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Data/merlijnv/Library/CloudStorage/OneDrive-Personal/Documents/Spreadsheets/"/>
    </mc:Choice>
  </mc:AlternateContent>
  <xr:revisionPtr revIDLastSave="0" documentId="13_ncr:1_{FE1F0341-3168-3248-ABEA-5EDCB839CB3E}" xr6:coauthVersionLast="47" xr6:coauthVersionMax="47" xr10:uidLastSave="{00000000-0000-0000-0000-000000000000}"/>
  <workbookProtection workbookAlgorithmName="SHA-512" workbookHashValue="Y2LmQwvZHMZtZemd7E0XoUrgn2Wj6r4NLxyOi0As5WGoYnY7D6569f1uv0cUcC+vqZQ7Dzbi4jp+O6VwR4L60Q==" workbookSaltValue="Ev++wcn50k+F6HkaY897/w==" workbookSpinCount="100000" lockStructure="1"/>
  <bookViews>
    <workbookView xWindow="0" yWindow="0" windowWidth="28800" windowHeight="18000" tabRatio="500" xr2:uid="{00000000-000D-0000-FFFF-FFFF00000000}"/>
  </bookViews>
  <sheets>
    <sheet name="Dashboard" sheetId="2" r:id="rId1"/>
    <sheet name="Calc A" sheetId="1" state="hidden" r:id="rId2"/>
    <sheet name="Calc B" sheetId="4" state="hidden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" i="2" l="1"/>
  <c r="D4" i="4" l="1"/>
  <c r="V45" i="4" s="1"/>
  <c r="W12" i="4"/>
  <c r="W13" i="4"/>
  <c r="W16" i="4"/>
  <c r="W17" i="4"/>
  <c r="W18" i="4"/>
  <c r="W19" i="4"/>
  <c r="W20" i="4"/>
  <c r="W21" i="4"/>
  <c r="G1034" i="4" s="1" a="1"/>
  <c r="G1034" i="4" s="1"/>
  <c r="W24" i="4"/>
  <c r="W25" i="4"/>
  <c r="W26" i="4"/>
  <c r="W27" i="4"/>
  <c r="W28" i="4"/>
  <c r="W31" i="4"/>
  <c r="W32" i="4"/>
  <c r="W33" i="4"/>
  <c r="W34" i="4"/>
  <c r="W35" i="4"/>
  <c r="W36" i="4"/>
  <c r="W37" i="4"/>
  <c r="G2644" i="4" s="1" a="1"/>
  <c r="G2644" i="4" s="1"/>
  <c r="W40" i="4"/>
  <c r="W41" i="4"/>
  <c r="W43" i="4"/>
  <c r="W44" i="4"/>
  <c r="W48" i="4"/>
  <c r="W49" i="4"/>
  <c r="W50" i="4"/>
  <c r="G3970" i="4" s="1" a="1"/>
  <c r="G3970" i="4" s="1"/>
  <c r="W51" i="4"/>
  <c r="G4053" i="4" s="1" a="1"/>
  <c r="G4053" i="4" s="1"/>
  <c r="W52" i="4"/>
  <c r="W53" i="4"/>
  <c r="G4253" i="4" s="1" a="1"/>
  <c r="G4253" i="4" s="1"/>
  <c r="W55" i="4"/>
  <c r="W56" i="4"/>
  <c r="W57" i="4"/>
  <c r="W58" i="4"/>
  <c r="G4792" i="4" s="1" a="1"/>
  <c r="G4792" i="4" s="1"/>
  <c r="W59" i="4"/>
  <c r="G4879" i="4" s="1" a="1"/>
  <c r="G4879" i="4" s="1"/>
  <c r="W60" i="4"/>
  <c r="G5036" i="4" s="1" a="1"/>
  <c r="G5036" i="4" s="1"/>
  <c r="W61" i="4"/>
  <c r="G5066" i="4" s="1" a="1"/>
  <c r="G5066" i="4" s="1"/>
  <c r="D5" i="4"/>
  <c r="D6" i="4" s="1"/>
  <c r="D2" i="1"/>
  <c r="D44" i="1"/>
  <c r="D23" i="1"/>
  <c r="D46" i="1"/>
  <c r="D50" i="1" s="1"/>
  <c r="D25" i="1"/>
  <c r="D29" i="1" s="1"/>
  <c r="D31" i="1" s="1"/>
  <c r="D4" i="1"/>
  <c r="D8" i="1" s="1"/>
  <c r="D47" i="1"/>
  <c r="D48" i="1"/>
  <c r="D26" i="1"/>
  <c r="D27" i="1"/>
  <c r="D6" i="1"/>
  <c r="D5" i="1"/>
  <c r="B7" i="2"/>
  <c r="D74" i="1"/>
  <c r="D71" i="1"/>
  <c r="D72" i="1"/>
  <c r="D70" i="1"/>
  <c r="D75" i="1"/>
  <c r="D76" i="1"/>
  <c r="D39" i="1" l="1"/>
  <c r="D24" i="1"/>
  <c r="D30" i="1" s="1"/>
  <c r="D33" i="1"/>
  <c r="D40" i="1" s="1"/>
  <c r="D32" i="1"/>
  <c r="D52" i="1"/>
  <c r="D45" i="1"/>
  <c r="D51" i="1" s="1"/>
  <c r="D10" i="1"/>
  <c r="D12" i="1"/>
  <c r="D19" i="1" s="1"/>
  <c r="D17" i="1"/>
  <c r="D3" i="1"/>
  <c r="D9" i="1" s="1"/>
  <c r="V42" i="4"/>
  <c r="F3198" i="4" s="1" a="1"/>
  <c r="F3198" i="4" s="1"/>
  <c r="V57" i="4"/>
  <c r="G4965" i="4" a="1"/>
  <c r="G4965" i="4" s="1"/>
  <c r="G4781" i="4" a="1"/>
  <c r="G4781" i="4" s="1"/>
  <c r="V41" i="4"/>
  <c r="F3084" i="4" s="1" a="1"/>
  <c r="F3084" i="4" s="1"/>
  <c r="G4936" i="4" a="1"/>
  <c r="G4936" i="4" s="1"/>
  <c r="G4768" i="4" a="1"/>
  <c r="G4768" i="4" s="1"/>
  <c r="V40" i="4"/>
  <c r="G4907" i="4" a="1"/>
  <c r="G4907" i="4" s="1"/>
  <c r="G4758" i="4" a="1"/>
  <c r="G4758" i="4" s="1"/>
  <c r="V47" i="4"/>
  <c r="V39" i="4"/>
  <c r="F2892" i="4" s="1" a="1"/>
  <c r="F2892" i="4" s="1"/>
  <c r="V23" i="4"/>
  <c r="F1240" i="4" s="1" a="1"/>
  <c r="F1240" i="4" s="1"/>
  <c r="V15" i="4"/>
  <c r="F461" i="4" s="1" a="1"/>
  <c r="F461" i="4" s="1"/>
  <c r="V18" i="4"/>
  <c r="F783" i="4" s="1" a="1"/>
  <c r="F783" i="4" s="1"/>
  <c r="G4853" i="4" a="1"/>
  <c r="G4853" i="4" s="1"/>
  <c r="G4113" i="4" a="1"/>
  <c r="G4113" i="4" s="1"/>
  <c r="V11" i="4"/>
  <c r="V54" i="4"/>
  <c r="V30" i="4"/>
  <c r="F1979" i="4" s="1" a="1"/>
  <c r="F1979" i="4" s="1"/>
  <c r="V22" i="4"/>
  <c r="F1148" i="4" s="1" a="1"/>
  <c r="F1148" i="4" s="1"/>
  <c r="V17" i="4"/>
  <c r="F632" i="4" s="1" a="1"/>
  <c r="F632" i="4" s="1"/>
  <c r="G4829" i="4" a="1"/>
  <c r="G4829" i="4" s="1"/>
  <c r="G4082" i="4" a="1"/>
  <c r="G4082" i="4" s="1"/>
  <c r="V29" i="4"/>
  <c r="F1869" i="4" s="1" a="1"/>
  <c r="F1869" i="4" s="1"/>
  <c r="V16" i="4"/>
  <c r="G4816" i="4" a="1"/>
  <c r="G4816" i="4" s="1"/>
  <c r="G4030" i="4" a="1"/>
  <c r="G4030" i="4" s="1"/>
  <c r="G4803" i="4" a="1"/>
  <c r="G4803" i="4" s="1"/>
  <c r="G4013" i="4" a="1"/>
  <c r="G4013" i="4" s="1"/>
  <c r="V58" i="4"/>
  <c r="F4787" i="4" s="1" a="1"/>
  <c r="F4787" i="4" s="1"/>
  <c r="H4787" i="4" s="1"/>
  <c r="G2542" i="4" a="1"/>
  <c r="G2542" i="4" s="1"/>
  <c r="G2595" i="4" a="1"/>
  <c r="G2595" i="4" s="1"/>
  <c r="G2603" i="4" a="1"/>
  <c r="G2603" i="4" s="1"/>
  <c r="G2614" i="4" a="1"/>
  <c r="G2614" i="4" s="1"/>
  <c r="G2576" i="4" a="1"/>
  <c r="G2576" i="4" s="1"/>
  <c r="G2586" i="4" a="1"/>
  <c r="G2586" i="4" s="1"/>
  <c r="G2540" i="4" a="1"/>
  <c r="G2540" i="4" s="1"/>
  <c r="G2622" i="4" a="1"/>
  <c r="G2622" i="4" s="1"/>
  <c r="G2550" i="4" a="1"/>
  <c r="G2550" i="4" s="1"/>
  <c r="G2630" i="4" a="1"/>
  <c r="G2630" i="4" s="1"/>
  <c r="G2559" i="4" a="1"/>
  <c r="G2559" i="4" s="1"/>
  <c r="G4152" i="4" a="1"/>
  <c r="G4152" i="4" s="1"/>
  <c r="G4206" i="4" a="1"/>
  <c r="G4206" i="4" s="1"/>
  <c r="G4183" i="4" a="1"/>
  <c r="G4183" i="4" s="1"/>
  <c r="G4190" i="4" a="1"/>
  <c r="G4190" i="4" s="1"/>
  <c r="G4213" i="4" a="1"/>
  <c r="G4213" i="4" s="1"/>
  <c r="G4159" i="4" a="1"/>
  <c r="G4159" i="4" s="1"/>
  <c r="G4221" i="4" a="1"/>
  <c r="G4221" i="4" s="1"/>
  <c r="G4252" i="4" a="1"/>
  <c r="G4252" i="4" s="1"/>
  <c r="G4167" i="4" a="1"/>
  <c r="G4167" i="4" s="1"/>
  <c r="G4229" i="4" a="1"/>
  <c r="G4229" i="4" s="1"/>
  <c r="G4245" i="4" a="1"/>
  <c r="G4245" i="4" s="1"/>
  <c r="G4175" i="4" a="1"/>
  <c r="G4175" i="4" s="1"/>
  <c r="G4237" i="4" a="1"/>
  <c r="G4237" i="4" s="1"/>
  <c r="G4198" i="4" a="1"/>
  <c r="G4198" i="4" s="1"/>
  <c r="G988" i="4" a="1"/>
  <c r="G988" i="4" s="1"/>
  <c r="G970" i="4" a="1"/>
  <c r="G970" i="4" s="1"/>
  <c r="G4966" i="4" a="1"/>
  <c r="G4966" i="4" s="1"/>
  <c r="G4972" i="4" a="1"/>
  <c r="G4972" i="4" s="1"/>
  <c r="G5043" i="4" a="1"/>
  <c r="G5043" i="4" s="1"/>
  <c r="G4979" i="4" a="1"/>
  <c r="G4979" i="4" s="1"/>
  <c r="G5057" i="4" a="1"/>
  <c r="G5057" i="4" s="1"/>
  <c r="G4993" i="4" a="1"/>
  <c r="G4993" i="4" s="1"/>
  <c r="G5001" i="4" a="1"/>
  <c r="G5001" i="4" s="1"/>
  <c r="G5022" i="4" a="1"/>
  <c r="G5022" i="4" s="1"/>
  <c r="G5015" i="4" a="1"/>
  <c r="G5015" i="4" s="1"/>
  <c r="G5029" i="4" a="1"/>
  <c r="G5029" i="4" s="1"/>
  <c r="G3344" i="4" a="1"/>
  <c r="G3344" i="4" s="1"/>
  <c r="G3389" i="4" a="1"/>
  <c r="G3389" i="4" s="1"/>
  <c r="G3369" i="4" a="1"/>
  <c r="G3369" i="4" s="1"/>
  <c r="G3394" i="4" a="1"/>
  <c r="G3394" i="4" s="1"/>
  <c r="G3433" i="4" a="1"/>
  <c r="G3433" i="4" s="1"/>
  <c r="G3408" i="4" a="1"/>
  <c r="G3408" i="4" s="1"/>
  <c r="G3423" i="4" a="1"/>
  <c r="G3423" i="4" s="1"/>
  <c r="G3358" i="4" a="1"/>
  <c r="G3358" i="4" s="1"/>
  <c r="G3413" i="4" a="1"/>
  <c r="G3413" i="4" s="1"/>
  <c r="G3348" i="4" a="1"/>
  <c r="G3348" i="4" s="1"/>
  <c r="G3418" i="4" a="1"/>
  <c r="G3418" i="4" s="1"/>
  <c r="G1737" i="4" a="1"/>
  <c r="G1737" i="4" s="1"/>
  <c r="G1751" i="4" a="1"/>
  <c r="G1751" i="4" s="1"/>
  <c r="G1782" i="4" a="1"/>
  <c r="G1782" i="4" s="1"/>
  <c r="G1811" i="4" a="1"/>
  <c r="G1811" i="4" s="1"/>
  <c r="G129" i="4" a="1"/>
  <c r="G129" i="4" s="1"/>
  <c r="G138" i="4" a="1"/>
  <c r="G138" i="4" s="1"/>
  <c r="G165" i="4" a="1"/>
  <c r="G165" i="4" s="1"/>
  <c r="G192" i="4" a="1"/>
  <c r="G192" i="4" s="1"/>
  <c r="G2438" i="4" a="1"/>
  <c r="G2438" i="4" s="1"/>
  <c r="G2453" i="4" a="1"/>
  <c r="G2453" i="4" s="1"/>
  <c r="G2522" i="4" a="1"/>
  <c r="G2522" i="4" s="1"/>
  <c r="G2443" i="4" a="1"/>
  <c r="G2443" i="4" s="1"/>
  <c r="G2460" i="4" a="1"/>
  <c r="G2460" i="4" s="1"/>
  <c r="G2495" i="4" a="1"/>
  <c r="G2495" i="4" s="1"/>
  <c r="G2532" i="4" a="1"/>
  <c r="G2532" i="4" s="1"/>
  <c r="G2452" i="4" a="1"/>
  <c r="G2452" i="4" s="1"/>
  <c r="G2461" i="4" a="1"/>
  <c r="G2461" i="4" s="1"/>
  <c r="G2496" i="4" a="1"/>
  <c r="G2496" i="4" s="1"/>
  <c r="G2533" i="4" a="1"/>
  <c r="G2533" i="4" s="1"/>
  <c r="G2513" i="4" a="1"/>
  <c r="G2513" i="4" s="1"/>
  <c r="G2479" i="4" a="1"/>
  <c r="G2479" i="4" s="1"/>
  <c r="G2469" i="4" a="1"/>
  <c r="G2469" i="4" s="1"/>
  <c r="G2504" i="4" a="1"/>
  <c r="G2504" i="4" s="1"/>
  <c r="G2478" i="4" a="1"/>
  <c r="G2478" i="4" s="1"/>
  <c r="G2514" i="4" a="1"/>
  <c r="G2514" i="4" s="1"/>
  <c r="G2487" i="4" a="1"/>
  <c r="G2487" i="4" s="1"/>
  <c r="G2436" i="4" a="1"/>
  <c r="G2436" i="4" s="1"/>
  <c r="G2470" i="4" a="1"/>
  <c r="G2470" i="4" s="1"/>
  <c r="G2505" i="4" a="1"/>
  <c r="G2505" i="4" s="1"/>
  <c r="G2521" i="4" a="1"/>
  <c r="G2521" i="4" s="1"/>
  <c r="G4859" i="4" a="1"/>
  <c r="G4859" i="4" s="1"/>
  <c r="G4908" i="4" a="1"/>
  <c r="G4908" i="4" s="1"/>
  <c r="G4937" i="4" a="1"/>
  <c r="G4937" i="4" s="1"/>
  <c r="G4928" i="4" a="1"/>
  <c r="G4928" i="4" s="1"/>
  <c r="G4958" i="4" a="1"/>
  <c r="G4958" i="4" s="1"/>
  <c r="G4886" i="4" a="1"/>
  <c r="G4886" i="4" s="1"/>
  <c r="G4914" i="4" a="1"/>
  <c r="G4914" i="4" s="1"/>
  <c r="G4943" i="4" a="1"/>
  <c r="G4943" i="4" s="1"/>
  <c r="G4900" i="4" a="1"/>
  <c r="G4900" i="4" s="1"/>
  <c r="G4901" i="4" a="1"/>
  <c r="G4901" i="4" s="1"/>
  <c r="G4887" i="4" a="1"/>
  <c r="G4887" i="4" s="1"/>
  <c r="G4915" i="4" a="1"/>
  <c r="G4915" i="4" s="1"/>
  <c r="G4957" i="4" a="1"/>
  <c r="G4957" i="4" s="1"/>
  <c r="G4873" i="4" a="1"/>
  <c r="G4873" i="4" s="1"/>
  <c r="G4864" i="4" a="1"/>
  <c r="G4864" i="4" s="1"/>
  <c r="G4893" i="4" a="1"/>
  <c r="G4893" i="4" s="1"/>
  <c r="G4922" i="4" a="1"/>
  <c r="G4922" i="4" s="1"/>
  <c r="G4950" i="4" a="1"/>
  <c r="G4950" i="4" s="1"/>
  <c r="G4929" i="4" a="1"/>
  <c r="G4929" i="4" s="1"/>
  <c r="G4865" i="4" a="1"/>
  <c r="G4865" i="4" s="1"/>
  <c r="G4894" i="4" a="1"/>
  <c r="G4894" i="4" s="1"/>
  <c r="G4951" i="4" a="1"/>
  <c r="G4951" i="4" s="1"/>
  <c r="G4872" i="4" a="1"/>
  <c r="G4872" i="4" s="1"/>
  <c r="G4054" i="4" a="1"/>
  <c r="G4054" i="4" s="1"/>
  <c r="G4059" i="4" a="1"/>
  <c r="G4059" i="4" s="1"/>
  <c r="G4089" i="4" a="1"/>
  <c r="G4089" i="4" s="1"/>
  <c r="G4120" i="4" a="1"/>
  <c r="G4120" i="4" s="1"/>
  <c r="G4150" i="4" a="1"/>
  <c r="G4150" i="4" s="1"/>
  <c r="G4060" i="4" a="1"/>
  <c r="G4060" i="4" s="1"/>
  <c r="G4090" i="4" a="1"/>
  <c r="G4090" i="4" s="1"/>
  <c r="G4121" i="4" a="1"/>
  <c r="G4121" i="4" s="1"/>
  <c r="G4151" i="4" a="1"/>
  <c r="G4151" i="4" s="1"/>
  <c r="G4106" i="4" a="1"/>
  <c r="G4106" i="4" s="1"/>
  <c r="G4052" i="4" a="1"/>
  <c r="G4052" i="4" s="1"/>
  <c r="G4066" i="4" a="1"/>
  <c r="G4066" i="4" s="1"/>
  <c r="G4097" i="4" a="1"/>
  <c r="G4097" i="4" s="1"/>
  <c r="G4127" i="4" a="1"/>
  <c r="G4127" i="4" s="1"/>
  <c r="G4136" i="4" a="1"/>
  <c r="G4136" i="4" s="1"/>
  <c r="G4112" i="4" a="1"/>
  <c r="G4112" i="4" s="1"/>
  <c r="G4067" i="4" a="1"/>
  <c r="G4067" i="4" s="1"/>
  <c r="G4098" i="4" a="1"/>
  <c r="G4098" i="4" s="1"/>
  <c r="G4128" i="4" a="1"/>
  <c r="G4128" i="4" s="1"/>
  <c r="G4081" i="4" a="1"/>
  <c r="G4081" i="4" s="1"/>
  <c r="G4074" i="4" a="1"/>
  <c r="G4074" i="4" s="1"/>
  <c r="G4105" i="4" a="1"/>
  <c r="G4105" i="4" s="1"/>
  <c r="G4135" i="4" a="1"/>
  <c r="G4135" i="4" s="1"/>
  <c r="G4075" i="4" a="1"/>
  <c r="G4075" i="4" s="1"/>
  <c r="G4143" i="4" a="1"/>
  <c r="G4143" i="4" s="1"/>
  <c r="G3250" i="4" a="1"/>
  <c r="G3250" i="4" s="1"/>
  <c r="G3254" i="4" a="1"/>
  <c r="G3254" i="4" s="1"/>
  <c r="G3305" i="4" a="1"/>
  <c r="G3305" i="4" s="1"/>
  <c r="G3298" i="4" a="1"/>
  <c r="G3298" i="4" s="1"/>
  <c r="G3324" i="4" a="1"/>
  <c r="G3324" i="4" s="1"/>
  <c r="G3283" i="4" a="1"/>
  <c r="G3283" i="4" s="1"/>
  <c r="G3310" i="4" a="1"/>
  <c r="G3310" i="4" s="1"/>
  <c r="G3334" i="4" a="1"/>
  <c r="G3334" i="4" s="1"/>
  <c r="G3259" i="4" a="1"/>
  <c r="G3259" i="4" s="1"/>
  <c r="G3288" i="4" a="1"/>
  <c r="G3288" i="4" s="1"/>
  <c r="G3314" i="4" a="1"/>
  <c r="G3314" i="4" s="1"/>
  <c r="G3339" i="4" a="1"/>
  <c r="G3339" i="4" s="1"/>
  <c r="G3249" i="4" a="1"/>
  <c r="G3249" i="4" s="1"/>
  <c r="G3264" i="4" a="1"/>
  <c r="G3264" i="4" s="1"/>
  <c r="G3292" i="4" a="1"/>
  <c r="G3292" i="4" s="1"/>
  <c r="G3343" i="4" a="1"/>
  <c r="G3343" i="4" s="1"/>
  <c r="G3245" i="4" a="1"/>
  <c r="G3245" i="4" s="1"/>
  <c r="G3299" i="4" a="1"/>
  <c r="G3299" i="4" s="1"/>
  <c r="G3329" i="4" a="1"/>
  <c r="G3329" i="4" s="1"/>
  <c r="G3244" i="4" a="1"/>
  <c r="G3244" i="4" s="1"/>
  <c r="G3268" i="4" a="1"/>
  <c r="G3268" i="4" s="1"/>
  <c r="G3293" i="4" a="1"/>
  <c r="G3293" i="4" s="1"/>
  <c r="G3319" i="4" a="1"/>
  <c r="G3319" i="4" s="1"/>
  <c r="G3269" i="4" a="1"/>
  <c r="G3269" i="4" s="1"/>
  <c r="G3274" i="4" a="1"/>
  <c r="G3274" i="4" s="1"/>
  <c r="G3304" i="4" a="1"/>
  <c r="G3304" i="4" s="1"/>
  <c r="G1654" i="4" a="1"/>
  <c r="G1654" i="4" s="1"/>
  <c r="G1721" i="4" a="1"/>
  <c r="G1721" i="4" s="1"/>
  <c r="G1722" i="4" a="1"/>
  <c r="G1722" i="4" s="1"/>
  <c r="G1662" i="4" a="1"/>
  <c r="G1662" i="4" s="1"/>
  <c r="G1632" i="4" a="1"/>
  <c r="G1632" i="4" s="1"/>
  <c r="G1692" i="4" a="1"/>
  <c r="G1692" i="4" s="1"/>
  <c r="G1633" i="4" a="1"/>
  <c r="G1633" i="4" s="1"/>
  <c r="G1691" i="4" a="1"/>
  <c r="G1691" i="4" s="1"/>
  <c r="G829" i="4" a="1"/>
  <c r="G829" i="4" s="1"/>
  <c r="G846" i="4" a="1"/>
  <c r="G846" i="4" s="1"/>
  <c r="G872" i="4" a="1"/>
  <c r="G872" i="4" s="1"/>
  <c r="G845" i="4" a="1"/>
  <c r="G845" i="4" s="1"/>
  <c r="G904" i="4" a="1"/>
  <c r="G904" i="4" s="1"/>
  <c r="G888" i="4" a="1"/>
  <c r="G888" i="4" s="1"/>
  <c r="G4762" i="4" a="1"/>
  <c r="G4762" i="4" s="1"/>
  <c r="G4759" i="4" a="1"/>
  <c r="G4759" i="4" s="1"/>
  <c r="G4772" i="4" a="1"/>
  <c r="G4772" i="4" s="1"/>
  <c r="G4782" i="4" a="1"/>
  <c r="G4782" i="4" s="1"/>
  <c r="G4793" i="4" a="1"/>
  <c r="G4793" i="4" s="1"/>
  <c r="G4807" i="4" a="1"/>
  <c r="G4807" i="4" s="1"/>
  <c r="G4817" i="4" a="1"/>
  <c r="G4817" i="4" s="1"/>
  <c r="G4830" i="4" a="1"/>
  <c r="G4830" i="4" s="1"/>
  <c r="G4844" i="4" a="1"/>
  <c r="G4844" i="4" s="1"/>
  <c r="G4857" i="4" a="1"/>
  <c r="G4857" i="4" s="1"/>
  <c r="G4825" i="4" a="1"/>
  <c r="G4825" i="4" s="1"/>
  <c r="G4828" i="4" a="1"/>
  <c r="G4828" i="4" s="1"/>
  <c r="G4773" i="4" a="1"/>
  <c r="G4773" i="4" s="1"/>
  <c r="G4783" i="4" a="1"/>
  <c r="G4783" i="4" s="1"/>
  <c r="G4794" i="4" a="1"/>
  <c r="G4794" i="4" s="1"/>
  <c r="G4808" i="4" a="1"/>
  <c r="G4808" i="4" s="1"/>
  <c r="G4821" i="4" a="1"/>
  <c r="G4821" i="4" s="1"/>
  <c r="G4831" i="4" a="1"/>
  <c r="G4831" i="4" s="1"/>
  <c r="G4845" i="4" a="1"/>
  <c r="G4845" i="4" s="1"/>
  <c r="G4858" i="4" a="1"/>
  <c r="G4858" i="4" s="1"/>
  <c r="G4788" i="4" a="1"/>
  <c r="G4788" i="4" s="1"/>
  <c r="G4789" i="4" a="1"/>
  <c r="G4789" i="4" s="1"/>
  <c r="G4760" i="4" a="1"/>
  <c r="G4760" i="4" s="1"/>
  <c r="G4774" i="4" a="1"/>
  <c r="G4774" i="4" s="1"/>
  <c r="G4786" i="4" a="1"/>
  <c r="G4786" i="4" s="1"/>
  <c r="G4795" i="4" a="1"/>
  <c r="G4795" i="4" s="1"/>
  <c r="G4809" i="4" a="1"/>
  <c r="G4809" i="4" s="1"/>
  <c r="G4822" i="4" a="1"/>
  <c r="G4822" i="4" s="1"/>
  <c r="G4835" i="4" a="1"/>
  <c r="G4835" i="4" s="1"/>
  <c r="G4846" i="4" a="1"/>
  <c r="G4846" i="4" s="1"/>
  <c r="G4779" i="4" a="1"/>
  <c r="G4779" i="4" s="1"/>
  <c r="G4838" i="4" a="1"/>
  <c r="G4838" i="4" s="1"/>
  <c r="G4802" i="4" a="1"/>
  <c r="G4802" i="4" s="1"/>
  <c r="G4761" i="4" a="1"/>
  <c r="G4761" i="4" s="1"/>
  <c r="G4775" i="4" a="1"/>
  <c r="G4775" i="4" s="1"/>
  <c r="G4787" i="4" a="1"/>
  <c r="G4787" i="4" s="1"/>
  <c r="G4796" i="4" a="1"/>
  <c r="G4796" i="4" s="1"/>
  <c r="G4810" i="4" a="1"/>
  <c r="G4810" i="4" s="1"/>
  <c r="G4823" i="4" a="1"/>
  <c r="G4823" i="4" s="1"/>
  <c r="G4836" i="4" a="1"/>
  <c r="G4836" i="4" s="1"/>
  <c r="G4849" i="4" a="1"/>
  <c r="G4849" i="4" s="1"/>
  <c r="G4801" i="4" a="1"/>
  <c r="G4801" i="4" s="1"/>
  <c r="G4851" i="4" a="1"/>
  <c r="G4851" i="4" s="1"/>
  <c r="G4767" i="4" a="1"/>
  <c r="G4767" i="4" s="1"/>
  <c r="G4852" i="4" a="1"/>
  <c r="G4852" i="4" s="1"/>
  <c r="G4765" i="4" a="1"/>
  <c r="G4765" i="4" s="1"/>
  <c r="G4800" i="4" a="1"/>
  <c r="G4800" i="4" s="1"/>
  <c r="G4814" i="4" a="1"/>
  <c r="G4814" i="4" s="1"/>
  <c r="G4824" i="4" a="1"/>
  <c r="G4824" i="4" s="1"/>
  <c r="G4837" i="4" a="1"/>
  <c r="G4837" i="4" s="1"/>
  <c r="G4850" i="4" a="1"/>
  <c r="G4850" i="4" s="1"/>
  <c r="G4766" i="4" a="1"/>
  <c r="G4766" i="4" s="1"/>
  <c r="G4815" i="4" a="1"/>
  <c r="G4815" i="4" s="1"/>
  <c r="G4780" i="4" a="1"/>
  <c r="G4780" i="4" s="1"/>
  <c r="G4839" i="4" a="1"/>
  <c r="G4839" i="4" s="1"/>
  <c r="G3955" i="4" a="1"/>
  <c r="G3955" i="4" s="1"/>
  <c r="G3953" i="4" a="1"/>
  <c r="G3953" i="4" s="1"/>
  <c r="G3976" i="4" a="1"/>
  <c r="G3976" i="4" s="1"/>
  <c r="G3993" i="4" a="1"/>
  <c r="G3993" i="4" s="1"/>
  <c r="G4014" i="4" a="1"/>
  <c r="G4014" i="4" s="1"/>
  <c r="G4036" i="4" a="1"/>
  <c r="G4036" i="4" s="1"/>
  <c r="G4006" i="4" a="1"/>
  <c r="G4006" i="4" s="1"/>
  <c r="G4029" i="4" a="1"/>
  <c r="G4029" i="4" s="1"/>
  <c r="G3954" i="4" a="1"/>
  <c r="G3954" i="4" s="1"/>
  <c r="G3977" i="4" a="1"/>
  <c r="G3977" i="4" s="1"/>
  <c r="G3998" i="4" a="1"/>
  <c r="G3998" i="4" s="1"/>
  <c r="G4015" i="4" a="1"/>
  <c r="G4015" i="4" s="1"/>
  <c r="G4037" i="4" a="1"/>
  <c r="G4037" i="4" s="1"/>
  <c r="G3968" i="4" a="1"/>
  <c r="G3968" i="4" s="1"/>
  <c r="G3952" i="4" a="1"/>
  <c r="G3952" i="4" s="1"/>
  <c r="G3960" i="4" a="1"/>
  <c r="G3960" i="4" s="1"/>
  <c r="G3978" i="4" a="1"/>
  <c r="G3978" i="4" s="1"/>
  <c r="G3999" i="4" a="1"/>
  <c r="G3999" i="4" s="1"/>
  <c r="G4020" i="4" a="1"/>
  <c r="G4020" i="4" s="1"/>
  <c r="G4038" i="4" a="1"/>
  <c r="G4038" i="4" s="1"/>
  <c r="G4028" i="4" a="1"/>
  <c r="G4028" i="4" s="1"/>
  <c r="G4007" i="4" a="1"/>
  <c r="G4007" i="4" s="1"/>
  <c r="G3961" i="4" a="1"/>
  <c r="G3961" i="4" s="1"/>
  <c r="G3983" i="4" a="1"/>
  <c r="G3983" i="4" s="1"/>
  <c r="G4021" i="4" a="1"/>
  <c r="G4021" i="4" s="1"/>
  <c r="G4043" i="4" a="1"/>
  <c r="G4043" i="4" s="1"/>
  <c r="G4045" i="4" a="1"/>
  <c r="G4045" i="4" s="1"/>
  <c r="G3969" i="4" a="1"/>
  <c r="G3969" i="4" s="1"/>
  <c r="G3962" i="4" a="1"/>
  <c r="G3962" i="4" s="1"/>
  <c r="G3984" i="4" a="1"/>
  <c r="G3984" i="4" s="1"/>
  <c r="G4005" i="4" a="1"/>
  <c r="G4005" i="4" s="1"/>
  <c r="G4022" i="4" a="1"/>
  <c r="G4022" i="4" s="1"/>
  <c r="G4044" i="4" a="1"/>
  <c r="G4044" i="4" s="1"/>
  <c r="G3985" i="4" a="1"/>
  <c r="G3985" i="4" s="1"/>
  <c r="G3991" i="4" a="1"/>
  <c r="G3991" i="4" s="1"/>
  <c r="G3992" i="4" a="1"/>
  <c r="G3992" i="4" s="1"/>
  <c r="G2341" i="4" a="1"/>
  <c r="G2341" i="4" s="1"/>
  <c r="G2344" i="4" a="1"/>
  <c r="G2344" i="4" s="1"/>
  <c r="G2397" i="4" a="1"/>
  <c r="G2397" i="4" s="1"/>
  <c r="G2420" i="4" a="1"/>
  <c r="G2420" i="4" s="1"/>
  <c r="G2389" i="4" a="1"/>
  <c r="G2389" i="4" s="1"/>
  <c r="G2371" i="4" a="1"/>
  <c r="G2371" i="4" s="1"/>
  <c r="G2350" i="4" a="1"/>
  <c r="G2350" i="4" s="1"/>
  <c r="G2372" i="4" a="1"/>
  <c r="G2372" i="4" s="1"/>
  <c r="G2403" i="4" a="1"/>
  <c r="G2403" i="4" s="1"/>
  <c r="G2426" i="4" a="1"/>
  <c r="G2426" i="4" s="1"/>
  <c r="G2413" i="4" a="1"/>
  <c r="G2413" i="4" s="1"/>
  <c r="G2419" i="4" a="1"/>
  <c r="G2419" i="4" s="1"/>
  <c r="G2378" i="4" a="1"/>
  <c r="G2378" i="4" s="1"/>
  <c r="G2405" i="4" a="1"/>
  <c r="G2405" i="4" s="1"/>
  <c r="G2428" i="4" a="1"/>
  <c r="G2428" i="4" s="1"/>
  <c r="G2338" i="4" a="1"/>
  <c r="G2338" i="4" s="1"/>
  <c r="G2343" i="4" a="1"/>
  <c r="G2343" i="4" s="1"/>
  <c r="G2365" i="4" a="1"/>
  <c r="G2365" i="4" s="1"/>
  <c r="G2396" i="4" a="1"/>
  <c r="G2396" i="4" s="1"/>
  <c r="G2355" i="4" a="1"/>
  <c r="G2355" i="4" s="1"/>
  <c r="G2380" i="4" a="1"/>
  <c r="G2380" i="4" s="1"/>
  <c r="G2406" i="4" a="1"/>
  <c r="G2406" i="4" s="1"/>
  <c r="G2429" i="4" a="1"/>
  <c r="G2429" i="4" s="1"/>
  <c r="G2364" i="4" a="1"/>
  <c r="G2364" i="4" s="1"/>
  <c r="G2358" i="4" a="1"/>
  <c r="G2358" i="4" s="1"/>
  <c r="G2381" i="4" a="1"/>
  <c r="G2381" i="4" s="1"/>
  <c r="G2412" i="4" a="1"/>
  <c r="G2412" i="4" s="1"/>
  <c r="G2388" i="4" a="1"/>
  <c r="G2388" i="4" s="1"/>
  <c r="G1603" i="4" a="1"/>
  <c r="G1603" i="4" s="1"/>
  <c r="G1573" i="4" a="1"/>
  <c r="G1573" i="4" s="1"/>
  <c r="G1538" i="4" a="1"/>
  <c r="G1538" i="4" s="1"/>
  <c r="G1604" i="4" a="1"/>
  <c r="G1604" i="4" s="1"/>
  <c r="G1545" i="4" a="1"/>
  <c r="G1545" i="4" s="1"/>
  <c r="G1626" i="4" a="1"/>
  <c r="G1626" i="4" s="1"/>
  <c r="G1597" i="4" a="1"/>
  <c r="G1597" i="4" s="1"/>
  <c r="G1546" i="4" a="1"/>
  <c r="G1546" i="4" s="1"/>
  <c r="G1574" i="4" a="1"/>
  <c r="G1574" i="4" s="1"/>
  <c r="G1567" i="4" a="1"/>
  <c r="G1567" i="4" s="1"/>
  <c r="G750" i="4" a="1"/>
  <c r="G750" i="4" s="1"/>
  <c r="G814" i="4" a="1"/>
  <c r="G814" i="4" s="1"/>
  <c r="G749" i="4" a="1"/>
  <c r="G749" i="4" s="1"/>
  <c r="G774" i="4" a="1"/>
  <c r="G774" i="4" s="1"/>
  <c r="G742" i="4" a="1"/>
  <c r="G742" i="4" s="1"/>
  <c r="G781" i="4" a="1"/>
  <c r="G781" i="4" s="1"/>
  <c r="G782" i="4" a="1"/>
  <c r="G782" i="4" s="1"/>
  <c r="G813" i="4" a="1"/>
  <c r="G813" i="4" s="1"/>
  <c r="G806" i="4" a="1"/>
  <c r="G806" i="4" s="1"/>
  <c r="G718" i="4" a="1"/>
  <c r="G718" i="4" s="1"/>
  <c r="G4843" i="4" a="1"/>
  <c r="G4843" i="4" s="1"/>
  <c r="G3278" i="4" a="1"/>
  <c r="G3278" i="4" s="1"/>
  <c r="V56" i="4"/>
  <c r="V33" i="4"/>
  <c r="F2268" i="4" s="1" a="1"/>
  <c r="F2268" i="4" s="1"/>
  <c r="W45" i="4"/>
  <c r="G3448" i="4" s="1" a="1"/>
  <c r="G3448" i="4" s="1"/>
  <c r="W29" i="4"/>
  <c r="G1884" i="4" s="1" a="1"/>
  <c r="G1884" i="4" s="1"/>
  <c r="V34" i="4"/>
  <c r="F2380" i="4" s="1" a="1"/>
  <c r="F2380" i="4" s="1"/>
  <c r="V50" i="4"/>
  <c r="F4018" i="4" s="1" a="1"/>
  <c r="F4018" i="4" s="1"/>
  <c r="V32" i="4"/>
  <c r="F2195" i="4" s="1" a="1"/>
  <c r="F2195" i="4" s="1"/>
  <c r="V49" i="4"/>
  <c r="V26" i="4"/>
  <c r="V19" i="4"/>
  <c r="F841" i="4" s="1" a="1"/>
  <c r="F841" i="4" s="1"/>
  <c r="V48" i="4"/>
  <c r="F3799" i="4" s="1" a="1"/>
  <c r="F3799" i="4" s="1"/>
  <c r="V25" i="4"/>
  <c r="F1476" i="4" s="1" a="1"/>
  <c r="F1476" i="4" s="1"/>
  <c r="W42" i="4"/>
  <c r="X34" i="4"/>
  <c r="V24" i="4"/>
  <c r="F1339" i="4" s="1" a="1"/>
  <c r="F1339" i="4" s="1"/>
  <c r="X33" i="4"/>
  <c r="AB33" i="4" s="1"/>
  <c r="G4657" i="4" a="1"/>
  <c r="G4657" i="4" s="1"/>
  <c r="G4671" i="4" a="1"/>
  <c r="G4671" i="4" s="1"/>
  <c r="G4678" i="4" a="1"/>
  <c r="G4678" i="4" s="1"/>
  <c r="G4685" i="4" a="1"/>
  <c r="G4685" i="4" s="1"/>
  <c r="G4698" i="4" a="1"/>
  <c r="G4698" i="4" s="1"/>
  <c r="G4705" i="4" a="1"/>
  <c r="G4705" i="4" s="1"/>
  <c r="G4712" i="4" a="1"/>
  <c r="G4712" i="4" s="1"/>
  <c r="G4726" i="4" a="1"/>
  <c r="G4726" i="4" s="1"/>
  <c r="G4733" i="4" a="1"/>
  <c r="G4733" i="4" s="1"/>
  <c r="G4740" i="4" a="1"/>
  <c r="G4740" i="4" s="1"/>
  <c r="G4747" i="4" a="1"/>
  <c r="G4747" i="4" s="1"/>
  <c r="G4754" i="4" a="1"/>
  <c r="G4754" i="4" s="1"/>
  <c r="G4675" i="4" a="1"/>
  <c r="G4675" i="4" s="1"/>
  <c r="G4717" i="4" a="1"/>
  <c r="G4717" i="4" s="1"/>
  <c r="G4676" i="4" a="1"/>
  <c r="G4676" i="4" s="1"/>
  <c r="G4718" i="4" a="1"/>
  <c r="G4718" i="4" s="1"/>
  <c r="G4752" i="4" a="1"/>
  <c r="G4752" i="4" s="1"/>
  <c r="G4684" i="4" a="1"/>
  <c r="G4684" i="4" s="1"/>
  <c r="G4719" i="4" a="1"/>
  <c r="G4719" i="4" s="1"/>
  <c r="G4658" i="4" a="1"/>
  <c r="G4658" i="4" s="1"/>
  <c r="G4664" i="4" a="1"/>
  <c r="G4664" i="4" s="1"/>
  <c r="G4679" i="4" a="1"/>
  <c r="G4679" i="4" s="1"/>
  <c r="G4686" i="4" a="1"/>
  <c r="G4686" i="4" s="1"/>
  <c r="G4692" i="4" a="1"/>
  <c r="G4692" i="4" s="1"/>
  <c r="G4699" i="4" a="1"/>
  <c r="G4699" i="4" s="1"/>
  <c r="G4706" i="4" a="1"/>
  <c r="G4706" i="4" s="1"/>
  <c r="G4713" i="4" a="1"/>
  <c r="G4713" i="4" s="1"/>
  <c r="G4720" i="4" a="1"/>
  <c r="G4720" i="4" s="1"/>
  <c r="G4727" i="4" a="1"/>
  <c r="G4727" i="4" s="1"/>
  <c r="G4734" i="4" a="1"/>
  <c r="G4734" i="4" s="1"/>
  <c r="G4741" i="4" a="1"/>
  <c r="G4741" i="4" s="1"/>
  <c r="G4748" i="4" a="1"/>
  <c r="G4748" i="4" s="1"/>
  <c r="G4755" i="4" a="1"/>
  <c r="G4755" i="4" s="1"/>
  <c r="G4689" i="4" a="1"/>
  <c r="G4689" i="4" s="1"/>
  <c r="G4710" i="4" a="1"/>
  <c r="G4710" i="4" s="1"/>
  <c r="G4690" i="4" a="1"/>
  <c r="G4690" i="4" s="1"/>
  <c r="G4724" i="4" a="1"/>
  <c r="G4724" i="4" s="1"/>
  <c r="G4677" i="4" a="1"/>
  <c r="G4677" i="4" s="1"/>
  <c r="G4739" i="4" a="1"/>
  <c r="G4739" i="4" s="1"/>
  <c r="G4659" i="4" a="1"/>
  <c r="G4659" i="4" s="1"/>
  <c r="G4665" i="4" a="1"/>
  <c r="G4665" i="4" s="1"/>
  <c r="G4672" i="4" a="1"/>
  <c r="G4672" i="4" s="1"/>
  <c r="G4687" i="4" a="1"/>
  <c r="G4687" i="4" s="1"/>
  <c r="G4693" i="4" a="1"/>
  <c r="G4693" i="4" s="1"/>
  <c r="G4700" i="4" a="1"/>
  <c r="G4700" i="4" s="1"/>
  <c r="G4707" i="4" a="1"/>
  <c r="G4707" i="4" s="1"/>
  <c r="G4714" i="4" a="1"/>
  <c r="G4714" i="4" s="1"/>
  <c r="G4721" i="4" a="1"/>
  <c r="G4721" i="4" s="1"/>
  <c r="G4735" i="4" a="1"/>
  <c r="G4735" i="4" s="1"/>
  <c r="G4742" i="4" a="1"/>
  <c r="G4742" i="4" s="1"/>
  <c r="G4749" i="4" a="1"/>
  <c r="G4749" i="4" s="1"/>
  <c r="G4668" i="4" a="1"/>
  <c r="G4668" i="4" s="1"/>
  <c r="G4703" i="4" a="1"/>
  <c r="G4703" i="4" s="1"/>
  <c r="G4744" i="4" a="1"/>
  <c r="G4744" i="4" s="1"/>
  <c r="G4662" i="4" a="1"/>
  <c r="G4662" i="4" s="1"/>
  <c r="G4696" i="4" a="1"/>
  <c r="G4696" i="4" s="1"/>
  <c r="G4738" i="4" a="1"/>
  <c r="G4738" i="4" s="1"/>
  <c r="G4663" i="4" a="1"/>
  <c r="G4663" i="4" s="1"/>
  <c r="G4697" i="4" a="1"/>
  <c r="G4697" i="4" s="1"/>
  <c r="G4732" i="4" a="1"/>
  <c r="G4732" i="4" s="1"/>
  <c r="G4666" i="4" a="1"/>
  <c r="G4666" i="4" s="1"/>
  <c r="G4673" i="4" a="1"/>
  <c r="G4673" i="4" s="1"/>
  <c r="G4680" i="4" a="1"/>
  <c r="G4680" i="4" s="1"/>
  <c r="G4694" i="4" a="1"/>
  <c r="G4694" i="4" s="1"/>
  <c r="G4701" i="4" a="1"/>
  <c r="G4701" i="4" s="1"/>
  <c r="G4708" i="4" a="1"/>
  <c r="G4708" i="4" s="1"/>
  <c r="G4715" i="4" a="1"/>
  <c r="G4715" i="4" s="1"/>
  <c r="G4722" i="4" a="1"/>
  <c r="G4722" i="4" s="1"/>
  <c r="G4728" i="4" a="1"/>
  <c r="G4728" i="4" s="1"/>
  <c r="G4743" i="4" a="1"/>
  <c r="G4743" i="4" s="1"/>
  <c r="G4750" i="4" a="1"/>
  <c r="G4750" i="4" s="1"/>
  <c r="G4756" i="4" a="1"/>
  <c r="G4756" i="4" s="1"/>
  <c r="G4661" i="4" a="1"/>
  <c r="G4661" i="4" s="1"/>
  <c r="G4730" i="4" a="1"/>
  <c r="G4730" i="4" s="1"/>
  <c r="G4669" i="4" a="1"/>
  <c r="G4669" i="4" s="1"/>
  <c r="G4731" i="4" a="1"/>
  <c r="G4731" i="4" s="1"/>
  <c r="G4670" i="4" a="1"/>
  <c r="G4670" i="4" s="1"/>
  <c r="G4704" i="4" a="1"/>
  <c r="G4704" i="4" s="1"/>
  <c r="G4746" i="4" a="1"/>
  <c r="G4746" i="4" s="1"/>
  <c r="G4660" i="4" a="1"/>
  <c r="G4660" i="4" s="1"/>
  <c r="G4667" i="4" a="1"/>
  <c r="G4667" i="4" s="1"/>
  <c r="G4674" i="4" a="1"/>
  <c r="G4674" i="4" s="1"/>
  <c r="G4681" i="4" a="1"/>
  <c r="G4681" i="4" s="1"/>
  <c r="G4688" i="4" a="1"/>
  <c r="G4688" i="4" s="1"/>
  <c r="G4695" i="4" a="1"/>
  <c r="G4695" i="4" s="1"/>
  <c r="G4702" i="4" a="1"/>
  <c r="G4702" i="4" s="1"/>
  <c r="G4709" i="4" a="1"/>
  <c r="G4709" i="4" s="1"/>
  <c r="G4716" i="4" a="1"/>
  <c r="G4716" i="4" s="1"/>
  <c r="G4723" i="4" a="1"/>
  <c r="G4723" i="4" s="1"/>
  <c r="G4729" i="4" a="1"/>
  <c r="G4729" i="4" s="1"/>
  <c r="G4736" i="4" a="1"/>
  <c r="G4736" i="4" s="1"/>
  <c r="G4751" i="4" a="1"/>
  <c r="G4751" i="4" s="1"/>
  <c r="G4757" i="4" a="1"/>
  <c r="G4757" i="4" s="1"/>
  <c r="G4682" i="4" a="1"/>
  <c r="G4682" i="4" s="1"/>
  <c r="G4737" i="4" a="1"/>
  <c r="G4737" i="4" s="1"/>
  <c r="G4683" i="4" a="1"/>
  <c r="G4683" i="4" s="1"/>
  <c r="G4711" i="4" a="1"/>
  <c r="G4711" i="4" s="1"/>
  <c r="G4745" i="4" a="1"/>
  <c r="G4745" i="4" s="1"/>
  <c r="G4691" i="4" a="1"/>
  <c r="G4691" i="4" s="1"/>
  <c r="G4725" i="4" a="1"/>
  <c r="G4725" i="4" s="1"/>
  <c r="G4753" i="4" a="1"/>
  <c r="G4753" i="4" s="1"/>
  <c r="G3858" i="4" a="1"/>
  <c r="G3858" i="4" s="1"/>
  <c r="G3866" i="4" a="1"/>
  <c r="G3866" i="4" s="1"/>
  <c r="G3872" i="4" a="1"/>
  <c r="G3872" i="4" s="1"/>
  <c r="G3880" i="4" a="1"/>
  <c r="G3880" i="4" s="1"/>
  <c r="G3895" i="4" a="1"/>
  <c r="G3895" i="4" s="1"/>
  <c r="G3903" i="4" a="1"/>
  <c r="G3903" i="4" s="1"/>
  <c r="G3911" i="4" a="1"/>
  <c r="G3911" i="4" s="1"/>
  <c r="G3918" i="4" a="1"/>
  <c r="G3918" i="4" s="1"/>
  <c r="G3926" i="4" a="1"/>
  <c r="G3926" i="4" s="1"/>
  <c r="G3933" i="4" a="1"/>
  <c r="G3933" i="4" s="1"/>
  <c r="G3940" i="4" a="1"/>
  <c r="G3940" i="4" s="1"/>
  <c r="G3948" i="4" a="1"/>
  <c r="G3948" i="4" s="1"/>
  <c r="G3855" i="4" a="1"/>
  <c r="G3855" i="4" s="1"/>
  <c r="G3892" i="4" a="1"/>
  <c r="G3892" i="4" s="1"/>
  <c r="G3937" i="4" a="1"/>
  <c r="G3937" i="4" s="1"/>
  <c r="G3871" i="4" a="1"/>
  <c r="G3871" i="4" s="1"/>
  <c r="G3909" i="4" a="1"/>
  <c r="G3909" i="4" s="1"/>
  <c r="G3946" i="4" a="1"/>
  <c r="G3946" i="4" s="1"/>
  <c r="G3857" i="4" a="1"/>
  <c r="G3857" i="4" s="1"/>
  <c r="G3887" i="4" a="1"/>
  <c r="G3887" i="4" s="1"/>
  <c r="G3932" i="4" a="1"/>
  <c r="G3932" i="4" s="1"/>
  <c r="G3851" i="4" a="1"/>
  <c r="G3851" i="4" s="1"/>
  <c r="G3859" i="4" a="1"/>
  <c r="G3859" i="4" s="1"/>
  <c r="G3873" i="4" a="1"/>
  <c r="G3873" i="4" s="1"/>
  <c r="G3881" i="4" a="1"/>
  <c r="G3881" i="4" s="1"/>
  <c r="G3888" i="4" a="1"/>
  <c r="G3888" i="4" s="1"/>
  <c r="G3896" i="4" a="1"/>
  <c r="G3896" i="4" s="1"/>
  <c r="G3904" i="4" a="1"/>
  <c r="G3904" i="4" s="1"/>
  <c r="G3912" i="4" a="1"/>
  <c r="G3912" i="4" s="1"/>
  <c r="G3919" i="4" a="1"/>
  <c r="G3919" i="4" s="1"/>
  <c r="G3927" i="4" a="1"/>
  <c r="G3927" i="4" s="1"/>
  <c r="G3934" i="4" a="1"/>
  <c r="G3934" i="4" s="1"/>
  <c r="G3941" i="4" a="1"/>
  <c r="G3941" i="4" s="1"/>
  <c r="G3949" i="4" a="1"/>
  <c r="G3949" i="4" s="1"/>
  <c r="G3900" i="4" a="1"/>
  <c r="G3900" i="4" s="1"/>
  <c r="G3878" i="4" a="1"/>
  <c r="G3878" i="4" s="1"/>
  <c r="G3916" i="4" a="1"/>
  <c r="G3916" i="4" s="1"/>
  <c r="G3850" i="4" a="1"/>
  <c r="G3850" i="4" s="1"/>
  <c r="G3894" i="4" a="1"/>
  <c r="G3894" i="4" s="1"/>
  <c r="G3925" i="4" a="1"/>
  <c r="G3925" i="4" s="1"/>
  <c r="G3852" i="4" a="1"/>
  <c r="G3852" i="4" s="1"/>
  <c r="G3860" i="4" a="1"/>
  <c r="G3860" i="4" s="1"/>
  <c r="G3867" i="4" a="1"/>
  <c r="G3867" i="4" s="1"/>
  <c r="G3874" i="4" a="1"/>
  <c r="G3874" i="4" s="1"/>
  <c r="G3882" i="4" a="1"/>
  <c r="G3882" i="4" s="1"/>
  <c r="G3889" i="4" a="1"/>
  <c r="G3889" i="4" s="1"/>
  <c r="G3897" i="4" a="1"/>
  <c r="G3897" i="4" s="1"/>
  <c r="G3905" i="4" a="1"/>
  <c r="G3905" i="4" s="1"/>
  <c r="G3913" i="4" a="1"/>
  <c r="G3913" i="4" s="1"/>
  <c r="G3920" i="4" a="1"/>
  <c r="G3920" i="4" s="1"/>
  <c r="G3928" i="4" a="1"/>
  <c r="G3928" i="4" s="1"/>
  <c r="G3935" i="4" a="1"/>
  <c r="G3935" i="4" s="1"/>
  <c r="G3942" i="4" a="1"/>
  <c r="G3942" i="4" s="1"/>
  <c r="G3863" i="4" a="1"/>
  <c r="G3863" i="4" s="1"/>
  <c r="G3885" i="4" a="1"/>
  <c r="G3885" i="4" s="1"/>
  <c r="G3915" i="4" a="1"/>
  <c r="G3915" i="4" s="1"/>
  <c r="G3849" i="4" a="1"/>
  <c r="G3849" i="4" s="1"/>
  <c r="G3886" i="4" a="1"/>
  <c r="G3886" i="4" s="1"/>
  <c r="G3924" i="4" a="1"/>
  <c r="G3924" i="4" s="1"/>
  <c r="G3865" i="4" a="1"/>
  <c r="G3865" i="4" s="1"/>
  <c r="G3902" i="4" a="1"/>
  <c r="G3902" i="4" s="1"/>
  <c r="G3917" i="4" a="1"/>
  <c r="G3917" i="4" s="1"/>
  <c r="G3947" i="4" a="1"/>
  <c r="G3947" i="4" s="1"/>
  <c r="G3853" i="4" a="1"/>
  <c r="G3853" i="4" s="1"/>
  <c r="G3861" i="4" a="1"/>
  <c r="G3861" i="4" s="1"/>
  <c r="G3868" i="4" a="1"/>
  <c r="G3868" i="4" s="1"/>
  <c r="G3875" i="4" a="1"/>
  <c r="G3875" i="4" s="1"/>
  <c r="G3883" i="4" a="1"/>
  <c r="G3883" i="4" s="1"/>
  <c r="G3890" i="4" a="1"/>
  <c r="G3890" i="4" s="1"/>
  <c r="G3898" i="4" a="1"/>
  <c r="G3898" i="4" s="1"/>
  <c r="G3906" i="4" a="1"/>
  <c r="G3906" i="4" s="1"/>
  <c r="G3914" i="4" a="1"/>
  <c r="G3914" i="4" s="1"/>
  <c r="G3921" i="4" a="1"/>
  <c r="G3921" i="4" s="1"/>
  <c r="G3929" i="4" a="1"/>
  <c r="G3929" i="4" s="1"/>
  <c r="G3943" i="4" a="1"/>
  <c r="G3943" i="4" s="1"/>
  <c r="G3870" i="4" a="1"/>
  <c r="G3870" i="4" s="1"/>
  <c r="G3908" i="4" a="1"/>
  <c r="G3908" i="4" s="1"/>
  <c r="G3945" i="4" a="1"/>
  <c r="G3945" i="4" s="1"/>
  <c r="G3856" i="4" a="1"/>
  <c r="G3856" i="4" s="1"/>
  <c r="G3893" i="4" a="1"/>
  <c r="G3893" i="4" s="1"/>
  <c r="G3931" i="4" a="1"/>
  <c r="G3931" i="4" s="1"/>
  <c r="G3879" i="4" a="1"/>
  <c r="G3879" i="4" s="1"/>
  <c r="G3910" i="4" a="1"/>
  <c r="G3910" i="4" s="1"/>
  <c r="G3939" i="4" a="1"/>
  <c r="G3939" i="4" s="1"/>
  <c r="G3854" i="4" a="1"/>
  <c r="G3854" i="4" s="1"/>
  <c r="G3862" i="4" a="1"/>
  <c r="G3862" i="4" s="1"/>
  <c r="G3869" i="4" a="1"/>
  <c r="G3869" i="4" s="1"/>
  <c r="G3876" i="4" a="1"/>
  <c r="G3876" i="4" s="1"/>
  <c r="G3884" i="4" a="1"/>
  <c r="G3884" i="4" s="1"/>
  <c r="G3891" i="4" a="1"/>
  <c r="G3891" i="4" s="1"/>
  <c r="G3899" i="4" a="1"/>
  <c r="G3899" i="4" s="1"/>
  <c r="G3907" i="4" a="1"/>
  <c r="G3907" i="4" s="1"/>
  <c r="G3922" i="4" a="1"/>
  <c r="G3922" i="4" s="1"/>
  <c r="G3930" i="4" a="1"/>
  <c r="G3930" i="4" s="1"/>
  <c r="G3936" i="4" a="1"/>
  <c r="G3936" i="4" s="1"/>
  <c r="G3944" i="4" a="1"/>
  <c r="G3944" i="4" s="1"/>
  <c r="G3877" i="4" a="1"/>
  <c r="G3877" i="4" s="1"/>
  <c r="G3923" i="4" a="1"/>
  <c r="G3923" i="4" s="1"/>
  <c r="G3864" i="4" a="1"/>
  <c r="G3864" i="4" s="1"/>
  <c r="G3901" i="4" a="1"/>
  <c r="G3901" i="4" s="1"/>
  <c r="G3938" i="4" a="1"/>
  <c r="G3938" i="4" s="1"/>
  <c r="G3051" i="4" a="1"/>
  <c r="G3051" i="4" s="1"/>
  <c r="G3056" i="4" a="1"/>
  <c r="G3056" i="4" s="1"/>
  <c r="G3073" i="4" a="1"/>
  <c r="G3073" i="4" s="1"/>
  <c r="G3078" i="4" a="1"/>
  <c r="G3078" i="4" s="1"/>
  <c r="G3084" i="4" a="1"/>
  <c r="G3084" i="4" s="1"/>
  <c r="G3095" i="4" a="1"/>
  <c r="G3095" i="4" s="1"/>
  <c r="G3101" i="4" a="1"/>
  <c r="G3101" i="4" s="1"/>
  <c r="G3106" i="4" a="1"/>
  <c r="G3106" i="4" s="1"/>
  <c r="G3121" i="4" a="1"/>
  <c r="G3121" i="4" s="1"/>
  <c r="G3126" i="4" a="1"/>
  <c r="G3126" i="4" s="1"/>
  <c r="G3131" i="4" a="1"/>
  <c r="G3131" i="4" s="1"/>
  <c r="G3136" i="4" a="1"/>
  <c r="G3136" i="4" s="1"/>
  <c r="G3141" i="4" a="1"/>
  <c r="G3141" i="4" s="1"/>
  <c r="G3071" i="4" a="1"/>
  <c r="G3071" i="4" s="1"/>
  <c r="G3099" i="4" a="1"/>
  <c r="G3099" i="4" s="1"/>
  <c r="G3044" i="4" a="1"/>
  <c r="G3044" i="4" s="1"/>
  <c r="G3077" i="4" a="1"/>
  <c r="G3077" i="4" s="1"/>
  <c r="G3119" i="4" a="1"/>
  <c r="G3119" i="4" s="1"/>
  <c r="G3061" i="4" a="1"/>
  <c r="G3061" i="4" s="1"/>
  <c r="G3089" i="4" a="1"/>
  <c r="G3089" i="4" s="1"/>
  <c r="G3041" i="4" a="1"/>
  <c r="G3041" i="4" s="1"/>
  <c r="G3046" i="4" a="1"/>
  <c r="G3046" i="4" s="1"/>
  <c r="G3057" i="4" a="1"/>
  <c r="G3057" i="4" s="1"/>
  <c r="G3062" i="4" a="1"/>
  <c r="G3062" i="4" s="1"/>
  <c r="G3068" i="4" a="1"/>
  <c r="G3068" i="4" s="1"/>
  <c r="G3079" i="4" a="1"/>
  <c r="G3079" i="4" s="1"/>
  <c r="G3085" i="4" a="1"/>
  <c r="G3085" i="4" s="1"/>
  <c r="G3090" i="4" a="1"/>
  <c r="G3090" i="4" s="1"/>
  <c r="G3111" i="4" a="1"/>
  <c r="G3111" i="4" s="1"/>
  <c r="G3116" i="4" a="1"/>
  <c r="G3116" i="4" s="1"/>
  <c r="G3137" i="4" a="1"/>
  <c r="G3137" i="4" s="1"/>
  <c r="G3054" i="4" a="1"/>
  <c r="G3054" i="4" s="1"/>
  <c r="G3093" i="4" a="1"/>
  <c r="G3093" i="4" s="1"/>
  <c r="G3129" i="4" a="1"/>
  <c r="G3129" i="4" s="1"/>
  <c r="G3055" i="4" a="1"/>
  <c r="G3055" i="4" s="1"/>
  <c r="G3088" i="4" a="1"/>
  <c r="G3088" i="4" s="1"/>
  <c r="G3124" i="4" a="1"/>
  <c r="G3124" i="4" s="1"/>
  <c r="G3072" i="4" a="1"/>
  <c r="G3072" i="4" s="1"/>
  <c r="G3110" i="4" a="1"/>
  <c r="G3110" i="4" s="1"/>
  <c r="G3047" i="4" a="1"/>
  <c r="G3047" i="4" s="1"/>
  <c r="G3052" i="4" a="1"/>
  <c r="G3052" i="4" s="1"/>
  <c r="G3063" i="4" a="1"/>
  <c r="G3063" i="4" s="1"/>
  <c r="G3069" i="4" a="1"/>
  <c r="G3069" i="4" s="1"/>
  <c r="G3074" i="4" a="1"/>
  <c r="G3074" i="4" s="1"/>
  <c r="G3091" i="4" a="1"/>
  <c r="G3091" i="4" s="1"/>
  <c r="G3096" i="4" a="1"/>
  <c r="G3096" i="4" s="1"/>
  <c r="G3102" i="4" a="1"/>
  <c r="G3102" i="4" s="1"/>
  <c r="G3107" i="4" a="1"/>
  <c r="G3107" i="4" s="1"/>
  <c r="G3112" i="4" a="1"/>
  <c r="G3112" i="4" s="1"/>
  <c r="G3117" i="4" a="1"/>
  <c r="G3117" i="4" s="1"/>
  <c r="G3122" i="4" a="1"/>
  <c r="G3122" i="4" s="1"/>
  <c r="G3127" i="4" a="1"/>
  <c r="G3127" i="4" s="1"/>
  <c r="G3132" i="4" a="1"/>
  <c r="G3132" i="4" s="1"/>
  <c r="G3076" i="4" a="1"/>
  <c r="G3076" i="4" s="1"/>
  <c r="G3109" i="4" a="1"/>
  <c r="G3109" i="4" s="1"/>
  <c r="G3139" i="4" a="1"/>
  <c r="G3139" i="4" s="1"/>
  <c r="G3066" i="4" a="1"/>
  <c r="G3066" i="4" s="1"/>
  <c r="G3083" i="4" a="1"/>
  <c r="G3083" i="4" s="1"/>
  <c r="G3105" i="4" a="1"/>
  <c r="G3105" i="4" s="1"/>
  <c r="G3050" i="4" a="1"/>
  <c r="G3050" i="4" s="1"/>
  <c r="G3115" i="4" a="1"/>
  <c r="G3115" i="4" s="1"/>
  <c r="G3140" i="4" a="1"/>
  <c r="G3140" i="4" s="1"/>
  <c r="G3042" i="4" a="1"/>
  <c r="G3042" i="4" s="1"/>
  <c r="G3053" i="4" a="1"/>
  <c r="G3053" i="4" s="1"/>
  <c r="G3058" i="4" a="1"/>
  <c r="G3058" i="4" s="1"/>
  <c r="G3075" i="4" a="1"/>
  <c r="G3075" i="4" s="1"/>
  <c r="G3080" i="4" a="1"/>
  <c r="G3080" i="4" s="1"/>
  <c r="G3086" i="4" a="1"/>
  <c r="G3086" i="4" s="1"/>
  <c r="G3097" i="4" a="1"/>
  <c r="G3097" i="4" s="1"/>
  <c r="G3103" i="4" a="1"/>
  <c r="G3103" i="4" s="1"/>
  <c r="G3113" i="4" a="1"/>
  <c r="G3113" i="4" s="1"/>
  <c r="G3133" i="4" a="1"/>
  <c r="G3133" i="4" s="1"/>
  <c r="G3138" i="4" a="1"/>
  <c r="G3138" i="4" s="1"/>
  <c r="G3065" i="4" a="1"/>
  <c r="G3065" i="4" s="1"/>
  <c r="G3104" i="4" a="1"/>
  <c r="G3104" i="4" s="1"/>
  <c r="G3134" i="4" a="1"/>
  <c r="G3134" i="4" s="1"/>
  <c r="G3060" i="4" a="1"/>
  <c r="G3060" i="4" s="1"/>
  <c r="G3135" i="4" a="1"/>
  <c r="G3135" i="4" s="1"/>
  <c r="G3067" i="4" a="1"/>
  <c r="G3067" i="4" s="1"/>
  <c r="G3094" i="4" a="1"/>
  <c r="G3094" i="4" s="1"/>
  <c r="G3120" i="4" a="1"/>
  <c r="G3120" i="4" s="1"/>
  <c r="G3043" i="4" a="1"/>
  <c r="G3043" i="4" s="1"/>
  <c r="G3048" i="4" a="1"/>
  <c r="G3048" i="4" s="1"/>
  <c r="G3059" i="4" a="1"/>
  <c r="G3059" i="4" s="1"/>
  <c r="G3064" i="4" a="1"/>
  <c r="G3064" i="4" s="1"/>
  <c r="G3070" i="4" a="1"/>
  <c r="G3070" i="4" s="1"/>
  <c r="G3081" i="4" a="1"/>
  <c r="G3081" i="4" s="1"/>
  <c r="G3087" i="4" a="1"/>
  <c r="G3087" i="4" s="1"/>
  <c r="G3092" i="4" a="1"/>
  <c r="G3092" i="4" s="1"/>
  <c r="G3098" i="4" a="1"/>
  <c r="G3098" i="4" s="1"/>
  <c r="G3108" i="4" a="1"/>
  <c r="G3108" i="4" s="1"/>
  <c r="G3118" i="4" a="1"/>
  <c r="G3118" i="4" s="1"/>
  <c r="G3123" i="4" a="1"/>
  <c r="G3123" i="4" s="1"/>
  <c r="G3128" i="4" a="1"/>
  <c r="G3128" i="4" s="1"/>
  <c r="G3049" i="4" a="1"/>
  <c r="G3049" i="4" s="1"/>
  <c r="G3082" i="4" a="1"/>
  <c r="G3082" i="4" s="1"/>
  <c r="G3114" i="4" a="1"/>
  <c r="G3114" i="4" s="1"/>
  <c r="G3130" i="4" a="1"/>
  <c r="G3130" i="4" s="1"/>
  <c r="G3045" i="4" a="1"/>
  <c r="G3045" i="4" s="1"/>
  <c r="G3100" i="4" a="1"/>
  <c r="G3100" i="4" s="1"/>
  <c r="G3125" i="4" a="1"/>
  <c r="G3125" i="4" s="1"/>
  <c r="G1429" i="4" a="1"/>
  <c r="G1429" i="4" s="1"/>
  <c r="G1437" i="4" a="1"/>
  <c r="G1437" i="4" s="1"/>
  <c r="G1443" i="4" a="1"/>
  <c r="G1443" i="4" s="1"/>
  <c r="G1451" i="4" a="1"/>
  <c r="G1451" i="4" s="1"/>
  <c r="G1466" i="4" a="1"/>
  <c r="G1466" i="4" s="1"/>
  <c r="G1473" i="4" a="1"/>
  <c r="G1473" i="4" s="1"/>
  <c r="G1481" i="4" a="1"/>
  <c r="G1481" i="4" s="1"/>
  <c r="G1488" i="4" a="1"/>
  <c r="G1488" i="4" s="1"/>
  <c r="G1495" i="4" a="1"/>
  <c r="G1495" i="4" s="1"/>
  <c r="G1502" i="4" a="1"/>
  <c r="G1502" i="4" s="1"/>
  <c r="G1509" i="4" a="1"/>
  <c r="G1509" i="4" s="1"/>
  <c r="G1517" i="4" a="1"/>
  <c r="G1517" i="4" s="1"/>
  <c r="G1524" i="4" a="1"/>
  <c r="G1524" i="4" s="1"/>
  <c r="G1430" i="4" a="1"/>
  <c r="G1430" i="4" s="1"/>
  <c r="G1444" i="4" a="1"/>
  <c r="G1444" i="4" s="1"/>
  <c r="G1452" i="4" a="1"/>
  <c r="G1452" i="4" s="1"/>
  <c r="G1459" i="4" a="1"/>
  <c r="G1459" i="4" s="1"/>
  <c r="G1467" i="4" a="1"/>
  <c r="G1467" i="4" s="1"/>
  <c r="G1474" i="4" a="1"/>
  <c r="G1474" i="4" s="1"/>
  <c r="G1482" i="4" a="1"/>
  <c r="G1482" i="4" s="1"/>
  <c r="G1489" i="4" a="1"/>
  <c r="G1489" i="4" s="1"/>
  <c r="G1496" i="4" a="1"/>
  <c r="G1496" i="4" s="1"/>
  <c r="G1503" i="4" a="1"/>
  <c r="G1503" i="4" s="1"/>
  <c r="G1510" i="4" a="1"/>
  <c r="G1510" i="4" s="1"/>
  <c r="G1518" i="4" a="1"/>
  <c r="G1518" i="4" s="1"/>
  <c r="G1525" i="4" a="1"/>
  <c r="G1525" i="4" s="1"/>
  <c r="G1431" i="4" a="1"/>
  <c r="G1431" i="4" s="1"/>
  <c r="G1438" i="4" a="1"/>
  <c r="G1438" i="4" s="1"/>
  <c r="G1445" i="4" a="1"/>
  <c r="G1445" i="4" s="1"/>
  <c r="G1453" i="4" a="1"/>
  <c r="G1453" i="4" s="1"/>
  <c r="G1460" i="4" a="1"/>
  <c r="G1460" i="4" s="1"/>
  <c r="G1468" i="4" a="1"/>
  <c r="G1468" i="4" s="1"/>
  <c r="G1475" i="4" a="1"/>
  <c r="G1475" i="4" s="1"/>
  <c r="G1483" i="4" a="1"/>
  <c r="G1483" i="4" s="1"/>
  <c r="G1490" i="4" a="1"/>
  <c r="G1490" i="4" s="1"/>
  <c r="G1497" i="4" a="1"/>
  <c r="G1497" i="4" s="1"/>
  <c r="G1504" i="4" a="1"/>
  <c r="G1504" i="4" s="1"/>
  <c r="G1511" i="4" a="1"/>
  <c r="G1511" i="4" s="1"/>
  <c r="G1519" i="4" a="1"/>
  <c r="G1519" i="4" s="1"/>
  <c r="G1425" i="4" a="1"/>
  <c r="G1425" i="4" s="1"/>
  <c r="G1432" i="4" a="1"/>
  <c r="G1432" i="4" s="1"/>
  <c r="G1439" i="4" a="1"/>
  <c r="G1439" i="4" s="1"/>
  <c r="G1446" i="4" a="1"/>
  <c r="G1446" i="4" s="1"/>
  <c r="G1454" i="4" a="1"/>
  <c r="G1454" i="4" s="1"/>
  <c r="G1461" i="4" a="1"/>
  <c r="G1461" i="4" s="1"/>
  <c r="G1469" i="4" a="1"/>
  <c r="G1469" i="4" s="1"/>
  <c r="G1476" i="4" a="1"/>
  <c r="G1476" i="4" s="1"/>
  <c r="G1484" i="4" a="1"/>
  <c r="G1484" i="4" s="1"/>
  <c r="G1498" i="4" a="1"/>
  <c r="G1498" i="4" s="1"/>
  <c r="G1505" i="4" a="1"/>
  <c r="G1505" i="4" s="1"/>
  <c r="G1512" i="4" a="1"/>
  <c r="G1512" i="4" s="1"/>
  <c r="G1520" i="4" a="1"/>
  <c r="G1520" i="4" s="1"/>
  <c r="G1426" i="4" a="1"/>
  <c r="G1426" i="4" s="1"/>
  <c r="G1433" i="4" a="1"/>
  <c r="G1433" i="4" s="1"/>
  <c r="G1440" i="4" a="1"/>
  <c r="G1440" i="4" s="1"/>
  <c r="G1447" i="4" a="1"/>
  <c r="G1447" i="4" s="1"/>
  <c r="G1455" i="4" a="1"/>
  <c r="G1455" i="4" s="1"/>
  <c r="G1462" i="4" a="1"/>
  <c r="G1462" i="4" s="1"/>
  <c r="G1477" i="4" a="1"/>
  <c r="G1477" i="4" s="1"/>
  <c r="G1485" i="4" a="1"/>
  <c r="G1485" i="4" s="1"/>
  <c r="G1491" i="4" a="1"/>
  <c r="G1491" i="4" s="1"/>
  <c r="G1499" i="4" a="1"/>
  <c r="G1499" i="4" s="1"/>
  <c r="G1506" i="4" a="1"/>
  <c r="G1506" i="4" s="1"/>
  <c r="G1513" i="4" a="1"/>
  <c r="G1513" i="4" s="1"/>
  <c r="G1521" i="4" a="1"/>
  <c r="G1521" i="4" s="1"/>
  <c r="G1434" i="4" a="1"/>
  <c r="G1434" i="4" s="1"/>
  <c r="G1441" i="4" a="1"/>
  <c r="G1441" i="4" s="1"/>
  <c r="G1448" i="4" a="1"/>
  <c r="G1448" i="4" s="1"/>
  <c r="G1456" i="4" a="1"/>
  <c r="G1456" i="4" s="1"/>
  <c r="G1463" i="4" a="1"/>
  <c r="G1463" i="4" s="1"/>
  <c r="G1470" i="4" a="1"/>
  <c r="G1470" i="4" s="1"/>
  <c r="G1478" i="4" a="1"/>
  <c r="G1478" i="4" s="1"/>
  <c r="G1492" i="4" a="1"/>
  <c r="G1492" i="4" s="1"/>
  <c r="G1500" i="4" a="1"/>
  <c r="G1500" i="4" s="1"/>
  <c r="G1514" i="4" a="1"/>
  <c r="G1514" i="4" s="1"/>
  <c r="G1522" i="4" a="1"/>
  <c r="G1522" i="4" s="1"/>
  <c r="G1435" i="4" a="1"/>
  <c r="G1435" i="4" s="1"/>
  <c r="G1464" i="4" a="1"/>
  <c r="G1464" i="4" s="1"/>
  <c r="G1493" i="4" a="1"/>
  <c r="G1493" i="4" s="1"/>
  <c r="G1480" i="4" a="1"/>
  <c r="G1480" i="4" s="1"/>
  <c r="G1436" i="4" a="1"/>
  <c r="G1436" i="4" s="1"/>
  <c r="G1465" i="4" a="1"/>
  <c r="G1465" i="4" s="1"/>
  <c r="G1494" i="4" a="1"/>
  <c r="G1494" i="4" s="1"/>
  <c r="G1523" i="4" a="1"/>
  <c r="G1523" i="4" s="1"/>
  <c r="G1427" i="4" a="1"/>
  <c r="G1427" i="4" s="1"/>
  <c r="G1428" i="4" a="1"/>
  <c r="G1428" i="4" s="1"/>
  <c r="G1442" i="4" a="1"/>
  <c r="G1442" i="4" s="1"/>
  <c r="G1471" i="4" a="1"/>
  <c r="G1471" i="4" s="1"/>
  <c r="G1501" i="4" a="1"/>
  <c r="G1501" i="4" s="1"/>
  <c r="G1515" i="4" a="1"/>
  <c r="G1515" i="4" s="1"/>
  <c r="G1458" i="4" a="1"/>
  <c r="G1458" i="4" s="1"/>
  <c r="G1472" i="4" a="1"/>
  <c r="G1472" i="4" s="1"/>
  <c r="G1450" i="4" a="1"/>
  <c r="G1450" i="4" s="1"/>
  <c r="G1486" i="4" a="1"/>
  <c r="G1486" i="4" s="1"/>
  <c r="G1516" i="4" a="1"/>
  <c r="G1516" i="4" s="1"/>
  <c r="G1449" i="4" a="1"/>
  <c r="G1449" i="4" s="1"/>
  <c r="G1479" i="4" a="1"/>
  <c r="G1479" i="4" s="1"/>
  <c r="G1507" i="4" a="1"/>
  <c r="G1507" i="4" s="1"/>
  <c r="G1508" i="4" a="1"/>
  <c r="G1508" i="4" s="1"/>
  <c r="G1457" i="4" a="1"/>
  <c r="G1457" i="4" s="1"/>
  <c r="G1487" i="4" a="1"/>
  <c r="G1487" i="4" s="1"/>
  <c r="G623" i="4" a="1"/>
  <c r="G623" i="4" s="1"/>
  <c r="G631" i="4" a="1"/>
  <c r="G631" i="4" s="1"/>
  <c r="G639" i="4" a="1"/>
  <c r="G639" i="4" s="1"/>
  <c r="G647" i="4" a="1"/>
  <c r="G647" i="4" s="1"/>
  <c r="G655" i="4" a="1"/>
  <c r="G655" i="4" s="1"/>
  <c r="G663" i="4" a="1"/>
  <c r="G663" i="4" s="1"/>
  <c r="G671" i="4" a="1"/>
  <c r="G671" i="4" s="1"/>
  <c r="G679" i="4" a="1"/>
  <c r="G679" i="4" s="1"/>
  <c r="G687" i="4" a="1"/>
  <c r="G687" i="4" s="1"/>
  <c r="G695" i="4" a="1"/>
  <c r="G695" i="4" s="1"/>
  <c r="G703" i="4" a="1"/>
  <c r="G703" i="4" s="1"/>
  <c r="G711" i="4" a="1"/>
  <c r="G711" i="4" s="1"/>
  <c r="G624" i="4" a="1"/>
  <c r="G624" i="4" s="1"/>
  <c r="G632" i="4" a="1"/>
  <c r="G632" i="4" s="1"/>
  <c r="G640" i="4" a="1"/>
  <c r="G640" i="4" s="1"/>
  <c r="G648" i="4" a="1"/>
  <c r="G648" i="4" s="1"/>
  <c r="G656" i="4" a="1"/>
  <c r="G656" i="4" s="1"/>
  <c r="G664" i="4" a="1"/>
  <c r="G664" i="4" s="1"/>
  <c r="G672" i="4" a="1"/>
  <c r="G672" i="4" s="1"/>
  <c r="G680" i="4" a="1"/>
  <c r="G680" i="4" s="1"/>
  <c r="G688" i="4" a="1"/>
  <c r="G688" i="4" s="1"/>
  <c r="G696" i="4" a="1"/>
  <c r="G696" i="4" s="1"/>
  <c r="G704" i="4" a="1"/>
  <c r="G704" i="4" s="1"/>
  <c r="G712" i="4" a="1"/>
  <c r="G712" i="4" s="1"/>
  <c r="G617" i="4" a="1"/>
  <c r="G617" i="4" s="1"/>
  <c r="G625" i="4" a="1"/>
  <c r="G625" i="4" s="1"/>
  <c r="G633" i="4" a="1"/>
  <c r="G633" i="4" s="1"/>
  <c r="G641" i="4" a="1"/>
  <c r="G641" i="4" s="1"/>
  <c r="G649" i="4" a="1"/>
  <c r="G649" i="4" s="1"/>
  <c r="G657" i="4" a="1"/>
  <c r="G657" i="4" s="1"/>
  <c r="G665" i="4" a="1"/>
  <c r="G665" i="4" s="1"/>
  <c r="G673" i="4" a="1"/>
  <c r="G673" i="4" s="1"/>
  <c r="G681" i="4" a="1"/>
  <c r="G681" i="4" s="1"/>
  <c r="G689" i="4" a="1"/>
  <c r="G689" i="4" s="1"/>
  <c r="G697" i="4" a="1"/>
  <c r="G697" i="4" s="1"/>
  <c r="G705" i="4" a="1"/>
  <c r="G705" i="4" s="1"/>
  <c r="G713" i="4" a="1"/>
  <c r="G713" i="4" s="1"/>
  <c r="G618" i="4" a="1"/>
  <c r="G618" i="4" s="1"/>
  <c r="G626" i="4" a="1"/>
  <c r="G626" i="4" s="1"/>
  <c r="G634" i="4" a="1"/>
  <c r="G634" i="4" s="1"/>
  <c r="G642" i="4" a="1"/>
  <c r="G642" i="4" s="1"/>
  <c r="G650" i="4" a="1"/>
  <c r="G650" i="4" s="1"/>
  <c r="G658" i="4" a="1"/>
  <c r="G658" i="4" s="1"/>
  <c r="G666" i="4" a="1"/>
  <c r="G666" i="4" s="1"/>
  <c r="G674" i="4" a="1"/>
  <c r="G674" i="4" s="1"/>
  <c r="G682" i="4" a="1"/>
  <c r="G682" i="4" s="1"/>
  <c r="G690" i="4" a="1"/>
  <c r="G690" i="4" s="1"/>
  <c r="G698" i="4" a="1"/>
  <c r="G698" i="4" s="1"/>
  <c r="G706" i="4" a="1"/>
  <c r="G706" i="4" s="1"/>
  <c r="G714" i="4" a="1"/>
  <c r="G714" i="4" s="1"/>
  <c r="G619" i="4" a="1"/>
  <c r="G619" i="4" s="1"/>
  <c r="G627" i="4" a="1"/>
  <c r="G627" i="4" s="1"/>
  <c r="G635" i="4" a="1"/>
  <c r="G635" i="4" s="1"/>
  <c r="G643" i="4" a="1"/>
  <c r="G643" i="4" s="1"/>
  <c r="G651" i="4" a="1"/>
  <c r="G651" i="4" s="1"/>
  <c r="G659" i="4" a="1"/>
  <c r="G659" i="4" s="1"/>
  <c r="G667" i="4" a="1"/>
  <c r="G667" i="4" s="1"/>
  <c r="G675" i="4" a="1"/>
  <c r="G675" i="4" s="1"/>
  <c r="G683" i="4" a="1"/>
  <c r="G683" i="4" s="1"/>
  <c r="G691" i="4" a="1"/>
  <c r="G691" i="4" s="1"/>
  <c r="G699" i="4" a="1"/>
  <c r="G699" i="4" s="1"/>
  <c r="G707" i="4" a="1"/>
  <c r="G707" i="4" s="1"/>
  <c r="G715" i="4" a="1"/>
  <c r="G715" i="4" s="1"/>
  <c r="G620" i="4" a="1"/>
  <c r="G620" i="4" s="1"/>
  <c r="G628" i="4" a="1"/>
  <c r="G628" i="4" s="1"/>
  <c r="G636" i="4" a="1"/>
  <c r="G636" i="4" s="1"/>
  <c r="G644" i="4" a="1"/>
  <c r="G644" i="4" s="1"/>
  <c r="G652" i="4" a="1"/>
  <c r="G652" i="4" s="1"/>
  <c r="G660" i="4" a="1"/>
  <c r="G660" i="4" s="1"/>
  <c r="G668" i="4" a="1"/>
  <c r="G668" i="4" s="1"/>
  <c r="G676" i="4" a="1"/>
  <c r="G676" i="4" s="1"/>
  <c r="G684" i="4" a="1"/>
  <c r="G684" i="4" s="1"/>
  <c r="G692" i="4" a="1"/>
  <c r="G692" i="4" s="1"/>
  <c r="G700" i="4" a="1"/>
  <c r="G700" i="4" s="1"/>
  <c r="G708" i="4" a="1"/>
  <c r="G708" i="4" s="1"/>
  <c r="G716" i="4" a="1"/>
  <c r="G716" i="4" s="1"/>
  <c r="G629" i="4" a="1"/>
  <c r="G629" i="4" s="1"/>
  <c r="G661" i="4" a="1"/>
  <c r="G661" i="4" s="1"/>
  <c r="G693" i="4" a="1"/>
  <c r="G693" i="4" s="1"/>
  <c r="G630" i="4" a="1"/>
  <c r="G630" i="4" s="1"/>
  <c r="G662" i="4" a="1"/>
  <c r="G662" i="4" s="1"/>
  <c r="G694" i="4" a="1"/>
  <c r="G694" i="4" s="1"/>
  <c r="G717" i="4" a="1"/>
  <c r="G717" i="4" s="1"/>
  <c r="G637" i="4" a="1"/>
  <c r="G637" i="4" s="1"/>
  <c r="G669" i="4" a="1"/>
  <c r="G669" i="4" s="1"/>
  <c r="G701" i="4" a="1"/>
  <c r="G701" i="4" s="1"/>
  <c r="G646" i="4" a="1"/>
  <c r="G646" i="4" s="1"/>
  <c r="G653" i="4" a="1"/>
  <c r="G653" i="4" s="1"/>
  <c r="G654" i="4" a="1"/>
  <c r="G654" i="4" s="1"/>
  <c r="G638" i="4" a="1"/>
  <c r="G638" i="4" s="1"/>
  <c r="G670" i="4" a="1"/>
  <c r="G670" i="4" s="1"/>
  <c r="G702" i="4" a="1"/>
  <c r="G702" i="4" s="1"/>
  <c r="G678" i="4" a="1"/>
  <c r="G678" i="4" s="1"/>
  <c r="G621" i="4" a="1"/>
  <c r="G621" i="4" s="1"/>
  <c r="G686" i="4" a="1"/>
  <c r="G686" i="4" s="1"/>
  <c r="G645" i="4" a="1"/>
  <c r="G645" i="4" s="1"/>
  <c r="G677" i="4" a="1"/>
  <c r="G677" i="4" s="1"/>
  <c r="G709" i="4" a="1"/>
  <c r="G709" i="4" s="1"/>
  <c r="G710" i="4" a="1"/>
  <c r="G710" i="4" s="1"/>
  <c r="G685" i="4" a="1"/>
  <c r="G685" i="4" s="1"/>
  <c r="G622" i="4" a="1"/>
  <c r="G622" i="4" s="1"/>
  <c r="G4560" i="4" a="1"/>
  <c r="G4560" i="4" s="1"/>
  <c r="G4567" i="4" a="1"/>
  <c r="G4567" i="4" s="1"/>
  <c r="G4574" i="4" a="1"/>
  <c r="G4574" i="4" s="1"/>
  <c r="G4581" i="4" a="1"/>
  <c r="G4581" i="4" s="1"/>
  <c r="G4588" i="4" a="1"/>
  <c r="G4588" i="4" s="1"/>
  <c r="G4595" i="4" a="1"/>
  <c r="G4595" i="4" s="1"/>
  <c r="G4601" i="4" a="1"/>
  <c r="G4601" i="4" s="1"/>
  <c r="G4608" i="4" a="1"/>
  <c r="G4608" i="4" s="1"/>
  <c r="G4623" i="4" a="1"/>
  <c r="G4623" i="4" s="1"/>
  <c r="G4629" i="4" a="1"/>
  <c r="G4629" i="4" s="1"/>
  <c r="G4636" i="4" a="1"/>
  <c r="G4636" i="4" s="1"/>
  <c r="G4643" i="4" a="1"/>
  <c r="G4643" i="4" s="1"/>
  <c r="G4650" i="4" a="1"/>
  <c r="G4650" i="4" s="1"/>
  <c r="G4578" i="4" a="1"/>
  <c r="G4578" i="4" s="1"/>
  <c r="G4613" i="4" a="1"/>
  <c r="G4613" i="4" s="1"/>
  <c r="G4640" i="4" a="1"/>
  <c r="G4640" i="4" s="1"/>
  <c r="G4565" i="4" a="1"/>
  <c r="G4565" i="4" s="1"/>
  <c r="G4648" i="4" a="1"/>
  <c r="G4648" i="4" s="1"/>
  <c r="G4580" i="4" a="1"/>
  <c r="G4580" i="4" s="1"/>
  <c r="G4615" i="4" a="1"/>
  <c r="G4615" i="4" s="1"/>
  <c r="G4642" i="4" a="1"/>
  <c r="G4642" i="4" s="1"/>
  <c r="G4561" i="4" a="1"/>
  <c r="G4561" i="4" s="1"/>
  <c r="G4575" i="4" a="1"/>
  <c r="G4575" i="4" s="1"/>
  <c r="G4582" i="4" a="1"/>
  <c r="G4582" i="4" s="1"/>
  <c r="G4589" i="4" a="1"/>
  <c r="G4589" i="4" s="1"/>
  <c r="G4602" i="4" a="1"/>
  <c r="G4602" i="4" s="1"/>
  <c r="G4609" i="4" a="1"/>
  <c r="G4609" i="4" s="1"/>
  <c r="G4616" i="4" a="1"/>
  <c r="G4616" i="4" s="1"/>
  <c r="G4630" i="4" a="1"/>
  <c r="G4630" i="4" s="1"/>
  <c r="G4637" i="4" a="1"/>
  <c r="G4637" i="4" s="1"/>
  <c r="G4644" i="4" a="1"/>
  <c r="G4644" i="4" s="1"/>
  <c r="G4651" i="4" a="1"/>
  <c r="G4651" i="4" s="1"/>
  <c r="G4585" i="4" a="1"/>
  <c r="G4585" i="4" s="1"/>
  <c r="G4620" i="4" a="1"/>
  <c r="G4620" i="4" s="1"/>
  <c r="G4655" i="4" a="1"/>
  <c r="G4655" i="4" s="1"/>
  <c r="G4572" i="4" a="1"/>
  <c r="G4572" i="4" s="1"/>
  <c r="G4607" i="4" a="1"/>
  <c r="G4607" i="4" s="1"/>
  <c r="G4641" i="4" a="1"/>
  <c r="G4641" i="4" s="1"/>
  <c r="G4566" i="4" a="1"/>
  <c r="G4566" i="4" s="1"/>
  <c r="G4600" i="4" a="1"/>
  <c r="G4600" i="4" s="1"/>
  <c r="G4649" i="4" a="1"/>
  <c r="G4649" i="4" s="1"/>
  <c r="G4562" i="4" a="1"/>
  <c r="G4562" i="4" s="1"/>
  <c r="G4568" i="4" a="1"/>
  <c r="G4568" i="4" s="1"/>
  <c r="G4583" i="4" a="1"/>
  <c r="G4583" i="4" s="1"/>
  <c r="G4590" i="4" a="1"/>
  <c r="G4590" i="4" s="1"/>
  <c r="G4596" i="4" a="1"/>
  <c r="G4596" i="4" s="1"/>
  <c r="G4603" i="4" a="1"/>
  <c r="G4603" i="4" s="1"/>
  <c r="G4610" i="4" a="1"/>
  <c r="G4610" i="4" s="1"/>
  <c r="G4617" i="4" a="1"/>
  <c r="G4617" i="4" s="1"/>
  <c r="G4624" i="4" a="1"/>
  <c r="G4624" i="4" s="1"/>
  <c r="G4631" i="4" a="1"/>
  <c r="G4631" i="4" s="1"/>
  <c r="G4638" i="4" a="1"/>
  <c r="G4638" i="4" s="1"/>
  <c r="G4645" i="4" a="1"/>
  <c r="G4645" i="4" s="1"/>
  <c r="G4652" i="4" a="1"/>
  <c r="G4652" i="4" s="1"/>
  <c r="G4558" i="4" a="1"/>
  <c r="G4558" i="4" s="1"/>
  <c r="G4592" i="4" a="1"/>
  <c r="G4592" i="4" s="1"/>
  <c r="G4627" i="4" a="1"/>
  <c r="G4627" i="4" s="1"/>
  <c r="G4579" i="4" a="1"/>
  <c r="G4579" i="4" s="1"/>
  <c r="G4621" i="4" a="1"/>
  <c r="G4621" i="4" s="1"/>
  <c r="G4587" i="4" a="1"/>
  <c r="G4587" i="4" s="1"/>
  <c r="G4622" i="4" a="1"/>
  <c r="G4622" i="4" s="1"/>
  <c r="G4556" i="4" a="1"/>
  <c r="G4556" i="4" s="1"/>
  <c r="G4563" i="4" a="1"/>
  <c r="G4563" i="4" s="1"/>
  <c r="G4569" i="4" a="1"/>
  <c r="G4569" i="4" s="1"/>
  <c r="G4576" i="4" a="1"/>
  <c r="G4576" i="4" s="1"/>
  <c r="G4591" i="4" a="1"/>
  <c r="G4591" i="4" s="1"/>
  <c r="G4597" i="4" a="1"/>
  <c r="G4597" i="4" s="1"/>
  <c r="G4604" i="4" a="1"/>
  <c r="G4604" i="4" s="1"/>
  <c r="G4611" i="4" a="1"/>
  <c r="G4611" i="4" s="1"/>
  <c r="G4618" i="4" a="1"/>
  <c r="G4618" i="4" s="1"/>
  <c r="G4625" i="4" a="1"/>
  <c r="G4625" i="4" s="1"/>
  <c r="G4639" i="4" a="1"/>
  <c r="G4639" i="4" s="1"/>
  <c r="G4646" i="4" a="1"/>
  <c r="G4646" i="4" s="1"/>
  <c r="G4653" i="4" a="1"/>
  <c r="G4653" i="4" s="1"/>
  <c r="G4571" i="4" a="1"/>
  <c r="G4571" i="4" s="1"/>
  <c r="G4606" i="4" a="1"/>
  <c r="G4606" i="4" s="1"/>
  <c r="G4633" i="4" a="1"/>
  <c r="G4633" i="4" s="1"/>
  <c r="G4559" i="4" a="1"/>
  <c r="G4559" i="4" s="1"/>
  <c r="G4593" i="4" a="1"/>
  <c r="G4593" i="4" s="1"/>
  <c r="G4634" i="4" a="1"/>
  <c r="G4634" i="4" s="1"/>
  <c r="G4594" i="4" a="1"/>
  <c r="G4594" i="4" s="1"/>
  <c r="G4635" i="4" a="1"/>
  <c r="G4635" i="4" s="1"/>
  <c r="G4557" i="4" a="1"/>
  <c r="G4557" i="4" s="1"/>
  <c r="G4570" i="4" a="1"/>
  <c r="G4570" i="4" s="1"/>
  <c r="G4577" i="4" a="1"/>
  <c r="G4577" i="4" s="1"/>
  <c r="G4584" i="4" a="1"/>
  <c r="G4584" i="4" s="1"/>
  <c r="G4598" i="4" a="1"/>
  <c r="G4598" i="4" s="1"/>
  <c r="G4605" i="4" a="1"/>
  <c r="G4605" i="4" s="1"/>
  <c r="G4612" i="4" a="1"/>
  <c r="G4612" i="4" s="1"/>
  <c r="G4619" i="4" a="1"/>
  <c r="G4619" i="4" s="1"/>
  <c r="G4626" i="4" a="1"/>
  <c r="G4626" i="4" s="1"/>
  <c r="G4632" i="4" a="1"/>
  <c r="G4632" i="4" s="1"/>
  <c r="G4647" i="4" a="1"/>
  <c r="G4647" i="4" s="1"/>
  <c r="G4654" i="4" a="1"/>
  <c r="G4654" i="4" s="1"/>
  <c r="G4564" i="4" a="1"/>
  <c r="G4564" i="4" s="1"/>
  <c r="G4599" i="4" a="1"/>
  <c r="G4599" i="4" s="1"/>
  <c r="G4586" i="4" a="1"/>
  <c r="G4586" i="4" s="1"/>
  <c r="G4614" i="4" a="1"/>
  <c r="G4614" i="4" s="1"/>
  <c r="G4573" i="4" a="1"/>
  <c r="G4573" i="4" s="1"/>
  <c r="G4628" i="4" a="1"/>
  <c r="G4628" i="4" s="1"/>
  <c r="G4656" i="4" a="1"/>
  <c r="G4656" i="4" s="1"/>
  <c r="G3752" i="4" a="1"/>
  <c r="G3752" i="4" s="1"/>
  <c r="G3767" i="4" a="1"/>
  <c r="G3767" i="4" s="1"/>
  <c r="G3775" i="4" a="1"/>
  <c r="G3775" i="4" s="1"/>
  <c r="G3783" i="4" a="1"/>
  <c r="G3783" i="4" s="1"/>
  <c r="G3790" i="4" a="1"/>
  <c r="G3790" i="4" s="1"/>
  <c r="G3798" i="4" a="1"/>
  <c r="G3798" i="4" s="1"/>
  <c r="G3805" i="4" a="1"/>
  <c r="G3805" i="4" s="1"/>
  <c r="G3812" i="4" a="1"/>
  <c r="G3812" i="4" s="1"/>
  <c r="G3820" i="4" a="1"/>
  <c r="G3820" i="4" s="1"/>
  <c r="G3827" i="4" a="1"/>
  <c r="G3827" i="4" s="1"/>
  <c r="G3835" i="4" a="1"/>
  <c r="G3835" i="4" s="1"/>
  <c r="G3843" i="4" a="1"/>
  <c r="G3843" i="4" s="1"/>
  <c r="G3757" i="4" a="1"/>
  <c r="G3757" i="4" s="1"/>
  <c r="G3817" i="4" a="1"/>
  <c r="G3817" i="4" s="1"/>
  <c r="G3758" i="4" a="1"/>
  <c r="G3758" i="4" s="1"/>
  <c r="G3803" i="4" a="1"/>
  <c r="G3803" i="4" s="1"/>
  <c r="G3841" i="4" a="1"/>
  <c r="G3841" i="4" s="1"/>
  <c r="G3782" i="4" a="1"/>
  <c r="G3782" i="4" s="1"/>
  <c r="G3819" i="4" a="1"/>
  <c r="G3819" i="4" s="1"/>
  <c r="G3753" i="4" a="1"/>
  <c r="G3753" i="4" s="1"/>
  <c r="G3760" i="4" a="1"/>
  <c r="G3760" i="4" s="1"/>
  <c r="G3768" i="4" a="1"/>
  <c r="G3768" i="4" s="1"/>
  <c r="G3776" i="4" a="1"/>
  <c r="G3776" i="4" s="1"/>
  <c r="G3784" i="4" a="1"/>
  <c r="G3784" i="4" s="1"/>
  <c r="G3791" i="4" a="1"/>
  <c r="G3791" i="4" s="1"/>
  <c r="G3799" i="4" a="1"/>
  <c r="G3799" i="4" s="1"/>
  <c r="G3806" i="4" a="1"/>
  <c r="G3806" i="4" s="1"/>
  <c r="G3813" i="4" a="1"/>
  <c r="G3813" i="4" s="1"/>
  <c r="G3821" i="4" a="1"/>
  <c r="G3821" i="4" s="1"/>
  <c r="G3828" i="4" a="1"/>
  <c r="G3828" i="4" s="1"/>
  <c r="G3836" i="4" a="1"/>
  <c r="G3836" i="4" s="1"/>
  <c r="G3844" i="4" a="1"/>
  <c r="G3844" i="4" s="1"/>
  <c r="G3749" i="4" a="1"/>
  <c r="G3749" i="4" s="1"/>
  <c r="G3787" i="4" a="1"/>
  <c r="G3787" i="4" s="1"/>
  <c r="G3840" i="4" a="1"/>
  <c r="G3840" i="4" s="1"/>
  <c r="G3750" i="4" a="1"/>
  <c r="G3750" i="4" s="1"/>
  <c r="G3796" i="4" a="1"/>
  <c r="G3796" i="4" s="1"/>
  <c r="G3833" i="4" a="1"/>
  <c r="G3833" i="4" s="1"/>
  <c r="G3751" i="4" a="1"/>
  <c r="G3751" i="4" s="1"/>
  <c r="G3811" i="4" a="1"/>
  <c r="G3811" i="4" s="1"/>
  <c r="G3754" i="4" a="1"/>
  <c r="G3754" i="4" s="1"/>
  <c r="G3761" i="4" a="1"/>
  <c r="G3761" i="4" s="1"/>
  <c r="G3769" i="4" a="1"/>
  <c r="G3769" i="4" s="1"/>
  <c r="G3777" i="4" a="1"/>
  <c r="G3777" i="4" s="1"/>
  <c r="G3785" i="4" a="1"/>
  <c r="G3785" i="4" s="1"/>
  <c r="G3792" i="4" a="1"/>
  <c r="G3792" i="4" s="1"/>
  <c r="G3800" i="4" a="1"/>
  <c r="G3800" i="4" s="1"/>
  <c r="G3807" i="4" a="1"/>
  <c r="G3807" i="4" s="1"/>
  <c r="G3814" i="4" a="1"/>
  <c r="G3814" i="4" s="1"/>
  <c r="G3822" i="4" a="1"/>
  <c r="G3822" i="4" s="1"/>
  <c r="G3829" i="4" a="1"/>
  <c r="G3829" i="4" s="1"/>
  <c r="G3837" i="4" a="1"/>
  <c r="G3837" i="4" s="1"/>
  <c r="G3845" i="4" a="1"/>
  <c r="G3845" i="4" s="1"/>
  <c r="G3764" i="4" a="1"/>
  <c r="G3764" i="4" s="1"/>
  <c r="G3795" i="4" a="1"/>
  <c r="G3795" i="4" s="1"/>
  <c r="G3824" i="4" a="1"/>
  <c r="G3824" i="4" s="1"/>
  <c r="G3773" i="4" a="1"/>
  <c r="G3773" i="4" s="1"/>
  <c r="G3810" i="4" a="1"/>
  <c r="G3810" i="4" s="1"/>
  <c r="G3759" i="4" a="1"/>
  <c r="G3759" i="4" s="1"/>
  <c r="G3789" i="4" a="1"/>
  <c r="G3789" i="4" s="1"/>
  <c r="G3826" i="4" a="1"/>
  <c r="G3826" i="4" s="1"/>
  <c r="G3755" i="4" a="1"/>
  <c r="G3755" i="4" s="1"/>
  <c r="G3762" i="4" a="1"/>
  <c r="G3762" i="4" s="1"/>
  <c r="G3770" i="4" a="1"/>
  <c r="G3770" i="4" s="1"/>
  <c r="G3778" i="4" a="1"/>
  <c r="G3778" i="4" s="1"/>
  <c r="G3786" i="4" a="1"/>
  <c r="G3786" i="4" s="1"/>
  <c r="G3793" i="4" a="1"/>
  <c r="G3793" i="4" s="1"/>
  <c r="G3801" i="4" a="1"/>
  <c r="G3801" i="4" s="1"/>
  <c r="G3815" i="4" a="1"/>
  <c r="G3815" i="4" s="1"/>
  <c r="G3823" i="4" a="1"/>
  <c r="G3823" i="4" s="1"/>
  <c r="G3830" i="4" a="1"/>
  <c r="G3830" i="4" s="1"/>
  <c r="G3838" i="4" a="1"/>
  <c r="G3838" i="4" s="1"/>
  <c r="G3846" i="4" a="1"/>
  <c r="G3846" i="4" s="1"/>
  <c r="G3780" i="4" a="1"/>
  <c r="G3780" i="4" s="1"/>
  <c r="G3832" i="4" a="1"/>
  <c r="G3832" i="4" s="1"/>
  <c r="G3765" i="4" a="1"/>
  <c r="G3765" i="4" s="1"/>
  <c r="G3788" i="4" a="1"/>
  <c r="G3788" i="4" s="1"/>
  <c r="G3825" i="4" a="1"/>
  <c r="G3825" i="4" s="1"/>
  <c r="G3774" i="4" a="1"/>
  <c r="G3774" i="4" s="1"/>
  <c r="G3804" i="4" a="1"/>
  <c r="G3804" i="4" s="1"/>
  <c r="G3842" i="4" a="1"/>
  <c r="G3842" i="4" s="1"/>
  <c r="G3748" i="4" a="1"/>
  <c r="G3748" i="4" s="1"/>
  <c r="G3756" i="4" a="1"/>
  <c r="G3756" i="4" s="1"/>
  <c r="G3763" i="4" a="1"/>
  <c r="G3763" i="4" s="1"/>
  <c r="G3771" i="4" a="1"/>
  <c r="G3771" i="4" s="1"/>
  <c r="G3779" i="4" a="1"/>
  <c r="G3779" i="4" s="1"/>
  <c r="G3794" i="4" a="1"/>
  <c r="G3794" i="4" s="1"/>
  <c r="G3802" i="4" a="1"/>
  <c r="G3802" i="4" s="1"/>
  <c r="G3808" i="4" a="1"/>
  <c r="G3808" i="4" s="1"/>
  <c r="G3816" i="4" a="1"/>
  <c r="G3816" i="4" s="1"/>
  <c r="G3831" i="4" a="1"/>
  <c r="G3831" i="4" s="1"/>
  <c r="G3839" i="4" a="1"/>
  <c r="G3839" i="4" s="1"/>
  <c r="G3847" i="4" a="1"/>
  <c r="G3847" i="4" s="1"/>
  <c r="G3772" i="4" a="1"/>
  <c r="G3772" i="4" s="1"/>
  <c r="G3809" i="4" a="1"/>
  <c r="G3809" i="4" s="1"/>
  <c r="G3848" i="4" a="1"/>
  <c r="G3848" i="4" s="1"/>
  <c r="G3781" i="4" a="1"/>
  <c r="G3781" i="4" s="1"/>
  <c r="G3818" i="4" a="1"/>
  <c r="G3818" i="4" s="1"/>
  <c r="G3766" i="4" a="1"/>
  <c r="G3766" i="4" s="1"/>
  <c r="G3797" i="4" a="1"/>
  <c r="G3797" i="4" s="1"/>
  <c r="G3834" i="4" a="1"/>
  <c r="G3834" i="4" s="1"/>
  <c r="G2135" i="4" a="1"/>
  <c r="G2135" i="4" s="1"/>
  <c r="G2146" i="4" a="1"/>
  <c r="G2146" i="4" s="1"/>
  <c r="G2152" i="4" a="1"/>
  <c r="G2152" i="4" s="1"/>
  <c r="G2169" i="4" a="1"/>
  <c r="G2169" i="4" s="1"/>
  <c r="G2174" i="4" a="1"/>
  <c r="G2174" i="4" s="1"/>
  <c r="G2179" i="4" a="1"/>
  <c r="G2179" i="4" s="1"/>
  <c r="G2190" i="4" a="1"/>
  <c r="G2190" i="4" s="1"/>
  <c r="G2195" i="4" a="1"/>
  <c r="G2195" i="4" s="1"/>
  <c r="G2201" i="4" a="1"/>
  <c r="G2201" i="4" s="1"/>
  <c r="G2212" i="4" a="1"/>
  <c r="G2212" i="4" s="1"/>
  <c r="G2217" i="4" a="1"/>
  <c r="G2217" i="4" s="1"/>
  <c r="G2222" i="4" a="1"/>
  <c r="G2222" i="4" s="1"/>
  <c r="G2228" i="4" a="1"/>
  <c r="G2228" i="4" s="1"/>
  <c r="G2136" i="4" a="1"/>
  <c r="G2136" i="4" s="1"/>
  <c r="G2141" i="4" a="1"/>
  <c r="G2141" i="4" s="1"/>
  <c r="G2158" i="4" a="1"/>
  <c r="G2158" i="4" s="1"/>
  <c r="G2163" i="4" a="1"/>
  <c r="G2163" i="4" s="1"/>
  <c r="G2180" i="4" a="1"/>
  <c r="G2180" i="4" s="1"/>
  <c r="G2185" i="4" a="1"/>
  <c r="G2185" i="4" s="1"/>
  <c r="G2196" i="4" a="1"/>
  <c r="G2196" i="4" s="1"/>
  <c r="G2207" i="4" a="1"/>
  <c r="G2207" i="4" s="1"/>
  <c r="G2223" i="4" a="1"/>
  <c r="G2223" i="4" s="1"/>
  <c r="G2229" i="4" a="1"/>
  <c r="G2229" i="4" s="1"/>
  <c r="G2137" i="4" a="1"/>
  <c r="G2137" i="4" s="1"/>
  <c r="G2143" i="4" a="1"/>
  <c r="G2143" i="4" s="1"/>
  <c r="G2150" i="4" a="1"/>
  <c r="G2150" i="4" s="1"/>
  <c r="G2159" i="4" a="1"/>
  <c r="G2159" i="4" s="1"/>
  <c r="G2187" i="4" a="1"/>
  <c r="G2187" i="4" s="1"/>
  <c r="G2202" i="4" a="1"/>
  <c r="G2202" i="4" s="1"/>
  <c r="G2209" i="4" a="1"/>
  <c r="G2209" i="4" s="1"/>
  <c r="G2216" i="4" a="1"/>
  <c r="G2216" i="4" s="1"/>
  <c r="G2224" i="4" a="1"/>
  <c r="G2224" i="4" s="1"/>
  <c r="G2231" i="4" a="1"/>
  <c r="G2231" i="4" s="1"/>
  <c r="G2149" i="4" a="1"/>
  <c r="G2149" i="4" s="1"/>
  <c r="G2186" i="4" a="1"/>
  <c r="G2186" i="4" s="1"/>
  <c r="G2144" i="4" a="1"/>
  <c r="G2144" i="4" s="1"/>
  <c r="G2151" i="4" a="1"/>
  <c r="G2151" i="4" s="1"/>
  <c r="G2160" i="4" a="1"/>
  <c r="G2160" i="4" s="1"/>
  <c r="G2166" i="4" a="1"/>
  <c r="G2166" i="4" s="1"/>
  <c r="G2173" i="4" a="1"/>
  <c r="G2173" i="4" s="1"/>
  <c r="G2181" i="4" a="1"/>
  <c r="G2181" i="4" s="1"/>
  <c r="G2188" i="4" a="1"/>
  <c r="G2188" i="4" s="1"/>
  <c r="G2194" i="4" a="1"/>
  <c r="G2194" i="4" s="1"/>
  <c r="G2210" i="4" a="1"/>
  <c r="G2210" i="4" s="1"/>
  <c r="G2232" i="4" a="1"/>
  <c r="G2232" i="4" s="1"/>
  <c r="G2164" i="4" a="1"/>
  <c r="G2164" i="4" s="1"/>
  <c r="G2208" i="4" a="1"/>
  <c r="G2208" i="4" s="1"/>
  <c r="G2157" i="4" a="1"/>
  <c r="G2157" i="4" s="1"/>
  <c r="G2230" i="4" a="1"/>
  <c r="G2230" i="4" s="1"/>
  <c r="G2138" i="4" a="1"/>
  <c r="G2138" i="4" s="1"/>
  <c r="G2153" i="4" a="1"/>
  <c r="G2153" i="4" s="1"/>
  <c r="G2167" i="4" a="1"/>
  <c r="G2167" i="4" s="1"/>
  <c r="G2175" i="4" a="1"/>
  <c r="G2175" i="4" s="1"/>
  <c r="G2197" i="4" a="1"/>
  <c r="G2197" i="4" s="1"/>
  <c r="G2203" i="4" a="1"/>
  <c r="G2203" i="4" s="1"/>
  <c r="G2218" i="4" a="1"/>
  <c r="G2218" i="4" s="1"/>
  <c r="G2225" i="4" a="1"/>
  <c r="G2225" i="4" s="1"/>
  <c r="G2140" i="4" a="1"/>
  <c r="G2140" i="4" s="1"/>
  <c r="G2162" i="4" a="1"/>
  <c r="G2162" i="4" s="1"/>
  <c r="G2184" i="4" a="1"/>
  <c r="G2184" i="4" s="1"/>
  <c r="G2134" i="4" a="1"/>
  <c r="G2134" i="4" s="1"/>
  <c r="G2171" i="4" a="1"/>
  <c r="G2171" i="4" s="1"/>
  <c r="G2214" i="4" a="1"/>
  <c r="G2214" i="4" s="1"/>
  <c r="G2193" i="4" a="1"/>
  <c r="G2193" i="4" s="1"/>
  <c r="G2132" i="4" a="1"/>
  <c r="G2132" i="4" s="1"/>
  <c r="G2145" i="4" a="1"/>
  <c r="G2145" i="4" s="1"/>
  <c r="G2154" i="4" a="1"/>
  <c r="G2154" i="4" s="1"/>
  <c r="G2161" i="4" a="1"/>
  <c r="G2161" i="4" s="1"/>
  <c r="G2168" i="4" a="1"/>
  <c r="G2168" i="4" s="1"/>
  <c r="G2176" i="4" a="1"/>
  <c r="G2176" i="4" s="1"/>
  <c r="G2182" i="4" a="1"/>
  <c r="G2182" i="4" s="1"/>
  <c r="G2189" i="4" a="1"/>
  <c r="G2189" i="4" s="1"/>
  <c r="G2204" i="4" a="1"/>
  <c r="G2204" i="4" s="1"/>
  <c r="G2211" i="4" a="1"/>
  <c r="G2211" i="4" s="1"/>
  <c r="G2219" i="4" a="1"/>
  <c r="G2219" i="4" s="1"/>
  <c r="G2226" i="4" a="1"/>
  <c r="G2226" i="4" s="1"/>
  <c r="G2156" i="4" a="1"/>
  <c r="G2156" i="4" s="1"/>
  <c r="G2192" i="4" a="1"/>
  <c r="G2192" i="4" s="1"/>
  <c r="G2227" i="4" a="1"/>
  <c r="G2227" i="4" s="1"/>
  <c r="G2199" i="4" a="1"/>
  <c r="G2199" i="4" s="1"/>
  <c r="G2165" i="4" a="1"/>
  <c r="G2165" i="4" s="1"/>
  <c r="G2215" i="4" a="1"/>
  <c r="G2215" i="4" s="1"/>
  <c r="G2133" i="4" a="1"/>
  <c r="G2133" i="4" s="1"/>
  <c r="G2139" i="4" a="1"/>
  <c r="G2139" i="4" s="1"/>
  <c r="G2147" i="4" a="1"/>
  <c r="G2147" i="4" s="1"/>
  <c r="G2155" i="4" a="1"/>
  <c r="G2155" i="4" s="1"/>
  <c r="G2170" i="4" a="1"/>
  <c r="G2170" i="4" s="1"/>
  <c r="G2183" i="4" a="1"/>
  <c r="G2183" i="4" s="1"/>
  <c r="G2191" i="4" a="1"/>
  <c r="G2191" i="4" s="1"/>
  <c r="G2198" i="4" a="1"/>
  <c r="G2198" i="4" s="1"/>
  <c r="G2205" i="4" a="1"/>
  <c r="G2205" i="4" s="1"/>
  <c r="G2213" i="4" a="1"/>
  <c r="G2213" i="4" s="1"/>
  <c r="G2220" i="4" a="1"/>
  <c r="G2220" i="4" s="1"/>
  <c r="G2148" i="4" a="1"/>
  <c r="G2148" i="4" s="1"/>
  <c r="G2177" i="4" a="1"/>
  <c r="G2177" i="4" s="1"/>
  <c r="G2206" i="4" a="1"/>
  <c r="G2206" i="4" s="1"/>
  <c r="G2142" i="4" a="1"/>
  <c r="G2142" i="4" s="1"/>
  <c r="G2178" i="4" a="1"/>
  <c r="G2178" i="4" s="1"/>
  <c r="G2221" i="4" a="1"/>
  <c r="G2221" i="4" s="1"/>
  <c r="G2172" i="4" a="1"/>
  <c r="G2172" i="4" s="1"/>
  <c r="G2200" i="4" a="1"/>
  <c r="G2200" i="4" s="1"/>
  <c r="G1329" i="4" a="1"/>
  <c r="G1329" i="4" s="1"/>
  <c r="G1336" i="4" a="1"/>
  <c r="G1336" i="4" s="1"/>
  <c r="G1343" i="4" a="1"/>
  <c r="G1343" i="4" s="1"/>
  <c r="G1357" i="4" a="1"/>
  <c r="G1357" i="4" s="1"/>
  <c r="G1363" i="4" a="1"/>
  <c r="G1363" i="4" s="1"/>
  <c r="G1371" i="4" a="1"/>
  <c r="G1371" i="4" s="1"/>
  <c r="G1378" i="4" a="1"/>
  <c r="G1378" i="4" s="1"/>
  <c r="G1386" i="4" a="1"/>
  <c r="G1386" i="4" s="1"/>
  <c r="G1393" i="4" a="1"/>
  <c r="G1393" i="4" s="1"/>
  <c r="G1400" i="4" a="1"/>
  <c r="G1400" i="4" s="1"/>
  <c r="G1407" i="4" a="1"/>
  <c r="G1407" i="4" s="1"/>
  <c r="G1415" i="4" a="1"/>
  <c r="G1415" i="4" s="1"/>
  <c r="G1422" i="4" a="1"/>
  <c r="G1422" i="4" s="1"/>
  <c r="G1330" i="4" a="1"/>
  <c r="G1330" i="4" s="1"/>
  <c r="G1337" i="4" a="1"/>
  <c r="G1337" i="4" s="1"/>
  <c r="G1344" i="4" a="1"/>
  <c r="G1344" i="4" s="1"/>
  <c r="G1350" i="4" a="1"/>
  <c r="G1350" i="4" s="1"/>
  <c r="G1364" i="4" a="1"/>
  <c r="G1364" i="4" s="1"/>
  <c r="G1372" i="4" a="1"/>
  <c r="G1372" i="4" s="1"/>
  <c r="G1379" i="4" a="1"/>
  <c r="G1379" i="4" s="1"/>
  <c r="G1387" i="4" a="1"/>
  <c r="G1387" i="4" s="1"/>
  <c r="G1394" i="4" a="1"/>
  <c r="G1394" i="4" s="1"/>
  <c r="G1401" i="4" a="1"/>
  <c r="G1401" i="4" s="1"/>
  <c r="G1408" i="4" a="1"/>
  <c r="G1408" i="4" s="1"/>
  <c r="G1416" i="4" a="1"/>
  <c r="G1416" i="4" s="1"/>
  <c r="G1423" i="4" a="1"/>
  <c r="G1423" i="4" s="1"/>
  <c r="G1331" i="4" a="1"/>
  <c r="G1331" i="4" s="1"/>
  <c r="G1338" i="4" a="1"/>
  <c r="G1338" i="4" s="1"/>
  <c r="G1345" i="4" a="1"/>
  <c r="G1345" i="4" s="1"/>
  <c r="G1351" i="4" a="1"/>
  <c r="G1351" i="4" s="1"/>
  <c r="G1358" i="4" a="1"/>
  <c r="G1358" i="4" s="1"/>
  <c r="G1365" i="4" a="1"/>
  <c r="G1365" i="4" s="1"/>
  <c r="G1373" i="4" a="1"/>
  <c r="G1373" i="4" s="1"/>
  <c r="G1380" i="4" a="1"/>
  <c r="G1380" i="4" s="1"/>
  <c r="G1388" i="4" a="1"/>
  <c r="G1388" i="4" s="1"/>
  <c r="G1402" i="4" a="1"/>
  <c r="G1402" i="4" s="1"/>
  <c r="G1409" i="4" a="1"/>
  <c r="G1409" i="4" s="1"/>
  <c r="G1417" i="4" a="1"/>
  <c r="G1417" i="4" s="1"/>
  <c r="G1424" i="4" a="1"/>
  <c r="G1424" i="4" s="1"/>
  <c r="G1324" i="4" a="1"/>
  <c r="G1324" i="4" s="1"/>
  <c r="G1332" i="4" a="1"/>
  <c r="G1332" i="4" s="1"/>
  <c r="G1346" i="4" a="1"/>
  <c r="G1346" i="4" s="1"/>
  <c r="G1352" i="4" a="1"/>
  <c r="G1352" i="4" s="1"/>
  <c r="G1359" i="4" a="1"/>
  <c r="G1359" i="4" s="1"/>
  <c r="G1366" i="4" a="1"/>
  <c r="G1366" i="4" s="1"/>
  <c r="G1381" i="4" a="1"/>
  <c r="G1381" i="4" s="1"/>
  <c r="G1389" i="4" a="1"/>
  <c r="G1389" i="4" s="1"/>
  <c r="G1395" i="4" a="1"/>
  <c r="G1395" i="4" s="1"/>
  <c r="G1403" i="4" a="1"/>
  <c r="G1403" i="4" s="1"/>
  <c r="G1410" i="4" a="1"/>
  <c r="G1410" i="4" s="1"/>
  <c r="G1418" i="4" a="1"/>
  <c r="G1418" i="4" s="1"/>
  <c r="G1325" i="4" a="1"/>
  <c r="G1325" i="4" s="1"/>
  <c r="G1333" i="4" a="1"/>
  <c r="G1333" i="4" s="1"/>
  <c r="G1339" i="4" a="1"/>
  <c r="G1339" i="4" s="1"/>
  <c r="G1353" i="4" a="1"/>
  <c r="G1353" i="4" s="1"/>
  <c r="G1360" i="4" a="1"/>
  <c r="G1360" i="4" s="1"/>
  <c r="G1367" i="4" a="1"/>
  <c r="G1367" i="4" s="1"/>
  <c r="G1374" i="4" a="1"/>
  <c r="G1374" i="4" s="1"/>
  <c r="G1382" i="4" a="1"/>
  <c r="G1382" i="4" s="1"/>
  <c r="G1396" i="4" a="1"/>
  <c r="G1396" i="4" s="1"/>
  <c r="G1404" i="4" a="1"/>
  <c r="G1404" i="4" s="1"/>
  <c r="G1411" i="4" a="1"/>
  <c r="G1411" i="4" s="1"/>
  <c r="G1419" i="4" a="1"/>
  <c r="G1419" i="4" s="1"/>
  <c r="G1326" i="4" a="1"/>
  <c r="G1326" i="4" s="1"/>
  <c r="G1340" i="4" a="1"/>
  <c r="G1340" i="4" s="1"/>
  <c r="G1347" i="4" a="1"/>
  <c r="G1347" i="4" s="1"/>
  <c r="G1354" i="4" a="1"/>
  <c r="G1354" i="4" s="1"/>
  <c r="G1361" i="4" a="1"/>
  <c r="G1361" i="4" s="1"/>
  <c r="G1368" i="4" a="1"/>
  <c r="G1368" i="4" s="1"/>
  <c r="G1375" i="4" a="1"/>
  <c r="G1375" i="4" s="1"/>
  <c r="G1383" i="4" a="1"/>
  <c r="G1383" i="4" s="1"/>
  <c r="G1390" i="4" a="1"/>
  <c r="G1390" i="4" s="1"/>
  <c r="G1397" i="4" a="1"/>
  <c r="G1397" i="4" s="1"/>
  <c r="G1405" i="4" a="1"/>
  <c r="G1405" i="4" s="1"/>
  <c r="G1412" i="4" a="1"/>
  <c r="G1412" i="4" s="1"/>
  <c r="G1420" i="4" a="1"/>
  <c r="G1420" i="4" s="1"/>
  <c r="G1348" i="4" a="1"/>
  <c r="G1348" i="4" s="1"/>
  <c r="G1376" i="4" a="1"/>
  <c r="G1376" i="4" s="1"/>
  <c r="G1369" i="4" a="1"/>
  <c r="G1369" i="4" s="1"/>
  <c r="G1399" i="4" a="1"/>
  <c r="G1399" i="4" s="1"/>
  <c r="G1349" i="4" a="1"/>
  <c r="G1349" i="4" s="1"/>
  <c r="G1377" i="4" a="1"/>
  <c r="G1377" i="4" s="1"/>
  <c r="G1406" i="4" a="1"/>
  <c r="G1406" i="4" s="1"/>
  <c r="G1327" i="4" a="1"/>
  <c r="G1327" i="4" s="1"/>
  <c r="G1355" i="4" a="1"/>
  <c r="G1355" i="4" s="1"/>
  <c r="G1384" i="4" a="1"/>
  <c r="G1384" i="4" s="1"/>
  <c r="G1413" i="4" a="1"/>
  <c r="G1413" i="4" s="1"/>
  <c r="G1392" i="4" a="1"/>
  <c r="G1392" i="4" s="1"/>
  <c r="G1341" i="4" a="1"/>
  <c r="G1341" i="4" s="1"/>
  <c r="G1328" i="4" a="1"/>
  <c r="G1328" i="4" s="1"/>
  <c r="G1356" i="4" a="1"/>
  <c r="G1356" i="4" s="1"/>
  <c r="G1385" i="4" a="1"/>
  <c r="G1385" i="4" s="1"/>
  <c r="G1414" i="4" a="1"/>
  <c r="G1414" i="4" s="1"/>
  <c r="G1398" i="4" a="1"/>
  <c r="G1398" i="4" s="1"/>
  <c r="G1370" i="4" a="1"/>
  <c r="G1370" i="4" s="1"/>
  <c r="G1334" i="4" a="1"/>
  <c r="G1334" i="4" s="1"/>
  <c r="G1362" i="4" a="1"/>
  <c r="G1362" i="4" s="1"/>
  <c r="G1391" i="4" a="1"/>
  <c r="G1391" i="4" s="1"/>
  <c r="G1421" i="4" a="1"/>
  <c r="G1421" i="4" s="1"/>
  <c r="G1335" i="4" a="1"/>
  <c r="G1335" i="4" s="1"/>
  <c r="G1342" i="4" a="1"/>
  <c r="G1342" i="4" s="1"/>
  <c r="G519" i="4" a="1"/>
  <c r="G519" i="4" s="1"/>
  <c r="G527" i="4" a="1"/>
  <c r="G527" i="4" s="1"/>
  <c r="G535" i="4" a="1"/>
  <c r="G535" i="4" s="1"/>
  <c r="G543" i="4" a="1"/>
  <c r="G543" i="4" s="1"/>
  <c r="G551" i="4" a="1"/>
  <c r="G551" i="4" s="1"/>
  <c r="G559" i="4" a="1"/>
  <c r="G559" i="4" s="1"/>
  <c r="G567" i="4" a="1"/>
  <c r="G567" i="4" s="1"/>
  <c r="G575" i="4" a="1"/>
  <c r="G575" i="4" s="1"/>
  <c r="G583" i="4" a="1"/>
  <c r="G583" i="4" s="1"/>
  <c r="G591" i="4" a="1"/>
  <c r="G591" i="4" s="1"/>
  <c r="G599" i="4" a="1"/>
  <c r="G599" i="4" s="1"/>
  <c r="G607" i="4" a="1"/>
  <c r="G607" i="4" s="1"/>
  <c r="G615" i="4" a="1"/>
  <c r="G615" i="4" s="1"/>
  <c r="G520" i="4" a="1"/>
  <c r="G520" i="4" s="1"/>
  <c r="G528" i="4" a="1"/>
  <c r="G528" i="4" s="1"/>
  <c r="G536" i="4" a="1"/>
  <c r="G536" i="4" s="1"/>
  <c r="G544" i="4" a="1"/>
  <c r="G544" i="4" s="1"/>
  <c r="G552" i="4" a="1"/>
  <c r="G552" i="4" s="1"/>
  <c r="G560" i="4" a="1"/>
  <c r="G560" i="4" s="1"/>
  <c r="G568" i="4" a="1"/>
  <c r="G568" i="4" s="1"/>
  <c r="G576" i="4" a="1"/>
  <c r="G576" i="4" s="1"/>
  <c r="G584" i="4" a="1"/>
  <c r="G584" i="4" s="1"/>
  <c r="G592" i="4" a="1"/>
  <c r="G592" i="4" s="1"/>
  <c r="G600" i="4" a="1"/>
  <c r="G600" i="4" s="1"/>
  <c r="G608" i="4" a="1"/>
  <c r="G608" i="4" s="1"/>
  <c r="G616" i="4" a="1"/>
  <c r="G616" i="4" s="1"/>
  <c r="G521" i="4" a="1"/>
  <c r="G521" i="4" s="1"/>
  <c r="G529" i="4" a="1"/>
  <c r="G529" i="4" s="1"/>
  <c r="G537" i="4" a="1"/>
  <c r="G537" i="4" s="1"/>
  <c r="G545" i="4" a="1"/>
  <c r="G545" i="4" s="1"/>
  <c r="G553" i="4" a="1"/>
  <c r="G553" i="4" s="1"/>
  <c r="G561" i="4" a="1"/>
  <c r="G561" i="4" s="1"/>
  <c r="G569" i="4" a="1"/>
  <c r="G569" i="4" s="1"/>
  <c r="G577" i="4" a="1"/>
  <c r="G577" i="4" s="1"/>
  <c r="G585" i="4" a="1"/>
  <c r="G585" i="4" s="1"/>
  <c r="G593" i="4" a="1"/>
  <c r="G593" i="4" s="1"/>
  <c r="G601" i="4" a="1"/>
  <c r="G601" i="4" s="1"/>
  <c r="G609" i="4" a="1"/>
  <c r="G609" i="4" s="1"/>
  <c r="G522" i="4" a="1"/>
  <c r="G522" i="4" s="1"/>
  <c r="G530" i="4" a="1"/>
  <c r="G530" i="4" s="1"/>
  <c r="G538" i="4" a="1"/>
  <c r="G538" i="4" s="1"/>
  <c r="G546" i="4" a="1"/>
  <c r="G546" i="4" s="1"/>
  <c r="G554" i="4" a="1"/>
  <c r="G554" i="4" s="1"/>
  <c r="G562" i="4" a="1"/>
  <c r="G562" i="4" s="1"/>
  <c r="G570" i="4" a="1"/>
  <c r="G570" i="4" s="1"/>
  <c r="G578" i="4" a="1"/>
  <c r="G578" i="4" s="1"/>
  <c r="G586" i="4" a="1"/>
  <c r="G586" i="4" s="1"/>
  <c r="G594" i="4" a="1"/>
  <c r="G594" i="4" s="1"/>
  <c r="G602" i="4" a="1"/>
  <c r="G602" i="4" s="1"/>
  <c r="G610" i="4" a="1"/>
  <c r="G610" i="4" s="1"/>
  <c r="G523" i="4" a="1"/>
  <c r="G523" i="4" s="1"/>
  <c r="G531" i="4" a="1"/>
  <c r="G531" i="4" s="1"/>
  <c r="G539" i="4" a="1"/>
  <c r="G539" i="4" s="1"/>
  <c r="G547" i="4" a="1"/>
  <c r="G547" i="4" s="1"/>
  <c r="G555" i="4" a="1"/>
  <c r="G555" i="4" s="1"/>
  <c r="G563" i="4" a="1"/>
  <c r="G563" i="4" s="1"/>
  <c r="G571" i="4" a="1"/>
  <c r="G571" i="4" s="1"/>
  <c r="G579" i="4" a="1"/>
  <c r="G579" i="4" s="1"/>
  <c r="G587" i="4" a="1"/>
  <c r="G587" i="4" s="1"/>
  <c r="G595" i="4" a="1"/>
  <c r="G595" i="4" s="1"/>
  <c r="G603" i="4" a="1"/>
  <c r="G603" i="4" s="1"/>
  <c r="G611" i="4" a="1"/>
  <c r="G611" i="4" s="1"/>
  <c r="G516" i="4" a="1"/>
  <c r="G516" i="4" s="1"/>
  <c r="G524" i="4" a="1"/>
  <c r="G524" i="4" s="1"/>
  <c r="G532" i="4" a="1"/>
  <c r="G532" i="4" s="1"/>
  <c r="G540" i="4" a="1"/>
  <c r="G540" i="4" s="1"/>
  <c r="G548" i="4" a="1"/>
  <c r="G548" i="4" s="1"/>
  <c r="G556" i="4" a="1"/>
  <c r="G556" i="4" s="1"/>
  <c r="G564" i="4" a="1"/>
  <c r="G564" i="4" s="1"/>
  <c r="G572" i="4" a="1"/>
  <c r="G572" i="4" s="1"/>
  <c r="G580" i="4" a="1"/>
  <c r="G580" i="4" s="1"/>
  <c r="G588" i="4" a="1"/>
  <c r="G588" i="4" s="1"/>
  <c r="G596" i="4" a="1"/>
  <c r="G596" i="4" s="1"/>
  <c r="G604" i="4" a="1"/>
  <c r="G604" i="4" s="1"/>
  <c r="G612" i="4" a="1"/>
  <c r="G612" i="4" s="1"/>
  <c r="G533" i="4" a="1"/>
  <c r="G533" i="4" s="1"/>
  <c r="G565" i="4" a="1"/>
  <c r="G565" i="4" s="1"/>
  <c r="G597" i="4" a="1"/>
  <c r="G597" i="4" s="1"/>
  <c r="G589" i="4" a="1"/>
  <c r="G589" i="4" s="1"/>
  <c r="G558" i="4" a="1"/>
  <c r="G558" i="4" s="1"/>
  <c r="G534" i="4" a="1"/>
  <c r="G534" i="4" s="1"/>
  <c r="G566" i="4" a="1"/>
  <c r="G566" i="4" s="1"/>
  <c r="G598" i="4" a="1"/>
  <c r="G598" i="4" s="1"/>
  <c r="G525" i="4" a="1"/>
  <c r="G525" i="4" s="1"/>
  <c r="G590" i="4" a="1"/>
  <c r="G590" i="4" s="1"/>
  <c r="G541" i="4" a="1"/>
  <c r="G541" i="4" s="1"/>
  <c r="G573" i="4" a="1"/>
  <c r="G573" i="4" s="1"/>
  <c r="G605" i="4" a="1"/>
  <c r="G605" i="4" s="1"/>
  <c r="G550" i="4" a="1"/>
  <c r="G550" i="4" s="1"/>
  <c r="G542" i="4" a="1"/>
  <c r="G542" i="4" s="1"/>
  <c r="G574" i="4" a="1"/>
  <c r="G574" i="4" s="1"/>
  <c r="G606" i="4" a="1"/>
  <c r="G606" i="4" s="1"/>
  <c r="G518" i="4" a="1"/>
  <c r="G518" i="4" s="1"/>
  <c r="G614" i="4" a="1"/>
  <c r="G614" i="4" s="1"/>
  <c r="G526" i="4" a="1"/>
  <c r="G526" i="4" s="1"/>
  <c r="G517" i="4" a="1"/>
  <c r="G517" i="4" s="1"/>
  <c r="G549" i="4" a="1"/>
  <c r="G549" i="4" s="1"/>
  <c r="G581" i="4" a="1"/>
  <c r="G581" i="4" s="1"/>
  <c r="G613" i="4" a="1"/>
  <c r="G613" i="4" s="1"/>
  <c r="G582" i="4" a="1"/>
  <c r="G582" i="4" s="1"/>
  <c r="G557" i="4" a="1"/>
  <c r="G557" i="4" s="1"/>
  <c r="G2234" i="4" a="1"/>
  <c r="G2234" i="4" s="1"/>
  <c r="G2239" i="4" a="1"/>
  <c r="G2239" i="4" s="1"/>
  <c r="G2251" i="4" a="1"/>
  <c r="G2251" i="4" s="1"/>
  <c r="G2262" i="4" a="1"/>
  <c r="G2262" i="4" s="1"/>
  <c r="G2273" i="4" a="1"/>
  <c r="G2273" i="4" s="1"/>
  <c r="G2278" i="4" a="1"/>
  <c r="G2278" i="4" s="1"/>
  <c r="G2289" i="4" a="1"/>
  <c r="G2289" i="4" s="1"/>
  <c r="G2294" i="4" a="1"/>
  <c r="G2294" i="4" s="1"/>
  <c r="G2299" i="4" a="1"/>
  <c r="G2299" i="4" s="1"/>
  <c r="G2304" i="4" a="1"/>
  <c r="G2304" i="4" s="1"/>
  <c r="G2315" i="4" a="1"/>
  <c r="G2315" i="4" s="1"/>
  <c r="G2320" i="4" a="1"/>
  <c r="G2320" i="4" s="1"/>
  <c r="G2326" i="4" a="1"/>
  <c r="G2326" i="4" s="1"/>
  <c r="G2240" i="4" a="1"/>
  <c r="G2240" i="4" s="1"/>
  <c r="G2245" i="4" a="1"/>
  <c r="G2245" i="4" s="1"/>
  <c r="G2252" i="4" a="1"/>
  <c r="G2252" i="4" s="1"/>
  <c r="G2257" i="4" a="1"/>
  <c r="G2257" i="4" s="1"/>
  <c r="G2268" i="4" a="1"/>
  <c r="G2268" i="4" s="1"/>
  <c r="G2284" i="4" a="1"/>
  <c r="G2284" i="4" s="1"/>
  <c r="G2305" i="4" a="1"/>
  <c r="G2305" i="4" s="1"/>
  <c r="G2310" i="4" a="1"/>
  <c r="G2310" i="4" s="1"/>
  <c r="G2321" i="4" a="1"/>
  <c r="G2321" i="4" s="1"/>
  <c r="G2332" i="4" a="1"/>
  <c r="G2332" i="4" s="1"/>
  <c r="G2238" i="4" a="1"/>
  <c r="G2238" i="4" s="1"/>
  <c r="G2246" i="4" a="1"/>
  <c r="G2246" i="4" s="1"/>
  <c r="G2254" i="4" a="1"/>
  <c r="G2254" i="4" s="1"/>
  <c r="G2261" i="4" a="1"/>
  <c r="G2261" i="4" s="1"/>
  <c r="G2269" i="4" a="1"/>
  <c r="G2269" i="4" s="1"/>
  <c r="G2275" i="4" a="1"/>
  <c r="G2275" i="4" s="1"/>
  <c r="G2282" i="4" a="1"/>
  <c r="G2282" i="4" s="1"/>
  <c r="G2290" i="4" a="1"/>
  <c r="G2290" i="4" s="1"/>
  <c r="G2296" i="4" a="1"/>
  <c r="G2296" i="4" s="1"/>
  <c r="G2303" i="4" a="1"/>
  <c r="G2303" i="4" s="1"/>
  <c r="G2325" i="4" a="1"/>
  <c r="G2325" i="4" s="1"/>
  <c r="G2333" i="4" a="1"/>
  <c r="G2333" i="4" s="1"/>
  <c r="G2243" i="4" a="1"/>
  <c r="G2243" i="4" s="1"/>
  <c r="G2323" i="4" a="1"/>
  <c r="G2323" i="4" s="1"/>
  <c r="G2237" i="4" a="1"/>
  <c r="G2237" i="4" s="1"/>
  <c r="G2288" i="4" a="1"/>
  <c r="G2288" i="4" s="1"/>
  <c r="G2331" i="4" a="1"/>
  <c r="G2331" i="4" s="1"/>
  <c r="G2247" i="4" a="1"/>
  <c r="G2247" i="4" s="1"/>
  <c r="G2276" i="4" a="1"/>
  <c r="G2276" i="4" s="1"/>
  <c r="G2283" i="4" a="1"/>
  <c r="G2283" i="4" s="1"/>
  <c r="G2297" i="4" a="1"/>
  <c r="G2297" i="4" s="1"/>
  <c r="G2311" i="4" a="1"/>
  <c r="G2311" i="4" s="1"/>
  <c r="G2318" i="4" a="1"/>
  <c r="G2318" i="4" s="1"/>
  <c r="G2281" i="4" a="1"/>
  <c r="G2281" i="4" s="1"/>
  <c r="G2330" i="4" a="1"/>
  <c r="G2330" i="4" s="1"/>
  <c r="G2267" i="4" a="1"/>
  <c r="G2267" i="4" s="1"/>
  <c r="G2309" i="4" a="1"/>
  <c r="G2309" i="4" s="1"/>
  <c r="G2233" i="4" a="1"/>
  <c r="G2233" i="4" s="1"/>
  <c r="G2248" i="4" a="1"/>
  <c r="G2248" i="4" s="1"/>
  <c r="G2255" i="4" a="1"/>
  <c r="G2255" i="4" s="1"/>
  <c r="G2263" i="4" a="1"/>
  <c r="G2263" i="4" s="1"/>
  <c r="G2270" i="4" a="1"/>
  <c r="G2270" i="4" s="1"/>
  <c r="G2277" i="4" a="1"/>
  <c r="G2277" i="4" s="1"/>
  <c r="G2285" i="4" a="1"/>
  <c r="G2285" i="4" s="1"/>
  <c r="G2291" i="4" a="1"/>
  <c r="G2291" i="4" s="1"/>
  <c r="G2312" i="4" a="1"/>
  <c r="G2312" i="4" s="1"/>
  <c r="G2319" i="4" a="1"/>
  <c r="G2319" i="4" s="1"/>
  <c r="G2327" i="4" a="1"/>
  <c r="G2327" i="4" s="1"/>
  <c r="G2236" i="4" a="1"/>
  <c r="G2236" i="4" s="1"/>
  <c r="G2258" i="4" a="1"/>
  <c r="G2258" i="4" s="1"/>
  <c r="G2280" i="4" a="1"/>
  <c r="G2280" i="4" s="1"/>
  <c r="G2301" i="4" a="1"/>
  <c r="G2301" i="4" s="1"/>
  <c r="G2322" i="4" a="1"/>
  <c r="G2322" i="4" s="1"/>
  <c r="G2259" i="4" a="1"/>
  <c r="G2259" i="4" s="1"/>
  <c r="G2295" i="4" a="1"/>
  <c r="G2295" i="4" s="1"/>
  <c r="G2253" i="4" a="1"/>
  <c r="G2253" i="4" s="1"/>
  <c r="G2324" i="4" a="1"/>
  <c r="G2324" i="4" s="1"/>
  <c r="G2241" i="4" a="1"/>
  <c r="G2241" i="4" s="1"/>
  <c r="G2249" i="4" a="1"/>
  <c r="G2249" i="4" s="1"/>
  <c r="G2256" i="4" a="1"/>
  <c r="G2256" i="4" s="1"/>
  <c r="G2264" i="4" a="1"/>
  <c r="G2264" i="4" s="1"/>
  <c r="G2271" i="4" a="1"/>
  <c r="G2271" i="4" s="1"/>
  <c r="G2292" i="4" a="1"/>
  <c r="G2292" i="4" s="1"/>
  <c r="G2298" i="4" a="1"/>
  <c r="G2298" i="4" s="1"/>
  <c r="G2306" i="4" a="1"/>
  <c r="G2306" i="4" s="1"/>
  <c r="G2313" i="4" a="1"/>
  <c r="G2313" i="4" s="1"/>
  <c r="G2328" i="4" a="1"/>
  <c r="G2328" i="4" s="1"/>
  <c r="G2250" i="4" a="1"/>
  <c r="G2250" i="4" s="1"/>
  <c r="G2287" i="4" a="1"/>
  <c r="G2287" i="4" s="1"/>
  <c r="G2314" i="4" a="1"/>
  <c r="G2314" i="4" s="1"/>
  <c r="G2274" i="4" a="1"/>
  <c r="G2274" i="4" s="1"/>
  <c r="G2308" i="4" a="1"/>
  <c r="G2308" i="4" s="1"/>
  <c r="G2260" i="4" a="1"/>
  <c r="G2260" i="4" s="1"/>
  <c r="G2302" i="4" a="1"/>
  <c r="G2302" i="4" s="1"/>
  <c r="G2235" i="4" a="1"/>
  <c r="G2235" i="4" s="1"/>
  <c r="G2242" i="4" a="1"/>
  <c r="G2242" i="4" s="1"/>
  <c r="G2265" i="4" a="1"/>
  <c r="G2265" i="4" s="1"/>
  <c r="G2279" i="4" a="1"/>
  <c r="G2279" i="4" s="1"/>
  <c r="G2286" i="4" a="1"/>
  <c r="G2286" i="4" s="1"/>
  <c r="G2293" i="4" a="1"/>
  <c r="G2293" i="4" s="1"/>
  <c r="G2300" i="4" a="1"/>
  <c r="G2300" i="4" s="1"/>
  <c r="G2329" i="4" a="1"/>
  <c r="G2329" i="4" s="1"/>
  <c r="G2272" i="4" a="1"/>
  <c r="G2272" i="4" s="1"/>
  <c r="G2307" i="4" a="1"/>
  <c r="G2307" i="4" s="1"/>
  <c r="G2266" i="4" a="1"/>
  <c r="G2266" i="4" s="1"/>
  <c r="G2316" i="4" a="1"/>
  <c r="G2316" i="4" s="1"/>
  <c r="G2244" i="4" a="1"/>
  <c r="G2244" i="4" s="1"/>
  <c r="G2317" i="4" a="1"/>
  <c r="G2317" i="4" s="1"/>
  <c r="G2944" i="4" a="1"/>
  <c r="G2944" i="4" s="1"/>
  <c r="G2955" i="4" a="1"/>
  <c r="G2955" i="4" s="1"/>
  <c r="G2960" i="4" a="1"/>
  <c r="G2960" i="4" s="1"/>
  <c r="G2971" i="4" a="1"/>
  <c r="G2971" i="4" s="1"/>
  <c r="G2976" i="4" a="1"/>
  <c r="G2976" i="4" s="1"/>
  <c r="G2987" i="4" a="1"/>
  <c r="G2987" i="4" s="1"/>
  <c r="G2992" i="4" a="1"/>
  <c r="G2992" i="4" s="1"/>
  <c r="G3003" i="4" a="1"/>
  <c r="G3003" i="4" s="1"/>
  <c r="G3008" i="4" a="1"/>
  <c r="G3008" i="4" s="1"/>
  <c r="G3019" i="4" a="1"/>
  <c r="G3019" i="4" s="1"/>
  <c r="G3024" i="4" a="1"/>
  <c r="G3024" i="4" s="1"/>
  <c r="G3035" i="4" a="1"/>
  <c r="G3035" i="4" s="1"/>
  <c r="G3040" i="4" a="1"/>
  <c r="G3040" i="4" s="1"/>
  <c r="G2942" i="4" a="1"/>
  <c r="G2942" i="4" s="1"/>
  <c r="G2985" i="4" a="1"/>
  <c r="G2985" i="4" s="1"/>
  <c r="G3033" i="4" a="1"/>
  <c r="G3033" i="4" s="1"/>
  <c r="G2980" i="4" a="1"/>
  <c r="G2980" i="4" s="1"/>
  <c r="G3012" i="4" a="1"/>
  <c r="G3012" i="4" s="1"/>
  <c r="G2970" i="4" a="1"/>
  <c r="G2970" i="4" s="1"/>
  <c r="G2945" i="4" a="1"/>
  <c r="G2945" i="4" s="1"/>
  <c r="G2950" i="4" a="1"/>
  <c r="G2950" i="4" s="1"/>
  <c r="G2961" i="4" a="1"/>
  <c r="G2961" i="4" s="1"/>
  <c r="G2966" i="4" a="1"/>
  <c r="G2966" i="4" s="1"/>
  <c r="G2977" i="4" a="1"/>
  <c r="G2977" i="4" s="1"/>
  <c r="G2982" i="4" a="1"/>
  <c r="G2982" i="4" s="1"/>
  <c r="G2993" i="4" a="1"/>
  <c r="G2993" i="4" s="1"/>
  <c r="G2998" i="4" a="1"/>
  <c r="G2998" i="4" s="1"/>
  <c r="G3009" i="4" a="1"/>
  <c r="G3009" i="4" s="1"/>
  <c r="G3014" i="4" a="1"/>
  <c r="G3014" i="4" s="1"/>
  <c r="G3025" i="4" a="1"/>
  <c r="G3025" i="4" s="1"/>
  <c r="G3030" i="4" a="1"/>
  <c r="G3030" i="4" s="1"/>
  <c r="G2953" i="4" a="1"/>
  <c r="G2953" i="4" s="1"/>
  <c r="G2990" i="4" a="1"/>
  <c r="G2990" i="4" s="1"/>
  <c r="G3022" i="4" a="1"/>
  <c r="G3022" i="4" s="1"/>
  <c r="G2964" i="4" a="1"/>
  <c r="G2964" i="4" s="1"/>
  <c r="G3023" i="4" a="1"/>
  <c r="G3023" i="4" s="1"/>
  <c r="G2949" i="4" a="1"/>
  <c r="G2949" i="4" s="1"/>
  <c r="G3002" i="4" a="1"/>
  <c r="G3002" i="4" s="1"/>
  <c r="G3034" i="4" a="1"/>
  <c r="G3034" i="4" s="1"/>
  <c r="G2940" i="4" a="1"/>
  <c r="G2940" i="4" s="1"/>
  <c r="G2951" i="4" a="1"/>
  <c r="G2951" i="4" s="1"/>
  <c r="G2956" i="4" a="1"/>
  <c r="G2956" i="4" s="1"/>
  <c r="G2967" i="4" a="1"/>
  <c r="G2967" i="4" s="1"/>
  <c r="G2972" i="4" a="1"/>
  <c r="G2972" i="4" s="1"/>
  <c r="G2983" i="4" a="1"/>
  <c r="G2983" i="4" s="1"/>
  <c r="G2988" i="4" a="1"/>
  <c r="G2988" i="4" s="1"/>
  <c r="G2999" i="4" a="1"/>
  <c r="G2999" i="4" s="1"/>
  <c r="G3004" i="4" a="1"/>
  <c r="G3004" i="4" s="1"/>
  <c r="G3015" i="4" a="1"/>
  <c r="G3015" i="4" s="1"/>
  <c r="G3020" i="4" a="1"/>
  <c r="G3020" i="4" s="1"/>
  <c r="G3031" i="4" a="1"/>
  <c r="G3031" i="4" s="1"/>
  <c r="G3036" i="4" a="1"/>
  <c r="G3036" i="4" s="1"/>
  <c r="G2974" i="4" a="1"/>
  <c r="G2974" i="4" s="1"/>
  <c r="G3006" i="4" a="1"/>
  <c r="G3006" i="4" s="1"/>
  <c r="G3038" i="4" a="1"/>
  <c r="G3038" i="4" s="1"/>
  <c r="G2948" i="4" a="1"/>
  <c r="G2948" i="4" s="1"/>
  <c r="G3007" i="4" a="1"/>
  <c r="G3007" i="4" s="1"/>
  <c r="G2986" i="4" a="1"/>
  <c r="G2986" i="4" s="1"/>
  <c r="G3018" i="4" a="1"/>
  <c r="G3018" i="4" s="1"/>
  <c r="G2941" i="4" a="1"/>
  <c r="G2941" i="4" s="1"/>
  <c r="G2946" i="4" a="1"/>
  <c r="G2946" i="4" s="1"/>
  <c r="G2957" i="4" a="1"/>
  <c r="G2957" i="4" s="1"/>
  <c r="G2962" i="4" a="1"/>
  <c r="G2962" i="4" s="1"/>
  <c r="G2973" i="4" a="1"/>
  <c r="G2973" i="4" s="1"/>
  <c r="G2978" i="4" a="1"/>
  <c r="G2978" i="4" s="1"/>
  <c r="G2989" i="4" a="1"/>
  <c r="G2989" i="4" s="1"/>
  <c r="G2994" i="4" a="1"/>
  <c r="G2994" i="4" s="1"/>
  <c r="G3005" i="4" a="1"/>
  <c r="G3005" i="4" s="1"/>
  <c r="G3010" i="4" a="1"/>
  <c r="G3010" i="4" s="1"/>
  <c r="G3021" i="4" a="1"/>
  <c r="G3021" i="4" s="1"/>
  <c r="G3026" i="4" a="1"/>
  <c r="G3026" i="4" s="1"/>
  <c r="G3037" i="4" a="1"/>
  <c r="G3037" i="4" s="1"/>
  <c r="G2958" i="4" a="1"/>
  <c r="G2958" i="4" s="1"/>
  <c r="G3001" i="4" a="1"/>
  <c r="G3001" i="4" s="1"/>
  <c r="G2975" i="4" a="1"/>
  <c r="G2975" i="4" s="1"/>
  <c r="G2996" i="4" a="1"/>
  <c r="G2996" i="4" s="1"/>
  <c r="G3028" i="4" a="1"/>
  <c r="G3028" i="4" s="1"/>
  <c r="G2965" i="4" a="1"/>
  <c r="G2965" i="4" s="1"/>
  <c r="G2997" i="4" a="1"/>
  <c r="G2997" i="4" s="1"/>
  <c r="G3029" i="4" a="1"/>
  <c r="G3029" i="4" s="1"/>
  <c r="G2947" i="4" a="1"/>
  <c r="G2947" i="4" s="1"/>
  <c r="G2952" i="4" a="1"/>
  <c r="G2952" i="4" s="1"/>
  <c r="G2963" i="4" a="1"/>
  <c r="G2963" i="4" s="1"/>
  <c r="G2968" i="4" a="1"/>
  <c r="G2968" i="4" s="1"/>
  <c r="G2979" i="4" a="1"/>
  <c r="G2979" i="4" s="1"/>
  <c r="G2984" i="4" a="1"/>
  <c r="G2984" i="4" s="1"/>
  <c r="G2995" i="4" a="1"/>
  <c r="G2995" i="4" s="1"/>
  <c r="G3000" i="4" a="1"/>
  <c r="G3000" i="4" s="1"/>
  <c r="G3011" i="4" a="1"/>
  <c r="G3011" i="4" s="1"/>
  <c r="G3016" i="4" a="1"/>
  <c r="G3016" i="4" s="1"/>
  <c r="G3027" i="4" a="1"/>
  <c r="G3027" i="4" s="1"/>
  <c r="G3032" i="4" a="1"/>
  <c r="G3032" i="4" s="1"/>
  <c r="G2969" i="4" a="1"/>
  <c r="G2969" i="4" s="1"/>
  <c r="G3017" i="4" a="1"/>
  <c r="G3017" i="4" s="1"/>
  <c r="G2943" i="4" a="1"/>
  <c r="G2943" i="4" s="1"/>
  <c r="G2959" i="4" a="1"/>
  <c r="G2959" i="4" s="1"/>
  <c r="G2991" i="4" a="1"/>
  <c r="G2991" i="4" s="1"/>
  <c r="G3039" i="4" a="1"/>
  <c r="G3039" i="4" s="1"/>
  <c r="G2954" i="4" a="1"/>
  <c r="G2954" i="4" s="1"/>
  <c r="G2981" i="4" a="1"/>
  <c r="G2981" i="4" s="1"/>
  <c r="G3013" i="4" a="1"/>
  <c r="G3013" i="4" s="1"/>
  <c r="G4467" i="4" a="1"/>
  <c r="G4467" i="4" s="1"/>
  <c r="G4473" i="4" a="1"/>
  <c r="G4473" i="4" s="1"/>
  <c r="G4479" i="4" a="1"/>
  <c r="G4479" i="4" s="1"/>
  <c r="G4496" i="4" a="1"/>
  <c r="G4496" i="4" s="1"/>
  <c r="G4509" i="4" a="1"/>
  <c r="G4509" i="4" s="1"/>
  <c r="G4514" i="4" a="1"/>
  <c r="G4514" i="4" s="1"/>
  <c r="G4519" i="4" a="1"/>
  <c r="G4519" i="4" s="1"/>
  <c r="G4526" i="4" a="1"/>
  <c r="G4526" i="4" s="1"/>
  <c r="G4532" i="4" a="1"/>
  <c r="G4532" i="4" s="1"/>
  <c r="G4539" i="4" a="1"/>
  <c r="G4539" i="4" s="1"/>
  <c r="G4546" i="4" a="1"/>
  <c r="G4546" i="4" s="1"/>
  <c r="G4553" i="4" a="1"/>
  <c r="G4553" i="4" s="1"/>
  <c r="G4477" i="4" a="1"/>
  <c r="G4477" i="4" s="1"/>
  <c r="G4501" i="4" a="1"/>
  <c r="G4501" i="4" s="1"/>
  <c r="G4465" i="4" a="1"/>
  <c r="G4465" i="4" s="1"/>
  <c r="G4512" i="4" a="1"/>
  <c r="G4512" i="4" s="1"/>
  <c r="G4472" i="4" a="1"/>
  <c r="G4472" i="4" s="1"/>
  <c r="G4502" i="4" a="1"/>
  <c r="G4502" i="4" s="1"/>
  <c r="G4456" i="4" a="1"/>
  <c r="G4456" i="4" s="1"/>
  <c r="G4462" i="4" a="1"/>
  <c r="G4462" i="4" s="1"/>
  <c r="G4468" i="4" a="1"/>
  <c r="G4468" i="4" s="1"/>
  <c r="G4486" i="4" a="1"/>
  <c r="G4486" i="4" s="1"/>
  <c r="G4492" i="4" a="1"/>
  <c r="G4492" i="4" s="1"/>
  <c r="G4497" i="4" a="1"/>
  <c r="G4497" i="4" s="1"/>
  <c r="G4503" i="4" a="1"/>
  <c r="G4503" i="4" s="1"/>
  <c r="G4527" i="4" a="1"/>
  <c r="G4527" i="4" s="1"/>
  <c r="G4533" i="4" a="1"/>
  <c r="G4533" i="4" s="1"/>
  <c r="G4540" i="4" a="1"/>
  <c r="G4540" i="4" s="1"/>
  <c r="G4547" i="4" a="1"/>
  <c r="G4547" i="4" s="1"/>
  <c r="G4554" i="4" a="1"/>
  <c r="G4554" i="4" s="1"/>
  <c r="G4464" i="4" a="1"/>
  <c r="G4464" i="4" s="1"/>
  <c r="G4506" i="4" a="1"/>
  <c r="G4506" i="4" s="1"/>
  <c r="G4551" i="4" a="1"/>
  <c r="G4551" i="4" s="1"/>
  <c r="G4490" i="4" a="1"/>
  <c r="G4490" i="4" s="1"/>
  <c r="G4531" i="4" a="1"/>
  <c r="G4531" i="4" s="1"/>
  <c r="G4461" i="4" a="1"/>
  <c r="G4461" i="4" s="1"/>
  <c r="G4525" i="4" a="1"/>
  <c r="G4525" i="4" s="1"/>
  <c r="G4457" i="4" a="1"/>
  <c r="G4457" i="4" s="1"/>
  <c r="G4469" i="4" a="1"/>
  <c r="G4469" i="4" s="1"/>
  <c r="G4474" i="4" a="1"/>
  <c r="G4474" i="4" s="1"/>
  <c r="G4480" i="4" a="1"/>
  <c r="G4480" i="4" s="1"/>
  <c r="G4493" i="4" a="1"/>
  <c r="G4493" i="4" s="1"/>
  <c r="G4498" i="4" a="1"/>
  <c r="G4498" i="4" s="1"/>
  <c r="G4510" i="4" a="1"/>
  <c r="G4510" i="4" s="1"/>
  <c r="G4515" i="4" a="1"/>
  <c r="G4515" i="4" s="1"/>
  <c r="G4520" i="4" a="1"/>
  <c r="G4520" i="4" s="1"/>
  <c r="G4534" i="4" a="1"/>
  <c r="G4534" i="4" s="1"/>
  <c r="G4541" i="4" a="1"/>
  <c r="G4541" i="4" s="1"/>
  <c r="G4548" i="4" a="1"/>
  <c r="G4548" i="4" s="1"/>
  <c r="G4555" i="4" a="1"/>
  <c r="G4555" i="4" s="1"/>
  <c r="G4489" i="4" a="1"/>
  <c r="G4489" i="4" s="1"/>
  <c r="G4523" i="4" a="1"/>
  <c r="G4523" i="4" s="1"/>
  <c r="G4484" i="4" a="1"/>
  <c r="G4484" i="4" s="1"/>
  <c r="G4507" i="4" a="1"/>
  <c r="G4507" i="4" s="1"/>
  <c r="G4537" i="4" a="1"/>
  <c r="G4537" i="4" s="1"/>
  <c r="G4478" i="4" a="1"/>
  <c r="G4478" i="4" s="1"/>
  <c r="G4508" i="4" a="1"/>
  <c r="G4508" i="4" s="1"/>
  <c r="G4545" i="4" a="1"/>
  <c r="G4545" i="4" s="1"/>
  <c r="G4458" i="4" a="1"/>
  <c r="G4458" i="4" s="1"/>
  <c r="G4463" i="4" a="1"/>
  <c r="G4463" i="4" s="1"/>
  <c r="G4470" i="4" a="1"/>
  <c r="G4470" i="4" s="1"/>
  <c r="G4475" i="4" a="1"/>
  <c r="G4475" i="4" s="1"/>
  <c r="G4481" i="4" a="1"/>
  <c r="G4481" i="4" s="1"/>
  <c r="G4487" i="4" a="1"/>
  <c r="G4487" i="4" s="1"/>
  <c r="G4499" i="4" a="1"/>
  <c r="G4499" i="4" s="1"/>
  <c r="G4504" i="4" a="1"/>
  <c r="G4504" i="4" s="1"/>
  <c r="G4516" i="4" a="1"/>
  <c r="G4516" i="4" s="1"/>
  <c r="G4521" i="4" a="1"/>
  <c r="G4521" i="4" s="1"/>
  <c r="G4528" i="4" a="1"/>
  <c r="G4528" i="4" s="1"/>
  <c r="G4535" i="4" a="1"/>
  <c r="G4535" i="4" s="1"/>
  <c r="G4542" i="4" a="1"/>
  <c r="G4542" i="4" s="1"/>
  <c r="G4549" i="4" a="1"/>
  <c r="G4549" i="4" s="1"/>
  <c r="G4471" i="4" a="1"/>
  <c r="G4471" i="4" s="1"/>
  <c r="G4536" i="4" a="1"/>
  <c r="G4536" i="4" s="1"/>
  <c r="G4460" i="4" a="1"/>
  <c r="G4460" i="4" s="1"/>
  <c r="G4495" i="4" a="1"/>
  <c r="G4495" i="4" s="1"/>
  <c r="G4524" i="4" a="1"/>
  <c r="G4524" i="4" s="1"/>
  <c r="G4455" i="4" a="1"/>
  <c r="G4455" i="4" s="1"/>
  <c r="G4485" i="4" a="1"/>
  <c r="G4485" i="4" s="1"/>
  <c r="G4513" i="4" a="1"/>
  <c r="G4513" i="4" s="1"/>
  <c r="G4552" i="4" a="1"/>
  <c r="G4552" i="4" s="1"/>
  <c r="G4459" i="4" a="1"/>
  <c r="G4459" i="4" s="1"/>
  <c r="G4476" i="4" a="1"/>
  <c r="G4476" i="4" s="1"/>
  <c r="G4482" i="4" a="1"/>
  <c r="G4482" i="4" s="1"/>
  <c r="G4488" i="4" a="1"/>
  <c r="G4488" i="4" s="1"/>
  <c r="G4494" i="4" a="1"/>
  <c r="G4494" i="4" s="1"/>
  <c r="G4500" i="4" a="1"/>
  <c r="G4500" i="4" s="1"/>
  <c r="G4505" i="4" a="1"/>
  <c r="G4505" i="4" s="1"/>
  <c r="G4511" i="4" a="1"/>
  <c r="G4511" i="4" s="1"/>
  <c r="G4517" i="4" a="1"/>
  <c r="G4517" i="4" s="1"/>
  <c r="G4522" i="4" a="1"/>
  <c r="G4522" i="4" s="1"/>
  <c r="G4529" i="4" a="1"/>
  <c r="G4529" i="4" s="1"/>
  <c r="G4543" i="4" a="1"/>
  <c r="G4543" i="4" s="1"/>
  <c r="G4550" i="4" a="1"/>
  <c r="G4550" i="4" s="1"/>
  <c r="G4483" i="4" a="1"/>
  <c r="G4483" i="4" s="1"/>
  <c r="G4530" i="4" a="1"/>
  <c r="G4530" i="4" s="1"/>
  <c r="G4518" i="4" a="1"/>
  <c r="G4518" i="4" s="1"/>
  <c r="G4544" i="4" a="1"/>
  <c r="G4544" i="4" s="1"/>
  <c r="G4466" i="4" a="1"/>
  <c r="G4466" i="4" s="1"/>
  <c r="G4491" i="4" a="1"/>
  <c r="G4491" i="4" s="1"/>
  <c r="G4538" i="4" a="1"/>
  <c r="G4538" i="4" s="1"/>
  <c r="G2035" i="4" a="1"/>
  <c r="G2035" i="4" s="1"/>
  <c r="G2041" i="4" a="1"/>
  <c r="G2041" i="4" s="1"/>
  <c r="G2046" i="4" a="1"/>
  <c r="G2046" i="4" s="1"/>
  <c r="G2052" i="4" a="1"/>
  <c r="G2052" i="4" s="1"/>
  <c r="G2068" i="4" a="1"/>
  <c r="G2068" i="4" s="1"/>
  <c r="G2084" i="4" a="1"/>
  <c r="G2084" i="4" s="1"/>
  <c r="G2089" i="4" a="1"/>
  <c r="G2089" i="4" s="1"/>
  <c r="G2094" i="4" a="1"/>
  <c r="G2094" i="4" s="1"/>
  <c r="G2104" i="4" a="1"/>
  <c r="G2104" i="4" s="1"/>
  <c r="G2109" i="4" a="1"/>
  <c r="G2109" i="4" s="1"/>
  <c r="G2120" i="4" a="1"/>
  <c r="G2120" i="4" s="1"/>
  <c r="G2125" i="4" a="1"/>
  <c r="G2125" i="4" s="1"/>
  <c r="G2031" i="4" a="1"/>
  <c r="G2031" i="4" s="1"/>
  <c r="G2036" i="4" a="1"/>
  <c r="G2036" i="4" s="1"/>
  <c r="G2058" i="4" a="1"/>
  <c r="G2058" i="4" s="1"/>
  <c r="G2063" i="4" a="1"/>
  <c r="G2063" i="4" s="1"/>
  <c r="G2069" i="4" a="1"/>
  <c r="G2069" i="4" s="1"/>
  <c r="G2074" i="4" a="1"/>
  <c r="G2074" i="4" s="1"/>
  <c r="G2079" i="4" a="1"/>
  <c r="G2079" i="4" s="1"/>
  <c r="G2099" i="4" a="1"/>
  <c r="G2099" i="4" s="1"/>
  <c r="G2105" i="4" a="1"/>
  <c r="G2105" i="4" s="1"/>
  <c r="G2110" i="4" a="1"/>
  <c r="G2110" i="4" s="1"/>
  <c r="G2115" i="4" a="1"/>
  <c r="G2115" i="4" s="1"/>
  <c r="G2130" i="4" a="1"/>
  <c r="G2130" i="4" s="1"/>
  <c r="G2032" i="4" a="1"/>
  <c r="G2032" i="4" s="1"/>
  <c r="G2038" i="4" a="1"/>
  <c r="G2038" i="4" s="1"/>
  <c r="G2053" i="4" a="1"/>
  <c r="G2053" i="4" s="1"/>
  <c r="G2066" i="4" a="1"/>
  <c r="G2066" i="4" s="1"/>
  <c r="G2081" i="4" a="1"/>
  <c r="G2081" i="4" s="1"/>
  <c r="G2088" i="4" a="1"/>
  <c r="G2088" i="4" s="1"/>
  <c r="G2095" i="4" a="1"/>
  <c r="G2095" i="4" s="1"/>
  <c r="G2108" i="4" a="1"/>
  <c r="G2108" i="4" s="1"/>
  <c r="G2116" i="4" a="1"/>
  <c r="G2116" i="4" s="1"/>
  <c r="G2122" i="4" a="1"/>
  <c r="G2122" i="4" s="1"/>
  <c r="G2037" i="4" a="1"/>
  <c r="G2037" i="4" s="1"/>
  <c r="G2086" i="4" a="1"/>
  <c r="G2086" i="4" s="1"/>
  <c r="G2121" i="4" a="1"/>
  <c r="G2121" i="4" s="1"/>
  <c r="G2087" i="4" a="1"/>
  <c r="G2087" i="4" s="1"/>
  <c r="G2128" i="4" a="1"/>
  <c r="G2128" i="4" s="1"/>
  <c r="G2045" i="4" a="1"/>
  <c r="G2045" i="4" s="1"/>
  <c r="G2054" i="4" a="1"/>
  <c r="G2054" i="4" s="1"/>
  <c r="G2061" i="4" a="1"/>
  <c r="G2061" i="4" s="1"/>
  <c r="G2067" i="4" a="1"/>
  <c r="G2067" i="4" s="1"/>
  <c r="G2075" i="4" a="1"/>
  <c r="G2075" i="4" s="1"/>
  <c r="G2082" i="4" a="1"/>
  <c r="G2082" i="4" s="1"/>
  <c r="G2096" i="4" a="1"/>
  <c r="G2096" i="4" s="1"/>
  <c r="G2102" i="4" a="1"/>
  <c r="G2102" i="4" s="1"/>
  <c r="G2123" i="4" a="1"/>
  <c r="G2123" i="4" s="1"/>
  <c r="G2129" i="4" a="1"/>
  <c r="G2129" i="4" s="1"/>
  <c r="G2043" i="4" a="1"/>
  <c r="G2043" i="4" s="1"/>
  <c r="G2080" i="4" a="1"/>
  <c r="G2080" i="4" s="1"/>
  <c r="G2113" i="4" a="1"/>
  <c r="G2113" i="4" s="1"/>
  <c r="G2051" i="4" a="1"/>
  <c r="G2051" i="4" s="1"/>
  <c r="G2101" i="4" a="1"/>
  <c r="G2101" i="4" s="1"/>
  <c r="G2033" i="4" a="1"/>
  <c r="G2033" i="4" s="1"/>
  <c r="G2039" i="4" a="1"/>
  <c r="G2039" i="4" s="1"/>
  <c r="G2047" i="4" a="1"/>
  <c r="G2047" i="4" s="1"/>
  <c r="G2055" i="4" a="1"/>
  <c r="G2055" i="4" s="1"/>
  <c r="G2076" i="4" a="1"/>
  <c r="G2076" i="4" s="1"/>
  <c r="G2090" i="4" a="1"/>
  <c r="G2090" i="4" s="1"/>
  <c r="G2117" i="4" a="1"/>
  <c r="G2117" i="4" s="1"/>
  <c r="G2124" i="4" a="1"/>
  <c r="G2124" i="4" s="1"/>
  <c r="G2131" i="4" a="1"/>
  <c r="G2131" i="4" s="1"/>
  <c r="G2050" i="4" a="1"/>
  <c r="G2050" i="4" s="1"/>
  <c r="G2078" i="4" a="1"/>
  <c r="G2078" i="4" s="1"/>
  <c r="G2072" i="4" a="1"/>
  <c r="G2072" i="4" s="1"/>
  <c r="G2100" i="4" a="1"/>
  <c r="G2100" i="4" s="1"/>
  <c r="G2044" i="4" a="1"/>
  <c r="G2044" i="4" s="1"/>
  <c r="G2107" i="4" a="1"/>
  <c r="G2107" i="4" s="1"/>
  <c r="G2040" i="4" a="1"/>
  <c r="G2040" i="4" s="1"/>
  <c r="G2048" i="4" a="1"/>
  <c r="G2048" i="4" s="1"/>
  <c r="G2056" i="4" a="1"/>
  <c r="G2056" i="4" s="1"/>
  <c r="G2062" i="4" a="1"/>
  <c r="G2062" i="4" s="1"/>
  <c r="G2070" i="4" a="1"/>
  <c r="G2070" i="4" s="1"/>
  <c r="G2083" i="4" a="1"/>
  <c r="G2083" i="4" s="1"/>
  <c r="G2091" i="4" a="1"/>
  <c r="G2091" i="4" s="1"/>
  <c r="G2097" i="4" a="1"/>
  <c r="G2097" i="4" s="1"/>
  <c r="G2103" i="4" a="1"/>
  <c r="G2103" i="4" s="1"/>
  <c r="G2111" i="4" a="1"/>
  <c r="G2111" i="4" s="1"/>
  <c r="G2057" i="4" a="1"/>
  <c r="G2057" i="4" s="1"/>
  <c r="G2098" i="4" a="1"/>
  <c r="G2098" i="4" s="1"/>
  <c r="G2119" i="4" a="1"/>
  <c r="G2119" i="4" s="1"/>
  <c r="G2059" i="4" a="1"/>
  <c r="G2059" i="4" s="1"/>
  <c r="G2093" i="4" a="1"/>
  <c r="G2093" i="4" s="1"/>
  <c r="G2127" i="4" a="1"/>
  <c r="G2127" i="4" s="1"/>
  <c r="G2073" i="4" a="1"/>
  <c r="G2073" i="4" s="1"/>
  <c r="G2114" i="4" a="1"/>
  <c r="G2114" i="4" s="1"/>
  <c r="G2034" i="4" a="1"/>
  <c r="G2034" i="4" s="1"/>
  <c r="G2042" i="4" a="1"/>
  <c r="G2042" i="4" s="1"/>
  <c r="G2049" i="4" a="1"/>
  <c r="G2049" i="4" s="1"/>
  <c r="G2064" i="4" a="1"/>
  <c r="G2064" i="4" s="1"/>
  <c r="G2077" i="4" a="1"/>
  <c r="G2077" i="4" s="1"/>
  <c r="G2085" i="4" a="1"/>
  <c r="G2085" i="4" s="1"/>
  <c r="G2092" i="4" a="1"/>
  <c r="G2092" i="4" s="1"/>
  <c r="G2112" i="4" a="1"/>
  <c r="G2112" i="4" s="1"/>
  <c r="G2118" i="4" a="1"/>
  <c r="G2118" i="4" s="1"/>
  <c r="G2126" i="4" a="1"/>
  <c r="G2126" i="4" s="1"/>
  <c r="G2071" i="4" a="1"/>
  <c r="G2071" i="4" s="1"/>
  <c r="G2106" i="4" a="1"/>
  <c r="G2106" i="4" s="1"/>
  <c r="G2065" i="4" a="1"/>
  <c r="G2065" i="4" s="1"/>
  <c r="G2060" i="4" a="1"/>
  <c r="G2060" i="4" s="1"/>
  <c r="G214" i="4" a="1"/>
  <c r="G214" i="4" s="1"/>
  <c r="G221" i="4" a="1"/>
  <c r="G221" i="4" s="1"/>
  <c r="G228" i="4" a="1"/>
  <c r="G228" i="4" s="1"/>
  <c r="G235" i="4" a="1"/>
  <c r="G235" i="4" s="1"/>
  <c r="G242" i="4" a="1"/>
  <c r="G242" i="4" s="1"/>
  <c r="G250" i="4" a="1"/>
  <c r="G250" i="4" s="1"/>
  <c r="G256" i="4" a="1"/>
  <c r="G256" i="4" s="1"/>
  <c r="G264" i="4" a="1"/>
  <c r="G264" i="4" s="1"/>
  <c r="G272" i="4" a="1"/>
  <c r="G272" i="4" s="1"/>
  <c r="G280" i="4" a="1"/>
  <c r="G280" i="4" s="1"/>
  <c r="G287" i="4" a="1"/>
  <c r="G287" i="4" s="1"/>
  <c r="G295" i="4" a="1"/>
  <c r="G295" i="4" s="1"/>
  <c r="G303" i="4" a="1"/>
  <c r="G303" i="4" s="1"/>
  <c r="G311" i="4" a="1"/>
  <c r="G311" i="4" s="1"/>
  <c r="G215" i="4" a="1"/>
  <c r="G215" i="4" s="1"/>
  <c r="G222" i="4" a="1"/>
  <c r="G222" i="4" s="1"/>
  <c r="G229" i="4" a="1"/>
  <c r="G229" i="4" s="1"/>
  <c r="G236" i="4" a="1"/>
  <c r="G236" i="4" s="1"/>
  <c r="G243" i="4" a="1"/>
  <c r="G243" i="4" s="1"/>
  <c r="G257" i="4" a="1"/>
  <c r="G257" i="4" s="1"/>
  <c r="G265" i="4" a="1"/>
  <c r="G265" i="4" s="1"/>
  <c r="G273" i="4" a="1"/>
  <c r="G273" i="4" s="1"/>
  <c r="G281" i="4" a="1"/>
  <c r="G281" i="4" s="1"/>
  <c r="G288" i="4" a="1"/>
  <c r="G288" i="4" s="1"/>
  <c r="G296" i="4" a="1"/>
  <c r="G296" i="4" s="1"/>
  <c r="G304" i="4" a="1"/>
  <c r="G304" i="4" s="1"/>
  <c r="G312" i="4" a="1"/>
  <c r="G312" i="4" s="1"/>
  <c r="G216" i="4" a="1"/>
  <c r="G216" i="4" s="1"/>
  <c r="G223" i="4" a="1"/>
  <c r="G223" i="4" s="1"/>
  <c r="G230" i="4" a="1"/>
  <c r="G230" i="4" s="1"/>
  <c r="G237" i="4" a="1"/>
  <c r="G237" i="4" s="1"/>
  <c r="G244" i="4" a="1"/>
  <c r="G244" i="4" s="1"/>
  <c r="G251" i="4" a="1"/>
  <c r="G251" i="4" s="1"/>
  <c r="G258" i="4" a="1"/>
  <c r="G258" i="4" s="1"/>
  <c r="G266" i="4" a="1"/>
  <c r="G266" i="4" s="1"/>
  <c r="G274" i="4" a="1"/>
  <c r="G274" i="4" s="1"/>
  <c r="G282" i="4" a="1"/>
  <c r="G282" i="4" s="1"/>
  <c r="G289" i="4" a="1"/>
  <c r="G289" i="4" s="1"/>
  <c r="G297" i="4" a="1"/>
  <c r="G297" i="4" s="1"/>
  <c r="G305" i="4" a="1"/>
  <c r="G305" i="4" s="1"/>
  <c r="G313" i="4" a="1"/>
  <c r="G313" i="4" s="1"/>
  <c r="G217" i="4" a="1"/>
  <c r="G217" i="4" s="1"/>
  <c r="G231" i="4" a="1"/>
  <c r="G231" i="4" s="1"/>
  <c r="G238" i="4" a="1"/>
  <c r="G238" i="4" s="1"/>
  <c r="G245" i="4" a="1"/>
  <c r="G245" i="4" s="1"/>
  <c r="G252" i="4" a="1"/>
  <c r="G252" i="4" s="1"/>
  <c r="G259" i="4" a="1"/>
  <c r="G259" i="4" s="1"/>
  <c r="G267" i="4" a="1"/>
  <c r="G267" i="4" s="1"/>
  <c r="G275" i="4" a="1"/>
  <c r="G275" i="4" s="1"/>
  <c r="G290" i="4" a="1"/>
  <c r="G290" i="4" s="1"/>
  <c r="G298" i="4" a="1"/>
  <c r="G298" i="4" s="1"/>
  <c r="G306" i="4" a="1"/>
  <c r="G306" i="4" s="1"/>
  <c r="G218" i="4" a="1"/>
  <c r="G218" i="4" s="1"/>
  <c r="G224" i="4" a="1"/>
  <c r="G224" i="4" s="1"/>
  <c r="G232" i="4" a="1"/>
  <c r="G232" i="4" s="1"/>
  <c r="G239" i="4" a="1"/>
  <c r="G239" i="4" s="1"/>
  <c r="G246" i="4" a="1"/>
  <c r="G246" i="4" s="1"/>
  <c r="G253" i="4" a="1"/>
  <c r="G253" i="4" s="1"/>
  <c r="G260" i="4" a="1"/>
  <c r="G260" i="4" s="1"/>
  <c r="G268" i="4" a="1"/>
  <c r="G268" i="4" s="1"/>
  <c r="G276" i="4" a="1"/>
  <c r="G276" i="4" s="1"/>
  <c r="G283" i="4" a="1"/>
  <c r="G283" i="4" s="1"/>
  <c r="G291" i="4" a="1"/>
  <c r="G291" i="4" s="1"/>
  <c r="G299" i="4" a="1"/>
  <c r="G299" i="4" s="1"/>
  <c r="G307" i="4" a="1"/>
  <c r="G307" i="4" s="1"/>
  <c r="G225" i="4" a="1"/>
  <c r="G225" i="4" s="1"/>
  <c r="G233" i="4" a="1"/>
  <c r="G233" i="4" s="1"/>
  <c r="G247" i="4" a="1"/>
  <c r="G247" i="4" s="1"/>
  <c r="G254" i="4" a="1"/>
  <c r="G254" i="4" s="1"/>
  <c r="G261" i="4" a="1"/>
  <c r="G261" i="4" s="1"/>
  <c r="G269" i="4" a="1"/>
  <c r="G269" i="4" s="1"/>
  <c r="G277" i="4" a="1"/>
  <c r="G277" i="4" s="1"/>
  <c r="G284" i="4" a="1"/>
  <c r="G284" i="4" s="1"/>
  <c r="G292" i="4" a="1"/>
  <c r="G292" i="4" s="1"/>
  <c r="G300" i="4" a="1"/>
  <c r="G300" i="4" s="1"/>
  <c r="G308" i="4" a="1"/>
  <c r="G308" i="4" s="1"/>
  <c r="G5086" i="4" a="1"/>
  <c r="G5086" i="4" s="1"/>
  <c r="G4342" i="4" a="1"/>
  <c r="G4342" i="4" s="1"/>
  <c r="G4283" i="4" a="1"/>
  <c r="G4283" i="4" s="1"/>
  <c r="G3490" i="4" a="1"/>
  <c r="G3490" i="4" s="1"/>
  <c r="G3452" i="4" a="1"/>
  <c r="G3452" i="4" s="1"/>
  <c r="G2703" i="4" a="1"/>
  <c r="G2703" i="4" s="1"/>
  <c r="G2669" i="4" a="1"/>
  <c r="G2669" i="4" s="1"/>
  <c r="G2643" i="4" a="1"/>
  <c r="G2643" i="4" s="1"/>
  <c r="G1105" i="4" a="1"/>
  <c r="G1105" i="4" s="1"/>
  <c r="G1061" i="4" a="1"/>
  <c r="G1061" i="4" s="1"/>
  <c r="G1043" i="4" a="1"/>
  <c r="G1043" i="4" s="1"/>
  <c r="G310" i="4" a="1"/>
  <c r="G310" i="4" s="1"/>
  <c r="Z38" i="4"/>
  <c r="Y38" i="4"/>
  <c r="X38" i="4"/>
  <c r="AB38" i="4" s="1"/>
  <c r="G921" i="4" a="1"/>
  <c r="G921" i="4" s="1"/>
  <c r="G925" i="4" a="1"/>
  <c r="G925" i="4" s="1"/>
  <c r="G929" i="4" a="1"/>
  <c r="G929" i="4" s="1"/>
  <c r="G933" i="4" a="1"/>
  <c r="G933" i="4" s="1"/>
  <c r="G937" i="4" a="1"/>
  <c r="G937" i="4" s="1"/>
  <c r="G941" i="4" a="1"/>
  <c r="G941" i="4" s="1"/>
  <c r="G945" i="4" a="1"/>
  <c r="G945" i="4" s="1"/>
  <c r="G949" i="4" a="1"/>
  <c r="G949" i="4" s="1"/>
  <c r="G953" i="4" a="1"/>
  <c r="G953" i="4" s="1"/>
  <c r="G957" i="4" a="1"/>
  <c r="G957" i="4" s="1"/>
  <c r="G961" i="4" a="1"/>
  <c r="G961" i="4" s="1"/>
  <c r="G966" i="4" a="1"/>
  <c r="G966" i="4" s="1"/>
  <c r="G975" i="4" a="1"/>
  <c r="G975" i="4" s="1"/>
  <c r="G984" i="4" a="1"/>
  <c r="G984" i="4" s="1"/>
  <c r="G993" i="4" a="1"/>
  <c r="G993" i="4" s="1"/>
  <c r="G998" i="4" a="1"/>
  <c r="G998" i="4" s="1"/>
  <c r="G1007" i="4" a="1"/>
  <c r="G1007" i="4" s="1"/>
  <c r="G1016" i="4" a="1"/>
  <c r="G1016" i="4" s="1"/>
  <c r="G962" i="4" a="1"/>
  <c r="G962" i="4" s="1"/>
  <c r="G971" i="4" a="1"/>
  <c r="G971" i="4" s="1"/>
  <c r="G980" i="4" a="1"/>
  <c r="G980" i="4" s="1"/>
  <c r="G989" i="4" a="1"/>
  <c r="G989" i="4" s="1"/>
  <c r="G994" i="4" a="1"/>
  <c r="G994" i="4" s="1"/>
  <c r="G1003" i="4" a="1"/>
  <c r="G1003" i="4" s="1"/>
  <c r="G1012" i="4" a="1"/>
  <c r="G1012" i="4" s="1"/>
  <c r="G922" i="4" a="1"/>
  <c r="G922" i="4" s="1"/>
  <c r="G926" i="4" a="1"/>
  <c r="G926" i="4" s="1"/>
  <c r="G930" i="4" a="1"/>
  <c r="G930" i="4" s="1"/>
  <c r="G934" i="4" a="1"/>
  <c r="G934" i="4" s="1"/>
  <c r="G938" i="4" a="1"/>
  <c r="G938" i="4" s="1"/>
  <c r="G942" i="4" a="1"/>
  <c r="G942" i="4" s="1"/>
  <c r="G946" i="4" a="1"/>
  <c r="G946" i="4" s="1"/>
  <c r="G950" i="4" a="1"/>
  <c r="G950" i="4" s="1"/>
  <c r="G954" i="4" a="1"/>
  <c r="G954" i="4" s="1"/>
  <c r="G958" i="4" a="1"/>
  <c r="G958" i="4" s="1"/>
  <c r="G967" i="4" a="1"/>
  <c r="G967" i="4" s="1"/>
  <c r="G976" i="4" a="1"/>
  <c r="G976" i="4" s="1"/>
  <c r="G985" i="4" a="1"/>
  <c r="G985" i="4" s="1"/>
  <c r="G990" i="4" a="1"/>
  <c r="G990" i="4" s="1"/>
  <c r="G999" i="4" a="1"/>
  <c r="G999" i="4" s="1"/>
  <c r="G1008" i="4" a="1"/>
  <c r="G1008" i="4" s="1"/>
  <c r="G1017" i="4" a="1"/>
  <c r="G1017" i="4" s="1"/>
  <c r="G963" i="4" a="1"/>
  <c r="G963" i="4" s="1"/>
  <c r="G972" i="4" a="1"/>
  <c r="G972" i="4" s="1"/>
  <c r="G981" i="4" a="1"/>
  <c r="G981" i="4" s="1"/>
  <c r="G986" i="4" a="1"/>
  <c r="G986" i="4" s="1"/>
  <c r="G995" i="4" a="1"/>
  <c r="G995" i="4" s="1"/>
  <c r="G1004" i="4" a="1"/>
  <c r="G1004" i="4" s="1"/>
  <c r="G1013" i="4" a="1"/>
  <c r="G1013" i="4" s="1"/>
  <c r="G1018" i="4" a="1"/>
  <c r="G1018" i="4" s="1"/>
  <c r="G923" i="4" a="1"/>
  <c r="G923" i="4" s="1"/>
  <c r="G927" i="4" a="1"/>
  <c r="G927" i="4" s="1"/>
  <c r="G931" i="4" a="1"/>
  <c r="G931" i="4" s="1"/>
  <c r="G935" i="4" a="1"/>
  <c r="G935" i="4" s="1"/>
  <c r="G939" i="4" a="1"/>
  <c r="G939" i="4" s="1"/>
  <c r="G943" i="4" a="1"/>
  <c r="G943" i="4" s="1"/>
  <c r="G947" i="4" a="1"/>
  <c r="G947" i="4" s="1"/>
  <c r="G951" i="4" a="1"/>
  <c r="G951" i="4" s="1"/>
  <c r="G955" i="4" a="1"/>
  <c r="G955" i="4" s="1"/>
  <c r="G959" i="4" a="1"/>
  <c r="G959" i="4" s="1"/>
  <c r="G968" i="4" a="1"/>
  <c r="G968" i="4" s="1"/>
  <c r="G977" i="4" a="1"/>
  <c r="G977" i="4" s="1"/>
  <c r="G982" i="4" a="1"/>
  <c r="G982" i="4" s="1"/>
  <c r="G991" i="4" a="1"/>
  <c r="G991" i="4" s="1"/>
  <c r="G1000" i="4" a="1"/>
  <c r="G1000" i="4" s="1"/>
  <c r="G1009" i="4" a="1"/>
  <c r="G1009" i="4" s="1"/>
  <c r="G1014" i="4" a="1"/>
  <c r="G1014" i="4" s="1"/>
  <c r="G964" i="4" a="1"/>
  <c r="G964" i="4" s="1"/>
  <c r="G973" i="4" a="1"/>
  <c r="G973" i="4" s="1"/>
  <c r="G978" i="4" a="1"/>
  <c r="G978" i="4" s="1"/>
  <c r="G987" i="4" a="1"/>
  <c r="G987" i="4" s="1"/>
  <c r="G996" i="4" a="1"/>
  <c r="G996" i="4" s="1"/>
  <c r="G1005" i="4" a="1"/>
  <c r="G1005" i="4" s="1"/>
  <c r="G1010" i="4" a="1"/>
  <c r="G1010" i="4" s="1"/>
  <c r="G1019" i="4" a="1"/>
  <c r="G1019" i="4" s="1"/>
  <c r="G5135" i="4" a="1"/>
  <c r="G5135" i="4" s="1"/>
  <c r="G5099" i="4" a="1"/>
  <c r="G5099" i="4" s="1"/>
  <c r="G5078" i="4" a="1"/>
  <c r="G5078" i="4" s="1"/>
  <c r="G5056" i="4" a="1"/>
  <c r="G5056" i="4" s="1"/>
  <c r="G5021" i="4" a="1"/>
  <c r="G5021" i="4" s="1"/>
  <c r="G5000" i="4" a="1"/>
  <c r="G5000" i="4" s="1"/>
  <c r="G4971" i="4" a="1"/>
  <c r="G4971" i="4" s="1"/>
  <c r="G4328" i="4" a="1"/>
  <c r="G4328" i="4" s="1"/>
  <c r="G4274" i="4" a="1"/>
  <c r="G4274" i="4" s="1"/>
  <c r="G4228" i="4" a="1"/>
  <c r="G4228" i="4" s="1"/>
  <c r="G4197" i="4" a="1"/>
  <c r="G4197" i="4" s="1"/>
  <c r="G3543" i="4" a="1"/>
  <c r="G3543" i="4" s="1"/>
  <c r="G3505" i="4" a="1"/>
  <c r="G3505" i="4" s="1"/>
  <c r="G3447" i="4" a="1"/>
  <c r="G3447" i="4" s="1"/>
  <c r="G3427" i="4" a="1"/>
  <c r="G3427" i="4" s="1"/>
  <c r="G3398" i="4" a="1"/>
  <c r="G3398" i="4" s="1"/>
  <c r="G3373" i="4" a="1"/>
  <c r="G3373" i="4" s="1"/>
  <c r="G2710" i="4" a="1"/>
  <c r="G2710" i="4" s="1"/>
  <c r="G2676" i="4" a="1"/>
  <c r="G2676" i="4" s="1"/>
  <c r="G2648" i="4" a="1"/>
  <c r="G2648" i="4" s="1"/>
  <c r="G2621" i="4" a="1"/>
  <c r="G2621" i="4" s="1"/>
  <c r="G2585" i="4" a="1"/>
  <c r="G2585" i="4" s="1"/>
  <c r="G2549" i="4" a="1"/>
  <c r="G2549" i="4" s="1"/>
  <c r="G1781" i="4" a="1"/>
  <c r="G1781" i="4" s="1"/>
  <c r="G1083" i="4" a="1"/>
  <c r="G1083" i="4" s="1"/>
  <c r="G969" i="4" a="1"/>
  <c r="G969" i="4" s="1"/>
  <c r="G278" i="4" a="1"/>
  <c r="G278" i="4" s="1"/>
  <c r="J2233" i="4" a="1"/>
  <c r="J2233" i="4" s="1"/>
  <c r="J2244" i="4" a="1"/>
  <c r="J2244" i="4" s="1"/>
  <c r="J2250" i="4" a="1"/>
  <c r="J2250" i="4" s="1"/>
  <c r="J2257" i="4" a="1"/>
  <c r="J2257" i="4" s="1"/>
  <c r="J2281" i="4" a="1"/>
  <c r="J2281" i="4" s="1"/>
  <c r="J2239" i="4" a="1"/>
  <c r="J2239" i="4" s="1"/>
  <c r="J2245" i="4" a="1"/>
  <c r="J2245" i="4" s="1"/>
  <c r="J2251" i="4" a="1"/>
  <c r="J2251" i="4" s="1"/>
  <c r="J2263" i="4" a="1"/>
  <c r="J2263" i="4" s="1"/>
  <c r="J2270" i="4" a="1"/>
  <c r="J2270" i="4" s="1"/>
  <c r="J2275" i="4" a="1"/>
  <c r="J2275" i="4" s="1"/>
  <c r="J2282" i="4" a="1"/>
  <c r="J2282" i="4" s="1"/>
  <c r="J2288" i="4" a="1"/>
  <c r="J2288" i="4" s="1"/>
  <c r="J2294" i="4" a="1"/>
  <c r="J2294" i="4" s="1"/>
  <c r="J2301" i="4" a="1"/>
  <c r="J2301" i="4" s="1"/>
  <c r="J2306" i="4" a="1"/>
  <c r="J2306" i="4" s="1"/>
  <c r="J2312" i="4" a="1"/>
  <c r="J2312" i="4" s="1"/>
  <c r="J2318" i="4" a="1"/>
  <c r="J2318" i="4" s="1"/>
  <c r="J2324" i="4" a="1"/>
  <c r="J2324" i="4" s="1"/>
  <c r="J2331" i="4" a="1"/>
  <c r="J2331" i="4" s="1"/>
  <c r="J2234" i="4" a="1"/>
  <c r="J2234" i="4" s="1"/>
  <c r="J2240" i="4" a="1"/>
  <c r="J2240" i="4" s="1"/>
  <c r="J2246" i="4" a="1"/>
  <c r="J2246" i="4" s="1"/>
  <c r="J2252" i="4" a="1"/>
  <c r="J2252" i="4" s="1"/>
  <c r="J2258" i="4" a="1"/>
  <c r="J2258" i="4" s="1"/>
  <c r="J2264" i="4" a="1"/>
  <c r="J2264" i="4" s="1"/>
  <c r="J2276" i="4" a="1"/>
  <c r="J2276" i="4" s="1"/>
  <c r="J2283" i="4" a="1"/>
  <c r="J2283" i="4" s="1"/>
  <c r="J2289" i="4" a="1"/>
  <c r="J2289" i="4" s="1"/>
  <c r="J2313" i="4" a="1"/>
  <c r="J2313" i="4" s="1"/>
  <c r="J2319" i="4" a="1"/>
  <c r="J2319" i="4" s="1"/>
  <c r="J2325" i="4" a="1"/>
  <c r="J2325" i="4" s="1"/>
  <c r="J2332" i="4" a="1"/>
  <c r="J2332" i="4" s="1"/>
  <c r="J2235" i="4" a="1"/>
  <c r="J2235" i="4" s="1"/>
  <c r="J2241" i="4" a="1"/>
  <c r="J2241" i="4" s="1"/>
  <c r="J2253" i="4" a="1"/>
  <c r="J2253" i="4" s="1"/>
  <c r="J2265" i="4" a="1"/>
  <c r="J2265" i="4" s="1"/>
  <c r="J2271" i="4" a="1"/>
  <c r="J2271" i="4" s="1"/>
  <c r="J2277" i="4" a="1"/>
  <c r="J2277" i="4" s="1"/>
  <c r="J2284" i="4" a="1"/>
  <c r="J2284" i="4" s="1"/>
  <c r="J2295" i="4" a="1"/>
  <c r="J2295" i="4" s="1"/>
  <c r="J2302" i="4" a="1"/>
  <c r="J2302" i="4" s="1"/>
  <c r="J2307" i="4" a="1"/>
  <c r="J2307" i="4" s="1"/>
  <c r="J2320" i="4" a="1"/>
  <c r="J2320" i="4" s="1"/>
  <c r="J2326" i="4" a="1"/>
  <c r="J2326" i="4" s="1"/>
  <c r="J2333" i="4" a="1"/>
  <c r="J2333" i="4" s="1"/>
  <c r="J2237" i="4" a="1"/>
  <c r="J2237" i="4" s="1"/>
  <c r="J2242" i="4" a="1"/>
  <c r="J2242" i="4" s="1"/>
  <c r="J2248" i="4" a="1"/>
  <c r="J2248" i="4" s="1"/>
  <c r="J2254" i="4" a="1"/>
  <c r="J2254" i="4" s="1"/>
  <c r="J2260" i="4" a="1"/>
  <c r="J2260" i="4" s="1"/>
  <c r="J2267" i="4" a="1"/>
  <c r="J2267" i="4" s="1"/>
  <c r="J2273" i="4" a="1"/>
  <c r="J2273" i="4" s="1"/>
  <c r="J2297" i="4" a="1"/>
  <c r="J2297" i="4" s="1"/>
  <c r="J2303" i="4" a="1"/>
  <c r="J2303" i="4" s="1"/>
  <c r="J2309" i="4" a="1"/>
  <c r="J2309" i="4" s="1"/>
  <c r="J2315" i="4" a="1"/>
  <c r="J2315" i="4" s="1"/>
  <c r="J2327" i="4" a="1"/>
  <c r="J2327" i="4" s="1"/>
  <c r="J2238" i="4" a="1"/>
  <c r="J2238" i="4" s="1"/>
  <c r="J2255" i="4" a="1"/>
  <c r="J2255" i="4" s="1"/>
  <c r="J2272" i="4" a="1"/>
  <c r="J2272" i="4" s="1"/>
  <c r="J2299" i="4" a="1"/>
  <c r="J2299" i="4" s="1"/>
  <c r="J2256" i="4" a="1"/>
  <c r="J2256" i="4" s="1"/>
  <c r="J2287" i="4" a="1"/>
  <c r="J2287" i="4" s="1"/>
  <c r="J2300" i="4" a="1"/>
  <c r="J2300" i="4" s="1"/>
  <c r="J2311" i="4" a="1"/>
  <c r="J2311" i="4" s="1"/>
  <c r="J2323" i="4" a="1"/>
  <c r="J2323" i="4" s="1"/>
  <c r="J2259" i="4" a="1"/>
  <c r="J2259" i="4" s="1"/>
  <c r="J2274" i="4" a="1"/>
  <c r="J2274" i="4" s="1"/>
  <c r="J2290" i="4" a="1"/>
  <c r="J2290" i="4" s="1"/>
  <c r="J2314" i="4" a="1"/>
  <c r="J2314" i="4" s="1"/>
  <c r="J2243" i="4" a="1"/>
  <c r="J2243" i="4" s="1"/>
  <c r="J2261" i="4" a="1"/>
  <c r="J2261" i="4" s="1"/>
  <c r="J2278" i="4" a="1"/>
  <c r="J2278" i="4" s="1"/>
  <c r="J2291" i="4" a="1"/>
  <c r="J2291" i="4" s="1"/>
  <c r="J2304" i="4" a="1"/>
  <c r="J2304" i="4" s="1"/>
  <c r="J2316" i="4" a="1"/>
  <c r="J2316" i="4" s="1"/>
  <c r="J2328" i="4" a="1"/>
  <c r="J2328" i="4" s="1"/>
  <c r="J2247" i="4" a="1"/>
  <c r="J2247" i="4" s="1"/>
  <c r="J2262" i="4" a="1"/>
  <c r="J2262" i="4" s="1"/>
  <c r="J2279" i="4" a="1"/>
  <c r="J2279" i="4" s="1"/>
  <c r="J2292" i="4" a="1"/>
  <c r="J2292" i="4" s="1"/>
  <c r="J2305" i="4" a="1"/>
  <c r="J2305" i="4" s="1"/>
  <c r="J2317" i="4" a="1"/>
  <c r="J2317" i="4" s="1"/>
  <c r="J2329" i="4" a="1"/>
  <c r="J2329" i="4" s="1"/>
  <c r="J2268" i="4" a="1"/>
  <c r="J2268" i="4" s="1"/>
  <c r="J2269" i="4" a="1"/>
  <c r="J2269" i="4" s="1"/>
  <c r="J2308" i="4" a="1"/>
  <c r="J2308" i="4" s="1"/>
  <c r="J2236" i="4" a="1"/>
  <c r="J2236" i="4" s="1"/>
  <c r="J2280" i="4" a="1"/>
  <c r="J2280" i="4" s="1"/>
  <c r="J2310" i="4" a="1"/>
  <c r="J2310" i="4" s="1"/>
  <c r="J2285" i="4" a="1"/>
  <c r="J2285" i="4" s="1"/>
  <c r="J2249" i="4" a="1"/>
  <c r="J2249" i="4" s="1"/>
  <c r="J2286" i="4" a="1"/>
  <c r="J2286" i="4" s="1"/>
  <c r="J2321" i="4" a="1"/>
  <c r="J2321" i="4" s="1"/>
  <c r="J2293" i="4" a="1"/>
  <c r="J2293" i="4" s="1"/>
  <c r="J2322" i="4" a="1"/>
  <c r="J2322" i="4" s="1"/>
  <c r="Z53" i="4"/>
  <c r="Y53" i="4"/>
  <c r="X53" i="4"/>
  <c r="AB53" i="4" s="1"/>
  <c r="Z13" i="4"/>
  <c r="Y13" i="4"/>
  <c r="X13" i="4"/>
  <c r="AB13" i="4" s="1"/>
  <c r="G5155" i="4" a="1"/>
  <c r="G5155" i="4" s="1"/>
  <c r="G5105" i="4" a="1"/>
  <c r="G5105" i="4" s="1"/>
  <c r="G5070" i="4" a="1"/>
  <c r="G5070" i="4" s="1"/>
  <c r="G4985" i="4" a="1"/>
  <c r="G4985" i="4" s="1"/>
  <c r="G4949" i="4" a="1"/>
  <c r="G4949" i="4" s="1"/>
  <c r="G4892" i="4" a="1"/>
  <c r="G4892" i="4" s="1"/>
  <c r="G4340" i="4" a="1"/>
  <c r="G4340" i="4" s="1"/>
  <c r="G4311" i="4" a="1"/>
  <c r="G4311" i="4" s="1"/>
  <c r="G4273" i="4" a="1"/>
  <c r="G4273" i="4" s="1"/>
  <c r="G4219" i="4" a="1"/>
  <c r="G4219" i="4" s="1"/>
  <c r="G4173" i="4" a="1"/>
  <c r="G4173" i="4" s="1"/>
  <c r="G4126" i="4" a="1"/>
  <c r="G4126" i="4" s="1"/>
  <c r="G4088" i="4" a="1"/>
  <c r="G4088" i="4" s="1"/>
  <c r="G3504" i="4" a="1"/>
  <c r="G3504" i="4" s="1"/>
  <c r="G3456" i="4" a="1"/>
  <c r="G3456" i="4" s="1"/>
  <c r="G3431" i="4" a="1"/>
  <c r="G3431" i="4" s="1"/>
  <c r="G3352" i="4" a="1"/>
  <c r="G3352" i="4" s="1"/>
  <c r="G3323" i="4" a="1"/>
  <c r="G3323" i="4" s="1"/>
  <c r="G3287" i="4" a="1"/>
  <c r="G3287" i="4" s="1"/>
  <c r="G2728" i="4" a="1"/>
  <c r="G2728" i="4" s="1"/>
  <c r="G2701" i="4" a="1"/>
  <c r="G2701" i="4" s="1"/>
  <c r="G2662" i="4" a="1"/>
  <c r="G2662" i="4" s="1"/>
  <c r="G2620" i="4" a="1"/>
  <c r="G2620" i="4" s="1"/>
  <c r="G2593" i="4" a="1"/>
  <c r="G2593" i="4" s="1"/>
  <c r="G2529" i="4" a="1"/>
  <c r="G2529" i="4" s="1"/>
  <c r="G2494" i="4" a="1"/>
  <c r="G2494" i="4" s="1"/>
  <c r="G2435" i="4" a="1"/>
  <c r="G2435" i="4" s="1"/>
  <c r="G1803" i="4" a="1"/>
  <c r="G1803" i="4" s="1"/>
  <c r="G1714" i="4" a="1"/>
  <c r="G1714" i="4" s="1"/>
  <c r="G1077" i="4" a="1"/>
  <c r="G1077" i="4" s="1"/>
  <c r="G1002" i="4" a="1"/>
  <c r="G1002" i="4" s="1"/>
  <c r="G241" i="4" a="1"/>
  <c r="G241" i="4" s="1"/>
  <c r="G158" i="4" a="1"/>
  <c r="G158" i="4" s="1"/>
  <c r="Z60" i="4"/>
  <c r="Y60" i="4"/>
  <c r="X60" i="4"/>
  <c r="AB60" i="4" s="1"/>
  <c r="Z52" i="4"/>
  <c r="Y52" i="4"/>
  <c r="X52" i="4"/>
  <c r="AB52" i="4" s="1"/>
  <c r="Z44" i="4"/>
  <c r="Y44" i="4"/>
  <c r="X44" i="4"/>
  <c r="AB44" i="4" s="1"/>
  <c r="Z36" i="4"/>
  <c r="Y36" i="4"/>
  <c r="X36" i="4"/>
  <c r="AB36" i="4" s="1"/>
  <c r="Z28" i="4"/>
  <c r="Y28" i="4"/>
  <c r="X28" i="4"/>
  <c r="AB28" i="4" s="1"/>
  <c r="Z20" i="4"/>
  <c r="Y20" i="4"/>
  <c r="X20" i="4"/>
  <c r="AB20" i="4" s="1"/>
  <c r="Z12" i="4"/>
  <c r="Y12" i="4"/>
  <c r="X12" i="4"/>
  <c r="AB12" i="4" s="1"/>
  <c r="V55" i="4"/>
  <c r="F4470" i="4" s="1" a="1"/>
  <c r="F4470" i="4" s="1"/>
  <c r="V31" i="4"/>
  <c r="G1532" i="4" a="1"/>
  <c r="G1532" i="4" s="1"/>
  <c r="G1539" i="4" a="1"/>
  <c r="G1539" i="4" s="1"/>
  <c r="G1547" i="4" a="1"/>
  <c r="G1547" i="4" s="1"/>
  <c r="G1554" i="4" a="1"/>
  <c r="G1554" i="4" s="1"/>
  <c r="G1561" i="4" a="1"/>
  <c r="G1561" i="4" s="1"/>
  <c r="G1568" i="4" a="1"/>
  <c r="G1568" i="4" s="1"/>
  <c r="G1575" i="4" a="1"/>
  <c r="G1575" i="4" s="1"/>
  <c r="G1583" i="4" a="1"/>
  <c r="G1583" i="4" s="1"/>
  <c r="G1590" i="4" a="1"/>
  <c r="G1590" i="4" s="1"/>
  <c r="G1605" i="4" a="1"/>
  <c r="G1605" i="4" s="1"/>
  <c r="G1613" i="4" a="1"/>
  <c r="G1613" i="4" s="1"/>
  <c r="G1619" i="4" a="1"/>
  <c r="G1619" i="4" s="1"/>
  <c r="G1533" i="4" a="1"/>
  <c r="G1533" i="4" s="1"/>
  <c r="G1540" i="4" a="1"/>
  <c r="G1540" i="4" s="1"/>
  <c r="G1548" i="4" a="1"/>
  <c r="G1548" i="4" s="1"/>
  <c r="G1562" i="4" a="1"/>
  <c r="G1562" i="4" s="1"/>
  <c r="G1569" i="4" a="1"/>
  <c r="G1569" i="4" s="1"/>
  <c r="G1576" i="4" a="1"/>
  <c r="G1576" i="4" s="1"/>
  <c r="G1584" i="4" a="1"/>
  <c r="G1584" i="4" s="1"/>
  <c r="G1591" i="4" a="1"/>
  <c r="G1591" i="4" s="1"/>
  <c r="G1598" i="4" a="1"/>
  <c r="G1598" i="4" s="1"/>
  <c r="G1606" i="4" a="1"/>
  <c r="G1606" i="4" s="1"/>
  <c r="G1620" i="4" a="1"/>
  <c r="G1620" i="4" s="1"/>
  <c r="G1526" i="4" a="1"/>
  <c r="G1526" i="4" s="1"/>
  <c r="G1541" i="4" a="1"/>
  <c r="G1541" i="4" s="1"/>
  <c r="G1549" i="4" a="1"/>
  <c r="G1549" i="4" s="1"/>
  <c r="G1555" i="4" a="1"/>
  <c r="G1555" i="4" s="1"/>
  <c r="G1563" i="4" a="1"/>
  <c r="G1563" i="4" s="1"/>
  <c r="G1570" i="4" a="1"/>
  <c r="G1570" i="4" s="1"/>
  <c r="G1577" i="4" a="1"/>
  <c r="G1577" i="4" s="1"/>
  <c r="G1585" i="4" a="1"/>
  <c r="G1585" i="4" s="1"/>
  <c r="G1592" i="4" a="1"/>
  <c r="G1592" i="4" s="1"/>
  <c r="G1599" i="4" a="1"/>
  <c r="G1599" i="4" s="1"/>
  <c r="G1607" i="4" a="1"/>
  <c r="G1607" i="4" s="1"/>
  <c r="G1614" i="4" a="1"/>
  <c r="G1614" i="4" s="1"/>
  <c r="G1621" i="4" a="1"/>
  <c r="G1621" i="4" s="1"/>
  <c r="G1527" i="4" a="1"/>
  <c r="G1527" i="4" s="1"/>
  <c r="G1534" i="4" a="1"/>
  <c r="G1534" i="4" s="1"/>
  <c r="G1542" i="4" a="1"/>
  <c r="G1542" i="4" s="1"/>
  <c r="G1556" i="4" a="1"/>
  <c r="G1556" i="4" s="1"/>
  <c r="G1564" i="4" a="1"/>
  <c r="G1564" i="4" s="1"/>
  <c r="G1578" i="4" a="1"/>
  <c r="G1578" i="4" s="1"/>
  <c r="G1586" i="4" a="1"/>
  <c r="G1586" i="4" s="1"/>
  <c r="G1593" i="4" a="1"/>
  <c r="G1593" i="4" s="1"/>
  <c r="G1600" i="4" a="1"/>
  <c r="G1600" i="4" s="1"/>
  <c r="G1608" i="4" a="1"/>
  <c r="G1608" i="4" s="1"/>
  <c r="G1615" i="4" a="1"/>
  <c r="G1615" i="4" s="1"/>
  <c r="G1622" i="4" a="1"/>
  <c r="G1622" i="4" s="1"/>
  <c r="G1528" i="4" a="1"/>
  <c r="G1528" i="4" s="1"/>
  <c r="G1535" i="4" a="1"/>
  <c r="G1535" i="4" s="1"/>
  <c r="G1543" i="4" a="1"/>
  <c r="G1543" i="4" s="1"/>
  <c r="G1550" i="4" a="1"/>
  <c r="G1550" i="4" s="1"/>
  <c r="G1557" i="4" a="1"/>
  <c r="G1557" i="4" s="1"/>
  <c r="G1565" i="4" a="1"/>
  <c r="G1565" i="4" s="1"/>
  <c r="G1571" i="4" a="1"/>
  <c r="G1571" i="4" s="1"/>
  <c r="G1579" i="4" a="1"/>
  <c r="G1579" i="4" s="1"/>
  <c r="G1594" i="4" a="1"/>
  <c r="G1594" i="4" s="1"/>
  <c r="G1601" i="4" a="1"/>
  <c r="G1601" i="4" s="1"/>
  <c r="G1609" i="4" a="1"/>
  <c r="G1609" i="4" s="1"/>
  <c r="G1616" i="4" a="1"/>
  <c r="G1616" i="4" s="1"/>
  <c r="G1623" i="4" a="1"/>
  <c r="G1623" i="4" s="1"/>
  <c r="G1529" i="4" a="1"/>
  <c r="G1529" i="4" s="1"/>
  <c r="G1536" i="4" a="1"/>
  <c r="G1536" i="4" s="1"/>
  <c r="G1544" i="4" a="1"/>
  <c r="G1544" i="4" s="1"/>
  <c r="G1551" i="4" a="1"/>
  <c r="G1551" i="4" s="1"/>
  <c r="G1558" i="4" a="1"/>
  <c r="G1558" i="4" s="1"/>
  <c r="G1572" i="4" a="1"/>
  <c r="G1572" i="4" s="1"/>
  <c r="G1580" i="4" a="1"/>
  <c r="G1580" i="4" s="1"/>
  <c r="G1587" i="4" a="1"/>
  <c r="G1587" i="4" s="1"/>
  <c r="G1595" i="4" a="1"/>
  <c r="G1595" i="4" s="1"/>
  <c r="G1602" i="4" a="1"/>
  <c r="G1602" i="4" s="1"/>
  <c r="G1610" i="4" a="1"/>
  <c r="G1610" i="4" s="1"/>
  <c r="G1617" i="4" a="1"/>
  <c r="G1617" i="4" s="1"/>
  <c r="G1624" i="4" a="1"/>
  <c r="G1624" i="4" s="1"/>
  <c r="G719" i="4" a="1"/>
  <c r="G719" i="4" s="1"/>
  <c r="G727" i="4" a="1"/>
  <c r="G727" i="4" s="1"/>
  <c r="G735" i="4" a="1"/>
  <c r="G735" i="4" s="1"/>
  <c r="G743" i="4" a="1"/>
  <c r="G743" i="4" s="1"/>
  <c r="G751" i="4" a="1"/>
  <c r="G751" i="4" s="1"/>
  <c r="G759" i="4" a="1"/>
  <c r="G759" i="4" s="1"/>
  <c r="G767" i="4" a="1"/>
  <c r="G767" i="4" s="1"/>
  <c r="G775" i="4" a="1"/>
  <c r="G775" i="4" s="1"/>
  <c r="G783" i="4" a="1"/>
  <c r="G783" i="4" s="1"/>
  <c r="G791" i="4" a="1"/>
  <c r="G791" i="4" s="1"/>
  <c r="G799" i="4" a="1"/>
  <c r="G799" i="4" s="1"/>
  <c r="G807" i="4" a="1"/>
  <c r="G807" i="4" s="1"/>
  <c r="G815" i="4" a="1"/>
  <c r="G815" i="4" s="1"/>
  <c r="G720" i="4" a="1"/>
  <c r="G720" i="4" s="1"/>
  <c r="G728" i="4" a="1"/>
  <c r="G728" i="4" s="1"/>
  <c r="G736" i="4" a="1"/>
  <c r="G736" i="4" s="1"/>
  <c r="G744" i="4" a="1"/>
  <c r="G744" i="4" s="1"/>
  <c r="G752" i="4" a="1"/>
  <c r="G752" i="4" s="1"/>
  <c r="G760" i="4" a="1"/>
  <c r="G760" i="4" s="1"/>
  <c r="G768" i="4" a="1"/>
  <c r="G768" i="4" s="1"/>
  <c r="G776" i="4" a="1"/>
  <c r="G776" i="4" s="1"/>
  <c r="G784" i="4" a="1"/>
  <c r="G784" i="4" s="1"/>
  <c r="G792" i="4" a="1"/>
  <c r="G792" i="4" s="1"/>
  <c r="G800" i="4" a="1"/>
  <c r="G800" i="4" s="1"/>
  <c r="G808" i="4" a="1"/>
  <c r="G808" i="4" s="1"/>
  <c r="G816" i="4" a="1"/>
  <c r="G816" i="4" s="1"/>
  <c r="G721" i="4" a="1"/>
  <c r="G721" i="4" s="1"/>
  <c r="G729" i="4" a="1"/>
  <c r="G729" i="4" s="1"/>
  <c r="G737" i="4" a="1"/>
  <c r="G737" i="4" s="1"/>
  <c r="G745" i="4" a="1"/>
  <c r="G745" i="4" s="1"/>
  <c r="G753" i="4" a="1"/>
  <c r="G753" i="4" s="1"/>
  <c r="G761" i="4" a="1"/>
  <c r="G761" i="4" s="1"/>
  <c r="G769" i="4" a="1"/>
  <c r="G769" i="4" s="1"/>
  <c r="G777" i="4" a="1"/>
  <c r="G777" i="4" s="1"/>
  <c r="G785" i="4" a="1"/>
  <c r="G785" i="4" s="1"/>
  <c r="G793" i="4" a="1"/>
  <c r="G793" i="4" s="1"/>
  <c r="G801" i="4" a="1"/>
  <c r="G801" i="4" s="1"/>
  <c r="G809" i="4" a="1"/>
  <c r="G809" i="4" s="1"/>
  <c r="G817" i="4" a="1"/>
  <c r="G817" i="4" s="1"/>
  <c r="G722" i="4" a="1"/>
  <c r="G722" i="4" s="1"/>
  <c r="G730" i="4" a="1"/>
  <c r="G730" i="4" s="1"/>
  <c r="G738" i="4" a="1"/>
  <c r="G738" i="4" s="1"/>
  <c r="G746" i="4" a="1"/>
  <c r="G746" i="4" s="1"/>
  <c r="G754" i="4" a="1"/>
  <c r="G754" i="4" s="1"/>
  <c r="G762" i="4" a="1"/>
  <c r="G762" i="4" s="1"/>
  <c r="G770" i="4" a="1"/>
  <c r="G770" i="4" s="1"/>
  <c r="G778" i="4" a="1"/>
  <c r="G778" i="4" s="1"/>
  <c r="G786" i="4" a="1"/>
  <c r="G786" i="4" s="1"/>
  <c r="G794" i="4" a="1"/>
  <c r="G794" i="4" s="1"/>
  <c r="G802" i="4" a="1"/>
  <c r="G802" i="4" s="1"/>
  <c r="G810" i="4" a="1"/>
  <c r="G810" i="4" s="1"/>
  <c r="G818" i="4" a="1"/>
  <c r="G818" i="4" s="1"/>
  <c r="G723" i="4" a="1"/>
  <c r="G723" i="4" s="1"/>
  <c r="G731" i="4" a="1"/>
  <c r="G731" i="4" s="1"/>
  <c r="G739" i="4" a="1"/>
  <c r="G739" i="4" s="1"/>
  <c r="G747" i="4" a="1"/>
  <c r="G747" i="4" s="1"/>
  <c r="G755" i="4" a="1"/>
  <c r="G755" i="4" s="1"/>
  <c r="G763" i="4" a="1"/>
  <c r="G763" i="4" s="1"/>
  <c r="G771" i="4" a="1"/>
  <c r="G771" i="4" s="1"/>
  <c r="G779" i="4" a="1"/>
  <c r="G779" i="4" s="1"/>
  <c r="G787" i="4" a="1"/>
  <c r="G787" i="4" s="1"/>
  <c r="G795" i="4" a="1"/>
  <c r="G795" i="4" s="1"/>
  <c r="G803" i="4" a="1"/>
  <c r="G803" i="4" s="1"/>
  <c r="G811" i="4" a="1"/>
  <c r="G811" i="4" s="1"/>
  <c r="G724" i="4" a="1"/>
  <c r="G724" i="4" s="1"/>
  <c r="G732" i="4" a="1"/>
  <c r="G732" i="4" s="1"/>
  <c r="G740" i="4" a="1"/>
  <c r="G740" i="4" s="1"/>
  <c r="G748" i="4" a="1"/>
  <c r="G748" i="4" s="1"/>
  <c r="G756" i="4" a="1"/>
  <c r="G756" i="4" s="1"/>
  <c r="G764" i="4" a="1"/>
  <c r="G764" i="4" s="1"/>
  <c r="G772" i="4" a="1"/>
  <c r="G772" i="4" s="1"/>
  <c r="G780" i="4" a="1"/>
  <c r="G780" i="4" s="1"/>
  <c r="G788" i="4" a="1"/>
  <c r="G788" i="4" s="1"/>
  <c r="G796" i="4" a="1"/>
  <c r="G796" i="4" s="1"/>
  <c r="G804" i="4" a="1"/>
  <c r="G804" i="4" s="1"/>
  <c r="G812" i="4" a="1"/>
  <c r="G812" i="4" s="1"/>
  <c r="G5154" i="4" a="1"/>
  <c r="G5154" i="4" s="1"/>
  <c r="G5147" i="4" a="1"/>
  <c r="G5147" i="4" s="1"/>
  <c r="G5140" i="4" a="1"/>
  <c r="G5140" i="4" s="1"/>
  <c r="G5133" i="4" a="1"/>
  <c r="G5133" i="4" s="1"/>
  <c r="G5126" i="4" a="1"/>
  <c r="G5126" i="4" s="1"/>
  <c r="G5119" i="4" a="1"/>
  <c r="G5119" i="4" s="1"/>
  <c r="G5112" i="4" a="1"/>
  <c r="G5112" i="4" s="1"/>
  <c r="G5104" i="4" a="1"/>
  <c r="G5104" i="4" s="1"/>
  <c r="G5098" i="4" a="1"/>
  <c r="G5098" i="4" s="1"/>
  <c r="G5090" i="4" a="1"/>
  <c r="G5090" i="4" s="1"/>
  <c r="G5083" i="4" a="1"/>
  <c r="G5083" i="4" s="1"/>
  <c r="G5076" i="4" a="1"/>
  <c r="G5076" i="4" s="1"/>
  <c r="G5069" i="4" a="1"/>
  <c r="G5069" i="4" s="1"/>
  <c r="G5062" i="4" a="1"/>
  <c r="G5062" i="4" s="1"/>
  <c r="G5055" i="4" a="1"/>
  <c r="G5055" i="4" s="1"/>
  <c r="G5048" i="4" a="1"/>
  <c r="G5048" i="4" s="1"/>
  <c r="G5040" i="4" a="1"/>
  <c r="G5040" i="4" s="1"/>
  <c r="G5034" i="4" a="1"/>
  <c r="G5034" i="4" s="1"/>
  <c r="G5026" i="4" a="1"/>
  <c r="G5026" i="4" s="1"/>
  <c r="G5019" i="4" a="1"/>
  <c r="G5019" i="4" s="1"/>
  <c r="G5012" i="4" a="1"/>
  <c r="G5012" i="4" s="1"/>
  <c r="G5005" i="4" a="1"/>
  <c r="G5005" i="4" s="1"/>
  <c r="G4998" i="4" a="1"/>
  <c r="G4998" i="4" s="1"/>
  <c r="G4991" i="4" a="1"/>
  <c r="G4991" i="4" s="1"/>
  <c r="G4984" i="4" a="1"/>
  <c r="G4984" i="4" s="1"/>
  <c r="G4976" i="4" a="1"/>
  <c r="G4976" i="4" s="1"/>
  <c r="G4970" i="4" a="1"/>
  <c r="G4970" i="4" s="1"/>
  <c r="G4962" i="4" a="1"/>
  <c r="G4962" i="4" s="1"/>
  <c r="G4955" i="4" a="1"/>
  <c r="G4955" i="4" s="1"/>
  <c r="G4948" i="4" a="1"/>
  <c r="G4948" i="4" s="1"/>
  <c r="G4941" i="4" a="1"/>
  <c r="G4941" i="4" s="1"/>
  <c r="G4934" i="4" a="1"/>
  <c r="G4934" i="4" s="1"/>
  <c r="G4927" i="4" a="1"/>
  <c r="G4927" i="4" s="1"/>
  <c r="G4920" i="4" a="1"/>
  <c r="G4920" i="4" s="1"/>
  <c r="G4912" i="4" a="1"/>
  <c r="G4912" i="4" s="1"/>
  <c r="G4906" i="4" a="1"/>
  <c r="G4906" i="4" s="1"/>
  <c r="G4898" i="4" a="1"/>
  <c r="G4898" i="4" s="1"/>
  <c r="G4891" i="4" a="1"/>
  <c r="G4891" i="4" s="1"/>
  <c r="G4884" i="4" a="1"/>
  <c r="G4884" i="4" s="1"/>
  <c r="G4877" i="4" a="1"/>
  <c r="G4877" i="4" s="1"/>
  <c r="G4870" i="4" a="1"/>
  <c r="G4870" i="4" s="1"/>
  <c r="G4863" i="4" a="1"/>
  <c r="G4863" i="4" s="1"/>
  <c r="G4856" i="4" a="1"/>
  <c r="G4856" i="4" s="1"/>
  <c r="G4848" i="4" a="1"/>
  <c r="G4848" i="4" s="1"/>
  <c r="G4842" i="4" a="1"/>
  <c r="G4842" i="4" s="1"/>
  <c r="G4834" i="4" a="1"/>
  <c r="G4834" i="4" s="1"/>
  <c r="G4827" i="4" a="1"/>
  <c r="G4827" i="4" s="1"/>
  <c r="G4820" i="4" a="1"/>
  <c r="G4820" i="4" s="1"/>
  <c r="G4813" i="4" a="1"/>
  <c r="G4813" i="4" s="1"/>
  <c r="G4806" i="4" a="1"/>
  <c r="G4806" i="4" s="1"/>
  <c r="G4799" i="4" a="1"/>
  <c r="G4799" i="4" s="1"/>
  <c r="G4785" i="4" a="1"/>
  <c r="G4785" i="4" s="1"/>
  <c r="G4778" i="4" a="1"/>
  <c r="G4778" i="4" s="1"/>
  <c r="G4771" i="4" a="1"/>
  <c r="G4771" i="4" s="1"/>
  <c r="G4764" i="4" a="1"/>
  <c r="G4764" i="4" s="1"/>
  <c r="G4345" i="4" a="1"/>
  <c r="G4345" i="4" s="1"/>
  <c r="G4339" i="4" a="1"/>
  <c r="G4339" i="4" s="1"/>
  <c r="G4327" i="4" a="1"/>
  <c r="G4327" i="4" s="1"/>
  <c r="G4322" i="4" a="1"/>
  <c r="G4322" i="4" s="1"/>
  <c r="G4317" i="4" a="1"/>
  <c r="G4317" i="4" s="1"/>
  <c r="G4304" i="4" a="1"/>
  <c r="G4304" i="4" s="1"/>
  <c r="G4296" i="4" a="1"/>
  <c r="G4296" i="4" s="1"/>
  <c r="G4288" i="4" a="1"/>
  <c r="G4288" i="4" s="1"/>
  <c r="G4280" i="4" a="1"/>
  <c r="G4280" i="4" s="1"/>
  <c r="G4272" i="4" a="1"/>
  <c r="G4272" i="4" s="1"/>
  <c r="G4265" i="4" a="1"/>
  <c r="G4265" i="4" s="1"/>
  <c r="G4257" i="4" a="1"/>
  <c r="G4257" i="4" s="1"/>
  <c r="G4250" i="4" a="1"/>
  <c r="G4250" i="4" s="1"/>
  <c r="G4242" i="4" a="1"/>
  <c r="G4242" i="4" s="1"/>
  <c r="G4234" i="4" a="1"/>
  <c r="G4234" i="4" s="1"/>
  <c r="G4226" i="4" a="1"/>
  <c r="G4226" i="4" s="1"/>
  <c r="G4218" i="4" a="1"/>
  <c r="G4218" i="4" s="1"/>
  <c r="G4210" i="4" a="1"/>
  <c r="G4210" i="4" s="1"/>
  <c r="G4203" i="4" a="1"/>
  <c r="G4203" i="4" s="1"/>
  <c r="G4195" i="4" a="1"/>
  <c r="G4195" i="4" s="1"/>
  <c r="G4187" i="4" a="1"/>
  <c r="G4187" i="4" s="1"/>
  <c r="G4180" i="4" a="1"/>
  <c r="G4180" i="4" s="1"/>
  <c r="G4172" i="4" a="1"/>
  <c r="G4172" i="4" s="1"/>
  <c r="G4164" i="4" a="1"/>
  <c r="G4164" i="4" s="1"/>
  <c r="G4156" i="4" a="1"/>
  <c r="G4156" i="4" s="1"/>
  <c r="G4148" i="4" a="1"/>
  <c r="G4148" i="4" s="1"/>
  <c r="G4141" i="4" a="1"/>
  <c r="G4141" i="4" s="1"/>
  <c r="G4133" i="4" a="1"/>
  <c r="G4133" i="4" s="1"/>
  <c r="G4125" i="4" a="1"/>
  <c r="G4125" i="4" s="1"/>
  <c r="G4118" i="4" a="1"/>
  <c r="G4118" i="4" s="1"/>
  <c r="G4110" i="4" a="1"/>
  <c r="G4110" i="4" s="1"/>
  <c r="G4103" i="4" a="1"/>
  <c r="G4103" i="4" s="1"/>
  <c r="G4095" i="4" a="1"/>
  <c r="G4095" i="4" s="1"/>
  <c r="G4087" i="4" a="1"/>
  <c r="G4087" i="4" s="1"/>
  <c r="G4072" i="4" a="1"/>
  <c r="G4072" i="4" s="1"/>
  <c r="G4064" i="4" a="1"/>
  <c r="G4064" i="4" s="1"/>
  <c r="G4058" i="4" a="1"/>
  <c r="G4058" i="4" s="1"/>
  <c r="G4050" i="4" a="1"/>
  <c r="G4050" i="4" s="1"/>
  <c r="G4035" i="4" a="1"/>
  <c r="G4035" i="4" s="1"/>
  <c r="G4027" i="4" a="1"/>
  <c r="G4027" i="4" s="1"/>
  <c r="G4019" i="4" a="1"/>
  <c r="G4019" i="4" s="1"/>
  <c r="G4012" i="4" a="1"/>
  <c r="G4012" i="4" s="1"/>
  <c r="G4004" i="4" a="1"/>
  <c r="G4004" i="4" s="1"/>
  <c r="G3997" i="4" a="1"/>
  <c r="G3997" i="4" s="1"/>
  <c r="G3990" i="4" a="1"/>
  <c r="G3990" i="4" s="1"/>
  <c r="G3982" i="4" a="1"/>
  <c r="G3982" i="4" s="1"/>
  <c r="G3975" i="4" a="1"/>
  <c r="G3975" i="4" s="1"/>
  <c r="G3967" i="4" a="1"/>
  <c r="G3967" i="4" s="1"/>
  <c r="G3959" i="4" a="1"/>
  <c r="G3959" i="4" s="1"/>
  <c r="G3542" i="4" a="1"/>
  <c r="G3542" i="4" s="1"/>
  <c r="G3537" i="4" a="1"/>
  <c r="G3537" i="4" s="1"/>
  <c r="G3532" i="4" a="1"/>
  <c r="G3532" i="4" s="1"/>
  <c r="G3527" i="4" a="1"/>
  <c r="G3527" i="4" s="1"/>
  <c r="G3522" i="4" a="1"/>
  <c r="G3522" i="4" s="1"/>
  <c r="G3513" i="4" a="1"/>
  <c r="G3513" i="4" s="1"/>
  <c r="G3508" i="4" a="1"/>
  <c r="G3508" i="4" s="1"/>
  <c r="G3488" i="4" a="1"/>
  <c r="G3488" i="4" s="1"/>
  <c r="G3483" i="4" a="1"/>
  <c r="G3483" i="4" s="1"/>
  <c r="G3468" i="4" a="1"/>
  <c r="G3468" i="4" s="1"/>
  <c r="G3461" i="4" a="1"/>
  <c r="G3461" i="4" s="1"/>
  <c r="G3446" i="4" a="1"/>
  <c r="G3446" i="4" s="1"/>
  <c r="G3441" i="4" a="1"/>
  <c r="G3441" i="4" s="1"/>
  <c r="G3426" i="4" a="1"/>
  <c r="G3426" i="4" s="1"/>
  <c r="G3421" i="4" a="1"/>
  <c r="G3421" i="4" s="1"/>
  <c r="G3416" i="4" a="1"/>
  <c r="G3416" i="4" s="1"/>
  <c r="G3411" i="4" a="1"/>
  <c r="G3411" i="4" s="1"/>
  <c r="G3402" i="4" a="1"/>
  <c r="G3402" i="4" s="1"/>
  <c r="G3397" i="4" a="1"/>
  <c r="G3397" i="4" s="1"/>
  <c r="G3392" i="4" a="1"/>
  <c r="G3392" i="4" s="1"/>
  <c r="G3387" i="4" a="1"/>
  <c r="G3387" i="4" s="1"/>
  <c r="G3382" i="4" a="1"/>
  <c r="G3382" i="4" s="1"/>
  <c r="G3377" i="4" a="1"/>
  <c r="G3377" i="4" s="1"/>
  <c r="G3362" i="4" a="1"/>
  <c r="G3362" i="4" s="1"/>
  <c r="G3356" i="4" a="1"/>
  <c r="G3356" i="4" s="1"/>
  <c r="G3342" i="4" a="1"/>
  <c r="G3342" i="4" s="1"/>
  <c r="G3332" i="4" a="1"/>
  <c r="G3332" i="4" s="1"/>
  <c r="G3318" i="4" a="1"/>
  <c r="G3318" i="4" s="1"/>
  <c r="G3313" i="4" a="1"/>
  <c r="G3313" i="4" s="1"/>
  <c r="G3308" i="4" a="1"/>
  <c r="G3308" i="4" s="1"/>
  <c r="G3302" i="4" a="1"/>
  <c r="G3302" i="4" s="1"/>
  <c r="G3297" i="4" a="1"/>
  <c r="G3297" i="4" s="1"/>
  <c r="G3291" i="4" a="1"/>
  <c r="G3291" i="4" s="1"/>
  <c r="G3277" i="4" a="1"/>
  <c r="G3277" i="4" s="1"/>
  <c r="G3272" i="4" a="1"/>
  <c r="G3272" i="4" s="1"/>
  <c r="G3267" i="4" a="1"/>
  <c r="G3267" i="4" s="1"/>
  <c r="G3262" i="4" a="1"/>
  <c r="G3262" i="4" s="1"/>
  <c r="G3252" i="4" a="1"/>
  <c r="G3252" i="4" s="1"/>
  <c r="G3243" i="4" a="1"/>
  <c r="G3243" i="4" s="1"/>
  <c r="G2734" i="4" a="1"/>
  <c r="G2734" i="4" s="1"/>
  <c r="G2721" i="4" a="1"/>
  <c r="G2721" i="4" s="1"/>
  <c r="G2714" i="4" a="1"/>
  <c r="G2714" i="4" s="1"/>
  <c r="G2708" i="4" a="1"/>
  <c r="G2708" i="4" s="1"/>
  <c r="G2700" i="4" a="1"/>
  <c r="G2700" i="4" s="1"/>
  <c r="G2687" i="4" a="1"/>
  <c r="G2687" i="4" s="1"/>
  <c r="G2680" i="4" a="1"/>
  <c r="G2680" i="4" s="1"/>
  <c r="G2674" i="4" a="1"/>
  <c r="G2674" i="4" s="1"/>
  <c r="G2667" i="4" a="1"/>
  <c r="G2667" i="4" s="1"/>
  <c r="G2661" i="4" a="1"/>
  <c r="G2661" i="4" s="1"/>
  <c r="G2653" i="4" a="1"/>
  <c r="G2653" i="4" s="1"/>
  <c r="G2647" i="4" a="1"/>
  <c r="G2647" i="4" s="1"/>
  <c r="G2640" i="4" a="1"/>
  <c r="G2640" i="4" s="1"/>
  <c r="G2633" i="4" a="1"/>
  <c r="G2633" i="4" s="1"/>
  <c r="G2627" i="4" a="1"/>
  <c r="G2627" i="4" s="1"/>
  <c r="G2609" i="4" a="1"/>
  <c r="G2609" i="4" s="1"/>
  <c r="G2600" i="4" a="1"/>
  <c r="G2600" i="4" s="1"/>
  <c r="G2592" i="4" a="1"/>
  <c r="G2592" i="4" s="1"/>
  <c r="G2573" i="4" a="1"/>
  <c r="G2573" i="4" s="1"/>
  <c r="G2566" i="4" a="1"/>
  <c r="G2566" i="4" s="1"/>
  <c r="G2555" i="4" a="1"/>
  <c r="G2555" i="4" s="1"/>
  <c r="G2547" i="4" a="1"/>
  <c r="G2547" i="4" s="1"/>
  <c r="G2538" i="4" a="1"/>
  <c r="G2538" i="4" s="1"/>
  <c r="G2528" i="4" a="1"/>
  <c r="G2528" i="4" s="1"/>
  <c r="G2511" i="4" a="1"/>
  <c r="G2511" i="4" s="1"/>
  <c r="G2502" i="4" a="1"/>
  <c r="G2502" i="4" s="1"/>
  <c r="G2493" i="4" a="1"/>
  <c r="G2493" i="4" s="1"/>
  <c r="G2486" i="4" a="1"/>
  <c r="G2486" i="4" s="1"/>
  <c r="G2475" i="4" a="1"/>
  <c r="G2475" i="4" s="1"/>
  <c r="G2467" i="4" a="1"/>
  <c r="G2467" i="4" s="1"/>
  <c r="G2459" i="4" a="1"/>
  <c r="G2459" i="4" s="1"/>
  <c r="G2449" i="4" a="1"/>
  <c r="G2449" i="4" s="1"/>
  <c r="G2441" i="4" a="1"/>
  <c r="G2441" i="4" s="1"/>
  <c r="G2425" i="4" a="1"/>
  <c r="G2425" i="4" s="1"/>
  <c r="G2411" i="4" a="1"/>
  <c r="G2411" i="4" s="1"/>
  <c r="G2395" i="4" a="1"/>
  <c r="G2395" i="4" s="1"/>
  <c r="G2387" i="4" a="1"/>
  <c r="G2387" i="4" s="1"/>
  <c r="G2377" i="4" a="1"/>
  <c r="G2377" i="4" s="1"/>
  <c r="G2363" i="4" a="1"/>
  <c r="G2363" i="4" s="1"/>
  <c r="G2349" i="4" a="1"/>
  <c r="G2349" i="4" s="1"/>
  <c r="G2335" i="4" a="1"/>
  <c r="G2335" i="4" s="1"/>
  <c r="G1825" i="4" a="1"/>
  <c r="G1825" i="4" s="1"/>
  <c r="G1802" i="4" a="1"/>
  <c r="G1802" i="4" s="1"/>
  <c r="G1773" i="4" a="1"/>
  <c r="G1773" i="4" s="1"/>
  <c r="G1743" i="4" a="1"/>
  <c r="G1743" i="4" s="1"/>
  <c r="G1713" i="4" a="1"/>
  <c r="G1713" i="4" s="1"/>
  <c r="G1683" i="4" a="1"/>
  <c r="G1683" i="4" s="1"/>
  <c r="G1625" i="4" a="1"/>
  <c r="G1625" i="4" s="1"/>
  <c r="G1596" i="4" a="1"/>
  <c r="G1596" i="4" s="1"/>
  <c r="G1566" i="4" a="1"/>
  <c r="G1566" i="4" s="1"/>
  <c r="G1537" i="4" a="1"/>
  <c r="G1537" i="4" s="1"/>
  <c r="G1056" i="4" a="1"/>
  <c r="G1056" i="4" s="1"/>
  <c r="G1038" i="4" a="1"/>
  <c r="G1038" i="4" s="1"/>
  <c r="G1001" i="4" a="1"/>
  <c r="G1001" i="4" s="1"/>
  <c r="G983" i="4" a="1"/>
  <c r="G983" i="4" s="1"/>
  <c r="G948" i="4" a="1"/>
  <c r="G948" i="4" s="1"/>
  <c r="G932" i="4" a="1"/>
  <c r="G932" i="4" s="1"/>
  <c r="G916" i="4" a="1"/>
  <c r="G916" i="4" s="1"/>
  <c r="G900" i="4" a="1"/>
  <c r="G900" i="4" s="1"/>
  <c r="G884" i="4" a="1"/>
  <c r="G884" i="4" s="1"/>
  <c r="G866" i="4" a="1"/>
  <c r="G866" i="4" s="1"/>
  <c r="G837" i="4" a="1"/>
  <c r="G837" i="4" s="1"/>
  <c r="G805" i="4" a="1"/>
  <c r="G805" i="4" s="1"/>
  <c r="G773" i="4" a="1"/>
  <c r="G773" i="4" s="1"/>
  <c r="G741" i="4" a="1"/>
  <c r="G741" i="4" s="1"/>
  <c r="G301" i="4" a="1"/>
  <c r="G301" i="4" s="1"/>
  <c r="G270" i="4" a="1"/>
  <c r="G270" i="4" s="1"/>
  <c r="G240" i="4" a="1"/>
  <c r="G240" i="4" s="1"/>
  <c r="G212" i="4" a="1"/>
  <c r="G212" i="4" s="1"/>
  <c r="G185" i="4" a="1"/>
  <c r="G185" i="4" s="1"/>
  <c r="G157" i="4" a="1"/>
  <c r="G157" i="4" s="1"/>
  <c r="J2296" i="4" a="1"/>
  <c r="J2296" i="4" s="1"/>
  <c r="Z47" i="4"/>
  <c r="Y47" i="4"/>
  <c r="X47" i="4"/>
  <c r="AB47" i="4" s="1"/>
  <c r="Z15" i="4"/>
  <c r="Y15" i="4"/>
  <c r="X15" i="4"/>
  <c r="AB15" i="4" s="1"/>
  <c r="G5143" i="4" a="1"/>
  <c r="G5143" i="4" s="1"/>
  <c r="G5107" i="4" a="1"/>
  <c r="G5107" i="4" s="1"/>
  <c r="G5079" i="4" a="1"/>
  <c r="G5079" i="4" s="1"/>
  <c r="G4347" i="4" a="1"/>
  <c r="G4347" i="4" s="1"/>
  <c r="G4324" i="4" a="1"/>
  <c r="G4324" i="4" s="1"/>
  <c r="G4307" i="4" a="1"/>
  <c r="G4307" i="4" s="1"/>
  <c r="G4275" i="4" a="1"/>
  <c r="G4275" i="4" s="1"/>
  <c r="G3519" i="4" a="1"/>
  <c r="G3519" i="4" s="1"/>
  <c r="G3485" i="4" a="1"/>
  <c r="G3485" i="4" s="1"/>
  <c r="G3470" i="4" a="1"/>
  <c r="G3470" i="4" s="1"/>
  <c r="G2730" i="4" a="1"/>
  <c r="G2730" i="4" s="1"/>
  <c r="G2683" i="4" a="1"/>
  <c r="G2683" i="4" s="1"/>
  <c r="Z46" i="4"/>
  <c r="Y46" i="4"/>
  <c r="X46" i="4"/>
  <c r="AB46" i="4" s="1"/>
  <c r="Z14" i="4"/>
  <c r="Y14" i="4"/>
  <c r="X14" i="4"/>
  <c r="AB14" i="4" s="1"/>
  <c r="G118" i="4" a="1"/>
  <c r="G118" i="4" s="1"/>
  <c r="G124" i="4" a="1"/>
  <c r="G124" i="4" s="1"/>
  <c r="G131" i="4" a="1"/>
  <c r="G131" i="4" s="1"/>
  <c r="G144" i="4" a="1"/>
  <c r="G144" i="4" s="1"/>
  <c r="G152" i="4" a="1"/>
  <c r="G152" i="4" s="1"/>
  <c r="G159" i="4" a="1"/>
  <c r="G159" i="4" s="1"/>
  <c r="G166" i="4" a="1"/>
  <c r="G166" i="4" s="1"/>
  <c r="G172" i="4" a="1"/>
  <c r="G172" i="4" s="1"/>
  <c r="G179" i="4" a="1"/>
  <c r="G179" i="4" s="1"/>
  <c r="G193" i="4" a="1"/>
  <c r="G193" i="4" s="1"/>
  <c r="G201" i="4" a="1"/>
  <c r="G201" i="4" s="1"/>
  <c r="G207" i="4" a="1"/>
  <c r="G207" i="4" s="1"/>
  <c r="G125" i="4" a="1"/>
  <c r="G125" i="4" s="1"/>
  <c r="G132" i="4" a="1"/>
  <c r="G132" i="4" s="1"/>
  <c r="G139" i="4" a="1"/>
  <c r="G139" i="4" s="1"/>
  <c r="G145" i="4" a="1"/>
  <c r="G145" i="4" s="1"/>
  <c r="G153" i="4" a="1"/>
  <c r="G153" i="4" s="1"/>
  <c r="G167" i="4" a="1"/>
  <c r="G167" i="4" s="1"/>
  <c r="G173" i="4" a="1"/>
  <c r="G173" i="4" s="1"/>
  <c r="G180" i="4" a="1"/>
  <c r="G180" i="4" s="1"/>
  <c r="G187" i="4" a="1"/>
  <c r="G187" i="4" s="1"/>
  <c r="G194" i="4" a="1"/>
  <c r="G194" i="4" s="1"/>
  <c r="G202" i="4" a="1"/>
  <c r="G202" i="4" s="1"/>
  <c r="G112" i="4" a="1"/>
  <c r="G112" i="4" s="1"/>
  <c r="G119" i="4" a="1"/>
  <c r="G119" i="4" s="1"/>
  <c r="G126" i="4" a="1"/>
  <c r="G126" i="4" s="1"/>
  <c r="G133" i="4" a="1"/>
  <c r="G133" i="4" s="1"/>
  <c r="G146" i="4" a="1"/>
  <c r="G146" i="4" s="1"/>
  <c r="G154" i="4" a="1"/>
  <c r="G154" i="4" s="1"/>
  <c r="G160" i="4" a="1"/>
  <c r="G160" i="4" s="1"/>
  <c r="G168" i="4" a="1"/>
  <c r="G168" i="4" s="1"/>
  <c r="G174" i="4" a="1"/>
  <c r="G174" i="4" s="1"/>
  <c r="G181" i="4" a="1"/>
  <c r="G181" i="4" s="1"/>
  <c r="G188" i="4" a="1"/>
  <c r="G188" i="4" s="1"/>
  <c r="G195" i="4" a="1"/>
  <c r="G195" i="4" s="1"/>
  <c r="G208" i="4" a="1"/>
  <c r="G208" i="4" s="1"/>
  <c r="G113" i="4" a="1"/>
  <c r="G113" i="4" s="1"/>
  <c r="G120" i="4" a="1"/>
  <c r="G120" i="4" s="1"/>
  <c r="G127" i="4" a="1"/>
  <c r="G127" i="4" s="1"/>
  <c r="G134" i="4" a="1"/>
  <c r="G134" i="4" s="1"/>
  <c r="G140" i="4" a="1"/>
  <c r="G140" i="4" s="1"/>
  <c r="G147" i="4" a="1"/>
  <c r="G147" i="4" s="1"/>
  <c r="G161" i="4" a="1"/>
  <c r="G161" i="4" s="1"/>
  <c r="G169" i="4" a="1"/>
  <c r="G169" i="4" s="1"/>
  <c r="G175" i="4" a="1"/>
  <c r="G175" i="4" s="1"/>
  <c r="G182" i="4" a="1"/>
  <c r="G182" i="4" s="1"/>
  <c r="G189" i="4" a="1"/>
  <c r="G189" i="4" s="1"/>
  <c r="G196" i="4" a="1"/>
  <c r="G196" i="4" s="1"/>
  <c r="G203" i="4" a="1"/>
  <c r="G203" i="4" s="1"/>
  <c r="G209" i="4" a="1"/>
  <c r="G209" i="4" s="1"/>
  <c r="G114" i="4" a="1"/>
  <c r="G114" i="4" s="1"/>
  <c r="G121" i="4" a="1"/>
  <c r="G121" i="4" s="1"/>
  <c r="G135" i="4" a="1"/>
  <c r="G135" i="4" s="1"/>
  <c r="G141" i="4" a="1"/>
  <c r="G141" i="4" s="1"/>
  <c r="G148" i="4" a="1"/>
  <c r="G148" i="4" s="1"/>
  <c r="G155" i="4" a="1"/>
  <c r="G155" i="4" s="1"/>
  <c r="G162" i="4" a="1"/>
  <c r="G162" i="4" s="1"/>
  <c r="G170" i="4" a="1"/>
  <c r="G170" i="4" s="1"/>
  <c r="G183" i="4" a="1"/>
  <c r="G183" i="4" s="1"/>
  <c r="G190" i="4" a="1"/>
  <c r="G190" i="4" s="1"/>
  <c r="G197" i="4" a="1"/>
  <c r="G197" i="4" s="1"/>
  <c r="G210" i="4" a="1"/>
  <c r="G210" i="4" s="1"/>
  <c r="G115" i="4" a="1"/>
  <c r="G115" i="4" s="1"/>
  <c r="G122" i="4" a="1"/>
  <c r="G122" i="4" s="1"/>
  <c r="G128" i="4" a="1"/>
  <c r="G128" i="4" s="1"/>
  <c r="G136" i="4" a="1"/>
  <c r="G136" i="4" s="1"/>
  <c r="G142" i="4" a="1"/>
  <c r="G142" i="4" s="1"/>
  <c r="G149" i="4" a="1"/>
  <c r="G149" i="4" s="1"/>
  <c r="G156" i="4" a="1"/>
  <c r="G156" i="4" s="1"/>
  <c r="G163" i="4" a="1"/>
  <c r="G163" i="4" s="1"/>
  <c r="G176" i="4" a="1"/>
  <c r="G176" i="4" s="1"/>
  <c r="G184" i="4" a="1"/>
  <c r="G184" i="4" s="1"/>
  <c r="G191" i="4" a="1"/>
  <c r="G191" i="4" s="1"/>
  <c r="G198" i="4" a="1"/>
  <c r="G198" i="4" s="1"/>
  <c r="G204" i="4" a="1"/>
  <c r="G204" i="4" s="1"/>
  <c r="G211" i="4" a="1"/>
  <c r="G211" i="4" s="1"/>
  <c r="G5128" i="4" a="1"/>
  <c r="G5128" i="4" s="1"/>
  <c r="G5092" i="4" a="1"/>
  <c r="G5092" i="4" s="1"/>
  <c r="G5071" i="4" a="1"/>
  <c r="G5071" i="4" s="1"/>
  <c r="G5042" i="4" a="1"/>
  <c r="G5042" i="4" s="1"/>
  <c r="G5014" i="4" a="1"/>
  <c r="G5014" i="4" s="1"/>
  <c r="G4986" i="4" a="1"/>
  <c r="G4986" i="4" s="1"/>
  <c r="G4964" i="4" a="1"/>
  <c r="G4964" i="4" s="1"/>
  <c r="G4346" i="4" a="1"/>
  <c r="G4346" i="4" s="1"/>
  <c r="G4318" i="4" a="1"/>
  <c r="G4318" i="4" s="1"/>
  <c r="G4282" i="4" a="1"/>
  <c r="G4282" i="4" s="1"/>
  <c r="G4244" i="4" a="1"/>
  <c r="G4244" i="4" s="1"/>
  <c r="G4205" i="4" a="1"/>
  <c r="G4205" i="4" s="1"/>
  <c r="G4182" i="4" a="1"/>
  <c r="G4182" i="4" s="1"/>
  <c r="G4158" i="4" a="1"/>
  <c r="G4158" i="4" s="1"/>
  <c r="G3514" i="4" a="1"/>
  <c r="G3514" i="4" s="1"/>
  <c r="G3457" i="4" a="1"/>
  <c r="G3457" i="4" s="1"/>
  <c r="G3432" i="4" a="1"/>
  <c r="G3432" i="4" s="1"/>
  <c r="G3403" i="4" a="1"/>
  <c r="G3403" i="4" s="1"/>
  <c r="G3378" i="4" a="1"/>
  <c r="G3378" i="4" s="1"/>
  <c r="G3363" i="4" a="1"/>
  <c r="G3363" i="4" s="1"/>
  <c r="G2723" i="4" a="1"/>
  <c r="G2723" i="4" s="1"/>
  <c r="G2682" i="4" a="1"/>
  <c r="G2682" i="4" s="1"/>
  <c r="G2642" i="4" a="1"/>
  <c r="G2642" i="4" s="1"/>
  <c r="G2602" i="4" a="1"/>
  <c r="G2602" i="4" s="1"/>
  <c r="G2567" i="4" a="1"/>
  <c r="G2567" i="4" s="1"/>
  <c r="G952" i="4" a="1"/>
  <c r="G952" i="4" s="1"/>
  <c r="G219" i="4" a="1"/>
  <c r="G219" i="4" s="1"/>
  <c r="J2330" i="4" a="1"/>
  <c r="J2330" i="4" s="1"/>
  <c r="Z61" i="4"/>
  <c r="Y61" i="4"/>
  <c r="X61" i="4"/>
  <c r="AB61" i="4" s="1"/>
  <c r="Z21" i="4"/>
  <c r="Y21" i="4"/>
  <c r="X21" i="4"/>
  <c r="AB21" i="4" s="1"/>
  <c r="G1627" i="4" a="1"/>
  <c r="G1627" i="4" s="1"/>
  <c r="G1634" i="4" a="1"/>
  <c r="G1634" i="4" s="1"/>
  <c r="G1641" i="4" a="1"/>
  <c r="G1641" i="4" s="1"/>
  <c r="G1649" i="4" a="1"/>
  <c r="G1649" i="4" s="1"/>
  <c r="G1656" i="4" a="1"/>
  <c r="G1656" i="4" s="1"/>
  <c r="G1663" i="4" a="1"/>
  <c r="G1663" i="4" s="1"/>
  <c r="G1671" i="4" a="1"/>
  <c r="G1671" i="4" s="1"/>
  <c r="G1678" i="4" a="1"/>
  <c r="G1678" i="4" s="1"/>
  <c r="G1685" i="4" a="1"/>
  <c r="G1685" i="4" s="1"/>
  <c r="G1693" i="4" a="1"/>
  <c r="G1693" i="4" s="1"/>
  <c r="G1699" i="4" a="1"/>
  <c r="G1699" i="4" s="1"/>
  <c r="G1707" i="4" a="1"/>
  <c r="G1707" i="4" s="1"/>
  <c r="G1715" i="4" a="1"/>
  <c r="G1715" i="4" s="1"/>
  <c r="G1723" i="4" a="1"/>
  <c r="G1723" i="4" s="1"/>
  <c r="G1628" i="4" a="1"/>
  <c r="G1628" i="4" s="1"/>
  <c r="G1642" i="4" a="1"/>
  <c r="G1642" i="4" s="1"/>
  <c r="G1650" i="4" a="1"/>
  <c r="G1650" i="4" s="1"/>
  <c r="G1657" i="4" a="1"/>
  <c r="G1657" i="4" s="1"/>
  <c r="G1664" i="4" a="1"/>
  <c r="G1664" i="4" s="1"/>
  <c r="G1672" i="4" a="1"/>
  <c r="G1672" i="4" s="1"/>
  <c r="G1679" i="4" a="1"/>
  <c r="G1679" i="4" s="1"/>
  <c r="G1686" i="4" a="1"/>
  <c r="G1686" i="4" s="1"/>
  <c r="G1700" i="4" a="1"/>
  <c r="G1700" i="4" s="1"/>
  <c r="G1708" i="4" a="1"/>
  <c r="G1708" i="4" s="1"/>
  <c r="G1716" i="4" a="1"/>
  <c r="G1716" i="4" s="1"/>
  <c r="G1724" i="4" a="1"/>
  <c r="G1724" i="4" s="1"/>
  <c r="G1629" i="4" a="1"/>
  <c r="G1629" i="4" s="1"/>
  <c r="G1635" i="4" a="1"/>
  <c r="G1635" i="4" s="1"/>
  <c r="G1643" i="4" a="1"/>
  <c r="G1643" i="4" s="1"/>
  <c r="G1658" i="4" a="1"/>
  <c r="G1658" i="4" s="1"/>
  <c r="G1665" i="4" a="1"/>
  <c r="G1665" i="4" s="1"/>
  <c r="G1673" i="4" a="1"/>
  <c r="G1673" i="4" s="1"/>
  <c r="G1680" i="4" a="1"/>
  <c r="G1680" i="4" s="1"/>
  <c r="G1687" i="4" a="1"/>
  <c r="G1687" i="4" s="1"/>
  <c r="G1694" i="4" a="1"/>
  <c r="G1694" i="4" s="1"/>
  <c r="G1701" i="4" a="1"/>
  <c r="G1701" i="4" s="1"/>
  <c r="G1709" i="4" a="1"/>
  <c r="G1709" i="4" s="1"/>
  <c r="G1717" i="4" a="1"/>
  <c r="G1717" i="4" s="1"/>
  <c r="G1725" i="4" a="1"/>
  <c r="G1725" i="4" s="1"/>
  <c r="G1636" i="4" a="1"/>
  <c r="G1636" i="4" s="1"/>
  <c r="G1644" i="4" a="1"/>
  <c r="G1644" i="4" s="1"/>
  <c r="G1651" i="4" a="1"/>
  <c r="G1651" i="4" s="1"/>
  <c r="G1659" i="4" a="1"/>
  <c r="G1659" i="4" s="1"/>
  <c r="G1666" i="4" a="1"/>
  <c r="G1666" i="4" s="1"/>
  <c r="G1674" i="4" a="1"/>
  <c r="G1674" i="4" s="1"/>
  <c r="G1681" i="4" a="1"/>
  <c r="G1681" i="4" s="1"/>
  <c r="G1688" i="4" a="1"/>
  <c r="G1688" i="4" s="1"/>
  <c r="G1695" i="4" a="1"/>
  <c r="G1695" i="4" s="1"/>
  <c r="G1702" i="4" a="1"/>
  <c r="G1702" i="4" s="1"/>
  <c r="G1710" i="4" a="1"/>
  <c r="G1710" i="4" s="1"/>
  <c r="G1718" i="4" a="1"/>
  <c r="G1718" i="4" s="1"/>
  <c r="G1630" i="4" a="1"/>
  <c r="G1630" i="4" s="1"/>
  <c r="G1637" i="4" a="1"/>
  <c r="G1637" i="4" s="1"/>
  <c r="G1645" i="4" a="1"/>
  <c r="G1645" i="4" s="1"/>
  <c r="G1652" i="4" a="1"/>
  <c r="G1652" i="4" s="1"/>
  <c r="G1660" i="4" a="1"/>
  <c r="G1660" i="4" s="1"/>
  <c r="G1667" i="4" a="1"/>
  <c r="G1667" i="4" s="1"/>
  <c r="G1675" i="4" a="1"/>
  <c r="G1675" i="4" s="1"/>
  <c r="G1682" i="4" a="1"/>
  <c r="G1682" i="4" s="1"/>
  <c r="G1689" i="4" a="1"/>
  <c r="G1689" i="4" s="1"/>
  <c r="G1696" i="4" a="1"/>
  <c r="G1696" i="4" s="1"/>
  <c r="G1703" i="4" a="1"/>
  <c r="G1703" i="4" s="1"/>
  <c r="G1711" i="4" a="1"/>
  <c r="G1711" i="4" s="1"/>
  <c r="G1719" i="4" a="1"/>
  <c r="G1719" i="4" s="1"/>
  <c r="G1726" i="4" a="1"/>
  <c r="G1726" i="4" s="1"/>
  <c r="G1631" i="4" a="1"/>
  <c r="G1631" i="4" s="1"/>
  <c r="G1638" i="4" a="1"/>
  <c r="G1638" i="4" s="1"/>
  <c r="G1646" i="4" a="1"/>
  <c r="G1646" i="4" s="1"/>
  <c r="G1653" i="4" a="1"/>
  <c r="G1653" i="4" s="1"/>
  <c r="G1661" i="4" a="1"/>
  <c r="G1661" i="4" s="1"/>
  <c r="G1668" i="4" a="1"/>
  <c r="G1668" i="4" s="1"/>
  <c r="G1676" i="4" a="1"/>
  <c r="G1676" i="4" s="1"/>
  <c r="G1690" i="4" a="1"/>
  <c r="G1690" i="4" s="1"/>
  <c r="G1697" i="4" a="1"/>
  <c r="G1697" i="4" s="1"/>
  <c r="G1704" i="4" a="1"/>
  <c r="G1704" i="4" s="1"/>
  <c r="G1712" i="4" a="1"/>
  <c r="G1712" i="4" s="1"/>
  <c r="G1720" i="4" a="1"/>
  <c r="G1720" i="4" s="1"/>
  <c r="G1727" i="4" a="1"/>
  <c r="G1727" i="4" s="1"/>
  <c r="G5141" i="4" a="1"/>
  <c r="G5141" i="4" s="1"/>
  <c r="G5091" i="4" a="1"/>
  <c r="G5091" i="4" s="1"/>
  <c r="G5049" i="4" a="1"/>
  <c r="G5049" i="4" s="1"/>
  <c r="G4999" i="4" a="1"/>
  <c r="G4999" i="4" s="1"/>
  <c r="G4956" i="4" a="1"/>
  <c r="G4956" i="4" s="1"/>
  <c r="G4913" i="4" a="1"/>
  <c r="G4913" i="4" s="1"/>
  <c r="G4878" i="4" a="1"/>
  <c r="G4878" i="4" s="1"/>
  <c r="G4305" i="4" a="1"/>
  <c r="G4305" i="4" s="1"/>
  <c r="G4266" i="4" a="1"/>
  <c r="G4266" i="4" s="1"/>
  <c r="G4227" i="4" a="1"/>
  <c r="G4227" i="4" s="1"/>
  <c r="G4188" i="4" a="1"/>
  <c r="G4188" i="4" s="1"/>
  <c r="G4165" i="4" a="1"/>
  <c r="G4165" i="4" s="1"/>
  <c r="G4134" i="4" a="1"/>
  <c r="G4134" i="4" s="1"/>
  <c r="G4104" i="4" a="1"/>
  <c r="G4104" i="4" s="1"/>
  <c r="G4080" i="4" a="1"/>
  <c r="G4080" i="4" s="1"/>
  <c r="G4051" i="4" a="1"/>
  <c r="G4051" i="4" s="1"/>
  <c r="G3509" i="4" a="1"/>
  <c r="G3509" i="4" s="1"/>
  <c r="G3479" i="4" a="1"/>
  <c r="G3479" i="4" s="1"/>
  <c r="G3451" i="4" a="1"/>
  <c r="G3451" i="4" s="1"/>
  <c r="G3393" i="4" a="1"/>
  <c r="G3393" i="4" s="1"/>
  <c r="G3333" i="4" a="1"/>
  <c r="G3333" i="4" s="1"/>
  <c r="G3309" i="4" a="1"/>
  <c r="G3309" i="4" s="1"/>
  <c r="G3273" i="4" a="1"/>
  <c r="G3273" i="4" s="1"/>
  <c r="G3248" i="4" a="1"/>
  <c r="G3248" i="4" s="1"/>
  <c r="G2715" i="4" a="1"/>
  <c r="G2715" i="4" s="1"/>
  <c r="G2688" i="4" a="1"/>
  <c r="G2688" i="4" s="1"/>
  <c r="G2654" i="4" a="1"/>
  <c r="G2654" i="4" s="1"/>
  <c r="G2634" i="4" a="1"/>
  <c r="G2634" i="4" s="1"/>
  <c r="G2601" i="4" a="1"/>
  <c r="G2601" i="4" s="1"/>
  <c r="G2574" i="4" a="1"/>
  <c r="G2574" i="4" s="1"/>
  <c r="G2539" i="4" a="1"/>
  <c r="G2539" i="4" s="1"/>
  <c r="G2520" i="4" a="1"/>
  <c r="G2520" i="4" s="1"/>
  <c r="G2442" i="4" a="1"/>
  <c r="G2442" i="4" s="1"/>
  <c r="G1774" i="4" a="1"/>
  <c r="G1774" i="4" s="1"/>
  <c r="G965" i="4" a="1"/>
  <c r="G965" i="4" s="1"/>
  <c r="G867" i="4" a="1"/>
  <c r="G867" i="4" s="1"/>
  <c r="G271" i="4" a="1"/>
  <c r="G271" i="4" s="1"/>
  <c r="G186" i="4" a="1"/>
  <c r="G186" i="4" s="1"/>
  <c r="J2298" i="4" a="1"/>
  <c r="J2298" i="4" s="1"/>
  <c r="Y19" i="4"/>
  <c r="Z19" i="4"/>
  <c r="X19" i="4"/>
  <c r="AB19" i="4" s="1"/>
  <c r="V46" i="4"/>
  <c r="F3573" i="4" s="1" a="1"/>
  <c r="F3573" i="4" s="1"/>
  <c r="V38" i="4"/>
  <c r="F2805" i="4" s="1" a="1"/>
  <c r="F2805" i="4" s="1"/>
  <c r="G5161" i="4" a="1"/>
  <c r="G5161" i="4" s="1"/>
  <c r="G5132" i="4" a="1"/>
  <c r="G5132" i="4" s="1"/>
  <c r="G5118" i="4" a="1"/>
  <c r="G5118" i="4" s="1"/>
  <c r="G5097" i="4" a="1"/>
  <c r="G5097" i="4" s="1"/>
  <c r="G5075" i="4" a="1"/>
  <c r="G5075" i="4" s="1"/>
  <c r="G5061" i="4" a="1"/>
  <c r="G5061" i="4" s="1"/>
  <c r="G5047" i="4" a="1"/>
  <c r="G5047" i="4" s="1"/>
  <c r="G5033" i="4" a="1"/>
  <c r="G5033" i="4" s="1"/>
  <c r="G5011" i="4" a="1"/>
  <c r="G5011" i="4" s="1"/>
  <c r="G5004" i="4" a="1"/>
  <c r="G5004" i="4" s="1"/>
  <c r="G4997" i="4" a="1"/>
  <c r="G4997" i="4" s="1"/>
  <c r="G4990" i="4" a="1"/>
  <c r="G4990" i="4" s="1"/>
  <c r="G4983" i="4" a="1"/>
  <c r="G4983" i="4" s="1"/>
  <c r="G4969" i="4" a="1"/>
  <c r="G4969" i="4" s="1"/>
  <c r="G4961" i="4" a="1"/>
  <c r="G4961" i="4" s="1"/>
  <c r="G4947" i="4" a="1"/>
  <c r="G4947" i="4" s="1"/>
  <c r="G4940" i="4" a="1"/>
  <c r="G4940" i="4" s="1"/>
  <c r="G4933" i="4" a="1"/>
  <c r="G4933" i="4" s="1"/>
  <c r="G4926" i="4" a="1"/>
  <c r="G4926" i="4" s="1"/>
  <c r="G4919" i="4" a="1"/>
  <c r="G4919" i="4" s="1"/>
  <c r="G4905" i="4" a="1"/>
  <c r="G4905" i="4" s="1"/>
  <c r="G4897" i="4" a="1"/>
  <c r="G4897" i="4" s="1"/>
  <c r="G4883" i="4" a="1"/>
  <c r="G4883" i="4" s="1"/>
  <c r="G4876" i="4" a="1"/>
  <c r="G4876" i="4" s="1"/>
  <c r="G4869" i="4" a="1"/>
  <c r="G4869" i="4" s="1"/>
  <c r="G4862" i="4" a="1"/>
  <c r="G4862" i="4" s="1"/>
  <c r="G4855" i="4" a="1"/>
  <c r="G4855" i="4" s="1"/>
  <c r="G4841" i="4" a="1"/>
  <c r="G4841" i="4" s="1"/>
  <c r="G4833" i="4" a="1"/>
  <c r="G4833" i="4" s="1"/>
  <c r="G4819" i="4" a="1"/>
  <c r="G4819" i="4" s="1"/>
  <c r="G4812" i="4" a="1"/>
  <c r="G4812" i="4" s="1"/>
  <c r="G4805" i="4" a="1"/>
  <c r="G4805" i="4" s="1"/>
  <c r="G4798" i="4" a="1"/>
  <c r="G4798" i="4" s="1"/>
  <c r="G4791" i="4" a="1"/>
  <c r="G4791" i="4" s="1"/>
  <c r="G4784" i="4" a="1"/>
  <c r="G4784" i="4" s="1"/>
  <c r="G4777" i="4" a="1"/>
  <c r="G4777" i="4" s="1"/>
  <c r="G4770" i="4" a="1"/>
  <c r="G4770" i="4" s="1"/>
  <c r="G4763" i="4" a="1"/>
  <c r="G4763" i="4" s="1"/>
  <c r="G4350" i="4" a="1"/>
  <c r="G4350" i="4" s="1"/>
  <c r="G4344" i="4" a="1"/>
  <c r="G4344" i="4" s="1"/>
  <c r="G4338" i="4" a="1"/>
  <c r="G4338" i="4" s="1"/>
  <c r="G4333" i="4" a="1"/>
  <c r="G4333" i="4" s="1"/>
  <c r="G4321" i="4" a="1"/>
  <c r="G4321" i="4" s="1"/>
  <c r="G4316" i="4" a="1"/>
  <c r="G4316" i="4" s="1"/>
  <c r="G4310" i="4" a="1"/>
  <c r="G4310" i="4" s="1"/>
  <c r="G4303" i="4" a="1"/>
  <c r="G4303" i="4" s="1"/>
  <c r="G4295" i="4" a="1"/>
  <c r="G4295" i="4" s="1"/>
  <c r="G4287" i="4" a="1"/>
  <c r="G4287" i="4" s="1"/>
  <c r="G4279" i="4" a="1"/>
  <c r="G4279" i="4" s="1"/>
  <c r="G4264" i="4" a="1"/>
  <c r="G4264" i="4" s="1"/>
  <c r="G4256" i="4" a="1"/>
  <c r="G4256" i="4" s="1"/>
  <c r="G4249" i="4" a="1"/>
  <c r="G4249" i="4" s="1"/>
  <c r="G4241" i="4" a="1"/>
  <c r="G4241" i="4" s="1"/>
  <c r="G4233" i="4" a="1"/>
  <c r="G4233" i="4" s="1"/>
  <c r="G4225" i="4" a="1"/>
  <c r="G4225" i="4" s="1"/>
  <c r="G4217" i="4" a="1"/>
  <c r="G4217" i="4" s="1"/>
  <c r="G4209" i="4" a="1"/>
  <c r="G4209" i="4" s="1"/>
  <c r="G4202" i="4" a="1"/>
  <c r="G4202" i="4" s="1"/>
  <c r="G4194" i="4" a="1"/>
  <c r="G4194" i="4" s="1"/>
  <c r="G4179" i="4" a="1"/>
  <c r="G4179" i="4" s="1"/>
  <c r="G4171" i="4" a="1"/>
  <c r="G4171" i="4" s="1"/>
  <c r="G4163" i="4" a="1"/>
  <c r="G4163" i="4" s="1"/>
  <c r="G4155" i="4" a="1"/>
  <c r="G4155" i="4" s="1"/>
  <c r="G4147" i="4" a="1"/>
  <c r="G4147" i="4" s="1"/>
  <c r="G4140" i="4" a="1"/>
  <c r="G4140" i="4" s="1"/>
  <c r="G4132" i="4" a="1"/>
  <c r="G4132" i="4" s="1"/>
  <c r="G4124" i="4" a="1"/>
  <c r="G4124" i="4" s="1"/>
  <c r="G4117" i="4" a="1"/>
  <c r="G4117" i="4" s="1"/>
  <c r="G4109" i="4" a="1"/>
  <c r="G4109" i="4" s="1"/>
  <c r="G4102" i="4" a="1"/>
  <c r="G4102" i="4" s="1"/>
  <c r="G4094" i="4" a="1"/>
  <c r="G4094" i="4" s="1"/>
  <c r="G4086" i="4" a="1"/>
  <c r="G4086" i="4" s="1"/>
  <c r="G4079" i="4" a="1"/>
  <c r="G4079" i="4" s="1"/>
  <c r="G4071" i="4" a="1"/>
  <c r="G4071" i="4" s="1"/>
  <c r="G4057" i="4" a="1"/>
  <c r="G4057" i="4" s="1"/>
  <c r="G4049" i="4" a="1"/>
  <c r="G4049" i="4" s="1"/>
  <c r="G4042" i="4" a="1"/>
  <c r="G4042" i="4" s="1"/>
  <c r="G4034" i="4" a="1"/>
  <c r="G4034" i="4" s="1"/>
  <c r="G4026" i="4" a="1"/>
  <c r="G4026" i="4" s="1"/>
  <c r="G4018" i="4" a="1"/>
  <c r="G4018" i="4" s="1"/>
  <c r="G4011" i="4" a="1"/>
  <c r="G4011" i="4" s="1"/>
  <c r="G4003" i="4" a="1"/>
  <c r="G4003" i="4" s="1"/>
  <c r="G3996" i="4" a="1"/>
  <c r="G3996" i="4" s="1"/>
  <c r="G3989" i="4" a="1"/>
  <c r="G3989" i="4" s="1"/>
  <c r="G3981" i="4" a="1"/>
  <c r="G3981" i="4" s="1"/>
  <c r="G3974" i="4" a="1"/>
  <c r="G3974" i="4" s="1"/>
  <c r="G3966" i="4" a="1"/>
  <c r="G3966" i="4" s="1"/>
  <c r="G3958" i="4" a="1"/>
  <c r="G3958" i="4" s="1"/>
  <c r="G3951" i="4" a="1"/>
  <c r="G3951" i="4" s="1"/>
  <c r="G3536" i="4" a="1"/>
  <c r="G3536" i="4" s="1"/>
  <c r="G3531" i="4" a="1"/>
  <c r="G3531" i="4" s="1"/>
  <c r="G3517" i="4" a="1"/>
  <c r="G3517" i="4" s="1"/>
  <c r="G3512" i="4" a="1"/>
  <c r="G3512" i="4" s="1"/>
  <c r="G3503" i="4" a="1"/>
  <c r="G3503" i="4" s="1"/>
  <c r="G3498" i="4" a="1"/>
  <c r="G3498" i="4" s="1"/>
  <c r="G3493" i="4" a="1"/>
  <c r="G3493" i="4" s="1"/>
  <c r="G3478" i="4" a="1"/>
  <c r="G3478" i="4" s="1"/>
  <c r="G3473" i="4" a="1"/>
  <c r="G3473" i="4" s="1"/>
  <c r="G3467" i="4" a="1"/>
  <c r="G3467" i="4" s="1"/>
  <c r="G3460" i="4" a="1"/>
  <c r="G3460" i="4" s="1"/>
  <c r="G3455" i="4" a="1"/>
  <c r="G3455" i="4" s="1"/>
  <c r="G3450" i="4" a="1"/>
  <c r="G3450" i="4" s="1"/>
  <c r="G3445" i="4" a="1"/>
  <c r="G3445" i="4" s="1"/>
  <c r="G3440" i="4" a="1"/>
  <c r="G3440" i="4" s="1"/>
  <c r="G3435" i="4" a="1"/>
  <c r="G3435" i="4" s="1"/>
  <c r="G3430" i="4" a="1"/>
  <c r="G3430" i="4" s="1"/>
  <c r="G3420" i="4" a="1"/>
  <c r="G3420" i="4" s="1"/>
  <c r="G3406" i="4" a="1"/>
  <c r="G3406" i="4" s="1"/>
  <c r="G3396" i="4" a="1"/>
  <c r="G3396" i="4" s="1"/>
  <c r="G3381" i="4" a="1"/>
  <c r="G3381" i="4" s="1"/>
  <c r="G3376" i="4" a="1"/>
  <c r="G3376" i="4" s="1"/>
  <c r="G3371" i="4" a="1"/>
  <c r="G3371" i="4" s="1"/>
  <c r="G3366" i="4" a="1"/>
  <c r="G3366" i="4" s="1"/>
  <c r="G3361" i="4" a="1"/>
  <c r="G3361" i="4" s="1"/>
  <c r="G3351" i="4" a="1"/>
  <c r="G3351" i="4" s="1"/>
  <c r="G3346" i="4" a="1"/>
  <c r="G3346" i="4" s="1"/>
  <c r="G3337" i="4" a="1"/>
  <c r="G3337" i="4" s="1"/>
  <c r="G3327" i="4" a="1"/>
  <c r="G3327" i="4" s="1"/>
  <c r="G3322" i="4" a="1"/>
  <c r="G3322" i="4" s="1"/>
  <c r="G3317" i="4" a="1"/>
  <c r="G3317" i="4" s="1"/>
  <c r="G3312" i="4" a="1"/>
  <c r="G3312" i="4" s="1"/>
  <c r="G3307" i="4" a="1"/>
  <c r="G3307" i="4" s="1"/>
  <c r="G3296" i="4" a="1"/>
  <c r="G3296" i="4" s="1"/>
  <c r="G3286" i="4" a="1"/>
  <c r="G3286" i="4" s="1"/>
  <c r="G3281" i="4" a="1"/>
  <c r="G3281" i="4" s="1"/>
  <c r="G3276" i="4" a="1"/>
  <c r="G3276" i="4" s="1"/>
  <c r="G3271" i="4" a="1"/>
  <c r="G3271" i="4" s="1"/>
  <c r="G3257" i="4" a="1"/>
  <c r="G3257" i="4" s="1"/>
  <c r="G3247" i="4" a="1"/>
  <c r="G3247" i="4" s="1"/>
  <c r="G2733" i="4" a="1"/>
  <c r="G2733" i="4" s="1"/>
  <c r="G2727" i="4" a="1"/>
  <c r="G2727" i="4" s="1"/>
  <c r="G2720" i="4" a="1"/>
  <c r="G2720" i="4" s="1"/>
  <c r="G2713" i="4" a="1"/>
  <c r="G2713" i="4" s="1"/>
  <c r="G2707" i="4" a="1"/>
  <c r="G2707" i="4" s="1"/>
  <c r="G2694" i="4" a="1"/>
  <c r="G2694" i="4" s="1"/>
  <c r="G2686" i="4" a="1"/>
  <c r="G2686" i="4" s="1"/>
  <c r="G2673" i="4" a="1"/>
  <c r="G2673" i="4" s="1"/>
  <c r="G2666" i="4" a="1"/>
  <c r="G2666" i="4" s="1"/>
  <c r="G2660" i="4" a="1"/>
  <c r="G2660" i="4" s="1"/>
  <c r="G2652" i="4" a="1"/>
  <c r="G2652" i="4" s="1"/>
  <c r="G2639" i="4" a="1"/>
  <c r="G2639" i="4" s="1"/>
  <c r="G2632" i="4" a="1"/>
  <c r="G2632" i="4" s="1"/>
  <c r="G2626" i="4" a="1"/>
  <c r="G2626" i="4" s="1"/>
  <c r="G2617" i="4" a="1"/>
  <c r="G2617" i="4" s="1"/>
  <c r="G2608" i="4" a="1"/>
  <c r="G2608" i="4" s="1"/>
  <c r="G2589" i="4" a="1"/>
  <c r="G2589" i="4" s="1"/>
  <c r="G2582" i="4" a="1"/>
  <c r="G2582" i="4" s="1"/>
  <c r="G2572" i="4" a="1"/>
  <c r="G2572" i="4" s="1"/>
  <c r="G2563" i="4" a="1"/>
  <c r="G2563" i="4" s="1"/>
  <c r="G2554" i="4" a="1"/>
  <c r="G2554" i="4" s="1"/>
  <c r="G2546" i="4" a="1"/>
  <c r="G2546" i="4" s="1"/>
  <c r="G2527" i="4" a="1"/>
  <c r="G2527" i="4" s="1"/>
  <c r="G2519" i="4" a="1"/>
  <c r="G2519" i="4" s="1"/>
  <c r="G2508" i="4" a="1"/>
  <c r="G2508" i="4" s="1"/>
  <c r="G2501" i="4" a="1"/>
  <c r="G2501" i="4" s="1"/>
  <c r="G2492" i="4" a="1"/>
  <c r="G2492" i="4" s="1"/>
  <c r="G2483" i="4" a="1"/>
  <c r="G2483" i="4" s="1"/>
  <c r="G2474" i="4" a="1"/>
  <c r="G2474" i="4" s="1"/>
  <c r="G2456" i="4" a="1"/>
  <c r="G2456" i="4" s="1"/>
  <c r="G2448" i="4" a="1"/>
  <c r="G2448" i="4" s="1"/>
  <c r="G2440" i="4" a="1"/>
  <c r="G2440" i="4" s="1"/>
  <c r="G2432" i="4" a="1"/>
  <c r="G2432" i="4" s="1"/>
  <c r="G2424" i="4" a="1"/>
  <c r="G2424" i="4" s="1"/>
  <c r="G2418" i="4" a="1"/>
  <c r="G2418" i="4" s="1"/>
  <c r="G2408" i="4" a="1"/>
  <c r="G2408" i="4" s="1"/>
  <c r="G2402" i="4" a="1"/>
  <c r="G2402" i="4" s="1"/>
  <c r="G2394" i="4" a="1"/>
  <c r="G2394" i="4" s="1"/>
  <c r="G2384" i="4" a="1"/>
  <c r="G2384" i="4" s="1"/>
  <c r="G2376" i="4" a="1"/>
  <c r="G2376" i="4" s="1"/>
  <c r="G2370" i="4" a="1"/>
  <c r="G2370" i="4" s="1"/>
  <c r="G2360" i="4" a="1"/>
  <c r="G2360" i="4" s="1"/>
  <c r="G2354" i="4" a="1"/>
  <c r="G2354" i="4" s="1"/>
  <c r="G2348" i="4" a="1"/>
  <c r="G2348" i="4" s="1"/>
  <c r="G1824" i="4" a="1"/>
  <c r="G1824" i="4" s="1"/>
  <c r="G1795" i="4" a="1"/>
  <c r="G1795" i="4" s="1"/>
  <c r="G1766" i="4" a="1"/>
  <c r="G1766" i="4" s="1"/>
  <c r="G1706" i="4" a="1"/>
  <c r="G1706" i="4" s="1"/>
  <c r="G1648" i="4" a="1"/>
  <c r="G1648" i="4" s="1"/>
  <c r="G1589" i="4" a="1"/>
  <c r="G1589" i="4" s="1"/>
  <c r="G1560" i="4" a="1"/>
  <c r="G1560" i="4" s="1"/>
  <c r="G1531" i="4" a="1"/>
  <c r="G1531" i="4" s="1"/>
  <c r="G1118" i="4" a="1"/>
  <c r="G1118" i="4" s="1"/>
  <c r="G1094" i="4" a="1"/>
  <c r="G1094" i="4" s="1"/>
  <c r="G1072" i="4" a="1"/>
  <c r="G1072" i="4" s="1"/>
  <c r="G1052" i="4" a="1"/>
  <c r="G1052" i="4" s="1"/>
  <c r="G997" i="4" a="1"/>
  <c r="G997" i="4" s="1"/>
  <c r="G979" i="4" a="1"/>
  <c r="G979" i="4" s="1"/>
  <c r="G862" i="4" a="1"/>
  <c r="G862" i="4" s="1"/>
  <c r="G830" i="4" a="1"/>
  <c r="G830" i="4" s="1"/>
  <c r="G798" i="4" a="1"/>
  <c r="G798" i="4" s="1"/>
  <c r="G766" i="4" a="1"/>
  <c r="G766" i="4" s="1"/>
  <c r="G734" i="4" a="1"/>
  <c r="G734" i="4" s="1"/>
  <c r="G294" i="4" a="1"/>
  <c r="G294" i="4" s="1"/>
  <c r="G263" i="4" a="1"/>
  <c r="G263" i="4" s="1"/>
  <c r="G206" i="4" a="1"/>
  <c r="G206" i="4" s="1"/>
  <c r="G178" i="4" a="1"/>
  <c r="G178" i="4" s="1"/>
  <c r="G151" i="4" a="1"/>
  <c r="G151" i="4" s="1"/>
  <c r="G123" i="4" a="1"/>
  <c r="G123" i="4" s="1"/>
  <c r="J2266" i="4" a="1"/>
  <c r="J2266" i="4" s="1"/>
  <c r="Z39" i="4"/>
  <c r="Y39" i="4"/>
  <c r="X39" i="4"/>
  <c r="AB39" i="4" s="1"/>
  <c r="G1025" i="4" a="1"/>
  <c r="G1025" i="4" s="1"/>
  <c r="G1030" i="4" a="1"/>
  <c r="G1030" i="4" s="1"/>
  <c r="G1039" i="4" a="1"/>
  <c r="G1039" i="4" s="1"/>
  <c r="G1048" i="4" a="1"/>
  <c r="G1048" i="4" s="1"/>
  <c r="G1057" i="4" a="1"/>
  <c r="G1057" i="4" s="1"/>
  <c r="G1062" i="4" a="1"/>
  <c r="G1062" i="4" s="1"/>
  <c r="G1078" i="4" a="1"/>
  <c r="G1078" i="4" s="1"/>
  <c r="G1084" i="4" a="1"/>
  <c r="G1084" i="4" s="1"/>
  <c r="G1089" i="4" a="1"/>
  <c r="G1089" i="4" s="1"/>
  <c r="G1095" i="4" a="1"/>
  <c r="G1095" i="4" s="1"/>
  <c r="G1106" i="4" a="1"/>
  <c r="G1106" i="4" s="1"/>
  <c r="G1119" i="4" a="1"/>
  <c r="G1119" i="4" s="1"/>
  <c r="G1021" i="4" a="1"/>
  <c r="G1021" i="4" s="1"/>
  <c r="G1026" i="4" a="1"/>
  <c r="G1026" i="4" s="1"/>
  <c r="G1035" i="4" a="1"/>
  <c r="G1035" i="4" s="1"/>
  <c r="G1044" i="4" a="1"/>
  <c r="G1044" i="4" s="1"/>
  <c r="G1053" i="4" a="1"/>
  <c r="G1053" i="4" s="1"/>
  <c r="G1058" i="4" a="1"/>
  <c r="G1058" i="4" s="1"/>
  <c r="G1068" i="4" a="1"/>
  <c r="G1068" i="4" s="1"/>
  <c r="G1073" i="4" a="1"/>
  <c r="G1073" i="4" s="1"/>
  <c r="G1079" i="4" a="1"/>
  <c r="G1079" i="4" s="1"/>
  <c r="G1090" i="4" a="1"/>
  <c r="G1090" i="4" s="1"/>
  <c r="G1096" i="4" a="1"/>
  <c r="G1096" i="4" s="1"/>
  <c r="G1101" i="4" a="1"/>
  <c r="G1101" i="4" s="1"/>
  <c r="G1107" i="4" a="1"/>
  <c r="G1107" i="4" s="1"/>
  <c r="G1113" i="4" a="1"/>
  <c r="G1113" i="4" s="1"/>
  <c r="G1022" i="4" a="1"/>
  <c r="G1022" i="4" s="1"/>
  <c r="G1031" i="4" a="1"/>
  <c r="G1031" i="4" s="1"/>
  <c r="G1040" i="4" a="1"/>
  <c r="G1040" i="4" s="1"/>
  <c r="G1049" i="4" a="1"/>
  <c r="G1049" i="4" s="1"/>
  <c r="G1054" i="4" a="1"/>
  <c r="G1054" i="4" s="1"/>
  <c r="G1063" i="4" a="1"/>
  <c r="G1063" i="4" s="1"/>
  <c r="G1074" i="4" a="1"/>
  <c r="G1074" i="4" s="1"/>
  <c r="G1080" i="4" a="1"/>
  <c r="G1080" i="4" s="1"/>
  <c r="G1085" i="4" a="1"/>
  <c r="G1085" i="4" s="1"/>
  <c r="G1091" i="4" a="1"/>
  <c r="G1091" i="4" s="1"/>
  <c r="G1102" i="4" a="1"/>
  <c r="G1102" i="4" s="1"/>
  <c r="G1114" i="4" a="1"/>
  <c r="G1114" i="4" s="1"/>
  <c r="G1120" i="4" a="1"/>
  <c r="G1120" i="4" s="1"/>
  <c r="G1027" i="4" a="1"/>
  <c r="G1027" i="4" s="1"/>
  <c r="G1036" i="4" a="1"/>
  <c r="G1036" i="4" s="1"/>
  <c r="G1045" i="4" a="1"/>
  <c r="G1045" i="4" s="1"/>
  <c r="G1050" i="4" a="1"/>
  <c r="G1050" i="4" s="1"/>
  <c r="G1059" i="4" a="1"/>
  <c r="G1059" i="4" s="1"/>
  <c r="G1064" i="4" a="1"/>
  <c r="G1064" i="4" s="1"/>
  <c r="G1069" i="4" a="1"/>
  <c r="G1069" i="4" s="1"/>
  <c r="G1075" i="4" a="1"/>
  <c r="G1075" i="4" s="1"/>
  <c r="G1086" i="4" a="1"/>
  <c r="G1086" i="4" s="1"/>
  <c r="G1097" i="4" a="1"/>
  <c r="G1097" i="4" s="1"/>
  <c r="G1103" i="4" a="1"/>
  <c r="G1103" i="4" s="1"/>
  <c r="G1108" i="4" a="1"/>
  <c r="G1108" i="4" s="1"/>
  <c r="G1115" i="4" a="1"/>
  <c r="G1115" i="4" s="1"/>
  <c r="G1023" i="4" a="1"/>
  <c r="G1023" i="4" s="1"/>
  <c r="G1032" i="4" a="1"/>
  <c r="G1032" i="4" s="1"/>
  <c r="G1041" i="4" a="1"/>
  <c r="G1041" i="4" s="1"/>
  <c r="G1046" i="4" a="1"/>
  <c r="G1046" i="4" s="1"/>
  <c r="G1055" i="4" a="1"/>
  <c r="G1055" i="4" s="1"/>
  <c r="G1070" i="4" a="1"/>
  <c r="G1070" i="4" s="1"/>
  <c r="G1081" i="4" a="1"/>
  <c r="G1081" i="4" s="1"/>
  <c r="G1087" i="4" a="1"/>
  <c r="G1087" i="4" s="1"/>
  <c r="G1092" i="4" a="1"/>
  <c r="G1092" i="4" s="1"/>
  <c r="G1098" i="4" a="1"/>
  <c r="G1098" i="4" s="1"/>
  <c r="G1109" i="4" a="1"/>
  <c r="G1109" i="4" s="1"/>
  <c r="G1121" i="4" a="1"/>
  <c r="G1121" i="4" s="1"/>
  <c r="G1028" i="4" a="1"/>
  <c r="G1028" i="4" s="1"/>
  <c r="G1037" i="4" a="1"/>
  <c r="G1037" i="4" s="1"/>
  <c r="G1042" i="4" a="1"/>
  <c r="G1042" i="4" s="1"/>
  <c r="G1051" i="4" a="1"/>
  <c r="G1051" i="4" s="1"/>
  <c r="G1060" i="4" a="1"/>
  <c r="G1060" i="4" s="1"/>
  <c r="G1065" i="4" a="1"/>
  <c r="G1065" i="4" s="1"/>
  <c r="G1071" i="4" a="1"/>
  <c r="G1071" i="4" s="1"/>
  <c r="G1076" i="4" a="1"/>
  <c r="G1076" i="4" s="1"/>
  <c r="G1082" i="4" a="1"/>
  <c r="G1082" i="4" s="1"/>
  <c r="G1099" i="4" a="1"/>
  <c r="G1099" i="4" s="1"/>
  <c r="G1104" i="4" a="1"/>
  <c r="G1104" i="4" s="1"/>
  <c r="G1110" i="4" a="1"/>
  <c r="G1110" i="4" s="1"/>
  <c r="G1116" i="4" a="1"/>
  <c r="G1116" i="4" s="1"/>
  <c r="G5157" i="4" a="1"/>
  <c r="G5157" i="4" s="1"/>
  <c r="G5121" i="4" a="1"/>
  <c r="G5121" i="4" s="1"/>
  <c r="G5093" i="4" a="1"/>
  <c r="G5093" i="4" s="1"/>
  <c r="G4352" i="4" a="1"/>
  <c r="G4352" i="4" s="1"/>
  <c r="G4312" i="4" a="1"/>
  <c r="G4312" i="4" s="1"/>
  <c r="G3534" i="4" a="1"/>
  <c r="G3534" i="4" s="1"/>
  <c r="G3510" i="4" a="1"/>
  <c r="G3510" i="4" s="1"/>
  <c r="G3480" i="4" a="1"/>
  <c r="G3480" i="4" s="1"/>
  <c r="G2716" i="4" a="1"/>
  <c r="G2716" i="4" s="1"/>
  <c r="G2690" i="4" a="1"/>
  <c r="G2690" i="4" s="1"/>
  <c r="G2656" i="4" a="1"/>
  <c r="G2656" i="4" s="1"/>
  <c r="G1730" i="4" a="1"/>
  <c r="G1730" i="4" s="1"/>
  <c r="G1738" i="4" a="1"/>
  <c r="G1738" i="4" s="1"/>
  <c r="G1745" i="4" a="1"/>
  <c r="G1745" i="4" s="1"/>
  <c r="G1752" i="4" a="1"/>
  <c r="G1752" i="4" s="1"/>
  <c r="G1760" i="4" a="1"/>
  <c r="G1760" i="4" s="1"/>
  <c r="G1767" i="4" a="1"/>
  <c r="G1767" i="4" s="1"/>
  <c r="G1775" i="4" a="1"/>
  <c r="G1775" i="4" s="1"/>
  <c r="G1783" i="4" a="1"/>
  <c r="G1783" i="4" s="1"/>
  <c r="G1790" i="4" a="1"/>
  <c r="G1790" i="4" s="1"/>
  <c r="G1796" i="4" a="1"/>
  <c r="G1796" i="4" s="1"/>
  <c r="G1804" i="4" a="1"/>
  <c r="G1804" i="4" s="1"/>
  <c r="G1812" i="4" a="1"/>
  <c r="G1812" i="4" s="1"/>
  <c r="G1819" i="4" a="1"/>
  <c r="G1819" i="4" s="1"/>
  <c r="G1731" i="4" a="1"/>
  <c r="G1731" i="4" s="1"/>
  <c r="G1739" i="4" a="1"/>
  <c r="G1739" i="4" s="1"/>
  <c r="G1746" i="4" a="1"/>
  <c r="G1746" i="4" s="1"/>
  <c r="G1753" i="4" a="1"/>
  <c r="G1753" i="4" s="1"/>
  <c r="G1761" i="4" a="1"/>
  <c r="G1761" i="4" s="1"/>
  <c r="G1768" i="4" a="1"/>
  <c r="G1768" i="4" s="1"/>
  <c r="G1776" i="4" a="1"/>
  <c r="G1776" i="4" s="1"/>
  <c r="G1784" i="4" a="1"/>
  <c r="G1784" i="4" s="1"/>
  <c r="G1791" i="4" a="1"/>
  <c r="G1791" i="4" s="1"/>
  <c r="G1797" i="4" a="1"/>
  <c r="G1797" i="4" s="1"/>
  <c r="G1805" i="4" a="1"/>
  <c r="G1805" i="4" s="1"/>
  <c r="G1813" i="4" a="1"/>
  <c r="G1813" i="4" s="1"/>
  <c r="G1820" i="4" a="1"/>
  <c r="G1820" i="4" s="1"/>
  <c r="G1826" i="4" a="1"/>
  <c r="G1826" i="4" s="1"/>
  <c r="G1732" i="4" a="1"/>
  <c r="G1732" i="4" s="1"/>
  <c r="G1740" i="4" a="1"/>
  <c r="G1740" i="4" s="1"/>
  <c r="G1754" i="4" a="1"/>
  <c r="G1754" i="4" s="1"/>
  <c r="G1762" i="4" a="1"/>
  <c r="G1762" i="4" s="1"/>
  <c r="G1769" i="4" a="1"/>
  <c r="G1769" i="4" s="1"/>
  <c r="G1777" i="4" a="1"/>
  <c r="G1777" i="4" s="1"/>
  <c r="G1785" i="4" a="1"/>
  <c r="G1785" i="4" s="1"/>
  <c r="G1792" i="4" a="1"/>
  <c r="G1792" i="4" s="1"/>
  <c r="G1798" i="4" a="1"/>
  <c r="G1798" i="4" s="1"/>
  <c r="G1806" i="4" a="1"/>
  <c r="G1806" i="4" s="1"/>
  <c r="G1814" i="4" a="1"/>
  <c r="G1814" i="4" s="1"/>
  <c r="G1821" i="4" a="1"/>
  <c r="G1821" i="4" s="1"/>
  <c r="G1733" i="4" a="1"/>
  <c r="G1733" i="4" s="1"/>
  <c r="G1741" i="4" a="1"/>
  <c r="G1741" i="4" s="1"/>
  <c r="G1747" i="4" a="1"/>
  <c r="G1747" i="4" s="1"/>
  <c r="G1755" i="4" a="1"/>
  <c r="G1755" i="4" s="1"/>
  <c r="G1770" i="4" a="1"/>
  <c r="G1770" i="4" s="1"/>
  <c r="G1778" i="4" a="1"/>
  <c r="G1778" i="4" s="1"/>
  <c r="G1786" i="4" a="1"/>
  <c r="G1786" i="4" s="1"/>
  <c r="G1793" i="4" a="1"/>
  <c r="G1793" i="4" s="1"/>
  <c r="G1799" i="4" a="1"/>
  <c r="G1799" i="4" s="1"/>
  <c r="G1807" i="4" a="1"/>
  <c r="G1807" i="4" s="1"/>
  <c r="G1827" i="4" a="1"/>
  <c r="G1827" i="4" s="1"/>
  <c r="G1734" i="4" a="1"/>
  <c r="G1734" i="4" s="1"/>
  <c r="G1748" i="4" a="1"/>
  <c r="G1748" i="4" s="1"/>
  <c r="G1756" i="4" a="1"/>
  <c r="G1756" i="4" s="1"/>
  <c r="G1763" i="4" a="1"/>
  <c r="G1763" i="4" s="1"/>
  <c r="G1771" i="4" a="1"/>
  <c r="G1771" i="4" s="1"/>
  <c r="G1779" i="4" a="1"/>
  <c r="G1779" i="4" s="1"/>
  <c r="G1787" i="4" a="1"/>
  <c r="G1787" i="4" s="1"/>
  <c r="G1800" i="4" a="1"/>
  <c r="G1800" i="4" s="1"/>
  <c r="G1808" i="4" a="1"/>
  <c r="G1808" i="4" s="1"/>
  <c r="G1815" i="4" a="1"/>
  <c r="G1815" i="4" s="1"/>
  <c r="G1735" i="4" a="1"/>
  <c r="G1735" i="4" s="1"/>
  <c r="G1742" i="4" a="1"/>
  <c r="G1742" i="4" s="1"/>
  <c r="G1749" i="4" a="1"/>
  <c r="G1749" i="4" s="1"/>
  <c r="G1757" i="4" a="1"/>
  <c r="G1757" i="4" s="1"/>
  <c r="G1764" i="4" a="1"/>
  <c r="G1764" i="4" s="1"/>
  <c r="G1772" i="4" a="1"/>
  <c r="G1772" i="4" s="1"/>
  <c r="G1780" i="4" a="1"/>
  <c r="G1780" i="4" s="1"/>
  <c r="G1788" i="4" a="1"/>
  <c r="G1788" i="4" s="1"/>
  <c r="G1794" i="4" a="1"/>
  <c r="G1794" i="4" s="1"/>
  <c r="G1801" i="4" a="1"/>
  <c r="G1801" i="4" s="1"/>
  <c r="G1809" i="4" a="1"/>
  <c r="G1809" i="4" s="1"/>
  <c r="G1816" i="4" a="1"/>
  <c r="G1816" i="4" s="1"/>
  <c r="G1823" i="4" a="1"/>
  <c r="G1823" i="4" s="1"/>
  <c r="G5142" i="4" a="1"/>
  <c r="G5142" i="4" s="1"/>
  <c r="G5120" i="4" a="1"/>
  <c r="G5120" i="4" s="1"/>
  <c r="G5085" i="4" a="1"/>
  <c r="G5085" i="4" s="1"/>
  <c r="G5064" i="4" a="1"/>
  <c r="G5064" i="4" s="1"/>
  <c r="G5028" i="4" a="1"/>
  <c r="G5028" i="4" s="1"/>
  <c r="G5007" i="4" a="1"/>
  <c r="G5007" i="4" s="1"/>
  <c r="G4992" i="4" a="1"/>
  <c r="G4992" i="4" s="1"/>
  <c r="G4978" i="4" a="1"/>
  <c r="G4978" i="4" s="1"/>
  <c r="G4323" i="4" a="1"/>
  <c r="G4323" i="4" s="1"/>
  <c r="G4290" i="4" a="1"/>
  <c r="G4290" i="4" s="1"/>
  <c r="G4251" i="4" a="1"/>
  <c r="G4251" i="4" s="1"/>
  <c r="G4220" i="4" a="1"/>
  <c r="G4220" i="4" s="1"/>
  <c r="G4174" i="4" a="1"/>
  <c r="G4174" i="4" s="1"/>
  <c r="G3538" i="4" a="1"/>
  <c r="G3538" i="4" s="1"/>
  <c r="G3500" i="4" a="1"/>
  <c r="G3500" i="4" s="1"/>
  <c r="G3463" i="4" a="1"/>
  <c r="G3463" i="4" s="1"/>
  <c r="G3437" i="4" a="1"/>
  <c r="G3437" i="4" s="1"/>
  <c r="G3412" i="4" a="1"/>
  <c r="G3412" i="4" s="1"/>
  <c r="G3368" i="4" a="1"/>
  <c r="G3368" i="4" s="1"/>
  <c r="G2729" i="4" a="1"/>
  <c r="G2729" i="4" s="1"/>
  <c r="G2689" i="4" a="1"/>
  <c r="G2689" i="4" s="1"/>
  <c r="G2655" i="4" a="1"/>
  <c r="G2655" i="4" s="1"/>
  <c r="G2629" i="4" a="1"/>
  <c r="G2629" i="4" s="1"/>
  <c r="G2594" i="4" a="1"/>
  <c r="G2594" i="4" s="1"/>
  <c r="G2558" i="4" a="1"/>
  <c r="G2558" i="4" s="1"/>
  <c r="G1810" i="4" a="1"/>
  <c r="G1810" i="4" s="1"/>
  <c r="G1024" i="4" a="1"/>
  <c r="G1024" i="4" s="1"/>
  <c r="G920" i="4" a="1"/>
  <c r="G920" i="4" s="1"/>
  <c r="G248" i="4" a="1"/>
  <c r="G248" i="4" s="1"/>
  <c r="G137" i="4" a="1"/>
  <c r="G137" i="4" s="1"/>
  <c r="Z37" i="4"/>
  <c r="Y37" i="4"/>
  <c r="X37" i="4"/>
  <c r="AB37" i="4" s="1"/>
  <c r="G5127" i="4" a="1"/>
  <c r="G5127" i="4" s="1"/>
  <c r="G5063" i="4" a="1"/>
  <c r="G5063" i="4" s="1"/>
  <c r="G5013" i="4" a="1"/>
  <c r="G5013" i="4" s="1"/>
  <c r="G4963" i="4" a="1"/>
  <c r="G4963" i="4" s="1"/>
  <c r="G4921" i="4" a="1"/>
  <c r="G4921" i="4" s="1"/>
  <c r="G4885" i="4" a="1"/>
  <c r="G4885" i="4" s="1"/>
  <c r="G4297" i="4" a="1"/>
  <c r="G4297" i="4" s="1"/>
  <c r="G4258" i="4" a="1"/>
  <c r="G4258" i="4" s="1"/>
  <c r="G4211" i="4" a="1"/>
  <c r="G4211" i="4" s="1"/>
  <c r="G4181" i="4" a="1"/>
  <c r="G4181" i="4" s="1"/>
  <c r="G4149" i="4" a="1"/>
  <c r="G4149" i="4" s="1"/>
  <c r="G4111" i="4" a="1"/>
  <c r="G4111" i="4" s="1"/>
  <c r="G4073" i="4" a="1"/>
  <c r="G4073" i="4" s="1"/>
  <c r="G3533" i="4" a="1"/>
  <c r="G3533" i="4" s="1"/>
  <c r="G3494" i="4" a="1"/>
  <c r="G3494" i="4" s="1"/>
  <c r="G3469" i="4" a="1"/>
  <c r="G3469" i="4" s="1"/>
  <c r="G3417" i="4" a="1"/>
  <c r="G3417" i="4" s="1"/>
  <c r="G3372" i="4" a="1"/>
  <c r="G3372" i="4" s="1"/>
  <c r="G3347" i="4" a="1"/>
  <c r="G3347" i="4" s="1"/>
  <c r="G3328" i="4" a="1"/>
  <c r="G3328" i="4" s="1"/>
  <c r="G3282" i="4" a="1"/>
  <c r="G3282" i="4" s="1"/>
  <c r="G3253" i="4" a="1"/>
  <c r="G3253" i="4" s="1"/>
  <c r="G2735" i="4" a="1"/>
  <c r="G2735" i="4" s="1"/>
  <c r="G2709" i="4" a="1"/>
  <c r="G2709" i="4" s="1"/>
  <c r="G2681" i="4" a="1"/>
  <c r="G2681" i="4" s="1"/>
  <c r="G2641" i="4" a="1"/>
  <c r="G2641" i="4" s="1"/>
  <c r="G2610" i="4" a="1"/>
  <c r="G2610" i="4" s="1"/>
  <c r="G2583" i="4" a="1"/>
  <c r="G2583" i="4" s="1"/>
  <c r="G2548" i="4" a="1"/>
  <c r="G2548" i="4" s="1"/>
  <c r="G2512" i="4" a="1"/>
  <c r="G2512" i="4" s="1"/>
  <c r="G2468" i="4" a="1"/>
  <c r="G2468" i="4" s="1"/>
  <c r="G2450" i="4" a="1"/>
  <c r="G2450" i="4" s="1"/>
  <c r="G1828" i="4" a="1"/>
  <c r="G1828" i="4" s="1"/>
  <c r="G1744" i="4" a="1"/>
  <c r="G1744" i="4" s="1"/>
  <c r="G1655" i="4" a="1"/>
  <c r="G1655" i="4" s="1"/>
  <c r="G1100" i="4" a="1"/>
  <c r="G1100" i="4" s="1"/>
  <c r="G1020" i="4" a="1"/>
  <c r="G1020" i="4" s="1"/>
  <c r="G838" i="4" a="1"/>
  <c r="G838" i="4" s="1"/>
  <c r="G302" i="4" a="1"/>
  <c r="G302" i="4" s="1"/>
  <c r="G213" i="4" a="1"/>
  <c r="G213" i="4" s="1"/>
  <c r="G130" i="4" a="1"/>
  <c r="G130" i="4" s="1"/>
  <c r="G2336" i="4" a="1"/>
  <c r="G2336" i="4" s="1"/>
  <c r="G2346" i="4" a="1"/>
  <c r="G2346" i="4" s="1"/>
  <c r="G2351" i="4" a="1"/>
  <c r="G2351" i="4" s="1"/>
  <c r="G2356" i="4" a="1"/>
  <c r="G2356" i="4" s="1"/>
  <c r="G2361" i="4" a="1"/>
  <c r="G2361" i="4" s="1"/>
  <c r="G2367" i="4" a="1"/>
  <c r="G2367" i="4" s="1"/>
  <c r="G2373" i="4" a="1"/>
  <c r="G2373" i="4" s="1"/>
  <c r="G2379" i="4" a="1"/>
  <c r="G2379" i="4" s="1"/>
  <c r="G2385" i="4" a="1"/>
  <c r="G2385" i="4" s="1"/>
  <c r="G2391" i="4" a="1"/>
  <c r="G2391" i="4" s="1"/>
  <c r="G2398" i="4" a="1"/>
  <c r="G2398" i="4" s="1"/>
  <c r="G2409" i="4" a="1"/>
  <c r="G2409" i="4" s="1"/>
  <c r="G2415" i="4" a="1"/>
  <c r="G2415" i="4" s="1"/>
  <c r="G2421" i="4" a="1"/>
  <c r="G2421" i="4" s="1"/>
  <c r="G2427" i="4" a="1"/>
  <c r="G2427" i="4" s="1"/>
  <c r="G2433" i="4" a="1"/>
  <c r="G2433" i="4" s="1"/>
  <c r="G2337" i="4" a="1"/>
  <c r="G2337" i="4" s="1"/>
  <c r="G2342" i="4" a="1"/>
  <c r="G2342" i="4" s="1"/>
  <c r="G2347" i="4" a="1"/>
  <c r="G2347" i="4" s="1"/>
  <c r="G2357" i="4" a="1"/>
  <c r="G2357" i="4" s="1"/>
  <c r="G2362" i="4" a="1"/>
  <c r="G2362" i="4" s="1"/>
  <c r="G2368" i="4" a="1"/>
  <c r="G2368" i="4" s="1"/>
  <c r="G2374" i="4" a="1"/>
  <c r="G2374" i="4" s="1"/>
  <c r="G2386" i="4" a="1"/>
  <c r="G2386" i="4" s="1"/>
  <c r="G2392" i="4" a="1"/>
  <c r="G2392" i="4" s="1"/>
  <c r="G2404" i="4" a="1"/>
  <c r="G2404" i="4" s="1"/>
  <c r="G2410" i="4" a="1"/>
  <c r="G2410" i="4" s="1"/>
  <c r="G2416" i="4" a="1"/>
  <c r="G2416" i="4" s="1"/>
  <c r="G2422" i="4" a="1"/>
  <c r="G2422" i="4" s="1"/>
  <c r="G2434" i="4" a="1"/>
  <c r="G2434" i="4" s="1"/>
  <c r="Y59" i="4"/>
  <c r="Z59" i="4"/>
  <c r="X59" i="4"/>
  <c r="AB59" i="4" s="1"/>
  <c r="Y51" i="4"/>
  <c r="Z51" i="4"/>
  <c r="Y43" i="4"/>
  <c r="Z43" i="4"/>
  <c r="X43" i="4"/>
  <c r="AB43" i="4" s="1"/>
  <c r="Y35" i="4"/>
  <c r="Z35" i="4"/>
  <c r="X35" i="4"/>
  <c r="AB35" i="4" s="1"/>
  <c r="Y27" i="4"/>
  <c r="Z27" i="4"/>
  <c r="X27" i="4"/>
  <c r="AB27" i="4" s="1"/>
  <c r="V14" i="4"/>
  <c r="F394" i="4" s="1" a="1"/>
  <c r="F394" i="4" s="1"/>
  <c r="G5153" i="4" a="1"/>
  <c r="G5153" i="4" s="1"/>
  <c r="G5139" i="4" a="1"/>
  <c r="G5139" i="4" s="1"/>
  <c r="G5125" i="4" a="1"/>
  <c r="G5125" i="4" s="1"/>
  <c r="G5111" i="4" a="1"/>
  <c r="G5111" i="4" s="1"/>
  <c r="G5089" i="4" a="1"/>
  <c r="G5089" i="4" s="1"/>
  <c r="G5068" i="4" a="1"/>
  <c r="G5068" i="4" s="1"/>
  <c r="G5054" i="4" a="1"/>
  <c r="G5054" i="4" s="1"/>
  <c r="G5025" i="4" a="1"/>
  <c r="G5025" i="4" s="1"/>
  <c r="Y58" i="4"/>
  <c r="Z58" i="4"/>
  <c r="X58" i="4"/>
  <c r="AB58" i="4" s="1"/>
  <c r="Y50" i="4"/>
  <c r="Z50" i="4"/>
  <c r="X50" i="4"/>
  <c r="AB50" i="4" s="1"/>
  <c r="Y42" i="4"/>
  <c r="Z42" i="4"/>
  <c r="X42" i="4"/>
  <c r="AB42" i="4" s="1"/>
  <c r="Y34" i="4"/>
  <c r="Z34" i="4"/>
  <c r="Y26" i="4"/>
  <c r="Z26" i="4"/>
  <c r="X26" i="4"/>
  <c r="AB26" i="4" s="1"/>
  <c r="Y18" i="4"/>
  <c r="Z18" i="4"/>
  <c r="X18" i="4"/>
  <c r="AB18" i="4" s="1"/>
  <c r="V61" i="4"/>
  <c r="F5130" i="4" s="1" a="1"/>
  <c r="F5130" i="4" s="1"/>
  <c r="V53" i="4"/>
  <c r="V37" i="4"/>
  <c r="V21" i="4"/>
  <c r="AA21" i="4" s="1"/>
  <c r="V13" i="4"/>
  <c r="F242" i="4" s="1" a="1"/>
  <c r="F242" i="4" s="1"/>
  <c r="G5160" i="4" a="1"/>
  <c r="G5160" i="4" s="1"/>
  <c r="G5152" i="4" a="1"/>
  <c r="G5152" i="4" s="1"/>
  <c r="G5146" i="4" a="1"/>
  <c r="G5146" i="4" s="1"/>
  <c r="G5138" i="4" a="1"/>
  <c r="G5138" i="4" s="1"/>
  <c r="G5131" i="4" a="1"/>
  <c r="G5131" i="4" s="1"/>
  <c r="G5124" i="4" a="1"/>
  <c r="G5124" i="4" s="1"/>
  <c r="G5117" i="4" a="1"/>
  <c r="G5117" i="4" s="1"/>
  <c r="G5110" i="4" a="1"/>
  <c r="G5110" i="4" s="1"/>
  <c r="G5103" i="4" a="1"/>
  <c r="G5103" i="4" s="1"/>
  <c r="G5096" i="4" a="1"/>
  <c r="G5096" i="4" s="1"/>
  <c r="G5088" i="4" a="1"/>
  <c r="G5088" i="4" s="1"/>
  <c r="G5082" i="4" a="1"/>
  <c r="G5082" i="4" s="1"/>
  <c r="G5074" i="4" a="1"/>
  <c r="G5074" i="4" s="1"/>
  <c r="G5067" i="4" a="1"/>
  <c r="G5067" i="4" s="1"/>
  <c r="G5060" i="4" a="1"/>
  <c r="G5060" i="4" s="1"/>
  <c r="G5053" i="4" a="1"/>
  <c r="G5053" i="4" s="1"/>
  <c r="G5046" i="4" a="1"/>
  <c r="G5046" i="4" s="1"/>
  <c r="G5039" i="4" a="1"/>
  <c r="G5039" i="4" s="1"/>
  <c r="G5032" i="4" a="1"/>
  <c r="G5032" i="4" s="1"/>
  <c r="G5024" i="4" a="1"/>
  <c r="G5024" i="4" s="1"/>
  <c r="G5018" i="4" a="1"/>
  <c r="G5018" i="4" s="1"/>
  <c r="G5010" i="4" a="1"/>
  <c r="G5010" i="4" s="1"/>
  <c r="G5003" i="4" a="1"/>
  <c r="G5003" i="4" s="1"/>
  <c r="G4996" i="4" a="1"/>
  <c r="G4996" i="4" s="1"/>
  <c r="G4989" i="4" a="1"/>
  <c r="G4989" i="4" s="1"/>
  <c r="G4982" i="4" a="1"/>
  <c r="G4982" i="4" s="1"/>
  <c r="G4975" i="4" a="1"/>
  <c r="G4975" i="4" s="1"/>
  <c r="G4968" i="4" a="1"/>
  <c r="G4968" i="4" s="1"/>
  <c r="G4960" i="4" a="1"/>
  <c r="G4960" i="4" s="1"/>
  <c r="G4954" i="4" a="1"/>
  <c r="G4954" i="4" s="1"/>
  <c r="G4946" i="4" a="1"/>
  <c r="G4946" i="4" s="1"/>
  <c r="G4939" i="4" a="1"/>
  <c r="G4939" i="4" s="1"/>
  <c r="G4932" i="4" a="1"/>
  <c r="G4932" i="4" s="1"/>
  <c r="G4925" i="4" a="1"/>
  <c r="G4925" i="4" s="1"/>
  <c r="G4918" i="4" a="1"/>
  <c r="G4918" i="4" s="1"/>
  <c r="G4911" i="4" a="1"/>
  <c r="G4911" i="4" s="1"/>
  <c r="G4904" i="4" a="1"/>
  <c r="G4904" i="4" s="1"/>
  <c r="G4896" i="4" a="1"/>
  <c r="G4896" i="4" s="1"/>
  <c r="G4890" i="4" a="1"/>
  <c r="G4890" i="4" s="1"/>
  <c r="G4882" i="4" a="1"/>
  <c r="G4882" i="4" s="1"/>
  <c r="G4875" i="4" a="1"/>
  <c r="G4875" i="4" s="1"/>
  <c r="G4868" i="4" a="1"/>
  <c r="G4868" i="4" s="1"/>
  <c r="G4861" i="4" a="1"/>
  <c r="G4861" i="4" s="1"/>
  <c r="G4854" i="4" a="1"/>
  <c r="G4854" i="4" s="1"/>
  <c r="G4847" i="4" a="1"/>
  <c r="G4847" i="4" s="1"/>
  <c r="G4840" i="4" a="1"/>
  <c r="G4840" i="4" s="1"/>
  <c r="G4832" i="4" a="1"/>
  <c r="G4832" i="4" s="1"/>
  <c r="G4826" i="4" a="1"/>
  <c r="G4826" i="4" s="1"/>
  <c r="G4818" i="4" a="1"/>
  <c r="G4818" i="4" s="1"/>
  <c r="G4811" i="4" a="1"/>
  <c r="G4811" i="4" s="1"/>
  <c r="G4804" i="4" a="1"/>
  <c r="G4804" i="4" s="1"/>
  <c r="G4797" i="4" a="1"/>
  <c r="G4797" i="4" s="1"/>
  <c r="G4790" i="4" a="1"/>
  <c r="G4790" i="4" s="1"/>
  <c r="G4776" i="4" a="1"/>
  <c r="G4776" i="4" s="1"/>
  <c r="G4769" i="4" a="1"/>
  <c r="G4769" i="4" s="1"/>
  <c r="G4337" i="4" a="1"/>
  <c r="G4337" i="4" s="1"/>
  <c r="G4332" i="4" a="1"/>
  <c r="G4332" i="4" s="1"/>
  <c r="G4326" i="4" a="1"/>
  <c r="G4326" i="4" s="1"/>
  <c r="G4320" i="4" a="1"/>
  <c r="G4320" i="4" s="1"/>
  <c r="G4315" i="4" a="1"/>
  <c r="G4315" i="4" s="1"/>
  <c r="G4302" i="4" a="1"/>
  <c r="G4302" i="4" s="1"/>
  <c r="G4294" i="4" a="1"/>
  <c r="G4294" i="4" s="1"/>
  <c r="G4286" i="4" a="1"/>
  <c r="G4286" i="4" s="1"/>
  <c r="G4278" i="4" a="1"/>
  <c r="G4278" i="4" s="1"/>
  <c r="G4271" i="4" a="1"/>
  <c r="G4271" i="4" s="1"/>
  <c r="G4263" i="4" a="1"/>
  <c r="G4263" i="4" s="1"/>
  <c r="G4255" i="4" a="1"/>
  <c r="G4255" i="4" s="1"/>
  <c r="G4248" i="4" a="1"/>
  <c r="G4248" i="4" s="1"/>
  <c r="G4240" i="4" a="1"/>
  <c r="G4240" i="4" s="1"/>
  <c r="G4232" i="4" a="1"/>
  <c r="G4232" i="4" s="1"/>
  <c r="G4224" i="4" a="1"/>
  <c r="G4224" i="4" s="1"/>
  <c r="G4216" i="4" a="1"/>
  <c r="G4216" i="4" s="1"/>
  <c r="G4208" i="4" a="1"/>
  <c r="G4208" i="4" s="1"/>
  <c r="G4201" i="4" a="1"/>
  <c r="G4201" i="4" s="1"/>
  <c r="G4193" i="4" a="1"/>
  <c r="G4193" i="4" s="1"/>
  <c r="G4186" i="4" a="1"/>
  <c r="G4186" i="4" s="1"/>
  <c r="G4178" i="4" a="1"/>
  <c r="G4178" i="4" s="1"/>
  <c r="G4170" i="4" a="1"/>
  <c r="G4170" i="4" s="1"/>
  <c r="G4162" i="4" a="1"/>
  <c r="G4162" i="4" s="1"/>
  <c r="G4154" i="4" a="1"/>
  <c r="G4154" i="4" s="1"/>
  <c r="G4146" i="4" a="1"/>
  <c r="G4146" i="4" s="1"/>
  <c r="G4139" i="4" a="1"/>
  <c r="G4139" i="4" s="1"/>
  <c r="G4131" i="4" a="1"/>
  <c r="G4131" i="4" s="1"/>
  <c r="G4123" i="4" a="1"/>
  <c r="G4123" i="4" s="1"/>
  <c r="G4116" i="4" a="1"/>
  <c r="G4116" i="4" s="1"/>
  <c r="G4108" i="4" a="1"/>
  <c r="G4108" i="4" s="1"/>
  <c r="G4101" i="4" a="1"/>
  <c r="G4101" i="4" s="1"/>
  <c r="G4093" i="4" a="1"/>
  <c r="G4093" i="4" s="1"/>
  <c r="G4085" i="4" a="1"/>
  <c r="G4085" i="4" s="1"/>
  <c r="G4078" i="4" a="1"/>
  <c r="G4078" i="4" s="1"/>
  <c r="G4070" i="4" a="1"/>
  <c r="G4070" i="4" s="1"/>
  <c r="G4063" i="4" a="1"/>
  <c r="G4063" i="4" s="1"/>
  <c r="G4056" i="4" a="1"/>
  <c r="G4056" i="4" s="1"/>
  <c r="G4048" i="4" a="1"/>
  <c r="G4048" i="4" s="1"/>
  <c r="G4041" i="4" a="1"/>
  <c r="G4041" i="4" s="1"/>
  <c r="G4033" i="4" a="1"/>
  <c r="G4033" i="4" s="1"/>
  <c r="G4025" i="4" a="1"/>
  <c r="G4025" i="4" s="1"/>
  <c r="G4017" i="4" a="1"/>
  <c r="G4017" i="4" s="1"/>
  <c r="G4010" i="4" a="1"/>
  <c r="G4010" i="4" s="1"/>
  <c r="G4002" i="4" a="1"/>
  <c r="G4002" i="4" s="1"/>
  <c r="G3995" i="4" a="1"/>
  <c r="G3995" i="4" s="1"/>
  <c r="G3988" i="4" a="1"/>
  <c r="G3988" i="4" s="1"/>
  <c r="G3980" i="4" a="1"/>
  <c r="G3980" i="4" s="1"/>
  <c r="G3973" i="4" a="1"/>
  <c r="G3973" i="4" s="1"/>
  <c r="G3965" i="4" a="1"/>
  <c r="G3965" i="4" s="1"/>
  <c r="G3957" i="4" a="1"/>
  <c r="G3957" i="4" s="1"/>
  <c r="G3950" i="4" a="1"/>
  <c r="G3950" i="4" s="1"/>
  <c r="G3541" i="4" a="1"/>
  <c r="G3541" i="4" s="1"/>
  <c r="G3526" i="4" a="1"/>
  <c r="G3526" i="4" s="1"/>
  <c r="G3521" i="4" a="1"/>
  <c r="G3521" i="4" s="1"/>
  <c r="G3516" i="4" a="1"/>
  <c r="G3516" i="4" s="1"/>
  <c r="G3507" i="4" a="1"/>
  <c r="G3507" i="4" s="1"/>
  <c r="G3492" i="4" a="1"/>
  <c r="G3492" i="4" s="1"/>
  <c r="G3487" i="4" a="1"/>
  <c r="G3487" i="4" s="1"/>
  <c r="G3482" i="4" a="1"/>
  <c r="G3482" i="4" s="1"/>
  <c r="G3472" i="4" a="1"/>
  <c r="G3472" i="4" s="1"/>
  <c r="G3466" i="4" a="1"/>
  <c r="G3466" i="4" s="1"/>
  <c r="G3454" i="4" a="1"/>
  <c r="G3454" i="4" s="1"/>
  <c r="G3444" i="4" a="1"/>
  <c r="G3444" i="4" s="1"/>
  <c r="G3425" i="4" a="1"/>
  <c r="G3425" i="4" s="1"/>
  <c r="G3415" i="4" a="1"/>
  <c r="G3415" i="4" s="1"/>
  <c r="G3410" i="4" a="1"/>
  <c r="G3410" i="4" s="1"/>
  <c r="G3401" i="4" a="1"/>
  <c r="G3401" i="4" s="1"/>
  <c r="G3391" i="4" a="1"/>
  <c r="G3391" i="4" s="1"/>
  <c r="G3386" i="4" a="1"/>
  <c r="G3386" i="4" s="1"/>
  <c r="G3380" i="4" a="1"/>
  <c r="G3380" i="4" s="1"/>
  <c r="G3375" i="4" a="1"/>
  <c r="G3375" i="4" s="1"/>
  <c r="G3360" i="4" a="1"/>
  <c r="G3360" i="4" s="1"/>
  <c r="G3355" i="4" a="1"/>
  <c r="G3355" i="4" s="1"/>
  <c r="G3341" i="4" a="1"/>
  <c r="G3341" i="4" s="1"/>
  <c r="G3336" i="4" a="1"/>
  <c r="G3336" i="4" s="1"/>
  <c r="G3331" i="4" a="1"/>
  <c r="G3331" i="4" s="1"/>
  <c r="G3326" i="4" a="1"/>
  <c r="G3326" i="4" s="1"/>
  <c r="G3316" i="4" a="1"/>
  <c r="G3316" i="4" s="1"/>
  <c r="G3301" i="4" a="1"/>
  <c r="G3301" i="4" s="1"/>
  <c r="G3290" i="4" a="1"/>
  <c r="G3290" i="4" s="1"/>
  <c r="G3285" i="4" a="1"/>
  <c r="G3285" i="4" s="1"/>
  <c r="G3280" i="4" a="1"/>
  <c r="G3280" i="4" s="1"/>
  <c r="G3266" i="4" a="1"/>
  <c r="G3266" i="4" s="1"/>
  <c r="G3261" i="4" a="1"/>
  <c r="G3261" i="4" s="1"/>
  <c r="G3256" i="4" a="1"/>
  <c r="G3256" i="4" s="1"/>
  <c r="G3251" i="4" a="1"/>
  <c r="G3251" i="4" s="1"/>
  <c r="G2732" i="4" a="1"/>
  <c r="G2732" i="4" s="1"/>
  <c r="G2719" i="4" a="1"/>
  <c r="G2719" i="4" s="1"/>
  <c r="G2712" i="4" a="1"/>
  <c r="G2712" i="4" s="1"/>
  <c r="G2706" i="4" a="1"/>
  <c r="G2706" i="4" s="1"/>
  <c r="G2699" i="4" a="1"/>
  <c r="G2699" i="4" s="1"/>
  <c r="G2693" i="4" a="1"/>
  <c r="G2693" i="4" s="1"/>
  <c r="G2685" i="4" a="1"/>
  <c r="G2685" i="4" s="1"/>
  <c r="G2679" i="4" a="1"/>
  <c r="G2679" i="4" s="1"/>
  <c r="G2672" i="4" a="1"/>
  <c r="G2672" i="4" s="1"/>
  <c r="G2665" i="4" a="1"/>
  <c r="G2665" i="4" s="1"/>
  <c r="G2659" i="4" a="1"/>
  <c r="G2659" i="4" s="1"/>
  <c r="G2646" i="4" a="1"/>
  <c r="G2646" i="4" s="1"/>
  <c r="G2638" i="4" a="1"/>
  <c r="G2638" i="4" s="1"/>
  <c r="G2625" i="4" a="1"/>
  <c r="G2625" i="4" s="1"/>
  <c r="G2616" i="4" a="1"/>
  <c r="G2616" i="4" s="1"/>
  <c r="G2607" i="4" a="1"/>
  <c r="G2607" i="4" s="1"/>
  <c r="G2599" i="4" a="1"/>
  <c r="G2599" i="4" s="1"/>
  <c r="G2588" i="4" a="1"/>
  <c r="G2588" i="4" s="1"/>
  <c r="G2581" i="4" a="1"/>
  <c r="G2581" i="4" s="1"/>
  <c r="G2562" i="4" a="1"/>
  <c r="G2562" i="4" s="1"/>
  <c r="G2553" i="4" a="1"/>
  <c r="G2553" i="4" s="1"/>
  <c r="G2545" i="4" a="1"/>
  <c r="G2545" i="4" s="1"/>
  <c r="G2535" i="4" a="1"/>
  <c r="G2535" i="4" s="1"/>
  <c r="G2526" i="4" a="1"/>
  <c r="G2526" i="4" s="1"/>
  <c r="G2500" i="4" a="1"/>
  <c r="G2500" i="4" s="1"/>
  <c r="G2482" i="4" a="1"/>
  <c r="G2482" i="4" s="1"/>
  <c r="G2473" i="4" a="1"/>
  <c r="G2473" i="4" s="1"/>
  <c r="G2466" i="4" a="1"/>
  <c r="G2466" i="4" s="1"/>
  <c r="G2455" i="4" a="1"/>
  <c r="G2455" i="4" s="1"/>
  <c r="G2447" i="4" a="1"/>
  <c r="G2447" i="4" s="1"/>
  <c r="G2431" i="4" a="1"/>
  <c r="G2431" i="4" s="1"/>
  <c r="G2417" i="4" a="1"/>
  <c r="G2417" i="4" s="1"/>
  <c r="G2401" i="4" a="1"/>
  <c r="G2401" i="4" s="1"/>
  <c r="G2393" i="4" a="1"/>
  <c r="G2393" i="4" s="1"/>
  <c r="G2383" i="4" a="1"/>
  <c r="G2383" i="4" s="1"/>
  <c r="G2369" i="4" a="1"/>
  <c r="G2369" i="4" s="1"/>
  <c r="G2340" i="4" a="1"/>
  <c r="G2340" i="4" s="1"/>
  <c r="G2334" i="4" a="1"/>
  <c r="G2334" i="4" s="1"/>
  <c r="G1822" i="4" a="1"/>
  <c r="G1822" i="4" s="1"/>
  <c r="G1765" i="4" a="1"/>
  <c r="G1765" i="4" s="1"/>
  <c r="G1736" i="4" a="1"/>
  <c r="G1736" i="4" s="1"/>
  <c r="G1705" i="4" a="1"/>
  <c r="G1705" i="4" s="1"/>
  <c r="G1677" i="4" a="1"/>
  <c r="G1677" i="4" s="1"/>
  <c r="G1647" i="4" a="1"/>
  <c r="G1647" i="4" s="1"/>
  <c r="G1618" i="4" a="1"/>
  <c r="G1618" i="4" s="1"/>
  <c r="G1588" i="4" a="1"/>
  <c r="G1588" i="4" s="1"/>
  <c r="G1559" i="4" a="1"/>
  <c r="G1559" i="4" s="1"/>
  <c r="G1530" i="4" a="1"/>
  <c r="G1530" i="4" s="1"/>
  <c r="G1117" i="4" a="1"/>
  <c r="G1117" i="4" s="1"/>
  <c r="G1093" i="4" a="1"/>
  <c r="G1093" i="4" s="1"/>
  <c r="G1033" i="4" a="1"/>
  <c r="G1033" i="4" s="1"/>
  <c r="G1015" i="4" a="1"/>
  <c r="G1015" i="4" s="1"/>
  <c r="G960" i="4" a="1"/>
  <c r="G960" i="4" s="1"/>
  <c r="G944" i="4" a="1"/>
  <c r="G944" i="4" s="1"/>
  <c r="G928" i="4" a="1"/>
  <c r="G928" i="4" s="1"/>
  <c r="G912" i="4" a="1"/>
  <c r="G912" i="4" s="1"/>
  <c r="G896" i="4" a="1"/>
  <c r="G896" i="4" s="1"/>
  <c r="G880" i="4" a="1"/>
  <c r="G880" i="4" s="1"/>
  <c r="G861" i="4" a="1"/>
  <c r="G861" i="4" s="1"/>
  <c r="G797" i="4" a="1"/>
  <c r="G797" i="4" s="1"/>
  <c r="G765" i="4" a="1"/>
  <c r="G765" i="4" s="1"/>
  <c r="G733" i="4" a="1"/>
  <c r="G733" i="4" s="1"/>
  <c r="G293" i="4" a="1"/>
  <c r="G293" i="4" s="1"/>
  <c r="G262" i="4" a="1"/>
  <c r="G262" i="4" s="1"/>
  <c r="G234" i="4" a="1"/>
  <c r="G234" i="4" s="1"/>
  <c r="G205" i="4" a="1"/>
  <c r="G205" i="4" s="1"/>
  <c r="G177" i="4" a="1"/>
  <c r="G177" i="4" s="1"/>
  <c r="G150" i="4" a="1"/>
  <c r="G150" i="4" s="1"/>
  <c r="Z23" i="4"/>
  <c r="Y23" i="4"/>
  <c r="X23" i="4"/>
  <c r="AB23" i="4" s="1"/>
  <c r="G5150" i="4" a="1"/>
  <c r="G5150" i="4" s="1"/>
  <c r="G5100" i="4" a="1"/>
  <c r="G5100" i="4" s="1"/>
  <c r="G5065" i="4" a="1"/>
  <c r="G5065" i="4" s="1"/>
  <c r="G4329" i="4" a="1"/>
  <c r="G4329" i="4" s="1"/>
  <c r="G4299" i="4" a="1"/>
  <c r="G4299" i="4" s="1"/>
  <c r="G4260" i="4" a="1"/>
  <c r="G4260" i="4" s="1"/>
  <c r="G3524" i="4" a="1"/>
  <c r="G3524" i="4" s="1"/>
  <c r="G3495" i="4" a="1"/>
  <c r="G3495" i="4" s="1"/>
  <c r="G3464" i="4" a="1"/>
  <c r="G3464" i="4" s="1"/>
  <c r="G2724" i="4" a="1"/>
  <c r="G2724" i="4" s="1"/>
  <c r="G2677" i="4" a="1"/>
  <c r="G2677" i="4" s="1"/>
  <c r="G2649" i="4" a="1"/>
  <c r="G2649" i="4" s="1"/>
  <c r="G279" i="4" a="1"/>
  <c r="G279" i="4" s="1"/>
  <c r="G220" i="4" a="1"/>
  <c r="G220" i="4" s="1"/>
  <c r="Z54" i="4"/>
  <c r="Y54" i="4"/>
  <c r="X54" i="4"/>
  <c r="AB54" i="4" s="1"/>
  <c r="Z22" i="4"/>
  <c r="Y22" i="4"/>
  <c r="X22" i="4"/>
  <c r="AB22" i="4" s="1"/>
  <c r="G5156" i="4" a="1"/>
  <c r="G5156" i="4" s="1"/>
  <c r="G5114" i="4" a="1"/>
  <c r="G5114" i="4" s="1"/>
  <c r="G5050" i="4" a="1"/>
  <c r="G5050" i="4" s="1"/>
  <c r="G4341" i="4" a="1"/>
  <c r="G4341" i="4" s="1"/>
  <c r="G4306" i="4" a="1"/>
  <c r="G4306" i="4" s="1"/>
  <c r="G4259" i="4" a="1"/>
  <c r="G4259" i="4" s="1"/>
  <c r="G4212" i="4" a="1"/>
  <c r="G4212" i="4" s="1"/>
  <c r="G4166" i="4" a="1"/>
  <c r="G4166" i="4" s="1"/>
  <c r="G3528" i="4" a="1"/>
  <c r="G3528" i="4" s="1"/>
  <c r="G3442" i="4" a="1"/>
  <c r="G3442" i="4" s="1"/>
  <c r="G3383" i="4" a="1"/>
  <c r="G3383" i="4" s="1"/>
  <c r="G2702" i="4" a="1"/>
  <c r="G2702" i="4" s="1"/>
  <c r="G2613" i="4" a="1"/>
  <c r="G2613" i="4" s="1"/>
  <c r="G936" i="4" a="1"/>
  <c r="G936" i="4" s="1"/>
  <c r="G309" i="4" a="1"/>
  <c r="G309" i="4" s="1"/>
  <c r="G823" i="4" a="1"/>
  <c r="G823" i="4" s="1"/>
  <c r="G831" i="4" a="1"/>
  <c r="G831" i="4" s="1"/>
  <c r="G839" i="4" a="1"/>
  <c r="G839" i="4" s="1"/>
  <c r="G847" i="4" a="1"/>
  <c r="G847" i="4" s="1"/>
  <c r="G855" i="4" a="1"/>
  <c r="G855" i="4" s="1"/>
  <c r="G868" i="4" a="1"/>
  <c r="G868" i="4" s="1"/>
  <c r="G873" i="4" a="1"/>
  <c r="G873" i="4" s="1"/>
  <c r="G877" i="4" a="1"/>
  <c r="G877" i="4" s="1"/>
  <c r="G881" i="4" a="1"/>
  <c r="G881" i="4" s="1"/>
  <c r="G885" i="4" a="1"/>
  <c r="G885" i="4" s="1"/>
  <c r="G889" i="4" a="1"/>
  <c r="G889" i="4" s="1"/>
  <c r="G893" i="4" a="1"/>
  <c r="G893" i="4" s="1"/>
  <c r="G897" i="4" a="1"/>
  <c r="G897" i="4" s="1"/>
  <c r="G901" i="4" a="1"/>
  <c r="G901" i="4" s="1"/>
  <c r="G905" i="4" a="1"/>
  <c r="G905" i="4" s="1"/>
  <c r="G909" i="4" a="1"/>
  <c r="G909" i="4" s="1"/>
  <c r="G913" i="4" a="1"/>
  <c r="G913" i="4" s="1"/>
  <c r="G917" i="4" a="1"/>
  <c r="G917" i="4" s="1"/>
  <c r="G824" i="4" a="1"/>
  <c r="G824" i="4" s="1"/>
  <c r="G832" i="4" a="1"/>
  <c r="G832" i="4" s="1"/>
  <c r="G840" i="4" a="1"/>
  <c r="G840" i="4" s="1"/>
  <c r="G848" i="4" a="1"/>
  <c r="G848" i="4" s="1"/>
  <c r="G856" i="4" a="1"/>
  <c r="G856" i="4" s="1"/>
  <c r="G863" i="4" a="1"/>
  <c r="G863" i="4" s="1"/>
  <c r="G869" i="4" a="1"/>
  <c r="G869" i="4" s="1"/>
  <c r="G825" i="4" a="1"/>
  <c r="G825" i="4" s="1"/>
  <c r="G833" i="4" a="1"/>
  <c r="G833" i="4" s="1"/>
  <c r="G841" i="4" a="1"/>
  <c r="G841" i="4" s="1"/>
  <c r="G849" i="4" a="1"/>
  <c r="G849" i="4" s="1"/>
  <c r="G857" i="4" a="1"/>
  <c r="G857" i="4" s="1"/>
  <c r="G870" i="4" a="1"/>
  <c r="G870" i="4" s="1"/>
  <c r="G874" i="4" a="1"/>
  <c r="G874" i="4" s="1"/>
  <c r="G878" i="4" a="1"/>
  <c r="G878" i="4" s="1"/>
  <c r="G882" i="4" a="1"/>
  <c r="G882" i="4" s="1"/>
  <c r="G886" i="4" a="1"/>
  <c r="G886" i="4" s="1"/>
  <c r="G890" i="4" a="1"/>
  <c r="G890" i="4" s="1"/>
  <c r="G894" i="4" a="1"/>
  <c r="G894" i="4" s="1"/>
  <c r="G898" i="4" a="1"/>
  <c r="G898" i="4" s="1"/>
  <c r="G902" i="4" a="1"/>
  <c r="G902" i="4" s="1"/>
  <c r="G906" i="4" a="1"/>
  <c r="G906" i="4" s="1"/>
  <c r="G910" i="4" a="1"/>
  <c r="G910" i="4" s="1"/>
  <c r="G914" i="4" a="1"/>
  <c r="G914" i="4" s="1"/>
  <c r="G918" i="4" a="1"/>
  <c r="G918" i="4" s="1"/>
  <c r="G826" i="4" a="1"/>
  <c r="G826" i="4" s="1"/>
  <c r="G834" i="4" a="1"/>
  <c r="G834" i="4" s="1"/>
  <c r="G842" i="4" a="1"/>
  <c r="G842" i="4" s="1"/>
  <c r="G850" i="4" a="1"/>
  <c r="G850" i="4" s="1"/>
  <c r="G858" i="4" a="1"/>
  <c r="G858" i="4" s="1"/>
  <c r="G864" i="4" a="1"/>
  <c r="G864" i="4" s="1"/>
  <c r="G819" i="4" a="1"/>
  <c r="G819" i="4" s="1"/>
  <c r="G827" i="4" a="1"/>
  <c r="G827" i="4" s="1"/>
  <c r="G835" i="4" a="1"/>
  <c r="G835" i="4" s="1"/>
  <c r="G843" i="4" a="1"/>
  <c r="G843" i="4" s="1"/>
  <c r="G851" i="4" a="1"/>
  <c r="G851" i="4" s="1"/>
  <c r="G859" i="4" a="1"/>
  <c r="G859" i="4" s="1"/>
  <c r="G871" i="4" a="1"/>
  <c r="G871" i="4" s="1"/>
  <c r="G875" i="4" a="1"/>
  <c r="G875" i="4" s="1"/>
  <c r="G879" i="4" a="1"/>
  <c r="G879" i="4" s="1"/>
  <c r="G883" i="4" a="1"/>
  <c r="G883" i="4" s="1"/>
  <c r="G887" i="4" a="1"/>
  <c r="G887" i="4" s="1"/>
  <c r="G891" i="4" a="1"/>
  <c r="G891" i="4" s="1"/>
  <c r="G895" i="4" a="1"/>
  <c r="G895" i="4" s="1"/>
  <c r="G899" i="4" a="1"/>
  <c r="G899" i="4" s="1"/>
  <c r="G903" i="4" a="1"/>
  <c r="G903" i="4" s="1"/>
  <c r="G907" i="4" a="1"/>
  <c r="G907" i="4" s="1"/>
  <c r="G911" i="4" a="1"/>
  <c r="G911" i="4" s="1"/>
  <c r="G915" i="4" a="1"/>
  <c r="G915" i="4" s="1"/>
  <c r="G919" i="4" a="1"/>
  <c r="G919" i="4" s="1"/>
  <c r="G820" i="4" a="1"/>
  <c r="G820" i="4" s="1"/>
  <c r="G828" i="4" a="1"/>
  <c r="G828" i="4" s="1"/>
  <c r="G836" i="4" a="1"/>
  <c r="G836" i="4" s="1"/>
  <c r="G844" i="4" a="1"/>
  <c r="G844" i="4" s="1"/>
  <c r="G852" i="4" a="1"/>
  <c r="G852" i="4" s="1"/>
  <c r="G860" i="4" a="1"/>
  <c r="G860" i="4" s="1"/>
  <c r="G865" i="4" a="1"/>
  <c r="G865" i="4" s="1"/>
  <c r="G5134" i="4" a="1"/>
  <c r="G5134" i="4" s="1"/>
  <c r="G5077" i="4" a="1"/>
  <c r="G5077" i="4" s="1"/>
  <c r="G5041" i="4" a="1"/>
  <c r="G5041" i="4" s="1"/>
  <c r="G5020" i="4" a="1"/>
  <c r="G5020" i="4" s="1"/>
  <c r="G4977" i="4" a="1"/>
  <c r="G4977" i="4" s="1"/>
  <c r="G4935" i="4" a="1"/>
  <c r="G4935" i="4" s="1"/>
  <c r="G4871" i="4" a="1"/>
  <c r="G4871" i="4" s="1"/>
  <c r="G4334" i="4" a="1"/>
  <c r="G4334" i="4" s="1"/>
  <c r="G4289" i="4" a="1"/>
  <c r="G4289" i="4" s="1"/>
  <c r="G4243" i="4" a="1"/>
  <c r="G4243" i="4" s="1"/>
  <c r="G4196" i="4" a="1"/>
  <c r="G4196" i="4" s="1"/>
  <c r="G4142" i="4" a="1"/>
  <c r="G4142" i="4" s="1"/>
  <c r="G3523" i="4" a="1"/>
  <c r="G3523" i="4" s="1"/>
  <c r="G3499" i="4" a="1"/>
  <c r="G3499" i="4" s="1"/>
  <c r="G3474" i="4" a="1"/>
  <c r="G3474" i="4" s="1"/>
  <c r="G3436" i="4" a="1"/>
  <c r="G3436" i="4" s="1"/>
  <c r="G3367" i="4" a="1"/>
  <c r="G3367" i="4" s="1"/>
  <c r="G3338" i="4" a="1"/>
  <c r="G3338" i="4" s="1"/>
  <c r="G3258" i="4" a="1"/>
  <c r="G3258" i="4" s="1"/>
  <c r="G2695" i="4" a="1"/>
  <c r="G2695" i="4" s="1"/>
  <c r="G1684" i="4" a="1"/>
  <c r="G1684" i="4" s="1"/>
  <c r="Y57" i="4"/>
  <c r="Z57" i="4"/>
  <c r="Y49" i="4"/>
  <c r="Z49" i="4"/>
  <c r="X49" i="4"/>
  <c r="AB49" i="4" s="1"/>
  <c r="Y41" i="4"/>
  <c r="Z41" i="4"/>
  <c r="X41" i="4"/>
  <c r="AB41" i="4" s="1"/>
  <c r="Y33" i="4"/>
  <c r="Z33" i="4"/>
  <c r="Y25" i="4"/>
  <c r="Z25" i="4"/>
  <c r="X25" i="4"/>
  <c r="AB25" i="4" s="1"/>
  <c r="Y17" i="4"/>
  <c r="Z17" i="4"/>
  <c r="X17" i="4"/>
  <c r="AB17" i="4" s="1"/>
  <c r="V60" i="4"/>
  <c r="AA60" i="4" s="1"/>
  <c r="V52" i="4"/>
  <c r="F4166" i="4" s="1" a="1"/>
  <c r="F4166" i="4" s="1"/>
  <c r="V44" i="4"/>
  <c r="AA44" i="4" s="1"/>
  <c r="V36" i="4"/>
  <c r="AA36" i="4" s="1"/>
  <c r="V28" i="4"/>
  <c r="V20" i="4"/>
  <c r="AA20" i="4" s="1"/>
  <c r="V12" i="4"/>
  <c r="F142" i="4" s="1" a="1"/>
  <c r="F142" i="4" s="1"/>
  <c r="W47" i="4"/>
  <c r="W39" i="4"/>
  <c r="W23" i="4"/>
  <c r="W15" i="4"/>
  <c r="G5159" i="4" a="1"/>
  <c r="G5159" i="4" s="1"/>
  <c r="G5145" i="4" a="1"/>
  <c r="G5145" i="4" s="1"/>
  <c r="G5137" i="4" a="1"/>
  <c r="G5137" i="4" s="1"/>
  <c r="G5123" i="4" a="1"/>
  <c r="G5123" i="4" s="1"/>
  <c r="G5116" i="4" a="1"/>
  <c r="G5116" i="4" s="1"/>
  <c r="G5109" i="4" a="1"/>
  <c r="G5109" i="4" s="1"/>
  <c r="G5102" i="4" a="1"/>
  <c r="G5102" i="4" s="1"/>
  <c r="G5095" i="4" a="1"/>
  <c r="G5095" i="4" s="1"/>
  <c r="G5081" i="4" a="1"/>
  <c r="G5081" i="4" s="1"/>
  <c r="G5073" i="4" a="1"/>
  <c r="G5073" i="4" s="1"/>
  <c r="G5059" i="4" a="1"/>
  <c r="G5059" i="4" s="1"/>
  <c r="G5052" i="4" a="1"/>
  <c r="G5052" i="4" s="1"/>
  <c r="G5045" i="4" a="1"/>
  <c r="G5045" i="4" s="1"/>
  <c r="G5038" i="4" a="1"/>
  <c r="G5038" i="4" s="1"/>
  <c r="G5031" i="4" a="1"/>
  <c r="G5031" i="4" s="1"/>
  <c r="G5017" i="4" a="1"/>
  <c r="G5017" i="4" s="1"/>
  <c r="G5009" i="4" a="1"/>
  <c r="G5009" i="4" s="1"/>
  <c r="G4995" i="4" a="1"/>
  <c r="G4995" i="4" s="1"/>
  <c r="G4988" i="4" a="1"/>
  <c r="G4988" i="4" s="1"/>
  <c r="G4981" i="4" a="1"/>
  <c r="G4981" i="4" s="1"/>
  <c r="G4974" i="4" a="1"/>
  <c r="G4974" i="4" s="1"/>
  <c r="G4967" i="4" a="1"/>
  <c r="G4967" i="4" s="1"/>
  <c r="G4953" i="4" a="1"/>
  <c r="G4953" i="4" s="1"/>
  <c r="G4945" i="4" a="1"/>
  <c r="G4945" i="4" s="1"/>
  <c r="G4931" i="4" a="1"/>
  <c r="G4931" i="4" s="1"/>
  <c r="G4924" i="4" a="1"/>
  <c r="G4924" i="4" s="1"/>
  <c r="G4917" i="4" a="1"/>
  <c r="G4917" i="4" s="1"/>
  <c r="G4910" i="4" a="1"/>
  <c r="G4910" i="4" s="1"/>
  <c r="G4903" i="4" a="1"/>
  <c r="G4903" i="4" s="1"/>
  <c r="G4889" i="4" a="1"/>
  <c r="G4889" i="4" s="1"/>
  <c r="G4881" i="4" a="1"/>
  <c r="G4881" i="4" s="1"/>
  <c r="G4867" i="4" a="1"/>
  <c r="G4867" i="4" s="1"/>
  <c r="G4860" i="4" a="1"/>
  <c r="G4860" i="4" s="1"/>
  <c r="G4349" i="4" a="1"/>
  <c r="G4349" i="4" s="1"/>
  <c r="G4343" i="4" a="1"/>
  <c r="G4343" i="4" s="1"/>
  <c r="G4336" i="4" a="1"/>
  <c r="G4336" i="4" s="1"/>
  <c r="G4331" i="4" a="1"/>
  <c r="G4331" i="4" s="1"/>
  <c r="G4314" i="4" a="1"/>
  <c r="G4314" i="4" s="1"/>
  <c r="G4309" i="4" a="1"/>
  <c r="G4309" i="4" s="1"/>
  <c r="G4301" i="4" a="1"/>
  <c r="G4301" i="4" s="1"/>
  <c r="G4293" i="4" a="1"/>
  <c r="G4293" i="4" s="1"/>
  <c r="G4285" i="4" a="1"/>
  <c r="G4285" i="4" s="1"/>
  <c r="G4277" i="4" a="1"/>
  <c r="G4277" i="4" s="1"/>
  <c r="G4270" i="4" a="1"/>
  <c r="G4270" i="4" s="1"/>
  <c r="G4262" i="4" a="1"/>
  <c r="G4262" i="4" s="1"/>
  <c r="G4254" i="4" a="1"/>
  <c r="G4254" i="4" s="1"/>
  <c r="G4247" i="4" a="1"/>
  <c r="G4247" i="4" s="1"/>
  <c r="G4239" i="4" a="1"/>
  <c r="G4239" i="4" s="1"/>
  <c r="G4231" i="4" a="1"/>
  <c r="G4231" i="4" s="1"/>
  <c r="G4223" i="4" a="1"/>
  <c r="G4223" i="4" s="1"/>
  <c r="G4215" i="4" a="1"/>
  <c r="G4215" i="4" s="1"/>
  <c r="G4200" i="4" a="1"/>
  <c r="G4200" i="4" s="1"/>
  <c r="G4192" i="4" a="1"/>
  <c r="G4192" i="4" s="1"/>
  <c r="G4185" i="4" a="1"/>
  <c r="G4185" i="4" s="1"/>
  <c r="G4177" i="4" a="1"/>
  <c r="G4177" i="4" s="1"/>
  <c r="G4169" i="4" a="1"/>
  <c r="G4169" i="4" s="1"/>
  <c r="G4161" i="4" a="1"/>
  <c r="G4161" i="4" s="1"/>
  <c r="G4153" i="4" a="1"/>
  <c r="G4153" i="4" s="1"/>
  <c r="G4145" i="4" a="1"/>
  <c r="G4145" i="4" s="1"/>
  <c r="G4138" i="4" a="1"/>
  <c r="G4138" i="4" s="1"/>
  <c r="G4130" i="4" a="1"/>
  <c r="G4130" i="4" s="1"/>
  <c r="G4115" i="4" a="1"/>
  <c r="G4115" i="4" s="1"/>
  <c r="G4107" i="4" a="1"/>
  <c r="G4107" i="4" s="1"/>
  <c r="G4100" i="4" a="1"/>
  <c r="G4100" i="4" s="1"/>
  <c r="G4092" i="4" a="1"/>
  <c r="G4092" i="4" s="1"/>
  <c r="G4084" i="4" a="1"/>
  <c r="G4084" i="4" s="1"/>
  <c r="G4077" i="4" a="1"/>
  <c r="G4077" i="4" s="1"/>
  <c r="G4069" i="4" a="1"/>
  <c r="G4069" i="4" s="1"/>
  <c r="G4062" i="4" a="1"/>
  <c r="G4062" i="4" s="1"/>
  <c r="G4055" i="4" a="1"/>
  <c r="G4055" i="4" s="1"/>
  <c r="G4047" i="4" a="1"/>
  <c r="G4047" i="4" s="1"/>
  <c r="G4040" i="4" a="1"/>
  <c r="G4040" i="4" s="1"/>
  <c r="G4032" i="4" a="1"/>
  <c r="G4032" i="4" s="1"/>
  <c r="G4024" i="4" a="1"/>
  <c r="G4024" i="4" s="1"/>
  <c r="G4016" i="4" a="1"/>
  <c r="G4016" i="4" s="1"/>
  <c r="G4009" i="4" a="1"/>
  <c r="G4009" i="4" s="1"/>
  <c r="G4001" i="4" a="1"/>
  <c r="G4001" i="4" s="1"/>
  <c r="G3987" i="4" a="1"/>
  <c r="G3987" i="4" s="1"/>
  <c r="G3979" i="4" a="1"/>
  <c r="G3979" i="4" s="1"/>
  <c r="G3972" i="4" a="1"/>
  <c r="G3972" i="4" s="1"/>
  <c r="G3964" i="4" a="1"/>
  <c r="G3964" i="4" s="1"/>
  <c r="G3956" i="4" a="1"/>
  <c r="G3956" i="4" s="1"/>
  <c r="G3545" i="4" a="1"/>
  <c r="G3545" i="4" s="1"/>
  <c r="G3540" i="4" a="1"/>
  <c r="G3540" i="4" s="1"/>
  <c r="G3535" i="4" a="1"/>
  <c r="G3535" i="4" s="1"/>
  <c r="G3530" i="4" a="1"/>
  <c r="G3530" i="4" s="1"/>
  <c r="G3520" i="4" a="1"/>
  <c r="G3520" i="4" s="1"/>
  <c r="G3511" i="4" a="1"/>
  <c r="G3511" i="4" s="1"/>
  <c r="G3502" i="4" a="1"/>
  <c r="G3502" i="4" s="1"/>
  <c r="G3497" i="4" a="1"/>
  <c r="G3497" i="4" s="1"/>
  <c r="G3486" i="4" a="1"/>
  <c r="G3486" i="4" s="1"/>
  <c r="G3477" i="4" a="1"/>
  <c r="G3477" i="4" s="1"/>
  <c r="G3471" i="4" a="1"/>
  <c r="G3471" i="4" s="1"/>
  <c r="G3459" i="4" a="1"/>
  <c r="G3459" i="4" s="1"/>
  <c r="G3449" i="4" a="1"/>
  <c r="G3449" i="4" s="1"/>
  <c r="G3439" i="4" a="1"/>
  <c r="G3439" i="4" s="1"/>
  <c r="G3434" i="4" a="1"/>
  <c r="G3434" i="4" s="1"/>
  <c r="G3429" i="4" a="1"/>
  <c r="G3429" i="4" s="1"/>
  <c r="G3424" i="4" a="1"/>
  <c r="G3424" i="4" s="1"/>
  <c r="G3419" i="4" a="1"/>
  <c r="G3419" i="4" s="1"/>
  <c r="G3405" i="4" a="1"/>
  <c r="G3405" i="4" s="1"/>
  <c r="G3400" i="4" a="1"/>
  <c r="G3400" i="4" s="1"/>
  <c r="G3395" i="4" a="1"/>
  <c r="G3395" i="4" s="1"/>
  <c r="G3390" i="4" a="1"/>
  <c r="G3390" i="4" s="1"/>
  <c r="G3385" i="4" a="1"/>
  <c r="G3385" i="4" s="1"/>
  <c r="G3370" i="4" a="1"/>
  <c r="G3370" i="4" s="1"/>
  <c r="G3365" i="4" a="1"/>
  <c r="G3365" i="4" s="1"/>
  <c r="G3350" i="4" a="1"/>
  <c r="G3350" i="4" s="1"/>
  <c r="G3345" i="4" a="1"/>
  <c r="G3345" i="4" s="1"/>
  <c r="G3340" i="4" a="1"/>
  <c r="G3340" i="4" s="1"/>
  <c r="G3335" i="4" a="1"/>
  <c r="G3335" i="4" s="1"/>
  <c r="G3321" i="4" a="1"/>
  <c r="G3321" i="4" s="1"/>
  <c r="G3311" i="4" a="1"/>
  <c r="G3311" i="4" s="1"/>
  <c r="G3306" i="4" a="1"/>
  <c r="G3306" i="4" s="1"/>
  <c r="G3300" i="4" a="1"/>
  <c r="G3300" i="4" s="1"/>
  <c r="G3295" i="4" a="1"/>
  <c r="G3295" i="4" s="1"/>
  <c r="G3284" i="4" a="1"/>
  <c r="G3284" i="4" s="1"/>
  <c r="G3275" i="4" a="1"/>
  <c r="G3275" i="4" s="1"/>
  <c r="G3270" i="4" a="1"/>
  <c r="G3270" i="4" s="1"/>
  <c r="G3260" i="4" a="1"/>
  <c r="G3260" i="4" s="1"/>
  <c r="G3246" i="4" a="1"/>
  <c r="G3246" i="4" s="1"/>
  <c r="G2726" i="4" a="1"/>
  <c r="G2726" i="4" s="1"/>
  <c r="G2718" i="4" a="1"/>
  <c r="G2718" i="4" s="1"/>
  <c r="G2705" i="4" a="1"/>
  <c r="G2705" i="4" s="1"/>
  <c r="G2698" i="4" a="1"/>
  <c r="G2698" i="4" s="1"/>
  <c r="G2692" i="4" a="1"/>
  <c r="G2692" i="4" s="1"/>
  <c r="G2684" i="4" a="1"/>
  <c r="G2684" i="4" s="1"/>
  <c r="G2671" i="4" a="1"/>
  <c r="G2671" i="4" s="1"/>
  <c r="G2664" i="4" a="1"/>
  <c r="G2664" i="4" s="1"/>
  <c r="G2658" i="4" a="1"/>
  <c r="G2658" i="4" s="1"/>
  <c r="G2651" i="4" a="1"/>
  <c r="G2651" i="4" s="1"/>
  <c r="G2645" i="4" a="1"/>
  <c r="G2645" i="4" s="1"/>
  <c r="G2637" i="4" a="1"/>
  <c r="G2637" i="4" s="1"/>
  <c r="G2631" i="4" a="1"/>
  <c r="G2631" i="4" s="1"/>
  <c r="G2624" i="4" a="1"/>
  <c r="G2624" i="4" s="1"/>
  <c r="G2615" i="4" a="1"/>
  <c r="G2615" i="4" s="1"/>
  <c r="G2606" i="4" a="1"/>
  <c r="G2606" i="4" s="1"/>
  <c r="G2597" i="4" a="1"/>
  <c r="G2597" i="4" s="1"/>
  <c r="G2580" i="4" a="1"/>
  <c r="G2580" i="4" s="1"/>
  <c r="G2569" i="4" a="1"/>
  <c r="G2569" i="4" s="1"/>
  <c r="G2561" i="4" a="1"/>
  <c r="G2561" i="4" s="1"/>
  <c r="G2552" i="4" a="1"/>
  <c r="G2552" i="4" s="1"/>
  <c r="G2525" i="4" a="1"/>
  <c r="G2525" i="4" s="1"/>
  <c r="G2516" i="4" a="1"/>
  <c r="G2516" i="4" s="1"/>
  <c r="G2507" i="4" a="1"/>
  <c r="G2507" i="4" s="1"/>
  <c r="G2499" i="4" a="1"/>
  <c r="G2499" i="4" s="1"/>
  <c r="G2489" i="4" a="1"/>
  <c r="G2489" i="4" s="1"/>
  <c r="G2481" i="4" a="1"/>
  <c r="G2481" i="4" s="1"/>
  <c r="G2472" i="4" a="1"/>
  <c r="G2472" i="4" s="1"/>
  <c r="G2463" i="4" a="1"/>
  <c r="G2463" i="4" s="1"/>
  <c r="G2423" i="4" a="1"/>
  <c r="G2423" i="4" s="1"/>
  <c r="G2407" i="4" a="1"/>
  <c r="G2407" i="4" s="1"/>
  <c r="G2400" i="4" a="1"/>
  <c r="G2400" i="4" s="1"/>
  <c r="G2375" i="4" a="1"/>
  <c r="G2375" i="4" s="1"/>
  <c r="G2359" i="4" a="1"/>
  <c r="G2359" i="4" s="1"/>
  <c r="G2353" i="4" a="1"/>
  <c r="G2353" i="4" s="1"/>
  <c r="G2339" i="4" a="1"/>
  <c r="G2339" i="4" s="1"/>
  <c r="G1818" i="4" a="1"/>
  <c r="G1818" i="4" s="1"/>
  <c r="G1759" i="4" a="1"/>
  <c r="G1759" i="4" s="1"/>
  <c r="G1729" i="4" a="1"/>
  <c r="G1729" i="4" s="1"/>
  <c r="G1670" i="4" a="1"/>
  <c r="G1670" i="4" s="1"/>
  <c r="G1640" i="4" a="1"/>
  <c r="G1640" i="4" s="1"/>
  <c r="G1612" i="4" a="1"/>
  <c r="G1612" i="4" s="1"/>
  <c r="G1582" i="4" a="1"/>
  <c r="G1582" i="4" s="1"/>
  <c r="G1553" i="4" a="1"/>
  <c r="G1553" i="4" s="1"/>
  <c r="G1112" i="4" a="1"/>
  <c r="G1112" i="4" s="1"/>
  <c r="G1067" i="4" a="1"/>
  <c r="G1067" i="4" s="1"/>
  <c r="G1029" i="4" a="1"/>
  <c r="G1029" i="4" s="1"/>
  <c r="G1011" i="4" a="1"/>
  <c r="G1011" i="4" s="1"/>
  <c r="G854" i="4" a="1"/>
  <c r="G854" i="4" s="1"/>
  <c r="G822" i="4" a="1"/>
  <c r="G822" i="4" s="1"/>
  <c r="G790" i="4" a="1"/>
  <c r="G790" i="4" s="1"/>
  <c r="G758" i="4" a="1"/>
  <c r="G758" i="4" s="1"/>
  <c r="G726" i="4" a="1"/>
  <c r="G726" i="4" s="1"/>
  <c r="G286" i="4" a="1"/>
  <c r="G286" i="4" s="1"/>
  <c r="G227" i="4" a="1"/>
  <c r="G227" i="4" s="1"/>
  <c r="G200" i="4" a="1"/>
  <c r="G200" i="4" s="1"/>
  <c r="G117" i="4" a="1"/>
  <c r="G117" i="4" s="1"/>
  <c r="X57" i="4"/>
  <c r="AB57" i="4" s="1"/>
  <c r="Z55" i="4"/>
  <c r="Y55" i="4"/>
  <c r="X55" i="4"/>
  <c r="AB55" i="4" s="1"/>
  <c r="Z31" i="4"/>
  <c r="Y31" i="4"/>
  <c r="X31" i="4"/>
  <c r="AB31" i="4" s="1"/>
  <c r="G5129" i="4" a="1"/>
  <c r="G5129" i="4" s="1"/>
  <c r="G4335" i="4" a="1"/>
  <c r="G4335" i="4" s="1"/>
  <c r="G4291" i="4" a="1"/>
  <c r="G4291" i="4" s="1"/>
  <c r="G4268" i="4" a="1"/>
  <c r="G4268" i="4" s="1"/>
  <c r="G3529" i="4" a="1"/>
  <c r="G3529" i="4" s="1"/>
  <c r="G3501" i="4" a="1"/>
  <c r="G3501" i="4" s="1"/>
  <c r="G3475" i="4" a="1"/>
  <c r="G3475" i="4" s="1"/>
  <c r="G2737" i="4" a="1"/>
  <c r="G2737" i="4" s="1"/>
  <c r="G2696" i="4" a="1"/>
  <c r="G2696" i="4" s="1"/>
  <c r="G2663" i="4" a="1"/>
  <c r="G2663" i="4" s="1"/>
  <c r="G249" i="4" a="1"/>
  <c r="G249" i="4" s="1"/>
  <c r="Z11" i="4"/>
  <c r="Y11" i="4"/>
  <c r="X11" i="4"/>
  <c r="AB11" i="4" s="1"/>
  <c r="Z30" i="4"/>
  <c r="Y30" i="4"/>
  <c r="X30" i="4"/>
  <c r="AB30" i="4" s="1"/>
  <c r="G2536" i="4" a="1"/>
  <c r="G2536" i="4" s="1"/>
  <c r="G2543" i="4" a="1"/>
  <c r="G2543" i="4" s="1"/>
  <c r="G2556" i="4" a="1"/>
  <c r="G2556" i="4" s="1"/>
  <c r="G2564" i="4" a="1"/>
  <c r="G2564" i="4" s="1"/>
  <c r="G2570" i="4" a="1"/>
  <c r="G2570" i="4" s="1"/>
  <c r="G2577" i="4" a="1"/>
  <c r="G2577" i="4" s="1"/>
  <c r="G2590" i="4" a="1"/>
  <c r="G2590" i="4" s="1"/>
  <c r="G2598" i="4" a="1"/>
  <c r="G2598" i="4" s="1"/>
  <c r="G2611" i="4" a="1"/>
  <c r="G2611" i="4" s="1"/>
  <c r="G2618" i="4" a="1"/>
  <c r="G2618" i="4" s="1"/>
  <c r="G2537" i="4" a="1"/>
  <c r="G2537" i="4" s="1"/>
  <c r="G2544" i="4" a="1"/>
  <c r="G2544" i="4" s="1"/>
  <c r="G2551" i="4" a="1"/>
  <c r="G2551" i="4" s="1"/>
  <c r="G2557" i="4" a="1"/>
  <c r="G2557" i="4" s="1"/>
  <c r="G2565" i="4" a="1"/>
  <c r="G2565" i="4" s="1"/>
  <c r="G2571" i="4" a="1"/>
  <c r="G2571" i="4" s="1"/>
  <c r="G2578" i="4" a="1"/>
  <c r="G2578" i="4" s="1"/>
  <c r="G2584" i="4" a="1"/>
  <c r="G2584" i="4" s="1"/>
  <c r="G2591" i="4" a="1"/>
  <c r="G2591" i="4" s="1"/>
  <c r="G2604" i="4" a="1"/>
  <c r="G2604" i="4" s="1"/>
  <c r="G2612" i="4" a="1"/>
  <c r="G2612" i="4" s="1"/>
  <c r="G2619" i="4" a="1"/>
  <c r="G2619" i="4" s="1"/>
  <c r="G5149" i="4" a="1"/>
  <c r="G5149" i="4" s="1"/>
  <c r="G5106" i="4" a="1"/>
  <c r="G5106" i="4" s="1"/>
  <c r="G5035" i="4" a="1"/>
  <c r="G5035" i="4" s="1"/>
  <c r="G4298" i="4" a="1"/>
  <c r="G4298" i="4" s="1"/>
  <c r="G4267" i="4" a="1"/>
  <c r="G4267" i="4" s="1"/>
  <c r="G4236" i="4" a="1"/>
  <c r="G4236" i="4" s="1"/>
  <c r="G4189" i="4" a="1"/>
  <c r="G4189" i="4" s="1"/>
  <c r="G3484" i="4" a="1"/>
  <c r="G3484" i="4" s="1"/>
  <c r="G3422" i="4" a="1"/>
  <c r="G3422" i="4" s="1"/>
  <c r="G3388" i="4" a="1"/>
  <c r="G3388" i="4" s="1"/>
  <c r="G3353" i="4" a="1"/>
  <c r="G3353" i="4" s="1"/>
  <c r="G2736" i="4" a="1"/>
  <c r="G2736" i="4" s="1"/>
  <c r="G2668" i="4" a="1"/>
  <c r="G2668" i="4" s="1"/>
  <c r="G2635" i="4" a="1"/>
  <c r="G2635" i="4" s="1"/>
  <c r="G2575" i="4" a="1"/>
  <c r="G2575" i="4" s="1"/>
  <c r="G1750" i="4" a="1"/>
  <c r="G1750" i="4" s="1"/>
  <c r="G1006" i="4" a="1"/>
  <c r="G1006" i="4" s="1"/>
  <c r="G164" i="4" a="1"/>
  <c r="G164" i="4" s="1"/>
  <c r="Z45" i="4"/>
  <c r="Y45" i="4"/>
  <c r="X45" i="4"/>
  <c r="Z29" i="4"/>
  <c r="Y29" i="4"/>
  <c r="X29" i="4"/>
  <c r="AB29" i="4" s="1"/>
  <c r="G2444" i="4" a="1"/>
  <c r="G2444" i="4" s="1"/>
  <c r="G2451" i="4" a="1"/>
  <c r="G2451" i="4" s="1"/>
  <c r="G2457" i="4" a="1"/>
  <c r="G2457" i="4" s="1"/>
  <c r="G2464" i="4" a="1"/>
  <c r="G2464" i="4" s="1"/>
  <c r="G2476" i="4" a="1"/>
  <c r="G2476" i="4" s="1"/>
  <c r="G2484" i="4" a="1"/>
  <c r="G2484" i="4" s="1"/>
  <c r="G2490" i="4" a="1"/>
  <c r="G2490" i="4" s="1"/>
  <c r="G2497" i="4" a="1"/>
  <c r="G2497" i="4" s="1"/>
  <c r="G2503" i="4" a="1"/>
  <c r="G2503" i="4" s="1"/>
  <c r="G2509" i="4" a="1"/>
  <c r="G2509" i="4" s="1"/>
  <c r="G2517" i="4" a="1"/>
  <c r="G2517" i="4" s="1"/>
  <c r="G2523" i="4" a="1"/>
  <c r="G2523" i="4" s="1"/>
  <c r="G2530" i="4" a="1"/>
  <c r="G2530" i="4" s="1"/>
  <c r="G2439" i="4" a="1"/>
  <c r="G2439" i="4" s="1"/>
  <c r="G2445" i="4" a="1"/>
  <c r="G2445" i="4" s="1"/>
  <c r="G2458" i="4" a="1"/>
  <c r="G2458" i="4" s="1"/>
  <c r="G2465" i="4" a="1"/>
  <c r="G2465" i="4" s="1"/>
  <c r="G2471" i="4" a="1"/>
  <c r="G2471" i="4" s="1"/>
  <c r="G2477" i="4" a="1"/>
  <c r="G2477" i="4" s="1"/>
  <c r="G2485" i="4" a="1"/>
  <c r="G2485" i="4" s="1"/>
  <c r="G2491" i="4" a="1"/>
  <c r="G2491" i="4" s="1"/>
  <c r="G2498" i="4" a="1"/>
  <c r="G2498" i="4" s="1"/>
  <c r="G2510" i="4" a="1"/>
  <c r="G2510" i="4" s="1"/>
  <c r="G2518" i="4" a="1"/>
  <c r="G2518" i="4" s="1"/>
  <c r="G2531" i="4" a="1"/>
  <c r="G2531" i="4" s="1"/>
  <c r="G5148" i="4" a="1"/>
  <c r="G5148" i="4" s="1"/>
  <c r="G5113" i="4" a="1"/>
  <c r="G5113" i="4" s="1"/>
  <c r="G5084" i="4" a="1"/>
  <c r="G5084" i="4" s="1"/>
  <c r="G5027" i="4" a="1"/>
  <c r="G5027" i="4" s="1"/>
  <c r="G5006" i="4" a="1"/>
  <c r="G5006" i="4" s="1"/>
  <c r="G4942" i="4" a="1"/>
  <c r="G4942" i="4" s="1"/>
  <c r="G4899" i="4" a="1"/>
  <c r="G4899" i="4" s="1"/>
  <c r="G4351" i="4" a="1"/>
  <c r="G4351" i="4" s="1"/>
  <c r="G4281" i="4" a="1"/>
  <c r="G4281" i="4" s="1"/>
  <c r="G4235" i="4" a="1"/>
  <c r="G4235" i="4" s="1"/>
  <c r="G4204" i="4" a="1"/>
  <c r="G4204" i="4" s="1"/>
  <c r="G4157" i="4" a="1"/>
  <c r="G4157" i="4" s="1"/>
  <c r="G4119" i="4" a="1"/>
  <c r="G4119" i="4" s="1"/>
  <c r="G4096" i="4" a="1"/>
  <c r="G4096" i="4" s="1"/>
  <c r="G4065" i="4" a="1"/>
  <c r="G4065" i="4" s="1"/>
  <c r="G3518" i="4" a="1"/>
  <c r="G3518" i="4" s="1"/>
  <c r="G3489" i="4" a="1"/>
  <c r="G3489" i="4" s="1"/>
  <c r="G3462" i="4" a="1"/>
  <c r="G3462" i="4" s="1"/>
  <c r="G3407" i="4" a="1"/>
  <c r="G3407" i="4" s="1"/>
  <c r="G3357" i="4" a="1"/>
  <c r="G3357" i="4" s="1"/>
  <c r="G3303" i="4" a="1"/>
  <c r="G3303" i="4" s="1"/>
  <c r="G3263" i="4" a="1"/>
  <c r="G3263" i="4" s="1"/>
  <c r="G2722" i="4" a="1"/>
  <c r="G2722" i="4" s="1"/>
  <c r="G2675" i="4" a="1"/>
  <c r="G2675" i="4" s="1"/>
  <c r="G2628" i="4" a="1"/>
  <c r="G2628" i="4" s="1"/>
  <c r="Z56" i="4"/>
  <c r="Y56" i="4"/>
  <c r="X56" i="4"/>
  <c r="AB56" i="4" s="1"/>
  <c r="Z48" i="4"/>
  <c r="Y48" i="4"/>
  <c r="X48" i="4"/>
  <c r="AB48" i="4" s="1"/>
  <c r="Z40" i="4"/>
  <c r="Y40" i="4"/>
  <c r="X40" i="4"/>
  <c r="AB40" i="4" s="1"/>
  <c r="Z32" i="4"/>
  <c r="Y32" i="4"/>
  <c r="X32" i="4"/>
  <c r="AB32" i="4" s="1"/>
  <c r="Z24" i="4"/>
  <c r="Y24" i="4"/>
  <c r="X24" i="4"/>
  <c r="AB24" i="4" s="1"/>
  <c r="Z16" i="4"/>
  <c r="Y16" i="4"/>
  <c r="X16" i="4"/>
  <c r="AB16" i="4" s="1"/>
  <c r="V59" i="4"/>
  <c r="AA59" i="4" s="1"/>
  <c r="V51" i="4"/>
  <c r="F4065" i="4" s="1" a="1"/>
  <c r="F4065" i="4" s="1"/>
  <c r="V43" i="4"/>
  <c r="V35" i="4"/>
  <c r="F2513" i="4" s="1" a="1"/>
  <c r="F2513" i="4" s="1"/>
  <c r="V27" i="4"/>
  <c r="F1670" i="4" s="1" a="1"/>
  <c r="F1670" i="4" s="1"/>
  <c r="W11" i="4"/>
  <c r="W54" i="4"/>
  <c r="W46" i="4"/>
  <c r="W38" i="4"/>
  <c r="W30" i="4"/>
  <c r="W22" i="4"/>
  <c r="W14" i="4"/>
  <c r="G5158" i="4" a="1"/>
  <c r="G5158" i="4" s="1"/>
  <c r="G5151" i="4" a="1"/>
  <c r="G5151" i="4" s="1"/>
  <c r="G5144" i="4" a="1"/>
  <c r="G5144" i="4" s="1"/>
  <c r="G5136" i="4" a="1"/>
  <c r="G5136" i="4" s="1"/>
  <c r="G5130" i="4" a="1"/>
  <c r="G5130" i="4" s="1"/>
  <c r="G5122" i="4" a="1"/>
  <c r="G5122" i="4" s="1"/>
  <c r="G5115" i="4" a="1"/>
  <c r="G5115" i="4" s="1"/>
  <c r="G5108" i="4" a="1"/>
  <c r="G5108" i="4" s="1"/>
  <c r="G5101" i="4" a="1"/>
  <c r="G5101" i="4" s="1"/>
  <c r="G5094" i="4" a="1"/>
  <c r="G5094" i="4" s="1"/>
  <c r="G5087" i="4" a="1"/>
  <c r="G5087" i="4" s="1"/>
  <c r="G5080" i="4" a="1"/>
  <c r="G5080" i="4" s="1"/>
  <c r="G5072" i="4" a="1"/>
  <c r="G5072" i="4" s="1"/>
  <c r="G5058" i="4" a="1"/>
  <c r="G5058" i="4" s="1"/>
  <c r="G5051" i="4" a="1"/>
  <c r="G5051" i="4" s="1"/>
  <c r="G5044" i="4" a="1"/>
  <c r="G5044" i="4" s="1"/>
  <c r="G5037" i="4" a="1"/>
  <c r="G5037" i="4" s="1"/>
  <c r="G5030" i="4" a="1"/>
  <c r="G5030" i="4" s="1"/>
  <c r="G5023" i="4" a="1"/>
  <c r="G5023" i="4" s="1"/>
  <c r="G5016" i="4" a="1"/>
  <c r="G5016" i="4" s="1"/>
  <c r="G5008" i="4" a="1"/>
  <c r="G5008" i="4" s="1"/>
  <c r="G5002" i="4" a="1"/>
  <c r="G5002" i="4" s="1"/>
  <c r="G4994" i="4" a="1"/>
  <c r="G4994" i="4" s="1"/>
  <c r="G4987" i="4" a="1"/>
  <c r="G4987" i="4" s="1"/>
  <c r="G4980" i="4" a="1"/>
  <c r="G4980" i="4" s="1"/>
  <c r="G4973" i="4" a="1"/>
  <c r="G4973" i="4" s="1"/>
  <c r="G4959" i="4" a="1"/>
  <c r="G4959" i="4" s="1"/>
  <c r="G4952" i="4" a="1"/>
  <c r="G4952" i="4" s="1"/>
  <c r="G4944" i="4" a="1"/>
  <c r="G4944" i="4" s="1"/>
  <c r="G4938" i="4" a="1"/>
  <c r="G4938" i="4" s="1"/>
  <c r="G4930" i="4" a="1"/>
  <c r="G4930" i="4" s="1"/>
  <c r="G4923" i="4" a="1"/>
  <c r="G4923" i="4" s="1"/>
  <c r="G4916" i="4" a="1"/>
  <c r="G4916" i="4" s="1"/>
  <c r="G4909" i="4" a="1"/>
  <c r="G4909" i="4" s="1"/>
  <c r="G4902" i="4" a="1"/>
  <c r="G4902" i="4" s="1"/>
  <c r="G4895" i="4" a="1"/>
  <c r="G4895" i="4" s="1"/>
  <c r="G4888" i="4" a="1"/>
  <c r="G4888" i="4" s="1"/>
  <c r="G4880" i="4" a="1"/>
  <c r="G4880" i="4" s="1"/>
  <c r="G4874" i="4" a="1"/>
  <c r="G4874" i="4" s="1"/>
  <c r="G4866" i="4" a="1"/>
  <c r="G4866" i="4" s="1"/>
  <c r="G4353" i="4" a="1"/>
  <c r="G4353" i="4" s="1"/>
  <c r="G4348" i="4" a="1"/>
  <c r="G4348" i="4" s="1"/>
  <c r="G4330" i="4" a="1"/>
  <c r="G4330" i="4" s="1"/>
  <c r="G4325" i="4" a="1"/>
  <c r="G4325" i="4" s="1"/>
  <c r="G4319" i="4" a="1"/>
  <c r="G4319" i="4" s="1"/>
  <c r="G4313" i="4" a="1"/>
  <c r="G4313" i="4" s="1"/>
  <c r="G4308" i="4" a="1"/>
  <c r="G4308" i="4" s="1"/>
  <c r="G4300" i="4" a="1"/>
  <c r="G4300" i="4" s="1"/>
  <c r="G4292" i="4" a="1"/>
  <c r="G4292" i="4" s="1"/>
  <c r="G4284" i="4" a="1"/>
  <c r="G4284" i="4" s="1"/>
  <c r="G4276" i="4" a="1"/>
  <c r="G4276" i="4" s="1"/>
  <c r="G4269" i="4" a="1"/>
  <c r="G4269" i="4" s="1"/>
  <c r="G4261" i="4" a="1"/>
  <c r="G4261" i="4" s="1"/>
  <c r="G4246" i="4" a="1"/>
  <c r="G4246" i="4" s="1"/>
  <c r="G4238" i="4" a="1"/>
  <c r="G4238" i="4" s="1"/>
  <c r="G4230" i="4" a="1"/>
  <c r="G4230" i="4" s="1"/>
  <c r="G4222" i="4" a="1"/>
  <c r="G4222" i="4" s="1"/>
  <c r="G4214" i="4" a="1"/>
  <c r="G4214" i="4" s="1"/>
  <c r="G4207" i="4" a="1"/>
  <c r="G4207" i="4" s="1"/>
  <c r="G4199" i="4" a="1"/>
  <c r="G4199" i="4" s="1"/>
  <c r="G4191" i="4" a="1"/>
  <c r="G4191" i="4" s="1"/>
  <c r="G4184" i="4" a="1"/>
  <c r="G4184" i="4" s="1"/>
  <c r="G4176" i="4" a="1"/>
  <c r="G4176" i="4" s="1"/>
  <c r="G4168" i="4" a="1"/>
  <c r="G4168" i="4" s="1"/>
  <c r="G4160" i="4" a="1"/>
  <c r="G4160" i="4" s="1"/>
  <c r="G4144" i="4" a="1"/>
  <c r="G4144" i="4" s="1"/>
  <c r="G4137" i="4" a="1"/>
  <c r="G4137" i="4" s="1"/>
  <c r="G4129" i="4" a="1"/>
  <c r="G4129" i="4" s="1"/>
  <c r="G4122" i="4" a="1"/>
  <c r="G4122" i="4" s="1"/>
  <c r="G4114" i="4" a="1"/>
  <c r="G4114" i="4" s="1"/>
  <c r="G4099" i="4" a="1"/>
  <c r="G4099" i="4" s="1"/>
  <c r="G4091" i="4" a="1"/>
  <c r="G4091" i="4" s="1"/>
  <c r="G4083" i="4" a="1"/>
  <c r="G4083" i="4" s="1"/>
  <c r="G4076" i="4" a="1"/>
  <c r="G4076" i="4" s="1"/>
  <c r="G4068" i="4" a="1"/>
  <c r="G4068" i="4" s="1"/>
  <c r="G4061" i="4" a="1"/>
  <c r="G4061" i="4" s="1"/>
  <c r="G4046" i="4" a="1"/>
  <c r="G4046" i="4" s="1"/>
  <c r="G4039" i="4" a="1"/>
  <c r="G4039" i="4" s="1"/>
  <c r="G4031" i="4" a="1"/>
  <c r="G4031" i="4" s="1"/>
  <c r="G4023" i="4" a="1"/>
  <c r="G4023" i="4" s="1"/>
  <c r="G4008" i="4" a="1"/>
  <c r="G4008" i="4" s="1"/>
  <c r="G4000" i="4" a="1"/>
  <c r="G4000" i="4" s="1"/>
  <c r="G3994" i="4" a="1"/>
  <c r="G3994" i="4" s="1"/>
  <c r="G3986" i="4" a="1"/>
  <c r="G3986" i="4" s="1"/>
  <c r="G3971" i="4" a="1"/>
  <c r="G3971" i="4" s="1"/>
  <c r="G3963" i="4" a="1"/>
  <c r="G3963" i="4" s="1"/>
  <c r="G3544" i="4" a="1"/>
  <c r="G3544" i="4" s="1"/>
  <c r="G3539" i="4" a="1"/>
  <c r="G3539" i="4" s="1"/>
  <c r="G3525" i="4" a="1"/>
  <c r="G3525" i="4" s="1"/>
  <c r="G3515" i="4" a="1"/>
  <c r="G3515" i="4" s="1"/>
  <c r="G3506" i="4" a="1"/>
  <c r="G3506" i="4" s="1"/>
  <c r="G3496" i="4" a="1"/>
  <c r="G3496" i="4" s="1"/>
  <c r="G3491" i="4" a="1"/>
  <c r="G3491" i="4" s="1"/>
  <c r="G3481" i="4" a="1"/>
  <c r="G3481" i="4" s="1"/>
  <c r="G3476" i="4" a="1"/>
  <c r="G3476" i="4" s="1"/>
  <c r="G3465" i="4" a="1"/>
  <c r="G3465" i="4" s="1"/>
  <c r="G3458" i="4" a="1"/>
  <c r="G3458" i="4" s="1"/>
  <c r="G3453" i="4" a="1"/>
  <c r="G3453" i="4" s="1"/>
  <c r="G3443" i="4" a="1"/>
  <c r="G3443" i="4" s="1"/>
  <c r="G3438" i="4" a="1"/>
  <c r="G3438" i="4" s="1"/>
  <c r="G3428" i="4" a="1"/>
  <c r="G3428" i="4" s="1"/>
  <c r="G3414" i="4" a="1"/>
  <c r="G3414" i="4" s="1"/>
  <c r="G3409" i="4" a="1"/>
  <c r="G3409" i="4" s="1"/>
  <c r="G3404" i="4" a="1"/>
  <c r="G3404" i="4" s="1"/>
  <c r="G3399" i="4" a="1"/>
  <c r="G3399" i="4" s="1"/>
  <c r="G3384" i="4" a="1"/>
  <c r="G3384" i="4" s="1"/>
  <c r="G3379" i="4" a="1"/>
  <c r="G3379" i="4" s="1"/>
  <c r="G3374" i="4" a="1"/>
  <c r="G3374" i="4" s="1"/>
  <c r="G3364" i="4" a="1"/>
  <c r="G3364" i="4" s="1"/>
  <c r="G3359" i="4" a="1"/>
  <c r="G3359" i="4" s="1"/>
  <c r="G3354" i="4" a="1"/>
  <c r="G3354" i="4" s="1"/>
  <c r="G3349" i="4" a="1"/>
  <c r="G3349" i="4" s="1"/>
  <c r="G3330" i="4" a="1"/>
  <c r="G3330" i="4" s="1"/>
  <c r="G3325" i="4" a="1"/>
  <c r="G3325" i="4" s="1"/>
  <c r="G3320" i="4" a="1"/>
  <c r="G3320" i="4" s="1"/>
  <c r="G3315" i="4" a="1"/>
  <c r="G3315" i="4" s="1"/>
  <c r="G3294" i="4" a="1"/>
  <c r="G3294" i="4" s="1"/>
  <c r="G3289" i="4" a="1"/>
  <c r="G3289" i="4" s="1"/>
  <c r="G3279" i="4" a="1"/>
  <c r="G3279" i="4" s="1"/>
  <c r="G3265" i="4" a="1"/>
  <c r="G3265" i="4" s="1"/>
  <c r="G3255" i="4" a="1"/>
  <c r="G3255" i="4" s="1"/>
  <c r="G2731" i="4" a="1"/>
  <c r="G2731" i="4" s="1"/>
  <c r="G2725" i="4" a="1"/>
  <c r="G2725" i="4" s="1"/>
  <c r="G2717" i="4" a="1"/>
  <c r="G2717" i="4" s="1"/>
  <c r="G2711" i="4" a="1"/>
  <c r="G2711" i="4" s="1"/>
  <c r="G2704" i="4" a="1"/>
  <c r="G2704" i="4" s="1"/>
  <c r="G2697" i="4" a="1"/>
  <c r="G2697" i="4" s="1"/>
  <c r="G2691" i="4" a="1"/>
  <c r="G2691" i="4" s="1"/>
  <c r="G2678" i="4" a="1"/>
  <c r="G2678" i="4" s="1"/>
  <c r="G2670" i="4" a="1"/>
  <c r="G2670" i="4" s="1"/>
  <c r="G2657" i="4" a="1"/>
  <c r="G2657" i="4" s="1"/>
  <c r="G2650" i="4" a="1"/>
  <c r="G2650" i="4" s="1"/>
  <c r="G2636" i="4" a="1"/>
  <c r="G2636" i="4" s="1"/>
  <c r="G2623" i="4" a="1"/>
  <c r="G2623" i="4" s="1"/>
  <c r="G2605" i="4" a="1"/>
  <c r="G2605" i="4" s="1"/>
  <c r="G2596" i="4" a="1"/>
  <c r="G2596" i="4" s="1"/>
  <c r="G2587" i="4" a="1"/>
  <c r="G2587" i="4" s="1"/>
  <c r="G2579" i="4" a="1"/>
  <c r="G2579" i="4" s="1"/>
  <c r="G2568" i="4" a="1"/>
  <c r="G2568" i="4" s="1"/>
  <c r="G2560" i="4" a="1"/>
  <c r="G2560" i="4" s="1"/>
  <c r="G2541" i="4" a="1"/>
  <c r="G2541" i="4" s="1"/>
  <c r="G2534" i="4" a="1"/>
  <c r="G2534" i="4" s="1"/>
  <c r="G2524" i="4" a="1"/>
  <c r="G2524" i="4" s="1"/>
  <c r="G2515" i="4" a="1"/>
  <c r="G2515" i="4" s="1"/>
  <c r="G2506" i="4" a="1"/>
  <c r="G2506" i="4" s="1"/>
  <c r="G2488" i="4" a="1"/>
  <c r="G2488" i="4" s="1"/>
  <c r="G2480" i="4" a="1"/>
  <c r="G2480" i="4" s="1"/>
  <c r="G2462" i="4" a="1"/>
  <c r="G2462" i="4" s="1"/>
  <c r="G2454" i="4" a="1"/>
  <c r="G2454" i="4" s="1"/>
  <c r="G2446" i="4" a="1"/>
  <c r="G2446" i="4" s="1"/>
  <c r="G2437" i="4" a="1"/>
  <c r="G2437" i="4" s="1"/>
  <c r="G2430" i="4" a="1"/>
  <c r="G2430" i="4" s="1"/>
  <c r="G2414" i="4" a="1"/>
  <c r="G2414" i="4" s="1"/>
  <c r="G2399" i="4" a="1"/>
  <c r="G2399" i="4" s="1"/>
  <c r="G2390" i="4" a="1"/>
  <c r="G2390" i="4" s="1"/>
  <c r="G2382" i="4" a="1"/>
  <c r="G2382" i="4" s="1"/>
  <c r="G2366" i="4" a="1"/>
  <c r="G2366" i="4" s="1"/>
  <c r="G2352" i="4" a="1"/>
  <c r="G2352" i="4" s="1"/>
  <c r="G2345" i="4" a="1"/>
  <c r="G2345" i="4" s="1"/>
  <c r="G1817" i="4" a="1"/>
  <c r="G1817" i="4" s="1"/>
  <c r="G1789" i="4" a="1"/>
  <c r="G1789" i="4" s="1"/>
  <c r="G1758" i="4" a="1"/>
  <c r="G1758" i="4" s="1"/>
  <c r="G1728" i="4" a="1"/>
  <c r="G1728" i="4" s="1"/>
  <c r="G1698" i="4" a="1"/>
  <c r="G1698" i="4" s="1"/>
  <c r="G1669" i="4" a="1"/>
  <c r="G1669" i="4" s="1"/>
  <c r="G1639" i="4" a="1"/>
  <c r="G1639" i="4" s="1"/>
  <c r="G1611" i="4" a="1"/>
  <c r="G1611" i="4" s="1"/>
  <c r="G1581" i="4" a="1"/>
  <c r="G1581" i="4" s="1"/>
  <c r="G1552" i="4" a="1"/>
  <c r="G1552" i="4" s="1"/>
  <c r="G1111" i="4" a="1"/>
  <c r="G1111" i="4" s="1"/>
  <c r="G1088" i="4" a="1"/>
  <c r="G1088" i="4" s="1"/>
  <c r="G1066" i="4" a="1"/>
  <c r="G1066" i="4" s="1"/>
  <c r="G1047" i="4" a="1"/>
  <c r="G1047" i="4" s="1"/>
  <c r="G992" i="4" a="1"/>
  <c r="G992" i="4" s="1"/>
  <c r="G974" i="4" a="1"/>
  <c r="G974" i="4" s="1"/>
  <c r="G956" i="4" a="1"/>
  <c r="G956" i="4" s="1"/>
  <c r="G940" i="4" a="1"/>
  <c r="G940" i="4" s="1"/>
  <c r="G924" i="4" a="1"/>
  <c r="G924" i="4" s="1"/>
  <c r="G908" i="4" a="1"/>
  <c r="G908" i="4" s="1"/>
  <c r="G892" i="4" a="1"/>
  <c r="G892" i="4" s="1"/>
  <c r="G876" i="4" a="1"/>
  <c r="G876" i="4" s="1"/>
  <c r="G853" i="4" a="1"/>
  <c r="G853" i="4" s="1"/>
  <c r="G821" i="4" a="1"/>
  <c r="G821" i="4" s="1"/>
  <c r="G789" i="4" a="1"/>
  <c r="G789" i="4" s="1"/>
  <c r="G757" i="4" a="1"/>
  <c r="G757" i="4" s="1"/>
  <c r="G725" i="4" a="1"/>
  <c r="G725" i="4" s="1"/>
  <c r="G285" i="4" a="1"/>
  <c r="G285" i="4" s="1"/>
  <c r="G255" i="4" a="1"/>
  <c r="G255" i="4" s="1"/>
  <c r="G226" i="4" a="1"/>
  <c r="G226" i="4" s="1"/>
  <c r="G199" i="4" a="1"/>
  <c r="G199" i="4" s="1"/>
  <c r="G171" i="4" a="1"/>
  <c r="G171" i="4" s="1"/>
  <c r="G143" i="4" a="1"/>
  <c r="G143" i="4" s="1"/>
  <c r="G116" i="4" a="1"/>
  <c r="G116" i="4" s="1"/>
  <c r="X51" i="4"/>
  <c r="AB51" i="4" s="1"/>
  <c r="F2248" i="4" a="1"/>
  <c r="F2248" i="4" s="1"/>
  <c r="F2255" i="4" a="1"/>
  <c r="F2255" i="4" s="1"/>
  <c r="F2261" i="4" a="1"/>
  <c r="F2261" i="4" s="1"/>
  <c r="F2307" i="4" a="1"/>
  <c r="F2307" i="4" s="1"/>
  <c r="F2314" i="4" a="1"/>
  <c r="F2314" i="4" s="1"/>
  <c r="F2321" i="4" a="1"/>
  <c r="F2321" i="4" s="1"/>
  <c r="F2269" i="4" a="1"/>
  <c r="F2269" i="4" s="1"/>
  <c r="F2275" i="4" a="1"/>
  <c r="F2275" i="4" s="1"/>
  <c r="F2282" i="4" a="1"/>
  <c r="F2282" i="4" s="1"/>
  <c r="F2237" i="4" a="1"/>
  <c r="F2237" i="4" s="1"/>
  <c r="F2243" i="4" a="1"/>
  <c r="F2243" i="4" s="1"/>
  <c r="F2250" i="4" a="1"/>
  <c r="F2250" i="4" s="1"/>
  <c r="F2295" i="4" a="1"/>
  <c r="F2295" i="4" s="1"/>
  <c r="F2303" i="4" a="1"/>
  <c r="F2303" i="4" s="1"/>
  <c r="F2309" i="4" a="1"/>
  <c r="F2309" i="4" s="1"/>
  <c r="F2251" i="4" a="1"/>
  <c r="F2251" i="4" s="1"/>
  <c r="F2257" i="4" a="1"/>
  <c r="F2257" i="4" s="1"/>
  <c r="F2263" i="4" a="1"/>
  <c r="F2263" i="4" s="1"/>
  <c r="F2317" i="4" a="1"/>
  <c r="F2317" i="4" s="1"/>
  <c r="F2323" i="4" a="1"/>
  <c r="F2323" i="4" s="1"/>
  <c r="F2330" i="4" a="1"/>
  <c r="F2330" i="4" s="1"/>
  <c r="F2290" i="4" a="1"/>
  <c r="F2290" i="4" s="1"/>
  <c r="F2297" i="4" a="1"/>
  <c r="F2297" i="4" s="1"/>
  <c r="F2310" i="4" a="1"/>
  <c r="F2310" i="4" s="1"/>
  <c r="F2265" i="4" a="1"/>
  <c r="F2265" i="4" s="1"/>
  <c r="F2278" i="4" a="1"/>
  <c r="F2278" i="4" s="1"/>
  <c r="F2285" i="4" a="1"/>
  <c r="F2285" i="4" s="1"/>
  <c r="F2325" i="4" a="1"/>
  <c r="F2325" i="4" s="1"/>
  <c r="F2332" i="4" a="1"/>
  <c r="F2332" i="4" s="1"/>
  <c r="F2233" i="4" a="1"/>
  <c r="F2233" i="4" s="1"/>
  <c r="F2279" i="4" a="1"/>
  <c r="F2279" i="4" s="1"/>
  <c r="F2286" i="4" a="1"/>
  <c r="F2286" i="4" s="1"/>
  <c r="F2292" i="4" a="1"/>
  <c r="F2292" i="4" s="1"/>
  <c r="F2234" i="4" a="1"/>
  <c r="F2234" i="4" s="1"/>
  <c r="F2287" i="4" a="1"/>
  <c r="F2287" i="4" s="1"/>
  <c r="F2241" i="4" a="1"/>
  <c r="F2241" i="4" s="1"/>
  <c r="F2260" i="4" a="1"/>
  <c r="F2260" i="4" s="1"/>
  <c r="F2313" i="4" a="1"/>
  <c r="F2313" i="4" s="1"/>
  <c r="F2326" i="4" a="1"/>
  <c r="F2326" i="4" s="1"/>
  <c r="F4739" i="4" a="1"/>
  <c r="F4739" i="4" s="1"/>
  <c r="F4722" i="4" a="1"/>
  <c r="F4722" i="4" s="1"/>
  <c r="F4705" i="4" a="1"/>
  <c r="F4705" i="4" s="1"/>
  <c r="F4685" i="4" a="1"/>
  <c r="F4685" i="4" s="1"/>
  <c r="F4665" i="4" a="1"/>
  <c r="F4665" i="4" s="1"/>
  <c r="F4648" i="4" a="1"/>
  <c r="F4648" i="4" s="1"/>
  <c r="F4628" i="4" a="1"/>
  <c r="F4628" i="4" s="1"/>
  <c r="F4608" i="4" a="1"/>
  <c r="F4608" i="4" s="1"/>
  <c r="F4436" i="4" a="1"/>
  <c r="F4436" i="4" s="1"/>
  <c r="F4407" i="4" a="1"/>
  <c r="F4407" i="4" s="1"/>
  <c r="F4379" i="4" a="1"/>
  <c r="F4379" i="4" s="1"/>
  <c r="F4351" i="4" a="1"/>
  <c r="F4351" i="4" s="1"/>
  <c r="F4308" i="4" a="1"/>
  <c r="F4308" i="4" s="1"/>
  <c r="F4558" i="4" a="1"/>
  <c r="F4558" i="4" s="1"/>
  <c r="F4572" i="4" a="1"/>
  <c r="F4572" i="4" s="1"/>
  <c r="F4579" i="4" a="1"/>
  <c r="F4579" i="4" s="1"/>
  <c r="F4586" i="4" a="1"/>
  <c r="F4586" i="4" s="1"/>
  <c r="F4593" i="4" a="1"/>
  <c r="F4593" i="4" s="1"/>
  <c r="F4600" i="4" a="1"/>
  <c r="F4600" i="4" s="1"/>
  <c r="F4614" i="4" a="1"/>
  <c r="F4614" i="4" s="1"/>
  <c r="F4622" i="4" a="1"/>
  <c r="F4622" i="4" s="1"/>
  <c r="F4636" i="4" a="1"/>
  <c r="F4636" i="4" s="1"/>
  <c r="F4643" i="4" a="1"/>
  <c r="F4643" i="4" s="1"/>
  <c r="F4650" i="4" a="1"/>
  <c r="F4650" i="4" s="1"/>
  <c r="F4566" i="4" a="1"/>
  <c r="F4566" i="4" s="1"/>
  <c r="F4574" i="4" a="1"/>
  <c r="F4574" i="4" s="1"/>
  <c r="F4588" i="4" a="1"/>
  <c r="F4588" i="4" s="1"/>
  <c r="F4595" i="4" a="1"/>
  <c r="F4595" i="4" s="1"/>
  <c r="F4602" i="4" a="1"/>
  <c r="F4602" i="4" s="1"/>
  <c r="F4609" i="4" a="1"/>
  <c r="F4609" i="4" s="1"/>
  <c r="F4616" i="4" a="1"/>
  <c r="F4616" i="4" s="1"/>
  <c r="F4630" i="4" a="1"/>
  <c r="F4630" i="4" s="1"/>
  <c r="F4638" i="4" a="1"/>
  <c r="F4638" i="4" s="1"/>
  <c r="F4652" i="4" a="1"/>
  <c r="F4652" i="4" s="1"/>
  <c r="F4560" i="4" a="1"/>
  <c r="F4560" i="4" s="1"/>
  <c r="F4567" i="4" a="1"/>
  <c r="F4567" i="4" s="1"/>
  <c r="F4575" i="4" a="1"/>
  <c r="F4575" i="4" s="1"/>
  <c r="F4581" i="4" a="1"/>
  <c r="F4581" i="4" s="1"/>
  <c r="F4589" i="4" a="1"/>
  <c r="F4589" i="4" s="1"/>
  <c r="F4596" i="4" a="1"/>
  <c r="F4596" i="4" s="1"/>
  <c r="F4603" i="4" a="1"/>
  <c r="F4603" i="4" s="1"/>
  <c r="F4610" i="4" a="1"/>
  <c r="F4610" i="4" s="1"/>
  <c r="F4617" i="4" a="1"/>
  <c r="F4617" i="4" s="1"/>
  <c r="F4624" i="4" a="1"/>
  <c r="F4624" i="4" s="1"/>
  <c r="F4631" i="4" a="1"/>
  <c r="F4631" i="4" s="1"/>
  <c r="F4639" i="4" a="1"/>
  <c r="F4639" i="4" s="1"/>
  <c r="F4645" i="4" a="1"/>
  <c r="F4645" i="4" s="1"/>
  <c r="F4653" i="4" a="1"/>
  <c r="F4653" i="4" s="1"/>
  <c r="F4561" i="4" a="1"/>
  <c r="F4561" i="4" s="1"/>
  <c r="F4568" i="4" a="1"/>
  <c r="F4568" i="4" s="1"/>
  <c r="F4582" i="4" a="1"/>
  <c r="F4582" i="4" s="1"/>
  <c r="F4590" i="4" a="1"/>
  <c r="F4590" i="4" s="1"/>
  <c r="F4604" i="4" a="1"/>
  <c r="F4604" i="4" s="1"/>
  <c r="F4611" i="4" a="1"/>
  <c r="F4611" i="4" s="1"/>
  <c r="F4618" i="4" a="1"/>
  <c r="F4618" i="4" s="1"/>
  <c r="F4625" i="4" a="1"/>
  <c r="F4625" i="4" s="1"/>
  <c r="F4632" i="4" a="1"/>
  <c r="F4632" i="4" s="1"/>
  <c r="F4646" i="4" a="1"/>
  <c r="F4646" i="4" s="1"/>
  <c r="F4654" i="4" a="1"/>
  <c r="F4654" i="4" s="1"/>
  <c r="F4562" i="4" a="1"/>
  <c r="F4562" i="4" s="1"/>
  <c r="F4569" i="4" a="1"/>
  <c r="F4569" i="4" s="1"/>
  <c r="F4576" i="4" a="1"/>
  <c r="F4576" i="4" s="1"/>
  <c r="F4583" i="4" a="1"/>
  <c r="F4583" i="4" s="1"/>
  <c r="F4591" i="4" a="1"/>
  <c r="F4591" i="4" s="1"/>
  <c r="F4597" i="4" a="1"/>
  <c r="F4597" i="4" s="1"/>
  <c r="F4605" i="4" a="1"/>
  <c r="F4605" i="4" s="1"/>
  <c r="F4612" i="4" a="1"/>
  <c r="F4612" i="4" s="1"/>
  <c r="F4619" i="4" a="1"/>
  <c r="F4619" i="4" s="1"/>
  <c r="F4626" i="4" a="1"/>
  <c r="F4626" i="4" s="1"/>
  <c r="F4633" i="4" a="1"/>
  <c r="F4633" i="4" s="1"/>
  <c r="F4640" i="4" a="1"/>
  <c r="F4640" i="4" s="1"/>
  <c r="F4647" i="4" a="1"/>
  <c r="F4647" i="4" s="1"/>
  <c r="F4655" i="4" a="1"/>
  <c r="F4655" i="4" s="1"/>
  <c r="F4556" i="4" a="1"/>
  <c r="F4556" i="4" s="1"/>
  <c r="F3790" i="4" a="1"/>
  <c r="F3790" i="4" s="1"/>
  <c r="F3752" i="4" a="1"/>
  <c r="F3752" i="4" s="1"/>
  <c r="F3829" i="4" a="1"/>
  <c r="F3829" i="4" s="1"/>
  <c r="F3796" i="4" a="1"/>
  <c r="F3796" i="4" s="1"/>
  <c r="F3793" i="4" a="1"/>
  <c r="F3793" i="4" s="1"/>
  <c r="F3845" i="4" a="1"/>
  <c r="F3845" i="4" s="1"/>
  <c r="F2158" i="4" a="1"/>
  <c r="F2158" i="4" s="1"/>
  <c r="F519" i="4" a="1"/>
  <c r="F519" i="4" s="1"/>
  <c r="F525" i="4" a="1"/>
  <c r="F525" i="4" s="1"/>
  <c r="F530" i="4" a="1"/>
  <c r="F530" i="4" s="1"/>
  <c r="F536" i="4" a="1"/>
  <c r="F536" i="4" s="1"/>
  <c r="F520" i="4" a="1"/>
  <c r="F520" i="4" s="1"/>
  <c r="F516" i="4" a="1"/>
  <c r="F516" i="4" s="1"/>
  <c r="F521" i="4" a="1"/>
  <c r="F521" i="4" s="1"/>
  <c r="F527" i="4" a="1"/>
  <c r="F527" i="4" s="1"/>
  <c r="F532" i="4" a="1"/>
  <c r="F532" i="4" s="1"/>
  <c r="F522" i="4" a="1"/>
  <c r="F522" i="4" s="1"/>
  <c r="F528" i="4" a="1"/>
  <c r="F528" i="4" s="1"/>
  <c r="F538" i="4" a="1"/>
  <c r="F538" i="4" s="1"/>
  <c r="F517" i="4" a="1"/>
  <c r="F517" i="4" s="1"/>
  <c r="F533" i="4" a="1"/>
  <c r="F533" i="4" s="1"/>
  <c r="F534" i="4" a="1"/>
  <c r="F534" i="4" s="1"/>
  <c r="F543" i="4" a="1"/>
  <c r="F543" i="4" s="1"/>
  <c r="F548" i="4" a="1"/>
  <c r="F548" i="4" s="1"/>
  <c r="F554" i="4" a="1"/>
  <c r="F554" i="4" s="1"/>
  <c r="F560" i="4" a="1"/>
  <c r="F560" i="4" s="1"/>
  <c r="F579" i="4" a="1"/>
  <c r="F579" i="4" s="1"/>
  <c r="F590" i="4" a="1"/>
  <c r="F590" i="4" s="1"/>
  <c r="F595" i="4" a="1"/>
  <c r="F595" i="4" s="1"/>
  <c r="F535" i="4" a="1"/>
  <c r="F535" i="4" s="1"/>
  <c r="F544" i="4" a="1"/>
  <c r="F544" i="4" s="1"/>
  <c r="F565" i="4" a="1"/>
  <c r="F565" i="4" s="1"/>
  <c r="F570" i="4" a="1"/>
  <c r="F570" i="4" s="1"/>
  <c r="F575" i="4" a="1"/>
  <c r="F575" i="4" s="1"/>
  <c r="F580" i="4" a="1"/>
  <c r="F580" i="4" s="1"/>
  <c r="F586" i="4" a="1"/>
  <c r="F586" i="4" s="1"/>
  <c r="F591" i="4" a="1"/>
  <c r="F591" i="4" s="1"/>
  <c r="F596" i="4" a="1"/>
  <c r="F596" i="4" s="1"/>
  <c r="F601" i="4" a="1"/>
  <c r="F601" i="4" s="1"/>
  <c r="F606" i="4" a="1"/>
  <c r="F606" i="4" s="1"/>
  <c r="F611" i="4" a="1"/>
  <c r="F611" i="4" s="1"/>
  <c r="F523" i="4" a="1"/>
  <c r="F523" i="4" s="1"/>
  <c r="F537" i="4" a="1"/>
  <c r="F537" i="4" s="1"/>
  <c r="F549" i="4" a="1"/>
  <c r="F549" i="4" s="1"/>
  <c r="F555" i="4" a="1"/>
  <c r="F555" i="4" s="1"/>
  <c r="F561" i="4" a="1"/>
  <c r="F561" i="4" s="1"/>
  <c r="F566" i="4" a="1"/>
  <c r="F566" i="4" s="1"/>
  <c r="F576" i="4" a="1"/>
  <c r="F576" i="4" s="1"/>
  <c r="F581" i="4" a="1"/>
  <c r="F581" i="4" s="1"/>
  <c r="F592" i="4" a="1"/>
  <c r="F592" i="4" s="1"/>
  <c r="F612" i="4" a="1"/>
  <c r="F612" i="4" s="1"/>
  <c r="F524" i="4" a="1"/>
  <c r="F524" i="4" s="1"/>
  <c r="F539" i="4" a="1"/>
  <c r="F539" i="4" s="1"/>
  <c r="F545" i="4" a="1"/>
  <c r="F545" i="4" s="1"/>
  <c r="F550" i="4" a="1"/>
  <c r="F550" i="4" s="1"/>
  <c r="F556" i="4" a="1"/>
  <c r="F556" i="4" s="1"/>
  <c r="F571" i="4" a="1"/>
  <c r="F571" i="4" s="1"/>
  <c r="F582" i="4" a="1"/>
  <c r="F582" i="4" s="1"/>
  <c r="F587" i="4" a="1"/>
  <c r="F587" i="4" s="1"/>
  <c r="F597" i="4" a="1"/>
  <c r="F597" i="4" s="1"/>
  <c r="F602" i="4" a="1"/>
  <c r="F602" i="4" s="1"/>
  <c r="F607" i="4" a="1"/>
  <c r="F607" i="4" s="1"/>
  <c r="F526" i="4" a="1"/>
  <c r="F526" i="4" s="1"/>
  <c r="F540" i="4" a="1"/>
  <c r="F540" i="4" s="1"/>
  <c r="F551" i="4" a="1"/>
  <c r="F551" i="4" s="1"/>
  <c r="F557" i="4" a="1"/>
  <c r="F557" i="4" s="1"/>
  <c r="F562" i="4" a="1"/>
  <c r="F562" i="4" s="1"/>
  <c r="F567" i="4" a="1"/>
  <c r="F567" i="4" s="1"/>
  <c r="F572" i="4" a="1"/>
  <c r="F572" i="4" s="1"/>
  <c r="F577" i="4" a="1"/>
  <c r="F577" i="4" s="1"/>
  <c r="F583" i="4" a="1"/>
  <c r="F583" i="4" s="1"/>
  <c r="F588" i="4" a="1"/>
  <c r="F588" i="4" s="1"/>
  <c r="F593" i="4" a="1"/>
  <c r="F593" i="4" s="1"/>
  <c r="F608" i="4" a="1"/>
  <c r="F608" i="4" s="1"/>
  <c r="F613" i="4" a="1"/>
  <c r="F613" i="4" s="1"/>
  <c r="F529" i="4" a="1"/>
  <c r="F529" i="4" s="1"/>
  <c r="F541" i="4" a="1"/>
  <c r="F541" i="4" s="1"/>
  <c r="F546" i="4" a="1"/>
  <c r="F546" i="4" s="1"/>
  <c r="F552" i="4" a="1"/>
  <c r="F552" i="4" s="1"/>
  <c r="F568" i="4" a="1"/>
  <c r="F568" i="4" s="1"/>
  <c r="F573" i="4" a="1"/>
  <c r="F573" i="4" s="1"/>
  <c r="F584" i="4" a="1"/>
  <c r="F584" i="4" s="1"/>
  <c r="F598" i="4" a="1"/>
  <c r="F598" i="4" s="1"/>
  <c r="F603" i="4" a="1"/>
  <c r="F603" i="4" s="1"/>
  <c r="F609" i="4" a="1"/>
  <c r="F609" i="4" s="1"/>
  <c r="F614" i="4" a="1"/>
  <c r="F614" i="4" s="1"/>
  <c r="F594" i="4" a="1"/>
  <c r="F594" i="4" s="1"/>
  <c r="F615" i="4" a="1"/>
  <c r="F615" i="4" s="1"/>
  <c r="F518" i="4" a="1"/>
  <c r="F518" i="4" s="1"/>
  <c r="F553" i="4" a="1"/>
  <c r="F553" i="4" s="1"/>
  <c r="F574" i="4" a="1"/>
  <c r="F574" i="4" s="1"/>
  <c r="F616" i="4" a="1"/>
  <c r="F616" i="4" s="1"/>
  <c r="F558" i="4" a="1"/>
  <c r="F558" i="4" s="1"/>
  <c r="F578" i="4" a="1"/>
  <c r="F578" i="4" s="1"/>
  <c r="F599" i="4" a="1"/>
  <c r="F599" i="4" s="1"/>
  <c r="F531" i="4" a="1"/>
  <c r="F531" i="4" s="1"/>
  <c r="F559" i="4" a="1"/>
  <c r="F559" i="4" s="1"/>
  <c r="F600" i="4" a="1"/>
  <c r="F600" i="4" s="1"/>
  <c r="F563" i="4" a="1"/>
  <c r="F563" i="4" s="1"/>
  <c r="F604" i="4" a="1"/>
  <c r="F604" i="4" s="1"/>
  <c r="F542" i="4" a="1"/>
  <c r="F542" i="4" s="1"/>
  <c r="F564" i="4" a="1"/>
  <c r="F564" i="4" s="1"/>
  <c r="F585" i="4" a="1"/>
  <c r="F585" i="4" s="1"/>
  <c r="F605" i="4" a="1"/>
  <c r="F605" i="4" s="1"/>
  <c r="F589" i="4" a="1"/>
  <c r="F589" i="4" s="1"/>
  <c r="F547" i="4" a="1"/>
  <c r="F547" i="4" s="1"/>
  <c r="F569" i="4" a="1"/>
  <c r="F569" i="4" s="1"/>
  <c r="F610" i="4" a="1"/>
  <c r="F610" i="4" s="1"/>
  <c r="F4720" i="4" a="1"/>
  <c r="F4720" i="4" s="1"/>
  <c r="F4701" i="4" a="1"/>
  <c r="F4701" i="4" s="1"/>
  <c r="F4684" i="4" a="1"/>
  <c r="F4684" i="4" s="1"/>
  <c r="F4663" i="4" a="1"/>
  <c r="F4663" i="4" s="1"/>
  <c r="F4644" i="4" a="1"/>
  <c r="F4644" i="4" s="1"/>
  <c r="F4627" i="4" a="1"/>
  <c r="F4627" i="4" s="1"/>
  <c r="F4607" i="4" a="1"/>
  <c r="F4607" i="4" s="1"/>
  <c r="F4587" i="4" a="1"/>
  <c r="F4587" i="4" s="1"/>
  <c r="F4570" i="4" a="1"/>
  <c r="F4570" i="4" s="1"/>
  <c r="F4431" i="4" a="1"/>
  <c r="F4431" i="4" s="1"/>
  <c r="F4402" i="4" a="1"/>
  <c r="F4402" i="4" s="1"/>
  <c r="F4373" i="4" a="1"/>
  <c r="F4373" i="4" s="1"/>
  <c r="F4345" i="4" a="1"/>
  <c r="F4345" i="4" s="1"/>
  <c r="F4301" i="4" a="1"/>
  <c r="F4301" i="4" s="1"/>
  <c r="F4699" i="4" a="1"/>
  <c r="F4699" i="4" s="1"/>
  <c r="F4679" i="4" a="1"/>
  <c r="F4679" i="4" s="1"/>
  <c r="F4662" i="4" a="1"/>
  <c r="F4662" i="4" s="1"/>
  <c r="F4642" i="4" a="1"/>
  <c r="F4642" i="4" s="1"/>
  <c r="F4623" i="4" a="1"/>
  <c r="F4623" i="4" s="1"/>
  <c r="F4606" i="4" a="1"/>
  <c r="F4606" i="4" s="1"/>
  <c r="F4585" i="4" a="1"/>
  <c r="F4585" i="4" s="1"/>
  <c r="F4565" i="4" a="1"/>
  <c r="F4565" i="4" s="1"/>
  <c r="F4429" i="4" a="1"/>
  <c r="F4429" i="4" s="1"/>
  <c r="F4400" i="4" a="1"/>
  <c r="F4400" i="4" s="1"/>
  <c r="F4372" i="4" a="1"/>
  <c r="F4372" i="4" s="1"/>
  <c r="F4343" i="4" a="1"/>
  <c r="F4343" i="4" s="1"/>
  <c r="F4293" i="4" a="1"/>
  <c r="F4293" i="4" s="1"/>
  <c r="F1956" i="4" a="1"/>
  <c r="F1956" i="4" s="1"/>
  <c r="F1965" i="4" a="1"/>
  <c r="F1965" i="4" s="1"/>
  <c r="F1970" i="4" a="1"/>
  <c r="F1970" i="4" s="1"/>
  <c r="F2013" i="4" a="1"/>
  <c r="F2013" i="4" s="1"/>
  <c r="F2023" i="4" a="1"/>
  <c r="F2023" i="4" s="1"/>
  <c r="F1934" i="4" a="1"/>
  <c r="F1934" i="4" s="1"/>
  <c r="F1984" i="4" a="1"/>
  <c r="F1984" i="4" s="1"/>
  <c r="F1999" i="4" a="1"/>
  <c r="F1999" i="4" s="1"/>
  <c r="F2004" i="4" a="1"/>
  <c r="F2004" i="4" s="1"/>
  <c r="F1957" i="4" a="1"/>
  <c r="F1957" i="4" s="1"/>
  <c r="F1962" i="4" a="1"/>
  <c r="F1962" i="4" s="1"/>
  <c r="F1971" i="4" a="1"/>
  <c r="F1971" i="4" s="1"/>
  <c r="F2019" i="4" a="1"/>
  <c r="F2019" i="4" s="1"/>
  <c r="F2024" i="4" a="1"/>
  <c r="F2024" i="4" s="1"/>
  <c r="F1935" i="4" a="1"/>
  <c r="F1935" i="4" s="1"/>
  <c r="F1985" i="4" a="1"/>
  <c r="F1985" i="4" s="1"/>
  <c r="F1990" i="4" a="1"/>
  <c r="F1990" i="4" s="1"/>
  <c r="F1995" i="4" a="1"/>
  <c r="F1995" i="4" s="1"/>
  <c r="F1931" i="4" a="1"/>
  <c r="F1931" i="4" s="1"/>
  <c r="F1940" i="4" a="1"/>
  <c r="F1940" i="4" s="1"/>
  <c r="F1949" i="4" a="1"/>
  <c r="F1949" i="4" s="1"/>
  <c r="F1991" i="4" a="1"/>
  <c r="F1991" i="4" s="1"/>
  <c r="F2011" i="4" a="1"/>
  <c r="F2011" i="4" s="1"/>
  <c r="F2020" i="4" a="1"/>
  <c r="F2020" i="4" s="1"/>
  <c r="F1959" i="4" a="1"/>
  <c r="F1959" i="4" s="1"/>
  <c r="F1968" i="4" a="1"/>
  <c r="F1968" i="4" s="1"/>
  <c r="F1977" i="4" a="1"/>
  <c r="F1977" i="4" s="1"/>
  <c r="F1932" i="4" a="1"/>
  <c r="F1932" i="4" s="1"/>
  <c r="F1941" i="4" a="1"/>
  <c r="F1941" i="4" s="1"/>
  <c r="F1946" i="4" a="1"/>
  <c r="F1946" i="4" s="1"/>
  <c r="F1992" i="4" a="1"/>
  <c r="F1992" i="4" s="1"/>
  <c r="F2002" i="4" a="1"/>
  <c r="F2002" i="4" s="1"/>
  <c r="F2007" i="4" a="1"/>
  <c r="F2007" i="4" s="1"/>
  <c r="F1937" i="4" a="1"/>
  <c r="F1937" i="4" s="1"/>
  <c r="F1974" i="4" a="1"/>
  <c r="F1974" i="4" s="1"/>
  <c r="F1942" i="4" a="1"/>
  <c r="F1942" i="4" s="1"/>
  <c r="F1997" i="4" a="1"/>
  <c r="F1997" i="4" s="1"/>
  <c r="F1960" i="4" a="1"/>
  <c r="F1960" i="4" s="1"/>
  <c r="F4748" i="4" a="1"/>
  <c r="F4748" i="4" s="1"/>
  <c r="F4733" i="4" a="1"/>
  <c r="F4733" i="4" s="1"/>
  <c r="F4715" i="4" a="1"/>
  <c r="F4715" i="4" s="1"/>
  <c r="F4698" i="4" a="1"/>
  <c r="F4698" i="4" s="1"/>
  <c r="F4677" i="4" a="1"/>
  <c r="F4677" i="4" s="1"/>
  <c r="F4658" i="4" a="1"/>
  <c r="F4658" i="4" s="1"/>
  <c r="F4641" i="4" a="1"/>
  <c r="F4641" i="4" s="1"/>
  <c r="F4621" i="4" a="1"/>
  <c r="F4621" i="4" s="1"/>
  <c r="F4601" i="4" a="1"/>
  <c r="F4601" i="4" s="1"/>
  <c r="F4584" i="4" a="1"/>
  <c r="F4584" i="4" s="1"/>
  <c r="F4564" i="4" a="1"/>
  <c r="F4564" i="4" s="1"/>
  <c r="F4452" i="4" a="1"/>
  <c r="F4452" i="4" s="1"/>
  <c r="F4423" i="4" a="1"/>
  <c r="F4423" i="4" s="1"/>
  <c r="F4395" i="4" a="1"/>
  <c r="F4395" i="4" s="1"/>
  <c r="F4367" i="4" a="1"/>
  <c r="F4367" i="4" s="1"/>
  <c r="F4338" i="4" a="1"/>
  <c r="F4338" i="4" s="1"/>
  <c r="F3651" i="4" a="1"/>
  <c r="F3651" i="4" s="1"/>
  <c r="F3661" i="4" a="1"/>
  <c r="F3661" i="4" s="1"/>
  <c r="F3668" i="4" a="1"/>
  <c r="F3668" i="4" s="1"/>
  <c r="F3675" i="4" a="1"/>
  <c r="F3675" i="4" s="1"/>
  <c r="F3688" i="4" a="1"/>
  <c r="F3688" i="4" s="1"/>
  <c r="F3695" i="4" a="1"/>
  <c r="F3695" i="4" s="1"/>
  <c r="F3702" i="4" a="1"/>
  <c r="F3702" i="4" s="1"/>
  <c r="F3716" i="4" a="1"/>
  <c r="F3716" i="4" s="1"/>
  <c r="F3723" i="4" a="1"/>
  <c r="F3723" i="4" s="1"/>
  <c r="F3730" i="4" a="1"/>
  <c r="F3730" i="4" s="1"/>
  <c r="F3738" i="4" a="1"/>
  <c r="F3738" i="4" s="1"/>
  <c r="F3745" i="4" a="1"/>
  <c r="F3745" i="4" s="1"/>
  <c r="F3654" i="4" a="1"/>
  <c r="F3654" i="4" s="1"/>
  <c r="F3669" i="4" a="1"/>
  <c r="F3669" i="4" s="1"/>
  <c r="F3676" i="4" a="1"/>
  <c r="F3676" i="4" s="1"/>
  <c r="F3682" i="4" a="1"/>
  <c r="F3682" i="4" s="1"/>
  <c r="F3689" i="4" a="1"/>
  <c r="F3689" i="4" s="1"/>
  <c r="F3696" i="4" a="1"/>
  <c r="F3696" i="4" s="1"/>
  <c r="F3703" i="4" a="1"/>
  <c r="F3703" i="4" s="1"/>
  <c r="F3710" i="4" a="1"/>
  <c r="F3710" i="4" s="1"/>
  <c r="F3717" i="4" a="1"/>
  <c r="F3717" i="4" s="1"/>
  <c r="F3724" i="4" a="1"/>
  <c r="F3724" i="4" s="1"/>
  <c r="F3731" i="4" a="1"/>
  <c r="F3731" i="4" s="1"/>
  <c r="F3739" i="4" a="1"/>
  <c r="F3739" i="4" s="1"/>
  <c r="F3647" i="4" a="1"/>
  <c r="F3647" i="4" s="1"/>
  <c r="F3655" i="4" a="1"/>
  <c r="F3655" i="4" s="1"/>
  <c r="F3662" i="4" a="1"/>
  <c r="F3662" i="4" s="1"/>
  <c r="F3677" i="4" a="1"/>
  <c r="F3677" i="4" s="1"/>
  <c r="F3683" i="4" a="1"/>
  <c r="F3683" i="4" s="1"/>
  <c r="F3690" i="4" a="1"/>
  <c r="F3690" i="4" s="1"/>
  <c r="F3697" i="4" a="1"/>
  <c r="F3697" i="4" s="1"/>
  <c r="F3704" i="4" a="1"/>
  <c r="F3704" i="4" s="1"/>
  <c r="F3711" i="4" a="1"/>
  <c r="F3711" i="4" s="1"/>
  <c r="F3725" i="4" a="1"/>
  <c r="F3725" i="4" s="1"/>
  <c r="F3732" i="4" a="1"/>
  <c r="F3732" i="4" s="1"/>
  <c r="F3740" i="4" a="1"/>
  <c r="F3740" i="4" s="1"/>
  <c r="F3746" i="4" a="1"/>
  <c r="F3746" i="4" s="1"/>
  <c r="F3648" i="4" a="1"/>
  <c r="F3648" i="4" s="1"/>
  <c r="F3656" i="4" a="1"/>
  <c r="F3656" i="4" s="1"/>
  <c r="F3663" i="4" a="1"/>
  <c r="F3663" i="4" s="1"/>
  <c r="F3670" i="4" a="1"/>
  <c r="F3670" i="4" s="1"/>
  <c r="F3684" i="4" a="1"/>
  <c r="F3684" i="4" s="1"/>
  <c r="F3691" i="4" a="1"/>
  <c r="F3691" i="4" s="1"/>
  <c r="F3698" i="4" a="1"/>
  <c r="F3698" i="4" s="1"/>
  <c r="F3705" i="4" a="1"/>
  <c r="F3705" i="4" s="1"/>
  <c r="F3712" i="4" a="1"/>
  <c r="F3712" i="4" s="1"/>
  <c r="F3718" i="4" a="1"/>
  <c r="F3718" i="4" s="1"/>
  <c r="F3733" i="4" a="1"/>
  <c r="F3733" i="4" s="1"/>
  <c r="F3741" i="4" a="1"/>
  <c r="F3741" i="4" s="1"/>
  <c r="F3747" i="4" a="1"/>
  <c r="F3747" i="4" s="1"/>
  <c r="F3649" i="4" a="1"/>
  <c r="F3649" i="4" s="1"/>
  <c r="F3657" i="4" a="1"/>
  <c r="F3657" i="4" s="1"/>
  <c r="F3664" i="4" a="1"/>
  <c r="F3664" i="4" s="1"/>
  <c r="F3671" i="4" a="1"/>
  <c r="F3671" i="4" s="1"/>
  <c r="F3678" i="4" a="1"/>
  <c r="F3678" i="4" s="1"/>
  <c r="F3685" i="4" a="1"/>
  <c r="F3685" i="4" s="1"/>
  <c r="F3692" i="4" a="1"/>
  <c r="F3692" i="4" s="1"/>
  <c r="F3699" i="4" a="1"/>
  <c r="F3699" i="4" s="1"/>
  <c r="F3706" i="4" a="1"/>
  <c r="F3706" i="4" s="1"/>
  <c r="F3713" i="4" a="1"/>
  <c r="F3713" i="4" s="1"/>
  <c r="F3719" i="4" a="1"/>
  <c r="F3719" i="4" s="1"/>
  <c r="F3726" i="4" a="1"/>
  <c r="F3726" i="4" s="1"/>
  <c r="F3734" i="4" a="1"/>
  <c r="F3734" i="4" s="1"/>
  <c r="F3650" i="4" a="1"/>
  <c r="F3650" i="4" s="1"/>
  <c r="F3658" i="4" a="1"/>
  <c r="F3658" i="4" s="1"/>
  <c r="F3665" i="4" a="1"/>
  <c r="F3665" i="4" s="1"/>
  <c r="F3672" i="4" a="1"/>
  <c r="F3672" i="4" s="1"/>
  <c r="F3679" i="4" a="1"/>
  <c r="F3679" i="4" s="1"/>
  <c r="F3693" i="4" a="1"/>
  <c r="F3693" i="4" s="1"/>
  <c r="F3700" i="4" a="1"/>
  <c r="F3700" i="4" s="1"/>
  <c r="F3707" i="4" a="1"/>
  <c r="F3707" i="4" s="1"/>
  <c r="F3720" i="4" a="1"/>
  <c r="F3720" i="4" s="1"/>
  <c r="F3727" i="4" a="1"/>
  <c r="F3727" i="4" s="1"/>
  <c r="F3735" i="4" a="1"/>
  <c r="F3735" i="4" s="1"/>
  <c r="F3742" i="4" a="1"/>
  <c r="F3742" i="4" s="1"/>
  <c r="F3652" i="4" a="1"/>
  <c r="F3652" i="4" s="1"/>
  <c r="F3659" i="4" a="1"/>
  <c r="F3659" i="4" s="1"/>
  <c r="F3666" i="4" a="1"/>
  <c r="F3666" i="4" s="1"/>
  <c r="F3673" i="4" a="1"/>
  <c r="F3673" i="4" s="1"/>
  <c r="F3680" i="4" a="1"/>
  <c r="F3680" i="4" s="1"/>
  <c r="F3686" i="4" a="1"/>
  <c r="F3686" i="4" s="1"/>
  <c r="F3701" i="4" a="1"/>
  <c r="F3701" i="4" s="1"/>
  <c r="F3708" i="4" a="1"/>
  <c r="F3708" i="4" s="1"/>
  <c r="F3714" i="4" a="1"/>
  <c r="F3714" i="4" s="1"/>
  <c r="F3721" i="4" a="1"/>
  <c r="F3721" i="4" s="1"/>
  <c r="F3728" i="4" a="1"/>
  <c r="F3728" i="4" s="1"/>
  <c r="F3736" i="4" a="1"/>
  <c r="F3736" i="4" s="1"/>
  <c r="F3743" i="4" a="1"/>
  <c r="F3743" i="4" s="1"/>
  <c r="F3653" i="4" a="1"/>
  <c r="F3653" i="4" s="1"/>
  <c r="F3660" i="4" a="1"/>
  <c r="F3660" i="4" s="1"/>
  <c r="F3667" i="4" a="1"/>
  <c r="F3667" i="4" s="1"/>
  <c r="F3674" i="4" a="1"/>
  <c r="F3674" i="4" s="1"/>
  <c r="F3681" i="4" a="1"/>
  <c r="F3681" i="4" s="1"/>
  <c r="F3687" i="4" a="1"/>
  <c r="F3687" i="4" s="1"/>
  <c r="F3694" i="4" a="1"/>
  <c r="F3694" i="4" s="1"/>
  <c r="F3709" i="4" a="1"/>
  <c r="F3709" i="4" s="1"/>
  <c r="F3715" i="4" a="1"/>
  <c r="F3715" i="4" s="1"/>
  <c r="F3722" i="4" a="1"/>
  <c r="F3722" i="4" s="1"/>
  <c r="F3729" i="4" a="1"/>
  <c r="F3729" i="4" s="1"/>
  <c r="F3737" i="4" a="1"/>
  <c r="F3737" i="4" s="1"/>
  <c r="F3744" i="4" a="1"/>
  <c r="F3744" i="4" s="1"/>
  <c r="F4259" i="4" a="1"/>
  <c r="F4259" i="4" s="1"/>
  <c r="F4266" i="4" a="1"/>
  <c r="F4266" i="4" s="1"/>
  <c r="F4273" i="4" a="1"/>
  <c r="F4273" i="4" s="1"/>
  <c r="F4280" i="4" a="1"/>
  <c r="F4280" i="4" s="1"/>
  <c r="F4294" i="4" a="1"/>
  <c r="F4294" i="4" s="1"/>
  <c r="F4302" i="4" a="1"/>
  <c r="F4302" i="4" s="1"/>
  <c r="F4316" i="4" a="1"/>
  <c r="F4316" i="4" s="1"/>
  <c r="F4323" i="4" a="1"/>
  <c r="F4323" i="4" s="1"/>
  <c r="F4330" i="4" a="1"/>
  <c r="F4330" i="4" s="1"/>
  <c r="F4337" i="4" a="1"/>
  <c r="F4337" i="4" s="1"/>
  <c r="F4344" i="4" a="1"/>
  <c r="F4344" i="4" s="1"/>
  <c r="F4253" i="4" a="1"/>
  <c r="F4253" i="4" s="1"/>
  <c r="F4260" i="4" a="1"/>
  <c r="F4260" i="4" s="1"/>
  <c r="F4267" i="4" a="1"/>
  <c r="F4267" i="4" s="1"/>
  <c r="F4274" i="4" a="1"/>
  <c r="F4274" i="4" s="1"/>
  <c r="F4281" i="4" a="1"/>
  <c r="F4281" i="4" s="1"/>
  <c r="F4288" i="4" a="1"/>
  <c r="F4288" i="4" s="1"/>
  <c r="F4295" i="4" a="1"/>
  <c r="F4295" i="4" s="1"/>
  <c r="F4303" i="4" a="1"/>
  <c r="F4303" i="4" s="1"/>
  <c r="F4309" i="4" a="1"/>
  <c r="F4309" i="4" s="1"/>
  <c r="F4317" i="4" a="1"/>
  <c r="F4317" i="4" s="1"/>
  <c r="F4324" i="4" a="1"/>
  <c r="F4324" i="4" s="1"/>
  <c r="F4331" i="4" a="1"/>
  <c r="F4331" i="4" s="1"/>
  <c r="F4254" i="4" a="1"/>
  <c r="F4254" i="4" s="1"/>
  <c r="F4268" i="4" a="1"/>
  <c r="F4268" i="4" s="1"/>
  <c r="F4275" i="4" a="1"/>
  <c r="F4275" i="4" s="1"/>
  <c r="F4282" i="4" a="1"/>
  <c r="F4282" i="4" s="1"/>
  <c r="F4289" i="4" a="1"/>
  <c r="F4289" i="4" s="1"/>
  <c r="F4296" i="4" a="1"/>
  <c r="F4296" i="4" s="1"/>
  <c r="F4310" i="4" a="1"/>
  <c r="F4310" i="4" s="1"/>
  <c r="F4318" i="4" a="1"/>
  <c r="F4318" i="4" s="1"/>
  <c r="F4332" i="4" a="1"/>
  <c r="F4332" i="4" s="1"/>
  <c r="F4339" i="4" a="1"/>
  <c r="F4339" i="4" s="1"/>
  <c r="F4346" i="4" a="1"/>
  <c r="F4346" i="4" s="1"/>
  <c r="F4353" i="4" a="1"/>
  <c r="F4353" i="4" s="1"/>
  <c r="F4255" i="4" a="1"/>
  <c r="F4255" i="4" s="1"/>
  <c r="F4261" i="4" a="1"/>
  <c r="F4261" i="4" s="1"/>
  <c r="F4269" i="4" a="1"/>
  <c r="F4269" i="4" s="1"/>
  <c r="F4276" i="4" a="1"/>
  <c r="F4276" i="4" s="1"/>
  <c r="F4283" i="4" a="1"/>
  <c r="F4283" i="4" s="1"/>
  <c r="F4290" i="4" a="1"/>
  <c r="F4290" i="4" s="1"/>
  <c r="F4297" i="4" a="1"/>
  <c r="F4297" i="4" s="1"/>
  <c r="F4304" i="4" a="1"/>
  <c r="F4304" i="4" s="1"/>
  <c r="F4311" i="4" a="1"/>
  <c r="F4311" i="4" s="1"/>
  <c r="F4319" i="4" a="1"/>
  <c r="F4319" i="4" s="1"/>
  <c r="F4325" i="4" a="1"/>
  <c r="F4325" i="4" s="1"/>
  <c r="F4333" i="4" a="1"/>
  <c r="F4333" i="4" s="1"/>
  <c r="F4340" i="4" a="1"/>
  <c r="F4340" i="4" s="1"/>
  <c r="F4347" i="4" a="1"/>
  <c r="F4347" i="4" s="1"/>
  <c r="F4262" i="4" a="1"/>
  <c r="F4262" i="4" s="1"/>
  <c r="F4270" i="4" a="1"/>
  <c r="F4270" i="4" s="1"/>
  <c r="F4284" i="4" a="1"/>
  <c r="F4284" i="4" s="1"/>
  <c r="F4291" i="4" a="1"/>
  <c r="F4291" i="4" s="1"/>
  <c r="F4298" i="4" a="1"/>
  <c r="F4298" i="4" s="1"/>
  <c r="F4305" i="4" a="1"/>
  <c r="F4305" i="4" s="1"/>
  <c r="F4312" i="4" a="1"/>
  <c r="F4312" i="4" s="1"/>
  <c r="F4326" i="4" a="1"/>
  <c r="F4326" i="4" s="1"/>
  <c r="F4334" i="4" a="1"/>
  <c r="F4334" i="4" s="1"/>
  <c r="F4348" i="4" a="1"/>
  <c r="F4348" i="4" s="1"/>
  <c r="F4256" i="4" a="1"/>
  <c r="F4256" i="4" s="1"/>
  <c r="F4263" i="4" a="1"/>
  <c r="F4263" i="4" s="1"/>
  <c r="F4271" i="4" a="1"/>
  <c r="F4271" i="4" s="1"/>
  <c r="F4277" i="4" a="1"/>
  <c r="F4277" i="4" s="1"/>
  <c r="F4285" i="4" a="1"/>
  <c r="F4285" i="4" s="1"/>
  <c r="F4292" i="4" a="1"/>
  <c r="F4292" i="4" s="1"/>
  <c r="F4299" i="4" a="1"/>
  <c r="F4299" i="4" s="1"/>
  <c r="F4306" i="4" a="1"/>
  <c r="F4306" i="4" s="1"/>
  <c r="F4313" i="4" a="1"/>
  <c r="F4313" i="4" s="1"/>
  <c r="F4320" i="4" a="1"/>
  <c r="F4320" i="4" s="1"/>
  <c r="F4327" i="4" a="1"/>
  <c r="F4327" i="4" s="1"/>
  <c r="F4335" i="4" a="1"/>
  <c r="F4335" i="4" s="1"/>
  <c r="F4341" i="4" a="1"/>
  <c r="F4341" i="4" s="1"/>
  <c r="F4349" i="4" a="1"/>
  <c r="F4349" i="4" s="1"/>
  <c r="F4257" i="4" a="1"/>
  <c r="F4257" i="4" s="1"/>
  <c r="F4264" i="4" a="1"/>
  <c r="F4264" i="4" s="1"/>
  <c r="F4278" i="4" a="1"/>
  <c r="F4278" i="4" s="1"/>
  <c r="F4286" i="4" a="1"/>
  <c r="F4286" i="4" s="1"/>
  <c r="F4300" i="4" a="1"/>
  <c r="F4300" i="4" s="1"/>
  <c r="F4307" i="4" a="1"/>
  <c r="F4307" i="4" s="1"/>
  <c r="F4314" i="4" a="1"/>
  <c r="F4314" i="4" s="1"/>
  <c r="F4321" i="4" a="1"/>
  <c r="F4321" i="4" s="1"/>
  <c r="F4328" i="4" a="1"/>
  <c r="F4328" i="4" s="1"/>
  <c r="F4342" i="4" a="1"/>
  <c r="F4342" i="4" s="1"/>
  <c r="F4350" i="4" a="1"/>
  <c r="F4350" i="4" s="1"/>
  <c r="F3448" i="4" a="1"/>
  <c r="F3448" i="4" s="1"/>
  <c r="F3455" i="4" a="1"/>
  <c r="F3455" i="4" s="1"/>
  <c r="F3469" i="4" a="1"/>
  <c r="F3469" i="4" s="1"/>
  <c r="F3476" i="4" a="1"/>
  <c r="F3476" i="4" s="1"/>
  <c r="F3484" i="4" a="1"/>
  <c r="F3484" i="4" s="1"/>
  <c r="F3490" i="4" a="1"/>
  <c r="F3490" i="4" s="1"/>
  <c r="F3497" i="4" a="1"/>
  <c r="F3497" i="4" s="1"/>
  <c r="F3504" i="4" a="1"/>
  <c r="F3504" i="4" s="1"/>
  <c r="F3512" i="4" a="1"/>
  <c r="F3512" i="4" s="1"/>
  <c r="F3519" i="4" a="1"/>
  <c r="F3519" i="4" s="1"/>
  <c r="F3533" i="4" a="1"/>
  <c r="F3533" i="4" s="1"/>
  <c r="F3540" i="4" a="1"/>
  <c r="F3540" i="4" s="1"/>
  <c r="F3449" i="4" a="1"/>
  <c r="F3449" i="4" s="1"/>
  <c r="F3456" i="4" a="1"/>
  <c r="F3456" i="4" s="1"/>
  <c r="F3462" i="4" a="1"/>
  <c r="F3462" i="4" s="1"/>
  <c r="F3477" i="4" a="1"/>
  <c r="F3477" i="4" s="1"/>
  <c r="F3485" i="4" a="1"/>
  <c r="F3485" i="4" s="1"/>
  <c r="F3491" i="4" a="1"/>
  <c r="F3491" i="4" s="1"/>
  <c r="F3498" i="4" a="1"/>
  <c r="F3498" i="4" s="1"/>
  <c r="F3505" i="4" a="1"/>
  <c r="F3505" i="4" s="1"/>
  <c r="F3513" i="4" a="1"/>
  <c r="F3513" i="4" s="1"/>
  <c r="F3520" i="4" a="1"/>
  <c r="F3520" i="4" s="1"/>
  <c r="F3526" i="4" a="1"/>
  <c r="F3526" i="4" s="1"/>
  <c r="F3541" i="4" a="1"/>
  <c r="F3541" i="4" s="1"/>
  <c r="F3450" i="4" a="1"/>
  <c r="F3450" i="4" s="1"/>
  <c r="F3457" i="4" a="1"/>
  <c r="F3457" i="4" s="1"/>
  <c r="F3463" i="4" a="1"/>
  <c r="F3463" i="4" s="1"/>
  <c r="F3470" i="4" a="1"/>
  <c r="F3470" i="4" s="1"/>
  <c r="F3478" i="4" a="1"/>
  <c r="F3478" i="4" s="1"/>
  <c r="F3492" i="4" a="1"/>
  <c r="F3492" i="4" s="1"/>
  <c r="F3499" i="4" a="1"/>
  <c r="F3499" i="4" s="1"/>
  <c r="F3506" i="4" a="1"/>
  <c r="F3506" i="4" s="1"/>
  <c r="F3514" i="4" a="1"/>
  <c r="F3514" i="4" s="1"/>
  <c r="F3521" i="4" a="1"/>
  <c r="F3521" i="4" s="1"/>
  <c r="F3527" i="4" a="1"/>
  <c r="F3527" i="4" s="1"/>
  <c r="F3534" i="4" a="1"/>
  <c r="F3534" i="4" s="1"/>
  <c r="F3451" i="4" a="1"/>
  <c r="F3451" i="4" s="1"/>
  <c r="F3464" i="4" a="1"/>
  <c r="F3464" i="4" s="1"/>
  <c r="F3471" i="4" a="1"/>
  <c r="F3471" i="4" s="1"/>
  <c r="F3479" i="4" a="1"/>
  <c r="F3479" i="4" s="1"/>
  <c r="F3486" i="4" a="1"/>
  <c r="F3486" i="4" s="1"/>
  <c r="F3493" i="4" a="1"/>
  <c r="F3493" i="4" s="1"/>
  <c r="F3500" i="4" a="1"/>
  <c r="F3500" i="4" s="1"/>
  <c r="F3507" i="4" a="1"/>
  <c r="F3507" i="4" s="1"/>
  <c r="F3515" i="4" a="1"/>
  <c r="F3515" i="4" s="1"/>
  <c r="F3528" i="4" a="1"/>
  <c r="F3528" i="4" s="1"/>
  <c r="F3535" i="4" a="1"/>
  <c r="F3535" i="4" s="1"/>
  <c r="F3542" i="4" a="1"/>
  <c r="F3542" i="4" s="1"/>
  <c r="F3445" i="4" a="1"/>
  <c r="F3445" i="4" s="1"/>
  <c r="F3452" i="4" a="1"/>
  <c r="F3452" i="4" s="1"/>
  <c r="F3458" i="4" a="1"/>
  <c r="F3458" i="4" s="1"/>
  <c r="F3465" i="4" a="1"/>
  <c r="F3465" i="4" s="1"/>
  <c r="F3472" i="4" a="1"/>
  <c r="F3472" i="4" s="1"/>
  <c r="F3480" i="4" a="1"/>
  <c r="F3480" i="4" s="1"/>
  <c r="F3487" i="4" a="1"/>
  <c r="F3487" i="4" s="1"/>
  <c r="F3501" i="4" a="1"/>
  <c r="F3501" i="4" s="1"/>
  <c r="F3508" i="4" a="1"/>
  <c r="F3508" i="4" s="1"/>
  <c r="F3516" i="4" a="1"/>
  <c r="F3516" i="4" s="1"/>
  <c r="F3522" i="4" a="1"/>
  <c r="F3522" i="4" s="1"/>
  <c r="F3529" i="4" a="1"/>
  <c r="F3529" i="4" s="1"/>
  <c r="F3536" i="4" a="1"/>
  <c r="F3536" i="4" s="1"/>
  <c r="F3543" i="4" a="1"/>
  <c r="F3543" i="4" s="1"/>
  <c r="F3453" i="4" a="1"/>
  <c r="F3453" i="4" s="1"/>
  <c r="F3459" i="4" a="1"/>
  <c r="F3459" i="4" s="1"/>
  <c r="F3466" i="4" a="1"/>
  <c r="F3466" i="4" s="1"/>
  <c r="F3473" i="4" a="1"/>
  <c r="F3473" i="4" s="1"/>
  <c r="F3481" i="4" a="1"/>
  <c r="F3481" i="4" s="1"/>
  <c r="F3488" i="4" a="1"/>
  <c r="F3488" i="4" s="1"/>
  <c r="F3494" i="4" a="1"/>
  <c r="F3494" i="4" s="1"/>
  <c r="F3509" i="4" a="1"/>
  <c r="F3509" i="4" s="1"/>
  <c r="F3517" i="4" a="1"/>
  <c r="F3517" i="4" s="1"/>
  <c r="F3523" i="4" a="1"/>
  <c r="F3523" i="4" s="1"/>
  <c r="F3530" i="4" a="1"/>
  <c r="F3530" i="4" s="1"/>
  <c r="F3537" i="4" a="1"/>
  <c r="F3537" i="4" s="1"/>
  <c r="F3544" i="4" a="1"/>
  <c r="F3544" i="4" s="1"/>
  <c r="F3454" i="4" a="1"/>
  <c r="F3454" i="4" s="1"/>
  <c r="F3483" i="4" a="1"/>
  <c r="F3483" i="4" s="1"/>
  <c r="F3511" i="4" a="1"/>
  <c r="F3511" i="4" s="1"/>
  <c r="F3539" i="4" a="1"/>
  <c r="F3539" i="4" s="1"/>
  <c r="F3460" i="4" a="1"/>
  <c r="F3460" i="4" s="1"/>
  <c r="F3489" i="4" a="1"/>
  <c r="F3489" i="4" s="1"/>
  <c r="F3545" i="4" a="1"/>
  <c r="F3545" i="4" s="1"/>
  <c r="F3461" i="4" a="1"/>
  <c r="F3461" i="4" s="1"/>
  <c r="F3518" i="4" a="1"/>
  <c r="F3518" i="4" s="1"/>
  <c r="F3467" i="4" a="1"/>
  <c r="F3467" i="4" s="1"/>
  <c r="F3495" i="4" a="1"/>
  <c r="F3495" i="4" s="1"/>
  <c r="F3524" i="4" a="1"/>
  <c r="F3524" i="4" s="1"/>
  <c r="F3468" i="4" a="1"/>
  <c r="F3468" i="4" s="1"/>
  <c r="F3496" i="4" a="1"/>
  <c r="F3496" i="4" s="1"/>
  <c r="F3525" i="4" a="1"/>
  <c r="F3525" i="4" s="1"/>
  <c r="F3446" i="4" a="1"/>
  <c r="F3446" i="4" s="1"/>
  <c r="F3474" i="4" a="1"/>
  <c r="F3474" i="4" s="1"/>
  <c r="F3502" i="4" a="1"/>
  <c r="F3502" i="4" s="1"/>
  <c r="F3531" i="4" a="1"/>
  <c r="F3531" i="4" s="1"/>
  <c r="F3447" i="4" a="1"/>
  <c r="F3447" i="4" s="1"/>
  <c r="F3475" i="4" a="1"/>
  <c r="F3475" i="4" s="1"/>
  <c r="F3503" i="4" a="1"/>
  <c r="F3503" i="4" s="1"/>
  <c r="F3532" i="4" a="1"/>
  <c r="F3532" i="4" s="1"/>
  <c r="F3482" i="4" a="1"/>
  <c r="F3482" i="4" s="1"/>
  <c r="F3510" i="4" a="1"/>
  <c r="F3510" i="4" s="1"/>
  <c r="F3538" i="4" a="1"/>
  <c r="F3538" i="4" s="1"/>
  <c r="F2696" i="4" a="1"/>
  <c r="F2696" i="4" s="1"/>
  <c r="F2720" i="4" a="1"/>
  <c r="F2720" i="4" s="1"/>
  <c r="F2677" i="4" a="1"/>
  <c r="F2677" i="4" s="1"/>
  <c r="F2681" i="4" a="1"/>
  <c r="F2681" i="4" s="1"/>
  <c r="F2678" i="4" a="1"/>
  <c r="F2678" i="4" s="1"/>
  <c r="F2655" i="4" a="1"/>
  <c r="F2655" i="4" s="1"/>
  <c r="F2642" i="4" a="1"/>
  <c r="F2642" i="4" s="1"/>
  <c r="F2649" i="4" a="1"/>
  <c r="F2649" i="4" s="1"/>
  <c r="F4745" i="4" a="1"/>
  <c r="F4745" i="4" s="1"/>
  <c r="F4713" i="4" a="1"/>
  <c r="F4713" i="4" s="1"/>
  <c r="F4693" i="4" a="1"/>
  <c r="F4693" i="4" s="1"/>
  <c r="F4656" i="4" a="1"/>
  <c r="F4656" i="4" s="1"/>
  <c r="F4637" i="4" a="1"/>
  <c r="F4637" i="4" s="1"/>
  <c r="F4620" i="4" a="1"/>
  <c r="F4620" i="4" s="1"/>
  <c r="F4599" i="4" a="1"/>
  <c r="F4599" i="4" s="1"/>
  <c r="F4580" i="4" a="1"/>
  <c r="F4580" i="4" s="1"/>
  <c r="F4563" i="4" a="1"/>
  <c r="F4563" i="4" s="1"/>
  <c r="F4450" i="4" a="1"/>
  <c r="F4450" i="4" s="1"/>
  <c r="F4421" i="4" a="1"/>
  <c r="F4421" i="4" s="1"/>
  <c r="F4393" i="4" a="1"/>
  <c r="F4393" i="4" s="1"/>
  <c r="F4336" i="4" a="1"/>
  <c r="F4336" i="4" s="1"/>
  <c r="F4279" i="4" a="1"/>
  <c r="F4279" i="4" s="1"/>
  <c r="F3052" i="4" a="1"/>
  <c r="F3052" i="4" s="1"/>
  <c r="F3042" i="4" a="1"/>
  <c r="F3042" i="4" s="1"/>
  <c r="F3077" i="4" a="1"/>
  <c r="F3077" i="4" s="1"/>
  <c r="F3137" i="4" a="1"/>
  <c r="F3137" i="4" s="1"/>
  <c r="F3128" i="4" a="1"/>
  <c r="F3128" i="4" s="1"/>
  <c r="F3101" i="4" a="1"/>
  <c r="F3101" i="4" s="1"/>
  <c r="F1288" i="4" a="1"/>
  <c r="F1288" i="4" s="1"/>
  <c r="F1270" i="4" a="1"/>
  <c r="F1270" i="4" s="1"/>
  <c r="F1238" i="4" a="1"/>
  <c r="F1238" i="4" s="1"/>
  <c r="F1252" i="4" a="1"/>
  <c r="F1252" i="4" s="1"/>
  <c r="F1224" i="4" a="1"/>
  <c r="F1224" i="4" s="1"/>
  <c r="F1280" i="4" a="1"/>
  <c r="F1280" i="4" s="1"/>
  <c r="F4358" i="4" a="1"/>
  <c r="F4358" i="4" s="1"/>
  <c r="F4366" i="4" a="1"/>
  <c r="F4366" i="4" s="1"/>
  <c r="F4380" i="4" a="1"/>
  <c r="F4380" i="4" s="1"/>
  <c r="F4387" i="4" a="1"/>
  <c r="F4387" i="4" s="1"/>
  <c r="F4394" i="4" a="1"/>
  <c r="F4394" i="4" s="1"/>
  <c r="F4401" i="4" a="1"/>
  <c r="F4401" i="4" s="1"/>
  <c r="F4408" i="4" a="1"/>
  <c r="F4408" i="4" s="1"/>
  <c r="F4422" i="4" a="1"/>
  <c r="F4422" i="4" s="1"/>
  <c r="F4430" i="4" a="1"/>
  <c r="F4430" i="4" s="1"/>
  <c r="F4444" i="4" a="1"/>
  <c r="F4444" i="4" s="1"/>
  <c r="F4451" i="4" a="1"/>
  <c r="F4451" i="4" s="1"/>
  <c r="F4360" i="4" a="1"/>
  <c r="F4360" i="4" s="1"/>
  <c r="F4374" i="4" a="1"/>
  <c r="F4374" i="4" s="1"/>
  <c r="F4382" i="4" a="1"/>
  <c r="F4382" i="4" s="1"/>
  <c r="F4396" i="4" a="1"/>
  <c r="F4396" i="4" s="1"/>
  <c r="F4403" i="4" a="1"/>
  <c r="F4403" i="4" s="1"/>
  <c r="F4410" i="4" a="1"/>
  <c r="F4410" i="4" s="1"/>
  <c r="F4417" i="4" a="1"/>
  <c r="F4417" i="4" s="1"/>
  <c r="F4424" i="4" a="1"/>
  <c r="F4424" i="4" s="1"/>
  <c r="F4438" i="4" a="1"/>
  <c r="F4438" i="4" s="1"/>
  <c r="F4446" i="4" a="1"/>
  <c r="F4446" i="4" s="1"/>
  <c r="F4354" i="4" a="1"/>
  <c r="F4354" i="4" s="1"/>
  <c r="F4361" i="4" a="1"/>
  <c r="F4361" i="4" s="1"/>
  <c r="F4368" i="4" a="1"/>
  <c r="F4368" i="4" s="1"/>
  <c r="F4375" i="4" a="1"/>
  <c r="F4375" i="4" s="1"/>
  <c r="F4383" i="4" a="1"/>
  <c r="F4383" i="4" s="1"/>
  <c r="F4389" i="4" a="1"/>
  <c r="F4389" i="4" s="1"/>
  <c r="F4397" i="4" a="1"/>
  <c r="F4397" i="4" s="1"/>
  <c r="F4404" i="4" a="1"/>
  <c r="F4404" i="4" s="1"/>
  <c r="F4411" i="4" a="1"/>
  <c r="F4411" i="4" s="1"/>
  <c r="F4418" i="4" a="1"/>
  <c r="F4418" i="4" s="1"/>
  <c r="F4425" i="4" a="1"/>
  <c r="F4425" i="4" s="1"/>
  <c r="F4432" i="4" a="1"/>
  <c r="F4432" i="4" s="1"/>
  <c r="F4439" i="4" a="1"/>
  <c r="F4439" i="4" s="1"/>
  <c r="F4447" i="4" a="1"/>
  <c r="F4447" i="4" s="1"/>
  <c r="F4453" i="4" a="1"/>
  <c r="F4453" i="4" s="1"/>
  <c r="F4355" i="4" a="1"/>
  <c r="F4355" i="4" s="1"/>
  <c r="F4362" i="4" a="1"/>
  <c r="F4362" i="4" s="1"/>
  <c r="F4369" i="4" a="1"/>
  <c r="F4369" i="4" s="1"/>
  <c r="F4376" i="4" a="1"/>
  <c r="F4376" i="4" s="1"/>
  <c r="F4390" i="4" a="1"/>
  <c r="F4390" i="4" s="1"/>
  <c r="F4398" i="4" a="1"/>
  <c r="F4398" i="4" s="1"/>
  <c r="F4412" i="4" a="1"/>
  <c r="F4412" i="4" s="1"/>
  <c r="F4419" i="4" a="1"/>
  <c r="F4419" i="4" s="1"/>
  <c r="F4426" i="4" a="1"/>
  <c r="F4426" i="4" s="1"/>
  <c r="F4433" i="4" a="1"/>
  <c r="F4433" i="4" s="1"/>
  <c r="F4440" i="4" a="1"/>
  <c r="F4440" i="4" s="1"/>
  <c r="F4454" i="4" a="1"/>
  <c r="F4454" i="4" s="1"/>
  <c r="F4356" i="4" a="1"/>
  <c r="F4356" i="4" s="1"/>
  <c r="F4363" i="4" a="1"/>
  <c r="F4363" i="4" s="1"/>
  <c r="F4370" i="4" a="1"/>
  <c r="F4370" i="4" s="1"/>
  <c r="F4377" i="4" a="1"/>
  <c r="F4377" i="4" s="1"/>
  <c r="F4384" i="4" a="1"/>
  <c r="F4384" i="4" s="1"/>
  <c r="F4391" i="4" a="1"/>
  <c r="F4391" i="4" s="1"/>
  <c r="F4399" i="4" a="1"/>
  <c r="F4399" i="4" s="1"/>
  <c r="F4405" i="4" a="1"/>
  <c r="F4405" i="4" s="1"/>
  <c r="F4413" i="4" a="1"/>
  <c r="F4413" i="4" s="1"/>
  <c r="F4420" i="4" a="1"/>
  <c r="F4420" i="4" s="1"/>
  <c r="F4427" i="4" a="1"/>
  <c r="F4427" i="4" s="1"/>
  <c r="F4434" i="4" a="1"/>
  <c r="F4434" i="4" s="1"/>
  <c r="F4441" i="4" a="1"/>
  <c r="F4441" i="4" s="1"/>
  <c r="F4448" i="4" a="1"/>
  <c r="F4448" i="4" s="1"/>
  <c r="F4364" i="4" a="1"/>
  <c r="F4364" i="4" s="1"/>
  <c r="F4371" i="4" a="1"/>
  <c r="F4371" i="4" s="1"/>
  <c r="F4378" i="4" a="1"/>
  <c r="F4378" i="4" s="1"/>
  <c r="F4385" i="4" a="1"/>
  <c r="F4385" i="4" s="1"/>
  <c r="F4392" i="4" a="1"/>
  <c r="F4392" i="4" s="1"/>
  <c r="F4406" i="4" a="1"/>
  <c r="F4406" i="4" s="1"/>
  <c r="F4414" i="4" a="1"/>
  <c r="F4414" i="4" s="1"/>
  <c r="F4428" i="4" a="1"/>
  <c r="F4428" i="4" s="1"/>
  <c r="F4435" i="4" a="1"/>
  <c r="F4435" i="4" s="1"/>
  <c r="F4442" i="4" a="1"/>
  <c r="F4442" i="4" s="1"/>
  <c r="F4449" i="4" a="1"/>
  <c r="F4449" i="4" s="1"/>
  <c r="F327" i="4" a="1"/>
  <c r="F327" i="4" s="1"/>
  <c r="F335" i="4" a="1"/>
  <c r="F335" i="4" s="1"/>
  <c r="F360" i="4" a="1"/>
  <c r="F360" i="4" s="1"/>
  <c r="F366" i="4" a="1"/>
  <c r="F366" i="4" s="1"/>
  <c r="F372" i="4" a="1"/>
  <c r="F372" i="4" s="1"/>
  <c r="F383" i="4" a="1"/>
  <c r="F383" i="4" s="1"/>
  <c r="F343" i="4" a="1"/>
  <c r="F343" i="4" s="1"/>
  <c r="F349" i="4" a="1"/>
  <c r="F349" i="4" s="1"/>
  <c r="F356" i="4" a="1"/>
  <c r="F356" i="4" s="1"/>
  <c r="F361" i="4" a="1"/>
  <c r="F361" i="4" s="1"/>
  <c r="F390" i="4" a="1"/>
  <c r="F390" i="4" s="1"/>
  <c r="F405" i="4" a="1"/>
  <c r="F405" i="4" s="1"/>
  <c r="F321" i="4" a="1"/>
  <c r="F321" i="4" s="1"/>
  <c r="F357" i="4" a="1"/>
  <c r="F357" i="4" s="1"/>
  <c r="F367" i="4" a="1"/>
  <c r="F367" i="4" s="1"/>
  <c r="F379" i="4" a="1"/>
  <c r="F379" i="4" s="1"/>
  <c r="F385" i="4" a="1"/>
  <c r="F385" i="4" s="1"/>
  <c r="F395" i="4" a="1"/>
  <c r="F395" i="4" s="1"/>
  <c r="F338" i="4" a="1"/>
  <c r="F338" i="4" s="1"/>
  <c r="F344" i="4" a="1"/>
  <c r="F344" i="4" s="1"/>
  <c r="F351" i="4" a="1"/>
  <c r="F351" i="4" s="1"/>
  <c r="F380" i="4" a="1"/>
  <c r="F380" i="4" s="1"/>
  <c r="F391" i="4" a="1"/>
  <c r="F391" i="4" s="1"/>
  <c r="F396" i="4" a="1"/>
  <c r="F396" i="4" s="1"/>
  <c r="F352" i="4" a="1"/>
  <c r="F352" i="4" s="1"/>
  <c r="F358" i="4" a="1"/>
  <c r="F358" i="4" s="1"/>
  <c r="F363" i="4" a="1"/>
  <c r="F363" i="4" s="1"/>
  <c r="F369" i="4" a="1"/>
  <c r="F369" i="4" s="1"/>
  <c r="F381" i="4" a="1"/>
  <c r="F381" i="4" s="1"/>
  <c r="F402" i="4" a="1"/>
  <c r="F402" i="4" s="1"/>
  <c r="F316" i="4" a="1"/>
  <c r="F316" i="4" s="1"/>
  <c r="F324" i="4" a="1"/>
  <c r="F324" i="4" s="1"/>
  <c r="F364" i="4" a="1"/>
  <c r="F364" i="4" s="1"/>
  <c r="F375" i="4" a="1"/>
  <c r="F375" i="4" s="1"/>
  <c r="F387" i="4" a="1"/>
  <c r="F387" i="4" s="1"/>
  <c r="F408" i="4" a="1"/>
  <c r="F408" i="4" s="1"/>
  <c r="F376" i="4" a="1"/>
  <c r="F376" i="4" s="1"/>
  <c r="F398" i="4" a="1"/>
  <c r="F398" i="4" s="1"/>
  <c r="F326" i="4" a="1"/>
  <c r="F326" i="4" s="1"/>
  <c r="F354" i="4" a="1"/>
  <c r="F354" i="4" s="1"/>
  <c r="F359" i="4" a="1"/>
  <c r="F359" i="4" s="1"/>
  <c r="F382" i="4" a="1"/>
  <c r="F382" i="4" s="1"/>
  <c r="F404" i="4" a="1"/>
  <c r="F404" i="4" s="1"/>
  <c r="F341" i="4" a="1"/>
  <c r="F341" i="4" s="1"/>
  <c r="F389" i="4" a="1"/>
  <c r="F389" i="4" s="1"/>
  <c r="F409" i="4" a="1"/>
  <c r="F409" i="4" s="1"/>
  <c r="F317" i="4" a="1"/>
  <c r="F317" i="4" s="1"/>
  <c r="F347" i="4" a="1"/>
  <c r="F347" i="4" s="1"/>
  <c r="F4227" i="4" a="1"/>
  <c r="F4227" i="4" s="1"/>
  <c r="F4181" i="4" a="1"/>
  <c r="F4181" i="4" s="1"/>
  <c r="F2553" i="4" a="1"/>
  <c r="F2553" i="4" s="1"/>
  <c r="F1730" i="4" a="1"/>
  <c r="F1730" i="4" s="1"/>
  <c r="F1741" i="4" a="1"/>
  <c r="F1741" i="4" s="1"/>
  <c r="F1746" i="4" a="1"/>
  <c r="F1746" i="4" s="1"/>
  <c r="F1755" i="4" a="1"/>
  <c r="F1755" i="4" s="1"/>
  <c r="F1764" i="4" a="1"/>
  <c r="F1764" i="4" s="1"/>
  <c r="F1773" i="4" a="1"/>
  <c r="F1773" i="4" s="1"/>
  <c r="F1778" i="4" a="1"/>
  <c r="F1778" i="4" s="1"/>
  <c r="F1787" i="4" a="1"/>
  <c r="F1787" i="4" s="1"/>
  <c r="F1796" i="4" a="1"/>
  <c r="F1796" i="4" s="1"/>
  <c r="F1805" i="4" a="1"/>
  <c r="F1805" i="4" s="1"/>
  <c r="F1810" i="4" a="1"/>
  <c r="F1810" i="4" s="1"/>
  <c r="F1819" i="4" a="1"/>
  <c r="F1819" i="4" s="1"/>
  <c r="F1828" i="4" a="1"/>
  <c r="F1828" i="4" s="1"/>
  <c r="F1731" i="4" a="1"/>
  <c r="F1731" i="4" s="1"/>
  <c r="F1737" i="4" a="1"/>
  <c r="F1737" i="4" s="1"/>
  <c r="F1742" i="4" a="1"/>
  <c r="F1742" i="4" s="1"/>
  <c r="F1751" i="4" a="1"/>
  <c r="F1751" i="4" s="1"/>
  <c r="H1751" i="4" s="1"/>
  <c r="F1760" i="4" a="1"/>
  <c r="F1760" i="4" s="1"/>
  <c r="F1769" i="4" a="1"/>
  <c r="F1769" i="4" s="1"/>
  <c r="F1774" i="4" a="1"/>
  <c r="F1774" i="4" s="1"/>
  <c r="F1783" i="4" a="1"/>
  <c r="F1783" i="4" s="1"/>
  <c r="F1792" i="4" a="1"/>
  <c r="F1792" i="4" s="1"/>
  <c r="F1801" i="4" a="1"/>
  <c r="F1801" i="4" s="1"/>
  <c r="F1806" i="4" a="1"/>
  <c r="F1806" i="4" s="1"/>
  <c r="F1815" i="4" a="1"/>
  <c r="F1815" i="4" s="1"/>
  <c r="F1824" i="4" a="1"/>
  <c r="F1824" i="4" s="1"/>
  <c r="F1732" i="4" a="1"/>
  <c r="F1732" i="4" s="1"/>
  <c r="F1738" i="4" a="1"/>
  <c r="F1738" i="4" s="1"/>
  <c r="F1747" i="4" a="1"/>
  <c r="F1747" i="4" s="1"/>
  <c r="F1756" i="4" a="1"/>
  <c r="F1756" i="4" s="1"/>
  <c r="F1765" i="4" a="1"/>
  <c r="F1765" i="4" s="1"/>
  <c r="F1770" i="4" a="1"/>
  <c r="F1770" i="4" s="1"/>
  <c r="F1779" i="4" a="1"/>
  <c r="F1779" i="4" s="1"/>
  <c r="F1788" i="4" a="1"/>
  <c r="F1788" i="4" s="1"/>
  <c r="F1797" i="4" a="1"/>
  <c r="F1797" i="4" s="1"/>
  <c r="F1802" i="4" a="1"/>
  <c r="F1802" i="4" s="1"/>
  <c r="F1811" i="4" a="1"/>
  <c r="F1811" i="4" s="1"/>
  <c r="F1820" i="4" a="1"/>
  <c r="F1820" i="4" s="1"/>
  <c r="F1733" i="4" a="1"/>
  <c r="F1733" i="4" s="1"/>
  <c r="F1743" i="4" a="1"/>
  <c r="F1743" i="4" s="1"/>
  <c r="F1752" i="4" a="1"/>
  <c r="F1752" i="4" s="1"/>
  <c r="F1761" i="4" a="1"/>
  <c r="F1761" i="4" s="1"/>
  <c r="F1766" i="4" a="1"/>
  <c r="F1766" i="4" s="1"/>
  <c r="F1775" i="4" a="1"/>
  <c r="F1775" i="4" s="1"/>
  <c r="F1784" i="4" a="1"/>
  <c r="F1784" i="4" s="1"/>
  <c r="F1793" i="4" a="1"/>
  <c r="F1793" i="4" s="1"/>
  <c r="F1798" i="4" a="1"/>
  <c r="F1798" i="4" s="1"/>
  <c r="F1807" i="4" a="1"/>
  <c r="F1807" i="4" s="1"/>
  <c r="F1816" i="4" a="1"/>
  <c r="F1816" i="4" s="1"/>
  <c r="F1825" i="4" a="1"/>
  <c r="F1825" i="4" s="1"/>
  <c r="F1734" i="4" a="1"/>
  <c r="F1734" i="4" s="1"/>
  <c r="F1739" i="4" a="1"/>
  <c r="F1739" i="4" s="1"/>
  <c r="F1748" i="4" a="1"/>
  <c r="F1748" i="4" s="1"/>
  <c r="F1757" i="4" a="1"/>
  <c r="F1757" i="4" s="1"/>
  <c r="F1762" i="4" a="1"/>
  <c r="F1762" i="4" s="1"/>
  <c r="F1771" i="4" a="1"/>
  <c r="F1771" i="4" s="1"/>
  <c r="F1780" i="4" a="1"/>
  <c r="F1780" i="4" s="1"/>
  <c r="F1789" i="4" a="1"/>
  <c r="F1789" i="4" s="1"/>
  <c r="F1794" i="4" a="1"/>
  <c r="F1794" i="4" s="1"/>
  <c r="F1803" i="4" a="1"/>
  <c r="F1803" i="4" s="1"/>
  <c r="F1812" i="4" a="1"/>
  <c r="F1812" i="4" s="1"/>
  <c r="F1821" i="4" a="1"/>
  <c r="F1821" i="4" s="1"/>
  <c r="F1826" i="4" a="1"/>
  <c r="F1826" i="4" s="1"/>
  <c r="F1735" i="4" a="1"/>
  <c r="F1735" i="4" s="1"/>
  <c r="F1744" i="4" a="1"/>
  <c r="F1744" i="4" s="1"/>
  <c r="F1753" i="4" a="1"/>
  <c r="F1753" i="4" s="1"/>
  <c r="F1758" i="4" a="1"/>
  <c r="F1758" i="4" s="1"/>
  <c r="F1767" i="4" a="1"/>
  <c r="F1767" i="4" s="1"/>
  <c r="F1776" i="4" a="1"/>
  <c r="F1776" i="4" s="1"/>
  <c r="F1785" i="4" a="1"/>
  <c r="F1785" i="4" s="1"/>
  <c r="F1790" i="4" a="1"/>
  <c r="F1790" i="4" s="1"/>
  <c r="F1799" i="4" a="1"/>
  <c r="F1799" i="4" s="1"/>
  <c r="F1808" i="4" a="1"/>
  <c r="F1808" i="4" s="1"/>
  <c r="F1817" i="4" a="1"/>
  <c r="F1817" i="4" s="1"/>
  <c r="F1822" i="4" a="1"/>
  <c r="F1822" i="4" s="1"/>
  <c r="F1728" i="4" a="1"/>
  <c r="F1728" i="4" s="1"/>
  <c r="F1740" i="4" a="1"/>
  <c r="F1740" i="4" s="1"/>
  <c r="F1749" i="4" a="1"/>
  <c r="F1749" i="4" s="1"/>
  <c r="F1754" i="4" a="1"/>
  <c r="F1754" i="4" s="1"/>
  <c r="F1763" i="4" a="1"/>
  <c r="F1763" i="4" s="1"/>
  <c r="F1772" i="4" a="1"/>
  <c r="F1772" i="4" s="1"/>
  <c r="F1781" i="4" a="1"/>
  <c r="F1781" i="4" s="1"/>
  <c r="F1786" i="4" a="1"/>
  <c r="F1786" i="4" s="1"/>
  <c r="F1795" i="4" a="1"/>
  <c r="F1795" i="4" s="1"/>
  <c r="F1804" i="4" a="1"/>
  <c r="F1804" i="4" s="1"/>
  <c r="F1813" i="4" a="1"/>
  <c r="F1813" i="4" s="1"/>
  <c r="F1818" i="4" a="1"/>
  <c r="F1818" i="4" s="1"/>
  <c r="F1827" i="4" a="1"/>
  <c r="F1827" i="4" s="1"/>
  <c r="F1745" i="4" a="1"/>
  <c r="F1745" i="4" s="1"/>
  <c r="F1782" i="4" a="1"/>
  <c r="F1782" i="4" s="1"/>
  <c r="F1750" i="4" a="1"/>
  <c r="F1750" i="4" s="1"/>
  <c r="F1823" i="4" a="1"/>
  <c r="F1823" i="4" s="1"/>
  <c r="F1791" i="4" a="1"/>
  <c r="F1791" i="4" s="1"/>
  <c r="F1759" i="4" a="1"/>
  <c r="F1759" i="4" s="1"/>
  <c r="F1800" i="4" a="1"/>
  <c r="F1800" i="4" s="1"/>
  <c r="F1729" i="4" a="1"/>
  <c r="F1729" i="4" s="1"/>
  <c r="F1768" i="4" a="1"/>
  <c r="F1768" i="4" s="1"/>
  <c r="F1736" i="4" a="1"/>
  <c r="F1736" i="4" s="1"/>
  <c r="F1809" i="4" a="1"/>
  <c r="F1809" i="4" s="1"/>
  <c r="F1777" i="4" a="1"/>
  <c r="F1777" i="4" s="1"/>
  <c r="F1814" i="4" a="1"/>
  <c r="F1814" i="4" s="1"/>
  <c r="F924" i="4" a="1"/>
  <c r="F924" i="4" s="1"/>
  <c r="F931" i="4" a="1"/>
  <c r="F931" i="4" s="1"/>
  <c r="F937" i="4" a="1"/>
  <c r="F937" i="4" s="1"/>
  <c r="F944" i="4" a="1"/>
  <c r="F944" i="4" s="1"/>
  <c r="F957" i="4" a="1"/>
  <c r="F957" i="4" s="1"/>
  <c r="F965" i="4" a="1"/>
  <c r="F965" i="4" s="1"/>
  <c r="F979" i="4" a="1"/>
  <c r="F979" i="4" s="1"/>
  <c r="F991" i="4" a="1"/>
  <c r="F991" i="4" s="1"/>
  <c r="F996" i="4" a="1"/>
  <c r="F996" i="4" s="1"/>
  <c r="F1002" i="4" a="1"/>
  <c r="F1002" i="4" s="1"/>
  <c r="F1007" i="4" a="1"/>
  <c r="F1007" i="4" s="1"/>
  <c r="F1014" i="4" a="1"/>
  <c r="F1014" i="4" s="1"/>
  <c r="F925" i="4" a="1"/>
  <c r="F925" i="4" s="1"/>
  <c r="F932" i="4" a="1"/>
  <c r="F932" i="4" s="1"/>
  <c r="F938" i="4" a="1"/>
  <c r="F938" i="4" s="1"/>
  <c r="F945" i="4" a="1"/>
  <c r="F945" i="4" s="1"/>
  <c r="F951" i="4" a="1"/>
  <c r="F951" i="4" s="1"/>
  <c r="F958" i="4" a="1"/>
  <c r="F958" i="4" s="1"/>
  <c r="F966" i="4" a="1"/>
  <c r="F966" i="4" s="1"/>
  <c r="F972" i="4" a="1"/>
  <c r="F972" i="4" s="1"/>
  <c r="F980" i="4" a="1"/>
  <c r="F980" i="4" s="1"/>
  <c r="F986" i="4" a="1"/>
  <c r="F986" i="4" s="1"/>
  <c r="F997" i="4" a="1"/>
  <c r="F997" i="4" s="1"/>
  <c r="F1003" i="4" a="1"/>
  <c r="F1003" i="4" s="1"/>
  <c r="F1008" i="4" a="1"/>
  <c r="F1008" i="4" s="1"/>
  <c r="F1019" i="4" a="1"/>
  <c r="F1019" i="4" s="1"/>
  <c r="F926" i="4" a="1"/>
  <c r="F926" i="4" s="1"/>
  <c r="F933" i="4" a="1"/>
  <c r="F933" i="4" s="1"/>
  <c r="F939" i="4" a="1"/>
  <c r="F939" i="4" s="1"/>
  <c r="F946" i="4" a="1"/>
  <c r="F946" i="4" s="1"/>
  <c r="F952" i="4" a="1"/>
  <c r="F952" i="4" s="1"/>
  <c r="F959" i="4" a="1"/>
  <c r="F959" i="4" s="1"/>
  <c r="F973" i="4" a="1"/>
  <c r="F973" i="4" s="1"/>
  <c r="F981" i="4" a="1"/>
  <c r="F981" i="4" s="1"/>
  <c r="F992" i="4" a="1"/>
  <c r="F992" i="4" s="1"/>
  <c r="F1009" i="4" a="1"/>
  <c r="F1009" i="4" s="1"/>
  <c r="F1015" i="4" a="1"/>
  <c r="F1015" i="4" s="1"/>
  <c r="F1020" i="4" a="1"/>
  <c r="F1020" i="4" s="1"/>
  <c r="F920" i="4" a="1"/>
  <c r="F920" i="4" s="1"/>
  <c r="F927" i="4" a="1"/>
  <c r="F927" i="4" s="1"/>
  <c r="F934" i="4" a="1"/>
  <c r="F934" i="4" s="1"/>
  <c r="F953" i="4" a="1"/>
  <c r="F953" i="4" s="1"/>
  <c r="F960" i="4" a="1"/>
  <c r="F960" i="4" s="1"/>
  <c r="F967" i="4" a="1"/>
  <c r="F967" i="4" s="1"/>
  <c r="F974" i="4" a="1"/>
  <c r="F974" i="4" s="1"/>
  <c r="F982" i="4" a="1"/>
  <c r="F982" i="4" s="1"/>
  <c r="F987" i="4" a="1"/>
  <c r="F987" i="4" s="1"/>
  <c r="F993" i="4" a="1"/>
  <c r="F993" i="4" s="1"/>
  <c r="F998" i="4" a="1"/>
  <c r="F998" i="4" s="1"/>
  <c r="F1004" i="4" a="1"/>
  <c r="F1004" i="4" s="1"/>
  <c r="F921" i="4" a="1"/>
  <c r="F921" i="4" s="1"/>
  <c r="F928" i="4" a="1"/>
  <c r="F928" i="4" s="1"/>
  <c r="F940" i="4" a="1"/>
  <c r="F940" i="4" s="1"/>
  <c r="F947" i="4" a="1"/>
  <c r="F947" i="4" s="1"/>
  <c r="F954" i="4" a="1"/>
  <c r="F954" i="4" s="1"/>
  <c r="F961" i="4" a="1"/>
  <c r="F961" i="4" s="1"/>
  <c r="F968" i="4" a="1"/>
  <c r="F968" i="4" s="1"/>
  <c r="F975" i="4" a="1"/>
  <c r="F975" i="4" s="1"/>
  <c r="F994" i="4" a="1"/>
  <c r="F994" i="4" s="1"/>
  <c r="F999" i="4" a="1"/>
  <c r="F999" i="4" s="1"/>
  <c r="F1005" i="4" a="1"/>
  <c r="F1005" i="4" s="1"/>
  <c r="F1010" i="4" a="1"/>
  <c r="F1010" i="4" s="1"/>
  <c r="F1016" i="4" a="1"/>
  <c r="F1016" i="4" s="1"/>
  <c r="F922" i="4" a="1"/>
  <c r="F922" i="4" s="1"/>
  <c r="F929" i="4" a="1"/>
  <c r="F929" i="4" s="1"/>
  <c r="F935" i="4" a="1"/>
  <c r="F935" i="4" s="1"/>
  <c r="F941" i="4" a="1"/>
  <c r="F941" i="4" s="1"/>
  <c r="F948" i="4" a="1"/>
  <c r="F948" i="4" s="1"/>
  <c r="F955" i="4" a="1"/>
  <c r="F955" i="4" s="1"/>
  <c r="F962" i="4" a="1"/>
  <c r="F962" i="4" s="1"/>
  <c r="F969" i="4" a="1"/>
  <c r="F969" i="4" s="1"/>
  <c r="F976" i="4" a="1"/>
  <c r="F976" i="4" s="1"/>
  <c r="F983" i="4" a="1"/>
  <c r="F983" i="4" s="1"/>
  <c r="F988" i="4" a="1"/>
  <c r="F988" i="4" s="1"/>
  <c r="F1000" i="4" a="1"/>
  <c r="F1000" i="4" s="1"/>
  <c r="F1011" i="4" a="1"/>
  <c r="F1011" i="4" s="1"/>
  <c r="F1017" i="4" a="1"/>
  <c r="F1017" i="4" s="1"/>
  <c r="F923" i="4" a="1"/>
  <c r="F923" i="4" s="1"/>
  <c r="F930" i="4" a="1"/>
  <c r="F930" i="4" s="1"/>
  <c r="F942" i="4" a="1"/>
  <c r="F942" i="4" s="1"/>
  <c r="F949" i="4" a="1"/>
  <c r="F949" i="4" s="1"/>
  <c r="F963" i="4" a="1"/>
  <c r="F963" i="4" s="1"/>
  <c r="F970" i="4" a="1"/>
  <c r="F970" i="4" s="1"/>
  <c r="F977" i="4" a="1"/>
  <c r="F977" i="4" s="1"/>
  <c r="F984" i="4" a="1"/>
  <c r="F984" i="4" s="1"/>
  <c r="F989" i="4" a="1"/>
  <c r="F989" i="4" s="1"/>
  <c r="F995" i="4" a="1"/>
  <c r="F995" i="4" s="1"/>
  <c r="F1001" i="4" a="1"/>
  <c r="F1001" i="4" s="1"/>
  <c r="F1006" i="4" a="1"/>
  <c r="F1006" i="4" s="1"/>
  <c r="F1012" i="4" a="1"/>
  <c r="F1012" i="4" s="1"/>
  <c r="F943" i="4" a="1"/>
  <c r="F943" i="4" s="1"/>
  <c r="F950" i="4" a="1"/>
  <c r="F950" i="4" s="1"/>
  <c r="F956" i="4" a="1"/>
  <c r="F956" i="4" s="1"/>
  <c r="F964" i="4" a="1"/>
  <c r="F964" i="4" s="1"/>
  <c r="F1013" i="4" a="1"/>
  <c r="F1013" i="4" s="1"/>
  <c r="F971" i="4" a="1"/>
  <c r="F971" i="4" s="1"/>
  <c r="F1018" i="4" a="1"/>
  <c r="F1018" i="4" s="1"/>
  <c r="F978" i="4" a="1"/>
  <c r="F978" i="4" s="1"/>
  <c r="F985" i="4" a="1"/>
  <c r="F985" i="4" s="1"/>
  <c r="F936" i="4" a="1"/>
  <c r="F936" i="4" s="1"/>
  <c r="F990" i="4" a="1"/>
  <c r="F990" i="4" s="1"/>
  <c r="F197" i="4" a="1"/>
  <c r="F197" i="4" s="1"/>
  <c r="F114" i="4" a="1"/>
  <c r="F114" i="4" s="1"/>
  <c r="F150" i="4" a="1"/>
  <c r="F150" i="4" s="1"/>
  <c r="F208" i="4" a="1"/>
  <c r="F208" i="4" s="1"/>
  <c r="F130" i="4" a="1"/>
  <c r="F130" i="4" s="1"/>
  <c r="F209" i="4" a="1"/>
  <c r="F209" i="4" s="1"/>
  <c r="F4757" i="4" a="1"/>
  <c r="F4757" i="4" s="1"/>
  <c r="F4744" i="4" a="1"/>
  <c r="F4744" i="4" s="1"/>
  <c r="F4729" i="4" a="1"/>
  <c r="F4729" i="4" s="1"/>
  <c r="F4712" i="4" a="1"/>
  <c r="F4712" i="4" s="1"/>
  <c r="F4692" i="4" a="1"/>
  <c r="F4692" i="4" s="1"/>
  <c r="F4635" i="4" a="1"/>
  <c r="F4635" i="4" s="1"/>
  <c r="F4615" i="4" a="1"/>
  <c r="F4615" i="4" s="1"/>
  <c r="F4598" i="4" a="1"/>
  <c r="F4598" i="4" s="1"/>
  <c r="F4578" i="4" a="1"/>
  <c r="F4578" i="4" s="1"/>
  <c r="F4559" i="4" a="1"/>
  <c r="F4559" i="4" s="1"/>
  <c r="F4445" i="4" a="1"/>
  <c r="F4445" i="4" s="1"/>
  <c r="F4416" i="4" a="1"/>
  <c r="F4416" i="4" s="1"/>
  <c r="F4388" i="4" a="1"/>
  <c r="F4388" i="4" s="1"/>
  <c r="F4359" i="4" a="1"/>
  <c r="F4359" i="4" s="1"/>
  <c r="F4329" i="4" a="1"/>
  <c r="F4329" i="4" s="1"/>
  <c r="F4272" i="4" a="1"/>
  <c r="F4272" i="4" s="1"/>
  <c r="F4657" i="4" a="1"/>
  <c r="F4657" i="4" s="1"/>
  <c r="F4664" i="4" a="1"/>
  <c r="F4664" i="4" s="1"/>
  <c r="F4678" i="4" a="1"/>
  <c r="F4678" i="4" s="1"/>
  <c r="F4686" i="4" a="1"/>
  <c r="F4686" i="4" s="1"/>
  <c r="F4700" i="4" a="1"/>
  <c r="F4700" i="4" s="1"/>
  <c r="F4707" i="4" a="1"/>
  <c r="F4707" i="4" s="1"/>
  <c r="F4714" i="4" a="1"/>
  <c r="F4714" i="4" s="1"/>
  <c r="F4721" i="4" a="1"/>
  <c r="F4721" i="4" s="1"/>
  <c r="F4728" i="4" a="1"/>
  <c r="F4728" i="4" s="1"/>
  <c r="F4734" i="4" a="1"/>
  <c r="F4734" i="4" s="1"/>
  <c r="F4740" i="4" a="1"/>
  <c r="F4740" i="4" s="1"/>
  <c r="F4749" i="4" a="1"/>
  <c r="F4749" i="4" s="1"/>
  <c r="F4659" i="4" a="1"/>
  <c r="F4659" i="4" s="1"/>
  <c r="F4666" i="4" a="1"/>
  <c r="F4666" i="4" s="1"/>
  <c r="F4673" i="4" a="1"/>
  <c r="F4673" i="4" s="1"/>
  <c r="F4680" i="4" a="1"/>
  <c r="F4680" i="4" s="1"/>
  <c r="F4694" i="4" a="1"/>
  <c r="F4694" i="4" s="1"/>
  <c r="F4702" i="4" a="1"/>
  <c r="F4702" i="4" s="1"/>
  <c r="F4716" i="4" a="1"/>
  <c r="F4716" i="4" s="1"/>
  <c r="F4723" i="4" a="1"/>
  <c r="F4723" i="4" s="1"/>
  <c r="F4730" i="4" a="1"/>
  <c r="F4730" i="4" s="1"/>
  <c r="F4735" i="4" a="1"/>
  <c r="F4735" i="4" s="1"/>
  <c r="F4741" i="4" a="1"/>
  <c r="F4741" i="4" s="1"/>
  <c r="F4750" i="4" a="1"/>
  <c r="F4750" i="4" s="1"/>
  <c r="F4660" i="4" a="1"/>
  <c r="F4660" i="4" s="1"/>
  <c r="F4667" i="4" a="1"/>
  <c r="F4667" i="4" s="1"/>
  <c r="F4674" i="4" a="1"/>
  <c r="F4674" i="4" s="1"/>
  <c r="F4681" i="4" a="1"/>
  <c r="F4681" i="4" s="1"/>
  <c r="F4688" i="4" a="1"/>
  <c r="F4688" i="4" s="1"/>
  <c r="F4695" i="4" a="1"/>
  <c r="F4695" i="4" s="1"/>
  <c r="F4703" i="4" a="1"/>
  <c r="F4703" i="4" s="1"/>
  <c r="F4709" i="4" a="1"/>
  <c r="F4709" i="4" s="1"/>
  <c r="F4717" i="4" a="1"/>
  <c r="F4717" i="4" s="1"/>
  <c r="F4724" i="4" a="1"/>
  <c r="F4724" i="4" s="1"/>
  <c r="F4731" i="4" a="1"/>
  <c r="F4731" i="4" s="1"/>
  <c r="F4736" i="4" a="1"/>
  <c r="F4736" i="4" s="1"/>
  <c r="F4746" i="4" a="1"/>
  <c r="F4746" i="4" s="1"/>
  <c r="F4755" i="4" a="1"/>
  <c r="F4755" i="4" s="1"/>
  <c r="F4668" i="4" a="1"/>
  <c r="F4668" i="4" s="1"/>
  <c r="F4675" i="4" a="1"/>
  <c r="F4675" i="4" s="1"/>
  <c r="F4682" i="4" a="1"/>
  <c r="F4682" i="4" s="1"/>
  <c r="F4689" i="4" a="1"/>
  <c r="F4689" i="4" s="1"/>
  <c r="F4696" i="4" a="1"/>
  <c r="F4696" i="4" s="1"/>
  <c r="F4710" i="4" a="1"/>
  <c r="F4710" i="4" s="1"/>
  <c r="F4718" i="4" a="1"/>
  <c r="F4718" i="4" s="1"/>
  <c r="F4737" i="4" a="1"/>
  <c r="F4737" i="4" s="1"/>
  <c r="F4742" i="4" a="1"/>
  <c r="F4742" i="4" s="1"/>
  <c r="F4751" i="4" a="1"/>
  <c r="F4751" i="4" s="1"/>
  <c r="F4756" i="4" a="1"/>
  <c r="F4756" i="4" s="1"/>
  <c r="F4661" i="4" a="1"/>
  <c r="F4661" i="4" s="1"/>
  <c r="F4669" i="4" a="1"/>
  <c r="F4669" i="4" s="1"/>
  <c r="F4676" i="4" a="1"/>
  <c r="F4676" i="4" s="1"/>
  <c r="F4683" i="4" a="1"/>
  <c r="F4683" i="4" s="1"/>
  <c r="F4690" i="4" a="1"/>
  <c r="F4690" i="4" s="1"/>
  <c r="F4697" i="4" a="1"/>
  <c r="F4697" i="4" s="1"/>
  <c r="F4704" i="4" a="1"/>
  <c r="F4704" i="4" s="1"/>
  <c r="F4711" i="4" a="1"/>
  <c r="F4711" i="4" s="1"/>
  <c r="F4719" i="4" a="1"/>
  <c r="F4719" i="4" s="1"/>
  <c r="F4725" i="4" a="1"/>
  <c r="F4725" i="4" s="1"/>
  <c r="F4732" i="4" a="1"/>
  <c r="F4732" i="4" s="1"/>
  <c r="F4738" i="4" a="1"/>
  <c r="F4738" i="4" s="1"/>
  <c r="F4747" i="4" a="1"/>
  <c r="F4747" i="4" s="1"/>
  <c r="F4752" i="4" a="1"/>
  <c r="F4752" i="4" s="1"/>
  <c r="F3607" i="4" a="1"/>
  <c r="F3607" i="4" s="1"/>
  <c r="F3614" i="4" a="1"/>
  <c r="F3614" i="4" s="1"/>
  <c r="F1129" i="4" a="1"/>
  <c r="F1129" i="4" s="1"/>
  <c r="F1220" i="4" a="1"/>
  <c r="F1220" i="4" s="1"/>
  <c r="F1183" i="4" a="1"/>
  <c r="F1183" i="4" s="1"/>
  <c r="F1175" i="4" a="1"/>
  <c r="F1175" i="4" s="1"/>
  <c r="F1132" i="4" a="1"/>
  <c r="F1132" i="4" s="1"/>
  <c r="F1210" i="4" a="1"/>
  <c r="F1210" i="4" s="1"/>
  <c r="F1157" i="4" a="1"/>
  <c r="F1157" i="4" s="1"/>
  <c r="F3255" i="4" a="1"/>
  <c r="F3255" i="4" s="1"/>
  <c r="F3261" i="4" a="1"/>
  <c r="F3261" i="4" s="1"/>
  <c r="F3298" i="4" a="1"/>
  <c r="F3298" i="4" s="1"/>
  <c r="F3311" i="4" a="1"/>
  <c r="F3311" i="4" s="1"/>
  <c r="F3323" i="4" a="1"/>
  <c r="F3323" i="4" s="1"/>
  <c r="F3256" i="4" a="1"/>
  <c r="F3256" i="4" s="1"/>
  <c r="F3262" i="4" a="1"/>
  <c r="F3262" i="4" s="1"/>
  <c r="F3275" i="4" a="1"/>
  <c r="F3275" i="4" s="1"/>
  <c r="F3281" i="4" a="1"/>
  <c r="F3281" i="4" s="1"/>
  <c r="F3287" i="4" a="1"/>
  <c r="F3287" i="4" s="1"/>
  <c r="F3312" i="4" a="1"/>
  <c r="F3312" i="4" s="1"/>
  <c r="F3336" i="4" a="1"/>
  <c r="F3336" i="4" s="1"/>
  <c r="F3342" i="4" a="1"/>
  <c r="F3342" i="4" s="1"/>
  <c r="F3269" i="4" a="1"/>
  <c r="F3269" i="4" s="1"/>
  <c r="H3269" i="4" s="1"/>
  <c r="F3276" i="4" a="1"/>
  <c r="F3276" i="4" s="1"/>
  <c r="F3288" i="4" a="1"/>
  <c r="F3288" i="4" s="1"/>
  <c r="F3294" i="4" a="1"/>
  <c r="F3294" i="4" s="1"/>
  <c r="F3251" i="4" a="1"/>
  <c r="F3251" i="4" s="1"/>
  <c r="F3257" i="4" a="1"/>
  <c r="F3257" i="4" s="1"/>
  <c r="F3264" i="4" a="1"/>
  <c r="F3264" i="4" s="1"/>
  <c r="F3270" i="4" a="1"/>
  <c r="F3270" i="4" s="1"/>
  <c r="F3313" i="4" a="1"/>
  <c r="F3313" i="4" s="1"/>
  <c r="F3319" i="4" a="1"/>
  <c r="F3319" i="4" s="1"/>
  <c r="H3319" i="4" s="1"/>
  <c r="F3337" i="4" a="1"/>
  <c r="F3337" i="4" s="1"/>
  <c r="F3271" i="4" a="1"/>
  <c r="F3271" i="4" s="1"/>
  <c r="F3277" i="4" a="1"/>
  <c r="F3277" i="4" s="1"/>
  <c r="F3283" i="4" a="1"/>
  <c r="F3283" i="4" s="1"/>
  <c r="F3289" i="4" a="1"/>
  <c r="F3289" i="4" s="1"/>
  <c r="F3296" i="4" a="1"/>
  <c r="F3296" i="4" s="1"/>
  <c r="F3338" i="4" a="1"/>
  <c r="F3338" i="4" s="1"/>
  <c r="F3246" i="4" a="1"/>
  <c r="F3246" i="4" s="1"/>
  <c r="F3259" i="4" a="1"/>
  <c r="F3259" i="4" s="1"/>
  <c r="F3284" i="4" a="1"/>
  <c r="F3284" i="4" s="1"/>
  <c r="F3290" i="4" a="1"/>
  <c r="F3290" i="4" s="1"/>
  <c r="F3302" i="4" a="1"/>
  <c r="F3302" i="4" s="1"/>
  <c r="F3267" i="4" a="1"/>
  <c r="F3267" i="4" s="1"/>
  <c r="F3273" i="4" a="1"/>
  <c r="F3273" i="4" s="1"/>
  <c r="F3280" i="4" a="1"/>
  <c r="F3280" i="4" s="1"/>
  <c r="F3285" i="4" a="1"/>
  <c r="F3285" i="4" s="1"/>
  <c r="F3292" i="4" a="1"/>
  <c r="F3292" i="4" s="1"/>
  <c r="H3292" i="4" s="1"/>
  <c r="F3322" i="4" a="1"/>
  <c r="F3322" i="4" s="1"/>
  <c r="F3309" i="4" a="1"/>
  <c r="F3309" i="4" s="1"/>
  <c r="F3266" i="4" a="1"/>
  <c r="F3266" i="4" s="1"/>
  <c r="F3328" i="4" a="1"/>
  <c r="F3328" i="4" s="1"/>
  <c r="F3333" i="4" a="1"/>
  <c r="F3333" i="4" s="1"/>
  <c r="F3291" i="4" a="1"/>
  <c r="F3291" i="4" s="1"/>
  <c r="F3340" i="4" a="1"/>
  <c r="F3340" i="4" s="1"/>
  <c r="F2501" i="4" a="1"/>
  <c r="F2501" i="4" s="1"/>
  <c r="F2508" i="4" a="1"/>
  <c r="F2508" i="4" s="1"/>
  <c r="F2476" i="4" a="1"/>
  <c r="F2476" i="4" s="1"/>
  <c r="F2482" i="4" a="1"/>
  <c r="F2482" i="4" s="1"/>
  <c r="F2491" i="4" a="1"/>
  <c r="F2491" i="4" s="1"/>
  <c r="F2484" i="4" a="1"/>
  <c r="F2484" i="4" s="1"/>
  <c r="F822" i="4" a="1"/>
  <c r="F822" i="4" s="1"/>
  <c r="F835" i="4" a="1"/>
  <c r="F835" i="4" s="1"/>
  <c r="F849" i="4" a="1"/>
  <c r="F849" i="4" s="1"/>
  <c r="F855" i="4" a="1"/>
  <c r="F855" i="4" s="1"/>
  <c r="F861" i="4" a="1"/>
  <c r="F861" i="4" s="1"/>
  <c r="F902" i="4" a="1"/>
  <c r="F902" i="4" s="1"/>
  <c r="F823" i="4" a="1"/>
  <c r="F823" i="4" s="1"/>
  <c r="F829" i="4" a="1"/>
  <c r="F829" i="4" s="1"/>
  <c r="F889" i="4" a="1"/>
  <c r="F889" i="4" s="1"/>
  <c r="F896" i="4" a="1"/>
  <c r="F896" i="4" s="1"/>
  <c r="F830" i="4" a="1"/>
  <c r="F830" i="4" s="1"/>
  <c r="F890" i="4" a="1"/>
  <c r="F890" i="4" s="1"/>
  <c r="F897" i="4" a="1"/>
  <c r="F897" i="4" s="1"/>
  <c r="F903" i="4" a="1"/>
  <c r="F903" i="4" s="1"/>
  <c r="F857" i="4" a="1"/>
  <c r="F857" i="4" s="1"/>
  <c r="F864" i="4" a="1"/>
  <c r="F864" i="4" s="1"/>
  <c r="F871" i="4" a="1"/>
  <c r="F871" i="4" s="1"/>
  <c r="F819" i="4" a="1"/>
  <c r="F819" i="4" s="1"/>
  <c r="F825" i="4" a="1"/>
  <c r="F825" i="4" s="1"/>
  <c r="F832" i="4" a="1"/>
  <c r="F832" i="4" s="1"/>
  <c r="F878" i="4" a="1"/>
  <c r="F878" i="4" s="1"/>
  <c r="F885" i="4" a="1"/>
  <c r="F885" i="4" s="1"/>
  <c r="F904" i="4" a="1"/>
  <c r="F904" i="4" s="1"/>
  <c r="F918" i="4" a="1"/>
  <c r="F918" i="4" s="1"/>
  <c r="F834" i="4" a="1"/>
  <c r="F834" i="4" s="1"/>
  <c r="F859" i="4" a="1"/>
  <c r="F859" i="4" s="1"/>
  <c r="F912" i="4" a="1"/>
  <c r="F912" i="4" s="1"/>
  <c r="F919" i="4" a="1"/>
  <c r="F919" i="4" s="1"/>
  <c r="F840" i="4" a="1"/>
  <c r="F840" i="4" s="1"/>
  <c r="F846" i="4" a="1"/>
  <c r="F846" i="4" s="1"/>
  <c r="F866" i="4" a="1"/>
  <c r="F866" i="4" s="1"/>
  <c r="F881" i="4" a="1"/>
  <c r="F881" i="4" s="1"/>
  <c r="F886" i="4" a="1"/>
  <c r="F886" i="4" s="1"/>
  <c r="F901" i="4" a="1"/>
  <c r="F901" i="4" s="1"/>
  <c r="F915" i="4" a="1"/>
  <c r="F915" i="4" s="1"/>
  <c r="F854" i="4" a="1"/>
  <c r="F854" i="4" s="1"/>
  <c r="F872" i="4" a="1"/>
  <c r="F872" i="4" s="1"/>
  <c r="H872" i="4" s="1"/>
  <c r="F887" i="4" a="1"/>
  <c r="F887" i="4" s="1"/>
  <c r="F4754" i="4" a="1"/>
  <c r="F4754" i="4" s="1"/>
  <c r="F4743" i="4" a="1"/>
  <c r="F4743" i="4" s="1"/>
  <c r="F4727" i="4" a="1"/>
  <c r="F4727" i="4" s="1"/>
  <c r="F4708" i="4" a="1"/>
  <c r="F4708" i="4" s="1"/>
  <c r="F4691" i="4" a="1"/>
  <c r="F4691" i="4" s="1"/>
  <c r="F4671" i="4" a="1"/>
  <c r="F4671" i="4" s="1"/>
  <c r="F4651" i="4" a="1"/>
  <c r="F4651" i="4" s="1"/>
  <c r="F4634" i="4" a="1"/>
  <c r="F4634" i="4" s="1"/>
  <c r="F4613" i="4" a="1"/>
  <c r="F4613" i="4" s="1"/>
  <c r="F4594" i="4" a="1"/>
  <c r="F4594" i="4" s="1"/>
  <c r="F4577" i="4" a="1"/>
  <c r="F4577" i="4" s="1"/>
  <c r="F4557" i="4" a="1"/>
  <c r="F4557" i="4" s="1"/>
  <c r="F4443" i="4" a="1"/>
  <c r="F4443" i="4" s="1"/>
  <c r="F4415" i="4" a="1"/>
  <c r="F4415" i="4" s="1"/>
  <c r="F4386" i="4" a="1"/>
  <c r="F4386" i="4" s="1"/>
  <c r="F4357" i="4" a="1"/>
  <c r="F4357" i="4" s="1"/>
  <c r="F4322" i="4" a="1"/>
  <c r="F4322" i="4" s="1"/>
  <c r="F4265" i="4" a="1"/>
  <c r="F4265" i="4" s="1"/>
  <c r="F3852" i="4" a="1"/>
  <c r="F3852" i="4" s="1"/>
  <c r="F3857" i="4" a="1"/>
  <c r="F3857" i="4" s="1"/>
  <c r="F3867" i="4" a="1"/>
  <c r="F3867" i="4" s="1"/>
  <c r="F3882" i="4" a="1"/>
  <c r="F3882" i="4" s="1"/>
  <c r="F3887" i="4" a="1"/>
  <c r="F3887" i="4" s="1"/>
  <c r="F3901" i="4" a="1"/>
  <c r="F3901" i="4" s="1"/>
  <c r="F3911" i="4" a="1"/>
  <c r="F3911" i="4" s="1"/>
  <c r="F3916" i="4" a="1"/>
  <c r="F3916" i="4" s="1"/>
  <c r="F3921" i="4" a="1"/>
  <c r="F3921" i="4" s="1"/>
  <c r="F3931" i="4" a="1"/>
  <c r="F3931" i="4" s="1"/>
  <c r="F3946" i="4" a="1"/>
  <c r="F3946" i="4" s="1"/>
  <c r="F3853" i="4" a="1"/>
  <c r="F3853" i="4" s="1"/>
  <c r="F3858" i="4" a="1"/>
  <c r="F3858" i="4" s="1"/>
  <c r="F3863" i="4" a="1"/>
  <c r="F3863" i="4" s="1"/>
  <c r="F3872" i="4" a="1"/>
  <c r="F3872" i="4" s="1"/>
  <c r="F3877" i="4" a="1"/>
  <c r="F3877" i="4" s="1"/>
  <c r="F3892" i="4" a="1"/>
  <c r="F3892" i="4" s="1"/>
  <c r="F3897" i="4" a="1"/>
  <c r="F3897" i="4" s="1"/>
  <c r="F3902" i="4" a="1"/>
  <c r="F3902" i="4" s="1"/>
  <c r="F3907" i="4" a="1"/>
  <c r="F3907" i="4" s="1"/>
  <c r="F3917" i="4" a="1"/>
  <c r="F3917" i="4" s="1"/>
  <c r="F3922" i="4" a="1"/>
  <c r="F3922" i="4" s="1"/>
  <c r="F3927" i="4" a="1"/>
  <c r="F3927" i="4" s="1"/>
  <c r="F3936" i="4" a="1"/>
  <c r="F3936" i="4" s="1"/>
  <c r="F3941" i="4" a="1"/>
  <c r="F3941" i="4" s="1"/>
  <c r="F3854" i="4" a="1"/>
  <c r="F3854" i="4" s="1"/>
  <c r="F3868" i="4" a="1"/>
  <c r="F3868" i="4" s="1"/>
  <c r="F3873" i="4" a="1"/>
  <c r="F3873" i="4" s="1"/>
  <c r="F3878" i="4" a="1"/>
  <c r="F3878" i="4" s="1"/>
  <c r="F3883" i="4" a="1"/>
  <c r="F3883" i="4" s="1"/>
  <c r="F3888" i="4" a="1"/>
  <c r="F3888" i="4" s="1"/>
  <c r="F3893" i="4" a="1"/>
  <c r="F3893" i="4" s="1"/>
  <c r="F3898" i="4" a="1"/>
  <c r="F3898" i="4" s="1"/>
  <c r="F3912" i="4" a="1"/>
  <c r="F3912" i="4" s="1"/>
  <c r="F3918" i="4" a="1"/>
  <c r="F3918" i="4" s="1"/>
  <c r="F3932" i="4" a="1"/>
  <c r="F3932" i="4" s="1"/>
  <c r="F3937" i="4" a="1"/>
  <c r="F3937" i="4" s="1"/>
  <c r="F3942" i="4" a="1"/>
  <c r="F3942" i="4" s="1"/>
  <c r="F3947" i="4" a="1"/>
  <c r="F3947" i="4" s="1"/>
  <c r="F3849" i="4" a="1"/>
  <c r="F3849" i="4" s="1"/>
  <c r="F3859" i="4" a="1"/>
  <c r="F3859" i="4" s="1"/>
  <c r="F3864" i="4" a="1"/>
  <c r="F3864" i="4" s="1"/>
  <c r="F3874" i="4" a="1"/>
  <c r="F3874" i="4" s="1"/>
  <c r="F3894" i="4" a="1"/>
  <c r="F3894" i="4" s="1"/>
  <c r="F3903" i="4" a="1"/>
  <c r="F3903" i="4" s="1"/>
  <c r="F3908" i="4" a="1"/>
  <c r="F3908" i="4" s="1"/>
  <c r="F3913" i="4" a="1"/>
  <c r="F3913" i="4" s="1"/>
  <c r="F3923" i="4" a="1"/>
  <c r="F3923" i="4" s="1"/>
  <c r="F3928" i="4" a="1"/>
  <c r="F3928" i="4" s="1"/>
  <c r="F3938" i="4" a="1"/>
  <c r="F3938" i="4" s="1"/>
  <c r="F3850" i="4" a="1"/>
  <c r="F3850" i="4" s="1"/>
  <c r="F3855" i="4" a="1"/>
  <c r="F3855" i="4" s="1"/>
  <c r="F3869" i="4" a="1"/>
  <c r="F3869" i="4" s="1"/>
  <c r="F3879" i="4" a="1"/>
  <c r="F3879" i="4" s="1"/>
  <c r="F3884" i="4" a="1"/>
  <c r="F3884" i="4" s="1"/>
  <c r="F3889" i="4" a="1"/>
  <c r="F3889" i="4" s="1"/>
  <c r="F3899" i="4" a="1"/>
  <c r="F3899" i="4" s="1"/>
  <c r="F3914" i="4" a="1"/>
  <c r="F3914" i="4" s="1"/>
  <c r="F3919" i="4" a="1"/>
  <c r="F3919" i="4" s="1"/>
  <c r="F3933" i="4" a="1"/>
  <c r="F3933" i="4" s="1"/>
  <c r="F3943" i="4" a="1"/>
  <c r="F3943" i="4" s="1"/>
  <c r="F3948" i="4" a="1"/>
  <c r="F3948" i="4" s="1"/>
  <c r="F3860" i="4" a="1"/>
  <c r="F3860" i="4" s="1"/>
  <c r="F3865" i="4" a="1"/>
  <c r="F3865" i="4" s="1"/>
  <c r="F3870" i="4" a="1"/>
  <c r="F3870" i="4" s="1"/>
  <c r="F3875" i="4" a="1"/>
  <c r="F3875" i="4" s="1"/>
  <c r="F3885" i="4" a="1"/>
  <c r="F3885" i="4" s="1"/>
  <c r="F3890" i="4" a="1"/>
  <c r="F3890" i="4" s="1"/>
  <c r="F3895" i="4" a="1"/>
  <c r="F3895" i="4" s="1"/>
  <c r="F3904" i="4" a="1"/>
  <c r="F3904" i="4" s="1"/>
  <c r="F3909" i="4" a="1"/>
  <c r="F3909" i="4" s="1"/>
  <c r="F3924" i="4" a="1"/>
  <c r="F3924" i="4" s="1"/>
  <c r="F3929" i="4" a="1"/>
  <c r="F3929" i="4" s="1"/>
  <c r="F3934" i="4" a="1"/>
  <c r="F3934" i="4" s="1"/>
  <c r="F3939" i="4" a="1"/>
  <c r="F3939" i="4" s="1"/>
  <c r="F3949" i="4" a="1"/>
  <c r="F3949" i="4" s="1"/>
  <c r="F3851" i="4" a="1"/>
  <c r="F3851" i="4" s="1"/>
  <c r="F3856" i="4" a="1"/>
  <c r="F3856" i="4" s="1"/>
  <c r="F3861" i="4" a="1"/>
  <c r="F3861" i="4" s="1"/>
  <c r="F3866" i="4" a="1"/>
  <c r="F3866" i="4" s="1"/>
  <c r="F3880" i="4" a="1"/>
  <c r="F3880" i="4" s="1"/>
  <c r="F3886" i="4" a="1"/>
  <c r="F3886" i="4" s="1"/>
  <c r="F3900" i="4" a="1"/>
  <c r="F3900" i="4" s="1"/>
  <c r="F3905" i="4" a="1"/>
  <c r="F3905" i="4" s="1"/>
  <c r="F3910" i="4" a="1"/>
  <c r="F3910" i="4" s="1"/>
  <c r="F3915" i="4" a="1"/>
  <c r="F3915" i="4" s="1"/>
  <c r="F3920" i="4" a="1"/>
  <c r="F3920" i="4" s="1"/>
  <c r="F3925" i="4" a="1"/>
  <c r="F3925" i="4" s="1"/>
  <c r="F3930" i="4" a="1"/>
  <c r="F3930" i="4" s="1"/>
  <c r="F3944" i="4" a="1"/>
  <c r="F3944" i="4" s="1"/>
  <c r="F3862" i="4" a="1"/>
  <c r="F3862" i="4" s="1"/>
  <c r="F3871" i="4" a="1"/>
  <c r="F3871" i="4" s="1"/>
  <c r="F3876" i="4" a="1"/>
  <c r="F3876" i="4" s="1"/>
  <c r="F3881" i="4" a="1"/>
  <c r="F3881" i="4" s="1"/>
  <c r="F3891" i="4" a="1"/>
  <c r="F3891" i="4" s="1"/>
  <c r="F3896" i="4" a="1"/>
  <c r="F3896" i="4" s="1"/>
  <c r="F3906" i="4" a="1"/>
  <c r="F3906" i="4" s="1"/>
  <c r="F3926" i="4" a="1"/>
  <c r="F3926" i="4" s="1"/>
  <c r="F3935" i="4" a="1"/>
  <c r="F3935" i="4" s="1"/>
  <c r="F3940" i="4" a="1"/>
  <c r="F3940" i="4" s="1"/>
  <c r="F3945" i="4" a="1"/>
  <c r="F3945" i="4" s="1"/>
  <c r="F2869" i="4" a="1"/>
  <c r="F2869" i="4" s="1"/>
  <c r="F2878" i="4" a="1"/>
  <c r="F2878" i="4" s="1"/>
  <c r="F2883" i="4" a="1"/>
  <c r="F2883" i="4" s="1"/>
  <c r="F2932" i="4" a="1"/>
  <c r="F2932" i="4" s="1"/>
  <c r="F2937" i="4" a="1"/>
  <c r="F2937" i="4" s="1"/>
  <c r="F2842" i="4" a="1"/>
  <c r="F2842" i="4" s="1"/>
  <c r="F2888" i="4" a="1"/>
  <c r="F2888" i="4" s="1"/>
  <c r="F2897" i="4" a="1"/>
  <c r="F2897" i="4" s="1"/>
  <c r="F2916" i="4" a="1"/>
  <c r="F2916" i="4" s="1"/>
  <c r="F2870" i="4" a="1"/>
  <c r="F2870" i="4" s="1"/>
  <c r="F2875" i="4" a="1"/>
  <c r="F2875" i="4" s="1"/>
  <c r="F2884" i="4" a="1"/>
  <c r="F2884" i="4" s="1"/>
  <c r="F2927" i="4" a="1"/>
  <c r="F2927" i="4" s="1"/>
  <c r="F2933" i="4" a="1"/>
  <c r="F2933" i="4" s="1"/>
  <c r="F2839" i="4" a="1"/>
  <c r="F2839" i="4" s="1"/>
  <c r="F2889" i="4" a="1"/>
  <c r="F2889" i="4" s="1"/>
  <c r="F2898" i="4" a="1"/>
  <c r="F2898" i="4" s="1"/>
  <c r="F2903" i="4" a="1"/>
  <c r="F2903" i="4" s="1"/>
  <c r="F2939" i="4" a="1"/>
  <c r="F2939" i="4" s="1"/>
  <c r="F2844" i="4" a="1"/>
  <c r="F2844" i="4" s="1"/>
  <c r="F2853" i="4" a="1"/>
  <c r="F2853" i="4" s="1"/>
  <c r="F2899" i="4" a="1"/>
  <c r="F2899" i="4" s="1"/>
  <c r="F2913" i="4" a="1"/>
  <c r="F2913" i="4" s="1"/>
  <c r="F2918" i="4" a="1"/>
  <c r="F2918" i="4" s="1"/>
  <c r="F2881" i="4" a="1"/>
  <c r="F2881" i="4" s="1"/>
  <c r="F2890" i="4" a="1"/>
  <c r="F2890" i="4" s="1"/>
  <c r="F2895" i="4" a="1"/>
  <c r="F2895" i="4" s="1"/>
  <c r="F2929" i="4" a="1"/>
  <c r="F2929" i="4" s="1"/>
  <c r="F2935" i="4" a="1"/>
  <c r="F2935" i="4" s="1"/>
  <c r="F2845" i="4" a="1"/>
  <c r="F2845" i="4" s="1"/>
  <c r="F2891" i="4" a="1"/>
  <c r="F2891" i="4" s="1"/>
  <c r="F2900" i="4" a="1"/>
  <c r="F2900" i="4" s="1"/>
  <c r="F2910" i="4" a="1"/>
  <c r="F2910" i="4" s="1"/>
  <c r="F2915" i="4" a="1"/>
  <c r="F2915" i="4" s="1"/>
  <c r="F2882" i="4" a="1"/>
  <c r="F2882" i="4" s="1"/>
  <c r="F2920" i="4" a="1"/>
  <c r="F2920" i="4" s="1"/>
  <c r="F2855" i="4" a="1"/>
  <c r="F2855" i="4" s="1"/>
  <c r="F2931" i="4" a="1"/>
  <c r="F2931" i="4" s="1"/>
  <c r="F12" i="4" a="1"/>
  <c r="F12" i="4" s="1"/>
  <c r="F17" i="4" a="1"/>
  <c r="F17" i="4" s="1"/>
  <c r="F29" i="4" a="1"/>
  <c r="F29" i="4" s="1"/>
  <c r="F42" i="4" a="1"/>
  <c r="F42" i="4" s="1"/>
  <c r="F48" i="4" a="1"/>
  <c r="F48" i="4" s="1"/>
  <c r="F55" i="4" a="1"/>
  <c r="F55" i="4" s="1"/>
  <c r="F61" i="4" a="1"/>
  <c r="F61" i="4" s="1"/>
  <c r="F74" i="4" a="1"/>
  <c r="F74" i="4" s="1"/>
  <c r="F80" i="4" a="1"/>
  <c r="F80" i="4" s="1"/>
  <c r="F87" i="4" a="1"/>
  <c r="F87" i="4" s="1"/>
  <c r="F93" i="4" a="1"/>
  <c r="F93" i="4" s="1"/>
  <c r="F106" i="4" a="1"/>
  <c r="F106" i="4" s="1"/>
  <c r="F18" i="4" a="1"/>
  <c r="F18" i="4" s="1"/>
  <c r="F24" i="4" a="1"/>
  <c r="F24" i="4" s="1"/>
  <c r="F30" i="4" a="1"/>
  <c r="F30" i="4" s="1"/>
  <c r="F36" i="4" a="1"/>
  <c r="F36" i="4" s="1"/>
  <c r="F43" i="4" a="1"/>
  <c r="F43" i="4" s="1"/>
  <c r="F49" i="4" a="1"/>
  <c r="F49" i="4" s="1"/>
  <c r="F62" i="4" a="1"/>
  <c r="F62" i="4" s="1"/>
  <c r="F68" i="4" a="1"/>
  <c r="F68" i="4" s="1"/>
  <c r="F75" i="4" a="1"/>
  <c r="F75" i="4" s="1"/>
  <c r="F81" i="4" a="1"/>
  <c r="F81" i="4" s="1"/>
  <c r="F94" i="4" a="1"/>
  <c r="F94" i="4" s="1"/>
  <c r="F100" i="4" a="1"/>
  <c r="F100" i="4" s="1"/>
  <c r="F107" i="4" a="1"/>
  <c r="F107" i="4" s="1"/>
  <c r="F13" i="4" a="1"/>
  <c r="F13" i="4" s="1"/>
  <c r="F19" i="4" a="1"/>
  <c r="F19" i="4" s="1"/>
  <c r="F31" i="4" a="1"/>
  <c r="F31" i="4" s="1"/>
  <c r="F37" i="4" a="1"/>
  <c r="F37" i="4" s="1"/>
  <c r="F50" i="4" a="1"/>
  <c r="F50" i="4" s="1"/>
  <c r="F56" i="4" a="1"/>
  <c r="F56" i="4" s="1"/>
  <c r="F63" i="4" a="1"/>
  <c r="F63" i="4" s="1"/>
  <c r="F69" i="4" a="1"/>
  <c r="F69" i="4" s="1"/>
  <c r="F82" i="4" a="1"/>
  <c r="F82" i="4" s="1"/>
  <c r="F88" i="4" a="1"/>
  <c r="F88" i="4" s="1"/>
  <c r="F95" i="4" a="1"/>
  <c r="F95" i="4" s="1"/>
  <c r="F101" i="4" a="1"/>
  <c r="F101" i="4" s="1"/>
  <c r="F14" i="4" a="1"/>
  <c r="F14" i="4" s="1"/>
  <c r="F25" i="4" a="1"/>
  <c r="F25" i="4" s="1"/>
  <c r="F38" i="4" a="1"/>
  <c r="F38" i="4" s="1"/>
  <c r="F44" i="4" a="1"/>
  <c r="F44" i="4" s="1"/>
  <c r="F51" i="4" a="1"/>
  <c r="F51" i="4" s="1"/>
  <c r="F57" i="4" a="1"/>
  <c r="F57" i="4" s="1"/>
  <c r="F70" i="4" a="1"/>
  <c r="F70" i="4" s="1"/>
  <c r="F76" i="4" a="1"/>
  <c r="F76" i="4" s="1"/>
  <c r="F83" i="4" a="1"/>
  <c r="F83" i="4" s="1"/>
  <c r="F89" i="4" a="1"/>
  <c r="F89" i="4" s="1"/>
  <c r="F102" i="4" a="1"/>
  <c r="F102" i="4" s="1"/>
  <c r="F108" i="4" a="1"/>
  <c r="F108" i="4" s="1"/>
  <c r="F15" i="4" a="1"/>
  <c r="F15" i="4" s="1"/>
  <c r="F20" i="4" a="1"/>
  <c r="F20" i="4" s="1"/>
  <c r="F26" i="4" a="1"/>
  <c r="F26" i="4" s="1"/>
  <c r="F32" i="4" a="1"/>
  <c r="F32" i="4" s="1"/>
  <c r="F39" i="4" a="1"/>
  <c r="F39" i="4" s="1"/>
  <c r="F45" i="4" a="1"/>
  <c r="F45" i="4" s="1"/>
  <c r="F58" i="4" a="1"/>
  <c r="F58" i="4" s="1"/>
  <c r="F64" i="4" a="1"/>
  <c r="F64" i="4" s="1"/>
  <c r="F71" i="4" a="1"/>
  <c r="F71" i="4" s="1"/>
  <c r="F77" i="4" a="1"/>
  <c r="F77" i="4" s="1"/>
  <c r="F90" i="4" a="1"/>
  <c r="F90" i="4" s="1"/>
  <c r="F96" i="4" a="1"/>
  <c r="F96" i="4" s="1"/>
  <c r="F103" i="4" a="1"/>
  <c r="F103" i="4" s="1"/>
  <c r="F109" i="4" a="1"/>
  <c r="F109" i="4" s="1"/>
  <c r="F21" i="4" a="1"/>
  <c r="F21" i="4" s="1"/>
  <c r="F27" i="4" a="1"/>
  <c r="F27" i="4" s="1"/>
  <c r="F33" i="4" a="1"/>
  <c r="F33" i="4" s="1"/>
  <c r="F46" i="4" a="1"/>
  <c r="F46" i="4" s="1"/>
  <c r="F52" i="4" a="1"/>
  <c r="F52" i="4" s="1"/>
  <c r="F59" i="4" a="1"/>
  <c r="F59" i="4" s="1"/>
  <c r="F65" i="4" a="1"/>
  <c r="F65" i="4" s="1"/>
  <c r="F78" i="4" a="1"/>
  <c r="F78" i="4" s="1"/>
  <c r="F84" i="4" a="1"/>
  <c r="F84" i="4" s="1"/>
  <c r="F91" i="4" a="1"/>
  <c r="F91" i="4" s="1"/>
  <c r="F97" i="4" a="1"/>
  <c r="F97" i="4" s="1"/>
  <c r="F110" i="4" a="1"/>
  <c r="F110" i="4" s="1"/>
  <c r="F16" i="4" a="1"/>
  <c r="F16" i="4" s="1"/>
  <c r="F41" i="4" a="1"/>
  <c r="F41" i="4" s="1"/>
  <c r="F67" i="4" a="1"/>
  <c r="F67" i="4" s="1"/>
  <c r="F92" i="4" a="1"/>
  <c r="F92" i="4" s="1"/>
  <c r="F22" i="4" a="1"/>
  <c r="F22" i="4" s="1"/>
  <c r="F47" i="4" a="1"/>
  <c r="F47" i="4" s="1"/>
  <c r="F72" i="4" a="1"/>
  <c r="F72" i="4" s="1"/>
  <c r="F98" i="4" a="1"/>
  <c r="F98" i="4" s="1"/>
  <c r="F23" i="4" a="1"/>
  <c r="F23" i="4" s="1"/>
  <c r="F73" i="4" a="1"/>
  <c r="F73" i="4" s="1"/>
  <c r="F99" i="4" a="1"/>
  <c r="F99" i="4" s="1"/>
  <c r="F53" i="4" a="1"/>
  <c r="F53" i="4" s="1"/>
  <c r="F79" i="4" a="1"/>
  <c r="F79" i="4" s="1"/>
  <c r="F104" i="4" a="1"/>
  <c r="F104" i="4" s="1"/>
  <c r="F28" i="4" a="1"/>
  <c r="F28" i="4" s="1"/>
  <c r="F54" i="4" a="1"/>
  <c r="F54" i="4" s="1"/>
  <c r="F105" i="4" a="1"/>
  <c r="F105" i="4" s="1"/>
  <c r="F34" i="4" a="1"/>
  <c r="F34" i="4" s="1"/>
  <c r="F85" i="4" a="1"/>
  <c r="F85" i="4" s="1"/>
  <c r="F111" i="4" a="1"/>
  <c r="F111" i="4" s="1"/>
  <c r="F35" i="4" a="1"/>
  <c r="F35" i="4" s="1"/>
  <c r="F60" i="4" a="1"/>
  <c r="F60" i="4" s="1"/>
  <c r="F86" i="4" a="1"/>
  <c r="F86" i="4" s="1"/>
  <c r="F40" i="4" a="1"/>
  <c r="F40" i="4" s="1"/>
  <c r="F66" i="4" a="1"/>
  <c r="F66" i="4" s="1"/>
  <c r="F3211" i="4" a="1"/>
  <c r="F3211" i="4" s="1"/>
  <c r="F1527" i="4" a="1"/>
  <c r="F1527" i="4" s="1"/>
  <c r="F1535" i="4" a="1"/>
  <c r="F1535" i="4" s="1"/>
  <c r="F1542" i="4" a="1"/>
  <c r="F1542" i="4" s="1"/>
  <c r="F1550" i="4" a="1"/>
  <c r="F1550" i="4" s="1"/>
  <c r="F1564" i="4" a="1"/>
  <c r="F1564" i="4" s="1"/>
  <c r="F1572" i="4" a="1"/>
  <c r="F1572" i="4" s="1"/>
  <c r="F1579" i="4" a="1"/>
  <c r="F1579" i="4" s="1"/>
  <c r="F1587" i="4" a="1"/>
  <c r="F1587" i="4" s="1"/>
  <c r="F1595" i="4" a="1"/>
  <c r="F1595" i="4" s="1"/>
  <c r="F1602" i="4" a="1"/>
  <c r="F1602" i="4" s="1"/>
  <c r="F1610" i="4" a="1"/>
  <c r="F1610" i="4" s="1"/>
  <c r="F1617" i="4" a="1"/>
  <c r="F1617" i="4" s="1"/>
  <c r="F1624" i="4" a="1"/>
  <c r="F1624" i="4" s="1"/>
  <c r="F1528" i="4" a="1"/>
  <c r="F1528" i="4" s="1"/>
  <c r="F1543" i="4" a="1"/>
  <c r="F1543" i="4" s="1"/>
  <c r="F1551" i="4" a="1"/>
  <c r="F1551" i="4" s="1"/>
  <c r="F1557" i="4" a="1"/>
  <c r="F1557" i="4" s="1"/>
  <c r="F1565" i="4" a="1"/>
  <c r="F1565" i="4" s="1"/>
  <c r="F1580" i="4" a="1"/>
  <c r="F1580" i="4" s="1"/>
  <c r="F1588" i="4" a="1"/>
  <c r="F1588" i="4" s="1"/>
  <c r="F1596" i="4" a="1"/>
  <c r="F1596" i="4" s="1"/>
  <c r="F1603" i="4" a="1"/>
  <c r="F1603" i="4" s="1"/>
  <c r="F1611" i="4" a="1"/>
  <c r="F1611" i="4" s="1"/>
  <c r="F1618" i="4" a="1"/>
  <c r="F1618" i="4" s="1"/>
  <c r="F1625" i="4" a="1"/>
  <c r="F1625" i="4" s="1"/>
  <c r="F1529" i="4" a="1"/>
  <c r="F1529" i="4" s="1"/>
  <c r="F1536" i="4" a="1"/>
  <c r="F1536" i="4" s="1"/>
  <c r="F1544" i="4" a="1"/>
  <c r="F1544" i="4" s="1"/>
  <c r="F1558" i="4" a="1"/>
  <c r="F1558" i="4" s="1"/>
  <c r="F1566" i="4" a="1"/>
  <c r="F1566" i="4" s="1"/>
  <c r="F1573" i="4" a="1"/>
  <c r="F1573" i="4" s="1"/>
  <c r="F1581" i="4" a="1"/>
  <c r="F1581" i="4" s="1"/>
  <c r="F1589" i="4" a="1"/>
  <c r="F1589" i="4" s="1"/>
  <c r="F1597" i="4" a="1"/>
  <c r="F1597" i="4" s="1"/>
  <c r="H1597" i="4" s="1"/>
  <c r="F1604" i="4" a="1"/>
  <c r="F1604" i="4" s="1"/>
  <c r="F1612" i="4" a="1"/>
  <c r="F1612" i="4" s="1"/>
  <c r="F1619" i="4" a="1"/>
  <c r="F1619" i="4" s="1"/>
  <c r="F1626" i="4" a="1"/>
  <c r="F1626" i="4" s="1"/>
  <c r="F1530" i="4" a="1"/>
  <c r="F1530" i="4" s="1"/>
  <c r="F1537" i="4" a="1"/>
  <c r="F1537" i="4" s="1"/>
  <c r="F1545" i="4" a="1"/>
  <c r="F1545" i="4" s="1"/>
  <c r="H1545" i="4" s="1"/>
  <c r="F1552" i="4" a="1"/>
  <c r="F1552" i="4" s="1"/>
  <c r="F1559" i="4" a="1"/>
  <c r="F1559" i="4" s="1"/>
  <c r="F1567" i="4" a="1"/>
  <c r="F1567" i="4" s="1"/>
  <c r="F1574" i="4" a="1"/>
  <c r="F1574" i="4" s="1"/>
  <c r="F1582" i="4" a="1"/>
  <c r="F1582" i="4" s="1"/>
  <c r="F1590" i="4" a="1"/>
  <c r="F1590" i="4" s="1"/>
  <c r="F1598" i="4" a="1"/>
  <c r="F1598" i="4" s="1"/>
  <c r="F1605" i="4" a="1"/>
  <c r="F1605" i="4" s="1"/>
  <c r="F1613" i="4" a="1"/>
  <c r="F1613" i="4" s="1"/>
  <c r="F1620" i="4" a="1"/>
  <c r="F1620" i="4" s="1"/>
  <c r="F1531" i="4" a="1"/>
  <c r="F1531" i="4" s="1"/>
  <c r="F1538" i="4" a="1"/>
  <c r="F1538" i="4" s="1"/>
  <c r="F1546" i="4" a="1"/>
  <c r="F1546" i="4" s="1"/>
  <c r="H1546" i="4" s="1"/>
  <c r="F1553" i="4" a="1"/>
  <c r="F1553" i="4" s="1"/>
  <c r="F1560" i="4" a="1"/>
  <c r="F1560" i="4" s="1"/>
  <c r="F1568" i="4" a="1"/>
  <c r="F1568" i="4" s="1"/>
  <c r="F1575" i="4" a="1"/>
  <c r="F1575" i="4" s="1"/>
  <c r="F1583" i="4" a="1"/>
  <c r="F1583" i="4" s="1"/>
  <c r="F1591" i="4" a="1"/>
  <c r="F1591" i="4" s="1"/>
  <c r="F1599" i="4" a="1"/>
  <c r="F1599" i="4" s="1"/>
  <c r="F1606" i="4" a="1"/>
  <c r="F1606" i="4" s="1"/>
  <c r="F1614" i="4" a="1"/>
  <c r="F1614" i="4" s="1"/>
  <c r="F1532" i="4" a="1"/>
  <c r="F1532" i="4" s="1"/>
  <c r="F1539" i="4" a="1"/>
  <c r="F1539" i="4" s="1"/>
  <c r="F1547" i="4" a="1"/>
  <c r="F1547" i="4" s="1"/>
  <c r="F1554" i="4" a="1"/>
  <c r="F1554" i="4" s="1"/>
  <c r="F1561" i="4" a="1"/>
  <c r="F1561" i="4" s="1"/>
  <c r="F1569" i="4" a="1"/>
  <c r="F1569" i="4" s="1"/>
  <c r="F1576" i="4" a="1"/>
  <c r="F1576" i="4" s="1"/>
  <c r="F1584" i="4" a="1"/>
  <c r="F1584" i="4" s="1"/>
  <c r="F1592" i="4" a="1"/>
  <c r="F1592" i="4" s="1"/>
  <c r="F1607" i="4" a="1"/>
  <c r="F1607" i="4" s="1"/>
  <c r="F1615" i="4" a="1"/>
  <c r="F1615" i="4" s="1"/>
  <c r="F1621" i="4" a="1"/>
  <c r="F1621" i="4" s="1"/>
  <c r="F1533" i="4" a="1"/>
  <c r="F1533" i="4" s="1"/>
  <c r="F1540" i="4" a="1"/>
  <c r="F1540" i="4" s="1"/>
  <c r="F1548" i="4" a="1"/>
  <c r="F1548" i="4" s="1"/>
  <c r="F1555" i="4" a="1"/>
  <c r="F1555" i="4" s="1"/>
  <c r="F1562" i="4" a="1"/>
  <c r="F1562" i="4" s="1"/>
  <c r="F1570" i="4" a="1"/>
  <c r="F1570" i="4" s="1"/>
  <c r="F1577" i="4" a="1"/>
  <c r="F1577" i="4" s="1"/>
  <c r="F1585" i="4" a="1"/>
  <c r="F1585" i="4" s="1"/>
  <c r="F1593" i="4" a="1"/>
  <c r="F1593" i="4" s="1"/>
  <c r="F1600" i="4" a="1"/>
  <c r="F1600" i="4" s="1"/>
  <c r="F1608" i="4" a="1"/>
  <c r="F1608" i="4" s="1"/>
  <c r="F1622" i="4" a="1"/>
  <c r="F1622" i="4" s="1"/>
  <c r="F1571" i="4" a="1"/>
  <c r="F1571" i="4" s="1"/>
  <c r="F1578" i="4" a="1"/>
  <c r="F1578" i="4" s="1"/>
  <c r="F1526" i="4" a="1"/>
  <c r="F1526" i="4" s="1"/>
  <c r="F1586" i="4" a="1"/>
  <c r="F1586" i="4" s="1"/>
  <c r="F1534" i="4" a="1"/>
  <c r="F1534" i="4" s="1"/>
  <c r="F1594" i="4" a="1"/>
  <c r="F1594" i="4" s="1"/>
  <c r="F1541" i="4" a="1"/>
  <c r="F1541" i="4" s="1"/>
  <c r="F1601" i="4" a="1"/>
  <c r="F1601" i="4" s="1"/>
  <c r="F1549" i="4" a="1"/>
  <c r="F1549" i="4" s="1"/>
  <c r="F1609" i="4" a="1"/>
  <c r="F1609" i="4" s="1"/>
  <c r="F1556" i="4" a="1"/>
  <c r="F1556" i="4" s="1"/>
  <c r="F1616" i="4" a="1"/>
  <c r="F1616" i="4" s="1"/>
  <c r="F1563" i="4" a="1"/>
  <c r="F1563" i="4" s="1"/>
  <c r="F1623" i="4" a="1"/>
  <c r="F1623" i="4" s="1"/>
  <c r="F4753" i="4" a="1"/>
  <c r="F4753" i="4" s="1"/>
  <c r="F4726" i="4" a="1"/>
  <c r="F4726" i="4" s="1"/>
  <c r="F4706" i="4" a="1"/>
  <c r="F4706" i="4" s="1"/>
  <c r="F4687" i="4" a="1"/>
  <c r="F4687" i="4" s="1"/>
  <c r="F4670" i="4" a="1"/>
  <c r="F4670" i="4" s="1"/>
  <c r="F4649" i="4" a="1"/>
  <c r="F4649" i="4" s="1"/>
  <c r="F4629" i="4" a="1"/>
  <c r="F4629" i="4" s="1"/>
  <c r="F4592" i="4" a="1"/>
  <c r="F4592" i="4" s="1"/>
  <c r="F4573" i="4" a="1"/>
  <c r="F4573" i="4" s="1"/>
  <c r="F4437" i="4" a="1"/>
  <c r="F4437" i="4" s="1"/>
  <c r="F4409" i="4" a="1"/>
  <c r="F4409" i="4" s="1"/>
  <c r="F4381" i="4" a="1"/>
  <c r="F4381" i="4" s="1"/>
  <c r="F4352" i="4" a="1"/>
  <c r="F4352" i="4" s="1"/>
  <c r="F4315" i="4" a="1"/>
  <c r="F4315" i="4" s="1"/>
  <c r="F4258" i="4" a="1"/>
  <c r="F4258" i="4" s="1"/>
  <c r="D18" i="1"/>
  <c r="D35" i="1"/>
  <c r="D54" i="1"/>
  <c r="D61" i="1" s="1"/>
  <c r="D38" i="1"/>
  <c r="D60" i="1"/>
  <c r="D59" i="1"/>
  <c r="F1318" i="4" l="1" a="1"/>
  <c r="F1318" i="4" s="1"/>
  <c r="F2936" i="4" a="1"/>
  <c r="F2936" i="4" s="1"/>
  <c r="F2841" i="4" a="1"/>
  <c r="F2841" i="4" s="1"/>
  <c r="F2886" i="4" a="1"/>
  <c r="F2886" i="4" s="1"/>
  <c r="F2924" i="4" a="1"/>
  <c r="F2924" i="4" s="1"/>
  <c r="F2872" i="4" a="1"/>
  <c r="F2872" i="4" s="1"/>
  <c r="F2894" i="4" a="1"/>
  <c r="F2894" i="4" s="1"/>
  <c r="F2934" i="4" a="1"/>
  <c r="F2934" i="4" s="1"/>
  <c r="F2880" i="4" a="1"/>
  <c r="F2880" i="4" s="1"/>
  <c r="F2922" i="4" a="1"/>
  <c r="F2922" i="4" s="1"/>
  <c r="F2861" i="4" a="1"/>
  <c r="F2861" i="4" s="1"/>
  <c r="F2879" i="4" a="1"/>
  <c r="F2879" i="4" s="1"/>
  <c r="F2926" i="4" a="1"/>
  <c r="F2926" i="4" s="1"/>
  <c r="F2860" i="4" a="1"/>
  <c r="F2860" i="4" s="1"/>
  <c r="F916" i="4" a="1"/>
  <c r="F916" i="4" s="1"/>
  <c r="F867" i="4" a="1"/>
  <c r="F867" i="4" s="1"/>
  <c r="F820" i="4" a="1"/>
  <c r="F820" i="4" s="1"/>
  <c r="F894" i="4" a="1"/>
  <c r="F894" i="4" s="1"/>
  <c r="F907" i="4" a="1"/>
  <c r="F907" i="4" s="1"/>
  <c r="F865" i="4" a="1"/>
  <c r="F865" i="4" s="1"/>
  <c r="F910" i="4" a="1"/>
  <c r="F910" i="4" s="1"/>
  <c r="F851" i="4" a="1"/>
  <c r="F851" i="4" s="1"/>
  <c r="F883" i="4" a="1"/>
  <c r="F883" i="4" s="1"/>
  <c r="F870" i="4" a="1"/>
  <c r="F870" i="4" s="1"/>
  <c r="F895" i="4" a="1"/>
  <c r="F895" i="4" s="1"/>
  <c r="F842" i="4" a="1"/>
  <c r="F842" i="4" s="1"/>
  <c r="F1171" i="4" a="1"/>
  <c r="F1171" i="4" s="1"/>
  <c r="F1122" i="4" a="1"/>
  <c r="F1122" i="4" s="1"/>
  <c r="F1168" i="4" a="1"/>
  <c r="F1168" i="4" s="1"/>
  <c r="F3625" i="4" a="1"/>
  <c r="F3625" i="4" s="1"/>
  <c r="F140" i="4" a="1"/>
  <c r="F140" i="4" s="1"/>
  <c r="F180" i="4" a="1"/>
  <c r="F180" i="4" s="1"/>
  <c r="F190" i="4" a="1"/>
  <c r="F190" i="4" s="1"/>
  <c r="F1295" i="4" a="1"/>
  <c r="F1295" i="4" s="1"/>
  <c r="F1298" i="4" a="1"/>
  <c r="F1298" i="4" s="1"/>
  <c r="F1242" i="4" a="1"/>
  <c r="F1242" i="4" s="1"/>
  <c r="F1235" i="4" a="1"/>
  <c r="F1235" i="4" s="1"/>
  <c r="F3050" i="4" a="1"/>
  <c r="F3050" i="4" s="1"/>
  <c r="F3103" i="4" a="1"/>
  <c r="F3103" i="4" s="1"/>
  <c r="F3079" i="4" a="1"/>
  <c r="F3079" i="4" s="1"/>
  <c r="F2027" i="4" a="1"/>
  <c r="F2027" i="4" s="1"/>
  <c r="F1969" i="4" a="1"/>
  <c r="F1969" i="4" s="1"/>
  <c r="F1987" i="4" a="1"/>
  <c r="F1987" i="4" s="1"/>
  <c r="F2016" i="4" a="1"/>
  <c r="F2016" i="4" s="1"/>
  <c r="F1950" i="4" a="1"/>
  <c r="F1950" i="4" s="1"/>
  <c r="F1986" i="4" a="1"/>
  <c r="F1986" i="4" s="1"/>
  <c r="F2029" i="4" a="1"/>
  <c r="F2029" i="4" s="1"/>
  <c r="F1976" i="4" a="1"/>
  <c r="F1976" i="4" s="1"/>
  <c r="F2014" i="4" a="1"/>
  <c r="F2014" i="4" s="1"/>
  <c r="F1948" i="4" a="1"/>
  <c r="F1948" i="4" s="1"/>
  <c r="F1975" i="4" a="1"/>
  <c r="F1975" i="4" s="1"/>
  <c r="F2008" i="4" a="1"/>
  <c r="F2008" i="4" s="1"/>
  <c r="F1947" i="4" a="1"/>
  <c r="F1947" i="4" s="1"/>
  <c r="F440" i="4" a="1"/>
  <c r="F440" i="4" s="1"/>
  <c r="F3780" i="4" a="1"/>
  <c r="F3780" i="4" s="1"/>
  <c r="F3825" i="4" a="1"/>
  <c r="F3825" i="4" s="1"/>
  <c r="F3768" i="4" a="1"/>
  <c r="F3768" i="4" s="1"/>
  <c r="F2306" i="4" a="1"/>
  <c r="F2306" i="4" s="1"/>
  <c r="F2280" i="4" a="1"/>
  <c r="F2280" i="4" s="1"/>
  <c r="F2273" i="4" a="1"/>
  <c r="F2273" i="4" s="1"/>
  <c r="F2319" i="4" a="1"/>
  <c r="F2319" i="4" s="1"/>
  <c r="F2258" i="4" a="1"/>
  <c r="F2258" i="4" s="1"/>
  <c r="F2272" i="4" a="1"/>
  <c r="F2272" i="4" s="1"/>
  <c r="F2304" i="4" a="1"/>
  <c r="F2304" i="4" s="1"/>
  <c r="F2244" i="4" a="1"/>
  <c r="F2244" i="4" s="1"/>
  <c r="F2289" i="4" a="1"/>
  <c r="F2289" i="4" s="1"/>
  <c r="F2328" i="4" a="1"/>
  <c r="F2328" i="4" s="1"/>
  <c r="F2256" i="4" a="1"/>
  <c r="F2256" i="4" s="1"/>
  <c r="F2301" i="4" a="1"/>
  <c r="F2301" i="4" s="1"/>
  <c r="F2235" i="4" a="1"/>
  <c r="F2235" i="4" s="1"/>
  <c r="F1211" i="4" a="1"/>
  <c r="F1211" i="4" s="1"/>
  <c r="F2896" i="4" a="1"/>
  <c r="F2896" i="4" s="1"/>
  <c r="F2873" i="4" a="1"/>
  <c r="F2873" i="4" s="1"/>
  <c r="F2877" i="4" a="1"/>
  <c r="F2877" i="4" s="1"/>
  <c r="F2919" i="4" a="1"/>
  <c r="F2919" i="4" s="1"/>
  <c r="F2863" i="4" a="1"/>
  <c r="F2863" i="4" s="1"/>
  <c r="F2885" i="4" a="1"/>
  <c r="F2885" i="4" s="1"/>
  <c r="F2928" i="4" a="1"/>
  <c r="F2928" i="4" s="1"/>
  <c r="F2871" i="4" a="1"/>
  <c r="F2871" i="4" s="1"/>
  <c r="F2912" i="4" a="1"/>
  <c r="F2912" i="4" s="1"/>
  <c r="F2852" i="4" a="1"/>
  <c r="F2852" i="4" s="1"/>
  <c r="F2874" i="4" a="1"/>
  <c r="F2874" i="4" s="1"/>
  <c r="F2911" i="4" a="1"/>
  <c r="F2911" i="4" s="1"/>
  <c r="F2851" i="4" a="1"/>
  <c r="F2851" i="4" s="1"/>
  <c r="F905" i="4" a="1"/>
  <c r="F905" i="4" s="1"/>
  <c r="F847" i="4" a="1"/>
  <c r="F847" i="4" s="1"/>
  <c r="F913" i="4" a="1"/>
  <c r="F913" i="4" s="1"/>
  <c r="F879" i="4" a="1"/>
  <c r="F879" i="4" s="1"/>
  <c r="F892" i="4" a="1"/>
  <c r="F892" i="4" s="1"/>
  <c r="F858" i="4" a="1"/>
  <c r="F858" i="4" s="1"/>
  <c r="F898" i="4" a="1"/>
  <c r="F898" i="4" s="1"/>
  <c r="F844" i="4" a="1"/>
  <c r="F844" i="4" s="1"/>
  <c r="F876" i="4" a="1"/>
  <c r="F876" i="4" s="1"/>
  <c r="F862" i="4" a="1"/>
  <c r="F862" i="4" s="1"/>
  <c r="F888" i="4" a="1"/>
  <c r="F888" i="4" s="1"/>
  <c r="H888" i="4" s="1"/>
  <c r="F836" i="4" a="1"/>
  <c r="F836" i="4" s="1"/>
  <c r="F1161" i="4" a="1"/>
  <c r="F1161" i="4" s="1"/>
  <c r="F1222" i="4" a="1"/>
  <c r="F1222" i="4" s="1"/>
  <c r="F1163" i="4" a="1"/>
  <c r="F1163" i="4" s="1"/>
  <c r="F189" i="4" a="1"/>
  <c r="F189" i="4" s="1"/>
  <c r="F192" i="4" a="1"/>
  <c r="F192" i="4" s="1"/>
  <c r="F176" i="4" a="1"/>
  <c r="F176" i="4" s="1"/>
  <c r="F1285" i="4" a="1"/>
  <c r="F1285" i="4" s="1"/>
  <c r="F1287" i="4" a="1"/>
  <c r="F1287" i="4" s="1"/>
  <c r="F1237" i="4" a="1"/>
  <c r="F1237" i="4" s="1"/>
  <c r="F1230" i="4" a="1"/>
  <c r="F1230" i="4" s="1"/>
  <c r="F3134" i="4" a="1"/>
  <c r="F3134" i="4" s="1"/>
  <c r="F3094" i="4" a="1"/>
  <c r="F3094" i="4" s="1"/>
  <c r="F3073" i="4" a="1"/>
  <c r="F3073" i="4" s="1"/>
  <c r="F1951" i="4" a="1"/>
  <c r="F1951" i="4" s="1"/>
  <c r="F2003" i="4" a="1"/>
  <c r="F2003" i="4" s="1"/>
  <c r="F1978" i="4" a="1"/>
  <c r="F1978" i="4" s="1"/>
  <c r="F2006" i="4" a="1"/>
  <c r="F2006" i="4" s="1"/>
  <c r="F1945" i="4" a="1"/>
  <c r="F1945" i="4" s="1"/>
  <c r="F1981" i="4" a="1"/>
  <c r="F1981" i="4" s="1"/>
  <c r="F2015" i="4" a="1"/>
  <c r="F2015" i="4" s="1"/>
  <c r="F1967" i="4" a="1"/>
  <c r="F1967" i="4" s="1"/>
  <c r="F2009" i="4" a="1"/>
  <c r="F2009" i="4" s="1"/>
  <c r="F1939" i="4" a="1"/>
  <c r="F1939" i="4" s="1"/>
  <c r="F1966" i="4" a="1"/>
  <c r="F1966" i="4" s="1"/>
  <c r="F1998" i="4" a="1"/>
  <c r="F1998" i="4" s="1"/>
  <c r="F1938" i="4" a="1"/>
  <c r="F1938" i="4" s="1"/>
  <c r="F489" i="4" a="1"/>
  <c r="F489" i="4" s="1"/>
  <c r="F3771" i="4" a="1"/>
  <c r="F3771" i="4" s="1"/>
  <c r="F3811" i="4" a="1"/>
  <c r="F3811" i="4" s="1"/>
  <c r="F3759" i="4" a="1"/>
  <c r="F3759" i="4" s="1"/>
  <c r="F2254" i="4" a="1"/>
  <c r="F2254" i="4" s="1"/>
  <c r="F2333" i="4" a="1"/>
  <c r="F2333" i="4" s="1"/>
  <c r="F2266" i="4" a="1"/>
  <c r="F2266" i="4" s="1"/>
  <c r="F2311" i="4" a="1"/>
  <c r="F2311" i="4" s="1"/>
  <c r="F2240" i="4" a="1"/>
  <c r="F2240" i="4" s="1"/>
  <c r="F2264" i="4" a="1"/>
  <c r="F2264" i="4" s="1"/>
  <c r="F2296" i="4" a="1"/>
  <c r="F2296" i="4" s="1"/>
  <c r="F2238" i="4" a="1"/>
  <c r="F2238" i="4" s="1"/>
  <c r="F2283" i="4" a="1"/>
  <c r="F2283" i="4" s="1"/>
  <c r="F2315" i="4" a="1"/>
  <c r="F2315" i="4" s="1"/>
  <c r="F2249" i="4" a="1"/>
  <c r="F2249" i="4" s="1"/>
  <c r="F2288" i="4" a="1"/>
  <c r="F2288" i="4" s="1"/>
  <c r="F1232" i="4" a="1"/>
  <c r="F1232" i="4" s="1"/>
  <c r="F3069" i="4" a="1"/>
  <c r="F3069" i="4" s="1"/>
  <c r="F3842" i="4" a="1"/>
  <c r="F3842" i="4" s="1"/>
  <c r="F3781" i="4" a="1"/>
  <c r="F3781" i="4" s="1"/>
  <c r="F2925" i="4" a="1"/>
  <c r="F2925" i="4" s="1"/>
  <c r="F2905" i="4" a="1"/>
  <c r="F2905" i="4" s="1"/>
  <c r="F2868" i="4" a="1"/>
  <c r="F2868" i="4" s="1"/>
  <c r="F2914" i="4" a="1"/>
  <c r="F2914" i="4" s="1"/>
  <c r="F2858" i="4" a="1"/>
  <c r="F2858" i="4" s="1"/>
  <c r="F2876" i="4" a="1"/>
  <c r="F2876" i="4" s="1"/>
  <c r="F2923" i="4" a="1"/>
  <c r="F2923" i="4" s="1"/>
  <c r="F2866" i="4" a="1"/>
  <c r="F2866" i="4" s="1"/>
  <c r="F2907" i="4" a="1"/>
  <c r="F2907" i="4" s="1"/>
  <c r="F2843" i="4" a="1"/>
  <c r="F2843" i="4" s="1"/>
  <c r="F2865" i="4" a="1"/>
  <c r="F2865" i="4" s="1"/>
  <c r="F2906" i="4" a="1"/>
  <c r="F2906" i="4" s="1"/>
  <c r="F2846" i="4" a="1"/>
  <c r="F2846" i="4" s="1"/>
  <c r="F827" i="4" a="1"/>
  <c r="F827" i="4" s="1"/>
  <c r="F868" i="4" a="1"/>
  <c r="F868" i="4" s="1"/>
  <c r="F821" i="4" a="1"/>
  <c r="F821" i="4" s="1"/>
  <c r="F899" i="4" a="1"/>
  <c r="F899" i="4" s="1"/>
  <c r="F908" i="4" a="1"/>
  <c r="F908" i="4" s="1"/>
  <c r="F873" i="4" a="1"/>
  <c r="F873" i="4" s="1"/>
  <c r="F852" i="4" a="1"/>
  <c r="F852" i="4" s="1"/>
  <c r="F891" i="4" a="1"/>
  <c r="F891" i="4" s="1"/>
  <c r="F831" i="4" a="1"/>
  <c r="F831" i="4" s="1"/>
  <c r="F863" i="4" a="1"/>
  <c r="F863" i="4" s="1"/>
  <c r="F850" i="4" a="1"/>
  <c r="F850" i="4" s="1"/>
  <c r="F882" i="4" a="1"/>
  <c r="F882" i="4" s="1"/>
  <c r="F828" i="4" a="1"/>
  <c r="F828" i="4" s="1"/>
  <c r="F1218" i="4" a="1"/>
  <c r="F1218" i="4" s="1"/>
  <c r="F1164" i="4" a="1"/>
  <c r="F1164" i="4" s="1"/>
  <c r="F1206" i="4" a="1"/>
  <c r="F1206" i="4" s="1"/>
  <c r="F160" i="4" a="1"/>
  <c r="F160" i="4" s="1"/>
  <c r="F179" i="4" a="1"/>
  <c r="F179" i="4" s="1"/>
  <c r="F1321" i="4" a="1"/>
  <c r="F1321" i="4" s="1"/>
  <c r="F1274" i="4" a="1"/>
  <c r="F1274" i="4" s="1"/>
  <c r="F1271" i="4" a="1"/>
  <c r="F1271" i="4" s="1"/>
  <c r="F3082" i="4" a="1"/>
  <c r="F3082" i="4" s="1"/>
  <c r="F3133" i="4" a="1"/>
  <c r="F3133" i="4" s="1"/>
  <c r="F3113" i="4" a="1"/>
  <c r="F3113" i="4" s="1"/>
  <c r="F2022" i="4" a="1"/>
  <c r="F2022" i="4" s="1"/>
  <c r="F2026" i="4" a="1"/>
  <c r="F2026" i="4" s="1"/>
  <c r="F1973" i="4" a="1"/>
  <c r="F1973" i="4" s="1"/>
  <c r="F2001" i="4" a="1"/>
  <c r="F2001" i="4" s="1"/>
  <c r="F1936" i="4" a="1"/>
  <c r="F1936" i="4" s="1"/>
  <c r="F1972" i="4" a="1"/>
  <c r="F1972" i="4" s="1"/>
  <c r="F2010" i="4" a="1"/>
  <c r="F2010" i="4" s="1"/>
  <c r="F1958" i="4" a="1"/>
  <c r="F1958" i="4" s="1"/>
  <c r="F1994" i="4" a="1"/>
  <c r="F1994" i="4" s="1"/>
  <c r="F1930" i="4" a="1"/>
  <c r="F1930" i="4" s="1"/>
  <c r="F1961" i="4" a="1"/>
  <c r="F1961" i="4" s="1"/>
  <c r="F1993" i="4" a="1"/>
  <c r="F1993" i="4" s="1"/>
  <c r="F1933" i="4" a="1"/>
  <c r="F1933" i="4" s="1"/>
  <c r="F431" i="4" a="1"/>
  <c r="F431" i="4" s="1"/>
  <c r="F3822" i="4" a="1"/>
  <c r="F3822" i="4" s="1"/>
  <c r="F3760" i="4" a="1"/>
  <c r="F3760" i="4" s="1"/>
  <c r="F3814" i="4" a="1"/>
  <c r="F3814" i="4" s="1"/>
  <c r="F674" i="4" a="1"/>
  <c r="F674" i="4" s="1"/>
  <c r="F2300" i="4" a="1"/>
  <c r="F2300" i="4" s="1"/>
  <c r="F2320" i="4" a="1"/>
  <c r="F2320" i="4" s="1"/>
  <c r="F2259" i="4" a="1"/>
  <c r="F2259" i="4" s="1"/>
  <c r="F2305" i="4" a="1"/>
  <c r="F2305" i="4" s="1"/>
  <c r="F2331" i="4" a="1"/>
  <c r="F2331" i="4" s="1"/>
  <c r="F2252" i="4" a="1"/>
  <c r="F2252" i="4" s="1"/>
  <c r="F2284" i="4" a="1"/>
  <c r="F2284" i="4" s="1"/>
  <c r="F2329" i="4" a="1"/>
  <c r="F2329" i="4" s="1"/>
  <c r="F2276" i="4" a="1"/>
  <c r="F2276" i="4" s="1"/>
  <c r="F2308" i="4" a="1"/>
  <c r="F2308" i="4" s="1"/>
  <c r="F2242" i="4" a="1"/>
  <c r="F2242" i="4" s="1"/>
  <c r="F2281" i="4" a="1"/>
  <c r="F2281" i="4" s="1"/>
  <c r="F1134" i="4" a="1"/>
  <c r="F1134" i="4" s="1"/>
  <c r="F1281" i="4" a="1"/>
  <c r="F1281" i="4" s="1"/>
  <c r="F3047" i="4" a="1"/>
  <c r="F3047" i="4" s="1"/>
  <c r="F3824" i="4" a="1"/>
  <c r="F3824" i="4" s="1"/>
  <c r="F2887" i="4" a="1"/>
  <c r="F2887" i="4" s="1"/>
  <c r="F2864" i="4" a="1"/>
  <c r="F2864" i="4" s="1"/>
  <c r="F2859" i="4" a="1"/>
  <c r="F2859" i="4" s="1"/>
  <c r="F2909" i="4" a="1"/>
  <c r="F2909" i="4" s="1"/>
  <c r="F2849" i="4" a="1"/>
  <c r="F2849" i="4" s="1"/>
  <c r="F2867" i="4" a="1"/>
  <c r="F2867" i="4" s="1"/>
  <c r="F2917" i="4" a="1"/>
  <c r="F2917" i="4" s="1"/>
  <c r="F2857" i="4" a="1"/>
  <c r="F2857" i="4" s="1"/>
  <c r="F2902" i="4" a="1"/>
  <c r="F2902" i="4" s="1"/>
  <c r="F2938" i="4" a="1"/>
  <c r="F2938" i="4" s="1"/>
  <c r="F2856" i="4" a="1"/>
  <c r="F2856" i="4" s="1"/>
  <c r="F2901" i="4" a="1"/>
  <c r="F2901" i="4" s="1"/>
  <c r="F917" i="4" a="1"/>
  <c r="F917" i="4" s="1"/>
  <c r="F853" i="4" a="1"/>
  <c r="F853" i="4" s="1"/>
  <c r="F914" i="4" a="1"/>
  <c r="F914" i="4" s="1"/>
  <c r="F880" i="4" a="1"/>
  <c r="F880" i="4" s="1"/>
  <c r="F893" i="4" a="1"/>
  <c r="F893" i="4" s="1"/>
  <c r="F833" i="4" a="1"/>
  <c r="F833" i="4" s="1"/>
  <c r="F845" i="4" a="1"/>
  <c r="F845" i="4" s="1"/>
  <c r="F884" i="4" a="1"/>
  <c r="F884" i="4" s="1"/>
  <c r="F824" i="4" a="1"/>
  <c r="F824" i="4" s="1"/>
  <c r="F856" i="4" a="1"/>
  <c r="F856" i="4" s="1"/>
  <c r="F843" i="4" a="1"/>
  <c r="F843" i="4" s="1"/>
  <c r="F875" i="4" a="1"/>
  <c r="F875" i="4" s="1"/>
  <c r="F848" i="4" a="1"/>
  <c r="F848" i="4" s="1"/>
  <c r="F1213" i="4" a="1"/>
  <c r="F1213" i="4" s="1"/>
  <c r="F1150" i="4" a="1"/>
  <c r="F1150" i="4" s="1"/>
  <c r="F1201" i="4" a="1"/>
  <c r="F1201" i="4" s="1"/>
  <c r="F182" i="4" a="1"/>
  <c r="F182" i="4" s="1"/>
  <c r="F151" i="4" a="1"/>
  <c r="F151" i="4" s="1"/>
  <c r="F1313" i="4" a="1"/>
  <c r="F1313" i="4" s="1"/>
  <c r="F1263" i="4" a="1"/>
  <c r="F1263" i="4" s="1"/>
  <c r="F1265" i="4" a="1"/>
  <c r="F1265" i="4" s="1"/>
  <c r="F3129" i="4" a="1"/>
  <c r="F3129" i="4" s="1"/>
  <c r="F3127" i="4" a="1"/>
  <c r="F3127" i="4" s="1"/>
  <c r="F3107" i="4" a="1"/>
  <c r="F3107" i="4" s="1"/>
  <c r="F1983" i="4" a="1"/>
  <c r="F1983" i="4" s="1"/>
  <c r="F2021" i="4" a="1"/>
  <c r="F2021" i="4" s="1"/>
  <c r="F1964" i="4" a="1"/>
  <c r="F1964" i="4" s="1"/>
  <c r="F1996" i="4" a="1"/>
  <c r="F1996" i="4" s="1"/>
  <c r="F2030" i="4" a="1"/>
  <c r="F2030" i="4" s="1"/>
  <c r="F1963" i="4" a="1"/>
  <c r="F1963" i="4" s="1"/>
  <c r="F2005" i="4" a="1"/>
  <c r="F2005" i="4" s="1"/>
  <c r="F1953" i="4" a="1"/>
  <c r="F1953" i="4" s="1"/>
  <c r="F1989" i="4" a="1"/>
  <c r="F1989" i="4" s="1"/>
  <c r="F2028" i="4" a="1"/>
  <c r="F2028" i="4" s="1"/>
  <c r="F1952" i="4" a="1"/>
  <c r="F1952" i="4" s="1"/>
  <c r="F1988" i="4" a="1"/>
  <c r="F1988" i="4" s="1"/>
  <c r="F3817" i="4" a="1"/>
  <c r="F3817" i="4" s="1"/>
  <c r="F3754" i="4" a="1"/>
  <c r="F3754" i="4" s="1"/>
  <c r="F3809" i="4" a="1"/>
  <c r="F3809" i="4" s="1"/>
  <c r="F644" i="4" a="1"/>
  <c r="F644" i="4" s="1"/>
  <c r="F2247" i="4" a="1"/>
  <c r="F2247" i="4" s="1"/>
  <c r="F2312" i="4" a="1"/>
  <c r="F2312" i="4" s="1"/>
  <c r="F2253" i="4" a="1"/>
  <c r="F2253" i="4" s="1"/>
  <c r="F2298" i="4" a="1"/>
  <c r="F2298" i="4" s="1"/>
  <c r="F2324" i="4" a="1"/>
  <c r="F2324" i="4" s="1"/>
  <c r="F2245" i="4" a="1"/>
  <c r="F2245" i="4" s="1"/>
  <c r="F2277" i="4" a="1"/>
  <c r="F2277" i="4" s="1"/>
  <c r="F2322" i="4" a="1"/>
  <c r="F2322" i="4" s="1"/>
  <c r="F2270" i="4" a="1"/>
  <c r="F2270" i="4" s="1"/>
  <c r="F2302" i="4" a="1"/>
  <c r="F2302" i="4" s="1"/>
  <c r="F2236" i="4" a="1"/>
  <c r="F2236" i="4" s="1"/>
  <c r="F2274" i="4" a="1"/>
  <c r="F2274" i="4" s="1"/>
  <c r="C40" i="1"/>
  <c r="F1170" i="4" a="1"/>
  <c r="F1170" i="4" s="1"/>
  <c r="F3122" i="4" a="1"/>
  <c r="F3122" i="4" s="1"/>
  <c r="F3788" i="4" a="1"/>
  <c r="F3788" i="4" s="1"/>
  <c r="F2850" i="4" a="1"/>
  <c r="F2850" i="4" s="1"/>
  <c r="F2930" i="4" a="1"/>
  <c r="F2930" i="4" s="1"/>
  <c r="F2854" i="4" a="1"/>
  <c r="F2854" i="4" s="1"/>
  <c r="F2904" i="4" a="1"/>
  <c r="F2904" i="4" s="1"/>
  <c r="F2840" i="4" a="1"/>
  <c r="F2840" i="4" s="1"/>
  <c r="F2862" i="4" a="1"/>
  <c r="F2862" i="4" s="1"/>
  <c r="F2908" i="4" a="1"/>
  <c r="F2908" i="4" s="1"/>
  <c r="F2848" i="4" a="1"/>
  <c r="F2848" i="4" s="1"/>
  <c r="F2893" i="4" a="1"/>
  <c r="F2893" i="4" s="1"/>
  <c r="F2921" i="4" a="1"/>
  <c r="F2921" i="4" s="1"/>
  <c r="F2847" i="4" a="1"/>
  <c r="F2847" i="4" s="1"/>
  <c r="F906" i="4" a="1"/>
  <c r="F906" i="4" s="1"/>
  <c r="F826" i="4" a="1"/>
  <c r="F826" i="4" s="1"/>
  <c r="F900" i="4" a="1"/>
  <c r="F900" i="4" s="1"/>
  <c r="F860" i="4" a="1"/>
  <c r="F860" i="4" s="1"/>
  <c r="F874" i="4" a="1"/>
  <c r="F874" i="4" s="1"/>
  <c r="F911" i="4" a="1"/>
  <c r="F911" i="4" s="1"/>
  <c r="F839" i="4" a="1"/>
  <c r="F839" i="4" s="1"/>
  <c r="F877" i="4" a="1"/>
  <c r="F877" i="4" s="1"/>
  <c r="F909" i="4" a="1"/>
  <c r="F909" i="4" s="1"/>
  <c r="F838" i="4" a="1"/>
  <c r="F838" i="4" s="1"/>
  <c r="F837" i="4" a="1"/>
  <c r="F837" i="4" s="1"/>
  <c r="F869" i="4" a="1"/>
  <c r="F869" i="4" s="1"/>
  <c r="F1162" i="4" a="1"/>
  <c r="F1162" i="4" s="1"/>
  <c r="F1137" i="4" a="1"/>
  <c r="F1137" i="4" s="1"/>
  <c r="F1198" i="4" a="1"/>
  <c r="F1198" i="4" s="1"/>
  <c r="F1139" i="4" a="1"/>
  <c r="F1139" i="4" s="1"/>
  <c r="F124" i="4" a="1"/>
  <c r="F124" i="4" s="1"/>
  <c r="F163" i="4" a="1"/>
  <c r="F163" i="4" s="1"/>
  <c r="F1292" i="4" a="1"/>
  <c r="F1292" i="4" s="1"/>
  <c r="F1257" i="4" a="1"/>
  <c r="F1257" i="4" s="1"/>
  <c r="F1282" i="4" a="1"/>
  <c r="F1282" i="4" s="1"/>
  <c r="F3112" i="4" a="1"/>
  <c r="F3112" i="4" s="1"/>
  <c r="F3060" i="4" a="1"/>
  <c r="F3060" i="4" s="1"/>
  <c r="F3058" i="4" a="1"/>
  <c r="F3058" i="4" s="1"/>
  <c r="F2017" i="4" a="1"/>
  <c r="F2017" i="4" s="1"/>
  <c r="F2012" i="4" a="1"/>
  <c r="F2012" i="4" s="1"/>
  <c r="F1955" i="4" a="1"/>
  <c r="F1955" i="4" s="1"/>
  <c r="F1982" i="4" a="1"/>
  <c r="F1982" i="4" s="1"/>
  <c r="F2025" i="4" a="1"/>
  <c r="F2025" i="4" s="1"/>
  <c r="F1954" i="4" a="1"/>
  <c r="F1954" i="4" s="1"/>
  <c r="F2000" i="4" a="1"/>
  <c r="F2000" i="4" s="1"/>
  <c r="F1944" i="4" a="1"/>
  <c r="F1944" i="4" s="1"/>
  <c r="F1980" i="4" a="1"/>
  <c r="F1980" i="4" s="1"/>
  <c r="F2018" i="4" a="1"/>
  <c r="F2018" i="4" s="1"/>
  <c r="F1943" i="4" a="1"/>
  <c r="F1943" i="4" s="1"/>
  <c r="F3766" i="4" a="1"/>
  <c r="F3766" i="4" s="1"/>
  <c r="F3801" i="4" a="1"/>
  <c r="F3801" i="4" s="1"/>
  <c r="F3758" i="4" a="1"/>
  <c r="F3758" i="4" s="1"/>
  <c r="F2267" i="4" a="1"/>
  <c r="F2267" i="4" s="1"/>
  <c r="F2293" i="4" a="1"/>
  <c r="F2293" i="4" s="1"/>
  <c r="F2299" i="4" a="1"/>
  <c r="F2299" i="4" s="1"/>
  <c r="F2246" i="4" a="1"/>
  <c r="F2246" i="4" s="1"/>
  <c r="F2291" i="4" a="1"/>
  <c r="F2291" i="4" s="1"/>
  <c r="F2318" i="4" a="1"/>
  <c r="F2318" i="4" s="1"/>
  <c r="F2239" i="4" a="1"/>
  <c r="F2239" i="4" s="1"/>
  <c r="F2271" i="4" a="1"/>
  <c r="F2271" i="4" s="1"/>
  <c r="F2316" i="4" a="1"/>
  <c r="F2316" i="4" s="1"/>
  <c r="F2262" i="4" a="1"/>
  <c r="F2262" i="4" s="1"/>
  <c r="F2294" i="4" a="1"/>
  <c r="F2294" i="4" s="1"/>
  <c r="F2327" i="4" a="1"/>
  <c r="F2327" i="4" s="1"/>
  <c r="F697" i="4" a="1"/>
  <c r="F697" i="4" s="1"/>
  <c r="F1191" i="4" a="1"/>
  <c r="F1191" i="4" s="1"/>
  <c r="F1214" i="4" a="1"/>
  <c r="F1214" i="4" s="1"/>
  <c r="F1156" i="4" a="1"/>
  <c r="F1156" i="4" s="1"/>
  <c r="F1204" i="4" a="1"/>
  <c r="F1204" i="4" s="1"/>
  <c r="F1217" i="4" a="1"/>
  <c r="F1217" i="4" s="1"/>
  <c r="F1165" i="4" a="1"/>
  <c r="F1165" i="4" s="1"/>
  <c r="F1212" i="4" a="1"/>
  <c r="F1212" i="4" s="1"/>
  <c r="F1145" i="4" a="1"/>
  <c r="F1145" i="4" s="1"/>
  <c r="F1174" i="4" a="1"/>
  <c r="F1174" i="4" s="1"/>
  <c r="F1202" i="4" a="1"/>
  <c r="F1202" i="4" s="1"/>
  <c r="F1153" i="4" a="1"/>
  <c r="F1153" i="4" s="1"/>
  <c r="F1196" i="4" a="1"/>
  <c r="F1196" i="4" s="1"/>
  <c r="F1124" i="4" a="1"/>
  <c r="F1124" i="4" s="1"/>
  <c r="F1273" i="4" a="1"/>
  <c r="F1273" i="4" s="1"/>
  <c r="F1301" i="4" a="1"/>
  <c r="F1301" i="4" s="1"/>
  <c r="F1267" i="4" a="1"/>
  <c r="F1267" i="4" s="1"/>
  <c r="F1308" i="4" a="1"/>
  <c r="F1308" i="4" s="1"/>
  <c r="F1278" i="4" a="1"/>
  <c r="F1278" i="4" s="1"/>
  <c r="F1258" i="4" a="1"/>
  <c r="F1258" i="4" s="1"/>
  <c r="F1243" i="4" a="1"/>
  <c r="F1243" i="4" s="1"/>
  <c r="F1227" i="4" a="1"/>
  <c r="F1227" i="4" s="1"/>
  <c r="F1312" i="4" a="1"/>
  <c r="F1312" i="4" s="1"/>
  <c r="F1260" i="4" a="1"/>
  <c r="F1260" i="4" s="1"/>
  <c r="F1255" i="4" a="1"/>
  <c r="F1255" i="4" s="1"/>
  <c r="F1275" i="4" a="1"/>
  <c r="F1275" i="4" s="1"/>
  <c r="F3117" i="4" a="1"/>
  <c r="F3117" i="4" s="1"/>
  <c r="F3123" i="4" a="1"/>
  <c r="F3123" i="4" s="1"/>
  <c r="F3083" i="4" a="1"/>
  <c r="F3083" i="4" s="1"/>
  <c r="F3111" i="4" a="1"/>
  <c r="F3111" i="4" s="1"/>
  <c r="F3121" i="4" a="1"/>
  <c r="F3121" i="4" s="1"/>
  <c r="F3109" i="4" a="1"/>
  <c r="F3109" i="4" s="1"/>
  <c r="H3109" i="4" s="1"/>
  <c r="I3109" i="4" s="1"/>
  <c r="N3109" i="4" s="1"/>
  <c r="F3132" i="4" a="1"/>
  <c r="F3132" i="4" s="1"/>
  <c r="F3059" i="4" a="1"/>
  <c r="F3059" i="4" s="1"/>
  <c r="F3076" i="4" a="1"/>
  <c r="F3076" i="4" s="1"/>
  <c r="F3093" i="4" a="1"/>
  <c r="F3093" i="4" s="1"/>
  <c r="F3097" i="4" a="1"/>
  <c r="F3097" i="4" s="1"/>
  <c r="F3041" i="4" a="1"/>
  <c r="F3041" i="4" s="1"/>
  <c r="F3068" i="4" a="1"/>
  <c r="F3068" i="4" s="1"/>
  <c r="F507" i="4" a="1"/>
  <c r="F507" i="4" s="1"/>
  <c r="F483" i="4" a="1"/>
  <c r="F483" i="4" s="1"/>
  <c r="F456" i="4" a="1"/>
  <c r="F456" i="4" s="1"/>
  <c r="F3832" i="4" a="1"/>
  <c r="F3832" i="4" s="1"/>
  <c r="F3762" i="4" a="1"/>
  <c r="F3762" i="4" s="1"/>
  <c r="F3812" i="4" a="1"/>
  <c r="F3812" i="4" s="1"/>
  <c r="F3840" i="4" a="1"/>
  <c r="F3840" i="4" s="1"/>
  <c r="F3779" i="4" a="1"/>
  <c r="F3779" i="4" s="1"/>
  <c r="F3806" i="4" a="1"/>
  <c r="F3806" i="4" s="1"/>
  <c r="F3748" i="4" a="1"/>
  <c r="F3748" i="4" s="1"/>
  <c r="F3787" i="4" a="1"/>
  <c r="F3787" i="4" s="1"/>
  <c r="F3810" i="4" a="1"/>
  <c r="F3810" i="4" s="1"/>
  <c r="F3753" i="4" a="1"/>
  <c r="F3753" i="4" s="1"/>
  <c r="F3804" i="4" a="1"/>
  <c r="F3804" i="4" s="1"/>
  <c r="F3847" i="4" a="1"/>
  <c r="F3847" i="4" s="1"/>
  <c r="F3776" i="4" a="1"/>
  <c r="F3776" i="4" s="1"/>
  <c r="F641" i="4" a="1"/>
  <c r="F641" i="4" s="1"/>
  <c r="H641" i="4" s="1"/>
  <c r="K641" i="4" s="1"/>
  <c r="O641" i="4" s="1"/>
  <c r="F689" i="4" a="1"/>
  <c r="F689" i="4" s="1"/>
  <c r="F1152" i="4" a="1"/>
  <c r="F1152" i="4" s="1"/>
  <c r="F1209" i="4" a="1"/>
  <c r="F1209" i="4" s="1"/>
  <c r="F1147" i="4" a="1"/>
  <c r="F1147" i="4" s="1"/>
  <c r="F1190" i="4" a="1"/>
  <c r="F1190" i="4" s="1"/>
  <c r="F1208" i="4" a="1"/>
  <c r="F1208" i="4" s="1"/>
  <c r="F1160" i="4" a="1"/>
  <c r="F1160" i="4" s="1"/>
  <c r="F1203" i="4" a="1"/>
  <c r="F1203" i="4" s="1"/>
  <c r="F1136" i="4" a="1"/>
  <c r="F1136" i="4" s="1"/>
  <c r="F1159" i="4" a="1"/>
  <c r="F1159" i="4" s="1"/>
  <c r="F1197" i="4" a="1"/>
  <c r="F1197" i="4" s="1"/>
  <c r="F1144" i="4" a="1"/>
  <c r="F1144" i="4" s="1"/>
  <c r="F1182" i="4" a="1"/>
  <c r="F1182" i="4" s="1"/>
  <c r="F1244" i="4" a="1"/>
  <c r="F1244" i="4" s="1"/>
  <c r="F1293" i="4" a="1"/>
  <c r="F1293" i="4" s="1"/>
  <c r="F1229" i="4" a="1"/>
  <c r="F1229" i="4" s="1"/>
  <c r="F1299" i="4" a="1"/>
  <c r="F1299" i="4" s="1"/>
  <c r="F1254" i="4" a="1"/>
  <c r="F1254" i="4" s="1"/>
  <c r="F1253" i="4" a="1"/>
  <c r="F1253" i="4" s="1"/>
  <c r="F1233" i="4" a="1"/>
  <c r="F1233" i="4" s="1"/>
  <c r="F1277" i="4" a="1"/>
  <c r="F1277" i="4" s="1"/>
  <c r="F1304" i="4" a="1"/>
  <c r="F1304" i="4" s="1"/>
  <c r="F1246" i="4" a="1"/>
  <c r="F1246" i="4" s="1"/>
  <c r="F1250" i="4" a="1"/>
  <c r="F1250" i="4" s="1"/>
  <c r="F1269" i="4" a="1"/>
  <c r="F1269" i="4" s="1"/>
  <c r="F3053" i="4" a="1"/>
  <c r="F3053" i="4" s="1"/>
  <c r="F3065" i="4" a="1"/>
  <c r="F3065" i="4" s="1"/>
  <c r="F3074" i="4" a="1"/>
  <c r="F3074" i="4" s="1"/>
  <c r="F3105" i="4" a="1"/>
  <c r="F3105" i="4" s="1"/>
  <c r="F3116" i="4" a="1"/>
  <c r="F3116" i="4" s="1"/>
  <c r="F3104" i="4" a="1"/>
  <c r="F3104" i="4" s="1"/>
  <c r="F3126" i="4" a="1"/>
  <c r="F3126" i="4" s="1"/>
  <c r="H3126" i="4" s="1"/>
  <c r="F3048" i="4" a="1"/>
  <c r="F3048" i="4" s="1"/>
  <c r="F3067" i="4" a="1"/>
  <c r="F3067" i="4" s="1"/>
  <c r="F3098" i="4" a="1"/>
  <c r="F3098" i="4" s="1"/>
  <c r="F3091" i="4" a="1"/>
  <c r="F3091" i="4" s="1"/>
  <c r="F3063" i="4" a="1"/>
  <c r="F3063" i="4" s="1"/>
  <c r="F3062" i="4" a="1"/>
  <c r="F3062" i="4" s="1"/>
  <c r="F462" i="4" a="1"/>
  <c r="F462" i="4" s="1"/>
  <c r="F478" i="4" a="1"/>
  <c r="F478" i="4" s="1"/>
  <c r="F420" i="4" a="1"/>
  <c r="F420" i="4" s="1"/>
  <c r="F3827" i="4" a="1"/>
  <c r="F3827" i="4" s="1"/>
  <c r="F3756" i="4" a="1"/>
  <c r="F3756" i="4" s="1"/>
  <c r="F3807" i="4" a="1"/>
  <c r="F3807" i="4" s="1"/>
  <c r="F3831" i="4" a="1"/>
  <c r="F3831" i="4" s="1"/>
  <c r="F3770" i="4" a="1"/>
  <c r="F3770" i="4" s="1"/>
  <c r="F3797" i="4" a="1"/>
  <c r="F3797" i="4" s="1"/>
  <c r="F3844" i="4" a="1"/>
  <c r="F3844" i="4" s="1"/>
  <c r="H3844" i="4" s="1"/>
  <c r="I3844" i="4" s="1"/>
  <c r="N3844" i="4" s="1"/>
  <c r="F3778" i="4" a="1"/>
  <c r="F3778" i="4" s="1"/>
  <c r="F3805" i="4" a="1"/>
  <c r="F3805" i="4" s="1"/>
  <c r="F3843" i="4" a="1"/>
  <c r="F3843" i="4" s="1"/>
  <c r="F3795" i="4" a="1"/>
  <c r="F3795" i="4" s="1"/>
  <c r="F3837" i="4" a="1"/>
  <c r="F3837" i="4" s="1"/>
  <c r="F3767" i="4" a="1"/>
  <c r="F3767" i="4" s="1"/>
  <c r="F620" i="4" a="1"/>
  <c r="F620" i="4" s="1"/>
  <c r="F638" i="4" a="1"/>
  <c r="F638" i="4" s="1"/>
  <c r="F1186" i="4" a="1"/>
  <c r="F1186" i="4" s="1"/>
  <c r="F1200" i="4" a="1"/>
  <c r="F1200" i="4" s="1"/>
  <c r="F1138" i="4" a="1"/>
  <c r="F1138" i="4" s="1"/>
  <c r="F1180" i="4" a="1"/>
  <c r="F1180" i="4" s="1"/>
  <c r="F1199" i="4" a="1"/>
  <c r="F1199" i="4" s="1"/>
  <c r="F1155" i="4" a="1"/>
  <c r="F1155" i="4" s="1"/>
  <c r="F1193" i="4" a="1"/>
  <c r="F1193" i="4" s="1"/>
  <c r="F1131" i="4" a="1"/>
  <c r="F1131" i="4" s="1"/>
  <c r="F1154" i="4" a="1"/>
  <c r="F1154" i="4" s="1"/>
  <c r="F1192" i="4" a="1"/>
  <c r="F1192" i="4" s="1"/>
  <c r="F1135" i="4" a="1"/>
  <c r="F1135" i="4" s="1"/>
  <c r="F1177" i="4" a="1"/>
  <c r="F1177" i="4" s="1"/>
  <c r="F1322" i="4" a="1"/>
  <c r="F1322" i="4" s="1"/>
  <c r="F1284" i="4" a="1"/>
  <c r="F1284" i="4" s="1"/>
  <c r="F1319" i="4" a="1"/>
  <c r="F1319" i="4" s="1"/>
  <c r="F1289" i="4" a="1"/>
  <c r="F1289" i="4" s="1"/>
  <c r="F1316" i="4" a="1"/>
  <c r="F1316" i="4" s="1"/>
  <c r="F1248" i="4" a="1"/>
  <c r="F1248" i="4" s="1"/>
  <c r="F1223" i="4" a="1"/>
  <c r="F1223" i="4" s="1"/>
  <c r="F1266" i="4" a="1"/>
  <c r="F1266" i="4" s="1"/>
  <c r="F1297" i="4" a="1"/>
  <c r="F1297" i="4" s="1"/>
  <c r="F1241" i="4" a="1"/>
  <c r="F1241" i="4" s="1"/>
  <c r="F1245" i="4" a="1"/>
  <c r="F1245" i="4" s="1"/>
  <c r="F1264" i="4" a="1"/>
  <c r="F1264" i="4" s="1"/>
  <c r="F3106" i="4" a="1"/>
  <c r="F3106" i="4" s="1"/>
  <c r="F3140" i="4" a="1"/>
  <c r="F3140" i="4" s="1"/>
  <c r="F3066" i="4" a="1"/>
  <c r="F3066" i="4" s="1"/>
  <c r="F3099" i="4" a="1"/>
  <c r="F3099" i="4" s="1"/>
  <c r="F3110" i="4" a="1"/>
  <c r="F3110" i="4" s="1"/>
  <c r="F3096" i="4" a="1"/>
  <c r="F3096" i="4" s="1"/>
  <c r="F3120" i="4" a="1"/>
  <c r="F3120" i="4" s="1"/>
  <c r="F3131" i="4" a="1"/>
  <c r="F3131" i="4" s="1"/>
  <c r="H3131" i="4" s="1"/>
  <c r="F3055" i="4" a="1"/>
  <c r="F3055" i="4" s="1"/>
  <c r="F3092" i="4" a="1"/>
  <c r="F3092" i="4" s="1"/>
  <c r="F3085" i="4" a="1"/>
  <c r="F3085" i="4" s="1"/>
  <c r="F3046" i="4" a="1"/>
  <c r="F3046" i="4" s="1"/>
  <c r="F3056" i="4" a="1"/>
  <c r="F3056" i="4" s="1"/>
  <c r="F496" i="4" a="1"/>
  <c r="F496" i="4" s="1"/>
  <c r="F432" i="4" a="1"/>
  <c r="F432" i="4" s="1"/>
  <c r="F415" i="4" a="1"/>
  <c r="F415" i="4" s="1"/>
  <c r="F3818" i="4" a="1"/>
  <c r="F3818" i="4" s="1"/>
  <c r="F3750" i="4" a="1"/>
  <c r="F3750" i="4" s="1"/>
  <c r="F3798" i="4" a="1"/>
  <c r="F3798" i="4" s="1"/>
  <c r="F3826" i="4" a="1"/>
  <c r="F3826" i="4" s="1"/>
  <c r="F3761" i="4" a="1"/>
  <c r="F3761" i="4" s="1"/>
  <c r="F3792" i="4" a="1"/>
  <c r="F3792" i="4" s="1"/>
  <c r="F3839" i="4" a="1"/>
  <c r="F3839" i="4" s="1"/>
  <c r="F3769" i="4" a="1"/>
  <c r="F3769" i="4" s="1"/>
  <c r="H3769" i="4" s="1"/>
  <c r="I3769" i="4" s="1"/>
  <c r="N3769" i="4" s="1"/>
  <c r="F3800" i="4" a="1"/>
  <c r="F3800" i="4" s="1"/>
  <c r="F3838" i="4" a="1"/>
  <c r="F3838" i="4" s="1"/>
  <c r="F3786" i="4" a="1"/>
  <c r="F3786" i="4" s="1"/>
  <c r="F3823" i="4" a="1"/>
  <c r="F3823" i="4" s="1"/>
  <c r="F3757" i="4" a="1"/>
  <c r="F3757" i="4" s="1"/>
  <c r="F657" i="4" a="1"/>
  <c r="F657" i="4" s="1"/>
  <c r="F627" i="4" a="1"/>
  <c r="F627" i="4" s="1"/>
  <c r="F494" i="4" a="1"/>
  <c r="F494" i="4" s="1"/>
  <c r="F1219" i="4" a="1"/>
  <c r="F1219" i="4" s="1"/>
  <c r="F1195" i="4" a="1"/>
  <c r="F1195" i="4" s="1"/>
  <c r="F1133" i="4" a="1"/>
  <c r="F1133" i="4" s="1"/>
  <c r="F1166" i="4" a="1"/>
  <c r="F1166" i="4" s="1"/>
  <c r="F1194" i="4" a="1"/>
  <c r="F1194" i="4" s="1"/>
  <c r="F1146" i="4" a="1"/>
  <c r="F1146" i="4" s="1"/>
  <c r="F1188" i="4" a="1"/>
  <c r="F1188" i="4" s="1"/>
  <c r="F1221" i="4" a="1"/>
  <c r="F1221" i="4" s="1"/>
  <c r="F1149" i="4" a="1"/>
  <c r="F1149" i="4" s="1"/>
  <c r="F1187" i="4" a="1"/>
  <c r="F1187" i="4" s="1"/>
  <c r="F1130" i="4" a="1"/>
  <c r="F1130" i="4" s="1"/>
  <c r="F1172" i="4" a="1"/>
  <c r="F1172" i="4" s="1"/>
  <c r="F1323" i="4" a="1"/>
  <c r="F1323" i="4" s="1"/>
  <c r="F1314" i="4" a="1"/>
  <c r="F1314" i="4" s="1"/>
  <c r="F1268" i="4" a="1"/>
  <c r="F1268" i="4" s="1"/>
  <c r="F1309" i="4" a="1"/>
  <c r="F1309" i="4" s="1"/>
  <c r="F1279" i="4" a="1"/>
  <c r="F1279" i="4" s="1"/>
  <c r="F1306" i="4" a="1"/>
  <c r="F1306" i="4" s="1"/>
  <c r="F1239" i="4" a="1"/>
  <c r="F1239" i="4" s="1"/>
  <c r="F1272" i="4" a="1"/>
  <c r="F1272" i="4" s="1"/>
  <c r="F1261" i="4" a="1"/>
  <c r="F1261" i="4" s="1"/>
  <c r="F1290" i="4" a="1"/>
  <c r="F1290" i="4" s="1"/>
  <c r="F1236" i="4" a="1"/>
  <c r="F1236" i="4" s="1"/>
  <c r="F1225" i="4" a="1"/>
  <c r="F1225" i="4" s="1"/>
  <c r="F1259" i="4" a="1"/>
  <c r="F1259" i="4" s="1"/>
  <c r="F3100" i="4" a="1"/>
  <c r="F3100" i="4" s="1"/>
  <c r="F3130" i="4" a="1"/>
  <c r="F3130" i="4" s="1"/>
  <c r="F3054" i="4" a="1"/>
  <c r="F3054" i="4" s="1"/>
  <c r="F3081" i="4" a="1"/>
  <c r="F3081" i="4" s="1"/>
  <c r="F3088" i="4" a="1"/>
  <c r="F3088" i="4" s="1"/>
  <c r="F3087" i="4" a="1"/>
  <c r="F3087" i="4" s="1"/>
  <c r="F3115" i="4" a="1"/>
  <c r="F3115" i="4" s="1"/>
  <c r="H3115" i="4" s="1"/>
  <c r="F3125" i="4" a="1"/>
  <c r="F3125" i="4" s="1"/>
  <c r="F3044" i="4" a="1"/>
  <c r="F3044" i="4" s="1"/>
  <c r="F3086" i="4" a="1"/>
  <c r="F3086" i="4" s="1"/>
  <c r="F3080" i="4" a="1"/>
  <c r="F3080" i="4" s="1"/>
  <c r="F3102" i="4" a="1"/>
  <c r="F3102" i="4" s="1"/>
  <c r="F3051" i="4" a="1"/>
  <c r="F3051" i="4" s="1"/>
  <c r="F447" i="4" a="1"/>
  <c r="F447" i="4" s="1"/>
  <c r="F480" i="4" a="1"/>
  <c r="F480" i="4" s="1"/>
  <c r="F426" i="4" a="1"/>
  <c r="F426" i="4" s="1"/>
  <c r="F3803" i="4" a="1"/>
  <c r="F3803" i="4" s="1"/>
  <c r="F3846" i="4" a="1"/>
  <c r="F3846" i="4" s="1"/>
  <c r="F3789" i="4" a="1"/>
  <c r="F3789" i="4" s="1"/>
  <c r="F3821" i="4" a="1"/>
  <c r="F3821" i="4" s="1"/>
  <c r="F3755" i="4" a="1"/>
  <c r="F3755" i="4" s="1"/>
  <c r="F3783" i="4" a="1"/>
  <c r="F3783" i="4" s="1"/>
  <c r="F3830" i="4" a="1"/>
  <c r="F3830" i="4" s="1"/>
  <c r="H3830" i="4" s="1"/>
  <c r="I3830" i="4" s="1"/>
  <c r="N3830" i="4" s="1"/>
  <c r="F3764" i="4" a="1"/>
  <c r="F3764" i="4" s="1"/>
  <c r="F3791" i="4" a="1"/>
  <c r="F3791" i="4" s="1"/>
  <c r="F3833" i="4" a="1"/>
  <c r="F3833" i="4" s="1"/>
  <c r="F3777" i="4" a="1"/>
  <c r="F3777" i="4" s="1"/>
  <c r="F3813" i="4" a="1"/>
  <c r="F3813" i="4" s="1"/>
  <c r="F3751" i="4" a="1"/>
  <c r="F3751" i="4" s="1"/>
  <c r="F684" i="4" a="1"/>
  <c r="F684" i="4" s="1"/>
  <c r="F687" i="4" a="1"/>
  <c r="F687" i="4" s="1"/>
  <c r="H687" i="4" s="1"/>
  <c r="F416" i="4" a="1"/>
  <c r="F416" i="4" s="1"/>
  <c r="F1167" i="4" a="1"/>
  <c r="F1167" i="4" s="1"/>
  <c r="F1181" i="4" a="1"/>
  <c r="F1181" i="4" s="1"/>
  <c r="F1185" i="4" a="1"/>
  <c r="F1185" i="4" s="1"/>
  <c r="F1128" i="4" a="1"/>
  <c r="F1128" i="4" s="1"/>
  <c r="F1151" i="4" a="1"/>
  <c r="F1151" i="4" s="1"/>
  <c r="F1189" i="4" a="1"/>
  <c r="F1189" i="4" s="1"/>
  <c r="F1141" i="4" a="1"/>
  <c r="F1141" i="4" s="1"/>
  <c r="F1179" i="4" a="1"/>
  <c r="F1179" i="4" s="1"/>
  <c r="F1216" i="4" a="1"/>
  <c r="F1216" i="4" s="1"/>
  <c r="F1140" i="4" a="1"/>
  <c r="F1140" i="4" s="1"/>
  <c r="F1178" i="4" a="1"/>
  <c r="F1178" i="4" s="1"/>
  <c r="F1125" i="4" a="1"/>
  <c r="F1125" i="4" s="1"/>
  <c r="F1158" i="4" a="1"/>
  <c r="F1158" i="4" s="1"/>
  <c r="F1315" i="4" a="1"/>
  <c r="F1315" i="4" s="1"/>
  <c r="F1303" i="4" a="1"/>
  <c r="F1303" i="4" s="1"/>
  <c r="F1320" i="4" a="1"/>
  <c r="F1320" i="4" s="1"/>
  <c r="F1300" i="4" a="1"/>
  <c r="F1300" i="4" s="1"/>
  <c r="F1317" i="4" a="1"/>
  <c r="F1317" i="4" s="1"/>
  <c r="F1296" i="4" a="1"/>
  <c r="F1296" i="4" s="1"/>
  <c r="F1234" i="4" a="1"/>
  <c r="F1234" i="4" s="1"/>
  <c r="F1262" i="4" a="1"/>
  <c r="F1262" i="4" s="1"/>
  <c r="F1256" i="4" a="1"/>
  <c r="F1256" i="4" s="1"/>
  <c r="F1283" i="4" a="1"/>
  <c r="F1283" i="4" s="1"/>
  <c r="F1231" i="4" a="1"/>
  <c r="F1231" i="4" s="1"/>
  <c r="F1310" i="4" a="1"/>
  <c r="F1310" i="4" s="1"/>
  <c r="F1249" i="4" a="1"/>
  <c r="F1249" i="4" s="1"/>
  <c r="F3090" i="4" a="1"/>
  <c r="F3090" i="4" s="1"/>
  <c r="F3124" i="4" a="1"/>
  <c r="F3124" i="4" s="1"/>
  <c r="F3043" i="4" a="1"/>
  <c r="F3043" i="4" s="1"/>
  <c r="F3072" i="4" a="1"/>
  <c r="F3072" i="4" s="1"/>
  <c r="F3049" i="4" a="1"/>
  <c r="F3049" i="4" s="1"/>
  <c r="H3049" i="4" s="1"/>
  <c r="I3049" i="4" s="1"/>
  <c r="N3049" i="4" s="1"/>
  <c r="F3078" i="4" a="1"/>
  <c r="F3078" i="4" s="1"/>
  <c r="F3108" i="4" a="1"/>
  <c r="F3108" i="4" s="1"/>
  <c r="F3119" i="4" a="1"/>
  <c r="F3119" i="4" s="1"/>
  <c r="F3141" i="4" a="1"/>
  <c r="F3141" i="4" s="1"/>
  <c r="F3075" i="4" a="1"/>
  <c r="F3075" i="4" s="1"/>
  <c r="F3070" i="4" a="1"/>
  <c r="F3070" i="4" s="1"/>
  <c r="F3089" i="4" a="1"/>
  <c r="F3089" i="4" s="1"/>
  <c r="F3045" i="4" a="1"/>
  <c r="F3045" i="4" s="1"/>
  <c r="H3045" i="4" s="1"/>
  <c r="F459" i="4" a="1"/>
  <c r="F459" i="4" s="1"/>
  <c r="F511" i="4" a="1"/>
  <c r="F511" i="4" s="1"/>
  <c r="F498" i="4" a="1"/>
  <c r="F498" i="4" s="1"/>
  <c r="F3794" i="4" a="1"/>
  <c r="F3794" i="4" s="1"/>
  <c r="F3841" i="4" a="1"/>
  <c r="F3841" i="4" s="1"/>
  <c r="F3784" i="4" a="1"/>
  <c r="F3784" i="4" s="1"/>
  <c r="F3816" i="4" a="1"/>
  <c r="F3816" i="4" s="1"/>
  <c r="F3749" i="4" a="1"/>
  <c r="F3749" i="4" s="1"/>
  <c r="H3749" i="4" s="1"/>
  <c r="I3749" i="4" s="1"/>
  <c r="N3749" i="4" s="1"/>
  <c r="F3774" i="4" a="1"/>
  <c r="F3774" i="4" s="1"/>
  <c r="F3820" i="4" a="1"/>
  <c r="F3820" i="4" s="1"/>
  <c r="F3848" i="4" a="1"/>
  <c r="F3848" i="4" s="1"/>
  <c r="F3782" i="4" a="1"/>
  <c r="F3782" i="4" s="1"/>
  <c r="F3828" i="4" a="1"/>
  <c r="F3828" i="4" s="1"/>
  <c r="F3772" i="4" a="1"/>
  <c r="F3772" i="4" s="1"/>
  <c r="F3808" i="4" a="1"/>
  <c r="F3808" i="4" s="1"/>
  <c r="F678" i="4" a="1"/>
  <c r="F678" i="4" s="1"/>
  <c r="H678" i="4" s="1"/>
  <c r="I678" i="4" s="1"/>
  <c r="N678" i="4" s="1"/>
  <c r="F424" i="4" a="1"/>
  <c r="F424" i="4" s="1"/>
  <c r="F700" i="4" a="1"/>
  <c r="F700" i="4" s="1"/>
  <c r="F1205" i="4" a="1"/>
  <c r="F1205" i="4" s="1"/>
  <c r="F1143" i="4" a="1"/>
  <c r="F1143" i="4" s="1"/>
  <c r="F1176" i="4" a="1"/>
  <c r="F1176" i="4" s="1"/>
  <c r="F1123" i="4" a="1"/>
  <c r="F1123" i="4" s="1"/>
  <c r="F1142" i="4" a="1"/>
  <c r="F1142" i="4" s="1"/>
  <c r="F1184" i="4" a="1"/>
  <c r="F1184" i="4" s="1"/>
  <c r="F1127" i="4" a="1"/>
  <c r="F1127" i="4" s="1"/>
  <c r="F1169" i="4" a="1"/>
  <c r="F1169" i="4" s="1"/>
  <c r="F1207" i="4" a="1"/>
  <c r="F1207" i="4" s="1"/>
  <c r="F1126" i="4" a="1"/>
  <c r="F1126" i="4" s="1"/>
  <c r="F1173" i="4" a="1"/>
  <c r="F1173" i="4" s="1"/>
  <c r="F1215" i="4" a="1"/>
  <c r="F1215" i="4" s="1"/>
  <c r="F1305" i="4" a="1"/>
  <c r="F1305" i="4" s="1"/>
  <c r="F1294" i="4" a="1"/>
  <c r="F1294" i="4" s="1"/>
  <c r="F1311" i="4" a="1"/>
  <c r="F1311" i="4" s="1"/>
  <c r="F1291" i="4" a="1"/>
  <c r="F1291" i="4" s="1"/>
  <c r="F1307" i="4" a="1"/>
  <c r="F1307" i="4" s="1"/>
  <c r="F1286" i="4" a="1"/>
  <c r="F1286" i="4" s="1"/>
  <c r="F1228" i="4" a="1"/>
  <c r="F1228" i="4" s="1"/>
  <c r="F1247" i="4" a="1"/>
  <c r="F1247" i="4" s="1"/>
  <c r="F1251" i="4" a="1"/>
  <c r="F1251" i="4" s="1"/>
  <c r="F1276" i="4" a="1"/>
  <c r="F1276" i="4" s="1"/>
  <c r="F1226" i="4" a="1"/>
  <c r="F1226" i="4" s="1"/>
  <c r="F1302" i="4" a="1"/>
  <c r="F1302" i="4" s="1"/>
  <c r="F3135" i="4" a="1"/>
  <c r="F3135" i="4" s="1"/>
  <c r="F3118" i="4" a="1"/>
  <c r="F3118" i="4" s="1"/>
  <c r="F3139" i="4" a="1"/>
  <c r="F3139" i="4" s="1"/>
  <c r="F3061" i="4" a="1"/>
  <c r="F3061" i="4" s="1"/>
  <c r="F3138" i="4" a="1"/>
  <c r="F3138" i="4" s="1"/>
  <c r="F3071" i="4" a="1"/>
  <c r="F3071" i="4" s="1"/>
  <c r="H3071" i="4" s="1"/>
  <c r="I3071" i="4" s="1"/>
  <c r="N3071" i="4" s="1"/>
  <c r="F3095" i="4" a="1"/>
  <c r="F3095" i="4" s="1"/>
  <c r="F3114" i="4" a="1"/>
  <c r="F3114" i="4" s="1"/>
  <c r="F3136" i="4" a="1"/>
  <c r="F3136" i="4" s="1"/>
  <c r="F3064" i="4" a="1"/>
  <c r="F3064" i="4" s="1"/>
  <c r="F3057" i="4" a="1"/>
  <c r="F3057" i="4" s="1"/>
  <c r="F457" i="4" a="1"/>
  <c r="F457" i="4" s="1"/>
  <c r="F495" i="4" a="1"/>
  <c r="F495" i="4" s="1"/>
  <c r="F436" i="4" a="1"/>
  <c r="F436" i="4" s="1"/>
  <c r="F3785" i="4" a="1"/>
  <c r="F3785" i="4" s="1"/>
  <c r="F3836" i="4" a="1"/>
  <c r="F3836" i="4" s="1"/>
  <c r="F3775" i="4" a="1"/>
  <c r="F3775" i="4" s="1"/>
  <c r="F3802" i="4" a="1"/>
  <c r="F3802" i="4" s="1"/>
  <c r="F3835" i="4" a="1"/>
  <c r="F3835" i="4" s="1"/>
  <c r="F3765" i="4" a="1"/>
  <c r="F3765" i="4" s="1"/>
  <c r="F3815" i="4" a="1"/>
  <c r="F3815" i="4" s="1"/>
  <c r="F3834" i="4" a="1"/>
  <c r="F3834" i="4" s="1"/>
  <c r="H3834" i="4" s="1"/>
  <c r="I3834" i="4" s="1"/>
  <c r="N3834" i="4" s="1"/>
  <c r="F3773" i="4" a="1"/>
  <c r="F3773" i="4" s="1"/>
  <c r="F3819" i="4" a="1"/>
  <c r="F3819" i="4" s="1"/>
  <c r="F3763" i="4" a="1"/>
  <c r="F3763" i="4" s="1"/>
  <c r="F666" i="4" a="1"/>
  <c r="F666" i="4" s="1"/>
  <c r="D11" i="1"/>
  <c r="D14" i="1" s="1"/>
  <c r="C19" i="1"/>
  <c r="C61" i="1"/>
  <c r="D53" i="1"/>
  <c r="D57" i="1" s="1"/>
  <c r="F2614" i="4" a="1"/>
  <c r="F2614" i="4" s="1"/>
  <c r="F3229" i="4" a="1"/>
  <c r="F3229" i="4" s="1"/>
  <c r="F3182" i="4" a="1"/>
  <c r="F3182" i="4" s="1"/>
  <c r="F2464" i="4" a="1"/>
  <c r="F2464" i="4" s="1"/>
  <c r="F2516" i="4" a="1"/>
  <c r="F2516" i="4" s="1"/>
  <c r="F2500" i="4" a="1"/>
  <c r="F2500" i="4" s="1"/>
  <c r="F2573" i="4" a="1"/>
  <c r="F2573" i="4" s="1"/>
  <c r="F1328" i="4" a="1"/>
  <c r="F1328" i="4" s="1"/>
  <c r="H1328" i="4" s="1"/>
  <c r="I1328" i="4" s="1"/>
  <c r="N1328" i="4" s="1"/>
  <c r="F1880" i="4" a="1"/>
  <c r="F1880" i="4" s="1"/>
  <c r="F3213" i="4" a="1"/>
  <c r="F3213" i="4" s="1"/>
  <c r="F3209" i="4" a="1"/>
  <c r="F3209" i="4" s="1"/>
  <c r="F2456" i="4" a="1"/>
  <c r="F2456" i="4" s="1"/>
  <c r="F2510" i="4" a="1"/>
  <c r="F2510" i="4" s="1"/>
  <c r="F2493" i="4" a="1"/>
  <c r="F2493" i="4" s="1"/>
  <c r="F2565" i="4" a="1"/>
  <c r="F2565" i="4" s="1"/>
  <c r="F5081" i="4" a="1"/>
  <c r="F5081" i="4" s="1"/>
  <c r="H5081" i="4" s="1"/>
  <c r="I5081" i="4" s="1"/>
  <c r="N5081" i="4" s="1"/>
  <c r="F1342" i="4" a="1"/>
  <c r="F1342" i="4" s="1"/>
  <c r="F1902" i="4" a="1"/>
  <c r="F1902" i="4" s="1"/>
  <c r="F5089" i="4" a="1"/>
  <c r="F5089" i="4" s="1"/>
  <c r="F3151" i="4" a="1"/>
  <c r="F3151" i="4" s="1"/>
  <c r="F3242" i="4" a="1"/>
  <c r="F3242" i="4" s="1"/>
  <c r="F1713" i="4" a="1"/>
  <c r="F1713" i="4" s="1"/>
  <c r="F2504" i="4" a="1"/>
  <c r="F2504" i="4" s="1"/>
  <c r="F2448" i="4" a="1"/>
  <c r="F2448" i="4" s="1"/>
  <c r="H2448" i="4" s="1"/>
  <c r="I2448" i="4" s="1"/>
  <c r="N2448" i="4" s="1"/>
  <c r="F2506" i="4" a="1"/>
  <c r="F2506" i="4" s="1"/>
  <c r="F5091" i="4" a="1"/>
  <c r="F5091" i="4" s="1"/>
  <c r="F2557" i="4" a="1"/>
  <c r="F2557" i="4" s="1"/>
  <c r="F5156" i="4" a="1"/>
  <c r="F5156" i="4" s="1"/>
  <c r="F5094" i="4" a="1"/>
  <c r="F5094" i="4" s="1"/>
  <c r="F1362" i="4" a="1"/>
  <c r="F1362" i="4" s="1"/>
  <c r="F1389" i="4" a="1"/>
  <c r="F1389" i="4" s="1"/>
  <c r="F3190" i="4" a="1"/>
  <c r="F3190" i="4" s="1"/>
  <c r="F3186" i="4" a="1"/>
  <c r="F3186" i="4" s="1"/>
  <c r="F1629" i="4" a="1"/>
  <c r="F1629" i="4" s="1"/>
  <c r="F2497" i="4" a="1"/>
  <c r="F2497" i="4" s="1"/>
  <c r="F2440" i="4" a="1"/>
  <c r="F2440" i="4" s="1"/>
  <c r="F2499" i="4" a="1"/>
  <c r="F2499" i="4" s="1"/>
  <c r="F2570" i="4" a="1"/>
  <c r="F2570" i="4" s="1"/>
  <c r="F1923" i="4" a="1"/>
  <c r="F1923" i="4" s="1"/>
  <c r="F5111" i="4" a="1"/>
  <c r="F5111" i="4" s="1"/>
  <c r="H5111" i="4" s="1"/>
  <c r="I5111" i="4" s="1"/>
  <c r="N5111" i="4" s="1"/>
  <c r="F1331" i="4" a="1"/>
  <c r="F1331" i="4" s="1"/>
  <c r="F5095" i="4" a="1"/>
  <c r="F5095" i="4" s="1"/>
  <c r="F3232" i="4" a="1"/>
  <c r="F3232" i="4" s="1"/>
  <c r="F3239" i="4" a="1"/>
  <c r="F3239" i="4" s="1"/>
  <c r="F5100" i="4" a="1"/>
  <c r="F5100" i="4" s="1"/>
  <c r="F1702" i="4" a="1"/>
  <c r="F1702" i="4" s="1"/>
  <c r="F2442" i="4" a="1"/>
  <c r="F2442" i="4" s="1"/>
  <c r="F2481" i="4" a="1"/>
  <c r="F2481" i="4" s="1"/>
  <c r="H2481" i="4" s="1"/>
  <c r="I2481" i="4" s="1"/>
  <c r="N2481" i="4" s="1"/>
  <c r="F2562" i="4" a="1"/>
  <c r="F2562" i="4" s="1"/>
  <c r="F1836" i="4" a="1"/>
  <c r="F1836" i="4" s="1"/>
  <c r="F5124" i="4" a="1"/>
  <c r="F5124" i="4" s="1"/>
  <c r="F2173" i="4" a="1"/>
  <c r="F2173" i="4" s="1"/>
  <c r="F5144" i="4" a="1"/>
  <c r="F5144" i="4" s="1"/>
  <c r="F2189" i="4" a="1"/>
  <c r="F2189" i="4" s="1"/>
  <c r="F3178" i="4" a="1"/>
  <c r="F3178" i="4" s="1"/>
  <c r="F1724" i="4" a="1"/>
  <c r="F1724" i="4" s="1"/>
  <c r="H1724" i="4" s="1"/>
  <c r="I1724" i="4" s="1"/>
  <c r="N1724" i="4" s="1"/>
  <c r="F2435" i="4" a="1"/>
  <c r="F2435" i="4" s="1"/>
  <c r="F2474" i="4" a="1"/>
  <c r="F2474" i="4" s="1"/>
  <c r="F2568" i="4" a="1"/>
  <c r="F2568" i="4" s="1"/>
  <c r="F1922" i="4" a="1"/>
  <c r="F1922" i="4" s="1"/>
  <c r="F2211" i="4" a="1"/>
  <c r="F2211" i="4" s="1"/>
  <c r="F3204" i="4" a="1"/>
  <c r="F3204" i="4" s="1"/>
  <c r="F2558" i="4" a="1"/>
  <c r="F2558" i="4" s="1"/>
  <c r="F1914" i="4" a="1"/>
  <c r="F1914" i="4" s="1"/>
  <c r="H1914" i="4" s="1"/>
  <c r="I1914" i="4" s="1"/>
  <c r="N1914" i="4" s="1"/>
  <c r="F2148" i="4" a="1"/>
  <c r="F2148" i="4" s="1"/>
  <c r="F2182" i="4" a="1"/>
  <c r="F2182" i="4" s="1"/>
  <c r="F5121" i="4" a="1"/>
  <c r="F5121" i="4" s="1"/>
  <c r="F5107" i="4" a="1"/>
  <c r="F5107" i="4" s="1"/>
  <c r="F3207" i="4" a="1"/>
  <c r="F3207" i="4" s="1"/>
  <c r="F3218" i="4" a="1"/>
  <c r="F3218" i="4" s="1"/>
  <c r="F3197" i="4" a="1"/>
  <c r="F3197" i="4" s="1"/>
  <c r="F3240" i="4" a="1"/>
  <c r="F3240" i="4" s="1"/>
  <c r="H3240" i="4" s="1"/>
  <c r="I3240" i="4" s="1"/>
  <c r="N3240" i="4" s="1"/>
  <c r="F3179" i="4" a="1"/>
  <c r="F3179" i="4" s="1"/>
  <c r="F3228" i="4" a="1"/>
  <c r="F3228" i="4" s="1"/>
  <c r="F3155" i="4" a="1"/>
  <c r="F3155" i="4" s="1"/>
  <c r="F3194" i="4" a="1"/>
  <c r="F3194" i="4" s="1"/>
  <c r="F3221" i="4" a="1"/>
  <c r="F3221" i="4" s="1"/>
  <c r="F3165" i="4" a="1"/>
  <c r="F3165" i="4" s="1"/>
  <c r="F3192" i="4" a="1"/>
  <c r="F3192" i="4" s="1"/>
  <c r="F3230" i="4" a="1"/>
  <c r="F3230" i="4" s="1"/>
  <c r="F3169" i="4" a="1"/>
  <c r="F3169" i="4" s="1"/>
  <c r="F5118" i="4" a="1"/>
  <c r="F5118" i="4" s="1"/>
  <c r="F1661" i="4" a="1"/>
  <c r="F1661" i="4" s="1"/>
  <c r="F1719" i="4" a="1"/>
  <c r="F1719" i="4" s="1"/>
  <c r="F1650" i="4" a="1"/>
  <c r="F1650" i="4" s="1"/>
  <c r="F1656" i="4" a="1"/>
  <c r="F1656" i="4" s="1"/>
  <c r="F2436" i="4" a="1"/>
  <c r="F2436" i="4" s="1"/>
  <c r="H2436" i="4" s="1"/>
  <c r="F2505" i="4" a="1"/>
  <c r="F2505" i="4" s="1"/>
  <c r="H2505" i="4" s="1"/>
  <c r="F2490" i="4" a="1"/>
  <c r="F2490" i="4" s="1"/>
  <c r="F2531" i="4" a="1"/>
  <c r="F2531" i="4" s="1"/>
  <c r="F2469" i="4" a="1"/>
  <c r="F2469" i="4" s="1"/>
  <c r="H2469" i="4" s="1"/>
  <c r="F2502" i="4" a="1"/>
  <c r="F2502" i="4" s="1"/>
  <c r="F2529" i="4" a="1"/>
  <c r="F2529" i="4" s="1"/>
  <c r="F2467" i="4" a="1"/>
  <c r="F2467" i="4" s="1"/>
  <c r="F2494" i="4" a="1"/>
  <c r="F2494" i="4" s="1"/>
  <c r="F2480" i="4" a="1"/>
  <c r="F2480" i="4" s="1"/>
  <c r="H2480" i="4" s="1"/>
  <c r="I2480" i="4" s="1"/>
  <c r="N2480" i="4" s="1"/>
  <c r="F2471" i="4" a="1"/>
  <c r="F2471" i="4" s="1"/>
  <c r="F5137" i="4" a="1"/>
  <c r="F5137" i="4" s="1"/>
  <c r="F2540" i="4" a="1"/>
  <c r="F2540" i="4" s="1"/>
  <c r="F2552" i="4" a="1"/>
  <c r="F2552" i="4" s="1"/>
  <c r="F2634" i="4" a="1"/>
  <c r="F2634" i="4" s="1"/>
  <c r="F2550" i="4" a="1"/>
  <c r="F2550" i="4" s="1"/>
  <c r="F2537" i="4" a="1"/>
  <c r="F2537" i="4" s="1"/>
  <c r="F2536" i="4" a="1"/>
  <c r="F2536" i="4" s="1"/>
  <c r="H2536" i="4" s="1"/>
  <c r="I2536" i="4" s="1"/>
  <c r="N2536" i="4" s="1"/>
  <c r="F2548" i="4" a="1"/>
  <c r="F2548" i="4" s="1"/>
  <c r="F2623" i="4" a="1"/>
  <c r="F2623" i="4" s="1"/>
  <c r="F3379" i="4" a="1"/>
  <c r="F3379" i="4" s="1"/>
  <c r="F5074" i="4" a="1"/>
  <c r="F5074" i="4" s="1"/>
  <c r="F1841" i="4" a="1"/>
  <c r="F1841" i="4" s="1"/>
  <c r="F1909" i="4" a="1"/>
  <c r="F1909" i="4" s="1"/>
  <c r="F1895" i="4" a="1"/>
  <c r="F1895" i="4" s="1"/>
  <c r="F1908" i="4" a="1"/>
  <c r="F1908" i="4" s="1"/>
  <c r="F1925" i="4" a="1"/>
  <c r="F1925" i="4" s="1"/>
  <c r="F1847" i="4" a="1"/>
  <c r="F1847" i="4" s="1"/>
  <c r="F5131" i="4" a="1"/>
  <c r="F5131" i="4" s="1"/>
  <c r="F5067" i="4" a="1"/>
  <c r="F5067" i="4" s="1"/>
  <c r="F5076" i="4" a="1"/>
  <c r="F5076" i="4" s="1"/>
  <c r="F5093" i="4" a="1"/>
  <c r="F5093" i="4" s="1"/>
  <c r="F5110" i="4" a="1"/>
  <c r="F5110" i="4" s="1"/>
  <c r="F1375" i="4" a="1"/>
  <c r="F1375" i="4" s="1"/>
  <c r="H1375" i="4" s="1"/>
  <c r="I1375" i="4" s="1"/>
  <c r="N1375" i="4" s="1"/>
  <c r="F1374" i="4" a="1"/>
  <c r="F1374" i="4" s="1"/>
  <c r="F1372" i="4" a="1"/>
  <c r="F1372" i="4" s="1"/>
  <c r="F1385" i="4" a="1"/>
  <c r="F1385" i="4" s="1"/>
  <c r="F1347" i="4" a="1"/>
  <c r="F1347" i="4" s="1"/>
  <c r="F2226" i="4" a="1"/>
  <c r="F2226" i="4" s="1"/>
  <c r="F2188" i="4" a="1"/>
  <c r="F2188" i="4" s="1"/>
  <c r="F2192" i="4" a="1"/>
  <c r="F2192" i="4" s="1"/>
  <c r="F2216" i="4" a="1"/>
  <c r="F2216" i="4" s="1"/>
  <c r="H2216" i="4" s="1"/>
  <c r="I2216" i="4" s="1"/>
  <c r="N2216" i="4" s="1"/>
  <c r="F2214" i="4" a="1"/>
  <c r="F2214" i="4" s="1"/>
  <c r="F5114" i="4" a="1"/>
  <c r="F5114" i="4" s="1"/>
  <c r="F5152" i="4" a="1"/>
  <c r="F5152" i="4" s="1"/>
  <c r="F5075" i="4" a="1"/>
  <c r="F5075" i="4" s="1"/>
  <c r="F3226" i="4" a="1"/>
  <c r="F3226" i="4" s="1"/>
  <c r="F5102" i="4" a="1"/>
  <c r="F5102" i="4" s="1"/>
  <c r="F1380" i="4" a="1"/>
  <c r="F1380" i="4" s="1"/>
  <c r="F5145" i="4" a="1"/>
  <c r="F5145" i="4" s="1"/>
  <c r="H5145" i="4" s="1"/>
  <c r="I5145" i="4" s="1"/>
  <c r="N5145" i="4" s="1"/>
  <c r="F3162" i="4" a="1"/>
  <c r="F3162" i="4" s="1"/>
  <c r="F3173" i="4" a="1"/>
  <c r="F3173" i="4" s="1"/>
  <c r="F3191" i="4" a="1"/>
  <c r="F3191" i="4" s="1"/>
  <c r="F3223" i="4" a="1"/>
  <c r="F3223" i="4" s="1"/>
  <c r="F3172" i="4" a="1"/>
  <c r="F3172" i="4" s="1"/>
  <c r="F3222" i="4" a="1"/>
  <c r="F3222" i="4" s="1"/>
  <c r="F3149" i="4" a="1"/>
  <c r="F3149" i="4" s="1"/>
  <c r="F3177" i="4" a="1"/>
  <c r="F3177" i="4" s="1"/>
  <c r="H3177" i="4" s="1"/>
  <c r="I3177" i="4" s="1"/>
  <c r="N3177" i="4" s="1"/>
  <c r="F3215" i="4" a="1"/>
  <c r="F3215" i="4" s="1"/>
  <c r="F3159" i="4" a="1"/>
  <c r="F3159" i="4" s="1"/>
  <c r="F3187" i="4" a="1"/>
  <c r="F3187" i="4" s="1"/>
  <c r="F3225" i="4" a="1"/>
  <c r="F3225" i="4" s="1"/>
  <c r="F3163" i="4" a="1"/>
  <c r="F3163" i="4" s="1"/>
  <c r="F5127" i="4" a="1"/>
  <c r="F5127" i="4" s="1"/>
  <c r="F1653" i="4" a="1"/>
  <c r="F1653" i="4" s="1"/>
  <c r="F1674" i="4" a="1"/>
  <c r="F1674" i="4" s="1"/>
  <c r="H1674" i="4" s="1"/>
  <c r="I1674" i="4" s="1"/>
  <c r="N1674" i="4" s="1"/>
  <c r="F1642" i="4" a="1"/>
  <c r="F1642" i="4" s="1"/>
  <c r="F1648" i="4" a="1"/>
  <c r="F1648" i="4" s="1"/>
  <c r="F2533" i="4" a="1"/>
  <c r="F2533" i="4" s="1"/>
  <c r="H2533" i="4" s="1"/>
  <c r="F2498" i="4" a="1"/>
  <c r="F2498" i="4" s="1"/>
  <c r="F2483" i="4" a="1"/>
  <c r="F2483" i="4" s="1"/>
  <c r="F2524" i="4" a="1"/>
  <c r="F2524" i="4" s="1"/>
  <c r="F2462" i="4" a="1"/>
  <c r="F2462" i="4" s="1"/>
  <c r="F2496" i="4" a="1"/>
  <c r="F2496" i="4" s="1"/>
  <c r="H2496" i="4" s="1"/>
  <c r="F2522" i="4" a="1"/>
  <c r="F2522" i="4" s="1"/>
  <c r="H2522" i="4" s="1"/>
  <c r="F2460" i="4" a="1"/>
  <c r="F2460" i="4" s="1"/>
  <c r="H2460" i="4" s="1"/>
  <c r="F2459" i="4" a="1"/>
  <c r="F2459" i="4" s="1"/>
  <c r="F2472" i="4" a="1"/>
  <c r="F2472" i="4" s="1"/>
  <c r="F2457" i="4" a="1"/>
  <c r="F2457" i="4" s="1"/>
  <c r="F5146" i="4" a="1"/>
  <c r="F5146" i="4" s="1"/>
  <c r="F2601" i="4" a="1"/>
  <c r="F2601" i="4" s="1"/>
  <c r="F2635" i="4" a="1"/>
  <c r="F2635" i="4" s="1"/>
  <c r="H2635" i="4" s="1"/>
  <c r="F2627" i="4" a="1"/>
  <c r="F2627" i="4" s="1"/>
  <c r="F2619" i="4" a="1"/>
  <c r="F2619" i="4" s="1"/>
  <c r="F2632" i="4" a="1"/>
  <c r="F2632" i="4" s="1"/>
  <c r="F2631" i="4" a="1"/>
  <c r="F2631" i="4" s="1"/>
  <c r="F2542" i="4" a="1"/>
  <c r="F2542" i="4" s="1"/>
  <c r="F2615" i="4" a="1"/>
  <c r="F2615" i="4" s="1"/>
  <c r="F3418" i="4" a="1"/>
  <c r="F3418" i="4" s="1"/>
  <c r="F5083" i="4" a="1"/>
  <c r="F5083" i="4" s="1"/>
  <c r="H5083" i="4" s="1"/>
  <c r="I5083" i="4" s="1"/>
  <c r="N5083" i="4" s="1"/>
  <c r="F1910" i="4" a="1"/>
  <c r="F1910" i="4" s="1"/>
  <c r="F1900" i="4" a="1"/>
  <c r="F1900" i="4" s="1"/>
  <c r="F1886" i="4" a="1"/>
  <c r="F1886" i="4" s="1"/>
  <c r="F1858" i="4" a="1"/>
  <c r="F1858" i="4" s="1"/>
  <c r="F1916" i="4" a="1"/>
  <c r="F1916" i="4" s="1"/>
  <c r="F1838" i="4" a="1"/>
  <c r="F1838" i="4" s="1"/>
  <c r="F5122" i="4" a="1"/>
  <c r="F5122" i="4" s="1"/>
  <c r="F5135" i="4" a="1"/>
  <c r="F5135" i="4" s="1"/>
  <c r="H5135" i="4" s="1"/>
  <c r="I5135" i="4" s="1"/>
  <c r="N5135" i="4" s="1"/>
  <c r="F5071" i="4" a="1"/>
  <c r="F5071" i="4" s="1"/>
  <c r="F5084" i="4" a="1"/>
  <c r="F5084" i="4" s="1"/>
  <c r="F5101" i="4" a="1"/>
  <c r="F5101" i="4" s="1"/>
  <c r="F1367" i="4" a="1"/>
  <c r="F1367" i="4" s="1"/>
  <c r="F1419" i="4" a="1"/>
  <c r="F1419" i="4" s="1"/>
  <c r="F1358" i="4" a="1"/>
  <c r="F1358" i="4" s="1"/>
  <c r="F1378" i="4" a="1"/>
  <c r="F1378" i="4" s="1"/>
  <c r="F1407" i="4" a="1"/>
  <c r="F1407" i="4" s="1"/>
  <c r="H1407" i="4" s="1"/>
  <c r="I1407" i="4" s="1"/>
  <c r="N1407" i="4" s="1"/>
  <c r="F2208" i="4" a="1"/>
  <c r="F2208" i="4" s="1"/>
  <c r="F2161" i="4" a="1"/>
  <c r="F2161" i="4" s="1"/>
  <c r="F2143" i="4" a="1"/>
  <c r="F2143" i="4" s="1"/>
  <c r="F2203" i="4" a="1"/>
  <c r="F2203" i="4" s="1"/>
  <c r="F2201" i="4" a="1"/>
  <c r="F2201" i="4" s="1"/>
  <c r="F5158" i="4" a="1"/>
  <c r="F5158" i="4" s="1"/>
  <c r="F5068" i="4" a="1"/>
  <c r="F5068" i="4" s="1"/>
  <c r="F5105" i="4" a="1"/>
  <c r="F5105" i="4" s="1"/>
  <c r="H5105" i="4" s="1"/>
  <c r="F3233" i="4" a="1"/>
  <c r="F3233" i="4" s="1"/>
  <c r="F1658" i="4" a="1"/>
  <c r="F1658" i="4" s="1"/>
  <c r="F2560" i="4" a="1"/>
  <c r="F2560" i="4" s="1"/>
  <c r="F2555" i="4" a="1"/>
  <c r="F2555" i="4" s="1"/>
  <c r="F1887" i="4" a="1"/>
  <c r="F1887" i="4" s="1"/>
  <c r="F1355" i="4" a="1"/>
  <c r="F1355" i="4" s="1"/>
  <c r="F5148" i="4" a="1"/>
  <c r="F5148" i="4" s="1"/>
  <c r="F5154" i="4" a="1"/>
  <c r="F5154" i="4" s="1"/>
  <c r="H5154" i="4" s="1"/>
  <c r="I5154" i="4" s="1"/>
  <c r="N5154" i="4" s="1"/>
  <c r="F3201" i="4" a="1"/>
  <c r="F3201" i="4" s="1"/>
  <c r="F3168" i="4" a="1"/>
  <c r="F3168" i="4" s="1"/>
  <c r="F3185" i="4" a="1"/>
  <c r="F3185" i="4" s="1"/>
  <c r="F3217" i="4" a="1"/>
  <c r="F3217" i="4" s="1"/>
  <c r="F3167" i="4" a="1"/>
  <c r="F3167" i="4" s="1"/>
  <c r="F3205" i="4" a="1"/>
  <c r="F3205" i="4" s="1"/>
  <c r="F3144" i="4" a="1"/>
  <c r="F3144" i="4" s="1"/>
  <c r="F3171" i="4" a="1"/>
  <c r="F3171" i="4" s="1"/>
  <c r="F3210" i="4" a="1"/>
  <c r="F3210" i="4" s="1"/>
  <c r="F3153" i="4" a="1"/>
  <c r="F3153" i="4" s="1"/>
  <c r="F3181" i="4" a="1"/>
  <c r="F3181" i="4" s="1"/>
  <c r="F3220" i="4" a="1"/>
  <c r="F3220" i="4" s="1"/>
  <c r="F3158" i="4" a="1"/>
  <c r="F3158" i="4" s="1"/>
  <c r="F5141" i="4" a="1"/>
  <c r="F5141" i="4" s="1"/>
  <c r="F1714" i="4" a="1"/>
  <c r="F1714" i="4" s="1"/>
  <c r="F1645" i="4" a="1"/>
  <c r="F1645" i="4" s="1"/>
  <c r="H1645" i="4" s="1"/>
  <c r="I1645" i="4" s="1"/>
  <c r="N1645" i="4" s="1"/>
  <c r="F1666" i="4" a="1"/>
  <c r="F1666" i="4" s="1"/>
  <c r="F1701" i="4" a="1"/>
  <c r="F1701" i="4" s="1"/>
  <c r="F1640" i="4" a="1"/>
  <c r="F1640" i="4" s="1"/>
  <c r="F2478" i="4" a="1"/>
  <c r="F2478" i="4" s="1"/>
  <c r="F2443" i="4" a="1"/>
  <c r="F2443" i="4" s="1"/>
  <c r="H2443" i="4" s="1"/>
  <c r="F2477" i="4" a="1"/>
  <c r="F2477" i="4" s="1"/>
  <c r="F2517" i="4" a="1"/>
  <c r="F2517" i="4" s="1"/>
  <c r="F2454" i="4" a="1"/>
  <c r="F2454" i="4" s="1"/>
  <c r="H2454" i="4" s="1"/>
  <c r="I2454" i="4" s="1"/>
  <c r="N2454" i="4" s="1"/>
  <c r="F2488" i="4" a="1"/>
  <c r="F2488" i="4" s="1"/>
  <c r="F2515" i="4" a="1"/>
  <c r="F2515" i="4" s="1"/>
  <c r="F2453" i="4" a="1"/>
  <c r="F2453" i="4" s="1"/>
  <c r="H2453" i="4" s="1"/>
  <c r="F2452" i="4" a="1"/>
  <c r="F2452" i="4" s="1"/>
  <c r="F2465" i="4" a="1"/>
  <c r="F2465" i="4" s="1"/>
  <c r="F2450" i="4" a="1"/>
  <c r="F2450" i="4" s="1"/>
  <c r="F5155" i="4" a="1"/>
  <c r="F5155" i="4" s="1"/>
  <c r="F2587" i="4" a="1"/>
  <c r="F2587" i="4" s="1"/>
  <c r="H2587" i="4" s="1"/>
  <c r="I2587" i="4" s="1"/>
  <c r="N2587" i="4" s="1"/>
  <c r="F2600" i="4" a="1"/>
  <c r="F2600" i="4" s="1"/>
  <c r="F2620" i="4" a="1"/>
  <c r="F2620" i="4" s="1"/>
  <c r="F2612" i="4" a="1"/>
  <c r="F2612" i="4" s="1"/>
  <c r="F2625" i="4" a="1"/>
  <c r="F2625" i="4" s="1"/>
  <c r="F2617" i="4" a="1"/>
  <c r="F2617" i="4" s="1"/>
  <c r="F2603" i="4" a="1"/>
  <c r="F2603" i="4" s="1"/>
  <c r="H2603" i="4" s="1"/>
  <c r="F2609" i="4" a="1"/>
  <c r="F2609" i="4" s="1"/>
  <c r="F3393" i="4" a="1"/>
  <c r="F3393" i="4" s="1"/>
  <c r="H3393" i="4" s="1"/>
  <c r="F5120" i="4" a="1"/>
  <c r="F5120" i="4" s="1"/>
  <c r="F1873" i="4" a="1"/>
  <c r="F1873" i="4" s="1"/>
  <c r="F1868" i="4" a="1"/>
  <c r="F1868" i="4" s="1"/>
  <c r="F1881" i="4" a="1"/>
  <c r="F1881" i="4" s="1"/>
  <c r="F1853" i="4" a="1"/>
  <c r="F1853" i="4" s="1"/>
  <c r="F1866" i="4" a="1"/>
  <c r="F1866" i="4" s="1"/>
  <c r="F1833" i="4" a="1"/>
  <c r="F1833" i="4" s="1"/>
  <c r="F5113" i="4" a="1"/>
  <c r="F5113" i="4" s="1"/>
  <c r="H5113" i="4" s="1"/>
  <c r="I5113" i="4" s="1"/>
  <c r="N5113" i="4" s="1"/>
  <c r="F5126" i="4" a="1"/>
  <c r="F5126" i="4" s="1"/>
  <c r="F5062" i="4" a="1"/>
  <c r="F5062" i="4" s="1"/>
  <c r="F5079" i="4" a="1"/>
  <c r="F5079" i="4" s="1"/>
  <c r="F5092" i="4" a="1"/>
  <c r="F5092" i="4" s="1"/>
  <c r="F1421" i="4" a="1"/>
  <c r="F1421" i="4" s="1"/>
  <c r="F1411" i="4" a="1"/>
  <c r="F1411" i="4" s="1"/>
  <c r="F1409" i="4" a="1"/>
  <c r="F1409" i="4" s="1"/>
  <c r="F1370" i="4" a="1"/>
  <c r="F1370" i="4" s="1"/>
  <c r="H1370" i="4" s="1"/>
  <c r="I1370" i="4" s="1"/>
  <c r="N1370" i="4" s="1"/>
  <c r="F1399" i="4" a="1"/>
  <c r="F1399" i="4" s="1"/>
  <c r="F2154" i="4" a="1"/>
  <c r="F2154" i="4" s="1"/>
  <c r="F2213" i="4" a="1"/>
  <c r="F2213" i="4" s="1"/>
  <c r="F2224" i="4" a="1"/>
  <c r="F2224" i="4" s="1"/>
  <c r="F2163" i="4" a="1"/>
  <c r="F2163" i="4" s="1"/>
  <c r="F2194" i="4" a="1"/>
  <c r="F2194" i="4" s="1"/>
  <c r="F5115" i="4" a="1"/>
  <c r="F5115" i="4" s="1"/>
  <c r="F5096" i="4" a="1"/>
  <c r="F5096" i="4" s="1"/>
  <c r="H5096" i="4" s="1"/>
  <c r="F5106" i="4" a="1"/>
  <c r="F5106" i="4" s="1"/>
  <c r="F3160" i="4" a="1"/>
  <c r="F3160" i="4" s="1"/>
  <c r="F5109" i="4" a="1"/>
  <c r="F5109" i="4" s="1"/>
  <c r="F1705" i="4" a="1"/>
  <c r="F1705" i="4" s="1"/>
  <c r="F2539" i="4" a="1"/>
  <c r="F2539" i="4" s="1"/>
  <c r="F2541" i="4" a="1"/>
  <c r="F2541" i="4" s="1"/>
  <c r="F1917" i="4" a="1"/>
  <c r="F1917" i="4" s="1"/>
  <c r="F5136" i="4" a="1"/>
  <c r="F5136" i="4" s="1"/>
  <c r="H5136" i="4" s="1"/>
  <c r="F5119" i="4" a="1"/>
  <c r="F5119" i="4" s="1"/>
  <c r="F2227" i="4" a="1"/>
  <c r="F2227" i="4" s="1"/>
  <c r="F5153" i="4" a="1"/>
  <c r="F5153" i="4" s="1"/>
  <c r="F3196" i="4" a="1"/>
  <c r="F3196" i="4" s="1"/>
  <c r="F3241" i="4" a="1"/>
  <c r="F3241" i="4" s="1"/>
  <c r="F3180" i="4" a="1"/>
  <c r="F3180" i="4" s="1"/>
  <c r="F3212" i="4" a="1"/>
  <c r="F3212" i="4" s="1"/>
  <c r="F3161" i="4" a="1"/>
  <c r="F3161" i="4" s="1"/>
  <c r="F3200" i="4" a="1"/>
  <c r="F3200" i="4" s="1"/>
  <c r="F3238" i="4" a="1"/>
  <c r="F3238" i="4" s="1"/>
  <c r="F3166" i="4" a="1"/>
  <c r="F3166" i="4" s="1"/>
  <c r="F3199" i="4" a="1"/>
  <c r="F3199" i="4" s="1"/>
  <c r="F3148" i="4" a="1"/>
  <c r="F3148" i="4" s="1"/>
  <c r="F3170" i="4" a="1"/>
  <c r="F3170" i="4" s="1"/>
  <c r="F3214" i="4" a="1"/>
  <c r="F3214" i="4" s="1"/>
  <c r="F3152" i="4" a="1"/>
  <c r="F3152" i="4" s="1"/>
  <c r="F5150" i="4" a="1"/>
  <c r="F5150" i="4" s="1"/>
  <c r="F1654" i="4" a="1"/>
  <c r="F1654" i="4" s="1"/>
  <c r="F1697" i="4" a="1"/>
  <c r="F1697" i="4" s="1"/>
  <c r="F1659" i="4" a="1"/>
  <c r="F1659" i="4" s="1"/>
  <c r="F1694" i="4" a="1"/>
  <c r="F1694" i="4" s="1"/>
  <c r="F1692" i="4" a="1"/>
  <c r="F1692" i="4" s="1"/>
  <c r="H1692" i="4" s="1"/>
  <c r="F2526" i="4" a="1"/>
  <c r="F2526" i="4" s="1"/>
  <c r="F2532" i="4" a="1"/>
  <c r="F2532" i="4" s="1"/>
  <c r="H2532" i="4" s="1"/>
  <c r="F2463" i="4" a="1"/>
  <c r="F2463" i="4" s="1"/>
  <c r="F2511" i="4" a="1"/>
  <c r="F2511" i="4" s="1"/>
  <c r="F2441" i="4" a="1"/>
  <c r="F2441" i="4" s="1"/>
  <c r="F2475" i="4" a="1"/>
  <c r="F2475" i="4" s="1"/>
  <c r="F2509" i="4" a="1"/>
  <c r="F2509" i="4" s="1"/>
  <c r="F2535" i="4" a="1"/>
  <c r="F2535" i="4" s="1"/>
  <c r="F2446" i="4" a="1"/>
  <c r="F2446" i="4" s="1"/>
  <c r="F2527" i="4" a="1"/>
  <c r="F2527" i="4" s="1"/>
  <c r="H2527" i="4" s="1"/>
  <c r="I2527" i="4" s="1"/>
  <c r="N2527" i="4" s="1"/>
  <c r="F2444" i="4" a="1"/>
  <c r="F2444" i="4" s="1"/>
  <c r="F5064" i="4" a="1"/>
  <c r="F5064" i="4" s="1"/>
  <c r="F5160" i="4" a="1"/>
  <c r="F5160" i="4" s="1"/>
  <c r="F2636" i="4" a="1"/>
  <c r="F2636" i="4" s="1"/>
  <c r="F2593" i="4" a="1"/>
  <c r="F2593" i="4" s="1"/>
  <c r="F2613" i="4" a="1"/>
  <c r="F2613" i="4" s="1"/>
  <c r="F2606" i="4" a="1"/>
  <c r="F2606" i="4" s="1"/>
  <c r="F2591" i="4" a="1"/>
  <c r="F2591" i="4" s="1"/>
  <c r="H2591" i="4" s="1"/>
  <c r="I2591" i="4" s="1"/>
  <c r="N2591" i="4" s="1"/>
  <c r="F2610" i="4" a="1"/>
  <c r="F2610" i="4" s="1"/>
  <c r="F2596" i="4" a="1"/>
  <c r="F2596" i="4" s="1"/>
  <c r="F2602" i="4" a="1"/>
  <c r="F2602" i="4" s="1"/>
  <c r="F3427" i="4" a="1"/>
  <c r="F3427" i="4" s="1"/>
  <c r="F5129" i="4" a="1"/>
  <c r="F5129" i="4" s="1"/>
  <c r="F1905" i="4" a="1"/>
  <c r="F1905" i="4" s="1"/>
  <c r="F1859" i="4" a="1"/>
  <c r="F1859" i="4" s="1"/>
  <c r="F1872" i="4" a="1"/>
  <c r="F1872" i="4" s="1"/>
  <c r="F1844" i="4" a="1"/>
  <c r="F1844" i="4" s="1"/>
  <c r="F1861" i="4" a="1"/>
  <c r="F1861" i="4" s="1"/>
  <c r="F1883" i="4" a="1"/>
  <c r="F1883" i="4" s="1"/>
  <c r="F5104" i="4" a="1"/>
  <c r="F5104" i="4" s="1"/>
  <c r="F5117" i="4" a="1"/>
  <c r="F5117" i="4" s="1"/>
  <c r="F5134" i="4" a="1"/>
  <c r="F5134" i="4" s="1"/>
  <c r="F5070" i="4" a="1"/>
  <c r="F5070" i="4" s="1"/>
  <c r="F5087" i="4" a="1"/>
  <c r="F5087" i="4" s="1"/>
  <c r="H5087" i="4" s="1"/>
  <c r="I5087" i="4" s="1"/>
  <c r="N5087" i="4" s="1"/>
  <c r="F1398" i="4" a="1"/>
  <c r="F1398" i="4" s="1"/>
  <c r="F1404" i="4" a="1"/>
  <c r="F1404" i="4" s="1"/>
  <c r="F1402" i="4" a="1"/>
  <c r="F1402" i="4" s="1"/>
  <c r="F1326" i="4" a="1"/>
  <c r="F1326" i="4" s="1"/>
  <c r="F1391" i="4" a="1"/>
  <c r="F1391" i="4" s="1"/>
  <c r="F2133" i="4" a="1"/>
  <c r="F2133" i="4" s="1"/>
  <c r="F2174" i="4" a="1"/>
  <c r="F2174" i="4" s="1"/>
  <c r="F2217" i="4" a="1"/>
  <c r="F2217" i="4" s="1"/>
  <c r="H2217" i="4" s="1"/>
  <c r="I2217" i="4" s="1"/>
  <c r="N2217" i="4" s="1"/>
  <c r="F2157" i="4" a="1"/>
  <c r="F2157" i="4" s="1"/>
  <c r="F2140" i="4" a="1"/>
  <c r="F2140" i="4" s="1"/>
  <c r="F5149" i="4" a="1"/>
  <c r="F5149" i="4" s="1"/>
  <c r="F5123" i="4" a="1"/>
  <c r="F5123" i="4" s="1"/>
  <c r="F5147" i="4" a="1"/>
  <c r="F5147" i="4" s="1"/>
  <c r="F3224" i="4" a="1"/>
  <c r="F3224" i="4" s="1"/>
  <c r="F3184" i="4" a="1"/>
  <c r="F3184" i="4" s="1"/>
  <c r="F3203" i="4" a="1"/>
  <c r="F3203" i="4" s="1"/>
  <c r="F3175" i="4" a="1"/>
  <c r="F3175" i="4" s="1"/>
  <c r="F5128" i="4" a="1"/>
  <c r="F5128" i="4" s="1"/>
  <c r="F2563" i="4" a="1"/>
  <c r="F2563" i="4" s="1"/>
  <c r="F5065" i="4" a="1"/>
  <c r="F5065" i="4" s="1"/>
  <c r="F1830" i="4" a="1"/>
  <c r="F1830" i="4" s="1"/>
  <c r="F5072" i="4" a="1"/>
  <c r="F5072" i="4" s="1"/>
  <c r="F1334" i="4" a="1"/>
  <c r="F1334" i="4" s="1"/>
  <c r="F2223" i="4" a="1"/>
  <c r="F2223" i="4" s="1"/>
  <c r="H2223" i="4" s="1"/>
  <c r="I2223" i="4" s="1"/>
  <c r="N2223" i="4" s="1"/>
  <c r="F3234" i="4" a="1"/>
  <c r="F3234" i="4" s="1"/>
  <c r="F3235" i="4" a="1"/>
  <c r="F3235" i="4" s="1"/>
  <c r="F3174" i="4" a="1"/>
  <c r="F3174" i="4" s="1"/>
  <c r="F3206" i="4" a="1"/>
  <c r="F3206" i="4" s="1"/>
  <c r="F3156" i="4" a="1"/>
  <c r="F3156" i="4" s="1"/>
  <c r="F3189" i="4" a="1"/>
  <c r="F3189" i="4" s="1"/>
  <c r="F3227" i="4" a="1"/>
  <c r="F3227" i="4" s="1"/>
  <c r="F3154" i="4" a="1"/>
  <c r="F3154" i="4" s="1"/>
  <c r="H3154" i="4" s="1"/>
  <c r="I3154" i="4" s="1"/>
  <c r="N3154" i="4" s="1"/>
  <c r="F3193" i="4" a="1"/>
  <c r="F3193" i="4" s="1"/>
  <c r="F3143" i="4" a="1"/>
  <c r="F3143" i="4" s="1"/>
  <c r="F3164" i="4" a="1"/>
  <c r="F3164" i="4" s="1"/>
  <c r="F3208" i="4" a="1"/>
  <c r="F3208" i="4" s="1"/>
  <c r="F3147" i="4" a="1"/>
  <c r="F3147" i="4" s="1"/>
  <c r="F5159" i="4" a="1"/>
  <c r="F5159" i="4" s="1"/>
  <c r="F1706" i="4" a="1"/>
  <c r="F1706" i="4" s="1"/>
  <c r="F1689" i="4" a="1"/>
  <c r="F1689" i="4" s="1"/>
  <c r="H1689" i="4" s="1"/>
  <c r="I1689" i="4" s="1"/>
  <c r="N1689" i="4" s="1"/>
  <c r="F1718" i="4" a="1"/>
  <c r="F1718" i="4" s="1"/>
  <c r="F1686" i="4" a="1"/>
  <c r="F1686" i="4" s="1"/>
  <c r="F1678" i="4" a="1"/>
  <c r="F1678" i="4" s="1"/>
  <c r="F2470" i="4" a="1"/>
  <c r="F2470" i="4" s="1"/>
  <c r="F2525" i="4" a="1"/>
  <c r="F2525" i="4" s="1"/>
  <c r="F2455" i="4" a="1"/>
  <c r="F2455" i="4" s="1"/>
  <c r="F2503" i="4" a="1"/>
  <c r="F2503" i="4" s="1"/>
  <c r="F2530" i="4" a="1"/>
  <c r="F2530" i="4" s="1"/>
  <c r="H2530" i="4" s="1"/>
  <c r="I2530" i="4" s="1"/>
  <c r="N2530" i="4" s="1"/>
  <c r="F2468" i="4" a="1"/>
  <c r="F2468" i="4" s="1"/>
  <c r="F2495" i="4" a="1"/>
  <c r="F2495" i="4" s="1"/>
  <c r="F2521" i="4" a="1"/>
  <c r="F2521" i="4" s="1"/>
  <c r="F2438" i="4" a="1"/>
  <c r="F2438" i="4" s="1"/>
  <c r="F2519" i="4" a="1"/>
  <c r="F2519" i="4" s="1"/>
  <c r="F2437" i="4" a="1"/>
  <c r="F2437" i="4" s="1"/>
  <c r="F5073" i="4" a="1"/>
  <c r="F5073" i="4" s="1"/>
  <c r="F2580" i="4" a="1"/>
  <c r="F2580" i="4" s="1"/>
  <c r="H2580" i="4" s="1"/>
  <c r="F2586" i="4" a="1"/>
  <c r="F2586" i="4" s="1"/>
  <c r="F2578" i="4" a="1"/>
  <c r="F2578" i="4" s="1"/>
  <c r="F2598" i="4" a="1"/>
  <c r="F2598" i="4" s="1"/>
  <c r="F2583" i="4" a="1"/>
  <c r="F2583" i="4" s="1"/>
  <c r="F2604" i="4" a="1"/>
  <c r="F2604" i="4" s="1"/>
  <c r="F2589" i="4" a="1"/>
  <c r="F2589" i="4" s="1"/>
  <c r="F2575" i="4" a="1"/>
  <c r="F2575" i="4" s="1"/>
  <c r="F5142" i="4" a="1"/>
  <c r="F5142" i="4" s="1"/>
  <c r="H5142" i="4" s="1"/>
  <c r="I5142" i="4" s="1"/>
  <c r="N5142" i="4" s="1"/>
  <c r="F1832" i="4" a="1"/>
  <c r="F1832" i="4" s="1"/>
  <c r="F1850" i="4" a="1"/>
  <c r="F1850" i="4" s="1"/>
  <c r="F1840" i="4" a="1"/>
  <c r="F1840" i="4" s="1"/>
  <c r="F1894" i="4" a="1"/>
  <c r="F1894" i="4" s="1"/>
  <c r="F1852" i="4" a="1"/>
  <c r="F1852" i="4" s="1"/>
  <c r="F1874" i="4" a="1"/>
  <c r="F1874" i="4" s="1"/>
  <c r="F5099" i="4" a="1"/>
  <c r="F5099" i="4" s="1"/>
  <c r="F5108" i="4" a="1"/>
  <c r="F5108" i="4" s="1"/>
  <c r="F5125" i="4" a="1"/>
  <c r="F5125" i="4" s="1"/>
  <c r="F5061" i="4" a="1"/>
  <c r="F5061" i="4" s="1"/>
  <c r="F5078" i="4" a="1"/>
  <c r="F5078" i="4" s="1"/>
  <c r="F1338" i="4" a="1"/>
  <c r="F1338" i="4" s="1"/>
  <c r="F1351" i="4" a="1"/>
  <c r="F1351" i="4" s="1"/>
  <c r="F1394" i="4" a="1"/>
  <c r="F1394" i="4" s="1"/>
  <c r="F1423" i="4" a="1"/>
  <c r="F1423" i="4" s="1"/>
  <c r="F1346" i="4" a="1"/>
  <c r="F1346" i="4" s="1"/>
  <c r="H1346" i="4" s="1"/>
  <c r="I1346" i="4" s="1"/>
  <c r="N1346" i="4" s="1"/>
  <c r="F2231" i="4" a="1"/>
  <c r="F2231" i="4" s="1"/>
  <c r="F2166" i="4" a="1"/>
  <c r="F2166" i="4" s="1"/>
  <c r="F2171" i="4" a="1"/>
  <c r="F2171" i="4" s="1"/>
  <c r="F2152" i="4" a="1"/>
  <c r="F2152" i="4" s="1"/>
  <c r="F5161" i="4" a="1"/>
  <c r="F5161" i="4" s="1"/>
  <c r="F5143" i="4" a="1"/>
  <c r="F5143" i="4" s="1"/>
  <c r="F5157" i="4" a="1"/>
  <c r="F5157" i="4" s="1"/>
  <c r="F5098" i="4" a="1"/>
  <c r="F5098" i="4" s="1"/>
  <c r="H5098" i="4" s="1"/>
  <c r="I5098" i="4" s="1"/>
  <c r="N5098" i="4" s="1"/>
  <c r="F3202" i="4" a="1"/>
  <c r="F3202" i="4" s="1"/>
  <c r="F3146" i="4" a="1"/>
  <c r="F3146" i="4" s="1"/>
  <c r="F3176" i="4" a="1"/>
  <c r="F3176" i="4" s="1"/>
  <c r="F3236" i="4" a="1"/>
  <c r="F3236" i="4" s="1"/>
  <c r="F1727" i="4" a="1"/>
  <c r="F1727" i="4" s="1"/>
  <c r="F1716" i="4" a="1"/>
  <c r="F1716" i="4" s="1"/>
  <c r="F2544" i="4" a="1"/>
  <c r="F2544" i="4" s="1"/>
  <c r="F2546" i="4" a="1"/>
  <c r="F2546" i="4" s="1"/>
  <c r="H2546" i="4" s="1"/>
  <c r="I2546" i="4" s="1"/>
  <c r="N2546" i="4" s="1"/>
  <c r="F1904" i="4" a="1"/>
  <c r="F1904" i="4" s="1"/>
  <c r="F1897" i="4" a="1"/>
  <c r="F1897" i="4" s="1"/>
  <c r="F5085" i="4" a="1"/>
  <c r="F5085" i="4" s="1"/>
  <c r="F1381" i="4" a="1"/>
  <c r="F1381" i="4" s="1"/>
  <c r="F2205" i="4" a="1"/>
  <c r="F2205" i="4" s="1"/>
  <c r="F5080" i="4" a="1"/>
  <c r="F5080" i="4" s="1"/>
  <c r="F3145" i="4" a="1"/>
  <c r="F3145" i="4" s="1"/>
  <c r="F3219" i="4" a="1"/>
  <c r="F3219" i="4" s="1"/>
  <c r="F3157" i="4" a="1"/>
  <c r="F3157" i="4" s="1"/>
  <c r="F3195" i="4" a="1"/>
  <c r="F3195" i="4" s="1"/>
  <c r="F3150" i="4" a="1"/>
  <c r="F3150" i="4" s="1"/>
  <c r="F3183" i="4" a="1"/>
  <c r="F3183" i="4" s="1"/>
  <c r="F3216" i="4" a="1"/>
  <c r="F3216" i="4" s="1"/>
  <c r="F3237" i="4" a="1"/>
  <c r="F3237" i="4" s="1"/>
  <c r="F3188" i="4" a="1"/>
  <c r="F3188" i="4" s="1"/>
  <c r="F3231" i="4" a="1"/>
  <c r="F3231" i="4" s="1"/>
  <c r="H3231" i="4" s="1"/>
  <c r="I3231" i="4" s="1"/>
  <c r="N3231" i="4" s="1"/>
  <c r="F3142" i="4" a="1"/>
  <c r="F3142" i="4" s="1"/>
  <c r="F5063" i="4" a="1"/>
  <c r="F5063" i="4" s="1"/>
  <c r="F1721" i="4" a="1"/>
  <c r="F1721" i="4" s="1"/>
  <c r="H1721" i="4" s="1"/>
  <c r="F1682" i="4" a="1"/>
  <c r="F1682" i="4" s="1"/>
  <c r="F1710" i="4" a="1"/>
  <c r="F1710" i="4" s="1"/>
  <c r="F1634" i="4" a="1"/>
  <c r="F1634" i="4" s="1"/>
  <c r="F2518" i="4" a="1"/>
  <c r="F2518" i="4" s="1"/>
  <c r="F2512" i="4" a="1"/>
  <c r="F2512" i="4" s="1"/>
  <c r="F2449" i="4" a="1"/>
  <c r="F2449" i="4" s="1"/>
  <c r="F2489" i="4" a="1"/>
  <c r="F2489" i="4" s="1"/>
  <c r="F2523" i="4" a="1"/>
  <c r="F2523" i="4" s="1"/>
  <c r="F2461" i="4" a="1"/>
  <c r="F2461" i="4" s="1"/>
  <c r="F2487" i="4" a="1"/>
  <c r="F2487" i="4" s="1"/>
  <c r="H2487" i="4" s="1"/>
  <c r="F2514" i="4" a="1"/>
  <c r="F2514" i="4" s="1"/>
  <c r="F2534" i="4" a="1"/>
  <c r="F2534" i="4" s="1"/>
  <c r="F5082" i="4" a="1"/>
  <c r="F5082" i="4" s="1"/>
  <c r="H5082" i="4" s="1"/>
  <c r="I5082" i="4" s="1"/>
  <c r="N5082" i="4" s="1"/>
  <c r="F2566" i="4" a="1"/>
  <c r="F2566" i="4" s="1"/>
  <c r="F2579" i="4" a="1"/>
  <c r="F2579" i="4" s="1"/>
  <c r="F2572" i="4" a="1"/>
  <c r="F2572" i="4" s="1"/>
  <c r="F2592" i="4" a="1"/>
  <c r="F2592" i="4" s="1"/>
  <c r="F2577" i="4" a="1"/>
  <c r="F2577" i="4" s="1"/>
  <c r="F2569" i="4" a="1"/>
  <c r="F2569" i="4" s="1"/>
  <c r="F2576" i="4" a="1"/>
  <c r="F2576" i="4" s="1"/>
  <c r="H2576" i="4" s="1"/>
  <c r="F2567" i="4" a="1"/>
  <c r="F2567" i="4" s="1"/>
  <c r="F5151" i="4" a="1"/>
  <c r="F5151" i="4" s="1"/>
  <c r="F1855" i="4" a="1"/>
  <c r="F1855" i="4" s="1"/>
  <c r="F1845" i="4" a="1"/>
  <c r="F1845" i="4" s="1"/>
  <c r="F1831" i="4" a="1"/>
  <c r="F1831" i="4" s="1"/>
  <c r="F1889" i="4" a="1"/>
  <c r="F1889" i="4" s="1"/>
  <c r="F1911" i="4" a="1"/>
  <c r="F1911" i="4" s="1"/>
  <c r="F5090" i="4" a="1"/>
  <c r="F5090" i="4" s="1"/>
  <c r="F5103" i="4" a="1"/>
  <c r="F5103" i="4" s="1"/>
  <c r="H5103" i="4" s="1"/>
  <c r="I5103" i="4" s="1"/>
  <c r="N5103" i="4" s="1"/>
  <c r="F5116" i="4" a="1"/>
  <c r="F5116" i="4" s="1"/>
  <c r="F5133" i="4" a="1"/>
  <c r="F5133" i="4" s="1"/>
  <c r="F5069" i="4" a="1"/>
  <c r="F5069" i="4" s="1"/>
  <c r="F1390" i="4" a="1"/>
  <c r="F1390" i="4" s="1"/>
  <c r="F1336" i="4" a="1"/>
  <c r="F1336" i="4" s="1"/>
  <c r="F1349" i="4" a="1"/>
  <c r="F1349" i="4" s="1"/>
  <c r="F1415" i="4" a="1"/>
  <c r="F1415" i="4" s="1"/>
  <c r="F2198" i="4" a="1"/>
  <c r="F2198" i="4" s="1"/>
  <c r="H2198" i="4" s="1"/>
  <c r="I2198" i="4" s="1"/>
  <c r="N2198" i="4" s="1"/>
  <c r="F2155" i="4" a="1"/>
  <c r="F2155" i="4" s="1"/>
  <c r="F2164" i="4" a="1"/>
  <c r="F2164" i="4" s="1"/>
  <c r="F5066" i="4" a="1"/>
  <c r="F5066" i="4" s="1"/>
  <c r="F4949" i="4" a="1"/>
  <c r="F4949" i="4" s="1"/>
  <c r="F779" i="4" a="1"/>
  <c r="F779" i="4" s="1"/>
  <c r="F4857" i="4" a="1"/>
  <c r="F4857" i="4" s="1"/>
  <c r="F3618" i="4" a="1"/>
  <c r="F3618" i="4" s="1"/>
  <c r="F132" i="4" a="1"/>
  <c r="F132" i="4" s="1"/>
  <c r="F202" i="4" a="1"/>
  <c r="F202" i="4" s="1"/>
  <c r="F173" i="4" a="1"/>
  <c r="F173" i="4" s="1"/>
  <c r="F136" i="4" a="1"/>
  <c r="F136" i="4" s="1"/>
  <c r="F212" i="4" a="1"/>
  <c r="F212" i="4" s="1"/>
  <c r="F133" i="4" a="1"/>
  <c r="F133" i="4" s="1"/>
  <c r="F444" i="4" a="1"/>
  <c r="F444" i="4" s="1"/>
  <c r="F493" i="4" a="1"/>
  <c r="F493" i="4" s="1"/>
  <c r="F474" i="4" a="1"/>
  <c r="F474" i="4" s="1"/>
  <c r="F458" i="4" a="1"/>
  <c r="F458" i="4" s="1"/>
  <c r="F473" i="4" a="1"/>
  <c r="F473" i="4" s="1"/>
  <c r="F492" i="4" a="1"/>
  <c r="F492" i="4" s="1"/>
  <c r="F514" i="4" a="1"/>
  <c r="F514" i="4" s="1"/>
  <c r="F673" i="4" a="1"/>
  <c r="F673" i="4" s="1"/>
  <c r="F635" i="4" a="1"/>
  <c r="F635" i="4" s="1"/>
  <c r="F714" i="4" a="1"/>
  <c r="F714" i="4" s="1"/>
  <c r="F683" i="4" a="1"/>
  <c r="F683" i="4" s="1"/>
  <c r="F681" i="4" a="1"/>
  <c r="F681" i="4" s="1"/>
  <c r="G1907" i="4" a="1"/>
  <c r="G1907" i="4" s="1"/>
  <c r="F811" i="4" a="1"/>
  <c r="F811" i="4" s="1"/>
  <c r="F2414" i="4" a="1"/>
  <c r="F2414" i="4" s="1"/>
  <c r="F4843" i="4" a="1"/>
  <c r="F4843" i="4" s="1"/>
  <c r="H4843" i="4" s="1"/>
  <c r="F3591" i="4" a="1"/>
  <c r="F3591" i="4" s="1"/>
  <c r="F146" i="4" a="1"/>
  <c r="F146" i="4" s="1"/>
  <c r="F188" i="4" a="1"/>
  <c r="F188" i="4" s="1"/>
  <c r="H188" i="4" s="1"/>
  <c r="I188" i="4" s="1"/>
  <c r="N188" i="4" s="1"/>
  <c r="F194" i="4" a="1"/>
  <c r="F194" i="4" s="1"/>
  <c r="F165" i="4" a="1"/>
  <c r="F165" i="4" s="1"/>
  <c r="F128" i="4" a="1"/>
  <c r="F128" i="4" s="1"/>
  <c r="F206" i="4" a="1"/>
  <c r="F206" i="4" s="1"/>
  <c r="F126" i="4" a="1"/>
  <c r="F126" i="4" s="1"/>
  <c r="F429" i="4" a="1"/>
  <c r="F429" i="4" s="1"/>
  <c r="F465" i="4" a="1"/>
  <c r="F465" i="4" s="1"/>
  <c r="F469" i="4" a="1"/>
  <c r="F469" i="4" s="1"/>
  <c r="F453" i="4" a="1"/>
  <c r="F453" i="4" s="1"/>
  <c r="F468" i="4" a="1"/>
  <c r="F468" i="4" s="1"/>
  <c r="F487" i="4" a="1"/>
  <c r="F487" i="4" s="1"/>
  <c r="F476" i="4" a="1"/>
  <c r="F476" i="4" s="1"/>
  <c r="F647" i="4" a="1"/>
  <c r="F647" i="4" s="1"/>
  <c r="F710" i="4" a="1"/>
  <c r="F710" i="4" s="1"/>
  <c r="F708" i="4" a="1"/>
  <c r="F708" i="4" s="1"/>
  <c r="F643" i="4" a="1"/>
  <c r="F643" i="4" s="1"/>
  <c r="H643" i="4" s="1"/>
  <c r="F675" i="4" a="1"/>
  <c r="F675" i="4" s="1"/>
  <c r="F748" i="4" a="1"/>
  <c r="F748" i="4" s="1"/>
  <c r="F3566" i="4" a="1"/>
  <c r="F3566" i="4" s="1"/>
  <c r="F118" i="4" a="1"/>
  <c r="F118" i="4" s="1"/>
  <c r="F131" i="4" a="1"/>
  <c r="F131" i="4" s="1"/>
  <c r="F174" i="4" a="1"/>
  <c r="F174" i="4" s="1"/>
  <c r="F144" i="4" a="1"/>
  <c r="F144" i="4" s="1"/>
  <c r="F115" i="4" a="1"/>
  <c r="F115" i="4" s="1"/>
  <c r="H115" i="4" s="1"/>
  <c r="I115" i="4" s="1"/>
  <c r="N115" i="4" s="1"/>
  <c r="F162" i="4" a="1"/>
  <c r="F162" i="4" s="1"/>
  <c r="F112" i="4" a="1"/>
  <c r="F112" i="4" s="1"/>
  <c r="F486" i="4" a="1"/>
  <c r="F486" i="4" s="1"/>
  <c r="F513" i="4" a="1"/>
  <c r="F513" i="4" s="1"/>
  <c r="F450" i="4" a="1"/>
  <c r="F450" i="4" s="1"/>
  <c r="F454" i="4" a="1"/>
  <c r="F454" i="4" s="1"/>
  <c r="F438" i="4" a="1"/>
  <c r="F438" i="4" s="1"/>
  <c r="F437" i="4" a="1"/>
  <c r="F437" i="4" s="1"/>
  <c r="F482" i="4" a="1"/>
  <c r="F482" i="4" s="1"/>
  <c r="F471" i="4" a="1"/>
  <c r="F471" i="4" s="1"/>
  <c r="F626" i="4" a="1"/>
  <c r="F626" i="4" s="1"/>
  <c r="F662" i="4" a="1"/>
  <c r="F662" i="4" s="1"/>
  <c r="F701" i="4" a="1"/>
  <c r="F701" i="4" s="1"/>
  <c r="F633" i="4" a="1"/>
  <c r="F633" i="4" s="1"/>
  <c r="F642" i="4" a="1"/>
  <c r="F642" i="4" s="1"/>
  <c r="F758" i="4" a="1"/>
  <c r="F758" i="4" s="1"/>
  <c r="H758" i="4" s="1"/>
  <c r="F789" i="4" a="1"/>
  <c r="F789" i="4" s="1"/>
  <c r="F196" i="4" a="1"/>
  <c r="F196" i="4" s="1"/>
  <c r="F145" i="4" a="1"/>
  <c r="F145" i="4" s="1"/>
  <c r="F116" i="4" a="1"/>
  <c r="F116" i="4" s="1"/>
  <c r="F178" i="4" a="1"/>
  <c r="F178" i="4" s="1"/>
  <c r="F149" i="4" a="1"/>
  <c r="F149" i="4" s="1"/>
  <c r="F460" i="4" a="1"/>
  <c r="F460" i="4" s="1"/>
  <c r="F497" i="4" a="1"/>
  <c r="F497" i="4" s="1"/>
  <c r="F490" i="4" a="1"/>
  <c r="F490" i="4" s="1"/>
  <c r="F423" i="4" a="1"/>
  <c r="F423" i="4" s="1"/>
  <c r="F433" i="4" a="1"/>
  <c r="F433" i="4" s="1"/>
  <c r="F422" i="4" a="1"/>
  <c r="F422" i="4" s="1"/>
  <c r="F477" i="4" a="1"/>
  <c r="F477" i="4" s="1"/>
  <c r="F466" i="4" a="1"/>
  <c r="F466" i="4" s="1"/>
  <c r="F716" i="4" a="1"/>
  <c r="F716" i="4" s="1"/>
  <c r="F651" i="4" a="1"/>
  <c r="F651" i="4" s="1"/>
  <c r="H651" i="4" s="1"/>
  <c r="I651" i="4" s="1"/>
  <c r="N651" i="4" s="1"/>
  <c r="F655" i="4" a="1"/>
  <c r="F655" i="4" s="1"/>
  <c r="F628" i="4" a="1"/>
  <c r="F628" i="4" s="1"/>
  <c r="F637" i="4" a="1"/>
  <c r="F637" i="4" s="1"/>
  <c r="F4814" i="4" a="1"/>
  <c r="F4814" i="4" s="1"/>
  <c r="F4805" i="4" a="1"/>
  <c r="F4805" i="4" s="1"/>
  <c r="F4879" i="4" a="1"/>
  <c r="F4879" i="4" s="1"/>
  <c r="H4879" i="4" s="1"/>
  <c r="F3638" i="4" a="1"/>
  <c r="F3638" i="4" s="1"/>
  <c r="F125" i="4" a="1"/>
  <c r="F125" i="4" s="1"/>
  <c r="F168" i="4" a="1"/>
  <c r="F168" i="4" s="1"/>
  <c r="F210" i="4" a="1"/>
  <c r="F210" i="4" s="1"/>
  <c r="F138" i="4" a="1"/>
  <c r="F138" i="4" s="1"/>
  <c r="H138" i="4" s="1"/>
  <c r="F200" i="4" a="1"/>
  <c r="F200" i="4" s="1"/>
  <c r="F171" i="4" a="1"/>
  <c r="F171" i="4" s="1"/>
  <c r="F515" i="4" a="1"/>
  <c r="F515" i="4" s="1"/>
  <c r="F467" i="4" a="1"/>
  <c r="F467" i="4" s="1"/>
  <c r="F475" i="4" a="1"/>
  <c r="F475" i="4" s="1"/>
  <c r="F418" i="4" a="1"/>
  <c r="F418" i="4" s="1"/>
  <c r="F427" i="4" a="1"/>
  <c r="F427" i="4" s="1"/>
  <c r="F417" i="4" a="1"/>
  <c r="F417" i="4" s="1"/>
  <c r="F441" i="4" a="1"/>
  <c r="F441" i="4" s="1"/>
  <c r="F686" i="4" a="1"/>
  <c r="F686" i="4" s="1"/>
  <c r="F645" i="4" a="1"/>
  <c r="F645" i="4" s="1"/>
  <c r="F650" i="4" a="1"/>
  <c r="F650" i="4" s="1"/>
  <c r="F670" i="4" a="1"/>
  <c r="F670" i="4" s="1"/>
  <c r="H670" i="4" s="1"/>
  <c r="AA43" i="4"/>
  <c r="F3260" i="4" a="1"/>
  <c r="F3260" i="4" s="1"/>
  <c r="F3327" i="4" a="1"/>
  <c r="F3327" i="4" s="1"/>
  <c r="F3332" i="4" a="1"/>
  <c r="F3332" i="4" s="1"/>
  <c r="F3331" i="4" a="1"/>
  <c r="F3331" i="4" s="1"/>
  <c r="F3343" i="4" a="1"/>
  <c r="F3343" i="4" s="1"/>
  <c r="H3343" i="4" s="1"/>
  <c r="F3324" i="4" a="1"/>
  <c r="F3324" i="4" s="1"/>
  <c r="F3335" i="4" a="1"/>
  <c r="F3335" i="4" s="1"/>
  <c r="H3335" i="4" s="1"/>
  <c r="F4863" i="4" a="1"/>
  <c r="F4863" i="4" s="1"/>
  <c r="F4211" i="4" a="1"/>
  <c r="F4211" i="4" s="1"/>
  <c r="F334" i="4" a="1"/>
  <c r="F334" i="4" s="1"/>
  <c r="F325" i="4" a="1"/>
  <c r="F325" i="4" s="1"/>
  <c r="F412" i="4" a="1"/>
  <c r="F412" i="4" s="1"/>
  <c r="F323" i="4" a="1"/>
  <c r="F323" i="4" s="1"/>
  <c r="F330" i="4" a="1"/>
  <c r="F330" i="4" s="1"/>
  <c r="F314" i="4" a="1"/>
  <c r="F314" i="4" s="1"/>
  <c r="F336" i="4" a="1"/>
  <c r="F336" i="4" s="1"/>
  <c r="F319" i="4" a="1"/>
  <c r="F319" i="4" s="1"/>
  <c r="F3247" i="4" a="1"/>
  <c r="F3247" i="4" s="1"/>
  <c r="F3334" i="4" a="1"/>
  <c r="F3334" i="4" s="1"/>
  <c r="F3314" i="4" a="1"/>
  <c r="F3314" i="4" s="1"/>
  <c r="F3326" i="4" a="1"/>
  <c r="F3326" i="4" s="1"/>
  <c r="F3325" i="4" a="1"/>
  <c r="F3325" i="4" s="1"/>
  <c r="F3300" i="4" a="1"/>
  <c r="F3300" i="4" s="1"/>
  <c r="H3300" i="4" s="1"/>
  <c r="I3300" i="4" s="1"/>
  <c r="N3300" i="4" s="1"/>
  <c r="F3317" i="4" a="1"/>
  <c r="F3317" i="4" s="1"/>
  <c r="F3329" i="4" a="1"/>
  <c r="F3329" i="4" s="1"/>
  <c r="F403" i="4" a="1"/>
  <c r="F403" i="4" s="1"/>
  <c r="F413" i="4" a="1"/>
  <c r="F413" i="4" s="1"/>
  <c r="F407" i="4" a="1"/>
  <c r="F407" i="4" s="1"/>
  <c r="F411" i="4" a="1"/>
  <c r="F411" i="4" s="1"/>
  <c r="F322" i="4" a="1"/>
  <c r="F322" i="4" s="1"/>
  <c r="F410" i="4" a="1"/>
  <c r="F410" i="4" s="1"/>
  <c r="M1328" i="4" a="1"/>
  <c r="M1328" i="4" s="1"/>
  <c r="M1334" i="4" a="1"/>
  <c r="M1334" i="4" s="1"/>
  <c r="M1340" i="4" a="1"/>
  <c r="M1340" i="4" s="1"/>
  <c r="M1352" i="4" a="1"/>
  <c r="M1352" i="4" s="1"/>
  <c r="M1358" i="4" a="1"/>
  <c r="M1358" i="4" s="1"/>
  <c r="M1365" i="4" a="1"/>
  <c r="M1365" i="4" s="1"/>
  <c r="M1372" i="4" a="1"/>
  <c r="M1372" i="4" s="1"/>
  <c r="M1379" i="4" a="1"/>
  <c r="M1379" i="4" s="1"/>
  <c r="M1386" i="4" a="1"/>
  <c r="M1386" i="4" s="1"/>
  <c r="M1399" i="4" a="1"/>
  <c r="M1399" i="4" s="1"/>
  <c r="M1406" i="4" a="1"/>
  <c r="M1406" i="4" s="1"/>
  <c r="M1413" i="4" a="1"/>
  <c r="M1413" i="4" s="1"/>
  <c r="M1420" i="4" a="1"/>
  <c r="M1420" i="4" s="1"/>
  <c r="M1329" i="4" a="1"/>
  <c r="M1329" i="4" s="1"/>
  <c r="M1335" i="4" a="1"/>
  <c r="M1335" i="4" s="1"/>
  <c r="M1346" i="4" a="1"/>
  <c r="M1346" i="4" s="1"/>
  <c r="M1353" i="4" a="1"/>
  <c r="M1353" i="4" s="1"/>
  <c r="M1359" i="4" a="1"/>
  <c r="M1359" i="4" s="1"/>
  <c r="M1366" i="4" a="1"/>
  <c r="M1366" i="4" s="1"/>
  <c r="M1373" i="4" a="1"/>
  <c r="M1373" i="4" s="1"/>
  <c r="M1380" i="4" a="1"/>
  <c r="M1380" i="4" s="1"/>
  <c r="M1387" i="4" a="1"/>
  <c r="M1387" i="4" s="1"/>
  <c r="M1393" i="4" a="1"/>
  <c r="M1393" i="4" s="1"/>
  <c r="M1400" i="4" a="1"/>
  <c r="M1400" i="4" s="1"/>
  <c r="M1407" i="4" a="1"/>
  <c r="M1407" i="4" s="1"/>
  <c r="M1414" i="4" a="1"/>
  <c r="M1414" i="4" s="1"/>
  <c r="M1324" i="4" a="1"/>
  <c r="M1324" i="4" s="1"/>
  <c r="M1336" i="4" a="1"/>
  <c r="M1336" i="4" s="1"/>
  <c r="M1341" i="4" a="1"/>
  <c r="M1341" i="4" s="1"/>
  <c r="M1347" i="4" a="1"/>
  <c r="M1347" i="4" s="1"/>
  <c r="M1360" i="4" a="1"/>
  <c r="M1360" i="4" s="1"/>
  <c r="M1367" i="4" a="1"/>
  <c r="M1367" i="4" s="1"/>
  <c r="M1374" i="4" a="1"/>
  <c r="M1374" i="4" s="1"/>
  <c r="M1381" i="4" a="1"/>
  <c r="M1381" i="4" s="1"/>
  <c r="M1388" i="4" a="1"/>
  <c r="M1388" i="4" s="1"/>
  <c r="M1394" i="4" a="1"/>
  <c r="M1394" i="4" s="1"/>
  <c r="M1408" i="4" a="1"/>
  <c r="M1408" i="4" s="1"/>
  <c r="M1415" i="4" a="1"/>
  <c r="M1415" i="4" s="1"/>
  <c r="M1421" i="4" a="1"/>
  <c r="M1421" i="4" s="1"/>
  <c r="M1330" i="4" a="1"/>
  <c r="M1330" i="4" s="1"/>
  <c r="M1348" i="4" a="1"/>
  <c r="M1348" i="4" s="1"/>
  <c r="M1354" i="4" a="1"/>
  <c r="M1354" i="4" s="1"/>
  <c r="M1368" i="4" a="1"/>
  <c r="M1368" i="4" s="1"/>
  <c r="M1375" i="4" a="1"/>
  <c r="M1375" i="4" s="1"/>
  <c r="M1382" i="4" a="1"/>
  <c r="M1382" i="4" s="1"/>
  <c r="M1395" i="4" a="1"/>
  <c r="M1395" i="4" s="1"/>
  <c r="M1401" i="4" a="1"/>
  <c r="M1401" i="4" s="1"/>
  <c r="M1416" i="4" a="1"/>
  <c r="M1416" i="4" s="1"/>
  <c r="M1422" i="4" a="1"/>
  <c r="M1422" i="4" s="1"/>
  <c r="M1325" i="4" a="1"/>
  <c r="M1325" i="4" s="1"/>
  <c r="M1331" i="4" a="1"/>
  <c r="M1331" i="4" s="1"/>
  <c r="M1337" i="4" a="1"/>
  <c r="M1337" i="4" s="1"/>
  <c r="M1342" i="4" a="1"/>
  <c r="M1342" i="4" s="1"/>
  <c r="M1349" i="4" a="1"/>
  <c r="M1349" i="4" s="1"/>
  <c r="M1355" i="4" a="1"/>
  <c r="M1355" i="4" s="1"/>
  <c r="M1361" i="4" a="1"/>
  <c r="M1361" i="4" s="1"/>
  <c r="M1376" i="4" a="1"/>
  <c r="M1376" i="4" s="1"/>
  <c r="M1383" i="4" a="1"/>
  <c r="M1383" i="4" s="1"/>
  <c r="M1389" i="4" a="1"/>
  <c r="M1389" i="4" s="1"/>
  <c r="M1396" i="4" a="1"/>
  <c r="M1396" i="4" s="1"/>
  <c r="M1402" i="4" a="1"/>
  <c r="M1402" i="4" s="1"/>
  <c r="M1409" i="4" a="1"/>
  <c r="M1409" i="4" s="1"/>
  <c r="M1423" i="4" a="1"/>
  <c r="M1423" i="4" s="1"/>
  <c r="M1338" i="4" a="1"/>
  <c r="M1338" i="4" s="1"/>
  <c r="M1356" i="4" a="1"/>
  <c r="M1356" i="4" s="1"/>
  <c r="M1371" i="4" a="1"/>
  <c r="M1371" i="4" s="1"/>
  <c r="M1391" i="4" a="1"/>
  <c r="M1391" i="4" s="1"/>
  <c r="M1410" i="4" a="1"/>
  <c r="M1410" i="4" s="1"/>
  <c r="M1339" i="4" a="1"/>
  <c r="M1339" i="4" s="1"/>
  <c r="M1392" i="4" a="1"/>
  <c r="M1392" i="4" s="1"/>
  <c r="M1411" i="4" a="1"/>
  <c r="M1411" i="4" s="1"/>
  <c r="M1326" i="4" a="1"/>
  <c r="M1326" i="4" s="1"/>
  <c r="M1343" i="4" a="1"/>
  <c r="M1343" i="4" s="1"/>
  <c r="M1357" i="4" a="1"/>
  <c r="M1357" i="4" s="1"/>
  <c r="M1377" i="4" a="1"/>
  <c r="M1377" i="4" s="1"/>
  <c r="M1412" i="4" a="1"/>
  <c r="M1412" i="4" s="1"/>
  <c r="M1327" i="4" a="1"/>
  <c r="M1327" i="4" s="1"/>
  <c r="M1344" i="4" a="1"/>
  <c r="M1344" i="4" s="1"/>
  <c r="M1362" i="4" a="1"/>
  <c r="M1362" i="4" s="1"/>
  <c r="M1378" i="4" a="1"/>
  <c r="M1378" i="4" s="1"/>
  <c r="M1397" i="4" a="1"/>
  <c r="M1397" i="4" s="1"/>
  <c r="M1417" i="4" a="1"/>
  <c r="M1417" i="4" s="1"/>
  <c r="M1332" i="4" a="1"/>
  <c r="M1332" i="4" s="1"/>
  <c r="M1345" i="4" a="1"/>
  <c r="M1345" i="4" s="1"/>
  <c r="M1363" i="4" a="1"/>
  <c r="M1363" i="4" s="1"/>
  <c r="M1384" i="4" a="1"/>
  <c r="M1384" i="4" s="1"/>
  <c r="M1398" i="4" a="1"/>
  <c r="M1398" i="4" s="1"/>
  <c r="M1418" i="4" a="1"/>
  <c r="M1418" i="4" s="1"/>
  <c r="M1390" i="4" a="1"/>
  <c r="M1390" i="4" s="1"/>
  <c r="M1350" i="4" a="1"/>
  <c r="M1350" i="4" s="1"/>
  <c r="M1403" i="4" a="1"/>
  <c r="M1403" i="4" s="1"/>
  <c r="M1351" i="4" a="1"/>
  <c r="M1351" i="4" s="1"/>
  <c r="M1404" i="4" a="1"/>
  <c r="M1404" i="4" s="1"/>
  <c r="M1364" i="4" a="1"/>
  <c r="M1364" i="4" s="1"/>
  <c r="M1405" i="4" a="1"/>
  <c r="M1405" i="4" s="1"/>
  <c r="M1369" i="4" a="1"/>
  <c r="M1369" i="4" s="1"/>
  <c r="M1419" i="4" a="1"/>
  <c r="M1419" i="4" s="1"/>
  <c r="M1424" i="4" a="1"/>
  <c r="M1424" i="4" s="1"/>
  <c r="M1333" i="4" a="1"/>
  <c r="M1333" i="4" s="1"/>
  <c r="M1370" i="4" a="1"/>
  <c r="M1370" i="4" s="1"/>
  <c r="M1385" i="4" a="1"/>
  <c r="M1385" i="4" s="1"/>
  <c r="L3749" i="4" a="1"/>
  <c r="L3749" i="4" s="1"/>
  <c r="L3761" i="4" a="1"/>
  <c r="L3761" i="4" s="1"/>
  <c r="L3772" i="4" a="1"/>
  <c r="L3772" i="4" s="1"/>
  <c r="L3778" i="4" a="1"/>
  <c r="L3778" i="4" s="1"/>
  <c r="L3783" i="4" a="1"/>
  <c r="L3783" i="4" s="1"/>
  <c r="L3789" i="4" a="1"/>
  <c r="L3789" i="4" s="1"/>
  <c r="L3801" i="4" a="1"/>
  <c r="L3801" i="4" s="1"/>
  <c r="L3807" i="4" a="1"/>
  <c r="L3807" i="4" s="1"/>
  <c r="L3813" i="4" a="1"/>
  <c r="L3813" i="4" s="1"/>
  <c r="L3819" i="4" a="1"/>
  <c r="L3819" i="4" s="1"/>
  <c r="L3824" i="4" a="1"/>
  <c r="L3824" i="4" s="1"/>
  <c r="L3831" i="4" a="1"/>
  <c r="L3831" i="4" s="1"/>
  <c r="L3844" i="4" a="1"/>
  <c r="L3844" i="4" s="1"/>
  <c r="L3755" i="4" a="1"/>
  <c r="L3755" i="4" s="1"/>
  <c r="L3767" i="4" a="1"/>
  <c r="L3767" i="4" s="1"/>
  <c r="L3773" i="4" a="1"/>
  <c r="L3773" i="4" s="1"/>
  <c r="L3790" i="4" a="1"/>
  <c r="L3790" i="4" s="1"/>
  <c r="L3796" i="4" a="1"/>
  <c r="L3796" i="4" s="1"/>
  <c r="L3802" i="4" a="1"/>
  <c r="L3802" i="4" s="1"/>
  <c r="L3825" i="4" a="1"/>
  <c r="L3825" i="4" s="1"/>
  <c r="L3838" i="4" a="1"/>
  <c r="L3838" i="4" s="1"/>
  <c r="L3845" i="4" a="1"/>
  <c r="L3845" i="4" s="1"/>
  <c r="L3750" i="4" a="1"/>
  <c r="L3750" i="4" s="1"/>
  <c r="L3756" i="4" a="1"/>
  <c r="L3756" i="4" s="1"/>
  <c r="L3762" i="4" a="1"/>
  <c r="L3762" i="4" s="1"/>
  <c r="L3779" i="4" a="1"/>
  <c r="L3779" i="4" s="1"/>
  <c r="L3784" i="4" a="1"/>
  <c r="L3784" i="4" s="1"/>
  <c r="L3797" i="4" a="1"/>
  <c r="L3797" i="4" s="1"/>
  <c r="L3808" i="4" a="1"/>
  <c r="L3808" i="4" s="1"/>
  <c r="L3814" i="4" a="1"/>
  <c r="L3814" i="4" s="1"/>
  <c r="L3820" i="4" a="1"/>
  <c r="L3820" i="4" s="1"/>
  <c r="L3826" i="4" a="1"/>
  <c r="L3826" i="4" s="1"/>
  <c r="L3832" i="4" a="1"/>
  <c r="L3832" i="4" s="1"/>
  <c r="L3839" i="4" a="1"/>
  <c r="L3839" i="4" s="1"/>
  <c r="L3751" i="4" a="1"/>
  <c r="L3751" i="4" s="1"/>
  <c r="L3757" i="4" a="1"/>
  <c r="L3757" i="4" s="1"/>
  <c r="L3763" i="4" a="1"/>
  <c r="L3763" i="4" s="1"/>
  <c r="L3768" i="4" a="1"/>
  <c r="L3768" i="4" s="1"/>
  <c r="L3774" i="4" a="1"/>
  <c r="L3774" i="4" s="1"/>
  <c r="L3780" i="4" a="1"/>
  <c r="L3780" i="4" s="1"/>
  <c r="L3785" i="4" a="1"/>
  <c r="L3785" i="4" s="1"/>
  <c r="L3791" i="4" a="1"/>
  <c r="L3791" i="4" s="1"/>
  <c r="L3803" i="4" a="1"/>
  <c r="L3803" i="4" s="1"/>
  <c r="L3809" i="4" a="1"/>
  <c r="L3809" i="4" s="1"/>
  <c r="L3821" i="4" a="1"/>
  <c r="L3821" i="4" s="1"/>
  <c r="L3827" i="4" a="1"/>
  <c r="L3827" i="4" s="1"/>
  <c r="L3833" i="4" a="1"/>
  <c r="L3833" i="4" s="1"/>
  <c r="L3840" i="4" a="1"/>
  <c r="L3840" i="4" s="1"/>
  <c r="L3846" i="4" a="1"/>
  <c r="L3846" i="4" s="1"/>
  <c r="L3758" i="4" a="1"/>
  <c r="L3758" i="4" s="1"/>
  <c r="L3769" i="4" a="1"/>
  <c r="L3769" i="4" s="1"/>
  <c r="L3781" i="4" a="1"/>
  <c r="L3781" i="4" s="1"/>
  <c r="L3786" i="4" a="1"/>
  <c r="L3786" i="4" s="1"/>
  <c r="L3792" i="4" a="1"/>
  <c r="L3792" i="4" s="1"/>
  <c r="L3798" i="4" a="1"/>
  <c r="L3798" i="4" s="1"/>
  <c r="L3804" i="4" a="1"/>
  <c r="L3804" i="4" s="1"/>
  <c r="L3810" i="4" a="1"/>
  <c r="L3810" i="4" s="1"/>
  <c r="L3815" i="4" a="1"/>
  <c r="L3815" i="4" s="1"/>
  <c r="L3828" i="4" a="1"/>
  <c r="L3828" i="4" s="1"/>
  <c r="L3834" i="4" a="1"/>
  <c r="L3834" i="4" s="1"/>
  <c r="L3841" i="4" a="1"/>
  <c r="L3841" i="4" s="1"/>
  <c r="L3847" i="4" a="1"/>
  <c r="L3847" i="4" s="1"/>
  <c r="L3748" i="4" a="1"/>
  <c r="L3748" i="4" s="1"/>
  <c r="L3765" i="4" a="1"/>
  <c r="L3765" i="4" s="1"/>
  <c r="L3795" i="4" a="1"/>
  <c r="L3795" i="4" s="1"/>
  <c r="L3829" i="4" a="1"/>
  <c r="L3829" i="4" s="1"/>
  <c r="L3793" i="4" a="1"/>
  <c r="L3793" i="4" s="1"/>
  <c r="L3823" i="4" a="1"/>
  <c r="L3823" i="4" s="1"/>
  <c r="L3752" i="4" a="1"/>
  <c r="L3752" i="4" s="1"/>
  <c r="L3766" i="4" a="1"/>
  <c r="L3766" i="4" s="1"/>
  <c r="L3782" i="4" a="1"/>
  <c r="L3782" i="4" s="1"/>
  <c r="L3799" i="4" a="1"/>
  <c r="L3799" i="4" s="1"/>
  <c r="L3812" i="4" a="1"/>
  <c r="L3812" i="4" s="1"/>
  <c r="L3848" i="4" a="1"/>
  <c r="L3848" i="4" s="1"/>
  <c r="L3806" i="4" a="1"/>
  <c r="L3806" i="4" s="1"/>
  <c r="L3764" i="4" a="1"/>
  <c r="L3764" i="4" s="1"/>
  <c r="L3843" i="4" a="1"/>
  <c r="L3843" i="4" s="1"/>
  <c r="L3753" i="4" a="1"/>
  <c r="L3753" i="4" s="1"/>
  <c r="L3816" i="4" a="1"/>
  <c r="L3816" i="4" s="1"/>
  <c r="L3830" i="4" a="1"/>
  <c r="L3830" i="4" s="1"/>
  <c r="L3775" i="4" a="1"/>
  <c r="L3775" i="4" s="1"/>
  <c r="L3822" i="4" a="1"/>
  <c r="L3822" i="4" s="1"/>
  <c r="L3776" i="4" a="1"/>
  <c r="L3776" i="4" s="1"/>
  <c r="L3811" i="4" a="1"/>
  <c r="L3811" i="4" s="1"/>
  <c r="L3754" i="4" a="1"/>
  <c r="L3754" i="4" s="1"/>
  <c r="L3770" i="4" a="1"/>
  <c r="L3770" i="4" s="1"/>
  <c r="L3787" i="4" a="1"/>
  <c r="L3787" i="4" s="1"/>
  <c r="L3800" i="4" a="1"/>
  <c r="L3800" i="4" s="1"/>
  <c r="L3817" i="4" a="1"/>
  <c r="L3817" i="4" s="1"/>
  <c r="L3835" i="4" a="1"/>
  <c r="L3835" i="4" s="1"/>
  <c r="L3788" i="4" a="1"/>
  <c r="L3788" i="4" s="1"/>
  <c r="L3777" i="4" a="1"/>
  <c r="L3777" i="4" s="1"/>
  <c r="L3771" i="4" a="1"/>
  <c r="L3771" i="4" s="1"/>
  <c r="L3805" i="4" a="1"/>
  <c r="L3805" i="4" s="1"/>
  <c r="L3818" i="4" a="1"/>
  <c r="L3818" i="4" s="1"/>
  <c r="L3836" i="4" a="1"/>
  <c r="L3836" i="4" s="1"/>
  <c r="L3759" i="4" a="1"/>
  <c r="L3759" i="4" s="1"/>
  <c r="L3837" i="4" a="1"/>
  <c r="L3837" i="4" s="1"/>
  <c r="L3760" i="4" a="1"/>
  <c r="L3760" i="4" s="1"/>
  <c r="L3842" i="4" a="1"/>
  <c r="L3842" i="4" s="1"/>
  <c r="L3794" i="4" a="1"/>
  <c r="L3794" i="4" s="1"/>
  <c r="L1834" i="4" a="1"/>
  <c r="L1834" i="4" s="1"/>
  <c r="L1839" i="4" a="1"/>
  <c r="L1839" i="4" s="1"/>
  <c r="L1855" i="4" a="1"/>
  <c r="L1855" i="4" s="1"/>
  <c r="L1861" i="4" a="1"/>
  <c r="L1861" i="4" s="1"/>
  <c r="L1867" i="4" a="1"/>
  <c r="L1867" i="4" s="1"/>
  <c r="L1872" i="4" a="1"/>
  <c r="L1872" i="4" s="1"/>
  <c r="L1882" i="4" a="1"/>
  <c r="L1882" i="4" s="1"/>
  <c r="L1892" i="4" a="1"/>
  <c r="L1892" i="4" s="1"/>
  <c r="L1897" i="4" a="1"/>
  <c r="L1897" i="4" s="1"/>
  <c r="L1902" i="4" a="1"/>
  <c r="L1902" i="4" s="1"/>
  <c r="L1911" i="4" a="1"/>
  <c r="L1911" i="4" s="1"/>
  <c r="L1916" i="4" a="1"/>
  <c r="L1916" i="4" s="1"/>
  <c r="L1922" i="4" a="1"/>
  <c r="L1922" i="4" s="1"/>
  <c r="L1927" i="4" a="1"/>
  <c r="L1927" i="4" s="1"/>
  <c r="L1829" i="4" a="1"/>
  <c r="L1829" i="4" s="1"/>
  <c r="L1835" i="4" a="1"/>
  <c r="L1835" i="4" s="1"/>
  <c r="L1845" i="4" a="1"/>
  <c r="L1845" i="4" s="1"/>
  <c r="L1850" i="4" a="1"/>
  <c r="L1850" i="4" s="1"/>
  <c r="L1856" i="4" a="1"/>
  <c r="L1856" i="4" s="1"/>
  <c r="L1862" i="4" a="1"/>
  <c r="L1862" i="4" s="1"/>
  <c r="L1877" i="4" a="1"/>
  <c r="L1877" i="4" s="1"/>
  <c r="L1887" i="4" a="1"/>
  <c r="L1887" i="4" s="1"/>
  <c r="L1898" i="4" a="1"/>
  <c r="L1898" i="4" s="1"/>
  <c r="L1907" i="4" a="1"/>
  <c r="L1907" i="4" s="1"/>
  <c r="L1912" i="4" a="1"/>
  <c r="L1912" i="4" s="1"/>
  <c r="L1928" i="4" a="1"/>
  <c r="L1928" i="4" s="1"/>
  <c r="L1830" i="4" a="1"/>
  <c r="L1830" i="4" s="1"/>
  <c r="L1840" i="4" a="1"/>
  <c r="L1840" i="4" s="1"/>
  <c r="L1846" i="4" a="1"/>
  <c r="L1846" i="4" s="1"/>
  <c r="L1851" i="4" a="1"/>
  <c r="L1851" i="4" s="1"/>
  <c r="L1857" i="4" a="1"/>
  <c r="L1857" i="4" s="1"/>
  <c r="L1868" i="4" a="1"/>
  <c r="L1868" i="4" s="1"/>
  <c r="L1873" i="4" a="1"/>
  <c r="L1873" i="4" s="1"/>
  <c r="L1878" i="4" a="1"/>
  <c r="L1878" i="4" s="1"/>
  <c r="L1883" i="4" a="1"/>
  <c r="L1883" i="4" s="1"/>
  <c r="L1888" i="4" a="1"/>
  <c r="L1888" i="4" s="1"/>
  <c r="L1893" i="4" a="1"/>
  <c r="L1893" i="4" s="1"/>
  <c r="L1903" i="4" a="1"/>
  <c r="L1903" i="4" s="1"/>
  <c r="L1917" i="4" a="1"/>
  <c r="L1917" i="4" s="1"/>
  <c r="L1923" i="4" a="1"/>
  <c r="L1923" i="4" s="1"/>
  <c r="L1929" i="4" a="1"/>
  <c r="L1929" i="4" s="1"/>
  <c r="L1831" i="4" a="1"/>
  <c r="L1831" i="4" s="1"/>
  <c r="L1836" i="4" a="1"/>
  <c r="L1836" i="4" s="1"/>
  <c r="L1841" i="4" a="1"/>
  <c r="L1841" i="4" s="1"/>
  <c r="L1847" i="4" a="1"/>
  <c r="L1847" i="4" s="1"/>
  <c r="L1863" i="4" a="1"/>
  <c r="L1863" i="4" s="1"/>
  <c r="L1869" i="4" a="1"/>
  <c r="L1869" i="4" s="1"/>
  <c r="L1874" i="4" a="1"/>
  <c r="L1874" i="4" s="1"/>
  <c r="L1889" i="4" a="1"/>
  <c r="L1889" i="4" s="1"/>
  <c r="L1894" i="4" a="1"/>
  <c r="L1894" i="4" s="1"/>
  <c r="L1899" i="4" a="1"/>
  <c r="L1899" i="4" s="1"/>
  <c r="L1908" i="4" a="1"/>
  <c r="L1908" i="4" s="1"/>
  <c r="L1913" i="4" a="1"/>
  <c r="L1913" i="4" s="1"/>
  <c r="L1918" i="4" a="1"/>
  <c r="L1918" i="4" s="1"/>
  <c r="L1924" i="4" a="1"/>
  <c r="L1924" i="4" s="1"/>
  <c r="L1832" i="4" a="1"/>
  <c r="L1832" i="4" s="1"/>
  <c r="L1852" i="4" a="1"/>
  <c r="L1852" i="4" s="1"/>
  <c r="L1858" i="4" a="1"/>
  <c r="L1858" i="4" s="1"/>
  <c r="L1864" i="4" a="1"/>
  <c r="L1864" i="4" s="1"/>
  <c r="L1870" i="4" a="1"/>
  <c r="L1870" i="4" s="1"/>
  <c r="L1879" i="4" a="1"/>
  <c r="L1879" i="4" s="1"/>
  <c r="L1884" i="4" a="1"/>
  <c r="L1884" i="4" s="1"/>
  <c r="L1890" i="4" a="1"/>
  <c r="L1890" i="4" s="1"/>
  <c r="L1904" i="4" a="1"/>
  <c r="L1904" i="4" s="1"/>
  <c r="L1914" i="4" a="1"/>
  <c r="L1914" i="4" s="1"/>
  <c r="L1833" i="4" a="1"/>
  <c r="L1833" i="4" s="1"/>
  <c r="L1848" i="4" a="1"/>
  <c r="L1848" i="4" s="1"/>
  <c r="L1901" i="4" a="1"/>
  <c r="L1901" i="4" s="1"/>
  <c r="L1915" i="4" a="1"/>
  <c r="L1915" i="4" s="1"/>
  <c r="L1926" i="4" a="1"/>
  <c r="L1926" i="4" s="1"/>
  <c r="L1865" i="4" a="1"/>
  <c r="L1865" i="4" s="1"/>
  <c r="L1876" i="4" a="1"/>
  <c r="L1876" i="4" s="1"/>
  <c r="L1891" i="4" a="1"/>
  <c r="L1891" i="4" s="1"/>
  <c r="L1886" i="4" a="1"/>
  <c r="L1886" i="4" s="1"/>
  <c r="L1837" i="4" a="1"/>
  <c r="L1837" i="4" s="1"/>
  <c r="L1849" i="4" a="1"/>
  <c r="L1849" i="4" s="1"/>
  <c r="L1866" i="4" a="1"/>
  <c r="L1866" i="4" s="1"/>
  <c r="L1880" i="4" a="1"/>
  <c r="L1880" i="4" s="1"/>
  <c r="L1905" i="4" a="1"/>
  <c r="L1905" i="4" s="1"/>
  <c r="L1919" i="4" a="1"/>
  <c r="L1919" i="4" s="1"/>
  <c r="L1854" i="4" a="1"/>
  <c r="L1854" i="4" s="1"/>
  <c r="L1910" i="4" a="1"/>
  <c r="L1910" i="4" s="1"/>
  <c r="L1843" i="4" a="1"/>
  <c r="L1843" i="4" s="1"/>
  <c r="L1900" i="4" a="1"/>
  <c r="L1900" i="4" s="1"/>
  <c r="L1844" i="4" a="1"/>
  <c r="L1844" i="4" s="1"/>
  <c r="L1853" i="4" a="1"/>
  <c r="L1853" i="4" s="1"/>
  <c r="L1895" i="4" a="1"/>
  <c r="L1895" i="4" s="1"/>
  <c r="L1906" i="4" a="1"/>
  <c r="L1906" i="4" s="1"/>
  <c r="L1920" i="4" a="1"/>
  <c r="L1920" i="4" s="1"/>
  <c r="L1842" i="4" a="1"/>
  <c r="L1842" i="4" s="1"/>
  <c r="L1896" i="4" a="1"/>
  <c r="L1896" i="4" s="1"/>
  <c r="L1859" i="4" a="1"/>
  <c r="L1859" i="4" s="1"/>
  <c r="L1875" i="4" a="1"/>
  <c r="L1875" i="4" s="1"/>
  <c r="L1838" i="4" a="1"/>
  <c r="L1838" i="4" s="1"/>
  <c r="L1881" i="4" a="1"/>
  <c r="L1881" i="4" s="1"/>
  <c r="L1909" i="4" a="1"/>
  <c r="L1909" i="4" s="1"/>
  <c r="L1921" i="4" a="1"/>
  <c r="L1921" i="4" s="1"/>
  <c r="L1871" i="4" a="1"/>
  <c r="L1871" i="4" s="1"/>
  <c r="L1925" i="4" a="1"/>
  <c r="L1925" i="4" s="1"/>
  <c r="L1885" i="4" a="1"/>
  <c r="L1885" i="4" s="1"/>
  <c r="L1860" i="4" a="1"/>
  <c r="L1860" i="4" s="1"/>
  <c r="M2041" i="4" a="1"/>
  <c r="M2041" i="4" s="1"/>
  <c r="M2051" i="4" a="1"/>
  <c r="M2051" i="4" s="1"/>
  <c r="M2056" i="4" a="1"/>
  <c r="M2056" i="4" s="1"/>
  <c r="M2061" i="4" a="1"/>
  <c r="M2061" i="4" s="1"/>
  <c r="M2066" i="4" a="1"/>
  <c r="M2066" i="4" s="1"/>
  <c r="M2072" i="4" a="1"/>
  <c r="M2072" i="4" s="1"/>
  <c r="M2077" i="4" a="1"/>
  <c r="M2077" i="4" s="1"/>
  <c r="M2083" i="4" a="1"/>
  <c r="M2083" i="4" s="1"/>
  <c r="M2088" i="4" a="1"/>
  <c r="M2088" i="4" s="1"/>
  <c r="M2093" i="4" a="1"/>
  <c r="M2093" i="4" s="1"/>
  <c r="M2099" i="4" a="1"/>
  <c r="M2099" i="4" s="1"/>
  <c r="M2124" i="4" a="1"/>
  <c r="M2124" i="4" s="1"/>
  <c r="M2129" i="4" a="1"/>
  <c r="M2129" i="4" s="1"/>
  <c r="M2032" i="4" a="1"/>
  <c r="M2032" i="4" s="1"/>
  <c r="M2037" i="4" a="1"/>
  <c r="M2037" i="4" s="1"/>
  <c r="M2042" i="4" a="1"/>
  <c r="M2042" i="4" s="1"/>
  <c r="M2047" i="4" a="1"/>
  <c r="M2047" i="4" s="1"/>
  <c r="M2062" i="4" a="1"/>
  <c r="M2062" i="4" s="1"/>
  <c r="M2067" i="4" a="1"/>
  <c r="M2067" i="4" s="1"/>
  <c r="M2078" i="4" a="1"/>
  <c r="M2078" i="4" s="1"/>
  <c r="M2094" i="4" a="1"/>
  <c r="M2094" i="4" s="1"/>
  <c r="M2104" i="4" a="1"/>
  <c r="M2104" i="4" s="1"/>
  <c r="M2109" i="4" a="1"/>
  <c r="M2109" i="4" s="1"/>
  <c r="M2115" i="4" a="1"/>
  <c r="M2115" i="4" s="1"/>
  <c r="M2120" i="4" a="1"/>
  <c r="M2120" i="4" s="1"/>
  <c r="M2130" i="4" a="1"/>
  <c r="M2130" i="4" s="1"/>
  <c r="M2038" i="4" a="1"/>
  <c r="M2038" i="4" s="1"/>
  <c r="M2052" i="4" a="1"/>
  <c r="M2052" i="4" s="1"/>
  <c r="M2057" i="4" a="1"/>
  <c r="M2057" i="4" s="1"/>
  <c r="M2073" i="4" a="1"/>
  <c r="M2073" i="4" s="1"/>
  <c r="M2084" i="4" a="1"/>
  <c r="M2084" i="4" s="1"/>
  <c r="M2089" i="4" a="1"/>
  <c r="M2089" i="4" s="1"/>
  <c r="M2100" i="4" a="1"/>
  <c r="M2100" i="4" s="1"/>
  <c r="M2110" i="4" a="1"/>
  <c r="M2110" i="4" s="1"/>
  <c r="M2125" i="4" a="1"/>
  <c r="M2125" i="4" s="1"/>
  <c r="M2131" i="4" a="1"/>
  <c r="M2131" i="4" s="1"/>
  <c r="M2033" i="4" a="1"/>
  <c r="M2033" i="4" s="1"/>
  <c r="M2043" i="4" a="1"/>
  <c r="M2043" i="4" s="1"/>
  <c r="M2048" i="4" a="1"/>
  <c r="M2048" i="4" s="1"/>
  <c r="M2053" i="4" a="1"/>
  <c r="M2053" i="4" s="1"/>
  <c r="M2058" i="4" a="1"/>
  <c r="M2058" i="4" s="1"/>
  <c r="M2063" i="4" a="1"/>
  <c r="M2063" i="4" s="1"/>
  <c r="M2068" i="4" a="1"/>
  <c r="M2068" i="4" s="1"/>
  <c r="M2074" i="4" a="1"/>
  <c r="M2074" i="4" s="1"/>
  <c r="M2079" i="4" a="1"/>
  <c r="M2079" i="4" s="1"/>
  <c r="M2085" i="4" a="1"/>
  <c r="M2085" i="4" s="1"/>
  <c r="M2090" i="4" a="1"/>
  <c r="M2090" i="4" s="1"/>
  <c r="M2095" i="4" a="1"/>
  <c r="M2095" i="4" s="1"/>
  <c r="M2105" i="4" a="1"/>
  <c r="M2105" i="4" s="1"/>
  <c r="M2111" i="4" a="1"/>
  <c r="M2111" i="4" s="1"/>
  <c r="M2116" i="4" a="1"/>
  <c r="M2116" i="4" s="1"/>
  <c r="M2121" i="4" a="1"/>
  <c r="M2121" i="4" s="1"/>
  <c r="M2126" i="4" a="1"/>
  <c r="M2126" i="4" s="1"/>
  <c r="M2034" i="4" a="1"/>
  <c r="M2034" i="4" s="1"/>
  <c r="M2039" i="4" a="1"/>
  <c r="M2039" i="4" s="1"/>
  <c r="M2044" i="4" a="1"/>
  <c r="M2044" i="4" s="1"/>
  <c r="M2054" i="4" a="1"/>
  <c r="M2054" i="4" s="1"/>
  <c r="M2069" i="4" a="1"/>
  <c r="M2069" i="4" s="1"/>
  <c r="M2080" i="4" a="1"/>
  <c r="M2080" i="4" s="1"/>
  <c r="M2086" i="4" a="1"/>
  <c r="M2086" i="4" s="1"/>
  <c r="M2101" i="4" a="1"/>
  <c r="M2101" i="4" s="1"/>
  <c r="M2106" i="4" a="1"/>
  <c r="M2106" i="4" s="1"/>
  <c r="M2112" i="4" a="1"/>
  <c r="M2112" i="4" s="1"/>
  <c r="M2117" i="4" a="1"/>
  <c r="M2117" i="4" s="1"/>
  <c r="M2122" i="4" a="1"/>
  <c r="M2122" i="4" s="1"/>
  <c r="M2107" i="4" a="1"/>
  <c r="M2107" i="4" s="1"/>
  <c r="M2040" i="4" a="1"/>
  <c r="M2040" i="4" s="1"/>
  <c r="M2065" i="4" a="1"/>
  <c r="M2065" i="4" s="1"/>
  <c r="M2081" i="4" a="1"/>
  <c r="M2081" i="4" s="1"/>
  <c r="M2096" i="4" a="1"/>
  <c r="M2096" i="4" s="1"/>
  <c r="M2108" i="4" a="1"/>
  <c r="M2108" i="4" s="1"/>
  <c r="M2123" i="4" a="1"/>
  <c r="M2123" i="4" s="1"/>
  <c r="M2055" i="4" a="1"/>
  <c r="M2055" i="4" s="1"/>
  <c r="M2070" i="4" a="1"/>
  <c r="M2070" i="4" s="1"/>
  <c r="M2082" i="4" a="1"/>
  <c r="M2082" i="4" s="1"/>
  <c r="M2097" i="4" a="1"/>
  <c r="M2097" i="4" s="1"/>
  <c r="M2071" i="4" a="1"/>
  <c r="M2071" i="4" s="1"/>
  <c r="M2098" i="4" a="1"/>
  <c r="M2098" i="4" s="1"/>
  <c r="M2113" i="4" a="1"/>
  <c r="M2113" i="4" s="1"/>
  <c r="M2127" i="4" a="1"/>
  <c r="M2127" i="4" s="1"/>
  <c r="M2031" i="4" a="1"/>
  <c r="M2031" i="4" s="1"/>
  <c r="M2045" i="4" a="1"/>
  <c r="M2045" i="4" s="1"/>
  <c r="M2059" i="4" a="1"/>
  <c r="M2059" i="4" s="1"/>
  <c r="M2087" i="4" a="1"/>
  <c r="M2087" i="4" s="1"/>
  <c r="M2102" i="4" a="1"/>
  <c r="M2102" i="4" s="1"/>
  <c r="M2114" i="4" a="1"/>
  <c r="M2114" i="4" s="1"/>
  <c r="M2046" i="4" a="1"/>
  <c r="M2046" i="4" s="1"/>
  <c r="M2049" i="4" a="1"/>
  <c r="M2049" i="4" s="1"/>
  <c r="M2119" i="4" a="1"/>
  <c r="M2119" i="4" s="1"/>
  <c r="M2050" i="4" a="1"/>
  <c r="M2050" i="4" s="1"/>
  <c r="M2091" i="4" a="1"/>
  <c r="M2091" i="4" s="1"/>
  <c r="M2128" i="4" a="1"/>
  <c r="M2128" i="4" s="1"/>
  <c r="M2060" i="4" a="1"/>
  <c r="M2060" i="4" s="1"/>
  <c r="M2092" i="4" a="1"/>
  <c r="M2092" i="4" s="1"/>
  <c r="M2035" i="4" a="1"/>
  <c r="M2035" i="4" s="1"/>
  <c r="M2064" i="4" a="1"/>
  <c r="M2064" i="4" s="1"/>
  <c r="M2103" i="4" a="1"/>
  <c r="M2103" i="4" s="1"/>
  <c r="M2118" i="4" a="1"/>
  <c r="M2118" i="4" s="1"/>
  <c r="M2036" i="4" a="1"/>
  <c r="M2036" i="4" s="1"/>
  <c r="M2075" i="4" a="1"/>
  <c r="M2075" i="4" s="1"/>
  <c r="M2076" i="4" a="1"/>
  <c r="M2076" i="4" s="1"/>
  <c r="F4251" i="4" a="1"/>
  <c r="F4251" i="4" s="1"/>
  <c r="F4196" i="4" a="1"/>
  <c r="F4196" i="4" s="1"/>
  <c r="F4152" i="4" a="1"/>
  <c r="F4152" i="4" s="1"/>
  <c r="M2238" i="4" a="1"/>
  <c r="M2238" i="4" s="1"/>
  <c r="M2243" i="4" a="1"/>
  <c r="M2243" i="4" s="1"/>
  <c r="M2253" i="4" a="1"/>
  <c r="M2253" i="4" s="1"/>
  <c r="M2259" i="4" a="1"/>
  <c r="M2259" i="4" s="1"/>
  <c r="M2274" i="4" a="1"/>
  <c r="M2274" i="4" s="1"/>
  <c r="M2279" i="4" a="1"/>
  <c r="M2279" i="4" s="1"/>
  <c r="M2284" i="4" a="1"/>
  <c r="M2284" i="4" s="1"/>
  <c r="M2289" i="4" a="1"/>
  <c r="M2289" i="4" s="1"/>
  <c r="M2299" i="4" a="1"/>
  <c r="M2299" i="4" s="1"/>
  <c r="M2310" i="4" a="1"/>
  <c r="M2310" i="4" s="1"/>
  <c r="M2315" i="4" a="1"/>
  <c r="M2315" i="4" s="1"/>
  <c r="M2325" i="4" a="1"/>
  <c r="M2325" i="4" s="1"/>
  <c r="M2330" i="4" a="1"/>
  <c r="M2330" i="4" s="1"/>
  <c r="M2233" i="4" a="1"/>
  <c r="M2233" i="4" s="1"/>
  <c r="M2239" i="4" a="1"/>
  <c r="M2239" i="4" s="1"/>
  <c r="M2249" i="4" a="1"/>
  <c r="M2249" i="4" s="1"/>
  <c r="M2254" i="4" a="1"/>
  <c r="M2254" i="4" s="1"/>
  <c r="M2264" i="4" a="1"/>
  <c r="M2264" i="4" s="1"/>
  <c r="M2269" i="4" a="1"/>
  <c r="M2269" i="4" s="1"/>
  <c r="M2280" i="4" a="1"/>
  <c r="M2280" i="4" s="1"/>
  <c r="M2290" i="4" a="1"/>
  <c r="M2290" i="4" s="1"/>
  <c r="M2295" i="4" a="1"/>
  <c r="M2295" i="4" s="1"/>
  <c r="M2300" i="4" a="1"/>
  <c r="M2300" i="4" s="1"/>
  <c r="M2305" i="4" a="1"/>
  <c r="M2305" i="4" s="1"/>
  <c r="M2320" i="4" a="1"/>
  <c r="M2320" i="4" s="1"/>
  <c r="M2326" i="4" a="1"/>
  <c r="M2326" i="4" s="1"/>
  <c r="M2331" i="4" a="1"/>
  <c r="M2331" i="4" s="1"/>
  <c r="M2234" i="4" a="1"/>
  <c r="M2234" i="4" s="1"/>
  <c r="M2244" i="4" a="1"/>
  <c r="M2244" i="4" s="1"/>
  <c r="M2250" i="4" a="1"/>
  <c r="M2250" i="4" s="1"/>
  <c r="M2260" i="4" a="1"/>
  <c r="M2260" i="4" s="1"/>
  <c r="M2270" i="4" a="1"/>
  <c r="M2270" i="4" s="1"/>
  <c r="M2275" i="4" a="1"/>
  <c r="M2275" i="4" s="1"/>
  <c r="M2285" i="4" a="1"/>
  <c r="M2285" i="4" s="1"/>
  <c r="M2291" i="4" a="1"/>
  <c r="M2291" i="4" s="1"/>
  <c r="M2306" i="4" a="1"/>
  <c r="M2306" i="4" s="1"/>
  <c r="M2311" i="4" a="1"/>
  <c r="M2311" i="4" s="1"/>
  <c r="M2316" i="4" a="1"/>
  <c r="M2316" i="4" s="1"/>
  <c r="M2321" i="4" a="1"/>
  <c r="M2321" i="4" s="1"/>
  <c r="M2332" i="4" a="1"/>
  <c r="M2332" i="4" s="1"/>
  <c r="M2240" i="4" a="1"/>
  <c r="M2240" i="4" s="1"/>
  <c r="M2245" i="4" a="1"/>
  <c r="M2245" i="4" s="1"/>
  <c r="M2255" i="4" a="1"/>
  <c r="M2255" i="4" s="1"/>
  <c r="M2265" i="4" a="1"/>
  <c r="M2265" i="4" s="1"/>
  <c r="M2271" i="4" a="1"/>
  <c r="M2271" i="4" s="1"/>
  <c r="M2281" i="4" a="1"/>
  <c r="M2281" i="4" s="1"/>
  <c r="M2286" i="4" a="1"/>
  <c r="M2286" i="4" s="1"/>
  <c r="M2296" i="4" a="1"/>
  <c r="M2296" i="4" s="1"/>
  <c r="M2301" i="4" a="1"/>
  <c r="M2301" i="4" s="1"/>
  <c r="M2312" i="4" a="1"/>
  <c r="M2312" i="4" s="1"/>
  <c r="M2322" i="4" a="1"/>
  <c r="M2322" i="4" s="1"/>
  <c r="M2327" i="4" a="1"/>
  <c r="M2327" i="4" s="1"/>
  <c r="M2235" i="4" a="1"/>
  <c r="M2235" i="4" s="1"/>
  <c r="M2246" i="4" a="1"/>
  <c r="M2246" i="4" s="1"/>
  <c r="M2251" i="4" a="1"/>
  <c r="M2251" i="4" s="1"/>
  <c r="M2261" i="4" a="1"/>
  <c r="M2261" i="4" s="1"/>
  <c r="M2266" i="4" a="1"/>
  <c r="M2266" i="4" s="1"/>
  <c r="M2276" i="4" a="1"/>
  <c r="M2276" i="4" s="1"/>
  <c r="M2282" i="4" a="1"/>
  <c r="M2282" i="4" s="1"/>
  <c r="M2292" i="4" a="1"/>
  <c r="M2292" i="4" s="1"/>
  <c r="M2302" i="4" a="1"/>
  <c r="M2302" i="4" s="1"/>
  <c r="M2307" i="4" a="1"/>
  <c r="M2307" i="4" s="1"/>
  <c r="M2317" i="4" a="1"/>
  <c r="M2317" i="4" s="1"/>
  <c r="M2323" i="4" a="1"/>
  <c r="M2323" i="4" s="1"/>
  <c r="M2333" i="4" a="1"/>
  <c r="M2333" i="4" s="1"/>
  <c r="M2258" i="4" a="1"/>
  <c r="M2258" i="4" s="1"/>
  <c r="M2287" i="4" a="1"/>
  <c r="M2287" i="4" s="1"/>
  <c r="M2314" i="4" a="1"/>
  <c r="M2314" i="4" s="1"/>
  <c r="M2328" i="4" a="1"/>
  <c r="M2328" i="4" s="1"/>
  <c r="M2247" i="4" a="1"/>
  <c r="M2247" i="4" s="1"/>
  <c r="M2262" i="4" a="1"/>
  <c r="M2262" i="4" s="1"/>
  <c r="M2273" i="4" a="1"/>
  <c r="M2273" i="4" s="1"/>
  <c r="M2303" i="4" a="1"/>
  <c r="M2303" i="4" s="1"/>
  <c r="M2236" i="4" a="1"/>
  <c r="M2236" i="4" s="1"/>
  <c r="M2248" i="4" a="1"/>
  <c r="M2248" i="4" s="1"/>
  <c r="M2277" i="4" a="1"/>
  <c r="M2277" i="4" s="1"/>
  <c r="M2288" i="4" a="1"/>
  <c r="M2288" i="4" s="1"/>
  <c r="M2318" i="4" a="1"/>
  <c r="M2318" i="4" s="1"/>
  <c r="M2329" i="4" a="1"/>
  <c r="M2329" i="4" s="1"/>
  <c r="M2263" i="4" a="1"/>
  <c r="M2263" i="4" s="1"/>
  <c r="M2278" i="4" a="1"/>
  <c r="M2278" i="4" s="1"/>
  <c r="M2304" i="4" a="1"/>
  <c r="M2304" i="4" s="1"/>
  <c r="M2237" i="4" a="1"/>
  <c r="M2237" i="4" s="1"/>
  <c r="M2252" i="4" a="1"/>
  <c r="M2252" i="4" s="1"/>
  <c r="M2293" i="4" a="1"/>
  <c r="M2293" i="4" s="1"/>
  <c r="M2319" i="4" a="1"/>
  <c r="M2319" i="4" s="1"/>
  <c r="M2267" i="4" a="1"/>
  <c r="M2267" i="4" s="1"/>
  <c r="M2298" i="4" a="1"/>
  <c r="M2298" i="4" s="1"/>
  <c r="M2268" i="4" a="1"/>
  <c r="M2268" i="4" s="1"/>
  <c r="M2308" i="4" a="1"/>
  <c r="M2308" i="4" s="1"/>
  <c r="M2241" i="4" a="1"/>
  <c r="M2241" i="4" s="1"/>
  <c r="M2272" i="4" a="1"/>
  <c r="M2272" i="4" s="1"/>
  <c r="M2309" i="4" a="1"/>
  <c r="M2309" i="4" s="1"/>
  <c r="M2242" i="4" a="1"/>
  <c r="M2242" i="4" s="1"/>
  <c r="M2313" i="4" a="1"/>
  <c r="M2313" i="4" s="1"/>
  <c r="M2283" i="4" a="1"/>
  <c r="M2283" i="4" s="1"/>
  <c r="M2324" i="4" a="1"/>
  <c r="M2324" i="4" s="1"/>
  <c r="M2256" i="4" a="1"/>
  <c r="M2256" i="4" s="1"/>
  <c r="M2257" i="4" a="1"/>
  <c r="M2257" i="4" s="1"/>
  <c r="M2294" i="4" a="1"/>
  <c r="M2294" i="4" s="1"/>
  <c r="M2297" i="4" a="1"/>
  <c r="M2297" i="4" s="1"/>
  <c r="M4660" i="4" a="1"/>
  <c r="M4660" i="4" s="1"/>
  <c r="M4681" i="4" a="1"/>
  <c r="M4681" i="4" s="1"/>
  <c r="M4686" i="4" a="1"/>
  <c r="M4686" i="4" s="1"/>
  <c r="M4691" i="4" a="1"/>
  <c r="M4691" i="4" s="1"/>
  <c r="M4696" i="4" a="1"/>
  <c r="M4696" i="4" s="1"/>
  <c r="M4701" i="4" a="1"/>
  <c r="M4701" i="4" s="1"/>
  <c r="M4707" i="4" a="1"/>
  <c r="M4707" i="4" s="1"/>
  <c r="M4712" i="4" a="1"/>
  <c r="M4712" i="4" s="1"/>
  <c r="M4717" i="4" a="1"/>
  <c r="M4717" i="4" s="1"/>
  <c r="M4732" i="4" a="1"/>
  <c r="M4732" i="4" s="1"/>
  <c r="M4738" i="4" a="1"/>
  <c r="M4738" i="4" s="1"/>
  <c r="M4749" i="4" a="1"/>
  <c r="M4749" i="4" s="1"/>
  <c r="M4666" i="4" a="1"/>
  <c r="M4666" i="4" s="1"/>
  <c r="M4672" i="4" a="1"/>
  <c r="M4672" i="4" s="1"/>
  <c r="M4683" i="4" a="1"/>
  <c r="M4683" i="4" s="1"/>
  <c r="M4695" i="4" a="1"/>
  <c r="M4695" i="4" s="1"/>
  <c r="M4700" i="4" a="1"/>
  <c r="M4700" i="4" s="1"/>
  <c r="M4719" i="4" a="1"/>
  <c r="M4719" i="4" s="1"/>
  <c r="M4725" i="4" a="1"/>
  <c r="M4725" i="4" s="1"/>
  <c r="M4737" i="4" a="1"/>
  <c r="M4737" i="4" s="1"/>
  <c r="M4743" i="4" a="1"/>
  <c r="M4743" i="4" s="1"/>
  <c r="M4750" i="4" a="1"/>
  <c r="M4750" i="4" s="1"/>
  <c r="M4661" i="4" a="1"/>
  <c r="M4661" i="4" s="1"/>
  <c r="M4673" i="4" a="1"/>
  <c r="M4673" i="4" s="1"/>
  <c r="M4678" i="4" a="1"/>
  <c r="M4678" i="4" s="1"/>
  <c r="M4690" i="4" a="1"/>
  <c r="M4690" i="4" s="1"/>
  <c r="M4702" i="4" a="1"/>
  <c r="M4702" i="4" s="1"/>
  <c r="M4708" i="4" a="1"/>
  <c r="M4708" i="4" s="1"/>
  <c r="M4714" i="4" a="1"/>
  <c r="M4714" i="4" s="1"/>
  <c r="M4720" i="4" a="1"/>
  <c r="M4720" i="4" s="1"/>
  <c r="M4731" i="4" a="1"/>
  <c r="M4731" i="4" s="1"/>
  <c r="M4744" i="4" a="1"/>
  <c r="M4744" i="4" s="1"/>
  <c r="M4756" i="4" a="1"/>
  <c r="M4756" i="4" s="1"/>
  <c r="M4667" i="4" a="1"/>
  <c r="M4667" i="4" s="1"/>
  <c r="M4679" i="4" a="1"/>
  <c r="M4679" i="4" s="1"/>
  <c r="M4684" i="4" a="1"/>
  <c r="M4684" i="4" s="1"/>
  <c r="M4697" i="4" a="1"/>
  <c r="M4697" i="4" s="1"/>
  <c r="M4709" i="4" a="1"/>
  <c r="M4709" i="4" s="1"/>
  <c r="M4721" i="4" a="1"/>
  <c r="M4721" i="4" s="1"/>
  <c r="M4726" i="4" a="1"/>
  <c r="M4726" i="4" s="1"/>
  <c r="M4739" i="4" a="1"/>
  <c r="M4739" i="4" s="1"/>
  <c r="M4745" i="4" a="1"/>
  <c r="M4745" i="4" s="1"/>
  <c r="M4751" i="4" a="1"/>
  <c r="M4751" i="4" s="1"/>
  <c r="M4757" i="4" a="1"/>
  <c r="M4757" i="4" s="1"/>
  <c r="M4657" i="4" a="1"/>
  <c r="M4657" i="4" s="1"/>
  <c r="M4662" i="4" a="1"/>
  <c r="M4662" i="4" s="1"/>
  <c r="M4674" i="4" a="1"/>
  <c r="M4674" i="4" s="1"/>
  <c r="M4685" i="4" a="1"/>
  <c r="M4685" i="4" s="1"/>
  <c r="M4703" i="4" a="1"/>
  <c r="M4703" i="4" s="1"/>
  <c r="M4715" i="4" a="1"/>
  <c r="M4715" i="4" s="1"/>
  <c r="M4727" i="4" a="1"/>
  <c r="M4727" i="4" s="1"/>
  <c r="M4733" i="4" a="1"/>
  <c r="M4733" i="4" s="1"/>
  <c r="M4752" i="4" a="1"/>
  <c r="M4752" i="4" s="1"/>
  <c r="M4663" i="4" a="1"/>
  <c r="M4663" i="4" s="1"/>
  <c r="M4668" i="4" a="1"/>
  <c r="M4668" i="4" s="1"/>
  <c r="M4680" i="4" a="1"/>
  <c r="M4680" i="4" s="1"/>
  <c r="M4692" i="4" a="1"/>
  <c r="M4692" i="4" s="1"/>
  <c r="M4698" i="4" a="1"/>
  <c r="M4698" i="4" s="1"/>
  <c r="M4704" i="4" a="1"/>
  <c r="M4704" i="4" s="1"/>
  <c r="M4710" i="4" a="1"/>
  <c r="M4710" i="4" s="1"/>
  <c r="M4722" i="4" a="1"/>
  <c r="M4722" i="4" s="1"/>
  <c r="M4728" i="4" a="1"/>
  <c r="M4728" i="4" s="1"/>
  <c r="M4734" i="4" a="1"/>
  <c r="M4734" i="4" s="1"/>
  <c r="M4740" i="4" a="1"/>
  <c r="M4740" i="4" s="1"/>
  <c r="M4746" i="4" a="1"/>
  <c r="M4746" i="4" s="1"/>
  <c r="M4753" i="4" a="1"/>
  <c r="M4753" i="4" s="1"/>
  <c r="M4658" i="4" a="1"/>
  <c r="M4658" i="4" s="1"/>
  <c r="M4669" i="4" a="1"/>
  <c r="M4669" i="4" s="1"/>
  <c r="M4675" i="4" a="1"/>
  <c r="M4675" i="4" s="1"/>
  <c r="M4687" i="4" a="1"/>
  <c r="M4687" i="4" s="1"/>
  <c r="M4693" i="4" a="1"/>
  <c r="M4693" i="4" s="1"/>
  <c r="M4705" i="4" a="1"/>
  <c r="M4705" i="4" s="1"/>
  <c r="M4711" i="4" a="1"/>
  <c r="M4711" i="4" s="1"/>
  <c r="M4716" i="4" a="1"/>
  <c r="M4716" i="4" s="1"/>
  <c r="M4723" i="4" a="1"/>
  <c r="M4723" i="4" s="1"/>
  <c r="M4729" i="4" a="1"/>
  <c r="M4729" i="4" s="1"/>
  <c r="M4741" i="4" a="1"/>
  <c r="M4741" i="4" s="1"/>
  <c r="M4676" i="4" a="1"/>
  <c r="M4676" i="4" s="1"/>
  <c r="M4699" i="4" a="1"/>
  <c r="M4699" i="4" s="1"/>
  <c r="M4747" i="4" a="1"/>
  <c r="M4747" i="4" s="1"/>
  <c r="M4677" i="4" a="1"/>
  <c r="M4677" i="4" s="1"/>
  <c r="M4724" i="4" a="1"/>
  <c r="M4724" i="4" s="1"/>
  <c r="M4748" i="4" a="1"/>
  <c r="M4748" i="4" s="1"/>
  <c r="M4682" i="4" a="1"/>
  <c r="M4682" i="4" s="1"/>
  <c r="M4754" i="4" a="1"/>
  <c r="M4754" i="4" s="1"/>
  <c r="M4659" i="4" a="1"/>
  <c r="M4659" i="4" s="1"/>
  <c r="M4706" i="4" a="1"/>
  <c r="M4706" i="4" s="1"/>
  <c r="M4730" i="4" a="1"/>
  <c r="M4730" i="4" s="1"/>
  <c r="M4755" i="4" a="1"/>
  <c r="M4755" i="4" s="1"/>
  <c r="M4664" i="4" a="1"/>
  <c r="M4664" i="4" s="1"/>
  <c r="M4688" i="4" a="1"/>
  <c r="M4688" i="4" s="1"/>
  <c r="M4735" i="4" a="1"/>
  <c r="M4735" i="4" s="1"/>
  <c r="M4671" i="4" a="1"/>
  <c r="M4671" i="4" s="1"/>
  <c r="M4689" i="4" a="1"/>
  <c r="M4689" i="4" s="1"/>
  <c r="M4742" i="4" a="1"/>
  <c r="M4742" i="4" s="1"/>
  <c r="M4694" i="4" a="1"/>
  <c r="M4694" i="4" s="1"/>
  <c r="M4718" i="4" a="1"/>
  <c r="M4718" i="4" s="1"/>
  <c r="M4665" i="4" a="1"/>
  <c r="M4665" i="4" s="1"/>
  <c r="M4670" i="4" a="1"/>
  <c r="M4670" i="4" s="1"/>
  <c r="M4713" i="4" a="1"/>
  <c r="M4713" i="4" s="1"/>
  <c r="M4736" i="4" a="1"/>
  <c r="M4736" i="4" s="1"/>
  <c r="M721" i="4" a="1"/>
  <c r="M721" i="4" s="1"/>
  <c r="M726" i="4" a="1"/>
  <c r="M726" i="4" s="1"/>
  <c r="M739" i="4" a="1"/>
  <c r="M739" i="4" s="1"/>
  <c r="M745" i="4" a="1"/>
  <c r="M745" i="4" s="1"/>
  <c r="M751" i="4" a="1"/>
  <c r="M751" i="4" s="1"/>
  <c r="M756" i="4" a="1"/>
  <c r="M756" i="4" s="1"/>
  <c r="M767" i="4" a="1"/>
  <c r="M767" i="4" s="1"/>
  <c r="M773" i="4" a="1"/>
  <c r="M773" i="4" s="1"/>
  <c r="M779" i="4" a="1"/>
  <c r="M779" i="4" s="1"/>
  <c r="M784" i="4" a="1"/>
  <c r="M784" i="4" s="1"/>
  <c r="M789" i="4" a="1"/>
  <c r="M789" i="4" s="1"/>
  <c r="M794" i="4" a="1"/>
  <c r="M794" i="4" s="1"/>
  <c r="M800" i="4" a="1"/>
  <c r="M800" i="4" s="1"/>
  <c r="M805" i="4" a="1"/>
  <c r="M805" i="4" s="1"/>
  <c r="M810" i="4" a="1"/>
  <c r="M810" i="4" s="1"/>
  <c r="M816" i="4" a="1"/>
  <c r="M816" i="4" s="1"/>
  <c r="M727" i="4" a="1"/>
  <c r="M727" i="4" s="1"/>
  <c r="M734" i="4" a="1"/>
  <c r="M734" i="4" s="1"/>
  <c r="M746" i="4" a="1"/>
  <c r="M746" i="4" s="1"/>
  <c r="M757" i="4" a="1"/>
  <c r="M757" i="4" s="1"/>
  <c r="M762" i="4" a="1"/>
  <c r="M762" i="4" s="1"/>
  <c r="M768" i="4" a="1"/>
  <c r="M768" i="4" s="1"/>
  <c r="M780" i="4" a="1"/>
  <c r="M780" i="4" s="1"/>
  <c r="M795" i="4" a="1"/>
  <c r="M795" i="4" s="1"/>
  <c r="M801" i="4" a="1"/>
  <c r="M801" i="4" s="1"/>
  <c r="M811" i="4" a="1"/>
  <c r="M811" i="4" s="1"/>
  <c r="M722" i="4" a="1"/>
  <c r="M722" i="4" s="1"/>
  <c r="M728" i="4" a="1"/>
  <c r="M728" i="4" s="1"/>
  <c r="M735" i="4" a="1"/>
  <c r="M735" i="4" s="1"/>
  <c r="M740" i="4" a="1"/>
  <c r="M740" i="4" s="1"/>
  <c r="M747" i="4" a="1"/>
  <c r="M747" i="4" s="1"/>
  <c r="M752" i="4" a="1"/>
  <c r="M752" i="4" s="1"/>
  <c r="M763" i="4" a="1"/>
  <c r="M763" i="4" s="1"/>
  <c r="M769" i="4" a="1"/>
  <c r="M769" i="4" s="1"/>
  <c r="M774" i="4" a="1"/>
  <c r="M774" i="4" s="1"/>
  <c r="M785" i="4" a="1"/>
  <c r="M785" i="4" s="1"/>
  <c r="M790" i="4" a="1"/>
  <c r="M790" i="4" s="1"/>
  <c r="M796" i="4" a="1"/>
  <c r="M796" i="4" s="1"/>
  <c r="M806" i="4" a="1"/>
  <c r="M806" i="4" s="1"/>
  <c r="M812" i="4" a="1"/>
  <c r="M812" i="4" s="1"/>
  <c r="M817" i="4" a="1"/>
  <c r="M817" i="4" s="1"/>
  <c r="M723" i="4" a="1"/>
  <c r="M723" i="4" s="1"/>
  <c r="M729" i="4" a="1"/>
  <c r="M729" i="4" s="1"/>
  <c r="M741" i="4" a="1"/>
  <c r="M741" i="4" s="1"/>
  <c r="M753" i="4" a="1"/>
  <c r="M753" i="4" s="1"/>
  <c r="M758" i="4" a="1"/>
  <c r="M758" i="4" s="1"/>
  <c r="M775" i="4" a="1"/>
  <c r="M775" i="4" s="1"/>
  <c r="M781" i="4" a="1"/>
  <c r="M781" i="4" s="1"/>
  <c r="M791" i="4" a="1"/>
  <c r="M791" i="4" s="1"/>
  <c r="M802" i="4" a="1"/>
  <c r="M802" i="4" s="1"/>
  <c r="M807" i="4" a="1"/>
  <c r="M807" i="4" s="1"/>
  <c r="M818" i="4" a="1"/>
  <c r="M818" i="4" s="1"/>
  <c r="M718" i="4" a="1"/>
  <c r="M718" i="4" s="1"/>
  <c r="M730" i="4" a="1"/>
  <c r="M730" i="4" s="1"/>
  <c r="M736" i="4" a="1"/>
  <c r="M736" i="4" s="1"/>
  <c r="M748" i="4" a="1"/>
  <c r="M748" i="4" s="1"/>
  <c r="M759" i="4" a="1"/>
  <c r="M759" i="4" s="1"/>
  <c r="M764" i="4" a="1"/>
  <c r="M764" i="4" s="1"/>
  <c r="M770" i="4" a="1"/>
  <c r="M770" i="4" s="1"/>
  <c r="M786" i="4" a="1"/>
  <c r="M786" i="4" s="1"/>
  <c r="M792" i="4" a="1"/>
  <c r="M792" i="4" s="1"/>
  <c r="M797" i="4" a="1"/>
  <c r="M797" i="4" s="1"/>
  <c r="M803" i="4" a="1"/>
  <c r="M803" i="4" s="1"/>
  <c r="M813" i="4" a="1"/>
  <c r="M813" i="4" s="1"/>
  <c r="M720" i="4" a="1"/>
  <c r="M720" i="4" s="1"/>
  <c r="M754" i="4" a="1"/>
  <c r="M754" i="4" s="1"/>
  <c r="M766" i="4" a="1"/>
  <c r="M766" i="4" s="1"/>
  <c r="M783" i="4" a="1"/>
  <c r="M783" i="4" s="1"/>
  <c r="M798" i="4" a="1"/>
  <c r="M798" i="4" s="1"/>
  <c r="M809" i="4" a="1"/>
  <c r="M809" i="4" s="1"/>
  <c r="M724" i="4" a="1"/>
  <c r="M724" i="4" s="1"/>
  <c r="M738" i="4" a="1"/>
  <c r="M738" i="4" s="1"/>
  <c r="M755" i="4" a="1"/>
  <c r="M755" i="4" s="1"/>
  <c r="M771" i="4" a="1"/>
  <c r="M771" i="4" s="1"/>
  <c r="M799" i="4" a="1"/>
  <c r="M799" i="4" s="1"/>
  <c r="M814" i="4" a="1"/>
  <c r="M814" i="4" s="1"/>
  <c r="M725" i="4" a="1"/>
  <c r="M725" i="4" s="1"/>
  <c r="M742" i="4" a="1"/>
  <c r="M742" i="4" s="1"/>
  <c r="M787" i="4" a="1"/>
  <c r="M787" i="4" s="1"/>
  <c r="M815" i="4" a="1"/>
  <c r="M815" i="4" s="1"/>
  <c r="M743" i="4" a="1"/>
  <c r="M743" i="4" s="1"/>
  <c r="M760" i="4" a="1"/>
  <c r="M760" i="4" s="1"/>
  <c r="M772" i="4" a="1"/>
  <c r="M772" i="4" s="1"/>
  <c r="M731" i="4" a="1"/>
  <c r="M731" i="4" s="1"/>
  <c r="M744" i="4" a="1"/>
  <c r="M744" i="4" s="1"/>
  <c r="M776" i="4" a="1"/>
  <c r="M776" i="4" s="1"/>
  <c r="M788" i="4" a="1"/>
  <c r="M788" i="4" s="1"/>
  <c r="M804" i="4" a="1"/>
  <c r="M804" i="4" s="1"/>
  <c r="M733" i="4" a="1"/>
  <c r="M733" i="4" s="1"/>
  <c r="M777" i="4" a="1"/>
  <c r="M777" i="4" s="1"/>
  <c r="M737" i="4" a="1"/>
  <c r="M737" i="4" s="1"/>
  <c r="M778" i="4" a="1"/>
  <c r="M778" i="4" s="1"/>
  <c r="M749" i="4" a="1"/>
  <c r="M749" i="4" s="1"/>
  <c r="M782" i="4" a="1"/>
  <c r="M782" i="4" s="1"/>
  <c r="M750" i="4" a="1"/>
  <c r="M750" i="4" s="1"/>
  <c r="M793" i="4" a="1"/>
  <c r="M793" i="4" s="1"/>
  <c r="M719" i="4" a="1"/>
  <c r="M719" i="4" s="1"/>
  <c r="M808" i="4" a="1"/>
  <c r="M808" i="4" s="1"/>
  <c r="M732" i="4" a="1"/>
  <c r="M732" i="4" s="1"/>
  <c r="M761" i="4" a="1"/>
  <c r="M761" i="4" s="1"/>
  <c r="M765" i="4" a="1"/>
  <c r="M765" i="4" s="1"/>
  <c r="M3145" i="4" a="1"/>
  <c r="M3145" i="4" s="1"/>
  <c r="M3151" i="4" a="1"/>
  <c r="M3151" i="4" s="1"/>
  <c r="M3157" i="4" a="1"/>
  <c r="M3157" i="4" s="1"/>
  <c r="M3167" i="4" a="1"/>
  <c r="M3167" i="4" s="1"/>
  <c r="M3178" i="4" a="1"/>
  <c r="M3178" i="4" s="1"/>
  <c r="M3184" i="4" a="1"/>
  <c r="M3184" i="4" s="1"/>
  <c r="M3146" i="4" a="1"/>
  <c r="M3146" i="4" s="1"/>
  <c r="M3152" i="4" a="1"/>
  <c r="M3152" i="4" s="1"/>
  <c r="M3163" i="4" a="1"/>
  <c r="M3163" i="4" s="1"/>
  <c r="M3168" i="4" a="1"/>
  <c r="M3168" i="4" s="1"/>
  <c r="M3174" i="4" a="1"/>
  <c r="M3174" i="4" s="1"/>
  <c r="M3179" i="4" a="1"/>
  <c r="M3179" i="4" s="1"/>
  <c r="M3147" i="4" a="1"/>
  <c r="M3147" i="4" s="1"/>
  <c r="M3153" i="4" a="1"/>
  <c r="M3153" i="4" s="1"/>
  <c r="M3158" i="4" a="1"/>
  <c r="M3158" i="4" s="1"/>
  <c r="M3164" i="4" a="1"/>
  <c r="M3164" i="4" s="1"/>
  <c r="M3169" i="4" a="1"/>
  <c r="M3169" i="4" s="1"/>
  <c r="M3180" i="4" a="1"/>
  <c r="M3180" i="4" s="1"/>
  <c r="M3148" i="4" a="1"/>
  <c r="M3148" i="4" s="1"/>
  <c r="M3156" i="4" a="1"/>
  <c r="M3156" i="4" s="1"/>
  <c r="M3165" i="4" a="1"/>
  <c r="M3165" i="4" s="1"/>
  <c r="M3173" i="4" a="1"/>
  <c r="M3173" i="4" s="1"/>
  <c r="M3182" i="4" a="1"/>
  <c r="M3182" i="4" s="1"/>
  <c r="M3189" i="4" a="1"/>
  <c r="M3189" i="4" s="1"/>
  <c r="M3199" i="4" a="1"/>
  <c r="M3199" i="4" s="1"/>
  <c r="M3206" i="4" a="1"/>
  <c r="M3206" i="4" s="1"/>
  <c r="M3212" i="4" a="1"/>
  <c r="M3212" i="4" s="1"/>
  <c r="M3222" i="4" a="1"/>
  <c r="M3222" i="4" s="1"/>
  <c r="M3228" i="4" a="1"/>
  <c r="M3228" i="4" s="1"/>
  <c r="M3233" i="4" a="1"/>
  <c r="M3233" i="4" s="1"/>
  <c r="M3175" i="4" a="1"/>
  <c r="M3175" i="4" s="1"/>
  <c r="M3195" i="4" a="1"/>
  <c r="M3195" i="4" s="1"/>
  <c r="M3200" i="4" a="1"/>
  <c r="M3200" i="4" s="1"/>
  <c r="M3218" i="4" a="1"/>
  <c r="M3218" i="4" s="1"/>
  <c r="M3234" i="4" a="1"/>
  <c r="M3234" i="4" s="1"/>
  <c r="M3239" i="4" a="1"/>
  <c r="M3239" i="4" s="1"/>
  <c r="M3149" i="4" a="1"/>
  <c r="M3149" i="4" s="1"/>
  <c r="M3166" i="4" a="1"/>
  <c r="M3166" i="4" s="1"/>
  <c r="M3176" i="4" a="1"/>
  <c r="M3176" i="4" s="1"/>
  <c r="M3183" i="4" a="1"/>
  <c r="M3183" i="4" s="1"/>
  <c r="M3190" i="4" a="1"/>
  <c r="M3190" i="4" s="1"/>
  <c r="M3196" i="4" a="1"/>
  <c r="M3196" i="4" s="1"/>
  <c r="M3201" i="4" a="1"/>
  <c r="M3201" i="4" s="1"/>
  <c r="M3207" i="4" a="1"/>
  <c r="M3207" i="4" s="1"/>
  <c r="M3213" i="4" a="1"/>
  <c r="M3213" i="4" s="1"/>
  <c r="M3223" i="4" a="1"/>
  <c r="M3223" i="4" s="1"/>
  <c r="M3229" i="4" a="1"/>
  <c r="M3229" i="4" s="1"/>
  <c r="M3235" i="4" a="1"/>
  <c r="M3235" i="4" s="1"/>
  <c r="M3240" i="4" a="1"/>
  <c r="M3240" i="4" s="1"/>
  <c r="M3142" i="4" a="1"/>
  <c r="M3142" i="4" s="1"/>
  <c r="M3159" i="4" a="1"/>
  <c r="M3159" i="4" s="1"/>
  <c r="M3185" i="4" a="1"/>
  <c r="M3185" i="4" s="1"/>
  <c r="M3202" i="4" a="1"/>
  <c r="M3202" i="4" s="1"/>
  <c r="M3208" i="4" a="1"/>
  <c r="M3208" i="4" s="1"/>
  <c r="M3219" i="4" a="1"/>
  <c r="M3219" i="4" s="1"/>
  <c r="M3224" i="4" a="1"/>
  <c r="M3224" i="4" s="1"/>
  <c r="M3236" i="4" a="1"/>
  <c r="M3236" i="4" s="1"/>
  <c r="M3150" i="4" a="1"/>
  <c r="M3150" i="4" s="1"/>
  <c r="M3160" i="4" a="1"/>
  <c r="M3160" i="4" s="1"/>
  <c r="M3170" i="4" a="1"/>
  <c r="M3170" i="4" s="1"/>
  <c r="M3177" i="4" a="1"/>
  <c r="M3177" i="4" s="1"/>
  <c r="M3186" i="4" a="1"/>
  <c r="M3186" i="4" s="1"/>
  <c r="M3191" i="4" a="1"/>
  <c r="M3191" i="4" s="1"/>
  <c r="M3197" i="4" a="1"/>
  <c r="M3197" i="4" s="1"/>
  <c r="M3203" i="4" a="1"/>
  <c r="M3203" i="4" s="1"/>
  <c r="M3214" i="4" a="1"/>
  <c r="M3214" i="4" s="1"/>
  <c r="M3220" i="4" a="1"/>
  <c r="M3220" i="4" s="1"/>
  <c r="M3225" i="4" a="1"/>
  <c r="M3225" i="4" s="1"/>
  <c r="M3230" i="4" a="1"/>
  <c r="M3230" i="4" s="1"/>
  <c r="M3241" i="4" a="1"/>
  <c r="M3241" i="4" s="1"/>
  <c r="M3143" i="4" a="1"/>
  <c r="M3143" i="4" s="1"/>
  <c r="M3188" i="4" a="1"/>
  <c r="M3188" i="4" s="1"/>
  <c r="M3204" i="4" a="1"/>
  <c r="M3204" i="4" s="1"/>
  <c r="M3217" i="4" a="1"/>
  <c r="M3217" i="4" s="1"/>
  <c r="M3231" i="4" a="1"/>
  <c r="M3231" i="4" s="1"/>
  <c r="M3144" i="4" a="1"/>
  <c r="M3144" i="4" s="1"/>
  <c r="M3171" i="4" a="1"/>
  <c r="M3171" i="4" s="1"/>
  <c r="M3205" i="4" a="1"/>
  <c r="M3205" i="4" s="1"/>
  <c r="M3232" i="4" a="1"/>
  <c r="M3232" i="4" s="1"/>
  <c r="M3172" i="4" a="1"/>
  <c r="M3172" i="4" s="1"/>
  <c r="M3192" i="4" a="1"/>
  <c r="M3192" i="4" s="1"/>
  <c r="M3221" i="4" a="1"/>
  <c r="M3221" i="4" s="1"/>
  <c r="M3237" i="4" a="1"/>
  <c r="M3237" i="4" s="1"/>
  <c r="M3193" i="4" a="1"/>
  <c r="M3193" i="4" s="1"/>
  <c r="M3209" i="4" a="1"/>
  <c r="M3209" i="4" s="1"/>
  <c r="M3154" i="4" a="1"/>
  <c r="M3154" i="4" s="1"/>
  <c r="M3194" i="4" a="1"/>
  <c r="M3194" i="4" s="1"/>
  <c r="M3210" i="4" a="1"/>
  <c r="M3210" i="4" s="1"/>
  <c r="M3226" i="4" a="1"/>
  <c r="M3226" i="4" s="1"/>
  <c r="M3238" i="4" a="1"/>
  <c r="M3238" i="4" s="1"/>
  <c r="M3155" i="4" a="1"/>
  <c r="M3155" i="4" s="1"/>
  <c r="M3211" i="4" a="1"/>
  <c r="M3211" i="4" s="1"/>
  <c r="M3242" i="4" a="1"/>
  <c r="M3242" i="4" s="1"/>
  <c r="M3181" i="4" a="1"/>
  <c r="M3181" i="4" s="1"/>
  <c r="M3187" i="4" a="1"/>
  <c r="M3187" i="4" s="1"/>
  <c r="M3198" i="4" a="1"/>
  <c r="M3198" i="4" s="1"/>
  <c r="M3215" i="4" a="1"/>
  <c r="M3215" i="4" s="1"/>
  <c r="M3216" i="4" a="1"/>
  <c r="M3216" i="4" s="1"/>
  <c r="M3227" i="4" a="1"/>
  <c r="M3227" i="4" s="1"/>
  <c r="M3161" i="4" a="1"/>
  <c r="M3161" i="4" s="1"/>
  <c r="M3162" i="4" a="1"/>
  <c r="M3162" i="4" s="1"/>
  <c r="F342" i="4" a="1"/>
  <c r="F342" i="4" s="1"/>
  <c r="F400" i="4" a="1"/>
  <c r="F400" i="4" s="1"/>
  <c r="F373" i="4" a="1"/>
  <c r="F373" i="4" s="1"/>
  <c r="F329" i="4" a="1"/>
  <c r="F329" i="4" s="1"/>
  <c r="F401" i="4" a="1"/>
  <c r="F401" i="4" s="1"/>
  <c r="F362" i="4" a="1"/>
  <c r="F362" i="4" s="1"/>
  <c r="F331" i="4" a="1"/>
  <c r="F331" i="4" s="1"/>
  <c r="F386" i="4" a="1"/>
  <c r="F386" i="4" s="1"/>
  <c r="F332" i="4" a="1"/>
  <c r="F332" i="4" s="1"/>
  <c r="F318" i="4" a="1"/>
  <c r="F318" i="4" s="1"/>
  <c r="F377" i="4" a="1"/>
  <c r="F377" i="4" s="1"/>
  <c r="F340" i="4" a="1"/>
  <c r="F340" i="4" s="1"/>
  <c r="F370" i="4" a="1"/>
  <c r="F370" i="4" s="1"/>
  <c r="F348" i="4" a="1"/>
  <c r="F348" i="4" s="1"/>
  <c r="F320" i="4" a="1"/>
  <c r="F320" i="4" s="1"/>
  <c r="F378" i="4" a="1"/>
  <c r="F378" i="4" s="1"/>
  <c r="F337" i="4" a="1"/>
  <c r="F337" i="4" s="1"/>
  <c r="F406" i="4" a="1"/>
  <c r="F406" i="4" s="1"/>
  <c r="F368" i="4" a="1"/>
  <c r="F368" i="4" s="1"/>
  <c r="F339" i="4" a="1"/>
  <c r="F339" i="4" s="1"/>
  <c r="F392" i="4" a="1"/>
  <c r="F392" i="4" s="1"/>
  <c r="F346" i="4" a="1"/>
  <c r="F346" i="4" s="1"/>
  <c r="F371" i="4" a="1"/>
  <c r="F371" i="4" s="1"/>
  <c r="F399" i="4" a="1"/>
  <c r="F399" i="4" s="1"/>
  <c r="F365" i="4" a="1"/>
  <c r="F365" i="4" s="1"/>
  <c r="F393" i="4" a="1"/>
  <c r="F393" i="4" s="1"/>
  <c r="F355" i="4" a="1"/>
  <c r="F355" i="4" s="1"/>
  <c r="F328" i="4" a="1"/>
  <c r="F328" i="4" s="1"/>
  <c r="F384" i="4" a="1"/>
  <c r="F384" i="4" s="1"/>
  <c r="F350" i="4" a="1"/>
  <c r="F350" i="4" s="1"/>
  <c r="F315" i="4" a="1"/>
  <c r="F315" i="4" s="1"/>
  <c r="F374" i="4" a="1"/>
  <c r="F374" i="4" s="1"/>
  <c r="F345" i="4" a="1"/>
  <c r="F345" i="4" s="1"/>
  <c r="F397" i="4" a="1"/>
  <c r="F397" i="4" s="1"/>
  <c r="F353" i="4" a="1"/>
  <c r="F353" i="4" s="1"/>
  <c r="F414" i="4" a="1"/>
  <c r="F414" i="4" s="1"/>
  <c r="F333" i="4" a="1"/>
  <c r="F333" i="4" s="1"/>
  <c r="F388" i="4" a="1"/>
  <c r="F388" i="4" s="1"/>
  <c r="M3251" i="4" a="1"/>
  <c r="M3251" i="4" s="1"/>
  <c r="M3256" i="4" a="1"/>
  <c r="M3256" i="4" s="1"/>
  <c r="M3268" i="4" a="1"/>
  <c r="M3268" i="4" s="1"/>
  <c r="M3279" i="4" a="1"/>
  <c r="M3279" i="4" s="1"/>
  <c r="M3284" i="4" a="1"/>
  <c r="M3284" i="4" s="1"/>
  <c r="M3301" i="4" a="1"/>
  <c r="M3301" i="4" s="1"/>
  <c r="M3306" i="4" a="1"/>
  <c r="M3306" i="4" s="1"/>
  <c r="M3312" i="4" a="1"/>
  <c r="M3312" i="4" s="1"/>
  <c r="M3327" i="4" a="1"/>
  <c r="M3327" i="4" s="1"/>
  <c r="M3338" i="4" a="1"/>
  <c r="M3338" i="4" s="1"/>
  <c r="M3245" i="4" a="1"/>
  <c r="M3245" i="4" s="1"/>
  <c r="M3252" i="4" a="1"/>
  <c r="M3252" i="4" s="1"/>
  <c r="M3257" i="4" a="1"/>
  <c r="M3257" i="4" s="1"/>
  <c r="M3262" i="4" a="1"/>
  <c r="M3262" i="4" s="1"/>
  <c r="M3273" i="4" a="1"/>
  <c r="M3273" i="4" s="1"/>
  <c r="M3280" i="4" a="1"/>
  <c r="M3280" i="4" s="1"/>
  <c r="M3290" i="4" a="1"/>
  <c r="M3290" i="4" s="1"/>
  <c r="M3295" i="4" a="1"/>
  <c r="M3295" i="4" s="1"/>
  <c r="M3307" i="4" a="1"/>
  <c r="M3307" i="4" s="1"/>
  <c r="M3313" i="4" a="1"/>
  <c r="M3313" i="4" s="1"/>
  <c r="M3318" i="4" a="1"/>
  <c r="M3318" i="4" s="1"/>
  <c r="M3323" i="4" a="1"/>
  <c r="M3323" i="4" s="1"/>
  <c r="M3328" i="4" a="1"/>
  <c r="M3328" i="4" s="1"/>
  <c r="M3333" i="4" a="1"/>
  <c r="M3333" i="4" s="1"/>
  <c r="M3339" i="4" a="1"/>
  <c r="M3339" i="4" s="1"/>
  <c r="M3246" i="4" a="1"/>
  <c r="M3246" i="4" s="1"/>
  <c r="M3258" i="4" a="1"/>
  <c r="M3258" i="4" s="1"/>
  <c r="M3269" i="4" a="1"/>
  <c r="M3269" i="4" s="1"/>
  <c r="M3274" i="4" a="1"/>
  <c r="M3274" i="4" s="1"/>
  <c r="M3285" i="4" a="1"/>
  <c r="M3285" i="4" s="1"/>
  <c r="M3291" i="4" a="1"/>
  <c r="M3291" i="4" s="1"/>
  <c r="M3296" i="4" a="1"/>
  <c r="M3296" i="4" s="1"/>
  <c r="M3302" i="4" a="1"/>
  <c r="M3302" i="4" s="1"/>
  <c r="M3308" i="4" a="1"/>
  <c r="M3308" i="4" s="1"/>
  <c r="M3314" i="4" a="1"/>
  <c r="M3314" i="4" s="1"/>
  <c r="M3324" i="4" a="1"/>
  <c r="M3324" i="4" s="1"/>
  <c r="M3340" i="4" a="1"/>
  <c r="M3340" i="4" s="1"/>
  <c r="M3247" i="4" a="1"/>
  <c r="M3247" i="4" s="1"/>
  <c r="M3253" i="4" a="1"/>
  <c r="M3253" i="4" s="1"/>
  <c r="M3263" i="4" a="1"/>
  <c r="M3263" i="4" s="1"/>
  <c r="M3275" i="4" a="1"/>
  <c r="M3275" i="4" s="1"/>
  <c r="M3281" i="4" a="1"/>
  <c r="M3281" i="4" s="1"/>
  <c r="M3292" i="4" a="1"/>
  <c r="M3292" i="4" s="1"/>
  <c r="M3297" i="4" a="1"/>
  <c r="M3297" i="4" s="1"/>
  <c r="M3319" i="4" a="1"/>
  <c r="M3319" i="4" s="1"/>
  <c r="M3329" i="4" a="1"/>
  <c r="M3329" i="4" s="1"/>
  <c r="M3334" i="4" a="1"/>
  <c r="M3334" i="4" s="1"/>
  <c r="M3248" i="4" a="1"/>
  <c r="M3248" i="4" s="1"/>
  <c r="M3259" i="4" a="1"/>
  <c r="M3259" i="4" s="1"/>
  <c r="M3264" i="4" a="1"/>
  <c r="M3264" i="4" s="1"/>
  <c r="M3270" i="4" a="1"/>
  <c r="M3270" i="4" s="1"/>
  <c r="M3276" i="4" a="1"/>
  <c r="M3276" i="4" s="1"/>
  <c r="M3286" i="4" a="1"/>
  <c r="M3286" i="4" s="1"/>
  <c r="M3298" i="4" a="1"/>
  <c r="M3298" i="4" s="1"/>
  <c r="M3303" i="4" a="1"/>
  <c r="M3303" i="4" s="1"/>
  <c r="M3309" i="4" a="1"/>
  <c r="M3309" i="4" s="1"/>
  <c r="M3315" i="4" a="1"/>
  <c r="M3315" i="4" s="1"/>
  <c r="M3320" i="4" a="1"/>
  <c r="M3320" i="4" s="1"/>
  <c r="M3325" i="4" a="1"/>
  <c r="M3325" i="4" s="1"/>
  <c r="M3330" i="4" a="1"/>
  <c r="M3330" i="4" s="1"/>
  <c r="M3341" i="4" a="1"/>
  <c r="M3341" i="4" s="1"/>
  <c r="M3249" i="4" a="1"/>
  <c r="M3249" i="4" s="1"/>
  <c r="M3261" i="4" a="1"/>
  <c r="M3261" i="4" s="1"/>
  <c r="M3277" i="4" a="1"/>
  <c r="M3277" i="4" s="1"/>
  <c r="M3293" i="4" a="1"/>
  <c r="M3293" i="4" s="1"/>
  <c r="M3305" i="4" a="1"/>
  <c r="M3305" i="4" s="1"/>
  <c r="M3335" i="4" a="1"/>
  <c r="M3335" i="4" s="1"/>
  <c r="M3265" i="4" a="1"/>
  <c r="M3265" i="4" s="1"/>
  <c r="M3278" i="4" a="1"/>
  <c r="M3278" i="4" s="1"/>
  <c r="M3322" i="4" a="1"/>
  <c r="M3322" i="4" s="1"/>
  <c r="M3336" i="4" a="1"/>
  <c r="M3336" i="4" s="1"/>
  <c r="M3250" i="4" a="1"/>
  <c r="M3250" i="4" s="1"/>
  <c r="M3266" i="4" a="1"/>
  <c r="M3266" i="4" s="1"/>
  <c r="M3282" i="4" a="1"/>
  <c r="M3282" i="4" s="1"/>
  <c r="M3294" i="4" a="1"/>
  <c r="M3294" i="4" s="1"/>
  <c r="M3310" i="4" a="1"/>
  <c r="M3310" i="4" s="1"/>
  <c r="M3337" i="4" a="1"/>
  <c r="M3337" i="4" s="1"/>
  <c r="M3254" i="4" a="1"/>
  <c r="M3254" i="4" s="1"/>
  <c r="M3267" i="4" a="1"/>
  <c r="M3267" i="4" s="1"/>
  <c r="M3299" i="4" a="1"/>
  <c r="M3299" i="4" s="1"/>
  <c r="M3311" i="4" a="1"/>
  <c r="M3311" i="4" s="1"/>
  <c r="M3326" i="4" a="1"/>
  <c r="M3326" i="4" s="1"/>
  <c r="M3342" i="4" a="1"/>
  <c r="M3342" i="4" s="1"/>
  <c r="M3283" i="4" a="1"/>
  <c r="M3283" i="4" s="1"/>
  <c r="M3300" i="4" a="1"/>
  <c r="M3300" i="4" s="1"/>
  <c r="M3316" i="4" a="1"/>
  <c r="M3316" i="4" s="1"/>
  <c r="M3343" i="4" a="1"/>
  <c r="M3343" i="4" s="1"/>
  <c r="M3255" i="4" a="1"/>
  <c r="M3255" i="4" s="1"/>
  <c r="M3271" i="4" a="1"/>
  <c r="M3271" i="4" s="1"/>
  <c r="M3287" i="4" a="1"/>
  <c r="M3287" i="4" s="1"/>
  <c r="M3243" i="4" a="1"/>
  <c r="M3243" i="4" s="1"/>
  <c r="M3304" i="4" a="1"/>
  <c r="M3304" i="4" s="1"/>
  <c r="M3244" i="4" a="1"/>
  <c r="M3244" i="4" s="1"/>
  <c r="M3260" i="4" a="1"/>
  <c r="M3260" i="4" s="1"/>
  <c r="M3317" i="4" a="1"/>
  <c r="M3317" i="4" s="1"/>
  <c r="M3321" i="4" a="1"/>
  <c r="M3321" i="4" s="1"/>
  <c r="M3272" i="4" a="1"/>
  <c r="M3272" i="4" s="1"/>
  <c r="M3331" i="4" a="1"/>
  <c r="M3331" i="4" s="1"/>
  <c r="M3332" i="4" a="1"/>
  <c r="M3332" i="4" s="1"/>
  <c r="M3288" i="4" a="1"/>
  <c r="M3288" i="4" s="1"/>
  <c r="M3289" i="4" a="1"/>
  <c r="M3289" i="4" s="1"/>
  <c r="M2637" i="4" a="1"/>
  <c r="M2637" i="4" s="1"/>
  <c r="M2642" i="4" a="1"/>
  <c r="M2642" i="4" s="1"/>
  <c r="M2652" i="4" a="1"/>
  <c r="M2652" i="4" s="1"/>
  <c r="M2662" i="4" a="1"/>
  <c r="M2662" i="4" s="1"/>
  <c r="M2668" i="4" a="1"/>
  <c r="M2668" i="4" s="1"/>
  <c r="M2690" i="4" a="1"/>
  <c r="M2690" i="4" s="1"/>
  <c r="M2695" i="4" a="1"/>
  <c r="M2695" i="4" s="1"/>
  <c r="M2705" i="4" a="1"/>
  <c r="M2705" i="4" s="1"/>
  <c r="M2719" i="4" a="1"/>
  <c r="M2719" i="4" s="1"/>
  <c r="M2725" i="4" a="1"/>
  <c r="M2725" i="4" s="1"/>
  <c r="M2730" i="4" a="1"/>
  <c r="M2730" i="4" s="1"/>
  <c r="M2735" i="4" a="1"/>
  <c r="M2735" i="4" s="1"/>
  <c r="M2647" i="4" a="1"/>
  <c r="M2647" i="4" s="1"/>
  <c r="M2657" i="4" a="1"/>
  <c r="M2657" i="4" s="1"/>
  <c r="M2674" i="4" a="1"/>
  <c r="M2674" i="4" s="1"/>
  <c r="M2679" i="4" a="1"/>
  <c r="M2679" i="4" s="1"/>
  <c r="M2685" i="4" a="1"/>
  <c r="M2685" i="4" s="1"/>
  <c r="M2696" i="4" a="1"/>
  <c r="M2696" i="4" s="1"/>
  <c r="M2701" i="4" a="1"/>
  <c r="M2701" i="4" s="1"/>
  <c r="M2710" i="4" a="1"/>
  <c r="M2710" i="4" s="1"/>
  <c r="M2715" i="4" a="1"/>
  <c r="M2715" i="4" s="1"/>
  <c r="M2720" i="4" a="1"/>
  <c r="M2720" i="4" s="1"/>
  <c r="M2726" i="4" a="1"/>
  <c r="M2726" i="4" s="1"/>
  <c r="M2731" i="4" a="1"/>
  <c r="M2731" i="4" s="1"/>
  <c r="M2736" i="4" a="1"/>
  <c r="M2736" i="4" s="1"/>
  <c r="M2638" i="4" a="1"/>
  <c r="M2638" i="4" s="1"/>
  <c r="M2643" i="4" a="1"/>
  <c r="M2643" i="4" s="1"/>
  <c r="M2648" i="4" a="1"/>
  <c r="M2648" i="4" s="1"/>
  <c r="M2653" i="4" a="1"/>
  <c r="M2653" i="4" s="1"/>
  <c r="M2658" i="4" a="1"/>
  <c r="M2658" i="4" s="1"/>
  <c r="M2663" i="4" a="1"/>
  <c r="M2663" i="4" s="1"/>
  <c r="M2669" i="4" a="1"/>
  <c r="M2669" i="4" s="1"/>
  <c r="M2675" i="4" a="1"/>
  <c r="M2675" i="4" s="1"/>
  <c r="M2680" i="4" a="1"/>
  <c r="M2680" i="4" s="1"/>
  <c r="M2691" i="4" a="1"/>
  <c r="M2691" i="4" s="1"/>
  <c r="M2706" i="4" a="1"/>
  <c r="M2706" i="4" s="1"/>
  <c r="M2716" i="4" a="1"/>
  <c r="M2716" i="4" s="1"/>
  <c r="M2732" i="4" a="1"/>
  <c r="M2732" i="4" s="1"/>
  <c r="M2737" i="4" a="1"/>
  <c r="M2737" i="4" s="1"/>
  <c r="M2639" i="4" a="1"/>
  <c r="M2639" i="4" s="1"/>
  <c r="M2644" i="4" a="1"/>
  <c r="M2644" i="4" s="1"/>
  <c r="M2649" i="4" a="1"/>
  <c r="M2649" i="4" s="1"/>
  <c r="M2659" i="4" a="1"/>
  <c r="M2659" i="4" s="1"/>
  <c r="M2664" i="4" a="1"/>
  <c r="M2664" i="4" s="1"/>
  <c r="M2676" i="4" a="1"/>
  <c r="M2676" i="4" s="1"/>
  <c r="M2681" i="4" a="1"/>
  <c r="M2681" i="4" s="1"/>
  <c r="M2686" i="4" a="1"/>
  <c r="M2686" i="4" s="1"/>
  <c r="M2692" i="4" a="1"/>
  <c r="M2692" i="4" s="1"/>
  <c r="M2697" i="4" a="1"/>
  <c r="M2697" i="4" s="1"/>
  <c r="M2702" i="4" a="1"/>
  <c r="M2702" i="4" s="1"/>
  <c r="M2711" i="4" a="1"/>
  <c r="M2711" i="4" s="1"/>
  <c r="M2721" i="4" a="1"/>
  <c r="M2721" i="4" s="1"/>
  <c r="M2727" i="4" a="1"/>
  <c r="M2727" i="4" s="1"/>
  <c r="M2640" i="4" a="1"/>
  <c r="M2640" i="4" s="1"/>
  <c r="M2654" i="4" a="1"/>
  <c r="M2654" i="4" s="1"/>
  <c r="M2660" i="4" a="1"/>
  <c r="M2660" i="4" s="1"/>
  <c r="M2670" i="4" a="1"/>
  <c r="M2670" i="4" s="1"/>
  <c r="M2682" i="4" a="1"/>
  <c r="M2682" i="4" s="1"/>
  <c r="M2707" i="4" a="1"/>
  <c r="M2707" i="4" s="1"/>
  <c r="M2712" i="4" a="1"/>
  <c r="M2712" i="4" s="1"/>
  <c r="M2717" i="4" a="1"/>
  <c r="M2717" i="4" s="1"/>
  <c r="M2722" i="4" a="1"/>
  <c r="M2722" i="4" s="1"/>
  <c r="M2728" i="4" a="1"/>
  <c r="M2728" i="4" s="1"/>
  <c r="M2733" i="4" a="1"/>
  <c r="M2733" i="4" s="1"/>
  <c r="M2641" i="4" a="1"/>
  <c r="M2641" i="4" s="1"/>
  <c r="M2667" i="4" a="1"/>
  <c r="M2667" i="4" s="1"/>
  <c r="M2683" i="4" a="1"/>
  <c r="M2683" i="4" s="1"/>
  <c r="M2698" i="4" a="1"/>
  <c r="M2698" i="4" s="1"/>
  <c r="M2709" i="4" a="1"/>
  <c r="M2709" i="4" s="1"/>
  <c r="M2724" i="4" a="1"/>
  <c r="M2724" i="4" s="1"/>
  <c r="M2655" i="4" a="1"/>
  <c r="M2655" i="4" s="1"/>
  <c r="M2671" i="4" a="1"/>
  <c r="M2671" i="4" s="1"/>
  <c r="M2684" i="4" a="1"/>
  <c r="M2684" i="4" s="1"/>
  <c r="M2699" i="4" a="1"/>
  <c r="M2699" i="4" s="1"/>
  <c r="M2713" i="4" a="1"/>
  <c r="M2713" i="4" s="1"/>
  <c r="M2645" i="4" a="1"/>
  <c r="M2645" i="4" s="1"/>
  <c r="M2656" i="4" a="1"/>
  <c r="M2656" i="4" s="1"/>
  <c r="M2672" i="4" a="1"/>
  <c r="M2672" i="4" s="1"/>
  <c r="M2687" i="4" a="1"/>
  <c r="M2687" i="4" s="1"/>
  <c r="M2700" i="4" a="1"/>
  <c r="M2700" i="4" s="1"/>
  <c r="M2673" i="4" a="1"/>
  <c r="M2673" i="4" s="1"/>
  <c r="M2688" i="4" a="1"/>
  <c r="M2688" i="4" s="1"/>
  <c r="M2703" i="4" a="1"/>
  <c r="M2703" i="4" s="1"/>
  <c r="M2714" i="4" a="1"/>
  <c r="M2714" i="4" s="1"/>
  <c r="M2729" i="4" a="1"/>
  <c r="M2729" i="4" s="1"/>
  <c r="M2646" i="4" a="1"/>
  <c r="M2646" i="4" s="1"/>
  <c r="M2661" i="4" a="1"/>
  <c r="M2661" i="4" s="1"/>
  <c r="M2677" i="4" a="1"/>
  <c r="M2677" i="4" s="1"/>
  <c r="M2689" i="4" a="1"/>
  <c r="M2689" i="4" s="1"/>
  <c r="M2704" i="4" a="1"/>
  <c r="M2704" i="4" s="1"/>
  <c r="M2665" i="4" a="1"/>
  <c r="M2665" i="4" s="1"/>
  <c r="M2666" i="4" a="1"/>
  <c r="M2666" i="4" s="1"/>
  <c r="M2708" i="4" a="1"/>
  <c r="M2708" i="4" s="1"/>
  <c r="M2678" i="4" a="1"/>
  <c r="M2678" i="4" s="1"/>
  <c r="M2718" i="4" a="1"/>
  <c r="M2718" i="4" s="1"/>
  <c r="M2650" i="4" a="1"/>
  <c r="M2650" i="4" s="1"/>
  <c r="M2693" i="4" a="1"/>
  <c r="M2693" i="4" s="1"/>
  <c r="M2723" i="4" a="1"/>
  <c r="M2723" i="4" s="1"/>
  <c r="M2694" i="4" a="1"/>
  <c r="M2694" i="4" s="1"/>
  <c r="M2734" i="4" a="1"/>
  <c r="M2734" i="4" s="1"/>
  <c r="M2651" i="4" a="1"/>
  <c r="M2651" i="4" s="1"/>
  <c r="L5062" i="4" a="1"/>
  <c r="L5062" i="4" s="1"/>
  <c r="L5068" i="4" a="1"/>
  <c r="L5068" i="4" s="1"/>
  <c r="L5075" i="4" a="1"/>
  <c r="L5075" i="4" s="1"/>
  <c r="L5090" i="4" a="1"/>
  <c r="L5090" i="4" s="1"/>
  <c r="L5095" i="4" a="1"/>
  <c r="L5095" i="4" s="1"/>
  <c r="L5099" i="4" a="1"/>
  <c r="L5099" i="4" s="1"/>
  <c r="L5103" i="4" a="1"/>
  <c r="L5103" i="4" s="1"/>
  <c r="L5107" i="4" a="1"/>
  <c r="L5107" i="4" s="1"/>
  <c r="L5111" i="4" a="1"/>
  <c r="L5111" i="4" s="1"/>
  <c r="L5115" i="4" a="1"/>
  <c r="L5115" i="4" s="1"/>
  <c r="L5119" i="4" a="1"/>
  <c r="L5119" i="4" s="1"/>
  <c r="L5123" i="4" a="1"/>
  <c r="L5123" i="4" s="1"/>
  <c r="L5127" i="4" a="1"/>
  <c r="L5127" i="4" s="1"/>
  <c r="L5131" i="4" a="1"/>
  <c r="L5131" i="4" s="1"/>
  <c r="L5135" i="4" a="1"/>
  <c r="L5135" i="4" s="1"/>
  <c r="L5139" i="4" a="1"/>
  <c r="L5139" i="4" s="1"/>
  <c r="L5143" i="4" a="1"/>
  <c r="L5143" i="4" s="1"/>
  <c r="L5147" i="4" a="1"/>
  <c r="L5147" i="4" s="1"/>
  <c r="L5151" i="4" a="1"/>
  <c r="L5151" i="4" s="1"/>
  <c r="L5155" i="4" a="1"/>
  <c r="L5155" i="4" s="1"/>
  <c r="L5159" i="4" a="1"/>
  <c r="L5159" i="4" s="1"/>
  <c r="L5094" i="4" a="1"/>
  <c r="L5094" i="4" s="1"/>
  <c r="L5118" i="4" a="1"/>
  <c r="L5118" i="4" s="1"/>
  <c r="L5138" i="4" a="1"/>
  <c r="L5138" i="4" s="1"/>
  <c r="L5069" i="4" a="1"/>
  <c r="L5069" i="4" s="1"/>
  <c r="L5080" i="4" a="1"/>
  <c r="L5080" i="4" s="1"/>
  <c r="L5086" i="4" a="1"/>
  <c r="L5086" i="4" s="1"/>
  <c r="L5091" i="4" a="1"/>
  <c r="L5091" i="4" s="1"/>
  <c r="L5083" i="4" a="1"/>
  <c r="L5083" i="4" s="1"/>
  <c r="L5067" i="4" a="1"/>
  <c r="L5067" i="4" s="1"/>
  <c r="L5102" i="4" a="1"/>
  <c r="L5102" i="4" s="1"/>
  <c r="L5122" i="4" a="1"/>
  <c r="L5122" i="4" s="1"/>
  <c r="L5150" i="4" a="1"/>
  <c r="L5150" i="4" s="1"/>
  <c r="L5063" i="4" a="1"/>
  <c r="L5063" i="4" s="1"/>
  <c r="L5070" i="4" a="1"/>
  <c r="L5070" i="4" s="1"/>
  <c r="L5076" i="4" a="1"/>
  <c r="L5076" i="4" s="1"/>
  <c r="L5081" i="4" a="1"/>
  <c r="L5081" i="4" s="1"/>
  <c r="L5096" i="4" a="1"/>
  <c r="L5096" i="4" s="1"/>
  <c r="L5100" i="4" a="1"/>
  <c r="L5100" i="4" s="1"/>
  <c r="L5104" i="4" a="1"/>
  <c r="L5104" i="4" s="1"/>
  <c r="L5108" i="4" a="1"/>
  <c r="L5108" i="4" s="1"/>
  <c r="L5112" i="4" a="1"/>
  <c r="L5112" i="4" s="1"/>
  <c r="L5116" i="4" a="1"/>
  <c r="L5116" i="4" s="1"/>
  <c r="L5120" i="4" a="1"/>
  <c r="L5120" i="4" s="1"/>
  <c r="L5124" i="4" a="1"/>
  <c r="L5124" i="4" s="1"/>
  <c r="L5128" i="4" a="1"/>
  <c r="L5128" i="4" s="1"/>
  <c r="L5132" i="4" a="1"/>
  <c r="L5132" i="4" s="1"/>
  <c r="L5136" i="4" a="1"/>
  <c r="L5136" i="4" s="1"/>
  <c r="L5140" i="4" a="1"/>
  <c r="L5140" i="4" s="1"/>
  <c r="L5144" i="4" a="1"/>
  <c r="L5144" i="4" s="1"/>
  <c r="L5148" i="4" a="1"/>
  <c r="L5148" i="4" s="1"/>
  <c r="L5152" i="4" a="1"/>
  <c r="L5152" i="4" s="1"/>
  <c r="L5156" i="4" a="1"/>
  <c r="L5156" i="4" s="1"/>
  <c r="L5160" i="4" a="1"/>
  <c r="L5160" i="4" s="1"/>
  <c r="L5072" i="4" a="1"/>
  <c r="L5072" i="4" s="1"/>
  <c r="L5088" i="4" a="1"/>
  <c r="L5088" i="4" s="1"/>
  <c r="L5073" i="4" a="1"/>
  <c r="L5073" i="4" s="1"/>
  <c r="L5098" i="4" a="1"/>
  <c r="L5098" i="4" s="1"/>
  <c r="L5110" i="4" a="1"/>
  <c r="L5110" i="4" s="1"/>
  <c r="L5130" i="4" a="1"/>
  <c r="L5130" i="4" s="1"/>
  <c r="L5146" i="4" a="1"/>
  <c r="L5146" i="4" s="1"/>
  <c r="L5064" i="4" a="1"/>
  <c r="L5064" i="4" s="1"/>
  <c r="L5077" i="4" a="1"/>
  <c r="L5077" i="4" s="1"/>
  <c r="L5082" i="4" a="1"/>
  <c r="L5082" i="4" s="1"/>
  <c r="L5087" i="4" a="1"/>
  <c r="L5087" i="4" s="1"/>
  <c r="L5092" i="4" a="1"/>
  <c r="L5092" i="4" s="1"/>
  <c r="L5066" i="4" a="1"/>
  <c r="L5066" i="4" s="1"/>
  <c r="L5089" i="4" a="1"/>
  <c r="L5089" i="4" s="1"/>
  <c r="L5106" i="4" a="1"/>
  <c r="L5106" i="4" s="1"/>
  <c r="L5126" i="4" a="1"/>
  <c r="L5126" i="4" s="1"/>
  <c r="L5142" i="4" a="1"/>
  <c r="L5142" i="4" s="1"/>
  <c r="L5158" i="4" a="1"/>
  <c r="L5158" i="4" s="1"/>
  <c r="L5065" i="4" a="1"/>
  <c r="L5065" i="4" s="1"/>
  <c r="L5071" i="4" a="1"/>
  <c r="L5071" i="4" s="1"/>
  <c r="L5093" i="4" a="1"/>
  <c r="L5093" i="4" s="1"/>
  <c r="L5097" i="4" a="1"/>
  <c r="L5097" i="4" s="1"/>
  <c r="L5101" i="4" a="1"/>
  <c r="L5101" i="4" s="1"/>
  <c r="L5105" i="4" a="1"/>
  <c r="L5105" i="4" s="1"/>
  <c r="L5109" i="4" a="1"/>
  <c r="L5109" i="4" s="1"/>
  <c r="L5113" i="4" a="1"/>
  <c r="L5113" i="4" s="1"/>
  <c r="L5117" i="4" a="1"/>
  <c r="L5117" i="4" s="1"/>
  <c r="L5121" i="4" a="1"/>
  <c r="L5121" i="4" s="1"/>
  <c r="L5125" i="4" a="1"/>
  <c r="L5125" i="4" s="1"/>
  <c r="L5129" i="4" a="1"/>
  <c r="L5129" i="4" s="1"/>
  <c r="L5133" i="4" a="1"/>
  <c r="L5133" i="4" s="1"/>
  <c r="L5137" i="4" a="1"/>
  <c r="L5137" i="4" s="1"/>
  <c r="L5141" i="4" a="1"/>
  <c r="L5141" i="4" s="1"/>
  <c r="L5145" i="4" a="1"/>
  <c r="L5145" i="4" s="1"/>
  <c r="L5149" i="4" a="1"/>
  <c r="L5149" i="4" s="1"/>
  <c r="L5153" i="4" a="1"/>
  <c r="L5153" i="4" s="1"/>
  <c r="L5157" i="4" a="1"/>
  <c r="L5157" i="4" s="1"/>
  <c r="L5161" i="4" a="1"/>
  <c r="L5161" i="4" s="1"/>
  <c r="L5078" i="4" a="1"/>
  <c r="L5078" i="4" s="1"/>
  <c r="L5084" i="4" a="1"/>
  <c r="L5084" i="4" s="1"/>
  <c r="L5114" i="4" a="1"/>
  <c r="L5114" i="4" s="1"/>
  <c r="L5134" i="4" a="1"/>
  <c r="L5134" i="4" s="1"/>
  <c r="L5154" i="4" a="1"/>
  <c r="L5154" i="4" s="1"/>
  <c r="L5061" i="4" a="1"/>
  <c r="L5061" i="4" s="1"/>
  <c r="L5085" i="4" a="1"/>
  <c r="L5085" i="4" s="1"/>
  <c r="L5074" i="4" a="1"/>
  <c r="L5074" i="4" s="1"/>
  <c r="L5079" i="4" a="1"/>
  <c r="L5079" i="4" s="1"/>
  <c r="M423" i="4" a="1"/>
  <c r="M423" i="4" s="1"/>
  <c r="M428" i="4" a="1"/>
  <c r="M428" i="4" s="1"/>
  <c r="M434" i="4" a="1"/>
  <c r="M434" i="4" s="1"/>
  <c r="M440" i="4" a="1"/>
  <c r="M440" i="4" s="1"/>
  <c r="M452" i="4" a="1"/>
  <c r="M452" i="4" s="1"/>
  <c r="M463" i="4" a="1"/>
  <c r="M463" i="4" s="1"/>
  <c r="M469" i="4" a="1"/>
  <c r="M469" i="4" s="1"/>
  <c r="M475" i="4" a="1"/>
  <c r="M475" i="4" s="1"/>
  <c r="M487" i="4" a="1"/>
  <c r="M487" i="4" s="1"/>
  <c r="M492" i="4" a="1"/>
  <c r="M492" i="4" s="1"/>
  <c r="M498" i="4" a="1"/>
  <c r="M498" i="4" s="1"/>
  <c r="M504" i="4" a="1"/>
  <c r="M504" i="4" s="1"/>
  <c r="M417" i="4" a="1"/>
  <c r="M417" i="4" s="1"/>
  <c r="M429" i="4" a="1"/>
  <c r="M429" i="4" s="1"/>
  <c r="M435" i="4" a="1"/>
  <c r="M435" i="4" s="1"/>
  <c r="M441" i="4" a="1"/>
  <c r="M441" i="4" s="1"/>
  <c r="M446" i="4" a="1"/>
  <c r="M446" i="4" s="1"/>
  <c r="M458" i="4" a="1"/>
  <c r="M458" i="4" s="1"/>
  <c r="M464" i="4" a="1"/>
  <c r="M464" i="4" s="1"/>
  <c r="M470" i="4" a="1"/>
  <c r="M470" i="4" s="1"/>
  <c r="M481" i="4" a="1"/>
  <c r="M481" i="4" s="1"/>
  <c r="M493" i="4" a="1"/>
  <c r="M493" i="4" s="1"/>
  <c r="M499" i="4" a="1"/>
  <c r="M499" i="4" s="1"/>
  <c r="M505" i="4" a="1"/>
  <c r="M505" i="4" s="1"/>
  <c r="M510" i="4" a="1"/>
  <c r="M510" i="4" s="1"/>
  <c r="M418" i="4" a="1"/>
  <c r="M418" i="4" s="1"/>
  <c r="M424" i="4" a="1"/>
  <c r="M424" i="4" s="1"/>
  <c r="M436" i="4" a="1"/>
  <c r="M436" i="4" s="1"/>
  <c r="M447" i="4" a="1"/>
  <c r="M447" i="4" s="1"/>
  <c r="M453" i="4" a="1"/>
  <c r="M453" i="4" s="1"/>
  <c r="M459" i="4" a="1"/>
  <c r="M459" i="4" s="1"/>
  <c r="M471" i="4" a="1"/>
  <c r="M471" i="4" s="1"/>
  <c r="M476" i="4" a="1"/>
  <c r="M476" i="4" s="1"/>
  <c r="M482" i="4" a="1"/>
  <c r="M482" i="4" s="1"/>
  <c r="M488" i="4" a="1"/>
  <c r="M488" i="4" s="1"/>
  <c r="M500" i="4" a="1"/>
  <c r="M500" i="4" s="1"/>
  <c r="M511" i="4" a="1"/>
  <c r="M511" i="4" s="1"/>
  <c r="M419" i="4" a="1"/>
  <c r="M419" i="4" s="1"/>
  <c r="M425" i="4" a="1"/>
  <c r="M425" i="4" s="1"/>
  <c r="M430" i="4" a="1"/>
  <c r="M430" i="4" s="1"/>
  <c r="M442" i="4" a="1"/>
  <c r="M442" i="4" s="1"/>
  <c r="M448" i="4" a="1"/>
  <c r="M448" i="4" s="1"/>
  <c r="M454" i="4" a="1"/>
  <c r="M454" i="4" s="1"/>
  <c r="M465" i="4" a="1"/>
  <c r="M465" i="4" s="1"/>
  <c r="M477" i="4" a="1"/>
  <c r="M477" i="4" s="1"/>
  <c r="M483" i="4" a="1"/>
  <c r="M483" i="4" s="1"/>
  <c r="M489" i="4" a="1"/>
  <c r="M489" i="4" s="1"/>
  <c r="M494" i="4" a="1"/>
  <c r="M494" i="4" s="1"/>
  <c r="M506" i="4" a="1"/>
  <c r="M506" i="4" s="1"/>
  <c r="M512" i="4" a="1"/>
  <c r="M512" i="4" s="1"/>
  <c r="M420" i="4" a="1"/>
  <c r="M420" i="4" s="1"/>
  <c r="M431" i="4" a="1"/>
  <c r="M431" i="4" s="1"/>
  <c r="M437" i="4" a="1"/>
  <c r="M437" i="4" s="1"/>
  <c r="M443" i="4" a="1"/>
  <c r="M443" i="4" s="1"/>
  <c r="M455" i="4" a="1"/>
  <c r="M455" i="4" s="1"/>
  <c r="M460" i="4" a="1"/>
  <c r="M460" i="4" s="1"/>
  <c r="M466" i="4" a="1"/>
  <c r="M466" i="4" s="1"/>
  <c r="M472" i="4" a="1"/>
  <c r="M472" i="4" s="1"/>
  <c r="M484" i="4" a="1"/>
  <c r="M484" i="4" s="1"/>
  <c r="M495" i="4" a="1"/>
  <c r="M495" i="4" s="1"/>
  <c r="M501" i="4" a="1"/>
  <c r="M501" i="4" s="1"/>
  <c r="M507" i="4" a="1"/>
  <c r="M507" i="4" s="1"/>
  <c r="M444" i="4" a="1"/>
  <c r="M444" i="4" s="1"/>
  <c r="M461" i="4" a="1"/>
  <c r="M461" i="4" s="1"/>
  <c r="M474" i="4" a="1"/>
  <c r="M474" i="4" s="1"/>
  <c r="M491" i="4" a="1"/>
  <c r="M491" i="4" s="1"/>
  <c r="M415" i="4" a="1"/>
  <c r="M415" i="4" s="1"/>
  <c r="M432" i="4" a="1"/>
  <c r="M432" i="4" s="1"/>
  <c r="M445" i="4" a="1"/>
  <c r="M445" i="4" s="1"/>
  <c r="M478" i="4" a="1"/>
  <c r="M478" i="4" s="1"/>
  <c r="M508" i="4" a="1"/>
  <c r="M508" i="4" s="1"/>
  <c r="M416" i="4" a="1"/>
  <c r="M416" i="4" s="1"/>
  <c r="M449" i="4" a="1"/>
  <c r="M449" i="4" s="1"/>
  <c r="M462" i="4" a="1"/>
  <c r="M462" i="4" s="1"/>
  <c r="M479" i="4" a="1"/>
  <c r="M479" i="4" s="1"/>
  <c r="M496" i="4" a="1"/>
  <c r="M496" i="4" s="1"/>
  <c r="M509" i="4" a="1"/>
  <c r="M509" i="4" s="1"/>
  <c r="M433" i="4" a="1"/>
  <c r="M433" i="4" s="1"/>
  <c r="M450" i="4" a="1"/>
  <c r="M450" i="4" s="1"/>
  <c r="M467" i="4" a="1"/>
  <c r="M467" i="4" s="1"/>
  <c r="M480" i="4" a="1"/>
  <c r="M480" i="4" s="1"/>
  <c r="M513" i="4" a="1"/>
  <c r="M513" i="4" s="1"/>
  <c r="M421" i="4" a="1"/>
  <c r="M421" i="4" s="1"/>
  <c r="M438" i="4" a="1"/>
  <c r="M438" i="4" s="1"/>
  <c r="M451" i="4" a="1"/>
  <c r="M451" i="4" s="1"/>
  <c r="M468" i="4" a="1"/>
  <c r="M468" i="4" s="1"/>
  <c r="M497" i="4" a="1"/>
  <c r="M497" i="4" s="1"/>
  <c r="M514" i="4" a="1"/>
  <c r="M514" i="4" s="1"/>
  <c r="M427" i="4" a="1"/>
  <c r="M427" i="4" s="1"/>
  <c r="M473" i="4" a="1"/>
  <c r="M473" i="4" s="1"/>
  <c r="M515" i="4" a="1"/>
  <c r="M515" i="4" s="1"/>
  <c r="M439" i="4" a="1"/>
  <c r="M439" i="4" s="1"/>
  <c r="M485" i="4" a="1"/>
  <c r="M485" i="4" s="1"/>
  <c r="M486" i="4" a="1"/>
  <c r="M486" i="4" s="1"/>
  <c r="M490" i="4" a="1"/>
  <c r="M490" i="4" s="1"/>
  <c r="M456" i="4" a="1"/>
  <c r="M456" i="4" s="1"/>
  <c r="M457" i="4" a="1"/>
  <c r="M457" i="4" s="1"/>
  <c r="M502" i="4" a="1"/>
  <c r="M502" i="4" s="1"/>
  <c r="M503" i="4" a="1"/>
  <c r="M503" i="4" s="1"/>
  <c r="M422" i="4" a="1"/>
  <c r="M422" i="4" s="1"/>
  <c r="M426" i="4" a="1"/>
  <c r="M426" i="4" s="1"/>
  <c r="M924" i="4" a="1"/>
  <c r="M924" i="4" s="1"/>
  <c r="M934" i="4" a="1"/>
  <c r="M934" i="4" s="1"/>
  <c r="M940" i="4" a="1"/>
  <c r="M940" i="4" s="1"/>
  <c r="M945" i="4" a="1"/>
  <c r="M945" i="4" s="1"/>
  <c r="M951" i="4" a="1"/>
  <c r="M951" i="4" s="1"/>
  <c r="M956" i="4" a="1"/>
  <c r="M956" i="4" s="1"/>
  <c r="M962" i="4" a="1"/>
  <c r="M962" i="4" s="1"/>
  <c r="M973" i="4" a="1"/>
  <c r="M973" i="4" s="1"/>
  <c r="M983" i="4" a="1"/>
  <c r="M983" i="4" s="1"/>
  <c r="M994" i="4" a="1"/>
  <c r="M994" i="4" s="1"/>
  <c r="M999" i="4" a="1"/>
  <c r="M999" i="4" s="1"/>
  <c r="M1015" i="4" a="1"/>
  <c r="M1015" i="4" s="1"/>
  <c r="M1020" i="4" a="1"/>
  <c r="M1020" i="4" s="1"/>
  <c r="M930" i="4" a="1"/>
  <c r="M930" i="4" s="1"/>
  <c r="M935" i="4" a="1"/>
  <c r="M935" i="4" s="1"/>
  <c r="M946" i="4" a="1"/>
  <c r="M946" i="4" s="1"/>
  <c r="M952" i="4" a="1"/>
  <c r="M952" i="4" s="1"/>
  <c r="M963" i="4" a="1"/>
  <c r="M963" i="4" s="1"/>
  <c r="M968" i="4" a="1"/>
  <c r="M968" i="4" s="1"/>
  <c r="M978" i="4" a="1"/>
  <c r="M978" i="4" s="1"/>
  <c r="M984" i="4" a="1"/>
  <c r="M984" i="4" s="1"/>
  <c r="M989" i="4" a="1"/>
  <c r="M989" i="4" s="1"/>
  <c r="M995" i="4" a="1"/>
  <c r="M995" i="4" s="1"/>
  <c r="M1005" i="4" a="1"/>
  <c r="M1005" i="4" s="1"/>
  <c r="M1010" i="4" a="1"/>
  <c r="M1010" i="4" s="1"/>
  <c r="M1016" i="4" a="1"/>
  <c r="M1016" i="4" s="1"/>
  <c r="M920" i="4" a="1"/>
  <c r="M920" i="4" s="1"/>
  <c r="M925" i="4" a="1"/>
  <c r="M925" i="4" s="1"/>
  <c r="M931" i="4" a="1"/>
  <c r="M931" i="4" s="1"/>
  <c r="M941" i="4" a="1"/>
  <c r="M941" i="4" s="1"/>
  <c r="M947" i="4" a="1"/>
  <c r="M947" i="4" s="1"/>
  <c r="M957" i="4" a="1"/>
  <c r="M957" i="4" s="1"/>
  <c r="M974" i="4" a="1"/>
  <c r="M974" i="4" s="1"/>
  <c r="M979" i="4" a="1"/>
  <c r="M979" i="4" s="1"/>
  <c r="M990" i="4" a="1"/>
  <c r="M990" i="4" s="1"/>
  <c r="M1000" i="4" a="1"/>
  <c r="M1000" i="4" s="1"/>
  <c r="M1006" i="4" a="1"/>
  <c r="M1006" i="4" s="1"/>
  <c r="M1011" i="4" a="1"/>
  <c r="M1011" i="4" s="1"/>
  <c r="M926" i="4" a="1"/>
  <c r="M926" i="4" s="1"/>
  <c r="M936" i="4" a="1"/>
  <c r="M936" i="4" s="1"/>
  <c r="M942" i="4" a="1"/>
  <c r="M942" i="4" s="1"/>
  <c r="M953" i="4" a="1"/>
  <c r="M953" i="4" s="1"/>
  <c r="M958" i="4" a="1"/>
  <c r="M958" i="4" s="1"/>
  <c r="M964" i="4" a="1"/>
  <c r="M964" i="4" s="1"/>
  <c r="M969" i="4" a="1"/>
  <c r="M969" i="4" s="1"/>
  <c r="M975" i="4" a="1"/>
  <c r="M975" i="4" s="1"/>
  <c r="M985" i="4" a="1"/>
  <c r="M985" i="4" s="1"/>
  <c r="M991" i="4" a="1"/>
  <c r="M991" i="4" s="1"/>
  <c r="M996" i="4" a="1"/>
  <c r="M996" i="4" s="1"/>
  <c r="M1007" i="4" a="1"/>
  <c r="M1007" i="4" s="1"/>
  <c r="M1017" i="4" a="1"/>
  <c r="M1017" i="4" s="1"/>
  <c r="M921" i="4" a="1"/>
  <c r="M921" i="4" s="1"/>
  <c r="M927" i="4" a="1"/>
  <c r="M927" i="4" s="1"/>
  <c r="M932" i="4" a="1"/>
  <c r="M932" i="4" s="1"/>
  <c r="M943" i="4" a="1"/>
  <c r="M943" i="4" s="1"/>
  <c r="M948" i="4" a="1"/>
  <c r="M948" i="4" s="1"/>
  <c r="M959" i="4" a="1"/>
  <c r="M959" i="4" s="1"/>
  <c r="M965" i="4" a="1"/>
  <c r="M965" i="4" s="1"/>
  <c r="M970" i="4" a="1"/>
  <c r="M970" i="4" s="1"/>
  <c r="M980" i="4" a="1"/>
  <c r="M980" i="4" s="1"/>
  <c r="M1001" i="4" a="1"/>
  <c r="M1001" i="4" s="1"/>
  <c r="M1012" i="4" a="1"/>
  <c r="M1012" i="4" s="1"/>
  <c r="M939" i="4" a="1"/>
  <c r="M939" i="4" s="1"/>
  <c r="M955" i="4" a="1"/>
  <c r="M955" i="4" s="1"/>
  <c r="M971" i="4" a="1"/>
  <c r="M971" i="4" s="1"/>
  <c r="M982" i="4" a="1"/>
  <c r="M982" i="4" s="1"/>
  <c r="M1013" i="4" a="1"/>
  <c r="M1013" i="4" s="1"/>
  <c r="M928" i="4" a="1"/>
  <c r="M928" i="4" s="1"/>
  <c r="M972" i="4" a="1"/>
  <c r="M972" i="4" s="1"/>
  <c r="M986" i="4" a="1"/>
  <c r="M986" i="4" s="1"/>
  <c r="M998" i="4" a="1"/>
  <c r="M998" i="4" s="1"/>
  <c r="M929" i="4" a="1"/>
  <c r="M929" i="4" s="1"/>
  <c r="M944" i="4" a="1"/>
  <c r="M944" i="4" s="1"/>
  <c r="M960" i="4" a="1"/>
  <c r="M960" i="4" s="1"/>
  <c r="M987" i="4" a="1"/>
  <c r="M987" i="4" s="1"/>
  <c r="M1002" i="4" a="1"/>
  <c r="M1002" i="4" s="1"/>
  <c r="M1014" i="4" a="1"/>
  <c r="M1014" i="4" s="1"/>
  <c r="M961" i="4" a="1"/>
  <c r="M961" i="4" s="1"/>
  <c r="M976" i="4" a="1"/>
  <c r="M976" i="4" s="1"/>
  <c r="M988" i="4" a="1"/>
  <c r="M988" i="4" s="1"/>
  <c r="M1003" i="4" a="1"/>
  <c r="M1003" i="4" s="1"/>
  <c r="M1018" i="4" a="1"/>
  <c r="M1018" i="4" s="1"/>
  <c r="M933" i="4" a="1"/>
  <c r="M933" i="4" s="1"/>
  <c r="M949" i="4" a="1"/>
  <c r="M949" i="4" s="1"/>
  <c r="M992" i="4" a="1"/>
  <c r="M992" i="4" s="1"/>
  <c r="M1004" i="4" a="1"/>
  <c r="M1004" i="4" s="1"/>
  <c r="M1019" i="4" a="1"/>
  <c r="M1019" i="4" s="1"/>
  <c r="M923" i="4" a="1"/>
  <c r="M923" i="4" s="1"/>
  <c r="M966" i="4" a="1"/>
  <c r="M966" i="4" s="1"/>
  <c r="M1008" i="4" a="1"/>
  <c r="M1008" i="4" s="1"/>
  <c r="M967" i="4" a="1"/>
  <c r="M967" i="4" s="1"/>
  <c r="M937" i="4" a="1"/>
  <c r="M937" i="4" s="1"/>
  <c r="M977" i="4" a="1"/>
  <c r="M977" i="4" s="1"/>
  <c r="M1009" i="4" a="1"/>
  <c r="M1009" i="4" s="1"/>
  <c r="M938" i="4" a="1"/>
  <c r="M938" i="4" s="1"/>
  <c r="M981" i="4" a="1"/>
  <c r="M981" i="4" s="1"/>
  <c r="M997" i="4" a="1"/>
  <c r="M997" i="4" s="1"/>
  <c r="M922" i="4" a="1"/>
  <c r="M922" i="4" s="1"/>
  <c r="M950" i="4" a="1"/>
  <c r="M950" i="4" s="1"/>
  <c r="M954" i="4" a="1"/>
  <c r="M954" i="4" s="1"/>
  <c r="M993" i="4" a="1"/>
  <c r="M993" i="4" s="1"/>
  <c r="L3349" i="4" a="1"/>
  <c r="L3349" i="4" s="1"/>
  <c r="L3362" i="4" a="1"/>
  <c r="L3362" i="4" s="1"/>
  <c r="L3368" i="4" a="1"/>
  <c r="L3368" i="4" s="1"/>
  <c r="L3380" i="4" a="1"/>
  <c r="L3380" i="4" s="1"/>
  <c r="L3392" i="4" a="1"/>
  <c r="L3392" i="4" s="1"/>
  <c r="L3410" i="4" a="1"/>
  <c r="L3410" i="4" s="1"/>
  <c r="L3421" i="4" a="1"/>
  <c r="L3421" i="4" s="1"/>
  <c r="L3437" i="4" a="1"/>
  <c r="L3437" i="4" s="1"/>
  <c r="L3443" i="4" a="1"/>
  <c r="L3443" i="4" s="1"/>
  <c r="L3350" i="4" a="1"/>
  <c r="L3350" i="4" s="1"/>
  <c r="L3356" i="4" a="1"/>
  <c r="L3356" i="4" s="1"/>
  <c r="L3363" i="4" a="1"/>
  <c r="L3363" i="4" s="1"/>
  <c r="L3369" i="4" a="1"/>
  <c r="L3369" i="4" s="1"/>
  <c r="L3375" i="4" a="1"/>
  <c r="L3375" i="4" s="1"/>
  <c r="L3381" i="4" a="1"/>
  <c r="L3381" i="4" s="1"/>
  <c r="L3386" i="4" a="1"/>
  <c r="L3386" i="4" s="1"/>
  <c r="L3393" i="4" a="1"/>
  <c r="L3393" i="4" s="1"/>
  <c r="L3398" i="4" a="1"/>
  <c r="L3398" i="4" s="1"/>
  <c r="L3404" i="4" a="1"/>
  <c r="L3404" i="4" s="1"/>
  <c r="L3411" i="4" a="1"/>
  <c r="L3411" i="4" s="1"/>
  <c r="L3416" i="4" a="1"/>
  <c r="L3416" i="4" s="1"/>
  <c r="L3422" i="4" a="1"/>
  <c r="L3422" i="4" s="1"/>
  <c r="L3427" i="4" a="1"/>
  <c r="L3427" i="4" s="1"/>
  <c r="L3432" i="4" a="1"/>
  <c r="L3432" i="4" s="1"/>
  <c r="L3438" i="4" a="1"/>
  <c r="L3438" i="4" s="1"/>
  <c r="L3344" i="4" a="1"/>
  <c r="L3344" i="4" s="1"/>
  <c r="L3357" i="4" a="1"/>
  <c r="L3357" i="4" s="1"/>
  <c r="L3370" i="4" a="1"/>
  <c r="L3370" i="4" s="1"/>
  <c r="L3376" i="4" a="1"/>
  <c r="L3376" i="4" s="1"/>
  <c r="L3399" i="4" a="1"/>
  <c r="L3399" i="4" s="1"/>
  <c r="L3405" i="4" a="1"/>
  <c r="L3405" i="4" s="1"/>
  <c r="L3417" i="4" a="1"/>
  <c r="L3417" i="4" s="1"/>
  <c r="L3433" i="4" a="1"/>
  <c r="L3433" i="4" s="1"/>
  <c r="L3444" i="4" a="1"/>
  <c r="L3444" i="4" s="1"/>
  <c r="L3345" i="4" a="1"/>
  <c r="L3345" i="4" s="1"/>
  <c r="L3351" i="4" a="1"/>
  <c r="L3351" i="4" s="1"/>
  <c r="L3358" i="4" a="1"/>
  <c r="L3358" i="4" s="1"/>
  <c r="L3364" i="4" a="1"/>
  <c r="L3364" i="4" s="1"/>
  <c r="L3371" i="4" a="1"/>
  <c r="L3371" i="4" s="1"/>
  <c r="L3377" i="4" a="1"/>
  <c r="L3377" i="4" s="1"/>
  <c r="L3382" i="4" a="1"/>
  <c r="L3382" i="4" s="1"/>
  <c r="L3387" i="4" a="1"/>
  <c r="L3387" i="4" s="1"/>
  <c r="L3394" i="4" a="1"/>
  <c r="L3394" i="4" s="1"/>
  <c r="L3400" i="4" a="1"/>
  <c r="L3400" i="4" s="1"/>
  <c r="L3406" i="4" a="1"/>
  <c r="L3406" i="4" s="1"/>
  <c r="L3412" i="4" a="1"/>
  <c r="L3412" i="4" s="1"/>
  <c r="L3423" i="4" a="1"/>
  <c r="L3423" i="4" s="1"/>
  <c r="L3428" i="4" a="1"/>
  <c r="L3428" i="4" s="1"/>
  <c r="L3434" i="4" a="1"/>
  <c r="L3434" i="4" s="1"/>
  <c r="L3439" i="4" a="1"/>
  <c r="L3439" i="4" s="1"/>
  <c r="L3346" i="4" a="1"/>
  <c r="L3346" i="4" s="1"/>
  <c r="L3352" i="4" a="1"/>
  <c r="L3352" i="4" s="1"/>
  <c r="L3365" i="4" a="1"/>
  <c r="L3365" i="4" s="1"/>
  <c r="L3383" i="4" a="1"/>
  <c r="L3383" i="4" s="1"/>
  <c r="L3388" i="4" a="1"/>
  <c r="L3388" i="4" s="1"/>
  <c r="L3401" i="4" a="1"/>
  <c r="L3401" i="4" s="1"/>
  <c r="L3413" i="4" a="1"/>
  <c r="L3413" i="4" s="1"/>
  <c r="L3418" i="4" a="1"/>
  <c r="L3418" i="4" s="1"/>
  <c r="L3424" i="4" a="1"/>
  <c r="L3424" i="4" s="1"/>
  <c r="L3429" i="4" a="1"/>
  <c r="L3429" i="4" s="1"/>
  <c r="L3440" i="4" a="1"/>
  <c r="L3440" i="4" s="1"/>
  <c r="L3366" i="4" a="1"/>
  <c r="L3366" i="4" s="1"/>
  <c r="L3396" i="4" a="1"/>
  <c r="L3396" i="4" s="1"/>
  <c r="L3426" i="4" a="1"/>
  <c r="L3426" i="4" s="1"/>
  <c r="L3425" i="4" a="1"/>
  <c r="L3425" i="4" s="1"/>
  <c r="L3395" i="4" a="1"/>
  <c r="L3395" i="4" s="1"/>
  <c r="L3348" i="4" a="1"/>
  <c r="L3348" i="4" s="1"/>
  <c r="L3397" i="4" a="1"/>
  <c r="L3397" i="4" s="1"/>
  <c r="L3414" i="4" a="1"/>
  <c r="L3414" i="4" s="1"/>
  <c r="L3442" i="4" a="1"/>
  <c r="L3442" i="4" s="1"/>
  <c r="L3359" i="4" a="1"/>
  <c r="L3359" i="4" s="1"/>
  <c r="L3408" i="4" a="1"/>
  <c r="L3408" i="4" s="1"/>
  <c r="L3409" i="4" a="1"/>
  <c r="L3409" i="4" s="1"/>
  <c r="L3353" i="4" a="1"/>
  <c r="L3353" i="4" s="1"/>
  <c r="L3367" i="4" a="1"/>
  <c r="L3367" i="4" s="1"/>
  <c r="L3384" i="4" a="1"/>
  <c r="L3384" i="4" s="1"/>
  <c r="L3402" i="4" a="1"/>
  <c r="L3402" i="4" s="1"/>
  <c r="L3415" i="4" a="1"/>
  <c r="L3415" i="4" s="1"/>
  <c r="L3430" i="4" a="1"/>
  <c r="L3430" i="4" s="1"/>
  <c r="L3407" i="4" a="1"/>
  <c r="L3407" i="4" s="1"/>
  <c r="L3391" i="4" a="1"/>
  <c r="L3391" i="4" s="1"/>
  <c r="L3347" i="4" a="1"/>
  <c r="L3347" i="4" s="1"/>
  <c r="L3441" i="4" a="1"/>
  <c r="L3441" i="4" s="1"/>
  <c r="L3354" i="4" a="1"/>
  <c r="L3354" i="4" s="1"/>
  <c r="L3372" i="4" a="1"/>
  <c r="L3372" i="4" s="1"/>
  <c r="L3385" i="4" a="1"/>
  <c r="L3385" i="4" s="1"/>
  <c r="L3431" i="4" a="1"/>
  <c r="L3431" i="4" s="1"/>
  <c r="L3374" i="4" a="1"/>
  <c r="L3374" i="4" s="1"/>
  <c r="L3420" i="4" a="1"/>
  <c r="L3420" i="4" s="1"/>
  <c r="L3360" i="4" a="1"/>
  <c r="L3360" i="4" s="1"/>
  <c r="L3436" i="4" a="1"/>
  <c r="L3436" i="4" s="1"/>
  <c r="L3361" i="4" a="1"/>
  <c r="L3361" i="4" s="1"/>
  <c r="L3355" i="4" a="1"/>
  <c r="L3355" i="4" s="1"/>
  <c r="L3373" i="4" a="1"/>
  <c r="L3373" i="4" s="1"/>
  <c r="L3389" i="4" a="1"/>
  <c r="L3389" i="4" s="1"/>
  <c r="L3403" i="4" a="1"/>
  <c r="L3403" i="4" s="1"/>
  <c r="L3419" i="4" a="1"/>
  <c r="L3419" i="4" s="1"/>
  <c r="L3435" i="4" a="1"/>
  <c r="L3435" i="4" s="1"/>
  <c r="L3390" i="4" a="1"/>
  <c r="L3390" i="4" s="1"/>
  <c r="L3378" i="4" a="1"/>
  <c r="L3378" i="4" s="1"/>
  <c r="L3379" i="4" a="1"/>
  <c r="L3379" i="4" s="1"/>
  <c r="M2746" i="4" a="1"/>
  <c r="M2746" i="4" s="1"/>
  <c r="M2751" i="4" a="1"/>
  <c r="M2751" i="4" s="1"/>
  <c r="M2757" i="4" a="1"/>
  <c r="M2757" i="4" s="1"/>
  <c r="M2772" i="4" a="1"/>
  <c r="M2772" i="4" s="1"/>
  <c r="M2777" i="4" a="1"/>
  <c r="M2777" i="4" s="1"/>
  <c r="M2788" i="4" a="1"/>
  <c r="M2788" i="4" s="1"/>
  <c r="M2798" i="4" a="1"/>
  <c r="M2798" i="4" s="1"/>
  <c r="M2804" i="4" a="1"/>
  <c r="M2804" i="4" s="1"/>
  <c r="M2809" i="4" a="1"/>
  <c r="M2809" i="4" s="1"/>
  <c r="M2814" i="4" a="1"/>
  <c r="M2814" i="4" s="1"/>
  <c r="M2820" i="4" a="1"/>
  <c r="M2820" i="4" s="1"/>
  <c r="M2834" i="4" a="1"/>
  <c r="M2834" i="4" s="1"/>
  <c r="M2741" i="4" a="1"/>
  <c r="M2741" i="4" s="1"/>
  <c r="M2752" i="4" a="1"/>
  <c r="M2752" i="4" s="1"/>
  <c r="M2762" i="4" a="1"/>
  <c r="M2762" i="4" s="1"/>
  <c r="M2767" i="4" a="1"/>
  <c r="M2767" i="4" s="1"/>
  <c r="M2778" i="4" a="1"/>
  <c r="M2778" i="4" s="1"/>
  <c r="M2783" i="4" a="1"/>
  <c r="M2783" i="4" s="1"/>
  <c r="M2793" i="4" a="1"/>
  <c r="M2793" i="4" s="1"/>
  <c r="M2799" i="4" a="1"/>
  <c r="M2799" i="4" s="1"/>
  <c r="M2825" i="4" a="1"/>
  <c r="M2825" i="4" s="1"/>
  <c r="M2830" i="4" a="1"/>
  <c r="M2830" i="4" s="1"/>
  <c r="M2747" i="4" a="1"/>
  <c r="M2747" i="4" s="1"/>
  <c r="M2758" i="4" a="1"/>
  <c r="M2758" i="4" s="1"/>
  <c r="M2763" i="4" a="1"/>
  <c r="M2763" i="4" s="1"/>
  <c r="M2768" i="4" a="1"/>
  <c r="M2768" i="4" s="1"/>
  <c r="M2773" i="4" a="1"/>
  <c r="M2773" i="4" s="1"/>
  <c r="M2784" i="4" a="1"/>
  <c r="M2784" i="4" s="1"/>
  <c r="M2789" i="4" a="1"/>
  <c r="M2789" i="4" s="1"/>
  <c r="M2794" i="4" a="1"/>
  <c r="M2794" i="4" s="1"/>
  <c r="M2800" i="4" a="1"/>
  <c r="M2800" i="4" s="1"/>
  <c r="M2805" i="4" a="1"/>
  <c r="M2805" i="4" s="1"/>
  <c r="M2810" i="4" a="1"/>
  <c r="M2810" i="4" s="1"/>
  <c r="M2815" i="4" a="1"/>
  <c r="M2815" i="4" s="1"/>
  <c r="M2821" i="4" a="1"/>
  <c r="M2821" i="4" s="1"/>
  <c r="M2835" i="4" a="1"/>
  <c r="M2835" i="4" s="1"/>
  <c r="M2742" i="4" a="1"/>
  <c r="M2742" i="4" s="1"/>
  <c r="M2748" i="4" a="1"/>
  <c r="M2748" i="4" s="1"/>
  <c r="M2753" i="4" a="1"/>
  <c r="M2753" i="4" s="1"/>
  <c r="M2738" i="4" a="1"/>
  <c r="M2738" i="4" s="1"/>
  <c r="M2749" i="4" a="1"/>
  <c r="M2749" i="4" s="1"/>
  <c r="M2754" i="4" a="1"/>
  <c r="M2754" i="4" s="1"/>
  <c r="M2759" i="4" a="1"/>
  <c r="M2759" i="4" s="1"/>
  <c r="M2774" i="4" a="1"/>
  <c r="M2774" i="4" s="1"/>
  <c r="M2780" i="4" a="1"/>
  <c r="M2780" i="4" s="1"/>
  <c r="M2785" i="4" a="1"/>
  <c r="M2785" i="4" s="1"/>
  <c r="M2790" i="4" a="1"/>
  <c r="M2790" i="4" s="1"/>
  <c r="M2796" i="4" a="1"/>
  <c r="M2796" i="4" s="1"/>
  <c r="M2801" i="4" a="1"/>
  <c r="M2801" i="4" s="1"/>
  <c r="M2764" i="4" a="1"/>
  <c r="M2764" i="4" s="1"/>
  <c r="M2795" i="4" a="1"/>
  <c r="M2795" i="4" s="1"/>
  <c r="M2813" i="4" a="1"/>
  <c r="M2813" i="4" s="1"/>
  <c r="M2822" i="4" a="1"/>
  <c r="M2822" i="4" s="1"/>
  <c r="M2829" i="4" a="1"/>
  <c r="M2829" i="4" s="1"/>
  <c r="M2837" i="4" a="1"/>
  <c r="M2837" i="4" s="1"/>
  <c r="M2739" i="4" a="1"/>
  <c r="M2739" i="4" s="1"/>
  <c r="M2755" i="4" a="1"/>
  <c r="M2755" i="4" s="1"/>
  <c r="M2765" i="4" a="1"/>
  <c r="M2765" i="4" s="1"/>
  <c r="M2786" i="4" a="1"/>
  <c r="M2786" i="4" s="1"/>
  <c r="M2806" i="4" a="1"/>
  <c r="M2806" i="4" s="1"/>
  <c r="M2831" i="4" a="1"/>
  <c r="M2831" i="4" s="1"/>
  <c r="M2740" i="4" a="1"/>
  <c r="M2740" i="4" s="1"/>
  <c r="M2756" i="4" a="1"/>
  <c r="M2756" i="4" s="1"/>
  <c r="M2775" i="4" a="1"/>
  <c r="M2775" i="4" s="1"/>
  <c r="M2797" i="4" a="1"/>
  <c r="M2797" i="4" s="1"/>
  <c r="M2816" i="4" a="1"/>
  <c r="M2816" i="4" s="1"/>
  <c r="M2823" i="4" a="1"/>
  <c r="M2823" i="4" s="1"/>
  <c r="M2832" i="4" a="1"/>
  <c r="M2832" i="4" s="1"/>
  <c r="M2838" i="4" a="1"/>
  <c r="M2838" i="4" s="1"/>
  <c r="M2743" i="4" a="1"/>
  <c r="M2743" i="4" s="1"/>
  <c r="M2766" i="4" a="1"/>
  <c r="M2766" i="4" s="1"/>
  <c r="M2776" i="4" a="1"/>
  <c r="M2776" i="4" s="1"/>
  <c r="M2787" i="4" a="1"/>
  <c r="M2787" i="4" s="1"/>
  <c r="M2807" i="4" a="1"/>
  <c r="M2807" i="4" s="1"/>
  <c r="M2824" i="4" a="1"/>
  <c r="M2824" i="4" s="1"/>
  <c r="M2744" i="4" a="1"/>
  <c r="M2744" i="4" s="1"/>
  <c r="M2769" i="4" a="1"/>
  <c r="M2769" i="4" s="1"/>
  <c r="M2779" i="4" a="1"/>
  <c r="M2779" i="4" s="1"/>
  <c r="M2808" i="4" a="1"/>
  <c r="M2808" i="4" s="1"/>
  <c r="M2817" i="4" a="1"/>
  <c r="M2817" i="4" s="1"/>
  <c r="M2826" i="4" a="1"/>
  <c r="M2826" i="4" s="1"/>
  <c r="M2833" i="4" a="1"/>
  <c r="M2833" i="4" s="1"/>
  <c r="M2745" i="4" a="1"/>
  <c r="M2745" i="4" s="1"/>
  <c r="M2771" i="4" a="1"/>
  <c r="M2771" i="4" s="1"/>
  <c r="M2802" i="4" a="1"/>
  <c r="M2802" i="4" s="1"/>
  <c r="M2827" i="4" a="1"/>
  <c r="M2827" i="4" s="1"/>
  <c r="M2781" i="4" a="1"/>
  <c r="M2781" i="4" s="1"/>
  <c r="M2803" i="4" a="1"/>
  <c r="M2803" i="4" s="1"/>
  <c r="M2828" i="4" a="1"/>
  <c r="M2828" i="4" s="1"/>
  <c r="M2750" i="4" a="1"/>
  <c r="M2750" i="4" s="1"/>
  <c r="M2760" i="4" a="1"/>
  <c r="M2760" i="4" s="1"/>
  <c r="M2782" i="4" a="1"/>
  <c r="M2782" i="4" s="1"/>
  <c r="M2811" i="4" a="1"/>
  <c r="M2811" i="4" s="1"/>
  <c r="M2812" i="4" a="1"/>
  <c r="M2812" i="4" s="1"/>
  <c r="M2836" i="4" a="1"/>
  <c r="M2836" i="4" s="1"/>
  <c r="M2818" i="4" a="1"/>
  <c r="M2818" i="4" s="1"/>
  <c r="M2819" i="4" a="1"/>
  <c r="M2819" i="4" s="1"/>
  <c r="M2761" i="4" a="1"/>
  <c r="M2761" i="4" s="1"/>
  <c r="M2770" i="4" a="1"/>
  <c r="M2770" i="4" s="1"/>
  <c r="M2792" i="4" a="1"/>
  <c r="M2792" i="4" s="1"/>
  <c r="M2791" i="4" a="1"/>
  <c r="M2791" i="4" s="1"/>
  <c r="F1354" i="4" a="1"/>
  <c r="F1354" i="4" s="1"/>
  <c r="F1414" i="4" a="1"/>
  <c r="F1414" i="4" s="1"/>
  <c r="F1369" i="4" a="1"/>
  <c r="F1369" i="4" s="1"/>
  <c r="F1333" i="4" a="1"/>
  <c r="F1333" i="4" s="1"/>
  <c r="H1333" i="4" s="1"/>
  <c r="F1393" i="4" a="1"/>
  <c r="F1393" i="4" s="1"/>
  <c r="F1357" i="4" a="1"/>
  <c r="F1357" i="4" s="1"/>
  <c r="F1417" i="4" a="1"/>
  <c r="F1417" i="4" s="1"/>
  <c r="F1387" i="4" a="1"/>
  <c r="F1387" i="4" s="1"/>
  <c r="F1359" i="4" a="1"/>
  <c r="F1359" i="4" s="1"/>
  <c r="F1329" i="4" a="1"/>
  <c r="F1329" i="4" s="1"/>
  <c r="F1397" i="4" a="1"/>
  <c r="F1397" i="4" s="1"/>
  <c r="F1345" i="4" a="1"/>
  <c r="F1345" i="4" s="1"/>
  <c r="H1345" i="4" s="1"/>
  <c r="I1345" i="4" s="1"/>
  <c r="N1345" i="4" s="1"/>
  <c r="F1382" i="4" a="1"/>
  <c r="F1382" i="4" s="1"/>
  <c r="F1361" i="4" a="1"/>
  <c r="F1361" i="4" s="1"/>
  <c r="F1422" i="4" a="1"/>
  <c r="F1422" i="4" s="1"/>
  <c r="F1377" i="4" a="1"/>
  <c r="F1377" i="4" s="1"/>
  <c r="F1341" i="4" a="1"/>
  <c r="F1341" i="4" s="1"/>
  <c r="F1401" i="4" a="1"/>
  <c r="F1401" i="4" s="1"/>
  <c r="F1364" i="4" a="1"/>
  <c r="F1364" i="4" s="1"/>
  <c r="F1424" i="4" a="1"/>
  <c r="F1424" i="4" s="1"/>
  <c r="H1424" i="4" s="1"/>
  <c r="I1424" i="4" s="1"/>
  <c r="N1424" i="4" s="1"/>
  <c r="F1395" i="4" a="1"/>
  <c r="F1395" i="4" s="1"/>
  <c r="H1395" i="4" s="1"/>
  <c r="F1365" i="4" a="1"/>
  <c r="F1365" i="4" s="1"/>
  <c r="F1337" i="4" a="1"/>
  <c r="F1337" i="4" s="1"/>
  <c r="F1405" i="4" a="1"/>
  <c r="F1405" i="4" s="1"/>
  <c r="F1406" i="4" a="1"/>
  <c r="F1406" i="4" s="1"/>
  <c r="F1368" i="4" a="1"/>
  <c r="F1368" i="4" s="1"/>
  <c r="F1325" i="4" a="1"/>
  <c r="F1325" i="4" s="1"/>
  <c r="F1384" i="4" a="1"/>
  <c r="F1384" i="4" s="1"/>
  <c r="H1384" i="4" s="1"/>
  <c r="I1384" i="4" s="1"/>
  <c r="N1384" i="4" s="1"/>
  <c r="F1348" i="4" a="1"/>
  <c r="F1348" i="4" s="1"/>
  <c r="H1348" i="4" s="1"/>
  <c r="I1348" i="4" s="1"/>
  <c r="N1348" i="4" s="1"/>
  <c r="F1408" i="4" a="1"/>
  <c r="F1408" i="4" s="1"/>
  <c r="F1371" i="4" a="1"/>
  <c r="F1371" i="4" s="1"/>
  <c r="F1335" i="4" a="1"/>
  <c r="F1335" i="4" s="1"/>
  <c r="F1403" i="4" a="1"/>
  <c r="F1403" i="4" s="1"/>
  <c r="F1373" i="4" a="1"/>
  <c r="F1373" i="4" s="1"/>
  <c r="F1344" i="4" a="1"/>
  <c r="F1344" i="4" s="1"/>
  <c r="F1412" i="4" a="1"/>
  <c r="F1412" i="4" s="1"/>
  <c r="H1412" i="4" s="1"/>
  <c r="I1412" i="4" s="1"/>
  <c r="N1412" i="4" s="1"/>
  <c r="F1353" i="4" a="1"/>
  <c r="F1353" i="4" s="1"/>
  <c r="H1353" i="4" s="1"/>
  <c r="I1353" i="4" s="1"/>
  <c r="N1353" i="4" s="1"/>
  <c r="F1376" i="4" a="1"/>
  <c r="F1376" i="4" s="1"/>
  <c r="F1332" i="4" a="1"/>
  <c r="F1332" i="4" s="1"/>
  <c r="F1392" i="4" a="1"/>
  <c r="F1392" i="4" s="1"/>
  <c r="F1356" i="4" a="1"/>
  <c r="F1356" i="4" s="1"/>
  <c r="F1416" i="4" a="1"/>
  <c r="F1416" i="4" s="1"/>
  <c r="F1379" i="4" a="1"/>
  <c r="F1379" i="4" s="1"/>
  <c r="F1343" i="4" a="1"/>
  <c r="F1343" i="4" s="1"/>
  <c r="F1410" i="4" a="1"/>
  <c r="F1410" i="4" s="1"/>
  <c r="H1410" i="4" s="1"/>
  <c r="I1410" i="4" s="1"/>
  <c r="N1410" i="4" s="1"/>
  <c r="F1388" i="4" a="1"/>
  <c r="F1388" i="4" s="1"/>
  <c r="F1352" i="4" a="1"/>
  <c r="F1352" i="4" s="1"/>
  <c r="F1420" i="4" a="1"/>
  <c r="F1420" i="4" s="1"/>
  <c r="F1413" i="4" a="1"/>
  <c r="F1413" i="4" s="1"/>
  <c r="F1324" i="4" a="1"/>
  <c r="F1324" i="4" s="1"/>
  <c r="F1383" i="4" a="1"/>
  <c r="F1383" i="4" s="1"/>
  <c r="F1340" i="4" a="1"/>
  <c r="F1340" i="4" s="1"/>
  <c r="H1340" i="4" s="1"/>
  <c r="I1340" i="4" s="1"/>
  <c r="N1340" i="4" s="1"/>
  <c r="F1400" i="4" a="1"/>
  <c r="F1400" i="4" s="1"/>
  <c r="H1400" i="4" s="1"/>
  <c r="I1400" i="4" s="1"/>
  <c r="N1400" i="4" s="1"/>
  <c r="F1363" i="4" a="1"/>
  <c r="F1363" i="4" s="1"/>
  <c r="F1327" i="4" a="1"/>
  <c r="F1327" i="4" s="1"/>
  <c r="F1386" i="4" a="1"/>
  <c r="F1386" i="4" s="1"/>
  <c r="F1350" i="4" a="1"/>
  <c r="F1350" i="4" s="1"/>
  <c r="F1418" i="4" a="1"/>
  <c r="F1418" i="4" s="1"/>
  <c r="F1396" i="4" a="1"/>
  <c r="F1396" i="4" s="1"/>
  <c r="F1366" i="4" a="1"/>
  <c r="F1366" i="4" s="1"/>
  <c r="H1366" i="4" s="1"/>
  <c r="I1366" i="4" s="1"/>
  <c r="N1366" i="4" s="1"/>
  <c r="F1330" i="4" a="1"/>
  <c r="F1330" i="4" s="1"/>
  <c r="H1330" i="4" s="1"/>
  <c r="I1330" i="4" s="1"/>
  <c r="N1330" i="4" s="1"/>
  <c r="F1360" i="4" a="1"/>
  <c r="F1360" i="4" s="1"/>
  <c r="F2145" i="4" a="1"/>
  <c r="F2145" i="4" s="1"/>
  <c r="F2221" i="4" a="1"/>
  <c r="F2221" i="4" s="1"/>
  <c r="F2202" i="4" a="1"/>
  <c r="F2202" i="4" s="1"/>
  <c r="F2170" i="4" a="1"/>
  <c r="F2170" i="4" s="1"/>
  <c r="F2132" i="4" a="1"/>
  <c r="F2132" i="4" s="1"/>
  <c r="F2184" i="4" a="1"/>
  <c r="F2184" i="4" s="1"/>
  <c r="H2184" i="4" s="1"/>
  <c r="F2159" i="4" a="1"/>
  <c r="F2159" i="4" s="1"/>
  <c r="F2218" i="4" a="1"/>
  <c r="F2218" i="4" s="1"/>
  <c r="F2180" i="4" a="1"/>
  <c r="F2180" i="4" s="1"/>
  <c r="F2228" i="4" a="1"/>
  <c r="F2228" i="4" s="1"/>
  <c r="F2230" i="4" a="1"/>
  <c r="F2230" i="4" s="1"/>
  <c r="F2179" i="4" a="1"/>
  <c r="F2179" i="4" s="1"/>
  <c r="F2138" i="4" a="1"/>
  <c r="F2138" i="4" s="1"/>
  <c r="F2151" i="4" a="1"/>
  <c r="F2151" i="4" s="1"/>
  <c r="H2151" i="4" s="1"/>
  <c r="F2136" i="4" a="1"/>
  <c r="F2136" i="4" s="1"/>
  <c r="F2209" i="4" a="1"/>
  <c r="F2209" i="4" s="1"/>
  <c r="F2177" i="4" a="1"/>
  <c r="F2177" i="4" s="1"/>
  <c r="F2137" i="4" a="1"/>
  <c r="F2137" i="4" s="1"/>
  <c r="F2191" i="4" a="1"/>
  <c r="F2191" i="4" s="1"/>
  <c r="F2165" i="4" a="1"/>
  <c r="F2165" i="4" s="1"/>
  <c r="F2134" i="4" a="1"/>
  <c r="F2134" i="4" s="1"/>
  <c r="F2187" i="4" a="1"/>
  <c r="F2187" i="4" s="1"/>
  <c r="H2187" i="4" s="1"/>
  <c r="F2219" i="4" a="1"/>
  <c r="F2219" i="4" s="1"/>
  <c r="H2219" i="4" s="1"/>
  <c r="I2219" i="4" s="1"/>
  <c r="N2219" i="4" s="1"/>
  <c r="F2150" i="4" a="1"/>
  <c r="F2150" i="4" s="1"/>
  <c r="F2206" i="4" a="1"/>
  <c r="F2206" i="4" s="1"/>
  <c r="F2160" i="4" a="1"/>
  <c r="F2160" i="4" s="1"/>
  <c r="F2156" i="4" a="1"/>
  <c r="F2156" i="4" s="1"/>
  <c r="F2141" i="4" a="1"/>
  <c r="F2141" i="4" s="1"/>
  <c r="F2215" i="4" a="1"/>
  <c r="F2215" i="4" s="1"/>
  <c r="F2183" i="4" a="1"/>
  <c r="F2183" i="4" s="1"/>
  <c r="H2183" i="4" s="1"/>
  <c r="I2183" i="4" s="1"/>
  <c r="N2183" i="4" s="1"/>
  <c r="F2142" i="4" a="1"/>
  <c r="F2142" i="4" s="1"/>
  <c r="H2142" i="4" s="1"/>
  <c r="I2142" i="4" s="1"/>
  <c r="N2142" i="4" s="1"/>
  <c r="F2197" i="4" a="1"/>
  <c r="F2197" i="4" s="1"/>
  <c r="F2172" i="4" a="1"/>
  <c r="F2172" i="4" s="1"/>
  <c r="F2139" i="4" a="1"/>
  <c r="F2139" i="4" s="1"/>
  <c r="F2193" i="4" a="1"/>
  <c r="F2193" i="4" s="1"/>
  <c r="F2229" i="4" a="1"/>
  <c r="F2229" i="4" s="1"/>
  <c r="F2175" i="4" a="1"/>
  <c r="F2175" i="4" s="1"/>
  <c r="F2232" i="4" a="1"/>
  <c r="F2232" i="4" s="1"/>
  <c r="H2232" i="4" s="1"/>
  <c r="F2212" i="4" a="1"/>
  <c r="F2212" i="4" s="1"/>
  <c r="H2212" i="4" s="1"/>
  <c r="I2212" i="4" s="1"/>
  <c r="N2212" i="4" s="1"/>
  <c r="F2168" i="4" a="1"/>
  <c r="F2168" i="4" s="1"/>
  <c r="F2162" i="4" a="1"/>
  <c r="F2162" i="4" s="1"/>
  <c r="F2222" i="4" a="1"/>
  <c r="F2222" i="4" s="1"/>
  <c r="F2190" i="4" a="1"/>
  <c r="F2190" i="4" s="1"/>
  <c r="F2147" i="4" a="1"/>
  <c r="F2147" i="4" s="1"/>
  <c r="F2204" i="4" a="1"/>
  <c r="F2204" i="4" s="1"/>
  <c r="F2178" i="4" a="1"/>
  <c r="F2178" i="4" s="1"/>
  <c r="H2178" i="4" s="1"/>
  <c r="I2178" i="4" s="1"/>
  <c r="N2178" i="4" s="1"/>
  <c r="F2144" i="4" a="1"/>
  <c r="F2144" i="4" s="1"/>
  <c r="H2144" i="4" s="1"/>
  <c r="I2144" i="4" s="1"/>
  <c r="N2144" i="4" s="1"/>
  <c r="F2199" i="4" a="1"/>
  <c r="F2199" i="4" s="1"/>
  <c r="F2167" i="4" a="1"/>
  <c r="F2167" i="4" s="1"/>
  <c r="F2200" i="4" a="1"/>
  <c r="F2200" i="4" s="1"/>
  <c r="F2135" i="4" a="1"/>
  <c r="F2135" i="4" s="1"/>
  <c r="F2186" i="4" a="1"/>
  <c r="F2186" i="4" s="1"/>
  <c r="F2176" i="4" a="1"/>
  <c r="F2176" i="4" s="1"/>
  <c r="F2169" i="4" a="1"/>
  <c r="F2169" i="4" s="1"/>
  <c r="H2169" i="4" s="1"/>
  <c r="I2169" i="4" s="1"/>
  <c r="N2169" i="4" s="1"/>
  <c r="F2146" i="4" a="1"/>
  <c r="F2146" i="4" s="1"/>
  <c r="H2146" i="4" s="1"/>
  <c r="I2146" i="4" s="1"/>
  <c r="N2146" i="4" s="1"/>
  <c r="F2196" i="4" a="1"/>
  <c r="F2196" i="4" s="1"/>
  <c r="F2153" i="4" a="1"/>
  <c r="F2153" i="4" s="1"/>
  <c r="F2210" i="4" a="1"/>
  <c r="F2210" i="4" s="1"/>
  <c r="F2185" i="4" a="1"/>
  <c r="F2185" i="4" s="1"/>
  <c r="F2149" i="4" a="1"/>
  <c r="F2149" i="4" s="1"/>
  <c r="F2207" i="4" a="1"/>
  <c r="F2207" i="4" s="1"/>
  <c r="F2220" i="4" a="1"/>
  <c r="F2220" i="4" s="1"/>
  <c r="H2220" i="4" s="1"/>
  <c r="I2220" i="4" s="1"/>
  <c r="N2220" i="4" s="1"/>
  <c r="F2225" i="4" a="1"/>
  <c r="F2225" i="4" s="1"/>
  <c r="H2225" i="4" s="1"/>
  <c r="I2225" i="4" s="1"/>
  <c r="N2225" i="4" s="1"/>
  <c r="F2181" i="4" a="1"/>
  <c r="F2181" i="4" s="1"/>
  <c r="F1892" i="4" a="1"/>
  <c r="F1892" i="4" s="1"/>
  <c r="F1856" i="4" a="1"/>
  <c r="F1856" i="4" s="1"/>
  <c r="F1920" i="4" a="1"/>
  <c r="F1920" i="4" s="1"/>
  <c r="F1875" i="4" a="1"/>
  <c r="F1875" i="4" s="1"/>
  <c r="F1839" i="4" a="1"/>
  <c r="F1839" i="4" s="1"/>
  <c r="F1903" i="4" a="1"/>
  <c r="F1903" i="4" s="1"/>
  <c r="F1867" i="4" a="1"/>
  <c r="F1867" i="4" s="1"/>
  <c r="F1837" i="4" a="1"/>
  <c r="F1837" i="4" s="1"/>
  <c r="F1901" i="4" a="1"/>
  <c r="F1901" i="4" s="1"/>
  <c r="F1865" i="4" a="1"/>
  <c r="F1865" i="4" s="1"/>
  <c r="F1929" i="4" a="1"/>
  <c r="F1929" i="4" s="1"/>
  <c r="F1884" i="4" a="1"/>
  <c r="F1884" i="4" s="1"/>
  <c r="F1848" i="4" a="1"/>
  <c r="F1848" i="4" s="1"/>
  <c r="F1912" i="4" a="1"/>
  <c r="F1912" i="4" s="1"/>
  <c r="F1876" i="4" a="1"/>
  <c r="F1876" i="4" s="1"/>
  <c r="F1842" i="4" a="1"/>
  <c r="F1842" i="4" s="1"/>
  <c r="F1906" i="4" a="1"/>
  <c r="F1906" i="4" s="1"/>
  <c r="F1870" i="4" a="1"/>
  <c r="F1870" i="4" s="1"/>
  <c r="F1829" i="4" a="1"/>
  <c r="F1829" i="4" s="1"/>
  <c r="F1893" i="4" a="1"/>
  <c r="F1893" i="4" s="1"/>
  <c r="F1857" i="4" a="1"/>
  <c r="F1857" i="4" s="1"/>
  <c r="F1921" i="4" a="1"/>
  <c r="F1921" i="4" s="1"/>
  <c r="F1885" i="4" a="1"/>
  <c r="F1885" i="4" s="1"/>
  <c r="F1849" i="4" a="1"/>
  <c r="F1849" i="4" s="1"/>
  <c r="F1913" i="4" a="1"/>
  <c r="F1913" i="4" s="1"/>
  <c r="F1877" i="4" a="1"/>
  <c r="F1877" i="4" s="1"/>
  <c r="F1928" i="4" a="1"/>
  <c r="F1928" i="4" s="1"/>
  <c r="F1878" i="4" a="1"/>
  <c r="F1878" i="4" s="1"/>
  <c r="F1851" i="4" a="1"/>
  <c r="F1851" i="4" s="1"/>
  <c r="F1915" i="4" a="1"/>
  <c r="F1915" i="4" s="1"/>
  <c r="F1879" i="4" a="1"/>
  <c r="F1879" i="4" s="1"/>
  <c r="F1834" i="4" a="1"/>
  <c r="F1834" i="4" s="1"/>
  <c r="F1898" i="4" a="1"/>
  <c r="F1898" i="4" s="1"/>
  <c r="F1862" i="4" a="1"/>
  <c r="F1862" i="4" s="1"/>
  <c r="F1926" i="4" a="1"/>
  <c r="F1926" i="4" s="1"/>
  <c r="F1890" i="4" a="1"/>
  <c r="F1890" i="4" s="1"/>
  <c r="F1854" i="4" a="1"/>
  <c r="F1854" i="4" s="1"/>
  <c r="F1918" i="4" a="1"/>
  <c r="F1918" i="4" s="1"/>
  <c r="F1882" i="4" a="1"/>
  <c r="F1882" i="4" s="1"/>
  <c r="F1896" i="4" a="1"/>
  <c r="F1896" i="4" s="1"/>
  <c r="F1846" i="4" a="1"/>
  <c r="F1846" i="4" s="1"/>
  <c r="F1860" i="4" a="1"/>
  <c r="F1860" i="4" s="1"/>
  <c r="F1924" i="4" a="1"/>
  <c r="F1924" i="4" s="1"/>
  <c r="F1888" i="4" a="1"/>
  <c r="F1888" i="4" s="1"/>
  <c r="F1843" i="4" a="1"/>
  <c r="F1843" i="4" s="1"/>
  <c r="F1907" i="4" a="1"/>
  <c r="F1907" i="4" s="1"/>
  <c r="H1907" i="4" s="1"/>
  <c r="I1907" i="4" s="1"/>
  <c r="N1907" i="4" s="1"/>
  <c r="F1871" i="4" a="1"/>
  <c r="F1871" i="4" s="1"/>
  <c r="F1835" i="4" a="1"/>
  <c r="F1835" i="4" s="1"/>
  <c r="F1899" i="4" a="1"/>
  <c r="F1899" i="4" s="1"/>
  <c r="F1863" i="4" a="1"/>
  <c r="F1863" i="4" s="1"/>
  <c r="F1927" i="4" a="1"/>
  <c r="F1927" i="4" s="1"/>
  <c r="F1891" i="4" a="1"/>
  <c r="F1891" i="4" s="1"/>
  <c r="F1864" i="4" a="1"/>
  <c r="F1864" i="4" s="1"/>
  <c r="F1919" i="4" a="1"/>
  <c r="F1919" i="4" s="1"/>
  <c r="M3754" i="4" a="1"/>
  <c r="M3754" i="4" s="1"/>
  <c r="M3760" i="4" a="1"/>
  <c r="M3760" i="4" s="1"/>
  <c r="M3765" i="4" a="1"/>
  <c r="M3765" i="4" s="1"/>
  <c r="M3770" i="4" a="1"/>
  <c r="M3770" i="4" s="1"/>
  <c r="M3776" i="4" a="1"/>
  <c r="M3776" i="4" s="1"/>
  <c r="M3781" i="4" a="1"/>
  <c r="M3781" i="4" s="1"/>
  <c r="M3809" i="4" a="1"/>
  <c r="M3809" i="4" s="1"/>
  <c r="M3815" i="4" a="1"/>
  <c r="M3815" i="4" s="1"/>
  <c r="M3820" i="4" a="1"/>
  <c r="M3820" i="4" s="1"/>
  <c r="M3831" i="4" a="1"/>
  <c r="M3831" i="4" s="1"/>
  <c r="M3836" i="4" a="1"/>
  <c r="M3836" i="4" s="1"/>
  <c r="M3848" i="4" a="1"/>
  <c r="M3848" i="4" s="1"/>
  <c r="M3748" i="4" a="1"/>
  <c r="M3748" i="4" s="1"/>
  <c r="M3782" i="4" a="1"/>
  <c r="M3782" i="4" s="1"/>
  <c r="M3787" i="4" a="1"/>
  <c r="M3787" i="4" s="1"/>
  <c r="M3793" i="4" a="1"/>
  <c r="M3793" i="4" s="1"/>
  <c r="M3798" i="4" a="1"/>
  <c r="M3798" i="4" s="1"/>
  <c r="M3803" i="4" a="1"/>
  <c r="M3803" i="4" s="1"/>
  <c r="M3816" i="4" a="1"/>
  <c r="M3816" i="4" s="1"/>
  <c r="M3826" i="4" a="1"/>
  <c r="M3826" i="4" s="1"/>
  <c r="M3832" i="4" a="1"/>
  <c r="M3832" i="4" s="1"/>
  <c r="M3837" i="4" a="1"/>
  <c r="M3837" i="4" s="1"/>
  <c r="M3842" i="4" a="1"/>
  <c r="M3842" i="4" s="1"/>
  <c r="M3749" i="4" a="1"/>
  <c r="M3749" i="4" s="1"/>
  <c r="M3755" i="4" a="1"/>
  <c r="M3755" i="4" s="1"/>
  <c r="M3761" i="4" a="1"/>
  <c r="M3761" i="4" s="1"/>
  <c r="M3766" i="4" a="1"/>
  <c r="M3766" i="4" s="1"/>
  <c r="M3771" i="4" a="1"/>
  <c r="M3771" i="4" s="1"/>
  <c r="M3777" i="4" a="1"/>
  <c r="M3777" i="4" s="1"/>
  <c r="M3783" i="4" a="1"/>
  <c r="M3783" i="4" s="1"/>
  <c r="M3788" i="4" a="1"/>
  <c r="M3788" i="4" s="1"/>
  <c r="M3799" i="4" a="1"/>
  <c r="M3799" i="4" s="1"/>
  <c r="M3804" i="4" a="1"/>
  <c r="M3804" i="4" s="1"/>
  <c r="M3810" i="4" a="1"/>
  <c r="M3810" i="4" s="1"/>
  <c r="M3821" i="4" a="1"/>
  <c r="M3821" i="4" s="1"/>
  <c r="M3838" i="4" a="1"/>
  <c r="M3838" i="4" s="1"/>
  <c r="M3750" i="4" a="1"/>
  <c r="M3750" i="4" s="1"/>
  <c r="M3756" i="4" a="1"/>
  <c r="M3756" i="4" s="1"/>
  <c r="M3767" i="4" a="1"/>
  <c r="M3767" i="4" s="1"/>
  <c r="M3772" i="4" a="1"/>
  <c r="M3772" i="4" s="1"/>
  <c r="M3784" i="4" a="1"/>
  <c r="M3784" i="4" s="1"/>
  <c r="M3794" i="4" a="1"/>
  <c r="M3794" i="4" s="1"/>
  <c r="M3800" i="4" a="1"/>
  <c r="M3800" i="4" s="1"/>
  <c r="M3805" i="4" a="1"/>
  <c r="M3805" i="4" s="1"/>
  <c r="M3817" i="4" a="1"/>
  <c r="M3817" i="4" s="1"/>
  <c r="M3822" i="4" a="1"/>
  <c r="M3822" i="4" s="1"/>
  <c r="M3827" i="4" a="1"/>
  <c r="M3827" i="4" s="1"/>
  <c r="M3833" i="4" a="1"/>
  <c r="M3833" i="4" s="1"/>
  <c r="M3843" i="4" a="1"/>
  <c r="M3843" i="4" s="1"/>
  <c r="M3751" i="4" a="1"/>
  <c r="M3751" i="4" s="1"/>
  <c r="M3762" i="4" a="1"/>
  <c r="M3762" i="4" s="1"/>
  <c r="M3768" i="4" a="1"/>
  <c r="M3768" i="4" s="1"/>
  <c r="M3773" i="4" a="1"/>
  <c r="M3773" i="4" s="1"/>
  <c r="M3778" i="4" a="1"/>
  <c r="M3778" i="4" s="1"/>
  <c r="M3789" i="4" a="1"/>
  <c r="M3789" i="4" s="1"/>
  <c r="M3806" i="4" a="1"/>
  <c r="M3806" i="4" s="1"/>
  <c r="M3811" i="4" a="1"/>
  <c r="M3811" i="4" s="1"/>
  <c r="M3823" i="4" a="1"/>
  <c r="M3823" i="4" s="1"/>
  <c r="M3828" i="4" a="1"/>
  <c r="M3828" i="4" s="1"/>
  <c r="M3839" i="4" a="1"/>
  <c r="M3839" i="4" s="1"/>
  <c r="M3844" i="4" a="1"/>
  <c r="M3844" i="4" s="1"/>
  <c r="M3759" i="4" a="1"/>
  <c r="M3759" i="4" s="1"/>
  <c r="M3790" i="4" a="1"/>
  <c r="M3790" i="4" s="1"/>
  <c r="M3802" i="4" a="1"/>
  <c r="M3802" i="4" s="1"/>
  <c r="M3834" i="4" a="1"/>
  <c r="M3834" i="4" s="1"/>
  <c r="M3847" i="4" a="1"/>
  <c r="M3847" i="4" s="1"/>
  <c r="M3775" i="4" a="1"/>
  <c r="M3775" i="4" s="1"/>
  <c r="M3791" i="4" a="1"/>
  <c r="M3791" i="4" s="1"/>
  <c r="M3807" i="4" a="1"/>
  <c r="M3807" i="4" s="1"/>
  <c r="M3819" i="4" a="1"/>
  <c r="M3819" i="4" s="1"/>
  <c r="M3763" i="4" a="1"/>
  <c r="M3763" i="4" s="1"/>
  <c r="M3792" i="4" a="1"/>
  <c r="M3792" i="4" s="1"/>
  <c r="M3808" i="4" a="1"/>
  <c r="M3808" i="4" s="1"/>
  <c r="M3824" i="4" a="1"/>
  <c r="M3824" i="4" s="1"/>
  <c r="M3835" i="4" a="1"/>
  <c r="M3835" i="4" s="1"/>
  <c r="M3752" i="4" a="1"/>
  <c r="M3752" i="4" s="1"/>
  <c r="M3764" i="4" a="1"/>
  <c r="M3764" i="4" s="1"/>
  <c r="M3779" i="4" a="1"/>
  <c r="M3779" i="4" s="1"/>
  <c r="M3795" i="4" a="1"/>
  <c r="M3795" i="4" s="1"/>
  <c r="M3840" i="4" a="1"/>
  <c r="M3840" i="4" s="1"/>
  <c r="M3753" i="4" a="1"/>
  <c r="M3753" i="4" s="1"/>
  <c r="M3780" i="4" a="1"/>
  <c r="M3780" i="4" s="1"/>
  <c r="M3796" i="4" a="1"/>
  <c r="M3796" i="4" s="1"/>
  <c r="M3812" i="4" a="1"/>
  <c r="M3812" i="4" s="1"/>
  <c r="M3825" i="4" a="1"/>
  <c r="M3825" i="4" s="1"/>
  <c r="M3769" i="4" a="1"/>
  <c r="M3769" i="4" s="1"/>
  <c r="M3785" i="4" a="1"/>
  <c r="M3785" i="4" s="1"/>
  <c r="M3797" i="4" a="1"/>
  <c r="M3797" i="4" s="1"/>
  <c r="M3813" i="4" a="1"/>
  <c r="M3813" i="4" s="1"/>
  <c r="M3829" i="4" a="1"/>
  <c r="M3829" i="4" s="1"/>
  <c r="M3841" i="4" a="1"/>
  <c r="M3841" i="4" s="1"/>
  <c r="M3845" i="4" a="1"/>
  <c r="M3845" i="4" s="1"/>
  <c r="M3786" i="4" a="1"/>
  <c r="M3786" i="4" s="1"/>
  <c r="M3846" i="4" a="1"/>
  <c r="M3846" i="4" s="1"/>
  <c r="M3801" i="4" a="1"/>
  <c r="M3801" i="4" s="1"/>
  <c r="M3757" i="4" a="1"/>
  <c r="M3757" i="4" s="1"/>
  <c r="M3814" i="4" a="1"/>
  <c r="M3814" i="4" s="1"/>
  <c r="M3758" i="4" a="1"/>
  <c r="M3758" i="4" s="1"/>
  <c r="M3818" i="4" a="1"/>
  <c r="M3818" i="4" s="1"/>
  <c r="M3774" i="4" a="1"/>
  <c r="M3774" i="4" s="1"/>
  <c r="M3830" i="4" a="1"/>
  <c r="M3830" i="4" s="1"/>
  <c r="M1830" i="4" a="1"/>
  <c r="M1830" i="4" s="1"/>
  <c r="M1835" i="4" a="1"/>
  <c r="M1835" i="4" s="1"/>
  <c r="M1846" i="4" a="1"/>
  <c r="M1846" i="4" s="1"/>
  <c r="M1852" i="4" a="1"/>
  <c r="M1852" i="4" s="1"/>
  <c r="M1857" i="4" a="1"/>
  <c r="M1857" i="4" s="1"/>
  <c r="M1870" i="4" a="1"/>
  <c r="M1870" i="4" s="1"/>
  <c r="M1876" i="4" a="1"/>
  <c r="M1876" i="4" s="1"/>
  <c r="M1882" i="4" a="1"/>
  <c r="M1882" i="4" s="1"/>
  <c r="M1888" i="4" a="1"/>
  <c r="M1888" i="4" s="1"/>
  <c r="M1900" i="4" a="1"/>
  <c r="M1900" i="4" s="1"/>
  <c r="M1906" i="4" a="1"/>
  <c r="M1906" i="4" s="1"/>
  <c r="M1911" i="4" a="1"/>
  <c r="M1911" i="4" s="1"/>
  <c r="M1922" i="4" a="1"/>
  <c r="M1922" i="4" s="1"/>
  <c r="M1927" i="4" a="1"/>
  <c r="M1927" i="4" s="1"/>
  <c r="M1841" i="4" a="1"/>
  <c r="M1841" i="4" s="1"/>
  <c r="M1858" i="4" a="1"/>
  <c r="M1858" i="4" s="1"/>
  <c r="M1864" i="4" a="1"/>
  <c r="M1864" i="4" s="1"/>
  <c r="M1871" i="4" a="1"/>
  <c r="M1871" i="4" s="1"/>
  <c r="M1877" i="4" a="1"/>
  <c r="M1877" i="4" s="1"/>
  <c r="M1883" i="4" a="1"/>
  <c r="M1883" i="4" s="1"/>
  <c r="M1889" i="4" a="1"/>
  <c r="M1889" i="4" s="1"/>
  <c r="M1895" i="4" a="1"/>
  <c r="M1895" i="4" s="1"/>
  <c r="M1901" i="4" a="1"/>
  <c r="M1901" i="4" s="1"/>
  <c r="M1912" i="4" a="1"/>
  <c r="M1912" i="4" s="1"/>
  <c r="M1917" i="4" a="1"/>
  <c r="M1917" i="4" s="1"/>
  <c r="M1831" i="4" a="1"/>
  <c r="M1831" i="4" s="1"/>
  <c r="M1836" i="4" a="1"/>
  <c r="M1836" i="4" s="1"/>
  <c r="M1842" i="4" a="1"/>
  <c r="M1842" i="4" s="1"/>
  <c r="M1847" i="4" a="1"/>
  <c r="M1847" i="4" s="1"/>
  <c r="M1853" i="4" a="1"/>
  <c r="M1853" i="4" s="1"/>
  <c r="M1859" i="4" a="1"/>
  <c r="M1859" i="4" s="1"/>
  <c r="M1878" i="4" a="1"/>
  <c r="M1878" i="4" s="1"/>
  <c r="M1884" i="4" a="1"/>
  <c r="M1884" i="4" s="1"/>
  <c r="M1890" i="4" a="1"/>
  <c r="M1890" i="4" s="1"/>
  <c r="M1902" i="4" a="1"/>
  <c r="M1902" i="4" s="1"/>
  <c r="M1907" i="4" a="1"/>
  <c r="M1907" i="4" s="1"/>
  <c r="M1918" i="4" a="1"/>
  <c r="M1918" i="4" s="1"/>
  <c r="M1923" i="4" a="1"/>
  <c r="M1923" i="4" s="1"/>
  <c r="M1928" i="4" a="1"/>
  <c r="M1928" i="4" s="1"/>
  <c r="M1832" i="4" a="1"/>
  <c r="M1832" i="4" s="1"/>
  <c r="M1837" i="4" a="1"/>
  <c r="M1837" i="4" s="1"/>
  <c r="M1843" i="4" a="1"/>
  <c r="M1843" i="4" s="1"/>
  <c r="M1848" i="4" a="1"/>
  <c r="M1848" i="4" s="1"/>
  <c r="M1854" i="4" a="1"/>
  <c r="M1854" i="4" s="1"/>
  <c r="M1860" i="4" a="1"/>
  <c r="M1860" i="4" s="1"/>
  <c r="M1865" i="4" a="1"/>
  <c r="M1865" i="4" s="1"/>
  <c r="M1872" i="4" a="1"/>
  <c r="M1872" i="4" s="1"/>
  <c r="M1885" i="4" a="1"/>
  <c r="M1885" i="4" s="1"/>
  <c r="M1896" i="4" a="1"/>
  <c r="M1896" i="4" s="1"/>
  <c r="M1903" i="4" a="1"/>
  <c r="M1903" i="4" s="1"/>
  <c r="M1908" i="4" a="1"/>
  <c r="M1908" i="4" s="1"/>
  <c r="M1913" i="4" a="1"/>
  <c r="M1913" i="4" s="1"/>
  <c r="M1924" i="4" a="1"/>
  <c r="M1924" i="4" s="1"/>
  <c r="M1838" i="4" a="1"/>
  <c r="M1838" i="4" s="1"/>
  <c r="M1861" i="4" a="1"/>
  <c r="M1861" i="4" s="1"/>
  <c r="M1866" i="4" a="1"/>
  <c r="M1866" i="4" s="1"/>
  <c r="M1879" i="4" a="1"/>
  <c r="M1879" i="4" s="1"/>
  <c r="M1886" i="4" a="1"/>
  <c r="M1886" i="4" s="1"/>
  <c r="M1891" i="4" a="1"/>
  <c r="M1891" i="4" s="1"/>
  <c r="M1914" i="4" a="1"/>
  <c r="M1914" i="4" s="1"/>
  <c r="M1919" i="4" a="1"/>
  <c r="M1919" i="4" s="1"/>
  <c r="M1929" i="4" a="1"/>
  <c r="M1929" i="4" s="1"/>
  <c r="M1829" i="4" a="1"/>
  <c r="M1829" i="4" s="1"/>
  <c r="M1862" i="4" a="1"/>
  <c r="M1862" i="4" s="1"/>
  <c r="M1875" i="4" a="1"/>
  <c r="M1875" i="4" s="1"/>
  <c r="M1893" i="4" a="1"/>
  <c r="M1893" i="4" s="1"/>
  <c r="M1909" i="4" a="1"/>
  <c r="M1909" i="4" s="1"/>
  <c r="M1921" i="4" a="1"/>
  <c r="M1921" i="4" s="1"/>
  <c r="M1833" i="4" a="1"/>
  <c r="M1833" i="4" s="1"/>
  <c r="M1845" i="4" a="1"/>
  <c r="M1845" i="4" s="1"/>
  <c r="M1880" i="4" a="1"/>
  <c r="M1880" i="4" s="1"/>
  <c r="M1894" i="4" a="1"/>
  <c r="M1894" i="4" s="1"/>
  <c r="M1910" i="4" a="1"/>
  <c r="M1910" i="4" s="1"/>
  <c r="M1925" i="4" a="1"/>
  <c r="M1925" i="4" s="1"/>
  <c r="M1834" i="4" a="1"/>
  <c r="M1834" i="4" s="1"/>
  <c r="M1849" i="4" a="1"/>
  <c r="M1849" i="4" s="1"/>
  <c r="M1863" i="4" a="1"/>
  <c r="M1863" i="4" s="1"/>
  <c r="M1897" i="4" a="1"/>
  <c r="M1897" i="4" s="1"/>
  <c r="M1926" i="4" a="1"/>
  <c r="M1926" i="4" s="1"/>
  <c r="M1850" i="4" a="1"/>
  <c r="M1850" i="4" s="1"/>
  <c r="M1867" i="4" a="1"/>
  <c r="M1867" i="4" s="1"/>
  <c r="M1881" i="4" a="1"/>
  <c r="M1881" i="4" s="1"/>
  <c r="M1898" i="4" a="1"/>
  <c r="M1898" i="4" s="1"/>
  <c r="M1915" i="4" a="1"/>
  <c r="M1915" i="4" s="1"/>
  <c r="M1839" i="4" a="1"/>
  <c r="M1839" i="4" s="1"/>
  <c r="M1851" i="4" a="1"/>
  <c r="M1851" i="4" s="1"/>
  <c r="M1868" i="4" a="1"/>
  <c r="M1868" i="4" s="1"/>
  <c r="M1899" i="4" a="1"/>
  <c r="M1899" i="4" s="1"/>
  <c r="M1844" i="4" a="1"/>
  <c r="M1844" i="4" s="1"/>
  <c r="M1855" i="4" a="1"/>
  <c r="M1855" i="4" s="1"/>
  <c r="M1892" i="4" a="1"/>
  <c r="M1892" i="4" s="1"/>
  <c r="M1904" i="4" a="1"/>
  <c r="M1904" i="4" s="1"/>
  <c r="M1856" i="4" a="1"/>
  <c r="M1856" i="4" s="1"/>
  <c r="M1869" i="4" a="1"/>
  <c r="M1869" i="4" s="1"/>
  <c r="M1905" i="4" a="1"/>
  <c r="M1905" i="4" s="1"/>
  <c r="M1873" i="4" a="1"/>
  <c r="M1873" i="4" s="1"/>
  <c r="M1916" i="4" a="1"/>
  <c r="M1916" i="4" s="1"/>
  <c r="M1840" i="4" a="1"/>
  <c r="M1840" i="4" s="1"/>
  <c r="M1874" i="4" a="1"/>
  <c r="M1874" i="4" s="1"/>
  <c r="M1887" i="4" a="1"/>
  <c r="M1887" i="4" s="1"/>
  <c r="M1920" i="4" a="1"/>
  <c r="M1920" i="4" s="1"/>
  <c r="L11" i="4" a="1"/>
  <c r="L11" i="4" s="1"/>
  <c r="L18" i="4" a="1"/>
  <c r="L18" i="4" s="1"/>
  <c r="L24" i="4" a="1"/>
  <c r="L24" i="4" s="1"/>
  <c r="L31" i="4" a="1"/>
  <c r="L31" i="4" s="1"/>
  <c r="L37" i="4" a="1"/>
  <c r="L37" i="4" s="1"/>
  <c r="L50" i="4" a="1"/>
  <c r="L50" i="4" s="1"/>
  <c r="L58" i="4" a="1"/>
  <c r="L58" i="4" s="1"/>
  <c r="L66" i="4" a="1"/>
  <c r="L66" i="4" s="1"/>
  <c r="L74" i="4" a="1"/>
  <c r="L74" i="4" s="1"/>
  <c r="L82" i="4" a="1"/>
  <c r="L82" i="4" s="1"/>
  <c r="L90" i="4" a="1"/>
  <c r="L90" i="4" s="1"/>
  <c r="L98" i="4" a="1"/>
  <c r="L98" i="4" s="1"/>
  <c r="L106" i="4" a="1"/>
  <c r="L106" i="4" s="1"/>
  <c r="L12" i="4" a="1"/>
  <c r="L12" i="4" s="1"/>
  <c r="L19" i="4" a="1"/>
  <c r="L19" i="4" s="1"/>
  <c r="L25" i="4" a="1"/>
  <c r="L25" i="4" s="1"/>
  <c r="L38" i="4" a="1"/>
  <c r="L38" i="4" s="1"/>
  <c r="L44" i="4" a="1"/>
  <c r="L44" i="4" s="1"/>
  <c r="L51" i="4" a="1"/>
  <c r="L51" i="4" s="1"/>
  <c r="L59" i="4" a="1"/>
  <c r="L59" i="4" s="1"/>
  <c r="L67" i="4" a="1"/>
  <c r="L67" i="4" s="1"/>
  <c r="L75" i="4" a="1"/>
  <c r="L75" i="4" s="1"/>
  <c r="L83" i="4" a="1"/>
  <c r="L83" i="4" s="1"/>
  <c r="L91" i="4" a="1"/>
  <c r="L91" i="4" s="1"/>
  <c r="L99" i="4" a="1"/>
  <c r="L99" i="4" s="1"/>
  <c r="L107" i="4" a="1"/>
  <c r="L107" i="4" s="1"/>
  <c r="L13" i="4" a="1"/>
  <c r="L13" i="4" s="1"/>
  <c r="L26" i="4" a="1"/>
  <c r="L26" i="4" s="1"/>
  <c r="L32" i="4" a="1"/>
  <c r="L32" i="4" s="1"/>
  <c r="L39" i="4" a="1"/>
  <c r="L39" i="4" s="1"/>
  <c r="L45" i="4" a="1"/>
  <c r="L45" i="4" s="1"/>
  <c r="L52" i="4" a="1"/>
  <c r="L52" i="4" s="1"/>
  <c r="L60" i="4" a="1"/>
  <c r="L60" i="4" s="1"/>
  <c r="L68" i="4" a="1"/>
  <c r="L68" i="4" s="1"/>
  <c r="L76" i="4" a="1"/>
  <c r="L76" i="4" s="1"/>
  <c r="L84" i="4" a="1"/>
  <c r="L84" i="4" s="1"/>
  <c r="L92" i="4" a="1"/>
  <c r="L92" i="4" s="1"/>
  <c r="L100" i="4" a="1"/>
  <c r="L100" i="4" s="1"/>
  <c r="L108" i="4" a="1"/>
  <c r="L108" i="4" s="1"/>
  <c r="L14" i="4" a="1"/>
  <c r="L14" i="4" s="1"/>
  <c r="L20" i="4" a="1"/>
  <c r="L20" i="4" s="1"/>
  <c r="L27" i="4" a="1"/>
  <c r="L27" i="4" s="1"/>
  <c r="L33" i="4" a="1"/>
  <c r="L33" i="4" s="1"/>
  <c r="L46" i="4" a="1"/>
  <c r="L46" i="4" s="1"/>
  <c r="L53" i="4" a="1"/>
  <c r="L53" i="4" s="1"/>
  <c r="L61" i="4" a="1"/>
  <c r="L61" i="4" s="1"/>
  <c r="L69" i="4" a="1"/>
  <c r="L69" i="4" s="1"/>
  <c r="L77" i="4" a="1"/>
  <c r="L77" i="4" s="1"/>
  <c r="L85" i="4" a="1"/>
  <c r="L85" i="4" s="1"/>
  <c r="L93" i="4" a="1"/>
  <c r="L93" i="4" s="1"/>
  <c r="L101" i="4" a="1"/>
  <c r="L101" i="4" s="1"/>
  <c r="L109" i="4" a="1"/>
  <c r="L109" i="4" s="1"/>
  <c r="L15" i="4" a="1"/>
  <c r="L15" i="4" s="1"/>
  <c r="L21" i="4" a="1"/>
  <c r="L21" i="4" s="1"/>
  <c r="L34" i="4" a="1"/>
  <c r="L34" i="4" s="1"/>
  <c r="L40" i="4" a="1"/>
  <c r="L40" i="4" s="1"/>
  <c r="L47" i="4" a="1"/>
  <c r="L47" i="4" s="1"/>
  <c r="L54" i="4" a="1"/>
  <c r="L54" i="4" s="1"/>
  <c r="L62" i="4" a="1"/>
  <c r="L62" i="4" s="1"/>
  <c r="L70" i="4" a="1"/>
  <c r="L70" i="4" s="1"/>
  <c r="L78" i="4" a="1"/>
  <c r="L78" i="4" s="1"/>
  <c r="L86" i="4" a="1"/>
  <c r="L86" i="4" s="1"/>
  <c r="L94" i="4" a="1"/>
  <c r="L94" i="4" s="1"/>
  <c r="L102" i="4" a="1"/>
  <c r="L102" i="4" s="1"/>
  <c r="L110" i="4" a="1"/>
  <c r="L110" i="4" s="1"/>
  <c r="L22" i="4" a="1"/>
  <c r="L22" i="4" s="1"/>
  <c r="L28" i="4" a="1"/>
  <c r="L28" i="4" s="1"/>
  <c r="L35" i="4" a="1"/>
  <c r="L35" i="4" s="1"/>
  <c r="L41" i="4" a="1"/>
  <c r="L41" i="4" s="1"/>
  <c r="L55" i="4" a="1"/>
  <c r="L55" i="4" s="1"/>
  <c r="L63" i="4" a="1"/>
  <c r="L63" i="4" s="1"/>
  <c r="L71" i="4" a="1"/>
  <c r="L71" i="4" s="1"/>
  <c r="L79" i="4" a="1"/>
  <c r="L79" i="4" s="1"/>
  <c r="L87" i="4" a="1"/>
  <c r="L87" i="4" s="1"/>
  <c r="L95" i="4" a="1"/>
  <c r="L95" i="4" s="1"/>
  <c r="L103" i="4" a="1"/>
  <c r="L103" i="4" s="1"/>
  <c r="L111" i="4" a="1"/>
  <c r="L111" i="4" s="1"/>
  <c r="L64" i="4" a="1"/>
  <c r="L64" i="4" s="1"/>
  <c r="L96" i="4" a="1"/>
  <c r="L96" i="4" s="1"/>
  <c r="L36" i="4" a="1"/>
  <c r="L36" i="4" s="1"/>
  <c r="L65" i="4" a="1"/>
  <c r="L65" i="4" s="1"/>
  <c r="L97" i="4" a="1"/>
  <c r="L97" i="4" s="1"/>
  <c r="L16" i="4" a="1"/>
  <c r="L16" i="4" s="1"/>
  <c r="L42" i="4" a="1"/>
  <c r="L42" i="4" s="1"/>
  <c r="L72" i="4" a="1"/>
  <c r="L72" i="4" s="1"/>
  <c r="L104" i="4" a="1"/>
  <c r="L104" i="4" s="1"/>
  <c r="L17" i="4" a="1"/>
  <c r="L17" i="4" s="1"/>
  <c r="L43" i="4" a="1"/>
  <c r="L43" i="4" s="1"/>
  <c r="L73" i="4" a="1"/>
  <c r="L73" i="4" s="1"/>
  <c r="L105" i="4" a="1"/>
  <c r="L105" i="4" s="1"/>
  <c r="L23" i="4" a="1"/>
  <c r="L23" i="4" s="1"/>
  <c r="L48" i="4" a="1"/>
  <c r="L48" i="4" s="1"/>
  <c r="L80" i="4" a="1"/>
  <c r="L80" i="4" s="1"/>
  <c r="L57" i="4" a="1"/>
  <c r="L57" i="4" s="1"/>
  <c r="L81" i="4" a="1"/>
  <c r="L81" i="4" s="1"/>
  <c r="L88" i="4" a="1"/>
  <c r="L88" i="4" s="1"/>
  <c r="L89" i="4" a="1"/>
  <c r="L89" i="4" s="1"/>
  <c r="L49" i="4" a="1"/>
  <c r="L49" i="4" s="1"/>
  <c r="L56" i="4" a="1"/>
  <c r="L56" i="4" s="1"/>
  <c r="L29" i="4" a="1"/>
  <c r="L29" i="4" s="1"/>
  <c r="L30" i="4" a="1"/>
  <c r="L30" i="4" s="1"/>
  <c r="L2242" i="4" a="1"/>
  <c r="L2242" i="4" s="1"/>
  <c r="L2257" i="4" a="1"/>
  <c r="L2257" i="4" s="1"/>
  <c r="L2262" i="4" a="1"/>
  <c r="L2262" i="4" s="1"/>
  <c r="L2268" i="4" a="1"/>
  <c r="L2268" i="4" s="1"/>
  <c r="L2274" i="4" a="1"/>
  <c r="L2274" i="4" s="1"/>
  <c r="L2284" i="4" a="1"/>
  <c r="L2284" i="4" s="1"/>
  <c r="L2290" i="4" a="1"/>
  <c r="L2290" i="4" s="1"/>
  <c r="L2295" i="4" a="1"/>
  <c r="L2295" i="4" s="1"/>
  <c r="L2307" i="4" a="1"/>
  <c r="L2307" i="4" s="1"/>
  <c r="L2312" i="4" a="1"/>
  <c r="L2312" i="4" s="1"/>
  <c r="L2317" i="4" a="1"/>
  <c r="L2317" i="4" s="1"/>
  <c r="L2323" i="4" a="1"/>
  <c r="L2323" i="4" s="1"/>
  <c r="L2333" i="4" a="1"/>
  <c r="L2333" i="4" s="1"/>
  <c r="L2236" i="4" a="1"/>
  <c r="L2236" i="4" s="1"/>
  <c r="L2247" i="4" a="1"/>
  <c r="L2247" i="4" s="1"/>
  <c r="L2252" i="4" a="1"/>
  <c r="L2252" i="4" s="1"/>
  <c r="L2258" i="4" a="1"/>
  <c r="L2258" i="4" s="1"/>
  <c r="L2263" i="4" a="1"/>
  <c r="L2263" i="4" s="1"/>
  <c r="L2279" i="4" a="1"/>
  <c r="L2279" i="4" s="1"/>
  <c r="L2285" i="4" a="1"/>
  <c r="L2285" i="4" s="1"/>
  <c r="L2296" i="4" a="1"/>
  <c r="L2296" i="4" s="1"/>
  <c r="L2301" i="4" a="1"/>
  <c r="L2301" i="4" s="1"/>
  <c r="L2308" i="4" a="1"/>
  <c r="L2308" i="4" s="1"/>
  <c r="L2313" i="4" a="1"/>
  <c r="L2313" i="4" s="1"/>
  <c r="L2318" i="4" a="1"/>
  <c r="L2318" i="4" s="1"/>
  <c r="L2329" i="4" a="1"/>
  <c r="L2329" i="4" s="1"/>
  <c r="L2243" i="4" a="1"/>
  <c r="L2243" i="4" s="1"/>
  <c r="L2264" i="4" a="1"/>
  <c r="L2264" i="4" s="1"/>
  <c r="L2269" i="4" a="1"/>
  <c r="L2269" i="4" s="1"/>
  <c r="L2275" i="4" a="1"/>
  <c r="L2275" i="4" s="1"/>
  <c r="L2280" i="4" a="1"/>
  <c r="L2280" i="4" s="1"/>
  <c r="L2286" i="4" a="1"/>
  <c r="L2286" i="4" s="1"/>
  <c r="L2291" i="4" a="1"/>
  <c r="L2291" i="4" s="1"/>
  <c r="L2302" i="4" a="1"/>
  <c r="L2302" i="4" s="1"/>
  <c r="L2314" i="4" a="1"/>
  <c r="L2314" i="4" s="1"/>
  <c r="L2319" i="4" a="1"/>
  <c r="L2319" i="4" s="1"/>
  <c r="L2324" i="4" a="1"/>
  <c r="L2324" i="4" s="1"/>
  <c r="L2330" i="4" a="1"/>
  <c r="L2330" i="4" s="1"/>
  <c r="L2237" i="4" a="1"/>
  <c r="L2237" i="4" s="1"/>
  <c r="L2248" i="4" a="1"/>
  <c r="L2248" i="4" s="1"/>
  <c r="L2253" i="4" a="1"/>
  <c r="L2253" i="4" s="1"/>
  <c r="L2259" i="4" a="1"/>
  <c r="L2259" i="4" s="1"/>
  <c r="L2270" i="4" a="1"/>
  <c r="L2270" i="4" s="1"/>
  <c r="L2281" i="4" a="1"/>
  <c r="L2281" i="4" s="1"/>
  <c r="L2287" i="4" a="1"/>
  <c r="L2287" i="4" s="1"/>
  <c r="L2297" i="4" a="1"/>
  <c r="L2297" i="4" s="1"/>
  <c r="L2303" i="4" a="1"/>
  <c r="L2303" i="4" s="1"/>
  <c r="L2309" i="4" a="1"/>
  <c r="L2309" i="4" s="1"/>
  <c r="L2233" i="4" a="1"/>
  <c r="L2233" i="4" s="1"/>
  <c r="L2238" i="4" a="1"/>
  <c r="L2238" i="4" s="1"/>
  <c r="L2244" i="4" a="1"/>
  <c r="L2244" i="4" s="1"/>
  <c r="L2249" i="4" a="1"/>
  <c r="L2249" i="4" s="1"/>
  <c r="L2254" i="4" a="1"/>
  <c r="L2254" i="4" s="1"/>
  <c r="L2265" i="4" a="1"/>
  <c r="L2265" i="4" s="1"/>
  <c r="L2276" i="4" a="1"/>
  <c r="L2276" i="4" s="1"/>
  <c r="L2282" i="4" a="1"/>
  <c r="L2282" i="4" s="1"/>
  <c r="L2292" i="4" a="1"/>
  <c r="L2292" i="4" s="1"/>
  <c r="L2298" i="4" a="1"/>
  <c r="L2298" i="4" s="1"/>
  <c r="L2304" i="4" a="1"/>
  <c r="L2304" i="4" s="1"/>
  <c r="L2310" i="4" a="1"/>
  <c r="L2310" i="4" s="1"/>
  <c r="L2315" i="4" a="1"/>
  <c r="L2315" i="4" s="1"/>
  <c r="L2320" i="4" a="1"/>
  <c r="L2320" i="4" s="1"/>
  <c r="L2325" i="4" a="1"/>
  <c r="L2325" i="4" s="1"/>
  <c r="L2331" i="4" a="1"/>
  <c r="L2331" i="4" s="1"/>
  <c r="L2241" i="4" a="1"/>
  <c r="L2241" i="4" s="1"/>
  <c r="L2271" i="4" a="1"/>
  <c r="L2271" i="4" s="1"/>
  <c r="L2328" i="4" a="1"/>
  <c r="L2328" i="4" s="1"/>
  <c r="L2239" i="4" a="1"/>
  <c r="L2239" i="4" s="1"/>
  <c r="L2326" i="4" a="1"/>
  <c r="L2326" i="4" s="1"/>
  <c r="L2256" i="4" a="1"/>
  <c r="L2256" i="4" s="1"/>
  <c r="L2272" i="4" a="1"/>
  <c r="L2272" i="4" s="1"/>
  <c r="L2288" i="4" a="1"/>
  <c r="L2288" i="4" s="1"/>
  <c r="L2300" i="4" a="1"/>
  <c r="L2300" i="4" s="1"/>
  <c r="L2316" i="4" a="1"/>
  <c r="L2316" i="4" s="1"/>
  <c r="L2267" i="4" a="1"/>
  <c r="L2267" i="4" s="1"/>
  <c r="L2283" i="4" a="1"/>
  <c r="L2283" i="4" s="1"/>
  <c r="L2245" i="4" a="1"/>
  <c r="L2245" i="4" s="1"/>
  <c r="L2260" i="4" a="1"/>
  <c r="L2260" i="4" s="1"/>
  <c r="L2273" i="4" a="1"/>
  <c r="L2273" i="4" s="1"/>
  <c r="L2305" i="4" a="1"/>
  <c r="L2305" i="4" s="1"/>
  <c r="L2332" i="4" a="1"/>
  <c r="L2332" i="4" s="1"/>
  <c r="L2266" i="4" a="1"/>
  <c r="L2266" i="4" s="1"/>
  <c r="L2251" i="4" a="1"/>
  <c r="L2251" i="4" s="1"/>
  <c r="L2299" i="4" a="1"/>
  <c r="L2299" i="4" s="1"/>
  <c r="L2234" i="4" a="1"/>
  <c r="L2234" i="4" s="1"/>
  <c r="L2246" i="4" a="1"/>
  <c r="L2246" i="4" s="1"/>
  <c r="L2289" i="4" a="1"/>
  <c r="L2289" i="4" s="1"/>
  <c r="L2306" i="4" a="1"/>
  <c r="L2306" i="4" s="1"/>
  <c r="L2321" i="4" a="1"/>
  <c r="L2321" i="4" s="1"/>
  <c r="L2235" i="4" a="1"/>
  <c r="L2235" i="4" s="1"/>
  <c r="L2293" i="4" a="1"/>
  <c r="L2293" i="4" s="1"/>
  <c r="L2311" i="4" a="1"/>
  <c r="L2311" i="4" s="1"/>
  <c r="L2240" i="4" a="1"/>
  <c r="L2240" i="4" s="1"/>
  <c r="L2250" i="4" a="1"/>
  <c r="L2250" i="4" s="1"/>
  <c r="L2261" i="4" a="1"/>
  <c r="L2261" i="4" s="1"/>
  <c r="L2277" i="4" a="1"/>
  <c r="L2277" i="4" s="1"/>
  <c r="L2322" i="4" a="1"/>
  <c r="L2322" i="4" s="1"/>
  <c r="L2278" i="4" a="1"/>
  <c r="L2278" i="4" s="1"/>
  <c r="L2294" i="4" a="1"/>
  <c r="L2294" i="4" s="1"/>
  <c r="L2255" i="4" a="1"/>
  <c r="L2255" i="4" s="1"/>
  <c r="L2327" i="4" a="1"/>
  <c r="L2327" i="4" s="1"/>
  <c r="L4659" i="4" a="1"/>
  <c r="L4659" i="4" s="1"/>
  <c r="L4665" i="4" a="1"/>
  <c r="L4665" i="4" s="1"/>
  <c r="L4671" i="4" a="1"/>
  <c r="L4671" i="4" s="1"/>
  <c r="L4678" i="4" a="1"/>
  <c r="L4678" i="4" s="1"/>
  <c r="L4684" i="4" a="1"/>
  <c r="L4684" i="4" s="1"/>
  <c r="L4691" i="4" a="1"/>
  <c r="L4691" i="4" s="1"/>
  <c r="L4697" i="4" a="1"/>
  <c r="L4697" i="4" s="1"/>
  <c r="L4703" i="4" a="1"/>
  <c r="L4703" i="4" s="1"/>
  <c r="L4710" i="4" a="1"/>
  <c r="L4710" i="4" s="1"/>
  <c r="L4716" i="4" a="1"/>
  <c r="L4716" i="4" s="1"/>
  <c r="L4723" i="4" a="1"/>
  <c r="L4723" i="4" s="1"/>
  <c r="L4729" i="4" a="1"/>
  <c r="L4729" i="4" s="1"/>
  <c r="L4735" i="4" a="1"/>
  <c r="L4735" i="4" s="1"/>
  <c r="L4742" i="4" a="1"/>
  <c r="L4742" i="4" s="1"/>
  <c r="L4748" i="4" a="1"/>
  <c r="L4748" i="4" s="1"/>
  <c r="L4755" i="4" a="1"/>
  <c r="L4755" i="4" s="1"/>
  <c r="L4682" i="4" a="1"/>
  <c r="L4682" i="4" s="1"/>
  <c r="L4720" i="4" a="1"/>
  <c r="L4720" i="4" s="1"/>
  <c r="L4683" i="4" a="1"/>
  <c r="L4683" i="4" s="1"/>
  <c r="L4715" i="4" a="1"/>
  <c r="L4715" i="4" s="1"/>
  <c r="L4747" i="4" a="1"/>
  <c r="L4747" i="4" s="1"/>
  <c r="L4677" i="4" a="1"/>
  <c r="L4677" i="4" s="1"/>
  <c r="L4666" i="4" a="1"/>
  <c r="L4666" i="4" s="1"/>
  <c r="L4672" i="4" a="1"/>
  <c r="L4672" i="4" s="1"/>
  <c r="L4685" i="4" a="1"/>
  <c r="L4685" i="4" s="1"/>
  <c r="L4698" i="4" a="1"/>
  <c r="L4698" i="4" s="1"/>
  <c r="L4704" i="4" a="1"/>
  <c r="L4704" i="4" s="1"/>
  <c r="L4717" i="4" a="1"/>
  <c r="L4717" i="4" s="1"/>
  <c r="L4730" i="4" a="1"/>
  <c r="L4730" i="4" s="1"/>
  <c r="L4736" i="4" a="1"/>
  <c r="L4736" i="4" s="1"/>
  <c r="L4749" i="4" a="1"/>
  <c r="L4749" i="4" s="1"/>
  <c r="L4733" i="4" a="1"/>
  <c r="L4733" i="4" s="1"/>
  <c r="L4657" i="4" a="1"/>
  <c r="L4657" i="4" s="1"/>
  <c r="L4695" i="4" a="1"/>
  <c r="L4695" i="4" s="1"/>
  <c r="L4727" i="4" a="1"/>
  <c r="L4727" i="4" s="1"/>
  <c r="L4664" i="4" a="1"/>
  <c r="L4664" i="4" s="1"/>
  <c r="L4722" i="4" a="1"/>
  <c r="L4722" i="4" s="1"/>
  <c r="L4660" i="4" a="1"/>
  <c r="L4660" i="4" s="1"/>
  <c r="L4667" i="4" a="1"/>
  <c r="L4667" i="4" s="1"/>
  <c r="L4673" i="4" a="1"/>
  <c r="L4673" i="4" s="1"/>
  <c r="L4679" i="4" a="1"/>
  <c r="L4679" i="4" s="1"/>
  <c r="L4686" i="4" a="1"/>
  <c r="L4686" i="4" s="1"/>
  <c r="L4692" i="4" a="1"/>
  <c r="L4692" i="4" s="1"/>
  <c r="L4699" i="4" a="1"/>
  <c r="L4699" i="4" s="1"/>
  <c r="L4705" i="4" a="1"/>
  <c r="L4705" i="4" s="1"/>
  <c r="L4711" i="4" a="1"/>
  <c r="L4711" i="4" s="1"/>
  <c r="L4718" i="4" a="1"/>
  <c r="L4718" i="4" s="1"/>
  <c r="L4724" i="4" a="1"/>
  <c r="L4724" i="4" s="1"/>
  <c r="L4731" i="4" a="1"/>
  <c r="L4731" i="4" s="1"/>
  <c r="L4737" i="4" a="1"/>
  <c r="L4737" i="4" s="1"/>
  <c r="L4743" i="4" a="1"/>
  <c r="L4743" i="4" s="1"/>
  <c r="L4750" i="4" a="1"/>
  <c r="L4750" i="4" s="1"/>
  <c r="L4756" i="4" a="1"/>
  <c r="L4756" i="4" s="1"/>
  <c r="L4669" i="4" a="1"/>
  <c r="L4669" i="4" s="1"/>
  <c r="L4701" i="4" a="1"/>
  <c r="L4701" i="4" s="1"/>
  <c r="L4676" i="4" a="1"/>
  <c r="L4676" i="4" s="1"/>
  <c r="L4708" i="4" a="1"/>
  <c r="L4708" i="4" s="1"/>
  <c r="L4734" i="4" a="1"/>
  <c r="L4734" i="4" s="1"/>
  <c r="L4658" i="4" a="1"/>
  <c r="L4658" i="4" s="1"/>
  <c r="L4709" i="4" a="1"/>
  <c r="L4709" i="4" s="1"/>
  <c r="L4741" i="4" a="1"/>
  <c r="L4741" i="4" s="1"/>
  <c r="L4661" i="4" a="1"/>
  <c r="L4661" i="4" s="1"/>
  <c r="L4674" i="4" a="1"/>
  <c r="L4674" i="4" s="1"/>
  <c r="L4680" i="4" a="1"/>
  <c r="L4680" i="4" s="1"/>
  <c r="L4693" i="4" a="1"/>
  <c r="L4693" i="4" s="1"/>
  <c r="L4706" i="4" a="1"/>
  <c r="L4706" i="4" s="1"/>
  <c r="L4712" i="4" a="1"/>
  <c r="L4712" i="4" s="1"/>
  <c r="L4725" i="4" a="1"/>
  <c r="L4725" i="4" s="1"/>
  <c r="L4738" i="4" a="1"/>
  <c r="L4738" i="4" s="1"/>
  <c r="L4744" i="4" a="1"/>
  <c r="L4744" i="4" s="1"/>
  <c r="L4757" i="4" a="1"/>
  <c r="L4757" i="4" s="1"/>
  <c r="L4714" i="4" a="1"/>
  <c r="L4714" i="4" s="1"/>
  <c r="L4746" i="4" a="1"/>
  <c r="L4746" i="4" s="1"/>
  <c r="L4663" i="4" a="1"/>
  <c r="L4663" i="4" s="1"/>
  <c r="L4689" i="4" a="1"/>
  <c r="L4689" i="4" s="1"/>
  <c r="L4721" i="4" a="1"/>
  <c r="L4721" i="4" s="1"/>
  <c r="L4753" i="4" a="1"/>
  <c r="L4753" i="4" s="1"/>
  <c r="L4690" i="4" a="1"/>
  <c r="L4690" i="4" s="1"/>
  <c r="L4728" i="4" a="1"/>
  <c r="L4728" i="4" s="1"/>
  <c r="L4662" i="4" a="1"/>
  <c r="L4662" i="4" s="1"/>
  <c r="L4668" i="4" a="1"/>
  <c r="L4668" i="4" s="1"/>
  <c r="L4675" i="4" a="1"/>
  <c r="L4675" i="4" s="1"/>
  <c r="L4681" i="4" a="1"/>
  <c r="L4681" i="4" s="1"/>
  <c r="L4687" i="4" a="1"/>
  <c r="L4687" i="4" s="1"/>
  <c r="L4694" i="4" a="1"/>
  <c r="L4694" i="4" s="1"/>
  <c r="L4700" i="4" a="1"/>
  <c r="L4700" i="4" s="1"/>
  <c r="L4707" i="4" a="1"/>
  <c r="L4707" i="4" s="1"/>
  <c r="L4713" i="4" a="1"/>
  <c r="L4713" i="4" s="1"/>
  <c r="L4719" i="4" a="1"/>
  <c r="L4719" i="4" s="1"/>
  <c r="L4726" i="4" a="1"/>
  <c r="L4726" i="4" s="1"/>
  <c r="L4732" i="4" a="1"/>
  <c r="L4732" i="4" s="1"/>
  <c r="L4739" i="4" a="1"/>
  <c r="L4739" i="4" s="1"/>
  <c r="L4745" i="4" a="1"/>
  <c r="L4745" i="4" s="1"/>
  <c r="L4751" i="4" a="1"/>
  <c r="L4751" i="4" s="1"/>
  <c r="L4688" i="4" a="1"/>
  <c r="L4688" i="4" s="1"/>
  <c r="L4752" i="4" a="1"/>
  <c r="L4752" i="4" s="1"/>
  <c r="L4670" i="4" a="1"/>
  <c r="L4670" i="4" s="1"/>
  <c r="L4702" i="4" a="1"/>
  <c r="L4702" i="4" s="1"/>
  <c r="L4740" i="4" a="1"/>
  <c r="L4740" i="4" s="1"/>
  <c r="L4696" i="4" a="1"/>
  <c r="L4696" i="4" s="1"/>
  <c r="L4754" i="4" a="1"/>
  <c r="L4754" i="4" s="1"/>
  <c r="L723" i="4" a="1"/>
  <c r="L723" i="4" s="1"/>
  <c r="L730" i="4" a="1"/>
  <c r="L730" i="4" s="1"/>
  <c r="L737" i="4" a="1"/>
  <c r="L737" i="4" s="1"/>
  <c r="L745" i="4" a="1"/>
  <c r="L745" i="4" s="1"/>
  <c r="L758" i="4" a="1"/>
  <c r="L758" i="4" s="1"/>
  <c r="L765" i="4" a="1"/>
  <c r="L765" i="4" s="1"/>
  <c r="L772" i="4" a="1"/>
  <c r="L772" i="4" s="1"/>
  <c r="L779" i="4" a="1"/>
  <c r="L779" i="4" s="1"/>
  <c r="L786" i="4" a="1"/>
  <c r="L786" i="4" s="1"/>
  <c r="L800" i="4" a="1"/>
  <c r="L800" i="4" s="1"/>
  <c r="L808" i="4" a="1"/>
  <c r="L808" i="4" s="1"/>
  <c r="L814" i="4" a="1"/>
  <c r="L814" i="4" s="1"/>
  <c r="L724" i="4" a="1"/>
  <c r="L724" i="4" s="1"/>
  <c r="L731" i="4" a="1"/>
  <c r="L731" i="4" s="1"/>
  <c r="L738" i="4" a="1"/>
  <c r="L738" i="4" s="1"/>
  <c r="L751" i="4" a="1"/>
  <c r="L751" i="4" s="1"/>
  <c r="L759" i="4" a="1"/>
  <c r="L759" i="4" s="1"/>
  <c r="L766" i="4" a="1"/>
  <c r="L766" i="4" s="1"/>
  <c r="L773" i="4" a="1"/>
  <c r="L773" i="4" s="1"/>
  <c r="L780" i="4" a="1"/>
  <c r="L780" i="4" s="1"/>
  <c r="L787" i="4" a="1"/>
  <c r="L787" i="4" s="1"/>
  <c r="L794" i="4" a="1"/>
  <c r="L794" i="4" s="1"/>
  <c r="L801" i="4" a="1"/>
  <c r="L801" i="4" s="1"/>
  <c r="L809" i="4" a="1"/>
  <c r="L809" i="4" s="1"/>
  <c r="L718" i="4" a="1"/>
  <c r="L718" i="4" s="1"/>
  <c r="L725" i="4" a="1"/>
  <c r="L725" i="4" s="1"/>
  <c r="L732" i="4" a="1"/>
  <c r="L732" i="4" s="1"/>
  <c r="L739" i="4" a="1"/>
  <c r="L739" i="4" s="1"/>
  <c r="L746" i="4" a="1"/>
  <c r="L746" i="4" s="1"/>
  <c r="L752" i="4" a="1"/>
  <c r="L752" i="4" s="1"/>
  <c r="L760" i="4" a="1"/>
  <c r="L760" i="4" s="1"/>
  <c r="L774" i="4" a="1"/>
  <c r="L774" i="4" s="1"/>
  <c r="L781" i="4" a="1"/>
  <c r="L781" i="4" s="1"/>
  <c r="L788" i="4" a="1"/>
  <c r="L788" i="4" s="1"/>
  <c r="L795" i="4" a="1"/>
  <c r="L795" i="4" s="1"/>
  <c r="L802" i="4" a="1"/>
  <c r="L802" i="4" s="1"/>
  <c r="L815" i="4" a="1"/>
  <c r="L815" i="4" s="1"/>
  <c r="L726" i="4" a="1"/>
  <c r="L726" i="4" s="1"/>
  <c r="L733" i="4" a="1"/>
  <c r="L733" i="4" s="1"/>
  <c r="L740" i="4" a="1"/>
  <c r="L740" i="4" s="1"/>
  <c r="L753" i="4" a="1"/>
  <c r="L753" i="4" s="1"/>
  <c r="L761" i="4" a="1"/>
  <c r="L761" i="4" s="1"/>
  <c r="L767" i="4" a="1"/>
  <c r="L767" i="4" s="1"/>
  <c r="L775" i="4" a="1"/>
  <c r="L775" i="4" s="1"/>
  <c r="L782" i="4" a="1"/>
  <c r="L782" i="4" s="1"/>
  <c r="L789" i="4" a="1"/>
  <c r="L789" i="4" s="1"/>
  <c r="L796" i="4" a="1"/>
  <c r="L796" i="4" s="1"/>
  <c r="L803" i="4" a="1"/>
  <c r="L803" i="4" s="1"/>
  <c r="L810" i="4" a="1"/>
  <c r="L810" i="4" s="1"/>
  <c r="L816" i="4" a="1"/>
  <c r="L816" i="4" s="1"/>
  <c r="L719" i="4" a="1"/>
  <c r="L719" i="4" s="1"/>
  <c r="L727" i="4" a="1"/>
  <c r="L727" i="4" s="1"/>
  <c r="L734" i="4" a="1"/>
  <c r="L734" i="4" s="1"/>
  <c r="L741" i="4" a="1"/>
  <c r="L741" i="4" s="1"/>
  <c r="L747" i="4" a="1"/>
  <c r="L747" i="4" s="1"/>
  <c r="L754" i="4" a="1"/>
  <c r="L754" i="4" s="1"/>
  <c r="L768" i="4" a="1"/>
  <c r="L768" i="4" s="1"/>
  <c r="L776" i="4" a="1"/>
  <c r="L776" i="4" s="1"/>
  <c r="L790" i="4" a="1"/>
  <c r="L790" i="4" s="1"/>
  <c r="L797" i="4" a="1"/>
  <c r="L797" i="4" s="1"/>
  <c r="L804" i="4" a="1"/>
  <c r="L804" i="4" s="1"/>
  <c r="L817" i="4" a="1"/>
  <c r="L817" i="4" s="1"/>
  <c r="L720" i="4" a="1"/>
  <c r="L720" i="4" s="1"/>
  <c r="L728" i="4" a="1"/>
  <c r="L728" i="4" s="1"/>
  <c r="L742" i="4" a="1"/>
  <c r="L742" i="4" s="1"/>
  <c r="L748" i="4" a="1"/>
  <c r="L748" i="4" s="1"/>
  <c r="L755" i="4" a="1"/>
  <c r="L755" i="4" s="1"/>
  <c r="L762" i="4" a="1"/>
  <c r="L762" i="4" s="1"/>
  <c r="L769" i="4" a="1"/>
  <c r="L769" i="4" s="1"/>
  <c r="L777" i="4" a="1"/>
  <c r="L777" i="4" s="1"/>
  <c r="L783" i="4" a="1"/>
  <c r="L783" i="4" s="1"/>
  <c r="L791" i="4" a="1"/>
  <c r="L791" i="4" s="1"/>
  <c r="L798" i="4" a="1"/>
  <c r="L798" i="4" s="1"/>
  <c r="L805" i="4" a="1"/>
  <c r="L805" i="4" s="1"/>
  <c r="L811" i="4" a="1"/>
  <c r="L811" i="4" s="1"/>
  <c r="L818" i="4" a="1"/>
  <c r="L818" i="4" s="1"/>
  <c r="L729" i="4" a="1"/>
  <c r="L729" i="4" s="1"/>
  <c r="L756" i="4" a="1"/>
  <c r="L756" i="4" s="1"/>
  <c r="L784" i="4" a="1"/>
  <c r="L784" i="4" s="1"/>
  <c r="L812" i="4" a="1"/>
  <c r="L812" i="4" s="1"/>
  <c r="L757" i="4" a="1"/>
  <c r="L757" i="4" s="1"/>
  <c r="L785" i="4" a="1"/>
  <c r="L785" i="4" s="1"/>
  <c r="L813" i="4" a="1"/>
  <c r="L813" i="4" s="1"/>
  <c r="L735" i="4" a="1"/>
  <c r="L735" i="4" s="1"/>
  <c r="L763" i="4" a="1"/>
  <c r="L763" i="4" s="1"/>
  <c r="L792" i="4" a="1"/>
  <c r="L792" i="4" s="1"/>
  <c r="L736" i="4" a="1"/>
  <c r="L736" i="4" s="1"/>
  <c r="L764" i="4" a="1"/>
  <c r="L764" i="4" s="1"/>
  <c r="L793" i="4" a="1"/>
  <c r="L793" i="4" s="1"/>
  <c r="L743" i="4" a="1"/>
  <c r="L743" i="4" s="1"/>
  <c r="L770" i="4" a="1"/>
  <c r="L770" i="4" s="1"/>
  <c r="L749" i="4" a="1"/>
  <c r="L749" i="4" s="1"/>
  <c r="L750" i="4" a="1"/>
  <c r="L750" i="4" s="1"/>
  <c r="L744" i="4" a="1"/>
  <c r="L744" i="4" s="1"/>
  <c r="L771" i="4" a="1"/>
  <c r="L771" i="4" s="1"/>
  <c r="L799" i="4" a="1"/>
  <c r="L799" i="4" s="1"/>
  <c r="L806" i="4" a="1"/>
  <c r="L806" i="4" s="1"/>
  <c r="L722" i="4" a="1"/>
  <c r="L722" i="4" s="1"/>
  <c r="L807" i="4" a="1"/>
  <c r="L807" i="4" s="1"/>
  <c r="L778" i="4" a="1"/>
  <c r="L778" i="4" s="1"/>
  <c r="L721" i="4" a="1"/>
  <c r="L721" i="4" s="1"/>
  <c r="L3145" i="4" a="1"/>
  <c r="L3145" i="4" s="1"/>
  <c r="L3150" i="4" a="1"/>
  <c r="L3150" i="4" s="1"/>
  <c r="L3156" i="4" a="1"/>
  <c r="L3156" i="4" s="1"/>
  <c r="L3167" i="4" a="1"/>
  <c r="L3167" i="4" s="1"/>
  <c r="L3172" i="4" a="1"/>
  <c r="L3172" i="4" s="1"/>
  <c r="L3183" i="4" a="1"/>
  <c r="L3183" i="4" s="1"/>
  <c r="L3189" i="4" a="1"/>
  <c r="L3189" i="4" s="1"/>
  <c r="L3194" i="4" a="1"/>
  <c r="L3194" i="4" s="1"/>
  <c r="L3200" i="4" a="1"/>
  <c r="L3200" i="4" s="1"/>
  <c r="L3205" i="4" a="1"/>
  <c r="L3205" i="4" s="1"/>
  <c r="L3210" i="4" a="1"/>
  <c r="L3210" i="4" s="1"/>
  <c r="L3234" i="4" a="1"/>
  <c r="L3234" i="4" s="1"/>
  <c r="L3240" i="4" a="1"/>
  <c r="L3240" i="4" s="1"/>
  <c r="L3151" i="4" a="1"/>
  <c r="L3151" i="4" s="1"/>
  <c r="L3157" i="4" a="1"/>
  <c r="L3157" i="4" s="1"/>
  <c r="L3162" i="4" a="1"/>
  <c r="L3162" i="4" s="1"/>
  <c r="L3168" i="4" a="1"/>
  <c r="L3168" i="4" s="1"/>
  <c r="L3173" i="4" a="1"/>
  <c r="L3173" i="4" s="1"/>
  <c r="L3178" i="4" a="1"/>
  <c r="L3178" i="4" s="1"/>
  <c r="L3201" i="4" a="1"/>
  <c r="L3201" i="4" s="1"/>
  <c r="L3211" i="4" a="1"/>
  <c r="L3211" i="4" s="1"/>
  <c r="L3216" i="4" a="1"/>
  <c r="L3216" i="4" s="1"/>
  <c r="L3222" i="4" a="1"/>
  <c r="L3222" i="4" s="1"/>
  <c r="L3228" i="4" a="1"/>
  <c r="L3228" i="4" s="1"/>
  <c r="L3235" i="4" a="1"/>
  <c r="L3235" i="4" s="1"/>
  <c r="L3241" i="4" a="1"/>
  <c r="L3241" i="4" s="1"/>
  <c r="L3146" i="4" a="1"/>
  <c r="L3146" i="4" s="1"/>
  <c r="L3169" i="4" a="1"/>
  <c r="L3169" i="4" s="1"/>
  <c r="L3179" i="4" a="1"/>
  <c r="L3179" i="4" s="1"/>
  <c r="L3184" i="4" a="1"/>
  <c r="L3184" i="4" s="1"/>
  <c r="L3190" i="4" a="1"/>
  <c r="L3190" i="4" s="1"/>
  <c r="L3195" i="4" a="1"/>
  <c r="L3195" i="4" s="1"/>
  <c r="L3206" i="4" a="1"/>
  <c r="L3206" i="4" s="1"/>
  <c r="L3217" i="4" a="1"/>
  <c r="L3217" i="4" s="1"/>
  <c r="L3229" i="4" a="1"/>
  <c r="L3229" i="4" s="1"/>
  <c r="L3242" i="4" a="1"/>
  <c r="L3242" i="4" s="1"/>
  <c r="L3147" i="4" a="1"/>
  <c r="L3147" i="4" s="1"/>
  <c r="L3152" i="4" a="1"/>
  <c r="L3152" i="4" s="1"/>
  <c r="L3158" i="4" a="1"/>
  <c r="L3158" i="4" s="1"/>
  <c r="L3163" i="4" a="1"/>
  <c r="L3163" i="4" s="1"/>
  <c r="L3174" i="4" a="1"/>
  <c r="L3174" i="4" s="1"/>
  <c r="L3185" i="4" a="1"/>
  <c r="L3185" i="4" s="1"/>
  <c r="L3196" i="4" a="1"/>
  <c r="L3196" i="4" s="1"/>
  <c r="L3202" i="4" a="1"/>
  <c r="L3202" i="4" s="1"/>
  <c r="L3212" i="4" a="1"/>
  <c r="L3212" i="4" s="1"/>
  <c r="L3223" i="4" a="1"/>
  <c r="L3223" i="4" s="1"/>
  <c r="L3230" i="4" a="1"/>
  <c r="L3230" i="4" s="1"/>
  <c r="L3236" i="4" a="1"/>
  <c r="L3236" i="4" s="1"/>
  <c r="L3142" i="4" a="1"/>
  <c r="L3142" i="4" s="1"/>
  <c r="L3153" i="4" a="1"/>
  <c r="L3153" i="4" s="1"/>
  <c r="L3164" i="4" a="1"/>
  <c r="L3164" i="4" s="1"/>
  <c r="L3170" i="4" a="1"/>
  <c r="L3170" i="4" s="1"/>
  <c r="L3180" i="4" a="1"/>
  <c r="L3180" i="4" s="1"/>
  <c r="L3191" i="4" a="1"/>
  <c r="L3191" i="4" s="1"/>
  <c r="L3197" i="4" a="1"/>
  <c r="L3197" i="4" s="1"/>
  <c r="L3207" i="4" a="1"/>
  <c r="L3207" i="4" s="1"/>
  <c r="L3213" i="4" a="1"/>
  <c r="L3213" i="4" s="1"/>
  <c r="L3218" i="4" a="1"/>
  <c r="L3218" i="4" s="1"/>
  <c r="L3224" i="4" a="1"/>
  <c r="L3224" i="4" s="1"/>
  <c r="L3237" i="4" a="1"/>
  <c r="L3237" i="4" s="1"/>
  <c r="L3154" i="4" a="1"/>
  <c r="L3154" i="4" s="1"/>
  <c r="L3182" i="4" a="1"/>
  <c r="L3182" i="4" s="1"/>
  <c r="L3198" i="4" a="1"/>
  <c r="L3198" i="4" s="1"/>
  <c r="L3227" i="4" a="1"/>
  <c r="L3227" i="4" s="1"/>
  <c r="L3193" i="4" a="1"/>
  <c r="L3193" i="4" s="1"/>
  <c r="L3155" i="4" a="1"/>
  <c r="L3155" i="4" s="1"/>
  <c r="L3171" i="4" a="1"/>
  <c r="L3171" i="4" s="1"/>
  <c r="L3186" i="4" a="1"/>
  <c r="L3186" i="4" s="1"/>
  <c r="L3199" i="4" a="1"/>
  <c r="L3199" i="4" s="1"/>
  <c r="L3214" i="4" a="1"/>
  <c r="L3214" i="4" s="1"/>
  <c r="L3231" i="4" a="1"/>
  <c r="L3231" i="4" s="1"/>
  <c r="L3225" i="4" a="1"/>
  <c r="L3225" i="4" s="1"/>
  <c r="L3166" i="4" a="1"/>
  <c r="L3166" i="4" s="1"/>
  <c r="L3143" i="4" a="1"/>
  <c r="L3143" i="4" s="1"/>
  <c r="L3159" i="4" a="1"/>
  <c r="L3159" i="4" s="1"/>
  <c r="L3187" i="4" a="1"/>
  <c r="L3187" i="4" s="1"/>
  <c r="L3203" i="4" a="1"/>
  <c r="L3203" i="4" s="1"/>
  <c r="L3215" i="4" a="1"/>
  <c r="L3215" i="4" s="1"/>
  <c r="L3232" i="4" a="1"/>
  <c r="L3232" i="4" s="1"/>
  <c r="L3177" i="4" a="1"/>
  <c r="L3177" i="4" s="1"/>
  <c r="L3239" i="4" a="1"/>
  <c r="L3239" i="4" s="1"/>
  <c r="L3144" i="4" a="1"/>
  <c r="L3144" i="4" s="1"/>
  <c r="L3160" i="4" a="1"/>
  <c r="L3160" i="4" s="1"/>
  <c r="L3175" i="4" a="1"/>
  <c r="L3175" i="4" s="1"/>
  <c r="L3188" i="4" a="1"/>
  <c r="L3188" i="4" s="1"/>
  <c r="L3219" i="4" a="1"/>
  <c r="L3219" i="4" s="1"/>
  <c r="L3233" i="4" a="1"/>
  <c r="L3233" i="4" s="1"/>
  <c r="L3149" i="4" a="1"/>
  <c r="L3149" i="4" s="1"/>
  <c r="L3208" i="4" a="1"/>
  <c r="L3208" i="4" s="1"/>
  <c r="L3181" i="4" a="1"/>
  <c r="L3181" i="4" s="1"/>
  <c r="L3226" i="4" a="1"/>
  <c r="L3226" i="4" s="1"/>
  <c r="L3148" i="4" a="1"/>
  <c r="L3148" i="4" s="1"/>
  <c r="L3161" i="4" a="1"/>
  <c r="L3161" i="4" s="1"/>
  <c r="L3176" i="4" a="1"/>
  <c r="L3176" i="4" s="1"/>
  <c r="L3192" i="4" a="1"/>
  <c r="L3192" i="4" s="1"/>
  <c r="L3204" i="4" a="1"/>
  <c r="L3204" i="4" s="1"/>
  <c r="L3220" i="4" a="1"/>
  <c r="L3220" i="4" s="1"/>
  <c r="L3238" i="4" a="1"/>
  <c r="L3238" i="4" s="1"/>
  <c r="L3165" i="4" a="1"/>
  <c r="L3165" i="4" s="1"/>
  <c r="L3221" i="4" a="1"/>
  <c r="L3221" i="4" s="1"/>
  <c r="L3209" i="4" a="1"/>
  <c r="L3209" i="4" s="1"/>
  <c r="L3253" i="4" a="1"/>
  <c r="L3253" i="4" s="1"/>
  <c r="L3266" i="4" a="1"/>
  <c r="L3266" i="4" s="1"/>
  <c r="L3272" i="4" a="1"/>
  <c r="L3272" i="4" s="1"/>
  <c r="L3285" i="4" a="1"/>
  <c r="L3285" i="4" s="1"/>
  <c r="L3298" i="4" a="1"/>
  <c r="L3298" i="4" s="1"/>
  <c r="L3304" i="4" a="1"/>
  <c r="L3304" i="4" s="1"/>
  <c r="L3317" i="4" a="1"/>
  <c r="L3317" i="4" s="1"/>
  <c r="L3330" i="4" a="1"/>
  <c r="L3330" i="4" s="1"/>
  <c r="L3336" i="4" a="1"/>
  <c r="L3336" i="4" s="1"/>
  <c r="L3247" i="4" a="1"/>
  <c r="L3247" i="4" s="1"/>
  <c r="L3254" i="4" a="1"/>
  <c r="L3254" i="4" s="1"/>
  <c r="L3260" i="4" a="1"/>
  <c r="L3260" i="4" s="1"/>
  <c r="L3267" i="4" a="1"/>
  <c r="L3267" i="4" s="1"/>
  <c r="L3273" i="4" a="1"/>
  <c r="L3273" i="4" s="1"/>
  <c r="L3279" i="4" a="1"/>
  <c r="L3279" i="4" s="1"/>
  <c r="L3286" i="4" a="1"/>
  <c r="L3286" i="4" s="1"/>
  <c r="L3292" i="4" a="1"/>
  <c r="L3292" i="4" s="1"/>
  <c r="L3299" i="4" a="1"/>
  <c r="L3299" i="4" s="1"/>
  <c r="L3305" i="4" a="1"/>
  <c r="L3305" i="4" s="1"/>
  <c r="L3311" i="4" a="1"/>
  <c r="L3311" i="4" s="1"/>
  <c r="L3318" i="4" a="1"/>
  <c r="L3318" i="4" s="1"/>
  <c r="L3324" i="4" a="1"/>
  <c r="L3324" i="4" s="1"/>
  <c r="L3331" i="4" a="1"/>
  <c r="L3331" i="4" s="1"/>
  <c r="L3337" i="4" a="1"/>
  <c r="L3337" i="4" s="1"/>
  <c r="L3343" i="4" a="1"/>
  <c r="L3343" i="4" s="1"/>
  <c r="L3248" i="4" a="1"/>
  <c r="L3248" i="4" s="1"/>
  <c r="L3261" i="4" a="1"/>
  <c r="L3261" i="4" s="1"/>
  <c r="L3274" i="4" a="1"/>
  <c r="L3274" i="4" s="1"/>
  <c r="L3280" i="4" a="1"/>
  <c r="L3280" i="4" s="1"/>
  <c r="L3293" i="4" a="1"/>
  <c r="L3293" i="4" s="1"/>
  <c r="L3306" i="4" a="1"/>
  <c r="L3306" i="4" s="1"/>
  <c r="L3312" i="4" a="1"/>
  <c r="L3312" i="4" s="1"/>
  <c r="L3325" i="4" a="1"/>
  <c r="L3325" i="4" s="1"/>
  <c r="L3338" i="4" a="1"/>
  <c r="L3338" i="4" s="1"/>
  <c r="L3243" i="4" a="1"/>
  <c r="L3243" i="4" s="1"/>
  <c r="L3249" i="4" a="1"/>
  <c r="L3249" i="4" s="1"/>
  <c r="L3255" i="4" a="1"/>
  <c r="L3255" i="4" s="1"/>
  <c r="L3262" i="4" a="1"/>
  <c r="L3262" i="4" s="1"/>
  <c r="L3268" i="4" a="1"/>
  <c r="L3268" i="4" s="1"/>
  <c r="L3275" i="4" a="1"/>
  <c r="L3275" i="4" s="1"/>
  <c r="L3281" i="4" a="1"/>
  <c r="L3281" i="4" s="1"/>
  <c r="L3287" i="4" a="1"/>
  <c r="L3287" i="4" s="1"/>
  <c r="L3294" i="4" a="1"/>
  <c r="L3294" i="4" s="1"/>
  <c r="L3300" i="4" a="1"/>
  <c r="L3300" i="4" s="1"/>
  <c r="L3307" i="4" a="1"/>
  <c r="L3307" i="4" s="1"/>
  <c r="L3313" i="4" a="1"/>
  <c r="L3313" i="4" s="1"/>
  <c r="L3319" i="4" a="1"/>
  <c r="L3319" i="4" s="1"/>
  <c r="L3326" i="4" a="1"/>
  <c r="L3326" i="4" s="1"/>
  <c r="L3332" i="4" a="1"/>
  <c r="L3332" i="4" s="1"/>
  <c r="L3339" i="4" a="1"/>
  <c r="L3339" i="4" s="1"/>
  <c r="L3250" i="4" a="1"/>
  <c r="L3250" i="4" s="1"/>
  <c r="L3256" i="4" a="1"/>
  <c r="L3256" i="4" s="1"/>
  <c r="L3269" i="4" a="1"/>
  <c r="L3269" i="4" s="1"/>
  <c r="L3282" i="4" a="1"/>
  <c r="L3282" i="4" s="1"/>
  <c r="L3288" i="4" a="1"/>
  <c r="L3288" i="4" s="1"/>
  <c r="L3301" i="4" a="1"/>
  <c r="L3301" i="4" s="1"/>
  <c r="L3314" i="4" a="1"/>
  <c r="L3314" i="4" s="1"/>
  <c r="L3320" i="4" a="1"/>
  <c r="L3320" i="4" s="1"/>
  <c r="L3333" i="4" a="1"/>
  <c r="L3333" i="4" s="1"/>
  <c r="L3245" i="4" a="1"/>
  <c r="L3245" i="4" s="1"/>
  <c r="L3263" i="4" a="1"/>
  <c r="L3263" i="4" s="1"/>
  <c r="L3278" i="4" a="1"/>
  <c r="L3278" i="4" s="1"/>
  <c r="L3296" i="4" a="1"/>
  <c r="L3296" i="4" s="1"/>
  <c r="L3315" i="4" a="1"/>
  <c r="L3315" i="4" s="1"/>
  <c r="L3329" i="4" a="1"/>
  <c r="L3329" i="4" s="1"/>
  <c r="L3258" i="4" a="1"/>
  <c r="L3258" i="4" s="1"/>
  <c r="L3342" i="4" a="1"/>
  <c r="L3342" i="4" s="1"/>
  <c r="L3259" i="4" a="1"/>
  <c r="L3259" i="4" s="1"/>
  <c r="L3246" i="4" a="1"/>
  <c r="L3246" i="4" s="1"/>
  <c r="L3264" i="4" a="1"/>
  <c r="L3264" i="4" s="1"/>
  <c r="L3283" i="4" a="1"/>
  <c r="L3283" i="4" s="1"/>
  <c r="L3297" i="4" a="1"/>
  <c r="L3297" i="4" s="1"/>
  <c r="L3334" i="4" a="1"/>
  <c r="L3334" i="4" s="1"/>
  <c r="L3309" i="4" a="1"/>
  <c r="L3309" i="4" s="1"/>
  <c r="L3295" i="4" a="1"/>
  <c r="L3295" i="4" s="1"/>
  <c r="L3251" i="4" a="1"/>
  <c r="L3251" i="4" s="1"/>
  <c r="L3265" i="4" a="1"/>
  <c r="L3265" i="4" s="1"/>
  <c r="L3302" i="4" a="1"/>
  <c r="L3302" i="4" s="1"/>
  <c r="L3316" i="4" a="1"/>
  <c r="L3316" i="4" s="1"/>
  <c r="L3290" i="4" a="1"/>
  <c r="L3290" i="4" s="1"/>
  <c r="L3341" i="4" a="1"/>
  <c r="L3341" i="4" s="1"/>
  <c r="L3327" i="4" a="1"/>
  <c r="L3327" i="4" s="1"/>
  <c r="L3277" i="4" a="1"/>
  <c r="L3277" i="4" s="1"/>
  <c r="L3270" i="4" a="1"/>
  <c r="L3270" i="4" s="1"/>
  <c r="L3284" i="4" a="1"/>
  <c r="L3284" i="4" s="1"/>
  <c r="L3321" i="4" a="1"/>
  <c r="L3321" i="4" s="1"/>
  <c r="L3335" i="4" a="1"/>
  <c r="L3335" i="4" s="1"/>
  <c r="L3257" i="4" a="1"/>
  <c r="L3257" i="4" s="1"/>
  <c r="L3308" i="4" a="1"/>
  <c r="L3308" i="4" s="1"/>
  <c r="L3276" i="4" a="1"/>
  <c r="L3276" i="4" s="1"/>
  <c r="L3310" i="4" a="1"/>
  <c r="L3310" i="4" s="1"/>
  <c r="L3252" i="4" a="1"/>
  <c r="L3252" i="4" s="1"/>
  <c r="L3289" i="4" a="1"/>
  <c r="L3289" i="4" s="1"/>
  <c r="L3303" i="4" a="1"/>
  <c r="L3303" i="4" s="1"/>
  <c r="L3322" i="4" a="1"/>
  <c r="L3322" i="4" s="1"/>
  <c r="L3340" i="4" a="1"/>
  <c r="L3340" i="4" s="1"/>
  <c r="L3271" i="4" a="1"/>
  <c r="L3271" i="4" s="1"/>
  <c r="L3323" i="4" a="1"/>
  <c r="L3323" i="4" s="1"/>
  <c r="L3291" i="4" a="1"/>
  <c r="L3291" i="4" s="1"/>
  <c r="L3244" i="4" a="1"/>
  <c r="L3244" i="4" s="1"/>
  <c r="L3328" i="4" a="1"/>
  <c r="L3328" i="4" s="1"/>
  <c r="L2842" i="4" a="1"/>
  <c r="L2842" i="4" s="1"/>
  <c r="L2847" i="4" a="1"/>
  <c r="L2847" i="4" s="1"/>
  <c r="L2852" i="4" a="1"/>
  <c r="L2852" i="4" s="1"/>
  <c r="L2857" i="4" a="1"/>
  <c r="L2857" i="4" s="1"/>
  <c r="L2862" i="4" a="1"/>
  <c r="L2862" i="4" s="1"/>
  <c r="L2867" i="4" a="1"/>
  <c r="L2867" i="4" s="1"/>
  <c r="L2872" i="4" a="1"/>
  <c r="L2872" i="4" s="1"/>
  <c r="L2877" i="4" a="1"/>
  <c r="L2877" i="4" s="1"/>
  <c r="L2883" i="4" a="1"/>
  <c r="L2883" i="4" s="1"/>
  <c r="L2889" i="4" a="1"/>
  <c r="L2889" i="4" s="1"/>
  <c r="L2899" i="4" a="1"/>
  <c r="L2899" i="4" s="1"/>
  <c r="L2904" i="4" a="1"/>
  <c r="L2904" i="4" s="1"/>
  <c r="L2914" i="4" a="1"/>
  <c r="L2914" i="4" s="1"/>
  <c r="L2924" i="4" a="1"/>
  <c r="L2924" i="4" s="1"/>
  <c r="L2929" i="4" a="1"/>
  <c r="L2929" i="4" s="1"/>
  <c r="L2934" i="4" a="1"/>
  <c r="L2934" i="4" s="1"/>
  <c r="L2939" i="4" a="1"/>
  <c r="L2939" i="4" s="1"/>
  <c r="L2843" i="4" a="1"/>
  <c r="L2843" i="4" s="1"/>
  <c r="L2848" i="4" a="1"/>
  <c r="L2848" i="4" s="1"/>
  <c r="L2858" i="4" a="1"/>
  <c r="L2858" i="4" s="1"/>
  <c r="L2878" i="4" a="1"/>
  <c r="L2878" i="4" s="1"/>
  <c r="L2884" i="4" a="1"/>
  <c r="L2884" i="4" s="1"/>
  <c r="L2890" i="4" a="1"/>
  <c r="L2890" i="4" s="1"/>
  <c r="L2895" i="4" a="1"/>
  <c r="L2895" i="4" s="1"/>
  <c r="L2909" i="4" a="1"/>
  <c r="L2909" i="4" s="1"/>
  <c r="L2919" i="4" a="1"/>
  <c r="L2919" i="4" s="1"/>
  <c r="L2925" i="4" a="1"/>
  <c r="L2925" i="4" s="1"/>
  <c r="L2930" i="4" a="1"/>
  <c r="L2930" i="4" s="1"/>
  <c r="L2935" i="4" a="1"/>
  <c r="L2935" i="4" s="1"/>
  <c r="L2853" i="4" a="1"/>
  <c r="L2853" i="4" s="1"/>
  <c r="L2863" i="4" a="1"/>
  <c r="L2863" i="4" s="1"/>
  <c r="L2868" i="4" a="1"/>
  <c r="L2868" i="4" s="1"/>
  <c r="L2873" i="4" a="1"/>
  <c r="L2873" i="4" s="1"/>
  <c r="L2879" i="4" a="1"/>
  <c r="L2879" i="4" s="1"/>
  <c r="L2900" i="4" a="1"/>
  <c r="L2900" i="4" s="1"/>
  <c r="L2905" i="4" a="1"/>
  <c r="L2905" i="4" s="1"/>
  <c r="L2910" i="4" a="1"/>
  <c r="L2910" i="4" s="1"/>
  <c r="L2915" i="4" a="1"/>
  <c r="L2915" i="4" s="1"/>
  <c r="L2920" i="4" a="1"/>
  <c r="L2920" i="4" s="1"/>
  <c r="L2926" i="4" a="1"/>
  <c r="L2926" i="4" s="1"/>
  <c r="L2839" i="4" a="1"/>
  <c r="L2839" i="4" s="1"/>
  <c r="L2844" i="4" a="1"/>
  <c r="L2844" i="4" s="1"/>
  <c r="L2849" i="4" a="1"/>
  <c r="L2849" i="4" s="1"/>
  <c r="L2854" i="4" a="1"/>
  <c r="L2854" i="4" s="1"/>
  <c r="L2859" i="4" a="1"/>
  <c r="L2859" i="4" s="1"/>
  <c r="L2874" i="4" a="1"/>
  <c r="L2874" i="4" s="1"/>
  <c r="L2880" i="4" a="1"/>
  <c r="L2880" i="4" s="1"/>
  <c r="L2885" i="4" a="1"/>
  <c r="L2885" i="4" s="1"/>
  <c r="L2891" i="4" a="1"/>
  <c r="L2891" i="4" s="1"/>
  <c r="L2896" i="4" a="1"/>
  <c r="L2896" i="4" s="1"/>
  <c r="L2906" i="4" a="1"/>
  <c r="L2906" i="4" s="1"/>
  <c r="L2921" i="4" a="1"/>
  <c r="L2921" i="4" s="1"/>
  <c r="L2931" i="4" a="1"/>
  <c r="L2931" i="4" s="1"/>
  <c r="L2936" i="4" a="1"/>
  <c r="L2936" i="4" s="1"/>
  <c r="L2850" i="4" a="1"/>
  <c r="L2850" i="4" s="1"/>
  <c r="L2864" i="4" a="1"/>
  <c r="L2864" i="4" s="1"/>
  <c r="L2869" i="4" a="1"/>
  <c r="L2869" i="4" s="1"/>
  <c r="L2875" i="4" a="1"/>
  <c r="L2875" i="4" s="1"/>
  <c r="L2886" i="4" a="1"/>
  <c r="L2886" i="4" s="1"/>
  <c r="L2901" i="4" a="1"/>
  <c r="L2901" i="4" s="1"/>
  <c r="L2911" i="4" a="1"/>
  <c r="L2911" i="4" s="1"/>
  <c r="L2916" i="4" a="1"/>
  <c r="L2916" i="4" s="1"/>
  <c r="L2922" i="4" a="1"/>
  <c r="L2922" i="4" s="1"/>
  <c r="L2927" i="4" a="1"/>
  <c r="L2927" i="4" s="1"/>
  <c r="L2840" i="4" a="1"/>
  <c r="L2840" i="4" s="1"/>
  <c r="L2866" i="4" a="1"/>
  <c r="L2866" i="4" s="1"/>
  <c r="L2881" i="4" a="1"/>
  <c r="L2881" i="4" s="1"/>
  <c r="L2894" i="4" a="1"/>
  <c r="L2894" i="4" s="1"/>
  <c r="L2933" i="4" a="1"/>
  <c r="L2933" i="4" s="1"/>
  <c r="L2932" i="4" a="1"/>
  <c r="L2932" i="4" s="1"/>
  <c r="L2855" i="4" a="1"/>
  <c r="L2855" i="4" s="1"/>
  <c r="L2882" i="4" a="1"/>
  <c r="L2882" i="4" s="1"/>
  <c r="L2897" i="4" a="1"/>
  <c r="L2897" i="4" s="1"/>
  <c r="L2908" i="4" a="1"/>
  <c r="L2908" i="4" s="1"/>
  <c r="L2923" i="4" a="1"/>
  <c r="L2923" i="4" s="1"/>
  <c r="L2937" i="4" a="1"/>
  <c r="L2937" i="4" s="1"/>
  <c r="L2917" i="4" a="1"/>
  <c r="L2917" i="4" s="1"/>
  <c r="L2865" i="4" a="1"/>
  <c r="L2865" i="4" s="1"/>
  <c r="L2841" i="4" a="1"/>
  <c r="L2841" i="4" s="1"/>
  <c r="L2870" i="4" a="1"/>
  <c r="L2870" i="4" s="1"/>
  <c r="L2898" i="4" a="1"/>
  <c r="L2898" i="4" s="1"/>
  <c r="L2912" i="4" a="1"/>
  <c r="L2912" i="4" s="1"/>
  <c r="L2938" i="4" a="1"/>
  <c r="L2938" i="4" s="1"/>
  <c r="L2888" i="4" a="1"/>
  <c r="L2888" i="4" s="1"/>
  <c r="L2861" i="4" a="1"/>
  <c r="L2861" i="4" s="1"/>
  <c r="L2851" i="4" a="1"/>
  <c r="L2851" i="4" s="1"/>
  <c r="L2918" i="4" a="1"/>
  <c r="L2918" i="4" s="1"/>
  <c r="L2845" i="4" a="1"/>
  <c r="L2845" i="4" s="1"/>
  <c r="L2856" i="4" a="1"/>
  <c r="L2856" i="4" s="1"/>
  <c r="L2871" i="4" a="1"/>
  <c r="L2871" i="4" s="1"/>
  <c r="L2903" i="4" a="1"/>
  <c r="L2903" i="4" s="1"/>
  <c r="L2876" i="4" a="1"/>
  <c r="L2876" i="4" s="1"/>
  <c r="L2893" i="4" a="1"/>
  <c r="L2893" i="4" s="1"/>
  <c r="L2846" i="4" a="1"/>
  <c r="L2846" i="4" s="1"/>
  <c r="L2860" i="4" a="1"/>
  <c r="L2860" i="4" s="1"/>
  <c r="L2887" i="4" a="1"/>
  <c r="L2887" i="4" s="1"/>
  <c r="L2902" i="4" a="1"/>
  <c r="L2902" i="4" s="1"/>
  <c r="L2913" i="4" a="1"/>
  <c r="L2913" i="4" s="1"/>
  <c r="L2928" i="4" a="1"/>
  <c r="L2928" i="4" s="1"/>
  <c r="L2892" i="4" a="1"/>
  <c r="L2892" i="4" s="1"/>
  <c r="L2907" i="4" a="1"/>
  <c r="L2907" i="4" s="1"/>
  <c r="M5064" i="4" a="1"/>
  <c r="M5064" i="4" s="1"/>
  <c r="M5070" i="4" a="1"/>
  <c r="M5070" i="4" s="1"/>
  <c r="M5075" i="4" a="1"/>
  <c r="M5075" i="4" s="1"/>
  <c r="M5080" i="4" a="1"/>
  <c r="M5080" i="4" s="1"/>
  <c r="M5086" i="4" a="1"/>
  <c r="M5086" i="4" s="1"/>
  <c r="M5097" i="4" a="1"/>
  <c r="M5097" i="4" s="1"/>
  <c r="M5113" i="4" a="1"/>
  <c r="M5113" i="4" s="1"/>
  <c r="M5124" i="4" a="1"/>
  <c r="M5124" i="4" s="1"/>
  <c r="M5134" i="4" a="1"/>
  <c r="M5134" i="4" s="1"/>
  <c r="M5143" i="4" a="1"/>
  <c r="M5143" i="4" s="1"/>
  <c r="M5148" i="4" a="1"/>
  <c r="M5148" i="4" s="1"/>
  <c r="M5157" i="4" a="1"/>
  <c r="M5157" i="4" s="1"/>
  <c r="M5065" i="4" a="1"/>
  <c r="M5065" i="4" s="1"/>
  <c r="M5081" i="4" a="1"/>
  <c r="M5081" i="4" s="1"/>
  <c r="M5092" i="4" a="1"/>
  <c r="M5092" i="4" s="1"/>
  <c r="M5103" i="4" a="1"/>
  <c r="M5103" i="4" s="1"/>
  <c r="M5108" i="4" a="1"/>
  <c r="M5108" i="4" s="1"/>
  <c r="M5114" i="4" a="1"/>
  <c r="M5114" i="4" s="1"/>
  <c r="M5119" i="4" a="1"/>
  <c r="M5119" i="4" s="1"/>
  <c r="M5125" i="4" a="1"/>
  <c r="M5125" i="4" s="1"/>
  <c r="M5130" i="4" a="1"/>
  <c r="M5130" i="4" s="1"/>
  <c r="M5139" i="4" a="1"/>
  <c r="M5139" i="4" s="1"/>
  <c r="M5144" i="4" a="1"/>
  <c r="M5144" i="4" s="1"/>
  <c r="M5153" i="4" a="1"/>
  <c r="M5153" i="4" s="1"/>
  <c r="M5071" i="4" a="1"/>
  <c r="M5071" i="4" s="1"/>
  <c r="M5076" i="4" a="1"/>
  <c r="M5076" i="4" s="1"/>
  <c r="M5082" i="4" a="1"/>
  <c r="M5082" i="4" s="1"/>
  <c r="M5087" i="4" a="1"/>
  <c r="M5087" i="4" s="1"/>
  <c r="M5093" i="4" a="1"/>
  <c r="M5093" i="4" s="1"/>
  <c r="M5098" i="4" a="1"/>
  <c r="M5098" i="4" s="1"/>
  <c r="M5104" i="4" a="1"/>
  <c r="M5104" i="4" s="1"/>
  <c r="M5109" i="4" a="1"/>
  <c r="M5109" i="4" s="1"/>
  <c r="M5120" i="4" a="1"/>
  <c r="M5120" i="4" s="1"/>
  <c r="M5135" i="4" a="1"/>
  <c r="M5135" i="4" s="1"/>
  <c r="M5140" i="4" a="1"/>
  <c r="M5140" i="4" s="1"/>
  <c r="M5149" i="4" a="1"/>
  <c r="M5149" i="4" s="1"/>
  <c r="M5158" i="4" a="1"/>
  <c r="M5158" i="4" s="1"/>
  <c r="M5061" i="4" a="1"/>
  <c r="M5061" i="4" s="1"/>
  <c r="M5066" i="4" a="1"/>
  <c r="M5066" i="4" s="1"/>
  <c r="M5072" i="4" a="1"/>
  <c r="M5072" i="4" s="1"/>
  <c r="M5077" i="4" a="1"/>
  <c r="M5077" i="4" s="1"/>
  <c r="M5088" i="4" a="1"/>
  <c r="M5088" i="4" s="1"/>
  <c r="M5105" i="4" a="1"/>
  <c r="M5105" i="4" s="1"/>
  <c r="M5115" i="4" a="1"/>
  <c r="M5115" i="4" s="1"/>
  <c r="M5121" i="4" a="1"/>
  <c r="M5121" i="4" s="1"/>
  <c r="M5126" i="4" a="1"/>
  <c r="M5126" i="4" s="1"/>
  <c r="M5131" i="4" a="1"/>
  <c r="M5131" i="4" s="1"/>
  <c r="M5136" i="4" a="1"/>
  <c r="M5136" i="4" s="1"/>
  <c r="M5145" i="4" a="1"/>
  <c r="M5145" i="4" s="1"/>
  <c r="M5154" i="4" a="1"/>
  <c r="M5154" i="4" s="1"/>
  <c r="M5073" i="4" a="1"/>
  <c r="M5073" i="4" s="1"/>
  <c r="M5083" i="4" a="1"/>
  <c r="M5083" i="4" s="1"/>
  <c r="M5089" i="4" a="1"/>
  <c r="M5089" i="4" s="1"/>
  <c r="M5094" i="4" a="1"/>
  <c r="M5094" i="4" s="1"/>
  <c r="M5099" i="4" a="1"/>
  <c r="M5099" i="4" s="1"/>
  <c r="M5110" i="4" a="1"/>
  <c r="M5110" i="4" s="1"/>
  <c r="M5127" i="4" a="1"/>
  <c r="M5127" i="4" s="1"/>
  <c r="M5132" i="4" a="1"/>
  <c r="M5132" i="4" s="1"/>
  <c r="M5141" i="4" a="1"/>
  <c r="M5141" i="4" s="1"/>
  <c r="M5150" i="4" a="1"/>
  <c r="M5150" i="4" s="1"/>
  <c r="M5159" i="4" a="1"/>
  <c r="M5159" i="4" s="1"/>
  <c r="M5062" i="4" a="1"/>
  <c r="M5062" i="4" s="1"/>
  <c r="M5067" i="4" a="1"/>
  <c r="M5067" i="4" s="1"/>
  <c r="M5078" i="4" a="1"/>
  <c r="M5078" i="4" s="1"/>
  <c r="M5095" i="4" a="1"/>
  <c r="M5095" i="4" s="1"/>
  <c r="M5100" i="4" a="1"/>
  <c r="M5100" i="4" s="1"/>
  <c r="M5106" i="4" a="1"/>
  <c r="M5106" i="4" s="1"/>
  <c r="M5111" i="4" a="1"/>
  <c r="M5111" i="4" s="1"/>
  <c r="M5116" i="4" a="1"/>
  <c r="M5116" i="4" s="1"/>
  <c r="M5122" i="4" a="1"/>
  <c r="M5122" i="4" s="1"/>
  <c r="M5137" i="4" a="1"/>
  <c r="M5137" i="4" s="1"/>
  <c r="M5146" i="4" a="1"/>
  <c r="M5146" i="4" s="1"/>
  <c r="M5155" i="4" a="1"/>
  <c r="M5155" i="4" s="1"/>
  <c r="M5160" i="4" a="1"/>
  <c r="M5160" i="4" s="1"/>
  <c r="M5079" i="4" a="1"/>
  <c r="M5079" i="4" s="1"/>
  <c r="M5101" i="4" a="1"/>
  <c r="M5101" i="4" s="1"/>
  <c r="M5123" i="4" a="1"/>
  <c r="M5123" i="4" s="1"/>
  <c r="M5142" i="4" a="1"/>
  <c r="M5142" i="4" s="1"/>
  <c r="M5102" i="4" a="1"/>
  <c r="M5102" i="4" s="1"/>
  <c r="M5161" i="4" a="1"/>
  <c r="M5161" i="4" s="1"/>
  <c r="M5063" i="4" a="1"/>
  <c r="M5063" i="4" s="1"/>
  <c r="M5084" i="4" a="1"/>
  <c r="M5084" i="4" s="1"/>
  <c r="M5128" i="4" a="1"/>
  <c r="M5128" i="4" s="1"/>
  <c r="M5085" i="4" a="1"/>
  <c r="M5085" i="4" s="1"/>
  <c r="M5107" i="4" a="1"/>
  <c r="M5107" i="4" s="1"/>
  <c r="M5129" i="4" a="1"/>
  <c r="M5129" i="4" s="1"/>
  <c r="M5147" i="4" a="1"/>
  <c r="M5147" i="4" s="1"/>
  <c r="M5068" i="4" a="1"/>
  <c r="M5068" i="4" s="1"/>
  <c r="M5090" i="4" a="1"/>
  <c r="M5090" i="4" s="1"/>
  <c r="M5133" i="4" a="1"/>
  <c r="M5133" i="4" s="1"/>
  <c r="M5151" i="4" a="1"/>
  <c r="M5151" i="4" s="1"/>
  <c r="M5152" i="4" a="1"/>
  <c r="M5152" i="4" s="1"/>
  <c r="M5096" i="4" a="1"/>
  <c r="M5096" i="4" s="1"/>
  <c r="M5156" i="4" a="1"/>
  <c r="M5156" i="4" s="1"/>
  <c r="M5112" i="4" a="1"/>
  <c r="M5112" i="4" s="1"/>
  <c r="M5074" i="4" a="1"/>
  <c r="M5074" i="4" s="1"/>
  <c r="M5091" i="4" a="1"/>
  <c r="M5091" i="4" s="1"/>
  <c r="M5117" i="4" a="1"/>
  <c r="M5117" i="4" s="1"/>
  <c r="M5069" i="4" a="1"/>
  <c r="M5069" i="4" s="1"/>
  <c r="M5118" i="4" a="1"/>
  <c r="M5118" i="4" s="1"/>
  <c r="M5138" i="4" a="1"/>
  <c r="M5138" i="4" s="1"/>
  <c r="M3349" i="4" a="1"/>
  <c r="M3349" i="4" s="1"/>
  <c r="M3355" i="4" a="1"/>
  <c r="M3355" i="4" s="1"/>
  <c r="M3360" i="4" a="1"/>
  <c r="M3360" i="4" s="1"/>
  <c r="M3372" i="4" a="1"/>
  <c r="M3372" i="4" s="1"/>
  <c r="M3392" i="4" a="1"/>
  <c r="M3392" i="4" s="1"/>
  <c r="M3397" i="4" a="1"/>
  <c r="M3397" i="4" s="1"/>
  <c r="M3402" i="4" a="1"/>
  <c r="M3402" i="4" s="1"/>
  <c r="M3408" i="4" a="1"/>
  <c r="M3408" i="4" s="1"/>
  <c r="M3418" i="4" a="1"/>
  <c r="M3418" i="4" s="1"/>
  <c r="M3423" i="4" a="1"/>
  <c r="M3423" i="4" s="1"/>
  <c r="M3430" i="4" a="1"/>
  <c r="M3430" i="4" s="1"/>
  <c r="M3435" i="4" a="1"/>
  <c r="M3435" i="4" s="1"/>
  <c r="M3440" i="4" a="1"/>
  <c r="M3440" i="4" s="1"/>
  <c r="M3345" i="4" a="1"/>
  <c r="M3345" i="4" s="1"/>
  <c r="M3356" i="4" a="1"/>
  <c r="M3356" i="4" s="1"/>
  <c r="M3361" i="4" a="1"/>
  <c r="M3361" i="4" s="1"/>
  <c r="M3367" i="4" a="1"/>
  <c r="M3367" i="4" s="1"/>
  <c r="M3377" i="4" a="1"/>
  <c r="M3377" i="4" s="1"/>
  <c r="M3382" i="4" a="1"/>
  <c r="M3382" i="4" s="1"/>
  <c r="M3387" i="4" a="1"/>
  <c r="M3387" i="4" s="1"/>
  <c r="M3403" i="4" a="1"/>
  <c r="M3403" i="4" s="1"/>
  <c r="M3413" i="4" a="1"/>
  <c r="M3413" i="4" s="1"/>
  <c r="M3419" i="4" a="1"/>
  <c r="M3419" i="4" s="1"/>
  <c r="M3424" i="4" a="1"/>
  <c r="M3424" i="4" s="1"/>
  <c r="M3436" i="4" a="1"/>
  <c r="M3436" i="4" s="1"/>
  <c r="M3350" i="4" a="1"/>
  <c r="M3350" i="4" s="1"/>
  <c r="M3362" i="4" a="1"/>
  <c r="M3362" i="4" s="1"/>
  <c r="M3368" i="4" a="1"/>
  <c r="M3368" i="4" s="1"/>
  <c r="M3373" i="4" a="1"/>
  <c r="M3373" i="4" s="1"/>
  <c r="M3388" i="4" a="1"/>
  <c r="M3388" i="4" s="1"/>
  <c r="M3393" i="4" a="1"/>
  <c r="M3393" i="4" s="1"/>
  <c r="M3398" i="4" a="1"/>
  <c r="M3398" i="4" s="1"/>
  <c r="M3404" i="4" a="1"/>
  <c r="M3404" i="4" s="1"/>
  <c r="M3409" i="4" a="1"/>
  <c r="M3409" i="4" s="1"/>
  <c r="M3420" i="4" a="1"/>
  <c r="M3420" i="4" s="1"/>
  <c r="M3425" i="4" a="1"/>
  <c r="M3425" i="4" s="1"/>
  <c r="M3431" i="4" a="1"/>
  <c r="M3431" i="4" s="1"/>
  <c r="M3441" i="4" a="1"/>
  <c r="M3441" i="4" s="1"/>
  <c r="M3346" i="4" a="1"/>
  <c r="M3346" i="4" s="1"/>
  <c r="M3351" i="4" a="1"/>
  <c r="M3351" i="4" s="1"/>
  <c r="M3357" i="4" a="1"/>
  <c r="M3357" i="4" s="1"/>
  <c r="M3378" i="4" a="1"/>
  <c r="M3378" i="4" s="1"/>
  <c r="M3383" i="4" a="1"/>
  <c r="M3383" i="4" s="1"/>
  <c r="M3389" i="4" a="1"/>
  <c r="M3389" i="4" s="1"/>
  <c r="M3394" i="4" a="1"/>
  <c r="M3394" i="4" s="1"/>
  <c r="M3414" i="4" a="1"/>
  <c r="M3414" i="4" s="1"/>
  <c r="M3426" i="4" a="1"/>
  <c r="M3426" i="4" s="1"/>
  <c r="M3432" i="4" a="1"/>
  <c r="M3432" i="4" s="1"/>
  <c r="M3437" i="4" a="1"/>
  <c r="M3437" i="4" s="1"/>
  <c r="M3442" i="4" a="1"/>
  <c r="M3442" i="4" s="1"/>
  <c r="M3352" i="4" a="1"/>
  <c r="M3352" i="4" s="1"/>
  <c r="M3363" i="4" a="1"/>
  <c r="M3363" i="4" s="1"/>
  <c r="M3369" i="4" a="1"/>
  <c r="M3369" i="4" s="1"/>
  <c r="M3374" i="4" a="1"/>
  <c r="M3374" i="4" s="1"/>
  <c r="M3379" i="4" a="1"/>
  <c r="M3379" i="4" s="1"/>
  <c r="M3384" i="4" a="1"/>
  <c r="M3384" i="4" s="1"/>
  <c r="M3399" i="4" a="1"/>
  <c r="M3399" i="4" s="1"/>
  <c r="M3405" i="4" a="1"/>
  <c r="M3405" i="4" s="1"/>
  <c r="M3410" i="4" a="1"/>
  <c r="M3410" i="4" s="1"/>
  <c r="M3415" i="4" a="1"/>
  <c r="M3415" i="4" s="1"/>
  <c r="M3421" i="4" a="1"/>
  <c r="M3421" i="4" s="1"/>
  <c r="M3443" i="4" a="1"/>
  <c r="M3443" i="4" s="1"/>
  <c r="M3365" i="4" a="1"/>
  <c r="M3365" i="4" s="1"/>
  <c r="M3380" i="4" a="1"/>
  <c r="M3380" i="4" s="1"/>
  <c r="M3391" i="4" a="1"/>
  <c r="M3391" i="4" s="1"/>
  <c r="M3434" i="4" a="1"/>
  <c r="M3434" i="4" s="1"/>
  <c r="M3353" i="4" a="1"/>
  <c r="M3353" i="4" s="1"/>
  <c r="M3366" i="4" a="1"/>
  <c r="M3366" i="4" s="1"/>
  <c r="M3395" i="4" a="1"/>
  <c r="M3395" i="4" s="1"/>
  <c r="M3407" i="4" a="1"/>
  <c r="M3407" i="4" s="1"/>
  <c r="M3422" i="4" a="1"/>
  <c r="M3422" i="4" s="1"/>
  <c r="M3438" i="4" a="1"/>
  <c r="M3438" i="4" s="1"/>
  <c r="M3381" i="4" a="1"/>
  <c r="M3381" i="4" s="1"/>
  <c r="M3396" i="4" a="1"/>
  <c r="M3396" i="4" s="1"/>
  <c r="M3354" i="4" a="1"/>
  <c r="M3354" i="4" s="1"/>
  <c r="M3370" i="4" a="1"/>
  <c r="M3370" i="4" s="1"/>
  <c r="M3385" i="4" a="1"/>
  <c r="M3385" i="4" s="1"/>
  <c r="M3411" i="4" a="1"/>
  <c r="M3411" i="4" s="1"/>
  <c r="M3427" i="4" a="1"/>
  <c r="M3427" i="4" s="1"/>
  <c r="M3439" i="4" a="1"/>
  <c r="M3439" i="4" s="1"/>
  <c r="M3358" i="4" a="1"/>
  <c r="M3358" i="4" s="1"/>
  <c r="M3371" i="4" a="1"/>
  <c r="M3371" i="4" s="1"/>
  <c r="M3400" i="4" a="1"/>
  <c r="M3400" i="4" s="1"/>
  <c r="M3412" i="4" a="1"/>
  <c r="M3412" i="4" s="1"/>
  <c r="M3428" i="4" a="1"/>
  <c r="M3428" i="4" s="1"/>
  <c r="M3444" i="4" a="1"/>
  <c r="M3444" i="4" s="1"/>
  <c r="M3344" i="4" a="1"/>
  <c r="M3344" i="4" s="1"/>
  <c r="M3386" i="4" a="1"/>
  <c r="M3386" i="4" s="1"/>
  <c r="M3401" i="4" a="1"/>
  <c r="M3401" i="4" s="1"/>
  <c r="M3416" i="4" a="1"/>
  <c r="M3416" i="4" s="1"/>
  <c r="M3429" i="4" a="1"/>
  <c r="M3429" i="4" s="1"/>
  <c r="M3359" i="4" a="1"/>
  <c r="M3359" i="4" s="1"/>
  <c r="M3417" i="4" a="1"/>
  <c r="M3417" i="4" s="1"/>
  <c r="M3364" i="4" a="1"/>
  <c r="M3364" i="4" s="1"/>
  <c r="M3375" i="4" a="1"/>
  <c r="M3375" i="4" s="1"/>
  <c r="M3433" i="4" a="1"/>
  <c r="M3433" i="4" s="1"/>
  <c r="M3376" i="4" a="1"/>
  <c r="M3376" i="4" s="1"/>
  <c r="M3390" i="4" a="1"/>
  <c r="M3390" i="4" s="1"/>
  <c r="M3347" i="4" a="1"/>
  <c r="M3347" i="4" s="1"/>
  <c r="M3406" i="4" a="1"/>
  <c r="M3406" i="4" s="1"/>
  <c r="M3348" i="4" a="1"/>
  <c r="M3348" i="4" s="1"/>
  <c r="L2137" i="4" a="1"/>
  <c r="L2137" i="4" s="1"/>
  <c r="L2148" i="4" a="1"/>
  <c r="L2148" i="4" s="1"/>
  <c r="L2154" i="4" a="1"/>
  <c r="L2154" i="4" s="1"/>
  <c r="L2164" i="4" a="1"/>
  <c r="L2164" i="4" s="1"/>
  <c r="L2170" i="4" a="1"/>
  <c r="L2170" i="4" s="1"/>
  <c r="L2176" i="4" a="1"/>
  <c r="L2176" i="4" s="1"/>
  <c r="L2182" i="4" a="1"/>
  <c r="L2182" i="4" s="1"/>
  <c r="L2187" i="4" a="1"/>
  <c r="L2187" i="4" s="1"/>
  <c r="L2192" i="4" a="1"/>
  <c r="L2192" i="4" s="1"/>
  <c r="L2197" i="4" a="1"/>
  <c r="L2197" i="4" s="1"/>
  <c r="L2203" i="4" a="1"/>
  <c r="L2203" i="4" s="1"/>
  <c r="L2208" i="4" a="1"/>
  <c r="L2208" i="4" s="1"/>
  <c r="L2214" i="4" a="1"/>
  <c r="L2214" i="4" s="1"/>
  <c r="L2225" i="4" a="1"/>
  <c r="L2225" i="4" s="1"/>
  <c r="L2230" i="4" a="1"/>
  <c r="L2230" i="4" s="1"/>
  <c r="L2132" i="4" a="1"/>
  <c r="L2132" i="4" s="1"/>
  <c r="L2138" i="4" a="1"/>
  <c r="L2138" i="4" s="1"/>
  <c r="L2143" i="4" a="1"/>
  <c r="L2143" i="4" s="1"/>
  <c r="L2160" i="4" a="1"/>
  <c r="L2160" i="4" s="1"/>
  <c r="L2171" i="4" a="1"/>
  <c r="L2171" i="4" s="1"/>
  <c r="L2177" i="4" a="1"/>
  <c r="L2177" i="4" s="1"/>
  <c r="L2193" i="4" a="1"/>
  <c r="L2193" i="4" s="1"/>
  <c r="L2198" i="4" a="1"/>
  <c r="L2198" i="4" s="1"/>
  <c r="L2209" i="4" a="1"/>
  <c r="L2209" i="4" s="1"/>
  <c r="L2220" i="4" a="1"/>
  <c r="L2220" i="4" s="1"/>
  <c r="L2226" i="4" a="1"/>
  <c r="L2226" i="4" s="1"/>
  <c r="L2231" i="4" a="1"/>
  <c r="L2231" i="4" s="1"/>
  <c r="L2139" i="4" a="1"/>
  <c r="L2139" i="4" s="1"/>
  <c r="L2144" i="4" a="1"/>
  <c r="L2144" i="4" s="1"/>
  <c r="L2149" i="4" a="1"/>
  <c r="L2149" i="4" s="1"/>
  <c r="L2155" i="4" a="1"/>
  <c r="L2155" i="4" s="1"/>
  <c r="L2165" i="4" a="1"/>
  <c r="L2165" i="4" s="1"/>
  <c r="L2178" i="4" a="1"/>
  <c r="L2178" i="4" s="1"/>
  <c r="L2183" i="4" a="1"/>
  <c r="L2183" i="4" s="1"/>
  <c r="L2188" i="4" a="1"/>
  <c r="L2188" i="4" s="1"/>
  <c r="L2194" i="4" a="1"/>
  <c r="L2194" i="4" s="1"/>
  <c r="L2199" i="4" a="1"/>
  <c r="L2199" i="4" s="1"/>
  <c r="L2204" i="4" a="1"/>
  <c r="L2204" i="4" s="1"/>
  <c r="L2210" i="4" a="1"/>
  <c r="L2210" i="4" s="1"/>
  <c r="L2215" i="4" a="1"/>
  <c r="L2215" i="4" s="1"/>
  <c r="L2221" i="4" a="1"/>
  <c r="L2221" i="4" s="1"/>
  <c r="L2232" i="4" a="1"/>
  <c r="L2232" i="4" s="1"/>
  <c r="L2133" i="4" a="1"/>
  <c r="L2133" i="4" s="1"/>
  <c r="L2145" i="4" a="1"/>
  <c r="L2145" i="4" s="1"/>
  <c r="L2150" i="4" a="1"/>
  <c r="L2150" i="4" s="1"/>
  <c r="L2161" i="4" a="1"/>
  <c r="L2161" i="4" s="1"/>
  <c r="L2166" i="4" a="1"/>
  <c r="L2166" i="4" s="1"/>
  <c r="L2172" i="4" a="1"/>
  <c r="L2172" i="4" s="1"/>
  <c r="L2200" i="4" a="1"/>
  <c r="L2200" i="4" s="1"/>
  <c r="L2216" i="4" a="1"/>
  <c r="L2216" i="4" s="1"/>
  <c r="L2222" i="4" a="1"/>
  <c r="L2222" i="4" s="1"/>
  <c r="L2227" i="4" a="1"/>
  <c r="L2227" i="4" s="1"/>
  <c r="L2134" i="4" a="1"/>
  <c r="L2134" i="4" s="1"/>
  <c r="L2140" i="4" a="1"/>
  <c r="L2140" i="4" s="1"/>
  <c r="L2146" i="4" a="1"/>
  <c r="L2146" i="4" s="1"/>
  <c r="L2156" i="4" a="1"/>
  <c r="L2156" i="4" s="1"/>
  <c r="L2162" i="4" a="1"/>
  <c r="L2162" i="4" s="1"/>
  <c r="L2167" i="4" a="1"/>
  <c r="L2167" i="4" s="1"/>
  <c r="L2179" i="4" a="1"/>
  <c r="L2179" i="4" s="1"/>
  <c r="L2184" i="4" a="1"/>
  <c r="L2184" i="4" s="1"/>
  <c r="L2189" i="4" a="1"/>
  <c r="L2189" i="4" s="1"/>
  <c r="L2195" i="4" a="1"/>
  <c r="L2195" i="4" s="1"/>
  <c r="L2205" i="4" a="1"/>
  <c r="L2205" i="4" s="1"/>
  <c r="L2211" i="4" a="1"/>
  <c r="L2211" i="4" s="1"/>
  <c r="L2217" i="4" a="1"/>
  <c r="L2217" i="4" s="1"/>
  <c r="L2223" i="4" a="1"/>
  <c r="L2223" i="4" s="1"/>
  <c r="L2153" i="4" a="1"/>
  <c r="L2153" i="4" s="1"/>
  <c r="L2185" i="4" a="1"/>
  <c r="L2185" i="4" s="1"/>
  <c r="L2228" i="4" a="1"/>
  <c r="L2228" i="4" s="1"/>
  <c r="L2181" i="4" a="1"/>
  <c r="L2181" i="4" s="1"/>
  <c r="L2141" i="4" a="1"/>
  <c r="L2141" i="4" s="1"/>
  <c r="L2157" i="4" a="1"/>
  <c r="L2157" i="4" s="1"/>
  <c r="L2169" i="4" a="1"/>
  <c r="L2169" i="4" s="1"/>
  <c r="L2186" i="4" a="1"/>
  <c r="L2186" i="4" s="1"/>
  <c r="L2201" i="4" a="1"/>
  <c r="L2201" i="4" s="1"/>
  <c r="L2213" i="4" a="1"/>
  <c r="L2213" i="4" s="1"/>
  <c r="L2196" i="4" a="1"/>
  <c r="L2196" i="4" s="1"/>
  <c r="L2142" i="4" a="1"/>
  <c r="L2142" i="4" s="1"/>
  <c r="L2158" i="4" a="1"/>
  <c r="L2158" i="4" s="1"/>
  <c r="L2173" i="4" a="1"/>
  <c r="L2173" i="4" s="1"/>
  <c r="L2202" i="4" a="1"/>
  <c r="L2202" i="4" s="1"/>
  <c r="L2218" i="4" a="1"/>
  <c r="L2218" i="4" s="1"/>
  <c r="L2229" i="4" a="1"/>
  <c r="L2229" i="4" s="1"/>
  <c r="L2180" i="4" a="1"/>
  <c r="L2180" i="4" s="1"/>
  <c r="L2151" i="4" a="1"/>
  <c r="L2151" i="4" s="1"/>
  <c r="L2212" i="4" a="1"/>
  <c r="L2212" i="4" s="1"/>
  <c r="L2159" i="4" a="1"/>
  <c r="L2159" i="4" s="1"/>
  <c r="L2174" i="4" a="1"/>
  <c r="L2174" i="4" s="1"/>
  <c r="L2190" i="4" a="1"/>
  <c r="L2190" i="4" s="1"/>
  <c r="L2163" i="4" a="1"/>
  <c r="L2163" i="4" s="1"/>
  <c r="L2224" i="4" a="1"/>
  <c r="L2224" i="4" s="1"/>
  <c r="L2168" i="4" a="1"/>
  <c r="L2168" i="4" s="1"/>
  <c r="L2147" i="4" a="1"/>
  <c r="L2147" i="4" s="1"/>
  <c r="L2175" i="4" a="1"/>
  <c r="L2175" i="4" s="1"/>
  <c r="L2191" i="4" a="1"/>
  <c r="L2191" i="4" s="1"/>
  <c r="L2206" i="4" a="1"/>
  <c r="L2206" i="4" s="1"/>
  <c r="L2219" i="4" a="1"/>
  <c r="L2219" i="4" s="1"/>
  <c r="L2135" i="4" a="1"/>
  <c r="L2135" i="4" s="1"/>
  <c r="L2136" i="4" a="1"/>
  <c r="L2136" i="4" s="1"/>
  <c r="L2207" i="4" a="1"/>
  <c r="L2207" i="4" s="1"/>
  <c r="L2152" i="4" a="1"/>
  <c r="L2152" i="4" s="1"/>
  <c r="M11" i="4" a="1"/>
  <c r="M11" i="4" s="1"/>
  <c r="M14" i="4" a="1"/>
  <c r="M14" i="4" s="1"/>
  <c r="M22" i="4" a="1"/>
  <c r="M22" i="4" s="1"/>
  <c r="M30" i="4" a="1"/>
  <c r="M30" i="4" s="1"/>
  <c r="M37" i="4" a="1"/>
  <c r="M37" i="4" s="1"/>
  <c r="M45" i="4" a="1"/>
  <c r="M45" i="4" s="1"/>
  <c r="M53" i="4" a="1"/>
  <c r="M53" i="4" s="1"/>
  <c r="M61" i="4" a="1"/>
  <c r="M61" i="4" s="1"/>
  <c r="M69" i="4" a="1"/>
  <c r="M69" i="4" s="1"/>
  <c r="M76" i="4" a="1"/>
  <c r="M76" i="4" s="1"/>
  <c r="M84" i="4" a="1"/>
  <c r="M84" i="4" s="1"/>
  <c r="M92" i="4" a="1"/>
  <c r="M92" i="4" s="1"/>
  <c r="M100" i="4" a="1"/>
  <c r="M100" i="4" s="1"/>
  <c r="M108" i="4" a="1"/>
  <c r="M108" i="4" s="1"/>
  <c r="M19" i="4" a="1"/>
  <c r="M19" i="4" s="1"/>
  <c r="M28" i="4" a="1"/>
  <c r="M28" i="4" s="1"/>
  <c r="M36" i="4" a="1"/>
  <c r="M36" i="4" s="1"/>
  <c r="M46" i="4" a="1"/>
  <c r="M46" i="4" s="1"/>
  <c r="M55" i="4" a="1"/>
  <c r="M55" i="4" s="1"/>
  <c r="M64" i="4" a="1"/>
  <c r="M64" i="4" s="1"/>
  <c r="M73" i="4" a="1"/>
  <c r="M73" i="4" s="1"/>
  <c r="M81" i="4" a="1"/>
  <c r="M81" i="4" s="1"/>
  <c r="M90" i="4" a="1"/>
  <c r="M90" i="4" s="1"/>
  <c r="M99" i="4" a="1"/>
  <c r="M99" i="4" s="1"/>
  <c r="M109" i="4" a="1"/>
  <c r="M109" i="4" s="1"/>
  <c r="M12" i="4" a="1"/>
  <c r="M12" i="4" s="1"/>
  <c r="M20" i="4" a="1"/>
  <c r="M20" i="4" s="1"/>
  <c r="M29" i="4" a="1"/>
  <c r="M29" i="4" s="1"/>
  <c r="M38" i="4" a="1"/>
  <c r="M38" i="4" s="1"/>
  <c r="M47" i="4" a="1"/>
  <c r="M47" i="4" s="1"/>
  <c r="M56" i="4" a="1"/>
  <c r="M56" i="4" s="1"/>
  <c r="M65" i="4" a="1"/>
  <c r="M65" i="4" s="1"/>
  <c r="M74" i="4" a="1"/>
  <c r="M74" i="4" s="1"/>
  <c r="M15" i="4" a="1"/>
  <c r="M15" i="4" s="1"/>
  <c r="M26" i="4" a="1"/>
  <c r="M26" i="4" s="1"/>
  <c r="M39" i="4" a="1"/>
  <c r="M39" i="4" s="1"/>
  <c r="M50" i="4" a="1"/>
  <c r="M50" i="4" s="1"/>
  <c r="M62" i="4" a="1"/>
  <c r="M62" i="4" s="1"/>
  <c r="M85" i="4" a="1"/>
  <c r="M85" i="4" s="1"/>
  <c r="M95" i="4" a="1"/>
  <c r="M95" i="4" s="1"/>
  <c r="M105" i="4" a="1"/>
  <c r="M105" i="4" s="1"/>
  <c r="M16" i="4" a="1"/>
  <c r="M16" i="4" s="1"/>
  <c r="M27" i="4" a="1"/>
  <c r="M27" i="4" s="1"/>
  <c r="M40" i="4" a="1"/>
  <c r="M40" i="4" s="1"/>
  <c r="M51" i="4" a="1"/>
  <c r="M51" i="4" s="1"/>
  <c r="M63" i="4" a="1"/>
  <c r="M63" i="4" s="1"/>
  <c r="M75" i="4" a="1"/>
  <c r="M75" i="4" s="1"/>
  <c r="M86" i="4" a="1"/>
  <c r="M86" i="4" s="1"/>
  <c r="M96" i="4" a="1"/>
  <c r="M96" i="4" s="1"/>
  <c r="M106" i="4" a="1"/>
  <c r="M106" i="4" s="1"/>
  <c r="M17" i="4" a="1"/>
  <c r="M17" i="4" s="1"/>
  <c r="M31" i="4" a="1"/>
  <c r="M31" i="4" s="1"/>
  <c r="M41" i="4" a="1"/>
  <c r="M41" i="4" s="1"/>
  <c r="M52" i="4" a="1"/>
  <c r="M52" i="4" s="1"/>
  <c r="M66" i="4" a="1"/>
  <c r="M66" i="4" s="1"/>
  <c r="M77" i="4" a="1"/>
  <c r="M77" i="4" s="1"/>
  <c r="M87" i="4" a="1"/>
  <c r="M87" i="4" s="1"/>
  <c r="M97" i="4" a="1"/>
  <c r="M97" i="4" s="1"/>
  <c r="M107" i="4" a="1"/>
  <c r="M107" i="4" s="1"/>
  <c r="M18" i="4" a="1"/>
  <c r="M18" i="4" s="1"/>
  <c r="M42" i="4" a="1"/>
  <c r="M42" i="4" s="1"/>
  <c r="M54" i="4" a="1"/>
  <c r="M54" i="4" s="1"/>
  <c r="M67" i="4" a="1"/>
  <c r="M67" i="4" s="1"/>
  <c r="M78" i="4" a="1"/>
  <c r="M78" i="4" s="1"/>
  <c r="M88" i="4" a="1"/>
  <c r="M88" i="4" s="1"/>
  <c r="M98" i="4" a="1"/>
  <c r="M98" i="4" s="1"/>
  <c r="M110" i="4" a="1"/>
  <c r="M110" i="4" s="1"/>
  <c r="M21" i="4" a="1"/>
  <c r="M21" i="4" s="1"/>
  <c r="M32" i="4" a="1"/>
  <c r="M32" i="4" s="1"/>
  <c r="M43" i="4" a="1"/>
  <c r="M43" i="4" s="1"/>
  <c r="M57" i="4" a="1"/>
  <c r="M57" i="4" s="1"/>
  <c r="M68" i="4" a="1"/>
  <c r="M68" i="4" s="1"/>
  <c r="M79" i="4" a="1"/>
  <c r="M79" i="4" s="1"/>
  <c r="M89" i="4" a="1"/>
  <c r="M89" i="4" s="1"/>
  <c r="M101" i="4" a="1"/>
  <c r="M101" i="4" s="1"/>
  <c r="M111" i="4" a="1"/>
  <c r="M111" i="4" s="1"/>
  <c r="M23" i="4" a="1"/>
  <c r="M23" i="4" s="1"/>
  <c r="M49" i="4" a="1"/>
  <c r="M49" i="4" s="1"/>
  <c r="M82" i="4" a="1"/>
  <c r="M82" i="4" s="1"/>
  <c r="M24" i="4" a="1"/>
  <c r="M24" i="4" s="1"/>
  <c r="M58" i="4" a="1"/>
  <c r="M58" i="4" s="1"/>
  <c r="M83" i="4" a="1"/>
  <c r="M83" i="4" s="1"/>
  <c r="M25" i="4" a="1"/>
  <c r="M25" i="4" s="1"/>
  <c r="M59" i="4" a="1"/>
  <c r="M59" i="4" s="1"/>
  <c r="M91" i="4" a="1"/>
  <c r="M91" i="4" s="1"/>
  <c r="M33" i="4" a="1"/>
  <c r="M33" i="4" s="1"/>
  <c r="M60" i="4" a="1"/>
  <c r="M60" i="4" s="1"/>
  <c r="M93" i="4" a="1"/>
  <c r="M93" i="4" s="1"/>
  <c r="M34" i="4" a="1"/>
  <c r="M34" i="4" s="1"/>
  <c r="M70" i="4" a="1"/>
  <c r="M70" i="4" s="1"/>
  <c r="M94" i="4" a="1"/>
  <c r="M94" i="4" s="1"/>
  <c r="M44" i="4" a="1"/>
  <c r="M44" i="4" s="1"/>
  <c r="M48" i="4" a="1"/>
  <c r="M48" i="4" s="1"/>
  <c r="M71" i="4" a="1"/>
  <c r="M71" i="4" s="1"/>
  <c r="M72" i="4" a="1"/>
  <c r="M72" i="4" s="1"/>
  <c r="M80" i="4" a="1"/>
  <c r="M80" i="4" s="1"/>
  <c r="M102" i="4" a="1"/>
  <c r="M102" i="4" s="1"/>
  <c r="M103" i="4" a="1"/>
  <c r="M103" i="4" s="1"/>
  <c r="M104" i="4" a="1"/>
  <c r="M104" i="4" s="1"/>
  <c r="M13" i="4" a="1"/>
  <c r="M13" i="4" s="1"/>
  <c r="M35" i="4" a="1"/>
  <c r="M35" i="4" s="1"/>
  <c r="L4458" i="4" a="1"/>
  <c r="L4458" i="4" s="1"/>
  <c r="L4464" i="4" a="1"/>
  <c r="L4464" i="4" s="1"/>
  <c r="L4469" i="4" a="1"/>
  <c r="L4469" i="4" s="1"/>
  <c r="L4474" i="4" a="1"/>
  <c r="L4474" i="4" s="1"/>
  <c r="L4480" i="4" a="1"/>
  <c r="L4480" i="4" s="1"/>
  <c r="L4491" i="4" a="1"/>
  <c r="L4491" i="4" s="1"/>
  <c r="L4507" i="4" a="1"/>
  <c r="L4507" i="4" s="1"/>
  <c r="L4513" i="4" a="1"/>
  <c r="L4513" i="4" s="1"/>
  <c r="L4518" i="4" a="1"/>
  <c r="L4518" i="4" s="1"/>
  <c r="L4524" i="4" a="1"/>
  <c r="L4524" i="4" s="1"/>
  <c r="L4529" i="4" a="1"/>
  <c r="L4529" i="4" s="1"/>
  <c r="L4534" i="4" a="1"/>
  <c r="L4534" i="4" s="1"/>
  <c r="L4540" i="4" a="1"/>
  <c r="L4540" i="4" s="1"/>
  <c r="L4545" i="4" a="1"/>
  <c r="L4545" i="4" s="1"/>
  <c r="L4555" i="4" a="1"/>
  <c r="L4555" i="4" s="1"/>
  <c r="L4516" i="4" a="1"/>
  <c r="L4516" i="4" s="1"/>
  <c r="L4543" i="4" a="1"/>
  <c r="L4543" i="4" s="1"/>
  <c r="L4463" i="4" a="1"/>
  <c r="L4463" i="4" s="1"/>
  <c r="L4522" i="4" a="1"/>
  <c r="L4522" i="4" s="1"/>
  <c r="L4549" i="4" a="1"/>
  <c r="L4549" i="4" s="1"/>
  <c r="L4485" i="4" a="1"/>
  <c r="L4485" i="4" s="1"/>
  <c r="L4512" i="4" a="1"/>
  <c r="L4512" i="4" s="1"/>
  <c r="L4550" i="4" a="1"/>
  <c r="L4550" i="4" s="1"/>
  <c r="L4459" i="4" a="1"/>
  <c r="L4459" i="4" s="1"/>
  <c r="L4475" i="4" a="1"/>
  <c r="L4475" i="4" s="1"/>
  <c r="L4481" i="4" a="1"/>
  <c r="L4481" i="4" s="1"/>
  <c r="L4486" i="4" a="1"/>
  <c r="L4486" i="4" s="1"/>
  <c r="L4492" i="4" a="1"/>
  <c r="L4492" i="4" s="1"/>
  <c r="L4497" i="4" a="1"/>
  <c r="L4497" i="4" s="1"/>
  <c r="L4502" i="4" a="1"/>
  <c r="L4502" i="4" s="1"/>
  <c r="L4519" i="4" a="1"/>
  <c r="L4519" i="4" s="1"/>
  <c r="L4525" i="4" a="1"/>
  <c r="L4525" i="4" s="1"/>
  <c r="L4535" i="4" a="1"/>
  <c r="L4535" i="4" s="1"/>
  <c r="L4546" i="4" a="1"/>
  <c r="L4546" i="4" s="1"/>
  <c r="L4551" i="4" a="1"/>
  <c r="L4551" i="4" s="1"/>
  <c r="L4484" i="4" a="1"/>
  <c r="L4484" i="4" s="1"/>
  <c r="L4521" i="4" a="1"/>
  <c r="L4521" i="4" s="1"/>
  <c r="L4553" i="4" a="1"/>
  <c r="L4553" i="4" s="1"/>
  <c r="L4479" i="4" a="1"/>
  <c r="L4479" i="4" s="1"/>
  <c r="L4517" i="4" a="1"/>
  <c r="L4517" i="4" s="1"/>
  <c r="L4490" i="4" a="1"/>
  <c r="L4490" i="4" s="1"/>
  <c r="L4523" i="4" a="1"/>
  <c r="L4523" i="4" s="1"/>
  <c r="L4460" i="4" a="1"/>
  <c r="L4460" i="4" s="1"/>
  <c r="L4465" i="4" a="1"/>
  <c r="L4465" i="4" s="1"/>
  <c r="L4470" i="4" a="1"/>
  <c r="L4470" i="4" s="1"/>
  <c r="L4476" i="4" a="1"/>
  <c r="L4476" i="4" s="1"/>
  <c r="L4487" i="4" a="1"/>
  <c r="L4487" i="4" s="1"/>
  <c r="L4503" i="4" a="1"/>
  <c r="L4503" i="4" s="1"/>
  <c r="L4508" i="4" a="1"/>
  <c r="L4508" i="4" s="1"/>
  <c r="L4514" i="4" a="1"/>
  <c r="L4514" i="4" s="1"/>
  <c r="L4530" i="4" a="1"/>
  <c r="L4530" i="4" s="1"/>
  <c r="L4536" i="4" a="1"/>
  <c r="L4536" i="4" s="1"/>
  <c r="L4541" i="4" a="1"/>
  <c r="L4541" i="4" s="1"/>
  <c r="L4547" i="4" a="1"/>
  <c r="L4547" i="4" s="1"/>
  <c r="L4467" i="4" a="1"/>
  <c r="L4467" i="4" s="1"/>
  <c r="L4495" i="4" a="1"/>
  <c r="L4495" i="4" s="1"/>
  <c r="L4532" i="4" a="1"/>
  <c r="L4532" i="4" s="1"/>
  <c r="L4456" i="4" a="1"/>
  <c r="L4456" i="4" s="1"/>
  <c r="L4489" i="4" a="1"/>
  <c r="L4489" i="4" s="1"/>
  <c r="L4511" i="4" a="1"/>
  <c r="L4511" i="4" s="1"/>
  <c r="L4538" i="4" a="1"/>
  <c r="L4538" i="4" s="1"/>
  <c r="L4554" i="4" a="1"/>
  <c r="L4554" i="4" s="1"/>
  <c r="L4468" i="4" a="1"/>
  <c r="L4468" i="4" s="1"/>
  <c r="L4501" i="4" a="1"/>
  <c r="L4501" i="4" s="1"/>
  <c r="L4461" i="4" a="1"/>
  <c r="L4461" i="4" s="1"/>
  <c r="L4471" i="4" a="1"/>
  <c r="L4471" i="4" s="1"/>
  <c r="L4482" i="4" a="1"/>
  <c r="L4482" i="4" s="1"/>
  <c r="L4493" i="4" a="1"/>
  <c r="L4493" i="4" s="1"/>
  <c r="L4498" i="4" a="1"/>
  <c r="L4498" i="4" s="1"/>
  <c r="L4504" i="4" a="1"/>
  <c r="L4504" i="4" s="1"/>
  <c r="L4515" i="4" a="1"/>
  <c r="L4515" i="4" s="1"/>
  <c r="L4520" i="4" a="1"/>
  <c r="L4520" i="4" s="1"/>
  <c r="L4526" i="4" a="1"/>
  <c r="L4526" i="4" s="1"/>
  <c r="L4531" i="4" a="1"/>
  <c r="L4531" i="4" s="1"/>
  <c r="L4542" i="4" a="1"/>
  <c r="L4542" i="4" s="1"/>
  <c r="L4552" i="4" a="1"/>
  <c r="L4552" i="4" s="1"/>
  <c r="L4462" i="4" a="1"/>
  <c r="L4462" i="4" s="1"/>
  <c r="L4510" i="4" a="1"/>
  <c r="L4510" i="4" s="1"/>
  <c r="L4528" i="4" a="1"/>
  <c r="L4528" i="4" s="1"/>
  <c r="L4544" i="4" a="1"/>
  <c r="L4544" i="4" s="1"/>
  <c r="L4506" i="4" a="1"/>
  <c r="L4506" i="4" s="1"/>
  <c r="L4539" i="4" a="1"/>
  <c r="L4539" i="4" s="1"/>
  <c r="L4455" i="4" a="1"/>
  <c r="L4455" i="4" s="1"/>
  <c r="L4466" i="4" a="1"/>
  <c r="L4466" i="4" s="1"/>
  <c r="L4472" i="4" a="1"/>
  <c r="L4472" i="4" s="1"/>
  <c r="L4477" i="4" a="1"/>
  <c r="L4477" i="4" s="1"/>
  <c r="L4483" i="4" a="1"/>
  <c r="L4483" i="4" s="1"/>
  <c r="L4488" i="4" a="1"/>
  <c r="L4488" i="4" s="1"/>
  <c r="L4494" i="4" a="1"/>
  <c r="L4494" i="4" s="1"/>
  <c r="L4499" i="4" a="1"/>
  <c r="L4499" i="4" s="1"/>
  <c r="L4509" i="4" a="1"/>
  <c r="L4509" i="4" s="1"/>
  <c r="L4527" i="4" a="1"/>
  <c r="L4527" i="4" s="1"/>
  <c r="L4537" i="4" a="1"/>
  <c r="L4537" i="4" s="1"/>
  <c r="L4548" i="4" a="1"/>
  <c r="L4548" i="4" s="1"/>
  <c r="L4478" i="4" a="1"/>
  <c r="L4478" i="4" s="1"/>
  <c r="L4505" i="4" a="1"/>
  <c r="L4505" i="4" s="1"/>
  <c r="L4473" i="4" a="1"/>
  <c r="L4473" i="4" s="1"/>
  <c r="L4500" i="4" a="1"/>
  <c r="L4500" i="4" s="1"/>
  <c r="L4533" i="4" a="1"/>
  <c r="L4533" i="4" s="1"/>
  <c r="L4457" i="4" a="1"/>
  <c r="L4457" i="4" s="1"/>
  <c r="L4496" i="4" a="1"/>
  <c r="L4496" i="4" s="1"/>
  <c r="L1125" i="4" a="1"/>
  <c r="L1125" i="4" s="1"/>
  <c r="L1131" i="4" a="1"/>
  <c r="L1131" i="4" s="1"/>
  <c r="L1140" i="4" a="1"/>
  <c r="L1140" i="4" s="1"/>
  <c r="L1146" i="4" a="1"/>
  <c r="L1146" i="4" s="1"/>
  <c r="L1151" i="4" a="1"/>
  <c r="L1151" i="4" s="1"/>
  <c r="L1162" i="4" a="1"/>
  <c r="L1162" i="4" s="1"/>
  <c r="L1167" i="4" a="1"/>
  <c r="L1167" i="4" s="1"/>
  <c r="L1172" i="4" a="1"/>
  <c r="L1172" i="4" s="1"/>
  <c r="L1178" i="4" a="1"/>
  <c r="L1178" i="4" s="1"/>
  <c r="L1188" i="4" a="1"/>
  <c r="L1188" i="4" s="1"/>
  <c r="L1200" i="4" a="1"/>
  <c r="L1200" i="4" s="1"/>
  <c r="L1205" i="4" a="1"/>
  <c r="L1205" i="4" s="1"/>
  <c r="L1220" i="4" a="1"/>
  <c r="L1220" i="4" s="1"/>
  <c r="L1126" i="4" a="1"/>
  <c r="L1126" i="4" s="1"/>
  <c r="L1136" i="4" a="1"/>
  <c r="L1136" i="4" s="1"/>
  <c r="L1141" i="4" a="1"/>
  <c r="L1141" i="4" s="1"/>
  <c r="L1156" i="4" a="1"/>
  <c r="L1156" i="4" s="1"/>
  <c r="L1168" i="4" a="1"/>
  <c r="L1168" i="4" s="1"/>
  <c r="L1173" i="4" a="1"/>
  <c r="L1173" i="4" s="1"/>
  <c r="L1184" i="4" a="1"/>
  <c r="L1184" i="4" s="1"/>
  <c r="L1189" i="4" a="1"/>
  <c r="L1189" i="4" s="1"/>
  <c r="L1195" i="4" a="1"/>
  <c r="L1195" i="4" s="1"/>
  <c r="L1201" i="4" a="1"/>
  <c r="L1201" i="4" s="1"/>
  <c r="L1206" i="4" a="1"/>
  <c r="L1206" i="4" s="1"/>
  <c r="L1211" i="4" a="1"/>
  <c r="L1211" i="4" s="1"/>
  <c r="L1216" i="4" a="1"/>
  <c r="L1216" i="4" s="1"/>
  <c r="L1221" i="4" a="1"/>
  <c r="L1221" i="4" s="1"/>
  <c r="L1132" i="4" a="1"/>
  <c r="L1132" i="4" s="1"/>
  <c r="L1137" i="4" a="1"/>
  <c r="L1137" i="4" s="1"/>
  <c r="L1142" i="4" a="1"/>
  <c r="L1142" i="4" s="1"/>
  <c r="L1147" i="4" a="1"/>
  <c r="L1147" i="4" s="1"/>
  <c r="L1152" i="4" a="1"/>
  <c r="L1152" i="4" s="1"/>
  <c r="L1157" i="4" a="1"/>
  <c r="L1157" i="4" s="1"/>
  <c r="L1163" i="4" a="1"/>
  <c r="L1163" i="4" s="1"/>
  <c r="L1169" i="4" a="1"/>
  <c r="L1169" i="4" s="1"/>
  <c r="L1174" i="4" a="1"/>
  <c r="L1174" i="4" s="1"/>
  <c r="L1179" i="4" a="1"/>
  <c r="L1179" i="4" s="1"/>
  <c r="L1185" i="4" a="1"/>
  <c r="L1185" i="4" s="1"/>
  <c r="L1190" i="4" a="1"/>
  <c r="L1190" i="4" s="1"/>
  <c r="L1217" i="4" a="1"/>
  <c r="L1217" i="4" s="1"/>
  <c r="L1122" i="4" a="1"/>
  <c r="L1122" i="4" s="1"/>
  <c r="L1127" i="4" a="1"/>
  <c r="L1127" i="4" s="1"/>
  <c r="L1133" i="4" a="1"/>
  <c r="L1133" i="4" s="1"/>
  <c r="L1148" i="4" a="1"/>
  <c r="L1148" i="4" s="1"/>
  <c r="L1153" i="4" a="1"/>
  <c r="L1153" i="4" s="1"/>
  <c r="L1158" i="4" a="1"/>
  <c r="L1158" i="4" s="1"/>
  <c r="L1164" i="4" a="1"/>
  <c r="L1164" i="4" s="1"/>
  <c r="L1180" i="4" a="1"/>
  <c r="L1180" i="4" s="1"/>
  <c r="L1196" i="4" a="1"/>
  <c r="L1196" i="4" s="1"/>
  <c r="L1202" i="4" a="1"/>
  <c r="L1202" i="4" s="1"/>
  <c r="L1207" i="4" a="1"/>
  <c r="L1207" i="4" s="1"/>
  <c r="L1212" i="4" a="1"/>
  <c r="L1212" i="4" s="1"/>
  <c r="L1222" i="4" a="1"/>
  <c r="L1222" i="4" s="1"/>
  <c r="L1128" i="4" a="1"/>
  <c r="L1128" i="4" s="1"/>
  <c r="L1138" i="4" a="1"/>
  <c r="L1138" i="4" s="1"/>
  <c r="L1143" i="4" a="1"/>
  <c r="L1143" i="4" s="1"/>
  <c r="L1149" i="4" a="1"/>
  <c r="L1149" i="4" s="1"/>
  <c r="L1165" i="4" a="1"/>
  <c r="L1165" i="4" s="1"/>
  <c r="L1170" i="4" a="1"/>
  <c r="L1170" i="4" s="1"/>
  <c r="L1175" i="4" a="1"/>
  <c r="L1175" i="4" s="1"/>
  <c r="L1181" i="4" a="1"/>
  <c r="L1181" i="4" s="1"/>
  <c r="L1186" i="4" a="1"/>
  <c r="L1186" i="4" s="1"/>
  <c r="L1191" i="4" a="1"/>
  <c r="L1191" i="4" s="1"/>
  <c r="L1197" i="4" a="1"/>
  <c r="L1197" i="4" s="1"/>
  <c r="L1213" i="4" a="1"/>
  <c r="L1213" i="4" s="1"/>
  <c r="L1218" i="4" a="1"/>
  <c r="L1218" i="4" s="1"/>
  <c r="L1124" i="4" a="1"/>
  <c r="L1124" i="4" s="1"/>
  <c r="L1139" i="4" a="1"/>
  <c r="L1139" i="4" s="1"/>
  <c r="L1154" i="4" a="1"/>
  <c r="L1154" i="4" s="1"/>
  <c r="L1182" i="4" a="1"/>
  <c r="L1182" i="4" s="1"/>
  <c r="L1210" i="4" a="1"/>
  <c r="L1210" i="4" s="1"/>
  <c r="L1123" i="4" a="1"/>
  <c r="L1123" i="4" s="1"/>
  <c r="L1166" i="4" a="1"/>
  <c r="L1166" i="4" s="1"/>
  <c r="L1129" i="4" a="1"/>
  <c r="L1129" i="4" s="1"/>
  <c r="L1183" i="4" a="1"/>
  <c r="L1183" i="4" s="1"/>
  <c r="L1198" i="4" a="1"/>
  <c r="L1198" i="4" s="1"/>
  <c r="L1130" i="4" a="1"/>
  <c r="L1130" i="4" s="1"/>
  <c r="L1144" i="4" a="1"/>
  <c r="L1144" i="4" s="1"/>
  <c r="L1155" i="4" a="1"/>
  <c r="L1155" i="4" s="1"/>
  <c r="L1171" i="4" a="1"/>
  <c r="L1171" i="4" s="1"/>
  <c r="L1199" i="4" a="1"/>
  <c r="L1199" i="4" s="1"/>
  <c r="L1214" i="4" a="1"/>
  <c r="L1214" i="4" s="1"/>
  <c r="L1192" i="4" a="1"/>
  <c r="L1192" i="4" s="1"/>
  <c r="L1150" i="4" a="1"/>
  <c r="L1150" i="4" s="1"/>
  <c r="L1209" i="4" a="1"/>
  <c r="L1209" i="4" s="1"/>
  <c r="L1145" i="4" a="1"/>
  <c r="L1145" i="4" s="1"/>
  <c r="L1159" i="4" a="1"/>
  <c r="L1159" i="4" s="1"/>
  <c r="L1187" i="4" a="1"/>
  <c r="L1187" i="4" s="1"/>
  <c r="L1203" i="4" a="1"/>
  <c r="L1203" i="4" s="1"/>
  <c r="L1215" i="4" a="1"/>
  <c r="L1215" i="4" s="1"/>
  <c r="L1177" i="4" a="1"/>
  <c r="L1177" i="4" s="1"/>
  <c r="L1219" i="4" a="1"/>
  <c r="L1219" i="4" s="1"/>
  <c r="L1135" i="4" a="1"/>
  <c r="L1135" i="4" s="1"/>
  <c r="L1193" i="4" a="1"/>
  <c r="L1193" i="4" s="1"/>
  <c r="L1134" i="4" a="1"/>
  <c r="L1134" i="4" s="1"/>
  <c r="L1160" i="4" a="1"/>
  <c r="L1160" i="4" s="1"/>
  <c r="L1176" i="4" a="1"/>
  <c r="L1176" i="4" s="1"/>
  <c r="L1161" i="4" a="1"/>
  <c r="L1161" i="4" s="1"/>
  <c r="L1204" i="4" a="1"/>
  <c r="L1204" i="4" s="1"/>
  <c r="L1208" i="4" a="1"/>
  <c r="L1208" i="4" s="1"/>
  <c r="L1194" i="4" a="1"/>
  <c r="L1194" i="4" s="1"/>
  <c r="M1628" i="4" a="1"/>
  <c r="M1628" i="4" s="1"/>
  <c r="M1633" i="4" a="1"/>
  <c r="M1633" i="4" s="1"/>
  <c r="M1644" i="4" a="1"/>
  <c r="M1644" i="4" s="1"/>
  <c r="M1650" i="4" a="1"/>
  <c r="M1650" i="4" s="1"/>
  <c r="M1656" i="4" a="1"/>
  <c r="M1656" i="4" s="1"/>
  <c r="M1662" i="4" a="1"/>
  <c r="M1662" i="4" s="1"/>
  <c r="M1667" i="4" a="1"/>
  <c r="M1667" i="4" s="1"/>
  <c r="M1690" i="4" a="1"/>
  <c r="M1690" i="4" s="1"/>
  <c r="M1702" i="4" a="1"/>
  <c r="M1702" i="4" s="1"/>
  <c r="M1707" i="4" a="1"/>
  <c r="M1707" i="4" s="1"/>
  <c r="M1718" i="4" a="1"/>
  <c r="M1718" i="4" s="1"/>
  <c r="M1634" i="4" a="1"/>
  <c r="M1634" i="4" s="1"/>
  <c r="M1640" i="4" a="1"/>
  <c r="M1640" i="4" s="1"/>
  <c r="M1645" i="4" a="1"/>
  <c r="M1645" i="4" s="1"/>
  <c r="M1651" i="4" a="1"/>
  <c r="M1651" i="4" s="1"/>
  <c r="M1668" i="4" a="1"/>
  <c r="M1668" i="4" s="1"/>
  <c r="M1673" i="4" a="1"/>
  <c r="M1673" i="4" s="1"/>
  <c r="M1680" i="4" a="1"/>
  <c r="M1680" i="4" s="1"/>
  <c r="M1685" i="4" a="1"/>
  <c r="M1685" i="4" s="1"/>
  <c r="M1691" i="4" a="1"/>
  <c r="M1691" i="4" s="1"/>
  <c r="M1696" i="4" a="1"/>
  <c r="M1696" i="4" s="1"/>
  <c r="M1713" i="4" a="1"/>
  <c r="M1713" i="4" s="1"/>
  <c r="M1629" i="4" a="1"/>
  <c r="M1629" i="4" s="1"/>
  <c r="M1635" i="4" a="1"/>
  <c r="M1635" i="4" s="1"/>
  <c r="M1646" i="4" a="1"/>
  <c r="M1646" i="4" s="1"/>
  <c r="M1657" i="4" a="1"/>
  <c r="M1657" i="4" s="1"/>
  <c r="M1663" i="4" a="1"/>
  <c r="M1663" i="4" s="1"/>
  <c r="M1669" i="4" a="1"/>
  <c r="M1669" i="4" s="1"/>
  <c r="M1674" i="4" a="1"/>
  <c r="M1674" i="4" s="1"/>
  <c r="M1686" i="4" a="1"/>
  <c r="M1686" i="4" s="1"/>
  <c r="M1692" i="4" a="1"/>
  <c r="M1692" i="4" s="1"/>
  <c r="M1697" i="4" a="1"/>
  <c r="M1697" i="4" s="1"/>
  <c r="M1703" i="4" a="1"/>
  <c r="M1703" i="4" s="1"/>
  <c r="M1708" i="4" a="1"/>
  <c r="M1708" i="4" s="1"/>
  <c r="M1714" i="4" a="1"/>
  <c r="M1714" i="4" s="1"/>
  <c r="M1719" i="4" a="1"/>
  <c r="M1719" i="4" s="1"/>
  <c r="M1627" i="4" a="1"/>
  <c r="M1627" i="4" s="1"/>
  <c r="M1638" i="4" a="1"/>
  <c r="M1638" i="4" s="1"/>
  <c r="M1647" i="4" a="1"/>
  <c r="M1647" i="4" s="1"/>
  <c r="M1664" i="4" a="1"/>
  <c r="M1664" i="4" s="1"/>
  <c r="M1672" i="4" a="1"/>
  <c r="M1672" i="4" s="1"/>
  <c r="M1683" i="4" a="1"/>
  <c r="M1683" i="4" s="1"/>
  <c r="M1700" i="4" a="1"/>
  <c r="M1700" i="4" s="1"/>
  <c r="M1710" i="4" a="1"/>
  <c r="M1710" i="4" s="1"/>
  <c r="M1717" i="4" a="1"/>
  <c r="M1717" i="4" s="1"/>
  <c r="M1725" i="4" a="1"/>
  <c r="M1725" i="4" s="1"/>
  <c r="M1630" i="4" a="1"/>
  <c r="M1630" i="4" s="1"/>
  <c r="M1655" i="4" a="1"/>
  <c r="M1655" i="4" s="1"/>
  <c r="M1665" i="4" a="1"/>
  <c r="M1665" i="4" s="1"/>
  <c r="M1675" i="4" a="1"/>
  <c r="M1675" i="4" s="1"/>
  <c r="M1693" i="4" a="1"/>
  <c r="M1693" i="4" s="1"/>
  <c r="M1701" i="4" a="1"/>
  <c r="M1701" i="4" s="1"/>
  <c r="M1711" i="4" a="1"/>
  <c r="M1711" i="4" s="1"/>
  <c r="M1720" i="4" a="1"/>
  <c r="M1720" i="4" s="1"/>
  <c r="M1726" i="4" a="1"/>
  <c r="M1726" i="4" s="1"/>
  <c r="M1639" i="4" a="1"/>
  <c r="M1639" i="4" s="1"/>
  <c r="M1648" i="4" a="1"/>
  <c r="M1648" i="4" s="1"/>
  <c r="M1658" i="4" a="1"/>
  <c r="M1658" i="4" s="1"/>
  <c r="M1666" i="4" a="1"/>
  <c r="M1666" i="4" s="1"/>
  <c r="M1676" i="4" a="1"/>
  <c r="M1676" i="4" s="1"/>
  <c r="M1684" i="4" a="1"/>
  <c r="M1684" i="4" s="1"/>
  <c r="M1694" i="4" a="1"/>
  <c r="M1694" i="4" s="1"/>
  <c r="M1704" i="4" a="1"/>
  <c r="M1704" i="4" s="1"/>
  <c r="M1631" i="4" a="1"/>
  <c r="M1631" i="4" s="1"/>
  <c r="M1641" i="4" a="1"/>
  <c r="M1641" i="4" s="1"/>
  <c r="M1659" i="4" a="1"/>
  <c r="M1659" i="4" s="1"/>
  <c r="M1677" i="4" a="1"/>
  <c r="M1677" i="4" s="1"/>
  <c r="M1712" i="4" a="1"/>
  <c r="M1712" i="4" s="1"/>
  <c r="M1721" i="4" a="1"/>
  <c r="M1721" i="4" s="1"/>
  <c r="M1727" i="4" a="1"/>
  <c r="M1727" i="4" s="1"/>
  <c r="M1642" i="4" a="1"/>
  <c r="M1642" i="4" s="1"/>
  <c r="M1649" i="4" a="1"/>
  <c r="M1649" i="4" s="1"/>
  <c r="M1660" i="4" a="1"/>
  <c r="M1660" i="4" s="1"/>
  <c r="M1670" i="4" a="1"/>
  <c r="M1670" i="4" s="1"/>
  <c r="M1678" i="4" a="1"/>
  <c r="M1678" i="4" s="1"/>
  <c r="M1687" i="4" a="1"/>
  <c r="M1687" i="4" s="1"/>
  <c r="M1695" i="4" a="1"/>
  <c r="M1695" i="4" s="1"/>
  <c r="M1705" i="4" a="1"/>
  <c r="M1705" i="4" s="1"/>
  <c r="M1715" i="4" a="1"/>
  <c r="M1715" i="4" s="1"/>
  <c r="M1722" i="4" a="1"/>
  <c r="M1722" i="4" s="1"/>
  <c r="M1652" i="4" a="1"/>
  <c r="M1652" i="4" s="1"/>
  <c r="M1723" i="4" a="1"/>
  <c r="M1723" i="4" s="1"/>
  <c r="M1653" i="4" a="1"/>
  <c r="M1653" i="4" s="1"/>
  <c r="M1679" i="4" a="1"/>
  <c r="M1679" i="4" s="1"/>
  <c r="M1699" i="4" a="1"/>
  <c r="M1699" i="4" s="1"/>
  <c r="M1724" i="4" a="1"/>
  <c r="M1724" i="4" s="1"/>
  <c r="M1632" i="4" a="1"/>
  <c r="M1632" i="4" s="1"/>
  <c r="M1654" i="4" a="1"/>
  <c r="M1654" i="4" s="1"/>
  <c r="M1681" i="4" a="1"/>
  <c r="M1681" i="4" s="1"/>
  <c r="M1706" i="4" a="1"/>
  <c r="M1706" i="4" s="1"/>
  <c r="M1636" i="4" a="1"/>
  <c r="M1636" i="4" s="1"/>
  <c r="M1682" i="4" a="1"/>
  <c r="M1682" i="4" s="1"/>
  <c r="M1637" i="4" a="1"/>
  <c r="M1637" i="4" s="1"/>
  <c r="M1661" i="4" a="1"/>
  <c r="M1661" i="4" s="1"/>
  <c r="M1688" i="4" a="1"/>
  <c r="M1688" i="4" s="1"/>
  <c r="M1709" i="4" a="1"/>
  <c r="M1709" i="4" s="1"/>
  <c r="M1671" i="4" a="1"/>
  <c r="M1671" i="4" s="1"/>
  <c r="M1689" i="4" a="1"/>
  <c r="M1689" i="4" s="1"/>
  <c r="M1698" i="4" a="1"/>
  <c r="M1698" i="4" s="1"/>
  <c r="M1643" i="4" a="1"/>
  <c r="M1643" i="4" s="1"/>
  <c r="M1716" i="4" a="1"/>
  <c r="M1716" i="4" s="1"/>
  <c r="M4065" i="4" a="1"/>
  <c r="M4065" i="4" s="1"/>
  <c r="M4071" i="4" a="1"/>
  <c r="M4071" i="4" s="1"/>
  <c r="M4076" i="4" a="1"/>
  <c r="M4076" i="4" s="1"/>
  <c r="M4087" i="4" a="1"/>
  <c r="M4087" i="4" s="1"/>
  <c r="M4092" i="4" a="1"/>
  <c r="M4092" i="4" s="1"/>
  <c r="M4104" i="4" a="1"/>
  <c r="M4104" i="4" s="1"/>
  <c r="M4114" i="4" a="1"/>
  <c r="M4114" i="4" s="1"/>
  <c r="M4120" i="4" a="1"/>
  <c r="M4120" i="4" s="1"/>
  <c r="M4125" i="4" a="1"/>
  <c r="M4125" i="4" s="1"/>
  <c r="M4054" i="4" a="1"/>
  <c r="M4054" i="4" s="1"/>
  <c r="M4059" i="4" a="1"/>
  <c r="M4059" i="4" s="1"/>
  <c r="M4072" i="4" a="1"/>
  <c r="M4072" i="4" s="1"/>
  <c r="M4082" i="4" a="1"/>
  <c r="M4082" i="4" s="1"/>
  <c r="M4088" i="4" a="1"/>
  <c r="M4088" i="4" s="1"/>
  <c r="M4093" i="4" a="1"/>
  <c r="M4093" i="4" s="1"/>
  <c r="M4098" i="4" a="1"/>
  <c r="M4098" i="4" s="1"/>
  <c r="M4109" i="4" a="1"/>
  <c r="M4109" i="4" s="1"/>
  <c r="M4055" i="4" a="1"/>
  <c r="M4055" i="4" s="1"/>
  <c r="M4060" i="4" a="1"/>
  <c r="M4060" i="4" s="1"/>
  <c r="M4066" i="4" a="1"/>
  <c r="M4066" i="4" s="1"/>
  <c r="M4077" i="4" a="1"/>
  <c r="M4077" i="4" s="1"/>
  <c r="M4094" i="4" a="1"/>
  <c r="M4094" i="4" s="1"/>
  <c r="M4105" i="4" a="1"/>
  <c r="M4105" i="4" s="1"/>
  <c r="M4110" i="4" a="1"/>
  <c r="M4110" i="4" s="1"/>
  <c r="M4115" i="4" a="1"/>
  <c r="M4115" i="4" s="1"/>
  <c r="M4058" i="4" a="1"/>
  <c r="M4058" i="4" s="1"/>
  <c r="M4068" i="4" a="1"/>
  <c r="M4068" i="4" s="1"/>
  <c r="M4078" i="4" a="1"/>
  <c r="M4078" i="4" s="1"/>
  <c r="M4095" i="4" a="1"/>
  <c r="M4095" i="4" s="1"/>
  <c r="M4103" i="4" a="1"/>
  <c r="M4103" i="4" s="1"/>
  <c r="M4121" i="4" a="1"/>
  <c r="M4121" i="4" s="1"/>
  <c r="M4131" i="4" a="1"/>
  <c r="M4131" i="4" s="1"/>
  <c r="M4137" i="4" a="1"/>
  <c r="M4137" i="4" s="1"/>
  <c r="M4142" i="4" a="1"/>
  <c r="M4142" i="4" s="1"/>
  <c r="M4147" i="4" a="1"/>
  <c r="M4147" i="4" s="1"/>
  <c r="M4051" i="4" a="1"/>
  <c r="M4051" i="4" s="1"/>
  <c r="M4061" i="4" a="1"/>
  <c r="M4061" i="4" s="1"/>
  <c r="M4069" i="4" a="1"/>
  <c r="M4069" i="4" s="1"/>
  <c r="M4079" i="4" a="1"/>
  <c r="M4079" i="4" s="1"/>
  <c r="M4086" i="4" a="1"/>
  <c r="M4086" i="4" s="1"/>
  <c r="M4096" i="4" a="1"/>
  <c r="M4096" i="4" s="1"/>
  <c r="M4113" i="4" a="1"/>
  <c r="M4113" i="4" s="1"/>
  <c r="M4127" i="4" a="1"/>
  <c r="M4127" i="4" s="1"/>
  <c r="M4132" i="4" a="1"/>
  <c r="M4132" i="4" s="1"/>
  <c r="M4143" i="4" a="1"/>
  <c r="M4143" i="4" s="1"/>
  <c r="M4148" i="4" a="1"/>
  <c r="M4148" i="4" s="1"/>
  <c r="M4052" i="4" a="1"/>
  <c r="M4052" i="4" s="1"/>
  <c r="M4062" i="4" a="1"/>
  <c r="M4062" i="4" s="1"/>
  <c r="M4070" i="4" a="1"/>
  <c r="M4070" i="4" s="1"/>
  <c r="M4080" i="4" a="1"/>
  <c r="M4080" i="4" s="1"/>
  <c r="M4089" i="4" a="1"/>
  <c r="M4089" i="4" s="1"/>
  <c r="M4106" i="4" a="1"/>
  <c r="M4106" i="4" s="1"/>
  <c r="M4122" i="4" a="1"/>
  <c r="M4122" i="4" s="1"/>
  <c r="M4128" i="4" a="1"/>
  <c r="M4128" i="4" s="1"/>
  <c r="M4133" i="4" a="1"/>
  <c r="M4133" i="4" s="1"/>
  <c r="M4138" i="4" a="1"/>
  <c r="M4138" i="4" s="1"/>
  <c r="M4144" i="4" a="1"/>
  <c r="M4144" i="4" s="1"/>
  <c r="M4053" i="4" a="1"/>
  <c r="M4053" i="4" s="1"/>
  <c r="M4063" i="4" a="1"/>
  <c r="M4063" i="4" s="1"/>
  <c r="M4073" i="4" a="1"/>
  <c r="M4073" i="4" s="1"/>
  <c r="M4097" i="4" a="1"/>
  <c r="M4097" i="4" s="1"/>
  <c r="M4116" i="4" a="1"/>
  <c r="M4116" i="4" s="1"/>
  <c r="M4134" i="4" a="1"/>
  <c r="M4134" i="4" s="1"/>
  <c r="M4149" i="4" a="1"/>
  <c r="M4149" i="4" s="1"/>
  <c r="M4056" i="4" a="1"/>
  <c r="M4056" i="4" s="1"/>
  <c r="M4064" i="4" a="1"/>
  <c r="M4064" i="4" s="1"/>
  <c r="M4081" i="4" a="1"/>
  <c r="M4081" i="4" s="1"/>
  <c r="M4090" i="4" a="1"/>
  <c r="M4090" i="4" s="1"/>
  <c r="M4099" i="4" a="1"/>
  <c r="M4099" i="4" s="1"/>
  <c r="M4107" i="4" a="1"/>
  <c r="M4107" i="4" s="1"/>
  <c r="M4117" i="4" a="1"/>
  <c r="M4117" i="4" s="1"/>
  <c r="M4123" i="4" a="1"/>
  <c r="M4123" i="4" s="1"/>
  <c r="M4129" i="4" a="1"/>
  <c r="M4129" i="4" s="1"/>
  <c r="M4139" i="4" a="1"/>
  <c r="M4139" i="4" s="1"/>
  <c r="M4145" i="4" a="1"/>
  <c r="M4145" i="4" s="1"/>
  <c r="M4074" i="4" a="1"/>
  <c r="M4074" i="4" s="1"/>
  <c r="M4083" i="4" a="1"/>
  <c r="M4083" i="4" s="1"/>
  <c r="M4100" i="4" a="1"/>
  <c r="M4100" i="4" s="1"/>
  <c r="M4108" i="4" a="1"/>
  <c r="M4108" i="4" s="1"/>
  <c r="M4124" i="4" a="1"/>
  <c r="M4124" i="4" s="1"/>
  <c r="M4135" i="4" a="1"/>
  <c r="M4135" i="4" s="1"/>
  <c r="M4140" i="4" a="1"/>
  <c r="M4140" i="4" s="1"/>
  <c r="M4150" i="4" a="1"/>
  <c r="M4150" i="4" s="1"/>
  <c r="M4101" i="4" a="1"/>
  <c r="M4101" i="4" s="1"/>
  <c r="M4130" i="4" a="1"/>
  <c r="M4130" i="4" s="1"/>
  <c r="M4151" i="4" a="1"/>
  <c r="M4151" i="4" s="1"/>
  <c r="M4067" i="4" a="1"/>
  <c r="M4067" i="4" s="1"/>
  <c r="M4102" i="4" a="1"/>
  <c r="M4102" i="4" s="1"/>
  <c r="M4111" i="4" a="1"/>
  <c r="M4111" i="4" s="1"/>
  <c r="M4136" i="4" a="1"/>
  <c r="M4136" i="4" s="1"/>
  <c r="M4075" i="4" a="1"/>
  <c r="M4075" i="4" s="1"/>
  <c r="M4112" i="4" a="1"/>
  <c r="M4112" i="4" s="1"/>
  <c r="M4084" i="4" a="1"/>
  <c r="M4084" i="4" s="1"/>
  <c r="M4118" i="4" a="1"/>
  <c r="M4118" i="4" s="1"/>
  <c r="M4085" i="4" a="1"/>
  <c r="M4085" i="4" s="1"/>
  <c r="M4119" i="4" a="1"/>
  <c r="M4119" i="4" s="1"/>
  <c r="M4141" i="4" a="1"/>
  <c r="M4141" i="4" s="1"/>
  <c r="M4057" i="4" a="1"/>
  <c r="M4057" i="4" s="1"/>
  <c r="M4091" i="4" a="1"/>
  <c r="M4091" i="4" s="1"/>
  <c r="M4126" i="4" a="1"/>
  <c r="M4126" i="4" s="1"/>
  <c r="M4146" i="4" a="1"/>
  <c r="M4146" i="4" s="1"/>
  <c r="M2844" i="4" a="1"/>
  <c r="M2844" i="4" s="1"/>
  <c r="M2849" i="4" a="1"/>
  <c r="M2849" i="4" s="1"/>
  <c r="M2870" i="4" a="1"/>
  <c r="M2870" i="4" s="1"/>
  <c r="M2875" i="4" a="1"/>
  <c r="M2875" i="4" s="1"/>
  <c r="M2880" i="4" a="1"/>
  <c r="M2880" i="4" s="1"/>
  <c r="M2890" i="4" a="1"/>
  <c r="M2890" i="4" s="1"/>
  <c r="M2895" i="4" a="1"/>
  <c r="M2895" i="4" s="1"/>
  <c r="M2901" i="4" a="1"/>
  <c r="M2901" i="4" s="1"/>
  <c r="M2911" i="4" a="1"/>
  <c r="M2911" i="4" s="1"/>
  <c r="M2922" i="4" a="1"/>
  <c r="M2922" i="4" s="1"/>
  <c r="M2927" i="4" a="1"/>
  <c r="M2927" i="4" s="1"/>
  <c r="M2933" i="4" a="1"/>
  <c r="M2933" i="4" s="1"/>
  <c r="M2839" i="4" a="1"/>
  <c r="M2839" i="4" s="1"/>
  <c r="M2850" i="4" a="1"/>
  <c r="M2850" i="4" s="1"/>
  <c r="M2855" i="4" a="1"/>
  <c r="M2855" i="4" s="1"/>
  <c r="M2861" i="4" a="1"/>
  <c r="M2861" i="4" s="1"/>
  <c r="M2866" i="4" a="1"/>
  <c r="M2866" i="4" s="1"/>
  <c r="M2876" i="4" a="1"/>
  <c r="M2876" i="4" s="1"/>
  <c r="M2886" i="4" a="1"/>
  <c r="M2886" i="4" s="1"/>
  <c r="M2891" i="4" a="1"/>
  <c r="M2891" i="4" s="1"/>
  <c r="M2896" i="4" a="1"/>
  <c r="M2896" i="4" s="1"/>
  <c r="M2907" i="4" a="1"/>
  <c r="M2907" i="4" s="1"/>
  <c r="M2912" i="4" a="1"/>
  <c r="M2912" i="4" s="1"/>
  <c r="M2918" i="4" a="1"/>
  <c r="M2918" i="4" s="1"/>
  <c r="M2923" i="4" a="1"/>
  <c r="M2923" i="4" s="1"/>
  <c r="M2928" i="4" a="1"/>
  <c r="M2928" i="4" s="1"/>
  <c r="M2939" i="4" a="1"/>
  <c r="M2939" i="4" s="1"/>
  <c r="M2840" i="4" a="1"/>
  <c r="M2840" i="4" s="1"/>
  <c r="M2845" i="4" a="1"/>
  <c r="M2845" i="4" s="1"/>
  <c r="M2851" i="4" a="1"/>
  <c r="M2851" i="4" s="1"/>
  <c r="M2856" i="4" a="1"/>
  <c r="M2856" i="4" s="1"/>
  <c r="M2871" i="4" a="1"/>
  <c r="M2871" i="4" s="1"/>
  <c r="M2881" i="4" a="1"/>
  <c r="M2881" i="4" s="1"/>
  <c r="M2892" i="4" a="1"/>
  <c r="M2892" i="4" s="1"/>
  <c r="M2897" i="4" a="1"/>
  <c r="M2897" i="4" s="1"/>
  <c r="M2902" i="4" a="1"/>
  <c r="M2902" i="4" s="1"/>
  <c r="M2908" i="4" a="1"/>
  <c r="M2908" i="4" s="1"/>
  <c r="M2913" i="4" a="1"/>
  <c r="M2913" i="4" s="1"/>
  <c r="M2924" i="4" a="1"/>
  <c r="M2924" i="4" s="1"/>
  <c r="M2929" i="4" a="1"/>
  <c r="M2929" i="4" s="1"/>
  <c r="M2934" i="4" a="1"/>
  <c r="M2934" i="4" s="1"/>
  <c r="M2863" i="4" a="1"/>
  <c r="M2863" i="4" s="1"/>
  <c r="M2878" i="4" a="1"/>
  <c r="M2878" i="4" s="1"/>
  <c r="M2887" i="4" a="1"/>
  <c r="M2887" i="4" s="1"/>
  <c r="M2894" i="4" a="1"/>
  <c r="M2894" i="4" s="1"/>
  <c r="M2903" i="4" a="1"/>
  <c r="M2903" i="4" s="1"/>
  <c r="M2937" i="4" a="1"/>
  <c r="M2937" i="4" s="1"/>
  <c r="M2846" i="4" a="1"/>
  <c r="M2846" i="4" s="1"/>
  <c r="M2854" i="4" a="1"/>
  <c r="M2854" i="4" s="1"/>
  <c r="M2864" i="4" a="1"/>
  <c r="M2864" i="4" s="1"/>
  <c r="M2872" i="4" a="1"/>
  <c r="M2872" i="4" s="1"/>
  <c r="M2888" i="4" a="1"/>
  <c r="M2888" i="4" s="1"/>
  <c r="M2904" i="4" a="1"/>
  <c r="M2904" i="4" s="1"/>
  <c r="M2914" i="4" a="1"/>
  <c r="M2914" i="4" s="1"/>
  <c r="M2921" i="4" a="1"/>
  <c r="M2921" i="4" s="1"/>
  <c r="M2930" i="4" a="1"/>
  <c r="M2930" i="4" s="1"/>
  <c r="M2938" i="4" a="1"/>
  <c r="M2938" i="4" s="1"/>
  <c r="M2873" i="4" a="1"/>
  <c r="M2873" i="4" s="1"/>
  <c r="M2879" i="4" a="1"/>
  <c r="M2879" i="4" s="1"/>
  <c r="M2905" i="4" a="1"/>
  <c r="M2905" i="4" s="1"/>
  <c r="M2915" i="4" a="1"/>
  <c r="M2915" i="4" s="1"/>
  <c r="M2931" i="4" a="1"/>
  <c r="M2931" i="4" s="1"/>
  <c r="M2841" i="4" a="1"/>
  <c r="M2841" i="4" s="1"/>
  <c r="M2847" i="4" a="1"/>
  <c r="M2847" i="4" s="1"/>
  <c r="M2857" i="4" a="1"/>
  <c r="M2857" i="4" s="1"/>
  <c r="M2865" i="4" a="1"/>
  <c r="M2865" i="4" s="1"/>
  <c r="M2882" i="4" a="1"/>
  <c r="M2882" i="4" s="1"/>
  <c r="M2889" i="4" a="1"/>
  <c r="M2889" i="4" s="1"/>
  <c r="M2898" i="4" a="1"/>
  <c r="M2898" i="4" s="1"/>
  <c r="M2906" i="4" a="1"/>
  <c r="M2906" i="4" s="1"/>
  <c r="M2916" i="4" a="1"/>
  <c r="M2916" i="4" s="1"/>
  <c r="M2932" i="4" a="1"/>
  <c r="M2932" i="4" s="1"/>
  <c r="M2848" i="4" a="1"/>
  <c r="M2848" i="4" s="1"/>
  <c r="M2858" i="4" a="1"/>
  <c r="M2858" i="4" s="1"/>
  <c r="M2867" i="4" a="1"/>
  <c r="M2867" i="4" s="1"/>
  <c r="M2874" i="4" a="1"/>
  <c r="M2874" i="4" s="1"/>
  <c r="M2883" i="4" a="1"/>
  <c r="M2883" i="4" s="1"/>
  <c r="M2899" i="4" a="1"/>
  <c r="M2899" i="4" s="1"/>
  <c r="M2925" i="4" a="1"/>
  <c r="M2925" i="4" s="1"/>
  <c r="M2868" i="4" a="1"/>
  <c r="M2868" i="4" s="1"/>
  <c r="M2885" i="4" a="1"/>
  <c r="M2885" i="4" s="1"/>
  <c r="M2843" i="4" a="1"/>
  <c r="M2843" i="4" s="1"/>
  <c r="M2910" i="4" a="1"/>
  <c r="M2910" i="4" s="1"/>
  <c r="M2935" i="4" a="1"/>
  <c r="M2935" i="4" s="1"/>
  <c r="M2852" i="4" a="1"/>
  <c r="M2852" i="4" s="1"/>
  <c r="M2869" i="4" a="1"/>
  <c r="M2869" i="4" s="1"/>
  <c r="M2893" i="4" a="1"/>
  <c r="M2893" i="4" s="1"/>
  <c r="M2917" i="4" a="1"/>
  <c r="M2917" i="4" s="1"/>
  <c r="M2936" i="4" a="1"/>
  <c r="M2936" i="4" s="1"/>
  <c r="M2919" i="4" a="1"/>
  <c r="M2919" i="4" s="1"/>
  <c r="M2853" i="4" a="1"/>
  <c r="M2853" i="4" s="1"/>
  <c r="M2877" i="4" a="1"/>
  <c r="M2877" i="4" s="1"/>
  <c r="M2900" i="4" a="1"/>
  <c r="M2900" i="4" s="1"/>
  <c r="M2920" i="4" a="1"/>
  <c r="M2920" i="4" s="1"/>
  <c r="M2859" i="4" a="1"/>
  <c r="M2859" i="4" s="1"/>
  <c r="M2909" i="4" a="1"/>
  <c r="M2909" i="4" s="1"/>
  <c r="M2926" i="4" a="1"/>
  <c r="M2926" i="4" s="1"/>
  <c r="M2842" i="4" a="1"/>
  <c r="M2842" i="4" s="1"/>
  <c r="M2860" i="4" a="1"/>
  <c r="M2860" i="4" s="1"/>
  <c r="M2862" i="4" a="1"/>
  <c r="M2862" i="4" s="1"/>
  <c r="M2884" i="4" a="1"/>
  <c r="M2884" i="4" s="1"/>
  <c r="L3660" i="4" a="1"/>
  <c r="L3660" i="4" s="1"/>
  <c r="L3667" i="4" a="1"/>
  <c r="L3667" i="4" s="1"/>
  <c r="L3674" i="4" a="1"/>
  <c r="L3674" i="4" s="1"/>
  <c r="L3685" i="4" a="1"/>
  <c r="L3685" i="4" s="1"/>
  <c r="L3691" i="4" a="1"/>
  <c r="L3691" i="4" s="1"/>
  <c r="L3696" i="4" a="1"/>
  <c r="L3696" i="4" s="1"/>
  <c r="L3703" i="4" a="1"/>
  <c r="L3703" i="4" s="1"/>
  <c r="L3708" i="4" a="1"/>
  <c r="L3708" i="4" s="1"/>
  <c r="L3719" i="4" a="1"/>
  <c r="L3719" i="4" s="1"/>
  <c r="L3726" i="4" a="1"/>
  <c r="L3726" i="4" s="1"/>
  <c r="L3731" i="4" a="1"/>
  <c r="L3731" i="4" s="1"/>
  <c r="L3737" i="4" a="1"/>
  <c r="L3737" i="4" s="1"/>
  <c r="L3648" i="4" a="1"/>
  <c r="L3648" i="4" s="1"/>
  <c r="L3654" i="4" a="1"/>
  <c r="L3654" i="4" s="1"/>
  <c r="L3661" i="4" a="1"/>
  <c r="L3661" i="4" s="1"/>
  <c r="L3668" i="4" a="1"/>
  <c r="L3668" i="4" s="1"/>
  <c r="L3680" i="4" a="1"/>
  <c r="L3680" i="4" s="1"/>
  <c r="L3697" i="4" a="1"/>
  <c r="L3697" i="4" s="1"/>
  <c r="L3709" i="4" a="1"/>
  <c r="L3709" i="4" s="1"/>
  <c r="L3714" i="4" a="1"/>
  <c r="L3714" i="4" s="1"/>
  <c r="L3732" i="4" a="1"/>
  <c r="L3732" i="4" s="1"/>
  <c r="L3743" i="4" a="1"/>
  <c r="L3743" i="4" s="1"/>
  <c r="L3649" i="4" a="1"/>
  <c r="L3649" i="4" s="1"/>
  <c r="L3655" i="4" a="1"/>
  <c r="L3655" i="4" s="1"/>
  <c r="L3662" i="4" a="1"/>
  <c r="L3662" i="4" s="1"/>
  <c r="L3669" i="4" a="1"/>
  <c r="L3669" i="4" s="1"/>
  <c r="L3675" i="4" a="1"/>
  <c r="L3675" i="4" s="1"/>
  <c r="L3681" i="4" a="1"/>
  <c r="L3681" i="4" s="1"/>
  <c r="L3686" i="4" a="1"/>
  <c r="L3686" i="4" s="1"/>
  <c r="L3692" i="4" a="1"/>
  <c r="L3692" i="4" s="1"/>
  <c r="L3698" i="4" a="1"/>
  <c r="L3698" i="4" s="1"/>
  <c r="L3704" i="4" a="1"/>
  <c r="L3704" i="4" s="1"/>
  <c r="L3710" i="4" a="1"/>
  <c r="L3710" i="4" s="1"/>
  <c r="L3715" i="4" a="1"/>
  <c r="L3715" i="4" s="1"/>
  <c r="L3720" i="4" a="1"/>
  <c r="L3720" i="4" s="1"/>
  <c r="L3727" i="4" a="1"/>
  <c r="L3727" i="4" s="1"/>
  <c r="L3733" i="4" a="1"/>
  <c r="L3733" i="4" s="1"/>
  <c r="L3738" i="4" a="1"/>
  <c r="L3738" i="4" s="1"/>
  <c r="L3744" i="4" a="1"/>
  <c r="L3744" i="4" s="1"/>
  <c r="L3650" i="4" a="1"/>
  <c r="L3650" i="4" s="1"/>
  <c r="L3656" i="4" a="1"/>
  <c r="L3656" i="4" s="1"/>
  <c r="L3670" i="4" a="1"/>
  <c r="L3670" i="4" s="1"/>
  <c r="L3676" i="4" a="1"/>
  <c r="L3676" i="4" s="1"/>
  <c r="L3693" i="4" a="1"/>
  <c r="L3693" i="4" s="1"/>
  <c r="L3699" i="4" a="1"/>
  <c r="L3699" i="4" s="1"/>
  <c r="L3705" i="4" a="1"/>
  <c r="L3705" i="4" s="1"/>
  <c r="L3721" i="4" a="1"/>
  <c r="L3721" i="4" s="1"/>
  <c r="L3734" i="4" a="1"/>
  <c r="L3734" i="4" s="1"/>
  <c r="L3745" i="4" a="1"/>
  <c r="L3745" i="4" s="1"/>
  <c r="L3657" i="4" a="1"/>
  <c r="L3657" i="4" s="1"/>
  <c r="L3663" i="4" a="1"/>
  <c r="L3663" i="4" s="1"/>
  <c r="L3671" i="4" a="1"/>
  <c r="L3671" i="4" s="1"/>
  <c r="L3677" i="4" a="1"/>
  <c r="L3677" i="4" s="1"/>
  <c r="L3682" i="4" a="1"/>
  <c r="L3682" i="4" s="1"/>
  <c r="L3687" i="4" a="1"/>
  <c r="L3687" i="4" s="1"/>
  <c r="L3694" i="4" a="1"/>
  <c r="L3694" i="4" s="1"/>
  <c r="L3700" i="4" a="1"/>
  <c r="L3700" i="4" s="1"/>
  <c r="L3711" i="4" a="1"/>
  <c r="L3711" i="4" s="1"/>
  <c r="L3716" i="4" a="1"/>
  <c r="L3716" i="4" s="1"/>
  <c r="L3722" i="4" a="1"/>
  <c r="L3722" i="4" s="1"/>
  <c r="L3728" i="4" a="1"/>
  <c r="L3728" i="4" s="1"/>
  <c r="L3739" i="4" a="1"/>
  <c r="L3739" i="4" s="1"/>
  <c r="L3653" i="4" a="1"/>
  <c r="L3653" i="4" s="1"/>
  <c r="L3672" i="4" a="1"/>
  <c r="L3672" i="4" s="1"/>
  <c r="L3688" i="4" a="1"/>
  <c r="L3688" i="4" s="1"/>
  <c r="L3702" i="4" a="1"/>
  <c r="L3702" i="4" s="1"/>
  <c r="L3735" i="4" a="1"/>
  <c r="L3735" i="4" s="1"/>
  <c r="L3701" i="4" a="1"/>
  <c r="L3701" i="4" s="1"/>
  <c r="L3747" i="4" a="1"/>
  <c r="L3747" i="4" s="1"/>
  <c r="L3658" i="4" a="1"/>
  <c r="L3658" i="4" s="1"/>
  <c r="L3673" i="4" a="1"/>
  <c r="L3673" i="4" s="1"/>
  <c r="L3689" i="4" a="1"/>
  <c r="L3689" i="4" s="1"/>
  <c r="L3706" i="4" a="1"/>
  <c r="L3706" i="4" s="1"/>
  <c r="L3718" i="4" a="1"/>
  <c r="L3718" i="4" s="1"/>
  <c r="L3742" i="4" a="1"/>
  <c r="L3742" i="4" s="1"/>
  <c r="L3713" i="4" a="1"/>
  <c r="L3713" i="4" s="1"/>
  <c r="L3690" i="4" a="1"/>
  <c r="L3690" i="4" s="1"/>
  <c r="L3723" i="4" a="1"/>
  <c r="L3723" i="4" s="1"/>
  <c r="L3736" i="4" a="1"/>
  <c r="L3736" i="4" s="1"/>
  <c r="L3665" i="4" a="1"/>
  <c r="L3665" i="4" s="1"/>
  <c r="L3712" i="4" a="1"/>
  <c r="L3712" i="4" s="1"/>
  <c r="L3666" i="4" a="1"/>
  <c r="L3666" i="4" s="1"/>
  <c r="L3652" i="4" a="1"/>
  <c r="L3652" i="4" s="1"/>
  <c r="L3730" i="4" a="1"/>
  <c r="L3730" i="4" s="1"/>
  <c r="L3659" i="4" a="1"/>
  <c r="L3659" i="4" s="1"/>
  <c r="L3678" i="4" a="1"/>
  <c r="L3678" i="4" s="1"/>
  <c r="L3707" i="4" a="1"/>
  <c r="L3707" i="4" s="1"/>
  <c r="L3724" i="4" a="1"/>
  <c r="L3724" i="4" s="1"/>
  <c r="L3740" i="4" a="1"/>
  <c r="L3740" i="4" s="1"/>
  <c r="L3647" i="4" a="1"/>
  <c r="L3647" i="4" s="1"/>
  <c r="L3729" i="4" a="1"/>
  <c r="L3729" i="4" s="1"/>
  <c r="L3651" i="4" a="1"/>
  <c r="L3651" i="4" s="1"/>
  <c r="L3746" i="4" a="1"/>
  <c r="L3746" i="4" s="1"/>
  <c r="L3684" i="4" a="1"/>
  <c r="L3684" i="4" s="1"/>
  <c r="L3664" i="4" a="1"/>
  <c r="L3664" i="4" s="1"/>
  <c r="L3679" i="4" a="1"/>
  <c r="L3679" i="4" s="1"/>
  <c r="L3695" i="4" a="1"/>
  <c r="L3695" i="4" s="1"/>
  <c r="L3725" i="4" a="1"/>
  <c r="L3725" i="4" s="1"/>
  <c r="L3741" i="4" a="1"/>
  <c r="L3741" i="4" s="1"/>
  <c r="L3683" i="4" a="1"/>
  <c r="L3683" i="4" s="1"/>
  <c r="L3717" i="4" a="1"/>
  <c r="L3717" i="4" s="1"/>
  <c r="L1735" i="4" a="1"/>
  <c r="L1735" i="4" s="1"/>
  <c r="L1744" i="4" a="1"/>
  <c r="L1744" i="4" s="1"/>
  <c r="L1749" i="4" a="1"/>
  <c r="L1749" i="4" s="1"/>
  <c r="L1759" i="4" a="1"/>
  <c r="L1759" i="4" s="1"/>
  <c r="L1769" i="4" a="1"/>
  <c r="L1769" i="4" s="1"/>
  <c r="L1779" i="4" a="1"/>
  <c r="L1779" i="4" s="1"/>
  <c r="L1784" i="4" a="1"/>
  <c r="L1784" i="4" s="1"/>
  <c r="L1795" i="4" a="1"/>
  <c r="L1795" i="4" s="1"/>
  <c r="L1800" i="4" a="1"/>
  <c r="L1800" i="4" s="1"/>
  <c r="L1809" i="4" a="1"/>
  <c r="L1809" i="4" s="1"/>
  <c r="L1814" i="4" a="1"/>
  <c r="L1814" i="4" s="1"/>
  <c r="L1819" i="4" a="1"/>
  <c r="L1819" i="4" s="1"/>
  <c r="L1824" i="4" a="1"/>
  <c r="L1824" i="4" s="1"/>
  <c r="L1730" i="4" a="1"/>
  <c r="L1730" i="4" s="1"/>
  <c r="L1740" i="4" a="1"/>
  <c r="L1740" i="4" s="1"/>
  <c r="L1754" i="4" a="1"/>
  <c r="L1754" i="4" s="1"/>
  <c r="L1764" i="4" a="1"/>
  <c r="L1764" i="4" s="1"/>
  <c r="L1774" i="4" a="1"/>
  <c r="L1774" i="4" s="1"/>
  <c r="L1780" i="4" a="1"/>
  <c r="L1780" i="4" s="1"/>
  <c r="L1790" i="4" a="1"/>
  <c r="L1790" i="4" s="1"/>
  <c r="L1805" i="4" a="1"/>
  <c r="L1805" i="4" s="1"/>
  <c r="L1815" i="4" a="1"/>
  <c r="L1815" i="4" s="1"/>
  <c r="L1731" i="4" a="1"/>
  <c r="L1731" i="4" s="1"/>
  <c r="L1736" i="4" a="1"/>
  <c r="L1736" i="4" s="1"/>
  <c r="L1745" i="4" a="1"/>
  <c r="L1745" i="4" s="1"/>
  <c r="L1750" i="4" a="1"/>
  <c r="L1750" i="4" s="1"/>
  <c r="L1755" i="4" a="1"/>
  <c r="L1755" i="4" s="1"/>
  <c r="L1760" i="4" a="1"/>
  <c r="L1760" i="4" s="1"/>
  <c r="L1770" i="4" a="1"/>
  <c r="L1770" i="4" s="1"/>
  <c r="L1775" i="4" a="1"/>
  <c r="L1775" i="4" s="1"/>
  <c r="L1785" i="4" a="1"/>
  <c r="L1785" i="4" s="1"/>
  <c r="L1791" i="4" a="1"/>
  <c r="L1791" i="4" s="1"/>
  <c r="L1796" i="4" a="1"/>
  <c r="L1796" i="4" s="1"/>
  <c r="L1801" i="4" a="1"/>
  <c r="L1801" i="4" s="1"/>
  <c r="L1810" i="4" a="1"/>
  <c r="L1810" i="4" s="1"/>
  <c r="L1820" i="4" a="1"/>
  <c r="L1820" i="4" s="1"/>
  <c r="L1825" i="4" a="1"/>
  <c r="L1825" i="4" s="1"/>
  <c r="L1741" i="4" a="1"/>
  <c r="L1741" i="4" s="1"/>
  <c r="L1751" i="4" a="1"/>
  <c r="L1751" i="4" s="1"/>
  <c r="L1765" i="4" a="1"/>
  <c r="L1765" i="4" s="1"/>
  <c r="L1771" i="4" a="1"/>
  <c r="L1771" i="4" s="1"/>
  <c r="L1781" i="4" a="1"/>
  <c r="L1781" i="4" s="1"/>
  <c r="L1806" i="4" a="1"/>
  <c r="L1806" i="4" s="1"/>
  <c r="L1811" i="4" a="1"/>
  <c r="L1811" i="4" s="1"/>
  <c r="L1816" i="4" a="1"/>
  <c r="L1816" i="4" s="1"/>
  <c r="L1821" i="4" a="1"/>
  <c r="L1821" i="4" s="1"/>
  <c r="L1732" i="4" a="1"/>
  <c r="L1732" i="4" s="1"/>
  <c r="L1737" i="4" a="1"/>
  <c r="L1737" i="4" s="1"/>
  <c r="L1746" i="4" a="1"/>
  <c r="L1746" i="4" s="1"/>
  <c r="L1756" i="4" a="1"/>
  <c r="L1756" i="4" s="1"/>
  <c r="L1761" i="4" a="1"/>
  <c r="L1761" i="4" s="1"/>
  <c r="L1766" i="4" a="1"/>
  <c r="L1766" i="4" s="1"/>
  <c r="L1776" i="4" a="1"/>
  <c r="L1776" i="4" s="1"/>
  <c r="L1786" i="4" a="1"/>
  <c r="L1786" i="4" s="1"/>
  <c r="L1792" i="4" a="1"/>
  <c r="L1792" i="4" s="1"/>
  <c r="L1797" i="4" a="1"/>
  <c r="L1797" i="4" s="1"/>
  <c r="L1802" i="4" a="1"/>
  <c r="L1802" i="4" s="1"/>
  <c r="L1807" i="4" a="1"/>
  <c r="L1807" i="4" s="1"/>
  <c r="L1812" i="4" a="1"/>
  <c r="L1812" i="4" s="1"/>
  <c r="L1826" i="4" a="1"/>
  <c r="L1826" i="4" s="1"/>
  <c r="L1739" i="4" a="1"/>
  <c r="L1739" i="4" s="1"/>
  <c r="L1767" i="4" a="1"/>
  <c r="L1767" i="4" s="1"/>
  <c r="L1778" i="4" a="1"/>
  <c r="L1778" i="4" s="1"/>
  <c r="L1818" i="4" a="1"/>
  <c r="L1818" i="4" s="1"/>
  <c r="L1762" i="4" a="1"/>
  <c r="L1762" i="4" s="1"/>
  <c r="L1804" i="4" a="1"/>
  <c r="L1804" i="4" s="1"/>
  <c r="L1728" i="4" a="1"/>
  <c r="L1728" i="4" s="1"/>
  <c r="L1742" i="4" a="1"/>
  <c r="L1742" i="4" s="1"/>
  <c r="L1753" i="4" a="1"/>
  <c r="L1753" i="4" s="1"/>
  <c r="L1782" i="4" a="1"/>
  <c r="L1782" i="4" s="1"/>
  <c r="L1794" i="4" a="1"/>
  <c r="L1794" i="4" s="1"/>
  <c r="L1808" i="4" a="1"/>
  <c r="L1808" i="4" s="1"/>
  <c r="L1822" i="4" a="1"/>
  <c r="L1822" i="4" s="1"/>
  <c r="L1828" i="4" a="1"/>
  <c r="L1828" i="4" s="1"/>
  <c r="L1763" i="4" a="1"/>
  <c r="L1763" i="4" s="1"/>
  <c r="L1729" i="4" a="1"/>
  <c r="L1729" i="4" s="1"/>
  <c r="L1743" i="4" a="1"/>
  <c r="L1743" i="4" s="1"/>
  <c r="L1757" i="4" a="1"/>
  <c r="L1757" i="4" s="1"/>
  <c r="L1768" i="4" a="1"/>
  <c r="L1768" i="4" s="1"/>
  <c r="L1783" i="4" a="1"/>
  <c r="L1783" i="4" s="1"/>
  <c r="L1798" i="4" a="1"/>
  <c r="L1798" i="4" s="1"/>
  <c r="L1823" i="4" a="1"/>
  <c r="L1823" i="4" s="1"/>
  <c r="L1773" i="4" a="1"/>
  <c r="L1773" i="4" s="1"/>
  <c r="L1738" i="4" a="1"/>
  <c r="L1738" i="4" s="1"/>
  <c r="L1793" i="4" a="1"/>
  <c r="L1793" i="4" s="1"/>
  <c r="L1772" i="4" a="1"/>
  <c r="L1772" i="4" s="1"/>
  <c r="L1799" i="4" a="1"/>
  <c r="L1799" i="4" s="1"/>
  <c r="L1734" i="4" a="1"/>
  <c r="L1734" i="4" s="1"/>
  <c r="L1788" i="4" a="1"/>
  <c r="L1788" i="4" s="1"/>
  <c r="L1789" i="4" a="1"/>
  <c r="L1789" i="4" s="1"/>
  <c r="L1752" i="4" a="1"/>
  <c r="L1752" i="4" s="1"/>
  <c r="L1733" i="4" a="1"/>
  <c r="L1733" i="4" s="1"/>
  <c r="L1747" i="4" a="1"/>
  <c r="L1747" i="4" s="1"/>
  <c r="L1758" i="4" a="1"/>
  <c r="L1758" i="4" s="1"/>
  <c r="L1787" i="4" a="1"/>
  <c r="L1787" i="4" s="1"/>
  <c r="L1813" i="4" a="1"/>
  <c r="L1813" i="4" s="1"/>
  <c r="L1827" i="4" a="1"/>
  <c r="L1827" i="4" s="1"/>
  <c r="L1748" i="4" a="1"/>
  <c r="L1748" i="4" s="1"/>
  <c r="L1803" i="4" a="1"/>
  <c r="L1803" i="4" s="1"/>
  <c r="L1817" i="4" a="1"/>
  <c r="L1817" i="4" s="1"/>
  <c r="L1777" i="4" a="1"/>
  <c r="L1777" i="4" s="1"/>
  <c r="L216" i="4" a="1"/>
  <c r="L216" i="4" s="1"/>
  <c r="L224" i="4" a="1"/>
  <c r="L224" i="4" s="1"/>
  <c r="L231" i="4" a="1"/>
  <c r="L231" i="4" s="1"/>
  <c r="L238" i="4" a="1"/>
  <c r="L238" i="4" s="1"/>
  <c r="L245" i="4" a="1"/>
  <c r="L245" i="4" s="1"/>
  <c r="L252" i="4" a="1"/>
  <c r="L252" i="4" s="1"/>
  <c r="L266" i="4" a="1"/>
  <c r="L266" i="4" s="1"/>
  <c r="L273" i="4" a="1"/>
  <c r="L273" i="4" s="1"/>
  <c r="L280" i="4" a="1"/>
  <c r="L280" i="4" s="1"/>
  <c r="L288" i="4" a="1"/>
  <c r="L288" i="4" s="1"/>
  <c r="L295" i="4" a="1"/>
  <c r="L295" i="4" s="1"/>
  <c r="L302" i="4" a="1"/>
  <c r="L302" i="4" s="1"/>
  <c r="L309" i="4" a="1"/>
  <c r="L309" i="4" s="1"/>
  <c r="L217" i="4" a="1"/>
  <c r="L217" i="4" s="1"/>
  <c r="L225" i="4" a="1"/>
  <c r="L225" i="4" s="1"/>
  <c r="L239" i="4" a="1"/>
  <c r="L239" i="4" s="1"/>
  <c r="L246" i="4" a="1"/>
  <c r="L246" i="4" s="1"/>
  <c r="L253" i="4" a="1"/>
  <c r="L253" i="4" s="1"/>
  <c r="L260" i="4" a="1"/>
  <c r="L260" i="4" s="1"/>
  <c r="L267" i="4" a="1"/>
  <c r="L267" i="4" s="1"/>
  <c r="L274" i="4" a="1"/>
  <c r="L274" i="4" s="1"/>
  <c r="L281" i="4" a="1"/>
  <c r="L281" i="4" s="1"/>
  <c r="L289" i="4" a="1"/>
  <c r="L289" i="4" s="1"/>
  <c r="L303" i="4" a="1"/>
  <c r="L303" i="4" s="1"/>
  <c r="L310" i="4" a="1"/>
  <c r="L310" i="4" s="1"/>
  <c r="L218" i="4" a="1"/>
  <c r="L218" i="4" s="1"/>
  <c r="L226" i="4" a="1"/>
  <c r="L226" i="4" s="1"/>
  <c r="L232" i="4" a="1"/>
  <c r="L232" i="4" s="1"/>
  <c r="L247" i="4" a="1"/>
  <c r="L247" i="4" s="1"/>
  <c r="L254" i="4" a="1"/>
  <c r="L254" i="4" s="1"/>
  <c r="L261" i="4" a="1"/>
  <c r="L261" i="4" s="1"/>
  <c r="L268" i="4" a="1"/>
  <c r="L268" i="4" s="1"/>
  <c r="L275" i="4" a="1"/>
  <c r="L275" i="4" s="1"/>
  <c r="L282" i="4" a="1"/>
  <c r="L282" i="4" s="1"/>
  <c r="L290" i="4" a="1"/>
  <c r="L290" i="4" s="1"/>
  <c r="L296" i="4" a="1"/>
  <c r="L296" i="4" s="1"/>
  <c r="L311" i="4" a="1"/>
  <c r="L311" i="4" s="1"/>
  <c r="L219" i="4" a="1"/>
  <c r="L219" i="4" s="1"/>
  <c r="L227" i="4" a="1"/>
  <c r="L227" i="4" s="1"/>
  <c r="L233" i="4" a="1"/>
  <c r="L233" i="4" s="1"/>
  <c r="L240" i="4" a="1"/>
  <c r="L240" i="4" s="1"/>
  <c r="L255" i="4" a="1"/>
  <c r="L255" i="4" s="1"/>
  <c r="L262" i="4" a="1"/>
  <c r="L262" i="4" s="1"/>
  <c r="L269" i="4" a="1"/>
  <c r="L269" i="4" s="1"/>
  <c r="L276" i="4" a="1"/>
  <c r="L276" i="4" s="1"/>
  <c r="L283" i="4" a="1"/>
  <c r="L283" i="4" s="1"/>
  <c r="L291" i="4" a="1"/>
  <c r="L291" i="4" s="1"/>
  <c r="L297" i="4" a="1"/>
  <c r="L297" i="4" s="1"/>
  <c r="L304" i="4" a="1"/>
  <c r="L304" i="4" s="1"/>
  <c r="L213" i="4" a="1"/>
  <c r="L213" i="4" s="1"/>
  <c r="L220" i="4" a="1"/>
  <c r="L220" i="4" s="1"/>
  <c r="L234" i="4" a="1"/>
  <c r="L234" i="4" s="1"/>
  <c r="L241" i="4" a="1"/>
  <c r="L241" i="4" s="1"/>
  <c r="L248" i="4" a="1"/>
  <c r="L248" i="4" s="1"/>
  <c r="L256" i="4" a="1"/>
  <c r="L256" i="4" s="1"/>
  <c r="L263" i="4" a="1"/>
  <c r="L263" i="4" s="1"/>
  <c r="L270" i="4" a="1"/>
  <c r="L270" i="4" s="1"/>
  <c r="L277" i="4" a="1"/>
  <c r="L277" i="4" s="1"/>
  <c r="L284" i="4" a="1"/>
  <c r="L284" i="4" s="1"/>
  <c r="L298" i="4" a="1"/>
  <c r="L298" i="4" s="1"/>
  <c r="L305" i="4" a="1"/>
  <c r="L305" i="4" s="1"/>
  <c r="L312" i="4" a="1"/>
  <c r="L312" i="4" s="1"/>
  <c r="L214" i="4" a="1"/>
  <c r="L214" i="4" s="1"/>
  <c r="L221" i="4" a="1"/>
  <c r="L221" i="4" s="1"/>
  <c r="L228" i="4" a="1"/>
  <c r="L228" i="4" s="1"/>
  <c r="L235" i="4" a="1"/>
  <c r="L235" i="4" s="1"/>
  <c r="L242" i="4" a="1"/>
  <c r="L242" i="4" s="1"/>
  <c r="L249" i="4" a="1"/>
  <c r="L249" i="4" s="1"/>
  <c r="L257" i="4" a="1"/>
  <c r="L257" i="4" s="1"/>
  <c r="L271" i="4" a="1"/>
  <c r="L271" i="4" s="1"/>
  <c r="L278" i="4" a="1"/>
  <c r="L278" i="4" s="1"/>
  <c r="L285" i="4" a="1"/>
  <c r="L285" i="4" s="1"/>
  <c r="L292" i="4" a="1"/>
  <c r="L292" i="4" s="1"/>
  <c r="L299" i="4" a="1"/>
  <c r="L299" i="4" s="1"/>
  <c r="L306" i="4" a="1"/>
  <c r="L306" i="4" s="1"/>
  <c r="L313" i="4" a="1"/>
  <c r="L313" i="4" s="1"/>
  <c r="L215" i="4" a="1"/>
  <c r="L215" i="4" s="1"/>
  <c r="L243" i="4" a="1"/>
  <c r="L243" i="4" s="1"/>
  <c r="L300" i="4" a="1"/>
  <c r="L300" i="4" s="1"/>
  <c r="L244" i="4" a="1"/>
  <c r="L244" i="4" s="1"/>
  <c r="L272" i="4" a="1"/>
  <c r="L272" i="4" s="1"/>
  <c r="L301" i="4" a="1"/>
  <c r="L301" i="4" s="1"/>
  <c r="L222" i="4" a="1"/>
  <c r="L222" i="4" s="1"/>
  <c r="L250" i="4" a="1"/>
  <c r="L250" i="4" s="1"/>
  <c r="L279" i="4" a="1"/>
  <c r="L279" i="4" s="1"/>
  <c r="L307" i="4" a="1"/>
  <c r="L307" i="4" s="1"/>
  <c r="L223" i="4" a="1"/>
  <c r="L223" i="4" s="1"/>
  <c r="L251" i="4" a="1"/>
  <c r="L251" i="4" s="1"/>
  <c r="L308" i="4" a="1"/>
  <c r="L308" i="4" s="1"/>
  <c r="L229" i="4" a="1"/>
  <c r="L229" i="4" s="1"/>
  <c r="L258" i="4" a="1"/>
  <c r="L258" i="4" s="1"/>
  <c r="L286" i="4" a="1"/>
  <c r="L286" i="4" s="1"/>
  <c r="L230" i="4" a="1"/>
  <c r="L230" i="4" s="1"/>
  <c r="L294" i="4" a="1"/>
  <c r="L294" i="4" s="1"/>
  <c r="L265" i="4" a="1"/>
  <c r="L265" i="4" s="1"/>
  <c r="L287" i="4" a="1"/>
  <c r="L287" i="4" s="1"/>
  <c r="L236" i="4" a="1"/>
  <c r="L236" i="4" s="1"/>
  <c r="L237" i="4" a="1"/>
  <c r="L237" i="4" s="1"/>
  <c r="L259" i="4" a="1"/>
  <c r="L259" i="4" s="1"/>
  <c r="L264" i="4" a="1"/>
  <c r="L264" i="4" s="1"/>
  <c r="L293" i="4" a="1"/>
  <c r="L293" i="4" s="1"/>
  <c r="M2139" i="4" a="1"/>
  <c r="M2139" i="4" s="1"/>
  <c r="M2144" i="4" a="1"/>
  <c r="M2144" i="4" s="1"/>
  <c r="M2150" i="4" a="1"/>
  <c r="M2150" i="4" s="1"/>
  <c r="M2155" i="4" a="1"/>
  <c r="M2155" i="4" s="1"/>
  <c r="M2165" i="4" a="1"/>
  <c r="M2165" i="4" s="1"/>
  <c r="M2170" i="4" a="1"/>
  <c r="M2170" i="4" s="1"/>
  <c r="M2181" i="4" a="1"/>
  <c r="M2181" i="4" s="1"/>
  <c r="M2191" i="4" a="1"/>
  <c r="M2191" i="4" s="1"/>
  <c r="M2197" i="4" a="1"/>
  <c r="M2197" i="4" s="1"/>
  <c r="M2202" i="4" a="1"/>
  <c r="M2202" i="4" s="1"/>
  <c r="M2212" i="4" a="1"/>
  <c r="M2212" i="4" s="1"/>
  <c r="M2218" i="4" a="1"/>
  <c r="M2218" i="4" s="1"/>
  <c r="M2228" i="4" a="1"/>
  <c r="M2228" i="4" s="1"/>
  <c r="M2135" i="4" a="1"/>
  <c r="M2135" i="4" s="1"/>
  <c r="M2140" i="4" a="1"/>
  <c r="M2140" i="4" s="1"/>
  <c r="M2160" i="4" a="1"/>
  <c r="M2160" i="4" s="1"/>
  <c r="M2166" i="4" a="1"/>
  <c r="M2166" i="4" s="1"/>
  <c r="M2176" i="4" a="1"/>
  <c r="M2176" i="4" s="1"/>
  <c r="M2182" i="4" a="1"/>
  <c r="M2182" i="4" s="1"/>
  <c r="M2187" i="4" a="1"/>
  <c r="M2187" i="4" s="1"/>
  <c r="M2198" i="4" a="1"/>
  <c r="M2198" i="4" s="1"/>
  <c r="M2208" i="4" a="1"/>
  <c r="M2208" i="4" s="1"/>
  <c r="M2213" i="4" a="1"/>
  <c r="M2213" i="4" s="1"/>
  <c r="M2223" i="4" a="1"/>
  <c r="M2223" i="4" s="1"/>
  <c r="M2145" i="4" a="1"/>
  <c r="M2145" i="4" s="1"/>
  <c r="M2151" i="4" a="1"/>
  <c r="M2151" i="4" s="1"/>
  <c r="M2156" i="4" a="1"/>
  <c r="M2156" i="4" s="1"/>
  <c r="M2161" i="4" a="1"/>
  <c r="M2161" i="4" s="1"/>
  <c r="M2171" i="4" a="1"/>
  <c r="M2171" i="4" s="1"/>
  <c r="M2192" i="4" a="1"/>
  <c r="M2192" i="4" s="1"/>
  <c r="M2203" i="4" a="1"/>
  <c r="M2203" i="4" s="1"/>
  <c r="M2214" i="4" a="1"/>
  <c r="M2214" i="4" s="1"/>
  <c r="M2219" i="4" a="1"/>
  <c r="M2219" i="4" s="1"/>
  <c r="M2229" i="4" a="1"/>
  <c r="M2229" i="4" s="1"/>
  <c r="M2136" i="4" a="1"/>
  <c r="M2136" i="4" s="1"/>
  <c r="M2141" i="4" a="1"/>
  <c r="M2141" i="4" s="1"/>
  <c r="M2146" i="4" a="1"/>
  <c r="M2146" i="4" s="1"/>
  <c r="M2152" i="4" a="1"/>
  <c r="M2152" i="4" s="1"/>
  <c r="M2162" i="4" a="1"/>
  <c r="M2162" i="4" s="1"/>
  <c r="M2167" i="4" a="1"/>
  <c r="M2167" i="4" s="1"/>
  <c r="M2172" i="4" a="1"/>
  <c r="M2172" i="4" s="1"/>
  <c r="M2177" i="4" a="1"/>
  <c r="M2177" i="4" s="1"/>
  <c r="M2183" i="4" a="1"/>
  <c r="M2183" i="4" s="1"/>
  <c r="M2188" i="4" a="1"/>
  <c r="M2188" i="4" s="1"/>
  <c r="M2193" i="4" a="1"/>
  <c r="M2193" i="4" s="1"/>
  <c r="M2199" i="4" a="1"/>
  <c r="M2199" i="4" s="1"/>
  <c r="M2204" i="4" a="1"/>
  <c r="M2204" i="4" s="1"/>
  <c r="M2209" i="4" a="1"/>
  <c r="M2209" i="4" s="1"/>
  <c r="M2224" i="4" a="1"/>
  <c r="M2224" i="4" s="1"/>
  <c r="M2230" i="4" a="1"/>
  <c r="M2230" i="4" s="1"/>
  <c r="M2132" i="4" a="1"/>
  <c r="M2132" i="4" s="1"/>
  <c r="M2142" i="4" a="1"/>
  <c r="M2142" i="4" s="1"/>
  <c r="M2147" i="4" a="1"/>
  <c r="M2147" i="4" s="1"/>
  <c r="M2157" i="4" a="1"/>
  <c r="M2157" i="4" s="1"/>
  <c r="M2163" i="4" a="1"/>
  <c r="M2163" i="4" s="1"/>
  <c r="M2178" i="4" a="1"/>
  <c r="M2178" i="4" s="1"/>
  <c r="M2184" i="4" a="1"/>
  <c r="M2184" i="4" s="1"/>
  <c r="M2194" i="4" a="1"/>
  <c r="M2194" i="4" s="1"/>
  <c r="M2210" i="4" a="1"/>
  <c r="M2210" i="4" s="1"/>
  <c r="M2215" i="4" a="1"/>
  <c r="M2215" i="4" s="1"/>
  <c r="M2220" i="4" a="1"/>
  <c r="M2220" i="4" s="1"/>
  <c r="M2225" i="4" a="1"/>
  <c r="M2225" i="4" s="1"/>
  <c r="M2134" i="4" a="1"/>
  <c r="M2134" i="4" s="1"/>
  <c r="M2148" i="4" a="1"/>
  <c r="M2148" i="4" s="1"/>
  <c r="M2175" i="4" a="1"/>
  <c r="M2175" i="4" s="1"/>
  <c r="M2190" i="4" a="1"/>
  <c r="M2190" i="4" s="1"/>
  <c r="M2205" i="4" a="1"/>
  <c r="M2205" i="4" s="1"/>
  <c r="M2217" i="4" a="1"/>
  <c r="M2217" i="4" s="1"/>
  <c r="M2137" i="4" a="1"/>
  <c r="M2137" i="4" s="1"/>
  <c r="M2149" i="4" a="1"/>
  <c r="M2149" i="4" s="1"/>
  <c r="M2164" i="4" a="1"/>
  <c r="M2164" i="4" s="1"/>
  <c r="M2179" i="4" a="1"/>
  <c r="M2179" i="4" s="1"/>
  <c r="M2206" i="4" a="1"/>
  <c r="M2206" i="4" s="1"/>
  <c r="M2232" i="4" a="1"/>
  <c r="M2232" i="4" s="1"/>
  <c r="M2138" i="4" a="1"/>
  <c r="M2138" i="4" s="1"/>
  <c r="M2153" i="4" a="1"/>
  <c r="M2153" i="4" s="1"/>
  <c r="M2195" i="4" a="1"/>
  <c r="M2195" i="4" s="1"/>
  <c r="M2207" i="4" a="1"/>
  <c r="M2207" i="4" s="1"/>
  <c r="M2221" i="4" a="1"/>
  <c r="M2221" i="4" s="1"/>
  <c r="M2154" i="4" a="1"/>
  <c r="M2154" i="4" s="1"/>
  <c r="M2168" i="4" a="1"/>
  <c r="M2168" i="4" s="1"/>
  <c r="M2180" i="4" a="1"/>
  <c r="M2180" i="4" s="1"/>
  <c r="M2222" i="4" a="1"/>
  <c r="M2222" i="4" s="1"/>
  <c r="M2196" i="4" a="1"/>
  <c r="M2196" i="4" s="1"/>
  <c r="M2211" i="4" a="1"/>
  <c r="M2211" i="4" s="1"/>
  <c r="M2226" i="4" a="1"/>
  <c r="M2226" i="4" s="1"/>
  <c r="M2158" i="4" a="1"/>
  <c r="M2158" i="4" s="1"/>
  <c r="M2189" i="4" a="1"/>
  <c r="M2189" i="4" s="1"/>
  <c r="M2200" i="4" a="1"/>
  <c r="M2200" i="4" s="1"/>
  <c r="M2231" i="4" a="1"/>
  <c r="M2231" i="4" s="1"/>
  <c r="M2159" i="4" a="1"/>
  <c r="M2159" i="4" s="1"/>
  <c r="M2169" i="4" a="1"/>
  <c r="M2169" i="4" s="1"/>
  <c r="M2201" i="4" a="1"/>
  <c r="M2201" i="4" s="1"/>
  <c r="M2133" i="4" a="1"/>
  <c r="M2133" i="4" s="1"/>
  <c r="M2173" i="4" a="1"/>
  <c r="M2173" i="4" s="1"/>
  <c r="M2143" i="4" a="1"/>
  <c r="M2143" i="4" s="1"/>
  <c r="M2174" i="4" a="1"/>
  <c r="M2174" i="4" s="1"/>
  <c r="M2216" i="4" a="1"/>
  <c r="M2216" i="4" s="1"/>
  <c r="M2185" i="4" a="1"/>
  <c r="M2185" i="4" s="1"/>
  <c r="M2186" i="4" a="1"/>
  <c r="M2186" i="4" s="1"/>
  <c r="M2227" i="4" a="1"/>
  <c r="M2227" i="4" s="1"/>
  <c r="L4560" i="4" a="1"/>
  <c r="L4560" i="4" s="1"/>
  <c r="L4565" i="4" a="1"/>
  <c r="L4565" i="4" s="1"/>
  <c r="L4576" i="4" a="1"/>
  <c r="L4576" i="4" s="1"/>
  <c r="L4581" i="4" a="1"/>
  <c r="L4581" i="4" s="1"/>
  <c r="L4586" i="4" a="1"/>
  <c r="L4586" i="4" s="1"/>
  <c r="L4591" i="4" a="1"/>
  <c r="L4591" i="4" s="1"/>
  <c r="L4596" i="4" a="1"/>
  <c r="L4596" i="4" s="1"/>
  <c r="L4601" i="4" a="1"/>
  <c r="L4601" i="4" s="1"/>
  <c r="L4612" i="4" a="1"/>
  <c r="L4612" i="4" s="1"/>
  <c r="L4622" i="4" a="1"/>
  <c r="L4622" i="4" s="1"/>
  <c r="L4627" i="4" a="1"/>
  <c r="L4627" i="4" s="1"/>
  <c r="L4633" i="4" a="1"/>
  <c r="L4633" i="4" s="1"/>
  <c r="L4639" i="4" a="1"/>
  <c r="L4639" i="4" s="1"/>
  <c r="L4646" i="4" a="1"/>
  <c r="L4646" i="4" s="1"/>
  <c r="L4652" i="4" a="1"/>
  <c r="L4652" i="4" s="1"/>
  <c r="L4589" i="4" a="1"/>
  <c r="L4589" i="4" s="1"/>
  <c r="L4580" i="4" a="1"/>
  <c r="L4580" i="4" s="1"/>
  <c r="L4644" i="4" a="1"/>
  <c r="L4644" i="4" s="1"/>
  <c r="L4585" i="4" a="1"/>
  <c r="L4585" i="4" s="1"/>
  <c r="L4632" i="4" a="1"/>
  <c r="L4632" i="4" s="1"/>
  <c r="L4556" i="4" a="1"/>
  <c r="L4556" i="4" s="1"/>
  <c r="L4566" i="4" a="1"/>
  <c r="L4566" i="4" s="1"/>
  <c r="L4571" i="4" a="1"/>
  <c r="L4571" i="4" s="1"/>
  <c r="L4582" i="4" a="1"/>
  <c r="L4582" i="4" s="1"/>
  <c r="L4602" i="4" a="1"/>
  <c r="L4602" i="4" s="1"/>
  <c r="L4607" i="4" a="1"/>
  <c r="L4607" i="4" s="1"/>
  <c r="L4617" i="4" a="1"/>
  <c r="L4617" i="4" s="1"/>
  <c r="L4634" i="4" a="1"/>
  <c r="L4634" i="4" s="1"/>
  <c r="L4640" i="4" a="1"/>
  <c r="L4640" i="4" s="1"/>
  <c r="L4653" i="4" a="1"/>
  <c r="L4653" i="4" s="1"/>
  <c r="L4594" i="4" a="1"/>
  <c r="L4594" i="4" s="1"/>
  <c r="L4656" i="4" a="1"/>
  <c r="L4656" i="4" s="1"/>
  <c r="L4559" i="4" a="1"/>
  <c r="L4559" i="4" s="1"/>
  <c r="L4590" i="4" a="1"/>
  <c r="L4590" i="4" s="1"/>
  <c r="L4625" i="4" a="1"/>
  <c r="L4625" i="4" s="1"/>
  <c r="L4626" i="4" a="1"/>
  <c r="L4626" i="4" s="1"/>
  <c r="L4561" i="4" a="1"/>
  <c r="L4561" i="4" s="1"/>
  <c r="L4567" i="4" a="1"/>
  <c r="L4567" i="4" s="1"/>
  <c r="L4572" i="4" a="1"/>
  <c r="L4572" i="4" s="1"/>
  <c r="L4577" i="4" a="1"/>
  <c r="L4577" i="4" s="1"/>
  <c r="L4587" i="4" a="1"/>
  <c r="L4587" i="4" s="1"/>
  <c r="L4592" i="4" a="1"/>
  <c r="L4592" i="4" s="1"/>
  <c r="L4597" i="4" a="1"/>
  <c r="L4597" i="4" s="1"/>
  <c r="L4608" i="4" a="1"/>
  <c r="L4608" i="4" s="1"/>
  <c r="L4613" i="4" a="1"/>
  <c r="L4613" i="4" s="1"/>
  <c r="L4618" i="4" a="1"/>
  <c r="L4618" i="4" s="1"/>
  <c r="L4623" i="4" a="1"/>
  <c r="L4623" i="4" s="1"/>
  <c r="L4628" i="4" a="1"/>
  <c r="L4628" i="4" s="1"/>
  <c r="L4635" i="4" a="1"/>
  <c r="L4635" i="4" s="1"/>
  <c r="L4641" i="4" a="1"/>
  <c r="L4641" i="4" s="1"/>
  <c r="L4647" i="4" a="1"/>
  <c r="L4647" i="4" s="1"/>
  <c r="L4654" i="4" a="1"/>
  <c r="L4654" i="4" s="1"/>
  <c r="L4584" i="4" a="1"/>
  <c r="L4584" i="4" s="1"/>
  <c r="L4610" i="4" a="1"/>
  <c r="L4610" i="4" s="1"/>
  <c r="L4637" i="4" a="1"/>
  <c r="L4637" i="4" s="1"/>
  <c r="L4600" i="4" a="1"/>
  <c r="L4600" i="4" s="1"/>
  <c r="L4611" i="4" a="1"/>
  <c r="L4611" i="4" s="1"/>
  <c r="L4651" i="4" a="1"/>
  <c r="L4651" i="4" s="1"/>
  <c r="L4570" i="4" a="1"/>
  <c r="L4570" i="4" s="1"/>
  <c r="L4606" i="4" a="1"/>
  <c r="L4606" i="4" s="1"/>
  <c r="L4557" i="4" a="1"/>
  <c r="L4557" i="4" s="1"/>
  <c r="L4562" i="4" a="1"/>
  <c r="L4562" i="4" s="1"/>
  <c r="L4578" i="4" a="1"/>
  <c r="L4578" i="4" s="1"/>
  <c r="L4583" i="4" a="1"/>
  <c r="L4583" i="4" s="1"/>
  <c r="L4588" i="4" a="1"/>
  <c r="L4588" i="4" s="1"/>
  <c r="L4598" i="4" a="1"/>
  <c r="L4598" i="4" s="1"/>
  <c r="L4603" i="4" a="1"/>
  <c r="L4603" i="4" s="1"/>
  <c r="L4614" i="4" a="1"/>
  <c r="L4614" i="4" s="1"/>
  <c r="L4629" i="4" a="1"/>
  <c r="L4629" i="4" s="1"/>
  <c r="L4642" i="4" a="1"/>
  <c r="L4642" i="4" s="1"/>
  <c r="L4648" i="4" a="1"/>
  <c r="L4648" i="4" s="1"/>
  <c r="L4620" i="4" a="1"/>
  <c r="L4620" i="4" s="1"/>
  <c r="L4569" i="4" a="1"/>
  <c r="L4569" i="4" s="1"/>
  <c r="L4605" i="4" a="1"/>
  <c r="L4605" i="4" s="1"/>
  <c r="L4631" i="4" a="1"/>
  <c r="L4631" i="4" s="1"/>
  <c r="L4616" i="4" a="1"/>
  <c r="L4616" i="4" s="1"/>
  <c r="L4645" i="4" a="1"/>
  <c r="L4645" i="4" s="1"/>
  <c r="L4558" i="4" a="1"/>
  <c r="L4558" i="4" s="1"/>
  <c r="L4563" i="4" a="1"/>
  <c r="L4563" i="4" s="1"/>
  <c r="L4568" i="4" a="1"/>
  <c r="L4568" i="4" s="1"/>
  <c r="L4573" i="4" a="1"/>
  <c r="L4573" i="4" s="1"/>
  <c r="L4579" i="4" a="1"/>
  <c r="L4579" i="4" s="1"/>
  <c r="L4593" i="4" a="1"/>
  <c r="L4593" i="4" s="1"/>
  <c r="L4599" i="4" a="1"/>
  <c r="L4599" i="4" s="1"/>
  <c r="L4604" i="4" a="1"/>
  <c r="L4604" i="4" s="1"/>
  <c r="L4609" i="4" a="1"/>
  <c r="L4609" i="4" s="1"/>
  <c r="L4619" i="4" a="1"/>
  <c r="L4619" i="4" s="1"/>
  <c r="L4624" i="4" a="1"/>
  <c r="L4624" i="4" s="1"/>
  <c r="L4630" i="4" a="1"/>
  <c r="L4630" i="4" s="1"/>
  <c r="L4636" i="4" a="1"/>
  <c r="L4636" i="4" s="1"/>
  <c r="L4643" i="4" a="1"/>
  <c r="L4643" i="4" s="1"/>
  <c r="L4649" i="4" a="1"/>
  <c r="L4649" i="4" s="1"/>
  <c r="L4655" i="4" a="1"/>
  <c r="L4655" i="4" s="1"/>
  <c r="L4574" i="4" a="1"/>
  <c r="L4574" i="4" s="1"/>
  <c r="L4615" i="4" a="1"/>
  <c r="L4615" i="4" s="1"/>
  <c r="L4650" i="4" a="1"/>
  <c r="L4650" i="4" s="1"/>
  <c r="L4564" i="4" a="1"/>
  <c r="L4564" i="4" s="1"/>
  <c r="L4595" i="4" a="1"/>
  <c r="L4595" i="4" s="1"/>
  <c r="L4638" i="4" a="1"/>
  <c r="L4638" i="4" s="1"/>
  <c r="L4575" i="4" a="1"/>
  <c r="L4575" i="4" s="1"/>
  <c r="L4621" i="4" a="1"/>
  <c r="L4621" i="4" s="1"/>
  <c r="L3448" i="4" a="1"/>
  <c r="L3448" i="4" s="1"/>
  <c r="L3454" i="4" a="1"/>
  <c r="L3454" i="4" s="1"/>
  <c r="L3460" i="4" a="1"/>
  <c r="L3460" i="4" s="1"/>
  <c r="L3472" i="4" a="1"/>
  <c r="L3472" i="4" s="1"/>
  <c r="L3488" i="4" a="1"/>
  <c r="L3488" i="4" s="1"/>
  <c r="L3493" i="4" a="1"/>
  <c r="L3493" i="4" s="1"/>
  <c r="L3509" i="4" a="1"/>
  <c r="L3509" i="4" s="1"/>
  <c r="L3536" i="4" a="1"/>
  <c r="L3536" i="4" s="1"/>
  <c r="L3542" i="4" a="1"/>
  <c r="L3542" i="4" s="1"/>
  <c r="L3449" i="4" a="1"/>
  <c r="L3449" i="4" s="1"/>
  <c r="L3455" i="4" a="1"/>
  <c r="L3455" i="4" s="1"/>
  <c r="L3461" i="4" a="1"/>
  <c r="L3461" i="4" s="1"/>
  <c r="L3467" i="4" a="1"/>
  <c r="L3467" i="4" s="1"/>
  <c r="L3473" i="4" a="1"/>
  <c r="L3473" i="4" s="1"/>
  <c r="L3478" i="4" a="1"/>
  <c r="L3478" i="4" s="1"/>
  <c r="L3483" i="4" a="1"/>
  <c r="L3483" i="4" s="1"/>
  <c r="L3489" i="4" a="1"/>
  <c r="L3489" i="4" s="1"/>
  <c r="L3499" i="4" a="1"/>
  <c r="L3499" i="4" s="1"/>
  <c r="L3504" i="4" a="1"/>
  <c r="L3504" i="4" s="1"/>
  <c r="L3510" i="4" a="1"/>
  <c r="L3510" i="4" s="1"/>
  <c r="L3515" i="4" a="1"/>
  <c r="L3515" i="4" s="1"/>
  <c r="L3520" i="4" a="1"/>
  <c r="L3520" i="4" s="1"/>
  <c r="L3526" i="4" a="1"/>
  <c r="L3526" i="4" s="1"/>
  <c r="L3531" i="4" a="1"/>
  <c r="L3531" i="4" s="1"/>
  <c r="L3537" i="4" a="1"/>
  <c r="L3537" i="4" s="1"/>
  <c r="L3543" i="4" a="1"/>
  <c r="L3543" i="4" s="1"/>
  <c r="L3456" i="4" a="1"/>
  <c r="L3456" i="4" s="1"/>
  <c r="L3479" i="4" a="1"/>
  <c r="L3479" i="4" s="1"/>
  <c r="L3484" i="4" a="1"/>
  <c r="L3484" i="4" s="1"/>
  <c r="L3494" i="4" a="1"/>
  <c r="L3494" i="4" s="1"/>
  <c r="L3500" i="4" a="1"/>
  <c r="L3500" i="4" s="1"/>
  <c r="L3505" i="4" a="1"/>
  <c r="L3505" i="4" s="1"/>
  <c r="L3511" i="4" a="1"/>
  <c r="L3511" i="4" s="1"/>
  <c r="L3516" i="4" a="1"/>
  <c r="L3516" i="4" s="1"/>
  <c r="L3521" i="4" a="1"/>
  <c r="L3521" i="4" s="1"/>
  <c r="L3445" i="4" a="1"/>
  <c r="L3445" i="4" s="1"/>
  <c r="L3450" i="4" a="1"/>
  <c r="L3450" i="4" s="1"/>
  <c r="L3457" i="4" a="1"/>
  <c r="L3457" i="4" s="1"/>
  <c r="L3462" i="4" a="1"/>
  <c r="L3462" i="4" s="1"/>
  <c r="L3468" i="4" a="1"/>
  <c r="L3468" i="4" s="1"/>
  <c r="L3474" i="4" a="1"/>
  <c r="L3474" i="4" s="1"/>
  <c r="L3485" i="4" a="1"/>
  <c r="L3485" i="4" s="1"/>
  <c r="L3490" i="4" a="1"/>
  <c r="L3490" i="4" s="1"/>
  <c r="L3495" i="4" a="1"/>
  <c r="L3495" i="4" s="1"/>
  <c r="L3501" i="4" a="1"/>
  <c r="L3501" i="4" s="1"/>
  <c r="L3517" i="4" a="1"/>
  <c r="L3517" i="4" s="1"/>
  <c r="L3522" i="4" a="1"/>
  <c r="L3522" i="4" s="1"/>
  <c r="L3527" i="4" a="1"/>
  <c r="L3527" i="4" s="1"/>
  <c r="L3532" i="4" a="1"/>
  <c r="L3532" i="4" s="1"/>
  <c r="L3538" i="4" a="1"/>
  <c r="L3538" i="4" s="1"/>
  <c r="L3544" i="4" a="1"/>
  <c r="L3544" i="4" s="1"/>
  <c r="L3463" i="4" a="1"/>
  <c r="L3463" i="4" s="1"/>
  <c r="L3469" i="4" a="1"/>
  <c r="L3469" i="4" s="1"/>
  <c r="L3475" i="4" a="1"/>
  <c r="L3475" i="4" s="1"/>
  <c r="L3480" i="4" a="1"/>
  <c r="L3480" i="4" s="1"/>
  <c r="L3506" i="4" a="1"/>
  <c r="L3506" i="4" s="1"/>
  <c r="L3512" i="4" a="1"/>
  <c r="L3512" i="4" s="1"/>
  <c r="L3533" i="4" a="1"/>
  <c r="L3533" i="4" s="1"/>
  <c r="L3539" i="4" a="1"/>
  <c r="L3539" i="4" s="1"/>
  <c r="L3545" i="4" a="1"/>
  <c r="L3545" i="4" s="1"/>
  <c r="L3458" i="4" a="1"/>
  <c r="L3458" i="4" s="1"/>
  <c r="L3471" i="4" a="1"/>
  <c r="L3471" i="4" s="1"/>
  <c r="L3502" i="4" a="1"/>
  <c r="L3502" i="4" s="1"/>
  <c r="L3514" i="4" a="1"/>
  <c r="L3514" i="4" s="1"/>
  <c r="L3529" i="4" a="1"/>
  <c r="L3529" i="4" s="1"/>
  <c r="L3513" i="4" a="1"/>
  <c r="L3513" i="4" s="1"/>
  <c r="L3498" i="4" a="1"/>
  <c r="L3498" i="4" s="1"/>
  <c r="L3487" i="4" a="1"/>
  <c r="L3487" i="4" s="1"/>
  <c r="L3518" i="4" a="1"/>
  <c r="L3518" i="4" s="1"/>
  <c r="L3530" i="4" a="1"/>
  <c r="L3530" i="4" s="1"/>
  <c r="L3524" i="4" a="1"/>
  <c r="L3524" i="4" s="1"/>
  <c r="L3482" i="4" a="1"/>
  <c r="L3482" i="4" s="1"/>
  <c r="L3446" i="4" a="1"/>
  <c r="L3446" i="4" s="1"/>
  <c r="L3459" i="4" a="1"/>
  <c r="L3459" i="4" s="1"/>
  <c r="L3476" i="4" a="1"/>
  <c r="L3476" i="4" s="1"/>
  <c r="L3491" i="4" a="1"/>
  <c r="L3491" i="4" s="1"/>
  <c r="L3503" i="4" a="1"/>
  <c r="L3503" i="4" s="1"/>
  <c r="L3534" i="4" a="1"/>
  <c r="L3534" i="4" s="1"/>
  <c r="L3451" i="4" a="1"/>
  <c r="L3451" i="4" s="1"/>
  <c r="L3508" i="4" a="1"/>
  <c r="L3508" i="4" s="1"/>
  <c r="L3470" i="4" a="1"/>
  <c r="L3470" i="4" s="1"/>
  <c r="L3541" i="4" a="1"/>
  <c r="L3541" i="4" s="1"/>
  <c r="L3447" i="4" a="1"/>
  <c r="L3447" i="4" s="1"/>
  <c r="L3464" i="4" a="1"/>
  <c r="L3464" i="4" s="1"/>
  <c r="L3477" i="4" a="1"/>
  <c r="L3477" i="4" s="1"/>
  <c r="L3507" i="4" a="1"/>
  <c r="L3507" i="4" s="1"/>
  <c r="L3519" i="4" a="1"/>
  <c r="L3519" i="4" s="1"/>
  <c r="L3540" i="4" a="1"/>
  <c r="L3540" i="4" s="1"/>
  <c r="L3497" i="4" a="1"/>
  <c r="L3497" i="4" s="1"/>
  <c r="L3486" i="4" a="1"/>
  <c r="L3486" i="4" s="1"/>
  <c r="L3465" i="4" a="1"/>
  <c r="L3465" i="4" s="1"/>
  <c r="L3481" i="4" a="1"/>
  <c r="L3481" i="4" s="1"/>
  <c r="L3492" i="4" a="1"/>
  <c r="L3492" i="4" s="1"/>
  <c r="L3523" i="4" a="1"/>
  <c r="L3523" i="4" s="1"/>
  <c r="L3535" i="4" a="1"/>
  <c r="L3535" i="4" s="1"/>
  <c r="L3466" i="4" a="1"/>
  <c r="L3466" i="4" s="1"/>
  <c r="L3496" i="4" a="1"/>
  <c r="L3496" i="4" s="1"/>
  <c r="L3452" i="4" a="1"/>
  <c r="L3452" i="4" s="1"/>
  <c r="L3525" i="4" a="1"/>
  <c r="L3525" i="4" s="1"/>
  <c r="L3453" i="4" a="1"/>
  <c r="L3453" i="4" s="1"/>
  <c r="L3528" i="4" a="1"/>
  <c r="L3528" i="4" s="1"/>
  <c r="M4457" i="4" a="1"/>
  <c r="M4457" i="4" s="1"/>
  <c r="M4466" i="4" a="1"/>
  <c r="M4466" i="4" s="1"/>
  <c r="M4471" i="4" a="1"/>
  <c r="M4471" i="4" s="1"/>
  <c r="M4480" i="4" a="1"/>
  <c r="M4480" i="4" s="1"/>
  <c r="M4489" i="4" a="1"/>
  <c r="M4489" i="4" s="1"/>
  <c r="M4498" i="4" a="1"/>
  <c r="M4498" i="4" s="1"/>
  <c r="M4503" i="4" a="1"/>
  <c r="M4503" i="4" s="1"/>
  <c r="M4512" i="4" a="1"/>
  <c r="M4512" i="4" s="1"/>
  <c r="M4521" i="4" a="1"/>
  <c r="M4521" i="4" s="1"/>
  <c r="M4530" i="4" a="1"/>
  <c r="M4530" i="4" s="1"/>
  <c r="M4535" i="4" a="1"/>
  <c r="M4535" i="4" s="1"/>
  <c r="M4545" i="4" a="1"/>
  <c r="M4545" i="4" s="1"/>
  <c r="M4455" i="4" a="1"/>
  <c r="M4455" i="4" s="1"/>
  <c r="M4487" i="4" a="1"/>
  <c r="M4487" i="4" s="1"/>
  <c r="M4492" i="4" a="1"/>
  <c r="M4492" i="4" s="1"/>
  <c r="M4497" i="4" a="1"/>
  <c r="M4497" i="4" s="1"/>
  <c r="M4502" i="4" a="1"/>
  <c r="M4502" i="4" s="1"/>
  <c r="M4508" i="4" a="1"/>
  <c r="M4508" i="4" s="1"/>
  <c r="M4513" i="4" a="1"/>
  <c r="M4513" i="4" s="1"/>
  <c r="M4518" i="4" a="1"/>
  <c r="M4518" i="4" s="1"/>
  <c r="M4539" i="4" a="1"/>
  <c r="M4539" i="4" s="1"/>
  <c r="M4551" i="4" a="1"/>
  <c r="M4551" i="4" s="1"/>
  <c r="M4461" i="4" a="1"/>
  <c r="M4461" i="4" s="1"/>
  <c r="M4467" i="4" a="1"/>
  <c r="M4467" i="4" s="1"/>
  <c r="M4472" i="4" a="1"/>
  <c r="M4472" i="4" s="1"/>
  <c r="M4477" i="4" a="1"/>
  <c r="M4477" i="4" s="1"/>
  <c r="M4482" i="4" a="1"/>
  <c r="M4482" i="4" s="1"/>
  <c r="M4519" i="4" a="1"/>
  <c r="M4519" i="4" s="1"/>
  <c r="M4524" i="4" a="1"/>
  <c r="M4524" i="4" s="1"/>
  <c r="M4529" i="4" a="1"/>
  <c r="M4529" i="4" s="1"/>
  <c r="M4534" i="4" a="1"/>
  <c r="M4534" i="4" s="1"/>
  <c r="M4540" i="4" a="1"/>
  <c r="M4540" i="4" s="1"/>
  <c r="M4546" i="4" a="1"/>
  <c r="M4546" i="4" s="1"/>
  <c r="M4456" i="4" a="1"/>
  <c r="M4456" i="4" s="1"/>
  <c r="M4462" i="4" a="1"/>
  <c r="M4462" i="4" s="1"/>
  <c r="M4483" i="4" a="1"/>
  <c r="M4483" i="4" s="1"/>
  <c r="M4488" i="4" a="1"/>
  <c r="M4488" i="4" s="1"/>
  <c r="M4493" i="4" a="1"/>
  <c r="M4493" i="4" s="1"/>
  <c r="M4499" i="4" a="1"/>
  <c r="M4499" i="4" s="1"/>
  <c r="M4504" i="4" a="1"/>
  <c r="M4504" i="4" s="1"/>
  <c r="M4509" i="4" a="1"/>
  <c r="M4509" i="4" s="1"/>
  <c r="M4514" i="4" a="1"/>
  <c r="M4514" i="4" s="1"/>
  <c r="M4541" i="4" a="1"/>
  <c r="M4541" i="4" s="1"/>
  <c r="M4552" i="4" a="1"/>
  <c r="M4552" i="4" s="1"/>
  <c r="M4463" i="4" a="1"/>
  <c r="M4463" i="4" s="1"/>
  <c r="M4468" i="4" a="1"/>
  <c r="M4468" i="4" s="1"/>
  <c r="M4473" i="4" a="1"/>
  <c r="M4473" i="4" s="1"/>
  <c r="M4478" i="4" a="1"/>
  <c r="M4478" i="4" s="1"/>
  <c r="M4494" i="4" a="1"/>
  <c r="M4494" i="4" s="1"/>
  <c r="M4515" i="4" a="1"/>
  <c r="M4515" i="4" s="1"/>
  <c r="M4520" i="4" a="1"/>
  <c r="M4520" i="4" s="1"/>
  <c r="M4525" i="4" a="1"/>
  <c r="M4525" i="4" s="1"/>
  <c r="M4531" i="4" a="1"/>
  <c r="M4531" i="4" s="1"/>
  <c r="M4536" i="4" a="1"/>
  <c r="M4536" i="4" s="1"/>
  <c r="M4547" i="4" a="1"/>
  <c r="M4547" i="4" s="1"/>
  <c r="M4553" i="4" a="1"/>
  <c r="M4553" i="4" s="1"/>
  <c r="M4458" i="4" a="1"/>
  <c r="M4458" i="4" s="1"/>
  <c r="M4479" i="4" a="1"/>
  <c r="M4479" i="4" s="1"/>
  <c r="M4484" i="4" a="1"/>
  <c r="M4484" i="4" s="1"/>
  <c r="M4495" i="4" a="1"/>
  <c r="M4495" i="4" s="1"/>
  <c r="M4500" i="4" a="1"/>
  <c r="M4500" i="4" s="1"/>
  <c r="M4505" i="4" a="1"/>
  <c r="M4505" i="4" s="1"/>
  <c r="M4510" i="4" a="1"/>
  <c r="M4510" i="4" s="1"/>
  <c r="M4526" i="4" a="1"/>
  <c r="M4526" i="4" s="1"/>
  <c r="M4537" i="4" a="1"/>
  <c r="M4537" i="4" s="1"/>
  <c r="M4542" i="4" a="1"/>
  <c r="M4542" i="4" s="1"/>
  <c r="M4459" i="4" a="1"/>
  <c r="M4459" i="4" s="1"/>
  <c r="M4464" i="4" a="1"/>
  <c r="M4464" i="4" s="1"/>
  <c r="M4469" i="4" a="1"/>
  <c r="M4469" i="4" s="1"/>
  <c r="M4474" i="4" a="1"/>
  <c r="M4474" i="4" s="1"/>
  <c r="M4485" i="4" a="1"/>
  <c r="M4485" i="4" s="1"/>
  <c r="M4490" i="4" a="1"/>
  <c r="M4490" i="4" s="1"/>
  <c r="M4511" i="4" a="1"/>
  <c r="M4511" i="4" s="1"/>
  <c r="M4516" i="4" a="1"/>
  <c r="M4516" i="4" s="1"/>
  <c r="M4527" i="4" a="1"/>
  <c r="M4527" i="4" s="1"/>
  <c r="M4532" i="4" a="1"/>
  <c r="M4532" i="4" s="1"/>
  <c r="M4548" i="4" a="1"/>
  <c r="M4548" i="4" s="1"/>
  <c r="M4554" i="4" a="1"/>
  <c r="M4554" i="4" s="1"/>
  <c r="M4475" i="4" a="1"/>
  <c r="M4475" i="4" s="1"/>
  <c r="M4496" i="4" a="1"/>
  <c r="M4496" i="4" s="1"/>
  <c r="M4517" i="4" a="1"/>
  <c r="M4517" i="4" s="1"/>
  <c r="M4538" i="4" a="1"/>
  <c r="M4538" i="4" s="1"/>
  <c r="M4476" i="4" a="1"/>
  <c r="M4476" i="4" s="1"/>
  <c r="M4501" i="4" a="1"/>
  <c r="M4501" i="4" s="1"/>
  <c r="M4522" i="4" a="1"/>
  <c r="M4522" i="4" s="1"/>
  <c r="M4543" i="4" a="1"/>
  <c r="M4543" i="4" s="1"/>
  <c r="M4460" i="4" a="1"/>
  <c r="M4460" i="4" s="1"/>
  <c r="M4481" i="4" a="1"/>
  <c r="M4481" i="4" s="1"/>
  <c r="M4523" i="4" a="1"/>
  <c r="M4523" i="4" s="1"/>
  <c r="M4544" i="4" a="1"/>
  <c r="M4544" i="4" s="1"/>
  <c r="M4506" i="4" a="1"/>
  <c r="M4506" i="4" s="1"/>
  <c r="M4549" i="4" a="1"/>
  <c r="M4549" i="4" s="1"/>
  <c r="M4555" i="4" a="1"/>
  <c r="M4555" i="4" s="1"/>
  <c r="M4507" i="4" a="1"/>
  <c r="M4507" i="4" s="1"/>
  <c r="M4550" i="4" a="1"/>
  <c r="M4550" i="4" s="1"/>
  <c r="M4465" i="4" a="1"/>
  <c r="M4465" i="4" s="1"/>
  <c r="M4486" i="4" a="1"/>
  <c r="M4486" i="4" s="1"/>
  <c r="M4533" i="4" a="1"/>
  <c r="M4533" i="4" s="1"/>
  <c r="M4528" i="4" a="1"/>
  <c r="M4528" i="4" s="1"/>
  <c r="M4470" i="4" a="1"/>
  <c r="M4470" i="4" s="1"/>
  <c r="M4491" i="4" a="1"/>
  <c r="M4491" i="4" s="1"/>
  <c r="M623" i="4" a="1"/>
  <c r="M623" i="4" s="1"/>
  <c r="M629" i="4" a="1"/>
  <c r="M629" i="4" s="1"/>
  <c r="M642" i="4" a="1"/>
  <c r="M642" i="4" s="1"/>
  <c r="M650" i="4" a="1"/>
  <c r="M650" i="4" s="1"/>
  <c r="M661" i="4" a="1"/>
  <c r="M661" i="4" s="1"/>
  <c r="M668" i="4" a="1"/>
  <c r="M668" i="4" s="1"/>
  <c r="M679" i="4" a="1"/>
  <c r="M679" i="4" s="1"/>
  <c r="M691" i="4" a="1"/>
  <c r="M691" i="4" s="1"/>
  <c r="M697" i="4" a="1"/>
  <c r="M697" i="4" s="1"/>
  <c r="M709" i="4" a="1"/>
  <c r="M709" i="4" s="1"/>
  <c r="M617" i="4" a="1"/>
  <c r="M617" i="4" s="1"/>
  <c r="M630" i="4" a="1"/>
  <c r="M630" i="4" s="1"/>
  <c r="M636" i="4" a="1"/>
  <c r="M636" i="4" s="1"/>
  <c r="M643" i="4" a="1"/>
  <c r="M643" i="4" s="1"/>
  <c r="M651" i="4" a="1"/>
  <c r="M651" i="4" s="1"/>
  <c r="M656" i="4" a="1"/>
  <c r="M656" i="4" s="1"/>
  <c r="M669" i="4" a="1"/>
  <c r="M669" i="4" s="1"/>
  <c r="M674" i="4" a="1"/>
  <c r="M674" i="4" s="1"/>
  <c r="M680" i="4" a="1"/>
  <c r="M680" i="4" s="1"/>
  <c r="M686" i="4" a="1"/>
  <c r="M686" i="4" s="1"/>
  <c r="M698" i="4" a="1"/>
  <c r="M698" i="4" s="1"/>
  <c r="M704" i="4" a="1"/>
  <c r="M704" i="4" s="1"/>
  <c r="M716" i="4" a="1"/>
  <c r="M716" i="4" s="1"/>
  <c r="M618" i="4" a="1"/>
  <c r="M618" i="4" s="1"/>
  <c r="M624" i="4" a="1"/>
  <c r="M624" i="4" s="1"/>
  <c r="M631" i="4" a="1"/>
  <c r="M631" i="4" s="1"/>
  <c r="M637" i="4" a="1"/>
  <c r="M637" i="4" s="1"/>
  <c r="M644" i="4" a="1"/>
  <c r="M644" i="4" s="1"/>
  <c r="M657" i="4" a="1"/>
  <c r="M657" i="4" s="1"/>
  <c r="M662" i="4" a="1"/>
  <c r="M662" i="4" s="1"/>
  <c r="M675" i="4" a="1"/>
  <c r="M675" i="4" s="1"/>
  <c r="M681" i="4" a="1"/>
  <c r="M681" i="4" s="1"/>
  <c r="M687" i="4" a="1"/>
  <c r="M687" i="4" s="1"/>
  <c r="M692" i="4" a="1"/>
  <c r="M692" i="4" s="1"/>
  <c r="M699" i="4" a="1"/>
  <c r="M699" i="4" s="1"/>
  <c r="M705" i="4" a="1"/>
  <c r="M705" i="4" s="1"/>
  <c r="M710" i="4" a="1"/>
  <c r="M710" i="4" s="1"/>
  <c r="M717" i="4" a="1"/>
  <c r="M717" i="4" s="1"/>
  <c r="M619" i="4" a="1"/>
  <c r="M619" i="4" s="1"/>
  <c r="M625" i="4" a="1"/>
  <c r="M625" i="4" s="1"/>
  <c r="M638" i="4" a="1"/>
  <c r="M638" i="4" s="1"/>
  <c r="M645" i="4" a="1"/>
  <c r="M645" i="4" s="1"/>
  <c r="M652" i="4" a="1"/>
  <c r="M652" i="4" s="1"/>
  <c r="M663" i="4" a="1"/>
  <c r="M663" i="4" s="1"/>
  <c r="M670" i="4" a="1"/>
  <c r="M670" i="4" s="1"/>
  <c r="M682" i="4" a="1"/>
  <c r="M682" i="4" s="1"/>
  <c r="M693" i="4" a="1"/>
  <c r="M693" i="4" s="1"/>
  <c r="M700" i="4" a="1"/>
  <c r="M700" i="4" s="1"/>
  <c r="M711" i="4" a="1"/>
  <c r="M711" i="4" s="1"/>
  <c r="M626" i="4" a="1"/>
  <c r="M626" i="4" s="1"/>
  <c r="M632" i="4" a="1"/>
  <c r="M632" i="4" s="1"/>
  <c r="M639" i="4" a="1"/>
  <c r="M639" i="4" s="1"/>
  <c r="M646" i="4" a="1"/>
  <c r="M646" i="4" s="1"/>
  <c r="M653" i="4" a="1"/>
  <c r="M653" i="4" s="1"/>
  <c r="M658" i="4" a="1"/>
  <c r="M658" i="4" s="1"/>
  <c r="M664" i="4" a="1"/>
  <c r="M664" i="4" s="1"/>
  <c r="M671" i="4" a="1"/>
  <c r="M671" i="4" s="1"/>
  <c r="M676" i="4" a="1"/>
  <c r="M676" i="4" s="1"/>
  <c r="M683" i="4" a="1"/>
  <c r="M683" i="4" s="1"/>
  <c r="M688" i="4" a="1"/>
  <c r="M688" i="4" s="1"/>
  <c r="M701" i="4" a="1"/>
  <c r="M701" i="4" s="1"/>
  <c r="M706" i="4" a="1"/>
  <c r="M706" i="4" s="1"/>
  <c r="M712" i="4" a="1"/>
  <c r="M712" i="4" s="1"/>
  <c r="M622" i="4" a="1"/>
  <c r="M622" i="4" s="1"/>
  <c r="M640" i="4" a="1"/>
  <c r="M640" i="4" s="1"/>
  <c r="M659" i="4" a="1"/>
  <c r="M659" i="4" s="1"/>
  <c r="M673" i="4" a="1"/>
  <c r="M673" i="4" s="1"/>
  <c r="M707" i="4" a="1"/>
  <c r="M707" i="4" s="1"/>
  <c r="M627" i="4" a="1"/>
  <c r="M627" i="4" s="1"/>
  <c r="M641" i="4" a="1"/>
  <c r="M641" i="4" s="1"/>
  <c r="M677" i="4" a="1"/>
  <c r="M677" i="4" s="1"/>
  <c r="M690" i="4" a="1"/>
  <c r="M690" i="4" s="1"/>
  <c r="M647" i="4" a="1"/>
  <c r="M647" i="4" s="1"/>
  <c r="M660" i="4" a="1"/>
  <c r="M660" i="4" s="1"/>
  <c r="M694" i="4" a="1"/>
  <c r="M694" i="4" s="1"/>
  <c r="M708" i="4" a="1"/>
  <c r="M708" i="4" s="1"/>
  <c r="M628" i="4" a="1"/>
  <c r="M628" i="4" s="1"/>
  <c r="M648" i="4" a="1"/>
  <c r="M648" i="4" s="1"/>
  <c r="M665" i="4" a="1"/>
  <c r="M665" i="4" s="1"/>
  <c r="M678" i="4" a="1"/>
  <c r="M678" i="4" s="1"/>
  <c r="M695" i="4" a="1"/>
  <c r="M695" i="4" s="1"/>
  <c r="M713" i="4" a="1"/>
  <c r="M713" i="4" s="1"/>
  <c r="M633" i="4" a="1"/>
  <c r="M633" i="4" s="1"/>
  <c r="M649" i="4" a="1"/>
  <c r="M649" i="4" s="1"/>
  <c r="M666" i="4" a="1"/>
  <c r="M666" i="4" s="1"/>
  <c r="M696" i="4" a="1"/>
  <c r="M696" i="4" s="1"/>
  <c r="M714" i="4" a="1"/>
  <c r="M714" i="4" s="1"/>
  <c r="M689" i="4" a="1"/>
  <c r="M689" i="4" s="1"/>
  <c r="M654" i="4" a="1"/>
  <c r="M654" i="4" s="1"/>
  <c r="M655" i="4" a="1"/>
  <c r="M655" i="4" s="1"/>
  <c r="M702" i="4" a="1"/>
  <c r="M702" i="4" s="1"/>
  <c r="M620" i="4" a="1"/>
  <c r="M620" i="4" s="1"/>
  <c r="M667" i="4" a="1"/>
  <c r="M667" i="4" s="1"/>
  <c r="M703" i="4" a="1"/>
  <c r="M703" i="4" s="1"/>
  <c r="M621" i="4" a="1"/>
  <c r="M621" i="4" s="1"/>
  <c r="M715" i="4" a="1"/>
  <c r="M715" i="4" s="1"/>
  <c r="M684" i="4" a="1"/>
  <c r="M684" i="4" s="1"/>
  <c r="M685" i="4" a="1"/>
  <c r="M685" i="4" s="1"/>
  <c r="M634" i="4" a="1"/>
  <c r="M634" i="4" s="1"/>
  <c r="M635" i="4" a="1"/>
  <c r="M635" i="4" s="1"/>
  <c r="M672" i="4" a="1"/>
  <c r="M672" i="4" s="1"/>
  <c r="M3043" i="4" a="1"/>
  <c r="M3043" i="4" s="1"/>
  <c r="M3048" i="4" a="1"/>
  <c r="M3048" i="4" s="1"/>
  <c r="M3053" i="4" a="1"/>
  <c r="M3053" i="4" s="1"/>
  <c r="M3058" i="4" a="1"/>
  <c r="M3058" i="4" s="1"/>
  <c r="M3063" i="4" a="1"/>
  <c r="M3063" i="4" s="1"/>
  <c r="M3069" i="4" a="1"/>
  <c r="M3069" i="4" s="1"/>
  <c r="M3075" i="4" a="1"/>
  <c r="M3075" i="4" s="1"/>
  <c r="M3080" i="4" a="1"/>
  <c r="M3080" i="4" s="1"/>
  <c r="M3091" i="4" a="1"/>
  <c r="M3091" i="4" s="1"/>
  <c r="M3096" i="4" a="1"/>
  <c r="M3096" i="4" s="1"/>
  <c r="M3108" i="4" a="1"/>
  <c r="M3108" i="4" s="1"/>
  <c r="M3118" i="4" a="1"/>
  <c r="M3118" i="4" s="1"/>
  <c r="M3130" i="4" a="1"/>
  <c r="M3130" i="4" s="1"/>
  <c r="M3044" i="4" a="1"/>
  <c r="M3044" i="4" s="1"/>
  <c r="M3059" i="4" a="1"/>
  <c r="M3059" i="4" s="1"/>
  <c r="M3064" i="4" a="1"/>
  <c r="M3064" i="4" s="1"/>
  <c r="M3076" i="4" a="1"/>
  <c r="M3076" i="4" s="1"/>
  <c r="M3086" i="4" a="1"/>
  <c r="M3086" i="4" s="1"/>
  <c r="M3092" i="4" a="1"/>
  <c r="M3092" i="4" s="1"/>
  <c r="M3097" i="4" a="1"/>
  <c r="M3097" i="4" s="1"/>
  <c r="M3102" i="4" a="1"/>
  <c r="M3102" i="4" s="1"/>
  <c r="M3113" i="4" a="1"/>
  <c r="M3113" i="4" s="1"/>
  <c r="M3119" i="4" a="1"/>
  <c r="M3119" i="4" s="1"/>
  <c r="M3125" i="4" a="1"/>
  <c r="M3125" i="4" s="1"/>
  <c r="M3135" i="4" a="1"/>
  <c r="M3135" i="4" s="1"/>
  <c r="M3141" i="4" a="1"/>
  <c r="M3141" i="4" s="1"/>
  <c r="M3049" i="4" a="1"/>
  <c r="M3049" i="4" s="1"/>
  <c r="M3054" i="4" a="1"/>
  <c r="M3054" i="4" s="1"/>
  <c r="M3060" i="4" a="1"/>
  <c r="M3060" i="4" s="1"/>
  <c r="M3065" i="4" a="1"/>
  <c r="M3065" i="4" s="1"/>
  <c r="M3070" i="4" a="1"/>
  <c r="M3070" i="4" s="1"/>
  <c r="M3081" i="4" a="1"/>
  <c r="M3081" i="4" s="1"/>
  <c r="M3087" i="4" a="1"/>
  <c r="M3087" i="4" s="1"/>
  <c r="M3098" i="4" a="1"/>
  <c r="M3098" i="4" s="1"/>
  <c r="M3109" i="4" a="1"/>
  <c r="M3109" i="4" s="1"/>
  <c r="M3114" i="4" a="1"/>
  <c r="M3114" i="4" s="1"/>
  <c r="M3120" i="4" a="1"/>
  <c r="M3120" i="4" s="1"/>
  <c r="M3131" i="4" a="1"/>
  <c r="M3131" i="4" s="1"/>
  <c r="M3136" i="4" a="1"/>
  <c r="M3136" i="4" s="1"/>
  <c r="M3042" i="4" a="1"/>
  <c r="M3042" i="4" s="1"/>
  <c r="M3051" i="4" a="1"/>
  <c r="M3051" i="4" s="1"/>
  <c r="M3068" i="4" a="1"/>
  <c r="M3068" i="4" s="1"/>
  <c r="M3085" i="4" a="1"/>
  <c r="M3085" i="4" s="1"/>
  <c r="M3094" i="4" a="1"/>
  <c r="M3094" i="4" s="1"/>
  <c r="M3103" i="4" a="1"/>
  <c r="M3103" i="4" s="1"/>
  <c r="M3111" i="4" a="1"/>
  <c r="M3111" i="4" s="1"/>
  <c r="M3129" i="4" a="1"/>
  <c r="M3129" i="4" s="1"/>
  <c r="M3138" i="4" a="1"/>
  <c r="M3138" i="4" s="1"/>
  <c r="M3045" i="4" a="1"/>
  <c r="M3045" i="4" s="1"/>
  <c r="M3052" i="4" a="1"/>
  <c r="M3052" i="4" s="1"/>
  <c r="M3061" i="4" a="1"/>
  <c r="M3061" i="4" s="1"/>
  <c r="M3078" i="4" a="1"/>
  <c r="M3078" i="4" s="1"/>
  <c r="M3088" i="4" a="1"/>
  <c r="M3088" i="4" s="1"/>
  <c r="M3104" i="4" a="1"/>
  <c r="M3104" i="4" s="1"/>
  <c r="M3112" i="4" a="1"/>
  <c r="M3112" i="4" s="1"/>
  <c r="M3122" i="4" a="1"/>
  <c r="M3122" i="4" s="1"/>
  <c r="M3132" i="4" a="1"/>
  <c r="M3132" i="4" s="1"/>
  <c r="M3139" i="4" a="1"/>
  <c r="M3139" i="4" s="1"/>
  <c r="M3089" i="4" a="1"/>
  <c r="M3089" i="4" s="1"/>
  <c r="M3095" i="4" a="1"/>
  <c r="M3095" i="4" s="1"/>
  <c r="M3105" i="4" a="1"/>
  <c r="M3105" i="4" s="1"/>
  <c r="M3115" i="4" a="1"/>
  <c r="M3115" i="4" s="1"/>
  <c r="M3123" i="4" a="1"/>
  <c r="M3123" i="4" s="1"/>
  <c r="M3140" i="4" a="1"/>
  <c r="M3140" i="4" s="1"/>
  <c r="M3046" i="4" a="1"/>
  <c r="M3046" i="4" s="1"/>
  <c r="M3062" i="4" a="1"/>
  <c r="M3062" i="4" s="1"/>
  <c r="M3071" i="4" a="1"/>
  <c r="M3071" i="4" s="1"/>
  <c r="M3079" i="4" a="1"/>
  <c r="M3079" i="4" s="1"/>
  <c r="M3106" i="4" a="1"/>
  <c r="M3106" i="4" s="1"/>
  <c r="M3116" i="4" a="1"/>
  <c r="M3116" i="4" s="1"/>
  <c r="M3124" i="4" a="1"/>
  <c r="M3124" i="4" s="1"/>
  <c r="M3133" i="4" a="1"/>
  <c r="M3133" i="4" s="1"/>
  <c r="M3055" i="4" a="1"/>
  <c r="M3055" i="4" s="1"/>
  <c r="M3072" i="4" a="1"/>
  <c r="M3072" i="4" s="1"/>
  <c r="M3082" i="4" a="1"/>
  <c r="M3082" i="4" s="1"/>
  <c r="M3090" i="4" a="1"/>
  <c r="M3090" i="4" s="1"/>
  <c r="M3099" i="4" a="1"/>
  <c r="M3099" i="4" s="1"/>
  <c r="M3107" i="4" a="1"/>
  <c r="M3107" i="4" s="1"/>
  <c r="M3126" i="4" a="1"/>
  <c r="M3126" i="4" s="1"/>
  <c r="M3073" i="4" a="1"/>
  <c r="M3073" i="4" s="1"/>
  <c r="M3050" i="4" a="1"/>
  <c r="M3050" i="4" s="1"/>
  <c r="M3074" i="4" a="1"/>
  <c r="M3074" i="4" s="1"/>
  <c r="M3100" i="4" a="1"/>
  <c r="M3100" i="4" s="1"/>
  <c r="M3121" i="4" a="1"/>
  <c r="M3121" i="4" s="1"/>
  <c r="M3056" i="4" a="1"/>
  <c r="M3056" i="4" s="1"/>
  <c r="M3077" i="4" a="1"/>
  <c r="M3077" i="4" s="1"/>
  <c r="M3057" i="4" a="1"/>
  <c r="M3057" i="4" s="1"/>
  <c r="M3083" i="4" a="1"/>
  <c r="M3083" i="4" s="1"/>
  <c r="M3101" i="4" a="1"/>
  <c r="M3101" i="4" s="1"/>
  <c r="M3127" i="4" a="1"/>
  <c r="M3127" i="4" s="1"/>
  <c r="M3084" i="4" a="1"/>
  <c r="M3084" i="4" s="1"/>
  <c r="M3128" i="4" a="1"/>
  <c r="M3128" i="4" s="1"/>
  <c r="M3066" i="4" a="1"/>
  <c r="M3066" i="4" s="1"/>
  <c r="M3110" i="4" a="1"/>
  <c r="M3110" i="4" s="1"/>
  <c r="M3134" i="4" a="1"/>
  <c r="M3134" i="4" s="1"/>
  <c r="M3093" i="4" a="1"/>
  <c r="M3093" i="4" s="1"/>
  <c r="M3117" i="4" a="1"/>
  <c r="M3117" i="4" s="1"/>
  <c r="M3041" i="4" a="1"/>
  <c r="M3041" i="4" s="1"/>
  <c r="M3047" i="4" a="1"/>
  <c r="M3047" i="4" s="1"/>
  <c r="M3137" i="4" a="1"/>
  <c r="M3137" i="4" s="1"/>
  <c r="M3067" i="4" a="1"/>
  <c r="M3067" i="4" s="1"/>
  <c r="M1136" i="4" a="1"/>
  <c r="M1136" i="4" s="1"/>
  <c r="M1157" i="4" a="1"/>
  <c r="M1157" i="4" s="1"/>
  <c r="M1162" i="4" a="1"/>
  <c r="M1162" i="4" s="1"/>
  <c r="M1173" i="4" a="1"/>
  <c r="M1173" i="4" s="1"/>
  <c r="M1189" i="4" a="1"/>
  <c r="M1189" i="4" s="1"/>
  <c r="M1194" i="4" a="1"/>
  <c r="M1194" i="4" s="1"/>
  <c r="M1205" i="4" a="1"/>
  <c r="M1205" i="4" s="1"/>
  <c r="M1210" i="4" a="1"/>
  <c r="M1210" i="4" s="1"/>
  <c r="M1215" i="4" a="1"/>
  <c r="M1215" i="4" s="1"/>
  <c r="M1220" i="4" a="1"/>
  <c r="M1220" i="4" s="1"/>
  <c r="M1126" i="4" a="1"/>
  <c r="M1126" i="4" s="1"/>
  <c r="M1131" i="4" a="1"/>
  <c r="M1131" i="4" s="1"/>
  <c r="M1137" i="4" a="1"/>
  <c r="M1137" i="4" s="1"/>
  <c r="M1142" i="4" a="1"/>
  <c r="M1142" i="4" s="1"/>
  <c r="M1147" i="4" a="1"/>
  <c r="M1147" i="4" s="1"/>
  <c r="M1152" i="4" a="1"/>
  <c r="M1152" i="4" s="1"/>
  <c r="M1168" i="4" a="1"/>
  <c r="M1168" i="4" s="1"/>
  <c r="M1179" i="4" a="1"/>
  <c r="M1179" i="4" s="1"/>
  <c r="M1184" i="4" a="1"/>
  <c r="M1184" i="4" s="1"/>
  <c r="M1200" i="4" a="1"/>
  <c r="M1200" i="4" s="1"/>
  <c r="M1221" i="4" a="1"/>
  <c r="M1221" i="4" s="1"/>
  <c r="M1132" i="4" a="1"/>
  <c r="M1132" i="4" s="1"/>
  <c r="M1148" i="4" a="1"/>
  <c r="M1148" i="4" s="1"/>
  <c r="M1153" i="4" a="1"/>
  <c r="M1153" i="4" s="1"/>
  <c r="M1158" i="4" a="1"/>
  <c r="M1158" i="4" s="1"/>
  <c r="M1163" i="4" a="1"/>
  <c r="M1163" i="4" s="1"/>
  <c r="M1169" i="4" a="1"/>
  <c r="M1169" i="4" s="1"/>
  <c r="M1174" i="4" a="1"/>
  <c r="M1174" i="4" s="1"/>
  <c r="M1180" i="4" a="1"/>
  <c r="M1180" i="4" s="1"/>
  <c r="M1185" i="4" a="1"/>
  <c r="M1185" i="4" s="1"/>
  <c r="M1190" i="4" a="1"/>
  <c r="M1190" i="4" s="1"/>
  <c r="M1195" i="4" a="1"/>
  <c r="M1195" i="4" s="1"/>
  <c r="M1201" i="4" a="1"/>
  <c r="M1201" i="4" s="1"/>
  <c r="M1206" i="4" a="1"/>
  <c r="M1206" i="4" s="1"/>
  <c r="M1211" i="4" a="1"/>
  <c r="M1211" i="4" s="1"/>
  <c r="M1216" i="4" a="1"/>
  <c r="M1216" i="4" s="1"/>
  <c r="M1122" i="4" a="1"/>
  <c r="M1122" i="4" s="1"/>
  <c r="M1127" i="4" a="1"/>
  <c r="M1127" i="4" s="1"/>
  <c r="M1133" i="4" a="1"/>
  <c r="M1133" i="4" s="1"/>
  <c r="M1138" i="4" a="1"/>
  <c r="M1138" i="4" s="1"/>
  <c r="M1143" i="4" a="1"/>
  <c r="M1143" i="4" s="1"/>
  <c r="M1149" i="4" a="1"/>
  <c r="M1149" i="4" s="1"/>
  <c r="M1164" i="4" a="1"/>
  <c r="M1164" i="4" s="1"/>
  <c r="M1175" i="4" a="1"/>
  <c r="M1175" i="4" s="1"/>
  <c r="M1181" i="4" a="1"/>
  <c r="M1181" i="4" s="1"/>
  <c r="M1196" i="4" a="1"/>
  <c r="M1196" i="4" s="1"/>
  <c r="M1212" i="4" a="1"/>
  <c r="M1212" i="4" s="1"/>
  <c r="M1217" i="4" a="1"/>
  <c r="M1217" i="4" s="1"/>
  <c r="M1222" i="4" a="1"/>
  <c r="M1222" i="4" s="1"/>
  <c r="M1123" i="4" a="1"/>
  <c r="M1123" i="4" s="1"/>
  <c r="M1134" i="4" a="1"/>
  <c r="M1134" i="4" s="1"/>
  <c r="M1139" i="4" a="1"/>
  <c r="M1139" i="4" s="1"/>
  <c r="M1154" i="4" a="1"/>
  <c r="M1154" i="4" s="1"/>
  <c r="M1159" i="4" a="1"/>
  <c r="M1159" i="4" s="1"/>
  <c r="M1165" i="4" a="1"/>
  <c r="M1165" i="4" s="1"/>
  <c r="M1170" i="4" a="1"/>
  <c r="M1170" i="4" s="1"/>
  <c r="M1186" i="4" a="1"/>
  <c r="M1186" i="4" s="1"/>
  <c r="M1191" i="4" a="1"/>
  <c r="M1191" i="4" s="1"/>
  <c r="M1197" i="4" a="1"/>
  <c r="M1197" i="4" s="1"/>
  <c r="M1202" i="4" a="1"/>
  <c r="M1202" i="4" s="1"/>
  <c r="M1207" i="4" a="1"/>
  <c r="M1207" i="4" s="1"/>
  <c r="M1213" i="4" a="1"/>
  <c r="M1213" i="4" s="1"/>
  <c r="M1124" i="4" a="1"/>
  <c r="M1124" i="4" s="1"/>
  <c r="M1151" i="4" a="1"/>
  <c r="M1151" i="4" s="1"/>
  <c r="M1182" i="4" a="1"/>
  <c r="M1182" i="4" s="1"/>
  <c r="M1193" i="4" a="1"/>
  <c r="M1193" i="4" s="1"/>
  <c r="M1208" i="4" a="1"/>
  <c r="M1208" i="4" s="1"/>
  <c r="M1125" i="4" a="1"/>
  <c r="M1125" i="4" s="1"/>
  <c r="M1140" i="4" a="1"/>
  <c r="M1140" i="4" s="1"/>
  <c r="M1155" i="4" a="1"/>
  <c r="M1155" i="4" s="1"/>
  <c r="M1167" i="4" a="1"/>
  <c r="M1167" i="4" s="1"/>
  <c r="M1198" i="4" a="1"/>
  <c r="M1198" i="4" s="1"/>
  <c r="M1209" i="4" a="1"/>
  <c r="M1209" i="4" s="1"/>
  <c r="M1128" i="4" a="1"/>
  <c r="M1128" i="4" s="1"/>
  <c r="M1141" i="4" a="1"/>
  <c r="M1141" i="4" s="1"/>
  <c r="M1171" i="4" a="1"/>
  <c r="M1171" i="4" s="1"/>
  <c r="M1183" i="4" a="1"/>
  <c r="M1183" i="4" s="1"/>
  <c r="M1129" i="4" a="1"/>
  <c r="M1129" i="4" s="1"/>
  <c r="M1144" i="4" a="1"/>
  <c r="M1144" i="4" s="1"/>
  <c r="M1156" i="4" a="1"/>
  <c r="M1156" i="4" s="1"/>
  <c r="M1187" i="4" a="1"/>
  <c r="M1187" i="4" s="1"/>
  <c r="M1199" i="4" a="1"/>
  <c r="M1199" i="4" s="1"/>
  <c r="M1214" i="4" a="1"/>
  <c r="M1214" i="4" s="1"/>
  <c r="M1130" i="4" a="1"/>
  <c r="M1130" i="4" s="1"/>
  <c r="M1145" i="4" a="1"/>
  <c r="M1145" i="4" s="1"/>
  <c r="M1172" i="4" a="1"/>
  <c r="M1172" i="4" s="1"/>
  <c r="M1203" i="4" a="1"/>
  <c r="M1203" i="4" s="1"/>
  <c r="M1160" i="4" a="1"/>
  <c r="M1160" i="4" s="1"/>
  <c r="M1192" i="4" a="1"/>
  <c r="M1192" i="4" s="1"/>
  <c r="M1161" i="4" a="1"/>
  <c r="M1161" i="4" s="1"/>
  <c r="M1166" i="4" a="1"/>
  <c r="M1166" i="4" s="1"/>
  <c r="M1204" i="4" a="1"/>
  <c r="M1204" i="4" s="1"/>
  <c r="M1135" i="4" a="1"/>
  <c r="M1135" i="4" s="1"/>
  <c r="M1176" i="4" a="1"/>
  <c r="M1176" i="4" s="1"/>
  <c r="M1188" i="4" a="1"/>
  <c r="M1188" i="4" s="1"/>
  <c r="M1218" i="4" a="1"/>
  <c r="M1218" i="4" s="1"/>
  <c r="M1219" i="4" a="1"/>
  <c r="M1219" i="4" s="1"/>
  <c r="M1146" i="4" a="1"/>
  <c r="M1146" i="4" s="1"/>
  <c r="M1150" i="4" a="1"/>
  <c r="M1150" i="4" s="1"/>
  <c r="M1177" i="4" a="1"/>
  <c r="M1177" i="4" s="1"/>
  <c r="M1178" i="4" a="1"/>
  <c r="M1178" i="4" s="1"/>
  <c r="M1526" i="4" a="1"/>
  <c r="M1526" i="4" s="1"/>
  <c r="M1532" i="4" a="1"/>
  <c r="M1532" i="4" s="1"/>
  <c r="M1537" i="4" a="1"/>
  <c r="M1537" i="4" s="1"/>
  <c r="M1548" i="4" a="1"/>
  <c r="M1548" i="4" s="1"/>
  <c r="M1554" i="4" a="1"/>
  <c r="M1554" i="4" s="1"/>
  <c r="M1559" i="4" a="1"/>
  <c r="M1559" i="4" s="1"/>
  <c r="M1565" i="4" a="1"/>
  <c r="M1565" i="4" s="1"/>
  <c r="M1576" i="4" a="1"/>
  <c r="M1576" i="4" s="1"/>
  <c r="M1581" i="4" a="1"/>
  <c r="M1581" i="4" s="1"/>
  <c r="M1587" i="4" a="1"/>
  <c r="M1587" i="4" s="1"/>
  <c r="M1592" i="4" a="1"/>
  <c r="M1592" i="4" s="1"/>
  <c r="M1598" i="4" a="1"/>
  <c r="M1598" i="4" s="1"/>
  <c r="M1604" i="4" a="1"/>
  <c r="M1604" i="4" s="1"/>
  <c r="M1609" i="4" a="1"/>
  <c r="M1609" i="4" s="1"/>
  <c r="M1622" i="4" a="1"/>
  <c r="M1622" i="4" s="1"/>
  <c r="M1538" i="4" a="1"/>
  <c r="M1538" i="4" s="1"/>
  <c r="M1544" i="4" a="1"/>
  <c r="M1544" i="4" s="1"/>
  <c r="M1549" i="4" a="1"/>
  <c r="M1549" i="4" s="1"/>
  <c r="M1555" i="4" a="1"/>
  <c r="M1555" i="4" s="1"/>
  <c r="M1560" i="4" a="1"/>
  <c r="M1560" i="4" s="1"/>
  <c r="M1566" i="4" a="1"/>
  <c r="M1566" i="4" s="1"/>
  <c r="M1571" i="4" a="1"/>
  <c r="M1571" i="4" s="1"/>
  <c r="M1582" i="4" a="1"/>
  <c r="M1582" i="4" s="1"/>
  <c r="M1599" i="4" a="1"/>
  <c r="M1599" i="4" s="1"/>
  <c r="M1605" i="4" a="1"/>
  <c r="M1605" i="4" s="1"/>
  <c r="M1610" i="4" a="1"/>
  <c r="M1610" i="4" s="1"/>
  <c r="M1616" i="4" a="1"/>
  <c r="M1616" i="4" s="1"/>
  <c r="M1527" i="4" a="1"/>
  <c r="M1527" i="4" s="1"/>
  <c r="M1533" i="4" a="1"/>
  <c r="M1533" i="4" s="1"/>
  <c r="M1539" i="4" a="1"/>
  <c r="M1539" i="4" s="1"/>
  <c r="M1550" i="4" a="1"/>
  <c r="M1550" i="4" s="1"/>
  <c r="M1572" i="4" a="1"/>
  <c r="M1572" i="4" s="1"/>
  <c r="M1577" i="4" a="1"/>
  <c r="M1577" i="4" s="1"/>
  <c r="M1583" i="4" a="1"/>
  <c r="M1583" i="4" s="1"/>
  <c r="M1588" i="4" a="1"/>
  <c r="M1588" i="4" s="1"/>
  <c r="M1593" i="4" a="1"/>
  <c r="M1593" i="4" s="1"/>
  <c r="M1606" i="4" a="1"/>
  <c r="M1606" i="4" s="1"/>
  <c r="M1623" i="4" a="1"/>
  <c r="M1623" i="4" s="1"/>
  <c r="M1528" i="4" a="1"/>
  <c r="M1528" i="4" s="1"/>
  <c r="M1534" i="4" a="1"/>
  <c r="M1534" i="4" s="1"/>
  <c r="M1536" i="4" a="1"/>
  <c r="M1536" i="4" s="1"/>
  <c r="M1556" i="4" a="1"/>
  <c r="M1556" i="4" s="1"/>
  <c r="M1564" i="4" a="1"/>
  <c r="M1564" i="4" s="1"/>
  <c r="M1574" i="4" a="1"/>
  <c r="M1574" i="4" s="1"/>
  <c r="M1580" i="4" a="1"/>
  <c r="M1580" i="4" s="1"/>
  <c r="M1590" i="4" a="1"/>
  <c r="M1590" i="4" s="1"/>
  <c r="M1600" i="4" a="1"/>
  <c r="M1600" i="4" s="1"/>
  <c r="M1608" i="4" a="1"/>
  <c r="M1608" i="4" s="1"/>
  <c r="M1618" i="4" a="1"/>
  <c r="M1618" i="4" s="1"/>
  <c r="M1540" i="4" a="1"/>
  <c r="M1540" i="4" s="1"/>
  <c r="M1547" i="4" a="1"/>
  <c r="M1547" i="4" s="1"/>
  <c r="M1601" i="4" a="1"/>
  <c r="M1601" i="4" s="1"/>
  <c r="M1619" i="4" a="1"/>
  <c r="M1619" i="4" s="1"/>
  <c r="M1529" i="4" a="1"/>
  <c r="M1529" i="4" s="1"/>
  <c r="M1541" i="4" a="1"/>
  <c r="M1541" i="4" s="1"/>
  <c r="M1557" i="4" a="1"/>
  <c r="M1557" i="4" s="1"/>
  <c r="M1567" i="4" a="1"/>
  <c r="M1567" i="4" s="1"/>
  <c r="M1575" i="4" a="1"/>
  <c r="M1575" i="4" s="1"/>
  <c r="M1584" i="4" a="1"/>
  <c r="M1584" i="4" s="1"/>
  <c r="M1591" i="4" a="1"/>
  <c r="M1591" i="4" s="1"/>
  <c r="M1602" i="4" a="1"/>
  <c r="M1602" i="4" s="1"/>
  <c r="M1611" i="4" a="1"/>
  <c r="M1611" i="4" s="1"/>
  <c r="M1620" i="4" a="1"/>
  <c r="M1620" i="4" s="1"/>
  <c r="M1530" i="4" a="1"/>
  <c r="M1530" i="4" s="1"/>
  <c r="M1542" i="4" a="1"/>
  <c r="M1542" i="4" s="1"/>
  <c r="M1551" i="4" a="1"/>
  <c r="M1551" i="4" s="1"/>
  <c r="M1558" i="4" a="1"/>
  <c r="M1558" i="4" s="1"/>
  <c r="M1594" i="4" a="1"/>
  <c r="M1594" i="4" s="1"/>
  <c r="M1612" i="4" a="1"/>
  <c r="M1612" i="4" s="1"/>
  <c r="M1621" i="4" a="1"/>
  <c r="M1621" i="4" s="1"/>
  <c r="M1531" i="4" a="1"/>
  <c r="M1531" i="4" s="1"/>
  <c r="M1568" i="4" a="1"/>
  <c r="M1568" i="4" s="1"/>
  <c r="M1578" i="4" a="1"/>
  <c r="M1578" i="4" s="1"/>
  <c r="M1585" i="4" a="1"/>
  <c r="M1585" i="4" s="1"/>
  <c r="M1595" i="4" a="1"/>
  <c r="M1595" i="4" s="1"/>
  <c r="M1603" i="4" a="1"/>
  <c r="M1603" i="4" s="1"/>
  <c r="M1613" i="4" a="1"/>
  <c r="M1613" i="4" s="1"/>
  <c r="M1624" i="4" a="1"/>
  <c r="M1624" i="4" s="1"/>
  <c r="M1597" i="4" a="1"/>
  <c r="M1597" i="4" s="1"/>
  <c r="M1625" i="4" a="1"/>
  <c r="M1625" i="4" s="1"/>
  <c r="M1553" i="4" a="1"/>
  <c r="M1553" i="4" s="1"/>
  <c r="M1579" i="4" a="1"/>
  <c r="M1579" i="4" s="1"/>
  <c r="M1626" i="4" a="1"/>
  <c r="M1626" i="4" s="1"/>
  <c r="M1535" i="4" a="1"/>
  <c r="M1535" i="4" s="1"/>
  <c r="M1561" i="4" a="1"/>
  <c r="M1561" i="4" s="1"/>
  <c r="M1607" i="4" a="1"/>
  <c r="M1607" i="4" s="1"/>
  <c r="M1562" i="4" a="1"/>
  <c r="M1562" i="4" s="1"/>
  <c r="M1586" i="4" a="1"/>
  <c r="M1586" i="4" s="1"/>
  <c r="M1543" i="4" a="1"/>
  <c r="M1543" i="4" s="1"/>
  <c r="M1563" i="4" a="1"/>
  <c r="M1563" i="4" s="1"/>
  <c r="M1614" i="4" a="1"/>
  <c r="M1614" i="4" s="1"/>
  <c r="M1596" i="4" a="1"/>
  <c r="M1596" i="4" s="1"/>
  <c r="M1545" i="4" a="1"/>
  <c r="M1545" i="4" s="1"/>
  <c r="M1546" i="4" a="1"/>
  <c r="M1546" i="4" s="1"/>
  <c r="M1615" i="4" a="1"/>
  <c r="M1615" i="4" s="1"/>
  <c r="M1552" i="4" a="1"/>
  <c r="M1552" i="4" s="1"/>
  <c r="M1617" i="4" a="1"/>
  <c r="M1617" i="4" s="1"/>
  <c r="M1569" i="4" a="1"/>
  <c r="M1569" i="4" s="1"/>
  <c r="M1570" i="4" a="1"/>
  <c r="M1570" i="4" s="1"/>
  <c r="M1573" i="4" a="1"/>
  <c r="M1573" i="4" s="1"/>
  <c r="M1589" i="4" a="1"/>
  <c r="M1589" i="4" s="1"/>
  <c r="M3954" i="4" a="1"/>
  <c r="M3954" i="4" s="1"/>
  <c r="M3960" i="4" a="1"/>
  <c r="M3960" i="4" s="1"/>
  <c r="M3965" i="4" a="1"/>
  <c r="M3965" i="4" s="1"/>
  <c r="M3970" i="4" a="1"/>
  <c r="M3970" i="4" s="1"/>
  <c r="M3982" i="4" a="1"/>
  <c r="M3982" i="4" s="1"/>
  <c r="M3987" i="4" a="1"/>
  <c r="M3987" i="4" s="1"/>
  <c r="M3993" i="4" a="1"/>
  <c r="M3993" i="4" s="1"/>
  <c r="M4003" i="4" a="1"/>
  <c r="M4003" i="4" s="1"/>
  <c r="M4010" i="4" a="1"/>
  <c r="M4010" i="4" s="1"/>
  <c r="M4016" i="4" a="1"/>
  <c r="M4016" i="4" s="1"/>
  <c r="M4021" i="4" a="1"/>
  <c r="M4021" i="4" s="1"/>
  <c r="M4026" i="4" a="1"/>
  <c r="M4026" i="4" s="1"/>
  <c r="M4032" i="4" a="1"/>
  <c r="M4032" i="4" s="1"/>
  <c r="M4037" i="4" a="1"/>
  <c r="M4037" i="4" s="1"/>
  <c r="M3966" i="4" a="1"/>
  <c r="M3966" i="4" s="1"/>
  <c r="M3977" i="4" a="1"/>
  <c r="M3977" i="4" s="1"/>
  <c r="M3983" i="4" a="1"/>
  <c r="M3983" i="4" s="1"/>
  <c r="M3988" i="4" a="1"/>
  <c r="M3988" i="4" s="1"/>
  <c r="M3999" i="4" a="1"/>
  <c r="M3999" i="4" s="1"/>
  <c r="M4004" i="4" a="1"/>
  <c r="M4004" i="4" s="1"/>
  <c r="M4038" i="4" a="1"/>
  <c r="M4038" i="4" s="1"/>
  <c r="M4043" i="4" a="1"/>
  <c r="M4043" i="4" s="1"/>
  <c r="M4049" i="4" a="1"/>
  <c r="M4049" i="4" s="1"/>
  <c r="M3955" i="4" a="1"/>
  <c r="M3955" i="4" s="1"/>
  <c r="M3961" i="4" a="1"/>
  <c r="M3961" i="4" s="1"/>
  <c r="M3971" i="4" a="1"/>
  <c r="M3971" i="4" s="1"/>
  <c r="M3984" i="4" a="1"/>
  <c r="M3984" i="4" s="1"/>
  <c r="M3989" i="4" a="1"/>
  <c r="M3989" i="4" s="1"/>
  <c r="M3994" i="4" a="1"/>
  <c r="M3994" i="4" s="1"/>
  <c r="M4000" i="4" a="1"/>
  <c r="M4000" i="4" s="1"/>
  <c r="M4005" i="4" a="1"/>
  <c r="M4005" i="4" s="1"/>
  <c r="M4011" i="4" a="1"/>
  <c r="M4011" i="4" s="1"/>
  <c r="M4017" i="4" a="1"/>
  <c r="M4017" i="4" s="1"/>
  <c r="M4022" i="4" a="1"/>
  <c r="M4022" i="4" s="1"/>
  <c r="M4027" i="4" a="1"/>
  <c r="M4027" i="4" s="1"/>
  <c r="M4033" i="4" a="1"/>
  <c r="M4033" i="4" s="1"/>
  <c r="M4039" i="4" a="1"/>
  <c r="M4039" i="4" s="1"/>
  <c r="M4044" i="4" a="1"/>
  <c r="M4044" i="4" s="1"/>
  <c r="M3962" i="4" a="1"/>
  <c r="M3962" i="4" s="1"/>
  <c r="M3979" i="4" a="1"/>
  <c r="M3979" i="4" s="1"/>
  <c r="M3997" i="4" a="1"/>
  <c r="M3997" i="4" s="1"/>
  <c r="M4007" i="4" a="1"/>
  <c r="M4007" i="4" s="1"/>
  <c r="M4015" i="4" a="1"/>
  <c r="M4015" i="4" s="1"/>
  <c r="M3953" i="4" a="1"/>
  <c r="M3953" i="4" s="1"/>
  <c r="M3972" i="4" a="1"/>
  <c r="M3972" i="4" s="1"/>
  <c r="M3980" i="4" a="1"/>
  <c r="M3980" i="4" s="1"/>
  <c r="M3990" i="4" a="1"/>
  <c r="M3990" i="4" s="1"/>
  <c r="M3998" i="4" a="1"/>
  <c r="M3998" i="4" s="1"/>
  <c r="M4008" i="4" a="1"/>
  <c r="M4008" i="4" s="1"/>
  <c r="M4025" i="4" a="1"/>
  <c r="M4025" i="4" s="1"/>
  <c r="M4034" i="4" a="1"/>
  <c r="M4034" i="4" s="1"/>
  <c r="M4042" i="4" a="1"/>
  <c r="M4042" i="4" s="1"/>
  <c r="M3956" i="4" a="1"/>
  <c r="M3956" i="4" s="1"/>
  <c r="M3963" i="4" a="1"/>
  <c r="M3963" i="4" s="1"/>
  <c r="M3973" i="4" a="1"/>
  <c r="M3973" i="4" s="1"/>
  <c r="M3981" i="4" a="1"/>
  <c r="M3981" i="4" s="1"/>
  <c r="M3991" i="4" a="1"/>
  <c r="M3991" i="4" s="1"/>
  <c r="M4009" i="4" a="1"/>
  <c r="M4009" i="4" s="1"/>
  <c r="M4018" i="4" a="1"/>
  <c r="M4018" i="4" s="1"/>
  <c r="M3957" i="4" a="1"/>
  <c r="M3957" i="4" s="1"/>
  <c r="M3964" i="4" a="1"/>
  <c r="M3964" i="4" s="1"/>
  <c r="M3974" i="4" a="1"/>
  <c r="M3974" i="4" s="1"/>
  <c r="M3992" i="4" a="1"/>
  <c r="M3992" i="4" s="1"/>
  <c r="M4001" i="4" a="1"/>
  <c r="M4001" i="4" s="1"/>
  <c r="M4028" i="4" a="1"/>
  <c r="M4028" i="4" s="1"/>
  <c r="M4035" i="4" a="1"/>
  <c r="M4035" i="4" s="1"/>
  <c r="M4045" i="4" a="1"/>
  <c r="M4045" i="4" s="1"/>
  <c r="M3967" i="4" a="1"/>
  <c r="M3967" i="4" s="1"/>
  <c r="M3975" i="4" a="1"/>
  <c r="M3975" i="4" s="1"/>
  <c r="M3985" i="4" a="1"/>
  <c r="M3985" i="4" s="1"/>
  <c r="M4012" i="4" a="1"/>
  <c r="M4012" i="4" s="1"/>
  <c r="M4019" i="4" a="1"/>
  <c r="M4019" i="4" s="1"/>
  <c r="M4029" i="4" a="1"/>
  <c r="M4029" i="4" s="1"/>
  <c r="M4036" i="4" a="1"/>
  <c r="M4036" i="4" s="1"/>
  <c r="M4046" i="4" a="1"/>
  <c r="M4046" i="4" s="1"/>
  <c r="M3950" i="4" a="1"/>
  <c r="M3950" i="4" s="1"/>
  <c r="M3958" i="4" a="1"/>
  <c r="M3958" i="4" s="1"/>
  <c r="M3968" i="4" a="1"/>
  <c r="M3968" i="4" s="1"/>
  <c r="M3976" i="4" a="1"/>
  <c r="M3976" i="4" s="1"/>
  <c r="M4002" i="4" a="1"/>
  <c r="M4002" i="4" s="1"/>
  <c r="M4020" i="4" a="1"/>
  <c r="M4020" i="4" s="1"/>
  <c r="M4030" i="4" a="1"/>
  <c r="M4030" i="4" s="1"/>
  <c r="M4040" i="4" a="1"/>
  <c r="M4040" i="4" s="1"/>
  <c r="M4047" i="4" a="1"/>
  <c r="M4047" i="4" s="1"/>
  <c r="M3959" i="4" a="1"/>
  <c r="M3959" i="4" s="1"/>
  <c r="M3995" i="4" a="1"/>
  <c r="M3995" i="4" s="1"/>
  <c r="M3996" i="4" a="1"/>
  <c r="M3996" i="4" s="1"/>
  <c r="M4031" i="4" a="1"/>
  <c r="M4031" i="4" s="1"/>
  <c r="M3969" i="4" a="1"/>
  <c r="M3969" i="4" s="1"/>
  <c r="M4006" i="4" a="1"/>
  <c r="M4006" i="4" s="1"/>
  <c r="M4041" i="4" a="1"/>
  <c r="M4041" i="4" s="1"/>
  <c r="M3978" i="4" a="1"/>
  <c r="M3978" i="4" s="1"/>
  <c r="M4013" i="4" a="1"/>
  <c r="M4013" i="4" s="1"/>
  <c r="M4048" i="4" a="1"/>
  <c r="M4048" i="4" s="1"/>
  <c r="M4014" i="4" a="1"/>
  <c r="M4014" i="4" s="1"/>
  <c r="M4050" i="4" a="1"/>
  <c r="M4050" i="4" s="1"/>
  <c r="M3951" i="4" a="1"/>
  <c r="M3951" i="4" s="1"/>
  <c r="M3952" i="4" a="1"/>
  <c r="M3952" i="4" s="1"/>
  <c r="M3986" i="4" a="1"/>
  <c r="M3986" i="4" s="1"/>
  <c r="M4023" i="4" a="1"/>
  <c r="M4023" i="4" s="1"/>
  <c r="M4024" i="4" a="1"/>
  <c r="M4024" i="4" s="1"/>
  <c r="L1630" i="4" a="1"/>
  <c r="L1630" i="4" s="1"/>
  <c r="L1635" i="4" a="1"/>
  <c r="L1635" i="4" s="1"/>
  <c r="L1640" i="4" a="1"/>
  <c r="L1640" i="4" s="1"/>
  <c r="L1649" i="4" a="1"/>
  <c r="L1649" i="4" s="1"/>
  <c r="L1654" i="4" a="1"/>
  <c r="L1654" i="4" s="1"/>
  <c r="L1659" i="4" a="1"/>
  <c r="L1659" i="4" s="1"/>
  <c r="L1664" i="4" a="1"/>
  <c r="L1664" i="4" s="1"/>
  <c r="L1678" i="4" a="1"/>
  <c r="L1678" i="4" s="1"/>
  <c r="L1683" i="4" a="1"/>
  <c r="L1683" i="4" s="1"/>
  <c r="L1688" i="4" a="1"/>
  <c r="L1688" i="4" s="1"/>
  <c r="L1693" i="4" a="1"/>
  <c r="L1693" i="4" s="1"/>
  <c r="L1719" i="4" a="1"/>
  <c r="L1719" i="4" s="1"/>
  <c r="L1724" i="4" a="1"/>
  <c r="L1724" i="4" s="1"/>
  <c r="L1631" i="4" a="1"/>
  <c r="L1631" i="4" s="1"/>
  <c r="L1645" i="4" a="1"/>
  <c r="L1645" i="4" s="1"/>
  <c r="L1655" i="4" a="1"/>
  <c r="L1655" i="4" s="1"/>
  <c r="L1669" i="4" a="1"/>
  <c r="L1669" i="4" s="1"/>
  <c r="L1674" i="4" a="1"/>
  <c r="L1674" i="4" s="1"/>
  <c r="L1679" i="4" a="1"/>
  <c r="L1679" i="4" s="1"/>
  <c r="L1684" i="4" a="1"/>
  <c r="L1684" i="4" s="1"/>
  <c r="L1698" i="4" a="1"/>
  <c r="L1698" i="4" s="1"/>
  <c r="L1704" i="4" a="1"/>
  <c r="L1704" i="4" s="1"/>
  <c r="L1709" i="4" a="1"/>
  <c r="L1709" i="4" s="1"/>
  <c r="L1714" i="4" a="1"/>
  <c r="L1714" i="4" s="1"/>
  <c r="L1720" i="4" a="1"/>
  <c r="L1720" i="4" s="1"/>
  <c r="L1725" i="4" a="1"/>
  <c r="L1725" i="4" s="1"/>
  <c r="L1636" i="4" a="1"/>
  <c r="L1636" i="4" s="1"/>
  <c r="L1641" i="4" a="1"/>
  <c r="L1641" i="4" s="1"/>
  <c r="L1650" i="4" a="1"/>
  <c r="L1650" i="4" s="1"/>
  <c r="L1660" i="4" a="1"/>
  <c r="L1660" i="4" s="1"/>
  <c r="L1665" i="4" a="1"/>
  <c r="L1665" i="4" s="1"/>
  <c r="L1670" i="4" a="1"/>
  <c r="L1670" i="4" s="1"/>
  <c r="L1675" i="4" a="1"/>
  <c r="L1675" i="4" s="1"/>
  <c r="L1689" i="4" a="1"/>
  <c r="L1689" i="4" s="1"/>
  <c r="L1694" i="4" a="1"/>
  <c r="L1694" i="4" s="1"/>
  <c r="L1699" i="4" a="1"/>
  <c r="L1699" i="4" s="1"/>
  <c r="L1710" i="4" a="1"/>
  <c r="L1710" i="4" s="1"/>
  <c r="L1715" i="4" a="1"/>
  <c r="L1715" i="4" s="1"/>
  <c r="L1627" i="4" a="1"/>
  <c r="L1627" i="4" s="1"/>
  <c r="L1632" i="4" a="1"/>
  <c r="L1632" i="4" s="1"/>
  <c r="L1646" i="4" a="1"/>
  <c r="L1646" i="4" s="1"/>
  <c r="L1651" i="4" a="1"/>
  <c r="L1651" i="4" s="1"/>
  <c r="L1656" i="4" a="1"/>
  <c r="L1656" i="4" s="1"/>
  <c r="L1661" i="4" a="1"/>
  <c r="L1661" i="4" s="1"/>
  <c r="L1671" i="4" a="1"/>
  <c r="L1671" i="4" s="1"/>
  <c r="L1680" i="4" a="1"/>
  <c r="L1680" i="4" s="1"/>
  <c r="L1685" i="4" a="1"/>
  <c r="L1685" i="4" s="1"/>
  <c r="L1695" i="4" a="1"/>
  <c r="L1695" i="4" s="1"/>
  <c r="L1705" i="4" a="1"/>
  <c r="L1705" i="4" s="1"/>
  <c r="L1711" i="4" a="1"/>
  <c r="L1711" i="4" s="1"/>
  <c r="L1716" i="4" a="1"/>
  <c r="L1716" i="4" s="1"/>
  <c r="L1721" i="4" a="1"/>
  <c r="L1721" i="4" s="1"/>
  <c r="L1726" i="4" a="1"/>
  <c r="L1726" i="4" s="1"/>
  <c r="L1637" i="4" a="1"/>
  <c r="L1637" i="4" s="1"/>
  <c r="L1642" i="4" a="1"/>
  <c r="L1642" i="4" s="1"/>
  <c r="L1647" i="4" a="1"/>
  <c r="L1647" i="4" s="1"/>
  <c r="L1652" i="4" a="1"/>
  <c r="L1652" i="4" s="1"/>
  <c r="L1666" i="4" a="1"/>
  <c r="L1666" i="4" s="1"/>
  <c r="L1676" i="4" a="1"/>
  <c r="L1676" i="4" s="1"/>
  <c r="L1690" i="4" a="1"/>
  <c r="L1690" i="4" s="1"/>
  <c r="L1700" i="4" a="1"/>
  <c r="L1700" i="4" s="1"/>
  <c r="L1706" i="4" a="1"/>
  <c r="L1706" i="4" s="1"/>
  <c r="L1727" i="4" a="1"/>
  <c r="L1727" i="4" s="1"/>
  <c r="L1658" i="4" a="1"/>
  <c r="L1658" i="4" s="1"/>
  <c r="L1686" i="4" a="1"/>
  <c r="L1686" i="4" s="1"/>
  <c r="L1697" i="4" a="1"/>
  <c r="L1697" i="4" s="1"/>
  <c r="L1668" i="4" a="1"/>
  <c r="L1668" i="4" s="1"/>
  <c r="L1682" i="4" a="1"/>
  <c r="L1682" i="4" s="1"/>
  <c r="L1634" i="4" a="1"/>
  <c r="L1634" i="4" s="1"/>
  <c r="L1648" i="4" a="1"/>
  <c r="L1648" i="4" s="1"/>
  <c r="L1662" i="4" a="1"/>
  <c r="L1662" i="4" s="1"/>
  <c r="L1673" i="4" a="1"/>
  <c r="L1673" i="4" s="1"/>
  <c r="L1687" i="4" a="1"/>
  <c r="L1687" i="4" s="1"/>
  <c r="L1701" i="4" a="1"/>
  <c r="L1701" i="4" s="1"/>
  <c r="L1713" i="4" a="1"/>
  <c r="L1713" i="4" s="1"/>
  <c r="L1696" i="4" a="1"/>
  <c r="L1696" i="4" s="1"/>
  <c r="L1644" i="4" a="1"/>
  <c r="L1644" i="4" s="1"/>
  <c r="L1638" i="4" a="1"/>
  <c r="L1638" i="4" s="1"/>
  <c r="L1663" i="4" a="1"/>
  <c r="L1663" i="4" s="1"/>
  <c r="L1702" i="4" a="1"/>
  <c r="L1702" i="4" s="1"/>
  <c r="L1717" i="4" a="1"/>
  <c r="L1717" i="4" s="1"/>
  <c r="L1643" i="4" a="1"/>
  <c r="L1643" i="4" s="1"/>
  <c r="L1722" i="4" a="1"/>
  <c r="L1722" i="4" s="1"/>
  <c r="L1708" i="4" a="1"/>
  <c r="L1708" i="4" s="1"/>
  <c r="L1639" i="4" a="1"/>
  <c r="L1639" i="4" s="1"/>
  <c r="L1677" i="4" a="1"/>
  <c r="L1677" i="4" s="1"/>
  <c r="L1691" i="4" a="1"/>
  <c r="L1691" i="4" s="1"/>
  <c r="L1703" i="4" a="1"/>
  <c r="L1703" i="4" s="1"/>
  <c r="L1681" i="4" a="1"/>
  <c r="L1681" i="4" s="1"/>
  <c r="L1657" i="4" a="1"/>
  <c r="L1657" i="4" s="1"/>
  <c r="L1672" i="4" a="1"/>
  <c r="L1672" i="4" s="1"/>
  <c r="L1628" i="4" a="1"/>
  <c r="L1628" i="4" s="1"/>
  <c r="L1653" i="4" a="1"/>
  <c r="L1653" i="4" s="1"/>
  <c r="L1667" i="4" a="1"/>
  <c r="L1667" i="4" s="1"/>
  <c r="L1707" i="4" a="1"/>
  <c r="L1707" i="4" s="1"/>
  <c r="L1718" i="4" a="1"/>
  <c r="L1718" i="4" s="1"/>
  <c r="L1629" i="4" a="1"/>
  <c r="L1629" i="4" s="1"/>
  <c r="L1692" i="4" a="1"/>
  <c r="L1692" i="4" s="1"/>
  <c r="L1723" i="4" a="1"/>
  <c r="L1723" i="4" s="1"/>
  <c r="L1633" i="4" a="1"/>
  <c r="L1633" i="4" s="1"/>
  <c r="L1712" i="4" a="1"/>
  <c r="L1712" i="4" s="1"/>
  <c r="L4054" i="4" a="1"/>
  <c r="L4054" i="4" s="1"/>
  <c r="L4060" i="4" a="1"/>
  <c r="L4060" i="4" s="1"/>
  <c r="L4066" i="4" a="1"/>
  <c r="L4066" i="4" s="1"/>
  <c r="L4072" i="4" a="1"/>
  <c r="L4072" i="4" s="1"/>
  <c r="L4078" i="4" a="1"/>
  <c r="L4078" i="4" s="1"/>
  <c r="L4085" i="4" a="1"/>
  <c r="L4085" i="4" s="1"/>
  <c r="L4092" i="4" a="1"/>
  <c r="L4092" i="4" s="1"/>
  <c r="L4104" i="4" a="1"/>
  <c r="L4104" i="4" s="1"/>
  <c r="L4110" i="4" a="1"/>
  <c r="L4110" i="4" s="1"/>
  <c r="L4116" i="4" a="1"/>
  <c r="L4116" i="4" s="1"/>
  <c r="L4122" i="4" a="1"/>
  <c r="L4122" i="4" s="1"/>
  <c r="L4128" i="4" a="1"/>
  <c r="L4128" i="4" s="1"/>
  <c r="L4061" i="4" a="1"/>
  <c r="L4061" i="4" s="1"/>
  <c r="L4067" i="4" a="1"/>
  <c r="L4067" i="4" s="1"/>
  <c r="L4073" i="4" a="1"/>
  <c r="L4073" i="4" s="1"/>
  <c r="L4079" i="4" a="1"/>
  <c r="L4079" i="4" s="1"/>
  <c r="L4093" i="4" a="1"/>
  <c r="L4093" i="4" s="1"/>
  <c r="L4098" i="4" a="1"/>
  <c r="L4098" i="4" s="1"/>
  <c r="L4105" i="4" a="1"/>
  <c r="L4105" i="4" s="1"/>
  <c r="L4111" i="4" a="1"/>
  <c r="L4111" i="4" s="1"/>
  <c r="L4117" i="4" a="1"/>
  <c r="L4117" i="4" s="1"/>
  <c r="L4055" i="4" a="1"/>
  <c r="L4055" i="4" s="1"/>
  <c r="L4062" i="4" a="1"/>
  <c r="L4062" i="4" s="1"/>
  <c r="L4074" i="4" a="1"/>
  <c r="L4074" i="4" s="1"/>
  <c r="L4080" i="4" a="1"/>
  <c r="L4080" i="4" s="1"/>
  <c r="L4086" i="4" a="1"/>
  <c r="L4086" i="4" s="1"/>
  <c r="L4094" i="4" a="1"/>
  <c r="L4094" i="4" s="1"/>
  <c r="L4099" i="4" a="1"/>
  <c r="L4099" i="4" s="1"/>
  <c r="L4106" i="4" a="1"/>
  <c r="L4106" i="4" s="1"/>
  <c r="L4112" i="4" a="1"/>
  <c r="L4112" i="4" s="1"/>
  <c r="L4123" i="4" a="1"/>
  <c r="L4123" i="4" s="1"/>
  <c r="L4142" i="4" a="1"/>
  <c r="L4142" i="4" s="1"/>
  <c r="L4149" i="4" a="1"/>
  <c r="L4149" i="4" s="1"/>
  <c r="L4051" i="4" a="1"/>
  <c r="L4051" i="4" s="1"/>
  <c r="L4056" i="4" a="1"/>
  <c r="L4056" i="4" s="1"/>
  <c r="L4068" i="4" a="1"/>
  <c r="L4068" i="4" s="1"/>
  <c r="L4081" i="4" a="1"/>
  <c r="L4081" i="4" s="1"/>
  <c r="L4087" i="4" a="1"/>
  <c r="L4087" i="4" s="1"/>
  <c r="L4100" i="4" a="1"/>
  <c r="L4100" i="4" s="1"/>
  <c r="L4113" i="4" a="1"/>
  <c r="L4113" i="4" s="1"/>
  <c r="L4118" i="4" a="1"/>
  <c r="L4118" i="4" s="1"/>
  <c r="L4124" i="4" a="1"/>
  <c r="L4124" i="4" s="1"/>
  <c r="L4130" i="4" a="1"/>
  <c r="L4130" i="4" s="1"/>
  <c r="L4136" i="4" a="1"/>
  <c r="L4136" i="4" s="1"/>
  <c r="L4143" i="4" a="1"/>
  <c r="L4143" i="4" s="1"/>
  <c r="L4057" i="4" a="1"/>
  <c r="L4057" i="4" s="1"/>
  <c r="L4063" i="4" a="1"/>
  <c r="L4063" i="4" s="1"/>
  <c r="L4069" i="4" a="1"/>
  <c r="L4069" i="4" s="1"/>
  <c r="L4075" i="4" a="1"/>
  <c r="L4075" i="4" s="1"/>
  <c r="L4082" i="4" a="1"/>
  <c r="L4082" i="4" s="1"/>
  <c r="L4088" i="4" a="1"/>
  <c r="L4088" i="4" s="1"/>
  <c r="L4095" i="4" a="1"/>
  <c r="L4095" i="4" s="1"/>
  <c r="L4101" i="4" a="1"/>
  <c r="L4101" i="4" s="1"/>
  <c r="L4107" i="4" a="1"/>
  <c r="L4107" i="4" s="1"/>
  <c r="L4125" i="4" a="1"/>
  <c r="L4125" i="4" s="1"/>
  <c r="L4131" i="4" a="1"/>
  <c r="L4131" i="4" s="1"/>
  <c r="L4137" i="4" a="1"/>
  <c r="L4137" i="4" s="1"/>
  <c r="L4144" i="4" a="1"/>
  <c r="L4144" i="4" s="1"/>
  <c r="L4150" i="4" a="1"/>
  <c r="L4150" i="4" s="1"/>
  <c r="L4076" i="4" a="1"/>
  <c r="L4076" i="4" s="1"/>
  <c r="L4091" i="4" a="1"/>
  <c r="L4091" i="4" s="1"/>
  <c r="L4109" i="4" a="1"/>
  <c r="L4109" i="4" s="1"/>
  <c r="L4134" i="4" a="1"/>
  <c r="L4134" i="4" s="1"/>
  <c r="L4146" i="4" a="1"/>
  <c r="L4146" i="4" s="1"/>
  <c r="L4141" i="4" a="1"/>
  <c r="L4141" i="4" s="1"/>
  <c r="L4133" i="4" a="1"/>
  <c r="L4133" i="4" s="1"/>
  <c r="L4059" i="4" a="1"/>
  <c r="L4059" i="4" s="1"/>
  <c r="L4077" i="4" a="1"/>
  <c r="L4077" i="4" s="1"/>
  <c r="L4126" i="4" a="1"/>
  <c r="L4126" i="4" s="1"/>
  <c r="L4135" i="4" a="1"/>
  <c r="L4135" i="4" s="1"/>
  <c r="L4147" i="4" a="1"/>
  <c r="L4147" i="4" s="1"/>
  <c r="L4119" i="4" a="1"/>
  <c r="L4119" i="4" s="1"/>
  <c r="L4089" i="4" a="1"/>
  <c r="L4089" i="4" s="1"/>
  <c r="L4121" i="4" a="1"/>
  <c r="L4121" i="4" s="1"/>
  <c r="L4064" i="4" a="1"/>
  <c r="L4064" i="4" s="1"/>
  <c r="L4096" i="4" a="1"/>
  <c r="L4096" i="4" s="1"/>
  <c r="L4114" i="4" a="1"/>
  <c r="L4114" i="4" s="1"/>
  <c r="L4138" i="4" a="1"/>
  <c r="L4138" i="4" s="1"/>
  <c r="L4084" i="4" a="1"/>
  <c r="L4084" i="4" s="1"/>
  <c r="L4103" i="4" a="1"/>
  <c r="L4103" i="4" s="1"/>
  <c r="L4071" i="4" a="1"/>
  <c r="L4071" i="4" s="1"/>
  <c r="L4108" i="4" a="1"/>
  <c r="L4108" i="4" s="1"/>
  <c r="L4065" i="4" a="1"/>
  <c r="L4065" i="4" s="1"/>
  <c r="L4083" i="4" a="1"/>
  <c r="L4083" i="4" s="1"/>
  <c r="L4097" i="4" a="1"/>
  <c r="L4097" i="4" s="1"/>
  <c r="L4115" i="4" a="1"/>
  <c r="L4115" i="4" s="1"/>
  <c r="L4127" i="4" a="1"/>
  <c r="L4127" i="4" s="1"/>
  <c r="L4148" i="4" a="1"/>
  <c r="L4148" i="4" s="1"/>
  <c r="L4053" i="4" a="1"/>
  <c r="L4053" i="4" s="1"/>
  <c r="L4120" i="4" a="1"/>
  <c r="L4120" i="4" s="1"/>
  <c r="L4090" i="4" a="1"/>
  <c r="L4090" i="4" s="1"/>
  <c r="L4052" i="4" a="1"/>
  <c r="L4052" i="4" s="1"/>
  <c r="L4102" i="4" a="1"/>
  <c r="L4102" i="4" s="1"/>
  <c r="L4129" i="4" a="1"/>
  <c r="L4129" i="4" s="1"/>
  <c r="L4139" i="4" a="1"/>
  <c r="L4139" i="4" s="1"/>
  <c r="L4151" i="4" a="1"/>
  <c r="L4151" i="4" s="1"/>
  <c r="L4070" i="4" a="1"/>
  <c r="L4070" i="4" s="1"/>
  <c r="L4140" i="4" a="1"/>
  <c r="L4140" i="4" s="1"/>
  <c r="L4132" i="4" a="1"/>
  <c r="L4132" i="4" s="1"/>
  <c r="L4058" i="4" a="1"/>
  <c r="L4058" i="4" s="1"/>
  <c r="L4145" i="4" a="1"/>
  <c r="L4145" i="4" s="1"/>
  <c r="L316" i="4" a="1"/>
  <c r="L316" i="4" s="1"/>
  <c r="L330" i="4" a="1"/>
  <c r="L330" i="4" s="1"/>
  <c r="L337" i="4" a="1"/>
  <c r="L337" i="4" s="1"/>
  <c r="L344" i="4" a="1"/>
  <c r="L344" i="4" s="1"/>
  <c r="L352" i="4" a="1"/>
  <c r="L352" i="4" s="1"/>
  <c r="L361" i="4" a="1"/>
  <c r="L361" i="4" s="1"/>
  <c r="L370" i="4" a="1"/>
  <c r="L370" i="4" s="1"/>
  <c r="L375" i="4" a="1"/>
  <c r="L375" i="4" s="1"/>
  <c r="L380" i="4" a="1"/>
  <c r="L380" i="4" s="1"/>
  <c r="L389" i="4" a="1"/>
  <c r="L389" i="4" s="1"/>
  <c r="L398" i="4" a="1"/>
  <c r="L398" i="4" s="1"/>
  <c r="L403" i="4" a="1"/>
  <c r="L403" i="4" s="1"/>
  <c r="L408" i="4" a="1"/>
  <c r="L408" i="4" s="1"/>
  <c r="L317" i="4" a="1"/>
  <c r="L317" i="4" s="1"/>
  <c r="L324" i="4" a="1"/>
  <c r="L324" i="4" s="1"/>
  <c r="L331" i="4" a="1"/>
  <c r="L331" i="4" s="1"/>
  <c r="L338" i="4" a="1"/>
  <c r="L338" i="4" s="1"/>
  <c r="L345" i="4" a="1"/>
  <c r="L345" i="4" s="1"/>
  <c r="L357" i="4" a="1"/>
  <c r="L357" i="4" s="1"/>
  <c r="L366" i="4" a="1"/>
  <c r="L366" i="4" s="1"/>
  <c r="L371" i="4" a="1"/>
  <c r="L371" i="4" s="1"/>
  <c r="L376" i="4" a="1"/>
  <c r="L376" i="4" s="1"/>
  <c r="L385" i="4" a="1"/>
  <c r="L385" i="4" s="1"/>
  <c r="L394" i="4" a="1"/>
  <c r="L394" i="4" s="1"/>
  <c r="L404" i="4" a="1"/>
  <c r="L404" i="4" s="1"/>
  <c r="L413" i="4" a="1"/>
  <c r="L413" i="4" s="1"/>
  <c r="L318" i="4" a="1"/>
  <c r="L318" i="4" s="1"/>
  <c r="L325" i="4" a="1"/>
  <c r="L325" i="4" s="1"/>
  <c r="L332" i="4" a="1"/>
  <c r="L332" i="4" s="1"/>
  <c r="L339" i="4" a="1"/>
  <c r="L339" i="4" s="1"/>
  <c r="L346" i="4" a="1"/>
  <c r="L346" i="4" s="1"/>
  <c r="L353" i="4" a="1"/>
  <c r="L353" i="4" s="1"/>
  <c r="L362" i="4" a="1"/>
  <c r="L362" i="4" s="1"/>
  <c r="L372" i="4" a="1"/>
  <c r="L372" i="4" s="1"/>
  <c r="L381" i="4" a="1"/>
  <c r="L381" i="4" s="1"/>
  <c r="L390" i="4" a="1"/>
  <c r="L390" i="4" s="1"/>
  <c r="L399" i="4" a="1"/>
  <c r="L399" i="4" s="1"/>
  <c r="L409" i="4" a="1"/>
  <c r="L409" i="4" s="1"/>
  <c r="L319" i="4" a="1"/>
  <c r="L319" i="4" s="1"/>
  <c r="L326" i="4" a="1"/>
  <c r="L326" i="4" s="1"/>
  <c r="L333" i="4" a="1"/>
  <c r="L333" i="4" s="1"/>
  <c r="L340" i="4" a="1"/>
  <c r="L340" i="4" s="1"/>
  <c r="L347" i="4" a="1"/>
  <c r="L347" i="4" s="1"/>
  <c r="L358" i="4" a="1"/>
  <c r="L358" i="4" s="1"/>
  <c r="L367" i="4" a="1"/>
  <c r="L367" i="4" s="1"/>
  <c r="L377" i="4" a="1"/>
  <c r="L377" i="4" s="1"/>
  <c r="L386" i="4" a="1"/>
  <c r="L386" i="4" s="1"/>
  <c r="L395" i="4" a="1"/>
  <c r="L395" i="4" s="1"/>
  <c r="L400" i="4" a="1"/>
  <c r="L400" i="4" s="1"/>
  <c r="L405" i="4" a="1"/>
  <c r="L405" i="4" s="1"/>
  <c r="L414" i="4" a="1"/>
  <c r="L414" i="4" s="1"/>
  <c r="L320" i="4" a="1"/>
  <c r="L320" i="4" s="1"/>
  <c r="L327" i="4" a="1"/>
  <c r="L327" i="4" s="1"/>
  <c r="L334" i="4" a="1"/>
  <c r="L334" i="4" s="1"/>
  <c r="L341" i="4" a="1"/>
  <c r="L341" i="4" s="1"/>
  <c r="L348" i="4" a="1"/>
  <c r="L348" i="4" s="1"/>
  <c r="L354" i="4" a="1"/>
  <c r="L354" i="4" s="1"/>
  <c r="L363" i="4" a="1"/>
  <c r="L363" i="4" s="1"/>
  <c r="L368" i="4" a="1"/>
  <c r="L368" i="4" s="1"/>
  <c r="L373" i="4" a="1"/>
  <c r="L373" i="4" s="1"/>
  <c r="L382" i="4" a="1"/>
  <c r="L382" i="4" s="1"/>
  <c r="L391" i="4" a="1"/>
  <c r="L391" i="4" s="1"/>
  <c r="L396" i="4" a="1"/>
  <c r="L396" i="4" s="1"/>
  <c r="L410" i="4" a="1"/>
  <c r="L410" i="4" s="1"/>
  <c r="L321" i="4" a="1"/>
  <c r="L321" i="4" s="1"/>
  <c r="L335" i="4" a="1"/>
  <c r="L335" i="4" s="1"/>
  <c r="L342" i="4" a="1"/>
  <c r="L342" i="4" s="1"/>
  <c r="L349" i="4" a="1"/>
  <c r="L349" i="4" s="1"/>
  <c r="L359" i="4" a="1"/>
  <c r="L359" i="4" s="1"/>
  <c r="L364" i="4" a="1"/>
  <c r="L364" i="4" s="1"/>
  <c r="L378" i="4" a="1"/>
  <c r="L378" i="4" s="1"/>
  <c r="L387" i="4" a="1"/>
  <c r="L387" i="4" s="1"/>
  <c r="L392" i="4" a="1"/>
  <c r="L392" i="4" s="1"/>
  <c r="L401" i="4" a="1"/>
  <c r="L401" i="4" s="1"/>
  <c r="L406" i="4" a="1"/>
  <c r="L406" i="4" s="1"/>
  <c r="L328" i="4" a="1"/>
  <c r="L328" i="4" s="1"/>
  <c r="L355" i="4" a="1"/>
  <c r="L355" i="4" s="1"/>
  <c r="L374" i="4" a="1"/>
  <c r="L374" i="4" s="1"/>
  <c r="L411" i="4" a="1"/>
  <c r="L411" i="4" s="1"/>
  <c r="L329" i="4" a="1"/>
  <c r="L329" i="4" s="1"/>
  <c r="L356" i="4" a="1"/>
  <c r="L356" i="4" s="1"/>
  <c r="L393" i="4" a="1"/>
  <c r="L393" i="4" s="1"/>
  <c r="L412" i="4" a="1"/>
  <c r="L412" i="4" s="1"/>
  <c r="L360" i="4" a="1"/>
  <c r="L360" i="4" s="1"/>
  <c r="L397" i="4" a="1"/>
  <c r="L397" i="4" s="1"/>
  <c r="L336" i="4" a="1"/>
  <c r="L336" i="4" s="1"/>
  <c r="L379" i="4" a="1"/>
  <c r="L379" i="4" s="1"/>
  <c r="L314" i="4" a="1"/>
  <c r="L314" i="4" s="1"/>
  <c r="L343" i="4" a="1"/>
  <c r="L343" i="4" s="1"/>
  <c r="L383" i="4" a="1"/>
  <c r="L383" i="4" s="1"/>
  <c r="L369" i="4" a="1"/>
  <c r="L369" i="4" s="1"/>
  <c r="L365" i="4" a="1"/>
  <c r="L365" i="4" s="1"/>
  <c r="L315" i="4" a="1"/>
  <c r="L315" i="4" s="1"/>
  <c r="L351" i="4" a="1"/>
  <c r="L351" i="4" s="1"/>
  <c r="L322" i="4" a="1"/>
  <c r="L322" i="4" s="1"/>
  <c r="L384" i="4" a="1"/>
  <c r="L384" i="4" s="1"/>
  <c r="L402" i="4" a="1"/>
  <c r="L402" i="4" s="1"/>
  <c r="L323" i="4" a="1"/>
  <c r="L323" i="4" s="1"/>
  <c r="L388" i="4" a="1"/>
  <c r="L388" i="4" s="1"/>
  <c r="L407" i="4" a="1"/>
  <c r="L407" i="4" s="1"/>
  <c r="L350" i="4" a="1"/>
  <c r="L350" i="4" s="1"/>
  <c r="M3654" i="4" a="1"/>
  <c r="M3654" i="4" s="1"/>
  <c r="M3659" i="4" a="1"/>
  <c r="M3659" i="4" s="1"/>
  <c r="M3665" i="4" a="1"/>
  <c r="M3665" i="4" s="1"/>
  <c r="M3670" i="4" a="1"/>
  <c r="M3670" i="4" s="1"/>
  <c r="M3675" i="4" a="1"/>
  <c r="M3675" i="4" s="1"/>
  <c r="M3681" i="4" a="1"/>
  <c r="M3681" i="4" s="1"/>
  <c r="M3687" i="4" a="1"/>
  <c r="M3687" i="4" s="1"/>
  <c r="M3692" i="4" a="1"/>
  <c r="M3692" i="4" s="1"/>
  <c r="M3698" i="4" a="1"/>
  <c r="M3698" i="4" s="1"/>
  <c r="M3704" i="4" a="1"/>
  <c r="M3704" i="4" s="1"/>
  <c r="M3709" i="4" a="1"/>
  <c r="M3709" i="4" s="1"/>
  <c r="M3714" i="4" a="1"/>
  <c r="M3714" i="4" s="1"/>
  <c r="M3726" i="4" a="1"/>
  <c r="M3726" i="4" s="1"/>
  <c r="M3731" i="4" a="1"/>
  <c r="M3731" i="4" s="1"/>
  <c r="M3737" i="4" a="1"/>
  <c r="M3737" i="4" s="1"/>
  <c r="M3747" i="4" a="1"/>
  <c r="M3747" i="4" s="1"/>
  <c r="M3649" i="4" a="1"/>
  <c r="M3649" i="4" s="1"/>
  <c r="M3655" i="4" a="1"/>
  <c r="M3655" i="4" s="1"/>
  <c r="M3660" i="4" a="1"/>
  <c r="M3660" i="4" s="1"/>
  <c r="M3671" i="4" a="1"/>
  <c r="M3671" i="4" s="1"/>
  <c r="M3676" i="4" a="1"/>
  <c r="M3676" i="4" s="1"/>
  <c r="M3688" i="4" a="1"/>
  <c r="M3688" i="4" s="1"/>
  <c r="M3710" i="4" a="1"/>
  <c r="M3710" i="4" s="1"/>
  <c r="M3721" i="4" a="1"/>
  <c r="M3721" i="4" s="1"/>
  <c r="M3727" i="4" a="1"/>
  <c r="M3727" i="4" s="1"/>
  <c r="M3732" i="4" a="1"/>
  <c r="M3732" i="4" s="1"/>
  <c r="M3743" i="4" a="1"/>
  <c r="M3743" i="4" s="1"/>
  <c r="M3656" i="4" a="1"/>
  <c r="M3656" i="4" s="1"/>
  <c r="M3666" i="4" a="1"/>
  <c r="M3666" i="4" s="1"/>
  <c r="M3672" i="4" a="1"/>
  <c r="M3672" i="4" s="1"/>
  <c r="M3677" i="4" a="1"/>
  <c r="M3677" i="4" s="1"/>
  <c r="M3682" i="4" a="1"/>
  <c r="M3682" i="4" s="1"/>
  <c r="M3693" i="4" a="1"/>
  <c r="M3693" i="4" s="1"/>
  <c r="M3699" i="4" a="1"/>
  <c r="M3699" i="4" s="1"/>
  <c r="M3705" i="4" a="1"/>
  <c r="M3705" i="4" s="1"/>
  <c r="M3715" i="4" a="1"/>
  <c r="M3715" i="4" s="1"/>
  <c r="M3728" i="4" a="1"/>
  <c r="M3728" i="4" s="1"/>
  <c r="M3733" i="4" a="1"/>
  <c r="M3733" i="4" s="1"/>
  <c r="M3738" i="4" a="1"/>
  <c r="M3738" i="4" s="1"/>
  <c r="M3744" i="4" a="1"/>
  <c r="M3744" i="4" s="1"/>
  <c r="M3650" i="4" a="1"/>
  <c r="M3650" i="4" s="1"/>
  <c r="M3661" i="4" a="1"/>
  <c r="M3661" i="4" s="1"/>
  <c r="M3678" i="4" a="1"/>
  <c r="M3678" i="4" s="1"/>
  <c r="M3689" i="4" a="1"/>
  <c r="M3689" i="4" s="1"/>
  <c r="M3694" i="4" a="1"/>
  <c r="M3694" i="4" s="1"/>
  <c r="M3700" i="4" a="1"/>
  <c r="M3700" i="4" s="1"/>
  <c r="M3711" i="4" a="1"/>
  <c r="M3711" i="4" s="1"/>
  <c r="M3716" i="4" a="1"/>
  <c r="M3716" i="4" s="1"/>
  <c r="M3722" i="4" a="1"/>
  <c r="M3722" i="4" s="1"/>
  <c r="M3657" i="4" a="1"/>
  <c r="M3657" i="4" s="1"/>
  <c r="M3662" i="4" a="1"/>
  <c r="M3662" i="4" s="1"/>
  <c r="M3667" i="4" a="1"/>
  <c r="M3667" i="4" s="1"/>
  <c r="M3673" i="4" a="1"/>
  <c r="M3673" i="4" s="1"/>
  <c r="M3683" i="4" a="1"/>
  <c r="M3683" i="4" s="1"/>
  <c r="M3695" i="4" a="1"/>
  <c r="M3695" i="4" s="1"/>
  <c r="M3701" i="4" a="1"/>
  <c r="M3701" i="4" s="1"/>
  <c r="M3706" i="4" a="1"/>
  <c r="M3706" i="4" s="1"/>
  <c r="M3712" i="4" a="1"/>
  <c r="M3712" i="4" s="1"/>
  <c r="M3717" i="4" a="1"/>
  <c r="M3717" i="4" s="1"/>
  <c r="M3729" i="4" a="1"/>
  <c r="M3729" i="4" s="1"/>
  <c r="M3734" i="4" a="1"/>
  <c r="M3734" i="4" s="1"/>
  <c r="M3739" i="4" a="1"/>
  <c r="M3739" i="4" s="1"/>
  <c r="M3745" i="4" a="1"/>
  <c r="M3745" i="4" s="1"/>
  <c r="M3685" i="4" a="1"/>
  <c r="M3685" i="4" s="1"/>
  <c r="M3730" i="4" a="1"/>
  <c r="M3730" i="4" s="1"/>
  <c r="M3658" i="4" a="1"/>
  <c r="M3658" i="4" s="1"/>
  <c r="M3686" i="4" a="1"/>
  <c r="M3686" i="4" s="1"/>
  <c r="M3702" i="4" a="1"/>
  <c r="M3702" i="4" s="1"/>
  <c r="M3718" i="4" a="1"/>
  <c r="M3718" i="4" s="1"/>
  <c r="M3746" i="4" a="1"/>
  <c r="M3746" i="4" s="1"/>
  <c r="M3674" i="4" a="1"/>
  <c r="M3674" i="4" s="1"/>
  <c r="M3690" i="4" a="1"/>
  <c r="M3690" i="4" s="1"/>
  <c r="M3703" i="4" a="1"/>
  <c r="M3703" i="4" s="1"/>
  <c r="M3719" i="4" a="1"/>
  <c r="M3719" i="4" s="1"/>
  <c r="M3735" i="4" a="1"/>
  <c r="M3735" i="4" s="1"/>
  <c r="M3647" i="4" a="1"/>
  <c r="M3647" i="4" s="1"/>
  <c r="M3663" i="4" a="1"/>
  <c r="M3663" i="4" s="1"/>
  <c r="M3720" i="4" a="1"/>
  <c r="M3720" i="4" s="1"/>
  <c r="M3736" i="4" a="1"/>
  <c r="M3736" i="4" s="1"/>
  <c r="M3648" i="4" a="1"/>
  <c r="M3648" i="4" s="1"/>
  <c r="M3664" i="4" a="1"/>
  <c r="M3664" i="4" s="1"/>
  <c r="M3679" i="4" a="1"/>
  <c r="M3679" i="4" s="1"/>
  <c r="M3691" i="4" a="1"/>
  <c r="M3691" i="4" s="1"/>
  <c r="M3707" i="4" a="1"/>
  <c r="M3707" i="4" s="1"/>
  <c r="M3723" i="4" a="1"/>
  <c r="M3723" i="4" s="1"/>
  <c r="M3651" i="4" a="1"/>
  <c r="M3651" i="4" s="1"/>
  <c r="M3680" i="4" a="1"/>
  <c r="M3680" i="4" s="1"/>
  <c r="M3696" i="4" a="1"/>
  <c r="M3696" i="4" s="1"/>
  <c r="M3708" i="4" a="1"/>
  <c r="M3708" i="4" s="1"/>
  <c r="M3724" i="4" a="1"/>
  <c r="M3724" i="4" s="1"/>
  <c r="M3740" i="4" a="1"/>
  <c r="M3740" i="4" s="1"/>
  <c r="M3668" i="4" a="1"/>
  <c r="M3668" i="4" s="1"/>
  <c r="M3725" i="4" a="1"/>
  <c r="M3725" i="4" s="1"/>
  <c r="M3669" i="4" a="1"/>
  <c r="M3669" i="4" s="1"/>
  <c r="M3741" i="4" a="1"/>
  <c r="M3741" i="4" s="1"/>
  <c r="M3684" i="4" a="1"/>
  <c r="M3684" i="4" s="1"/>
  <c r="M3742" i="4" a="1"/>
  <c r="M3742" i="4" s="1"/>
  <c r="M3697" i="4" a="1"/>
  <c r="M3697" i="4" s="1"/>
  <c r="M3713" i="4" a="1"/>
  <c r="M3713" i="4" s="1"/>
  <c r="M3652" i="4" a="1"/>
  <c r="M3652" i="4" s="1"/>
  <c r="M3653" i="4" a="1"/>
  <c r="M3653" i="4" s="1"/>
  <c r="M1731" i="4" a="1"/>
  <c r="M1731" i="4" s="1"/>
  <c r="M1742" i="4" a="1"/>
  <c r="M1742" i="4" s="1"/>
  <c r="M1764" i="4" a="1"/>
  <c r="M1764" i="4" s="1"/>
  <c r="M1769" i="4" a="1"/>
  <c r="M1769" i="4" s="1"/>
  <c r="M1782" i="4" a="1"/>
  <c r="M1782" i="4" s="1"/>
  <c r="M1788" i="4" a="1"/>
  <c r="M1788" i="4" s="1"/>
  <c r="M1794" i="4" a="1"/>
  <c r="M1794" i="4" s="1"/>
  <c r="M1806" i="4" a="1"/>
  <c r="M1806" i="4" s="1"/>
  <c r="M1812" i="4" a="1"/>
  <c r="M1812" i="4" s="1"/>
  <c r="M1817" i="4" a="1"/>
  <c r="M1817" i="4" s="1"/>
  <c r="M1823" i="4" a="1"/>
  <c r="M1823" i="4" s="1"/>
  <c r="M1732" i="4" a="1"/>
  <c r="M1732" i="4" s="1"/>
  <c r="M1737" i="4" a="1"/>
  <c r="M1737" i="4" s="1"/>
  <c r="M1743" i="4" a="1"/>
  <c r="M1743" i="4" s="1"/>
  <c r="M1748" i="4" a="1"/>
  <c r="M1748" i="4" s="1"/>
  <c r="M1753" i="4" a="1"/>
  <c r="M1753" i="4" s="1"/>
  <c r="M1759" i="4" a="1"/>
  <c r="M1759" i="4" s="1"/>
  <c r="M1765" i="4" a="1"/>
  <c r="M1765" i="4" s="1"/>
  <c r="M1770" i="4" a="1"/>
  <c r="M1770" i="4" s="1"/>
  <c r="M1776" i="4" a="1"/>
  <c r="M1776" i="4" s="1"/>
  <c r="M1789" i="4" a="1"/>
  <c r="M1789" i="4" s="1"/>
  <c r="M1800" i="4" a="1"/>
  <c r="M1800" i="4" s="1"/>
  <c r="M1807" i="4" a="1"/>
  <c r="M1807" i="4" s="1"/>
  <c r="M1818" i="4" a="1"/>
  <c r="M1818" i="4" s="1"/>
  <c r="M1733" i="4" a="1"/>
  <c r="M1733" i="4" s="1"/>
  <c r="M1738" i="4" a="1"/>
  <c r="M1738" i="4" s="1"/>
  <c r="M1754" i="4" a="1"/>
  <c r="M1754" i="4" s="1"/>
  <c r="M1766" i="4" a="1"/>
  <c r="M1766" i="4" s="1"/>
  <c r="M1771" i="4" a="1"/>
  <c r="M1771" i="4" s="1"/>
  <c r="M1783" i="4" a="1"/>
  <c r="M1783" i="4" s="1"/>
  <c r="M1790" i="4" a="1"/>
  <c r="M1790" i="4" s="1"/>
  <c r="M1795" i="4" a="1"/>
  <c r="M1795" i="4" s="1"/>
  <c r="M1813" i="4" a="1"/>
  <c r="M1813" i="4" s="1"/>
  <c r="M1819" i="4" a="1"/>
  <c r="M1819" i="4" s="1"/>
  <c r="M1824" i="4" a="1"/>
  <c r="M1824" i="4" s="1"/>
  <c r="M1734" i="4" a="1"/>
  <c r="M1734" i="4" s="1"/>
  <c r="M1744" i="4" a="1"/>
  <c r="M1744" i="4" s="1"/>
  <c r="M1749" i="4" a="1"/>
  <c r="M1749" i="4" s="1"/>
  <c r="M1755" i="4" a="1"/>
  <c r="M1755" i="4" s="1"/>
  <c r="M1760" i="4" a="1"/>
  <c r="M1760" i="4" s="1"/>
  <c r="M1777" i="4" a="1"/>
  <c r="M1777" i="4" s="1"/>
  <c r="M1784" i="4" a="1"/>
  <c r="M1784" i="4" s="1"/>
  <c r="M1796" i="4" a="1"/>
  <c r="M1796" i="4" s="1"/>
  <c r="M1801" i="4" a="1"/>
  <c r="M1801" i="4" s="1"/>
  <c r="M1808" i="4" a="1"/>
  <c r="M1808" i="4" s="1"/>
  <c r="M1814" i="4" a="1"/>
  <c r="M1814" i="4" s="1"/>
  <c r="M1820" i="4" a="1"/>
  <c r="M1820" i="4" s="1"/>
  <c r="M1825" i="4" a="1"/>
  <c r="M1825" i="4" s="1"/>
  <c r="M1739" i="4" a="1"/>
  <c r="M1739" i="4" s="1"/>
  <c r="M1750" i="4" a="1"/>
  <c r="M1750" i="4" s="1"/>
  <c r="M1756" i="4" a="1"/>
  <c r="M1756" i="4" s="1"/>
  <c r="M1761" i="4" a="1"/>
  <c r="M1761" i="4" s="1"/>
  <c r="M1767" i="4" a="1"/>
  <c r="M1767" i="4" s="1"/>
  <c r="M1772" i="4" a="1"/>
  <c r="M1772" i="4" s="1"/>
  <c r="M1778" i="4" a="1"/>
  <c r="M1778" i="4" s="1"/>
  <c r="M1791" i="4" a="1"/>
  <c r="M1791" i="4" s="1"/>
  <c r="M1797" i="4" a="1"/>
  <c r="M1797" i="4" s="1"/>
  <c r="M1802" i="4" a="1"/>
  <c r="M1802" i="4" s="1"/>
  <c r="M1826" i="4" a="1"/>
  <c r="M1826" i="4" s="1"/>
  <c r="M1736" i="4" a="1"/>
  <c r="M1736" i="4" s="1"/>
  <c r="M1751" i="4" a="1"/>
  <c r="M1751" i="4" s="1"/>
  <c r="M1781" i="4" a="1"/>
  <c r="M1781" i="4" s="1"/>
  <c r="M1815" i="4" a="1"/>
  <c r="M1815" i="4" s="1"/>
  <c r="M1752" i="4" a="1"/>
  <c r="M1752" i="4" s="1"/>
  <c r="M1768" i="4" a="1"/>
  <c r="M1768" i="4" s="1"/>
  <c r="M1785" i="4" a="1"/>
  <c r="M1785" i="4" s="1"/>
  <c r="M1799" i="4" a="1"/>
  <c r="M1799" i="4" s="1"/>
  <c r="M1816" i="4" a="1"/>
  <c r="M1816" i="4" s="1"/>
  <c r="M1740" i="4" a="1"/>
  <c r="M1740" i="4" s="1"/>
  <c r="M1786" i="4" a="1"/>
  <c r="M1786" i="4" s="1"/>
  <c r="M1803" i="4" a="1"/>
  <c r="M1803" i="4" s="1"/>
  <c r="M1728" i="4" a="1"/>
  <c r="M1728" i="4" s="1"/>
  <c r="M1741" i="4" a="1"/>
  <c r="M1741" i="4" s="1"/>
  <c r="M1757" i="4" a="1"/>
  <c r="M1757" i="4" s="1"/>
  <c r="M1773" i="4" a="1"/>
  <c r="M1773" i="4" s="1"/>
  <c r="M1787" i="4" a="1"/>
  <c r="M1787" i="4" s="1"/>
  <c r="M1804" i="4" a="1"/>
  <c r="M1804" i="4" s="1"/>
  <c r="M1821" i="4" a="1"/>
  <c r="M1821" i="4" s="1"/>
  <c r="M1729" i="4" a="1"/>
  <c r="M1729" i="4" s="1"/>
  <c r="M1745" i="4" a="1"/>
  <c r="M1745" i="4" s="1"/>
  <c r="M1758" i="4" a="1"/>
  <c r="M1758" i="4" s="1"/>
  <c r="M1774" i="4" a="1"/>
  <c r="M1774" i="4" s="1"/>
  <c r="M1805" i="4" a="1"/>
  <c r="M1805" i="4" s="1"/>
  <c r="M1822" i="4" a="1"/>
  <c r="M1822" i="4" s="1"/>
  <c r="M1809" i="4" a="1"/>
  <c r="M1809" i="4" s="1"/>
  <c r="M1730" i="4" a="1"/>
  <c r="M1730" i="4" s="1"/>
  <c r="M1763" i="4" a="1"/>
  <c r="M1763" i="4" s="1"/>
  <c r="M1810" i="4" a="1"/>
  <c r="M1810" i="4" s="1"/>
  <c r="M1735" i="4" a="1"/>
  <c r="M1735" i="4" s="1"/>
  <c r="M1775" i="4" a="1"/>
  <c r="M1775" i="4" s="1"/>
  <c r="M1811" i="4" a="1"/>
  <c r="M1811" i="4" s="1"/>
  <c r="M1779" i="4" a="1"/>
  <c r="M1779" i="4" s="1"/>
  <c r="M1746" i="4" a="1"/>
  <c r="M1746" i="4" s="1"/>
  <c r="M1780" i="4" a="1"/>
  <c r="M1780" i="4" s="1"/>
  <c r="M1827" i="4" a="1"/>
  <c r="M1827" i="4" s="1"/>
  <c r="M1747" i="4" a="1"/>
  <c r="M1747" i="4" s="1"/>
  <c r="M1792" i="4" a="1"/>
  <c r="M1792" i="4" s="1"/>
  <c r="M1828" i="4" a="1"/>
  <c r="M1828" i="4" s="1"/>
  <c r="M1793" i="4" a="1"/>
  <c r="M1793" i="4" s="1"/>
  <c r="M1798" i="4" a="1"/>
  <c r="M1798" i="4" s="1"/>
  <c r="M1762" i="4" a="1"/>
  <c r="M1762" i="4" s="1"/>
  <c r="L4156" i="4" a="1"/>
  <c r="L4156" i="4" s="1"/>
  <c r="L4185" i="4" a="1"/>
  <c r="L4185" i="4" s="1"/>
  <c r="L4191" i="4" a="1"/>
  <c r="L4191" i="4" s="1"/>
  <c r="L4197" i="4" a="1"/>
  <c r="L4197" i="4" s="1"/>
  <c r="L4203" i="4" a="1"/>
  <c r="L4203" i="4" s="1"/>
  <c r="L4210" i="4" a="1"/>
  <c r="L4210" i="4" s="1"/>
  <c r="L4216" i="4" a="1"/>
  <c r="L4216" i="4" s="1"/>
  <c r="L4229" i="4" a="1"/>
  <c r="L4229" i="4" s="1"/>
  <c r="L4235" i="4" a="1"/>
  <c r="L4235" i="4" s="1"/>
  <c r="L4157" i="4" a="1"/>
  <c r="L4157" i="4" s="1"/>
  <c r="L4162" i="4" a="1"/>
  <c r="L4162" i="4" s="1"/>
  <c r="L4168" i="4" a="1"/>
  <c r="L4168" i="4" s="1"/>
  <c r="L4174" i="4" a="1"/>
  <c r="L4174" i="4" s="1"/>
  <c r="L4180" i="4" a="1"/>
  <c r="L4180" i="4" s="1"/>
  <c r="L4186" i="4" a="1"/>
  <c r="L4186" i="4" s="1"/>
  <c r="L4192" i="4" a="1"/>
  <c r="L4192" i="4" s="1"/>
  <c r="L4198" i="4" a="1"/>
  <c r="L4198" i="4" s="1"/>
  <c r="L4204" i="4" a="1"/>
  <c r="L4204" i="4" s="1"/>
  <c r="L4211" i="4" a="1"/>
  <c r="L4211" i="4" s="1"/>
  <c r="L4217" i="4" a="1"/>
  <c r="L4217" i="4" s="1"/>
  <c r="L4223" i="4" a="1"/>
  <c r="L4223" i="4" s="1"/>
  <c r="L4230" i="4" a="1"/>
  <c r="L4230" i="4" s="1"/>
  <c r="L4236" i="4" a="1"/>
  <c r="L4236" i="4" s="1"/>
  <c r="L4242" i="4" a="1"/>
  <c r="L4242" i="4" s="1"/>
  <c r="L4247" i="4" a="1"/>
  <c r="L4247" i="4" s="1"/>
  <c r="L4158" i="4" a="1"/>
  <c r="L4158" i="4" s="1"/>
  <c r="L4163" i="4" a="1"/>
  <c r="L4163" i="4" s="1"/>
  <c r="L4169" i="4" a="1"/>
  <c r="L4169" i="4" s="1"/>
  <c r="L4175" i="4" a="1"/>
  <c r="L4175" i="4" s="1"/>
  <c r="L4181" i="4" a="1"/>
  <c r="L4181" i="4" s="1"/>
  <c r="L4193" i="4" a="1"/>
  <c r="L4193" i="4" s="1"/>
  <c r="L4199" i="4" a="1"/>
  <c r="L4199" i="4" s="1"/>
  <c r="L4205" i="4" a="1"/>
  <c r="L4205" i="4" s="1"/>
  <c r="L4218" i="4" a="1"/>
  <c r="L4218" i="4" s="1"/>
  <c r="L4224" i="4" a="1"/>
  <c r="L4224" i="4" s="1"/>
  <c r="L4231" i="4" a="1"/>
  <c r="L4231" i="4" s="1"/>
  <c r="L4237" i="4" a="1"/>
  <c r="L4237" i="4" s="1"/>
  <c r="L4243" i="4" a="1"/>
  <c r="L4243" i="4" s="1"/>
  <c r="L4248" i="4" a="1"/>
  <c r="L4248" i="4" s="1"/>
  <c r="L4155" i="4" a="1"/>
  <c r="L4155" i="4" s="1"/>
  <c r="L4165" i="4" a="1"/>
  <c r="L4165" i="4" s="1"/>
  <c r="L4176" i="4" a="1"/>
  <c r="L4176" i="4" s="1"/>
  <c r="L4183" i="4" a="1"/>
  <c r="L4183" i="4" s="1"/>
  <c r="L4194" i="4" a="1"/>
  <c r="L4194" i="4" s="1"/>
  <c r="L4225" i="4" a="1"/>
  <c r="L4225" i="4" s="1"/>
  <c r="L4234" i="4" a="1"/>
  <c r="L4234" i="4" s="1"/>
  <c r="L4244" i="4" a="1"/>
  <c r="L4244" i="4" s="1"/>
  <c r="L4252" i="4" a="1"/>
  <c r="L4252" i="4" s="1"/>
  <c r="L4182" i="4" a="1"/>
  <c r="L4182" i="4" s="1"/>
  <c r="L4241" i="4" a="1"/>
  <c r="L4241" i="4" s="1"/>
  <c r="L4173" i="4" a="1"/>
  <c r="L4173" i="4" s="1"/>
  <c r="L4166" i="4" a="1"/>
  <c r="L4166" i="4" s="1"/>
  <c r="L4177" i="4" a="1"/>
  <c r="L4177" i="4" s="1"/>
  <c r="L4184" i="4" a="1"/>
  <c r="L4184" i="4" s="1"/>
  <c r="L4195" i="4" a="1"/>
  <c r="L4195" i="4" s="1"/>
  <c r="L4214" i="4" a="1"/>
  <c r="L4214" i="4" s="1"/>
  <c r="L4245" i="4" a="1"/>
  <c r="L4245" i="4" s="1"/>
  <c r="L4190" i="4" a="1"/>
  <c r="L4190" i="4" s="1"/>
  <c r="L4201" i="4" a="1"/>
  <c r="L4201" i="4" s="1"/>
  <c r="L4251" i="4" a="1"/>
  <c r="L4251" i="4" s="1"/>
  <c r="L4202" i="4" a="1"/>
  <c r="L4202" i="4" s="1"/>
  <c r="L4159" i="4" a="1"/>
  <c r="L4159" i="4" s="1"/>
  <c r="L4167" i="4" a="1"/>
  <c r="L4167" i="4" s="1"/>
  <c r="L4187" i="4" a="1"/>
  <c r="L4187" i="4" s="1"/>
  <c r="L4206" i="4" a="1"/>
  <c r="L4206" i="4" s="1"/>
  <c r="L4215" i="4" a="1"/>
  <c r="L4215" i="4" s="1"/>
  <c r="L4226" i="4" a="1"/>
  <c r="L4226" i="4" s="1"/>
  <c r="L4152" i="4" a="1"/>
  <c r="L4152" i="4" s="1"/>
  <c r="L4209" i="4" a="1"/>
  <c r="L4209" i="4" s="1"/>
  <c r="L4250" i="4" a="1"/>
  <c r="L4250" i="4" s="1"/>
  <c r="L4153" i="4" a="1"/>
  <c r="L4153" i="4" s="1"/>
  <c r="L4212" i="4" a="1"/>
  <c r="L4212" i="4" s="1"/>
  <c r="L4164" i="4" a="1"/>
  <c r="L4164" i="4" s="1"/>
  <c r="L4222" i="4" a="1"/>
  <c r="L4222" i="4" s="1"/>
  <c r="L4170" i="4" a="1"/>
  <c r="L4170" i="4" s="1"/>
  <c r="L4178" i="4" a="1"/>
  <c r="L4178" i="4" s="1"/>
  <c r="L4188" i="4" a="1"/>
  <c r="L4188" i="4" s="1"/>
  <c r="L4196" i="4" a="1"/>
  <c r="L4196" i="4" s="1"/>
  <c r="L4207" i="4" a="1"/>
  <c r="L4207" i="4" s="1"/>
  <c r="L4219" i="4" a="1"/>
  <c r="L4219" i="4" s="1"/>
  <c r="L4227" i="4" a="1"/>
  <c r="L4227" i="4" s="1"/>
  <c r="L4238" i="4" a="1"/>
  <c r="L4238" i="4" s="1"/>
  <c r="L4246" i="4" a="1"/>
  <c r="L4246" i="4" s="1"/>
  <c r="L4161" i="4" a="1"/>
  <c r="L4161" i="4" s="1"/>
  <c r="L4200" i="4" a="1"/>
  <c r="L4200" i="4" s="1"/>
  <c r="L4240" i="4" a="1"/>
  <c r="L4240" i="4" s="1"/>
  <c r="L4172" i="4" a="1"/>
  <c r="L4172" i="4" s="1"/>
  <c r="L4221" i="4" a="1"/>
  <c r="L4221" i="4" s="1"/>
  <c r="L4154" i="4" a="1"/>
  <c r="L4154" i="4" s="1"/>
  <c r="L4213" i="4" a="1"/>
  <c r="L4213" i="4" s="1"/>
  <c r="L4160" i="4" a="1"/>
  <c r="L4160" i="4" s="1"/>
  <c r="L4179" i="4" a="1"/>
  <c r="L4179" i="4" s="1"/>
  <c r="L4189" i="4" a="1"/>
  <c r="L4189" i="4" s="1"/>
  <c r="L4208" i="4" a="1"/>
  <c r="L4208" i="4" s="1"/>
  <c r="L4228" i="4" a="1"/>
  <c r="L4228" i="4" s="1"/>
  <c r="L4239" i="4" a="1"/>
  <c r="L4239" i="4" s="1"/>
  <c r="L4249" i="4" a="1"/>
  <c r="L4249" i="4" s="1"/>
  <c r="L4171" i="4" a="1"/>
  <c r="L4171" i="4" s="1"/>
  <c r="L4220" i="4" a="1"/>
  <c r="L4220" i="4" s="1"/>
  <c r="L4232" i="4" a="1"/>
  <c r="L4232" i="4" s="1"/>
  <c r="L4233" i="4" a="1"/>
  <c r="L4233" i="4" s="1"/>
  <c r="M213" i="4" a="1"/>
  <c r="M213" i="4" s="1"/>
  <c r="M226" i="4" a="1"/>
  <c r="M226" i="4" s="1"/>
  <c r="M231" i="4" a="1"/>
  <c r="M231" i="4" s="1"/>
  <c r="M237" i="4" a="1"/>
  <c r="M237" i="4" s="1"/>
  <c r="M243" i="4" a="1"/>
  <c r="M243" i="4" s="1"/>
  <c r="M249" i="4" a="1"/>
  <c r="M249" i="4" s="1"/>
  <c r="M219" i="4" a="1"/>
  <c r="M219" i="4" s="1"/>
  <c r="M233" i="4" a="1"/>
  <c r="M233" i="4" s="1"/>
  <c r="M240" i="4" a="1"/>
  <c r="M240" i="4" s="1"/>
  <c r="M246" i="4" a="1"/>
  <c r="M246" i="4" s="1"/>
  <c r="M258" i="4" a="1"/>
  <c r="M258" i="4" s="1"/>
  <c r="M264" i="4" a="1"/>
  <c r="M264" i="4" s="1"/>
  <c r="M270" i="4" a="1"/>
  <c r="M270" i="4" s="1"/>
  <c r="M276" i="4" a="1"/>
  <c r="M276" i="4" s="1"/>
  <c r="M283" i="4" a="1"/>
  <c r="M283" i="4" s="1"/>
  <c r="M290" i="4" a="1"/>
  <c r="M290" i="4" s="1"/>
  <c r="M296" i="4" a="1"/>
  <c r="M296" i="4" s="1"/>
  <c r="M313" i="4" a="1"/>
  <c r="M313" i="4" s="1"/>
  <c r="M220" i="4" a="1"/>
  <c r="M220" i="4" s="1"/>
  <c r="M227" i="4" a="1"/>
  <c r="M227" i="4" s="1"/>
  <c r="M241" i="4" a="1"/>
  <c r="M241" i="4" s="1"/>
  <c r="M247" i="4" a="1"/>
  <c r="M247" i="4" s="1"/>
  <c r="M252" i="4" a="1"/>
  <c r="M252" i="4" s="1"/>
  <c r="M259" i="4" a="1"/>
  <c r="M259" i="4" s="1"/>
  <c r="M265" i="4" a="1"/>
  <c r="M265" i="4" s="1"/>
  <c r="M271" i="4" a="1"/>
  <c r="M271" i="4" s="1"/>
  <c r="M277" i="4" a="1"/>
  <c r="M277" i="4" s="1"/>
  <c r="M284" i="4" a="1"/>
  <c r="M284" i="4" s="1"/>
  <c r="M291" i="4" a="1"/>
  <c r="M291" i="4" s="1"/>
  <c r="M297" i="4" a="1"/>
  <c r="M297" i="4" s="1"/>
  <c r="M302" i="4" a="1"/>
  <c r="M302" i="4" s="1"/>
  <c r="M307" i="4" a="1"/>
  <c r="M307" i="4" s="1"/>
  <c r="M214" i="4" a="1"/>
  <c r="M214" i="4" s="1"/>
  <c r="M221" i="4" a="1"/>
  <c r="M221" i="4" s="1"/>
  <c r="M234" i="4" a="1"/>
  <c r="M234" i="4" s="1"/>
  <c r="M253" i="4" a="1"/>
  <c r="M253" i="4" s="1"/>
  <c r="M272" i="4" a="1"/>
  <c r="M272" i="4" s="1"/>
  <c r="M278" i="4" a="1"/>
  <c r="M278" i="4" s="1"/>
  <c r="M285" i="4" a="1"/>
  <c r="M285" i="4" s="1"/>
  <c r="M303" i="4" a="1"/>
  <c r="M303" i="4" s="1"/>
  <c r="M308" i="4" a="1"/>
  <c r="M308" i="4" s="1"/>
  <c r="M215" i="4" a="1"/>
  <c r="M215" i="4" s="1"/>
  <c r="M228" i="4" a="1"/>
  <c r="M228" i="4" s="1"/>
  <c r="M242" i="4" a="1"/>
  <c r="M242" i="4" s="1"/>
  <c r="M248" i="4" a="1"/>
  <c r="M248" i="4" s="1"/>
  <c r="M254" i="4" a="1"/>
  <c r="M254" i="4" s="1"/>
  <c r="M260" i="4" a="1"/>
  <c r="M260" i="4" s="1"/>
  <c r="M266" i="4" a="1"/>
  <c r="M266" i="4" s="1"/>
  <c r="M273" i="4" a="1"/>
  <c r="M273" i="4" s="1"/>
  <c r="M279" i="4" a="1"/>
  <c r="M279" i="4" s="1"/>
  <c r="M286" i="4" a="1"/>
  <c r="M286" i="4" s="1"/>
  <c r="M292" i="4" a="1"/>
  <c r="M292" i="4" s="1"/>
  <c r="M298" i="4" a="1"/>
  <c r="M298" i="4" s="1"/>
  <c r="M309" i="4" a="1"/>
  <c r="M309" i="4" s="1"/>
  <c r="M216" i="4" a="1"/>
  <c r="M216" i="4" s="1"/>
  <c r="M222" i="4" a="1"/>
  <c r="M222" i="4" s="1"/>
  <c r="M229" i="4" a="1"/>
  <c r="M229" i="4" s="1"/>
  <c r="M235" i="4" a="1"/>
  <c r="M235" i="4" s="1"/>
  <c r="M255" i="4" a="1"/>
  <c r="M255" i="4" s="1"/>
  <c r="M261" i="4" a="1"/>
  <c r="M261" i="4" s="1"/>
  <c r="M267" i="4" a="1"/>
  <c r="M267" i="4" s="1"/>
  <c r="M280" i="4" a="1"/>
  <c r="M280" i="4" s="1"/>
  <c r="M287" i="4" a="1"/>
  <c r="M287" i="4" s="1"/>
  <c r="M293" i="4" a="1"/>
  <c r="M293" i="4" s="1"/>
  <c r="M299" i="4" a="1"/>
  <c r="M299" i="4" s="1"/>
  <c r="M304" i="4" a="1"/>
  <c r="M304" i="4" s="1"/>
  <c r="M310" i="4" a="1"/>
  <c r="M310" i="4" s="1"/>
  <c r="M223" i="4" a="1"/>
  <c r="M223" i="4" s="1"/>
  <c r="M239" i="4" a="1"/>
  <c r="M239" i="4" s="1"/>
  <c r="M257" i="4" a="1"/>
  <c r="M257" i="4" s="1"/>
  <c r="M274" i="4" a="1"/>
  <c r="M274" i="4" s="1"/>
  <c r="M289" i="4" a="1"/>
  <c r="M289" i="4" s="1"/>
  <c r="M224" i="4" a="1"/>
  <c r="M224" i="4" s="1"/>
  <c r="M294" i="4" a="1"/>
  <c r="M294" i="4" s="1"/>
  <c r="M306" i="4" a="1"/>
  <c r="M306" i="4" s="1"/>
  <c r="M225" i="4" a="1"/>
  <c r="M225" i="4" s="1"/>
  <c r="M244" i="4" a="1"/>
  <c r="M244" i="4" s="1"/>
  <c r="M262" i="4" a="1"/>
  <c r="M262" i="4" s="1"/>
  <c r="M275" i="4" a="1"/>
  <c r="M275" i="4" s="1"/>
  <c r="M311" i="4" a="1"/>
  <c r="M311" i="4" s="1"/>
  <c r="M245" i="4" a="1"/>
  <c r="M245" i="4" s="1"/>
  <c r="M281" i="4" a="1"/>
  <c r="M281" i="4" s="1"/>
  <c r="M295" i="4" a="1"/>
  <c r="M295" i="4" s="1"/>
  <c r="M230" i="4" a="1"/>
  <c r="M230" i="4" s="1"/>
  <c r="M250" i="4" a="1"/>
  <c r="M250" i="4" s="1"/>
  <c r="M263" i="4" a="1"/>
  <c r="M263" i="4" s="1"/>
  <c r="M282" i="4" a="1"/>
  <c r="M282" i="4" s="1"/>
  <c r="M312" i="4" a="1"/>
  <c r="M312" i="4" s="1"/>
  <c r="M218" i="4" a="1"/>
  <c r="M218" i="4" s="1"/>
  <c r="M305" i="4" a="1"/>
  <c r="M305" i="4" s="1"/>
  <c r="M268" i="4" a="1"/>
  <c r="M268" i="4" s="1"/>
  <c r="M232" i="4" a="1"/>
  <c r="M232" i="4" s="1"/>
  <c r="M269" i="4" a="1"/>
  <c r="M269" i="4" s="1"/>
  <c r="M236" i="4" a="1"/>
  <c r="M236" i="4" s="1"/>
  <c r="M238" i="4" a="1"/>
  <c r="M238" i="4" s="1"/>
  <c r="M217" i="4" a="1"/>
  <c r="M217" i="4" s="1"/>
  <c r="M251" i="4" a="1"/>
  <c r="M251" i="4" s="1"/>
  <c r="M256" i="4" a="1"/>
  <c r="M256" i="4" s="1"/>
  <c r="M288" i="4" a="1"/>
  <c r="M288" i="4" s="1"/>
  <c r="M300" i="4" a="1"/>
  <c r="M300" i="4" s="1"/>
  <c r="M301" i="4" a="1"/>
  <c r="M301" i="4" s="1"/>
  <c r="L517" i="4" a="1"/>
  <c r="L517" i="4" s="1"/>
  <c r="L522" i="4" a="1"/>
  <c r="L522" i="4" s="1"/>
  <c r="L528" i="4" a="1"/>
  <c r="L528" i="4" s="1"/>
  <c r="L534" i="4" a="1"/>
  <c r="L534" i="4" s="1"/>
  <c r="L539" i="4" a="1"/>
  <c r="L539" i="4" s="1"/>
  <c r="L551" i="4" a="1"/>
  <c r="L551" i="4" s="1"/>
  <c r="L557" i="4" a="1"/>
  <c r="L557" i="4" s="1"/>
  <c r="L563" i="4" a="1"/>
  <c r="L563" i="4" s="1"/>
  <c r="L569" i="4" a="1"/>
  <c r="L569" i="4" s="1"/>
  <c r="L582" i="4" a="1"/>
  <c r="L582" i="4" s="1"/>
  <c r="L588" i="4" a="1"/>
  <c r="L588" i="4" s="1"/>
  <c r="L595" i="4" a="1"/>
  <c r="L595" i="4" s="1"/>
  <c r="L607" i="4" a="1"/>
  <c r="L607" i="4" s="1"/>
  <c r="L615" i="4" a="1"/>
  <c r="L615" i="4" s="1"/>
  <c r="L523" i="4" a="1"/>
  <c r="L523" i="4" s="1"/>
  <c r="L529" i="4" a="1"/>
  <c r="L529" i="4" s="1"/>
  <c r="L540" i="4" a="1"/>
  <c r="L540" i="4" s="1"/>
  <c r="L546" i="4" a="1"/>
  <c r="L546" i="4" s="1"/>
  <c r="L552" i="4" a="1"/>
  <c r="L552" i="4" s="1"/>
  <c r="L558" i="4" a="1"/>
  <c r="L558" i="4" s="1"/>
  <c r="L564" i="4" a="1"/>
  <c r="L564" i="4" s="1"/>
  <c r="L575" i="4" a="1"/>
  <c r="L575" i="4" s="1"/>
  <c r="L583" i="4" a="1"/>
  <c r="L583" i="4" s="1"/>
  <c r="L589" i="4" a="1"/>
  <c r="L589" i="4" s="1"/>
  <c r="L596" i="4" a="1"/>
  <c r="L596" i="4" s="1"/>
  <c r="L602" i="4" a="1"/>
  <c r="L602" i="4" s="1"/>
  <c r="L608" i="4" a="1"/>
  <c r="L608" i="4" s="1"/>
  <c r="L616" i="4" a="1"/>
  <c r="L616" i="4" s="1"/>
  <c r="L518" i="4" a="1"/>
  <c r="L518" i="4" s="1"/>
  <c r="L524" i="4" a="1"/>
  <c r="L524" i="4" s="1"/>
  <c r="L535" i="4" a="1"/>
  <c r="L535" i="4" s="1"/>
  <c r="L541" i="4" a="1"/>
  <c r="L541" i="4" s="1"/>
  <c r="L547" i="4" a="1"/>
  <c r="L547" i="4" s="1"/>
  <c r="L553" i="4" a="1"/>
  <c r="L553" i="4" s="1"/>
  <c r="L565" i="4" a="1"/>
  <c r="L565" i="4" s="1"/>
  <c r="L570" i="4" a="1"/>
  <c r="L570" i="4" s="1"/>
  <c r="L576" i="4" a="1"/>
  <c r="L576" i="4" s="1"/>
  <c r="L584" i="4" a="1"/>
  <c r="L584" i="4" s="1"/>
  <c r="L590" i="4" a="1"/>
  <c r="L590" i="4" s="1"/>
  <c r="L597" i="4" a="1"/>
  <c r="L597" i="4" s="1"/>
  <c r="L609" i="4" a="1"/>
  <c r="L609" i="4" s="1"/>
  <c r="L525" i="4" a="1"/>
  <c r="L525" i="4" s="1"/>
  <c r="L530" i="4" a="1"/>
  <c r="L530" i="4" s="1"/>
  <c r="L536" i="4" a="1"/>
  <c r="L536" i="4" s="1"/>
  <c r="L542" i="4" a="1"/>
  <c r="L542" i="4" s="1"/>
  <c r="L548" i="4" a="1"/>
  <c r="L548" i="4" s="1"/>
  <c r="L559" i="4" a="1"/>
  <c r="L559" i="4" s="1"/>
  <c r="L577" i="4" a="1"/>
  <c r="L577" i="4" s="1"/>
  <c r="L585" i="4" a="1"/>
  <c r="L585" i="4" s="1"/>
  <c r="L603" i="4" a="1"/>
  <c r="L603" i="4" s="1"/>
  <c r="L610" i="4" a="1"/>
  <c r="L610" i="4" s="1"/>
  <c r="L519" i="4" a="1"/>
  <c r="L519" i="4" s="1"/>
  <c r="L531" i="4" a="1"/>
  <c r="L531" i="4" s="1"/>
  <c r="L537" i="4" a="1"/>
  <c r="L537" i="4" s="1"/>
  <c r="L549" i="4" a="1"/>
  <c r="L549" i="4" s="1"/>
  <c r="L554" i="4" a="1"/>
  <c r="L554" i="4" s="1"/>
  <c r="L560" i="4" a="1"/>
  <c r="L560" i="4" s="1"/>
  <c r="L566" i="4" a="1"/>
  <c r="L566" i="4" s="1"/>
  <c r="L571" i="4" a="1"/>
  <c r="L571" i="4" s="1"/>
  <c r="L578" i="4" a="1"/>
  <c r="L578" i="4" s="1"/>
  <c r="L591" i="4" a="1"/>
  <c r="L591" i="4" s="1"/>
  <c r="L598" i="4" a="1"/>
  <c r="L598" i="4" s="1"/>
  <c r="L604" i="4" a="1"/>
  <c r="L604" i="4" s="1"/>
  <c r="L611" i="4" a="1"/>
  <c r="L611" i="4" s="1"/>
  <c r="L520" i="4" a="1"/>
  <c r="L520" i="4" s="1"/>
  <c r="L526" i="4" a="1"/>
  <c r="L526" i="4" s="1"/>
  <c r="L532" i="4" a="1"/>
  <c r="L532" i="4" s="1"/>
  <c r="L543" i="4" a="1"/>
  <c r="L543" i="4" s="1"/>
  <c r="L561" i="4" a="1"/>
  <c r="L561" i="4" s="1"/>
  <c r="L572" i="4" a="1"/>
  <c r="L572" i="4" s="1"/>
  <c r="L579" i="4" a="1"/>
  <c r="L579" i="4" s="1"/>
  <c r="L586" i="4" a="1"/>
  <c r="L586" i="4" s="1"/>
  <c r="L592" i="4" a="1"/>
  <c r="L592" i="4" s="1"/>
  <c r="L599" i="4" a="1"/>
  <c r="L599" i="4" s="1"/>
  <c r="L605" i="4" a="1"/>
  <c r="L605" i="4" s="1"/>
  <c r="L612" i="4" a="1"/>
  <c r="L612" i="4" s="1"/>
  <c r="L521" i="4" a="1"/>
  <c r="L521" i="4" s="1"/>
  <c r="L544" i="4" a="1"/>
  <c r="L544" i="4" s="1"/>
  <c r="L567" i="4" a="1"/>
  <c r="L567" i="4" s="1"/>
  <c r="L593" i="4" a="1"/>
  <c r="L593" i="4" s="1"/>
  <c r="L545" i="4" a="1"/>
  <c r="L545" i="4" s="1"/>
  <c r="L568" i="4" a="1"/>
  <c r="L568" i="4" s="1"/>
  <c r="L594" i="4" a="1"/>
  <c r="L594" i="4" s="1"/>
  <c r="L550" i="4" a="1"/>
  <c r="L550" i="4" s="1"/>
  <c r="L573" i="4" a="1"/>
  <c r="L573" i="4" s="1"/>
  <c r="L600" i="4" a="1"/>
  <c r="L600" i="4" s="1"/>
  <c r="L527" i="4" a="1"/>
  <c r="L527" i="4" s="1"/>
  <c r="L574" i="4" a="1"/>
  <c r="L574" i="4" s="1"/>
  <c r="L601" i="4" a="1"/>
  <c r="L601" i="4" s="1"/>
  <c r="L533" i="4" a="1"/>
  <c r="L533" i="4" s="1"/>
  <c r="L555" i="4" a="1"/>
  <c r="L555" i="4" s="1"/>
  <c r="L580" i="4" a="1"/>
  <c r="L580" i="4" s="1"/>
  <c r="L606" i="4" a="1"/>
  <c r="L606" i="4" s="1"/>
  <c r="L538" i="4" a="1"/>
  <c r="L538" i="4" s="1"/>
  <c r="L613" i="4" a="1"/>
  <c r="L613" i="4" s="1"/>
  <c r="L556" i="4" a="1"/>
  <c r="L556" i="4" s="1"/>
  <c r="L614" i="4" a="1"/>
  <c r="L614" i="4" s="1"/>
  <c r="L581" i="4" a="1"/>
  <c r="L581" i="4" s="1"/>
  <c r="L516" i="4" a="1"/>
  <c r="L516" i="4" s="1"/>
  <c r="L587" i="4" a="1"/>
  <c r="L587" i="4" s="1"/>
  <c r="L562" i="4" a="1"/>
  <c r="L562" i="4" s="1"/>
  <c r="M4559" i="4" a="1"/>
  <c r="M4559" i="4" s="1"/>
  <c r="M4564" i="4" a="1"/>
  <c r="M4564" i="4" s="1"/>
  <c r="M4574" i="4" a="1"/>
  <c r="M4574" i="4" s="1"/>
  <c r="M4579" i="4" a="1"/>
  <c r="M4579" i="4" s="1"/>
  <c r="M4584" i="4" a="1"/>
  <c r="M4584" i="4" s="1"/>
  <c r="M4589" i="4" a="1"/>
  <c r="M4589" i="4" s="1"/>
  <c r="M4594" i="4" a="1"/>
  <c r="M4594" i="4" s="1"/>
  <c r="M4599" i="4" a="1"/>
  <c r="M4599" i="4" s="1"/>
  <c r="M4614" i="4" a="1"/>
  <c r="M4614" i="4" s="1"/>
  <c r="M4619" i="4" a="1"/>
  <c r="M4619" i="4" s="1"/>
  <c r="M4625" i="4" a="1"/>
  <c r="M4625" i="4" s="1"/>
  <c r="M4640" i="4" a="1"/>
  <c r="M4640" i="4" s="1"/>
  <c r="M4645" i="4" a="1"/>
  <c r="M4645" i="4" s="1"/>
  <c r="M4650" i="4" a="1"/>
  <c r="M4650" i="4" s="1"/>
  <c r="M4655" i="4" a="1"/>
  <c r="M4655" i="4" s="1"/>
  <c r="M4556" i="4" a="1"/>
  <c r="M4556" i="4" s="1"/>
  <c r="M4562" i="4" a="1"/>
  <c r="M4562" i="4" s="1"/>
  <c r="M4573" i="4" a="1"/>
  <c r="M4573" i="4" s="1"/>
  <c r="M4585" i="4" a="1"/>
  <c r="M4585" i="4" s="1"/>
  <c r="M4590" i="4" a="1"/>
  <c r="M4590" i="4" s="1"/>
  <c r="M4607" i="4" a="1"/>
  <c r="M4607" i="4" s="1"/>
  <c r="M4613" i="4" a="1"/>
  <c r="M4613" i="4" s="1"/>
  <c r="M4631" i="4" a="1"/>
  <c r="M4631" i="4" s="1"/>
  <c r="M4636" i="4" a="1"/>
  <c r="M4636" i="4" s="1"/>
  <c r="M4648" i="4" a="1"/>
  <c r="M4648" i="4" s="1"/>
  <c r="M4654" i="4" a="1"/>
  <c r="M4654" i="4" s="1"/>
  <c r="M4557" i="4" a="1"/>
  <c r="M4557" i="4" s="1"/>
  <c r="M4568" i="4" a="1"/>
  <c r="M4568" i="4" s="1"/>
  <c r="M4596" i="4" a="1"/>
  <c r="M4596" i="4" s="1"/>
  <c r="M4602" i="4" a="1"/>
  <c r="M4602" i="4" s="1"/>
  <c r="M4608" i="4" a="1"/>
  <c r="M4608" i="4" s="1"/>
  <c r="M4626" i="4" a="1"/>
  <c r="M4626" i="4" s="1"/>
  <c r="M4637" i="4" a="1"/>
  <c r="M4637" i="4" s="1"/>
  <c r="M4643" i="4" a="1"/>
  <c r="M4643" i="4" s="1"/>
  <c r="M4649" i="4" a="1"/>
  <c r="M4649" i="4" s="1"/>
  <c r="M4563" i="4" a="1"/>
  <c r="M4563" i="4" s="1"/>
  <c r="M4569" i="4" a="1"/>
  <c r="M4569" i="4" s="1"/>
  <c r="M4580" i="4" a="1"/>
  <c r="M4580" i="4" s="1"/>
  <c r="M4586" i="4" a="1"/>
  <c r="M4586" i="4" s="1"/>
  <c r="M4591" i="4" a="1"/>
  <c r="M4591" i="4" s="1"/>
  <c r="M4597" i="4" a="1"/>
  <c r="M4597" i="4" s="1"/>
  <c r="M4609" i="4" a="1"/>
  <c r="M4609" i="4" s="1"/>
  <c r="M4615" i="4" a="1"/>
  <c r="M4615" i="4" s="1"/>
  <c r="M4620" i="4" a="1"/>
  <c r="M4620" i="4" s="1"/>
  <c r="M4632" i="4" a="1"/>
  <c r="M4632" i="4" s="1"/>
  <c r="M4638" i="4" a="1"/>
  <c r="M4638" i="4" s="1"/>
  <c r="M4656" i="4" a="1"/>
  <c r="M4656" i="4" s="1"/>
  <c r="M4558" i="4" a="1"/>
  <c r="M4558" i="4" s="1"/>
  <c r="M4570" i="4" a="1"/>
  <c r="M4570" i="4" s="1"/>
  <c r="M4575" i="4" a="1"/>
  <c r="M4575" i="4" s="1"/>
  <c r="M4581" i="4" a="1"/>
  <c r="M4581" i="4" s="1"/>
  <c r="M4592" i="4" a="1"/>
  <c r="M4592" i="4" s="1"/>
  <c r="M4603" i="4" a="1"/>
  <c r="M4603" i="4" s="1"/>
  <c r="M4610" i="4" a="1"/>
  <c r="M4610" i="4" s="1"/>
  <c r="M4621" i="4" a="1"/>
  <c r="M4621" i="4" s="1"/>
  <c r="M4627" i="4" a="1"/>
  <c r="M4627" i="4" s="1"/>
  <c r="M4633" i="4" a="1"/>
  <c r="M4633" i="4" s="1"/>
  <c r="M4644" i="4" a="1"/>
  <c r="M4644" i="4" s="1"/>
  <c r="M4565" i="4" a="1"/>
  <c r="M4565" i="4" s="1"/>
  <c r="M4576" i="4" a="1"/>
  <c r="M4576" i="4" s="1"/>
  <c r="M4587" i="4" a="1"/>
  <c r="M4587" i="4" s="1"/>
  <c r="M4593" i="4" a="1"/>
  <c r="M4593" i="4" s="1"/>
  <c r="M4598" i="4" a="1"/>
  <c r="M4598" i="4" s="1"/>
  <c r="M4604" i="4" a="1"/>
  <c r="M4604" i="4" s="1"/>
  <c r="M4616" i="4" a="1"/>
  <c r="M4616" i="4" s="1"/>
  <c r="M4622" i="4" a="1"/>
  <c r="M4622" i="4" s="1"/>
  <c r="M4639" i="4" a="1"/>
  <c r="M4639" i="4" s="1"/>
  <c r="M4651" i="4" a="1"/>
  <c r="M4651" i="4" s="1"/>
  <c r="M4560" i="4" a="1"/>
  <c r="M4560" i="4" s="1"/>
  <c r="M4571" i="4" a="1"/>
  <c r="M4571" i="4" s="1"/>
  <c r="M4577" i="4" a="1"/>
  <c r="M4577" i="4" s="1"/>
  <c r="M4582" i="4" a="1"/>
  <c r="M4582" i="4" s="1"/>
  <c r="M4605" i="4" a="1"/>
  <c r="M4605" i="4" s="1"/>
  <c r="M4611" i="4" a="1"/>
  <c r="M4611" i="4" s="1"/>
  <c r="M4617" i="4" a="1"/>
  <c r="M4617" i="4" s="1"/>
  <c r="M4628" i="4" a="1"/>
  <c r="M4628" i="4" s="1"/>
  <c r="M4634" i="4" a="1"/>
  <c r="M4634" i="4" s="1"/>
  <c r="M4641" i="4" a="1"/>
  <c r="M4641" i="4" s="1"/>
  <c r="M4646" i="4" a="1"/>
  <c r="M4646" i="4" s="1"/>
  <c r="M4561" i="4" a="1"/>
  <c r="M4561" i="4" s="1"/>
  <c r="M4583" i="4" a="1"/>
  <c r="M4583" i="4" s="1"/>
  <c r="M4606" i="4" a="1"/>
  <c r="M4606" i="4" s="1"/>
  <c r="M4629" i="4" a="1"/>
  <c r="M4629" i="4" s="1"/>
  <c r="M4652" i="4" a="1"/>
  <c r="M4652" i="4" s="1"/>
  <c r="M4630" i="4" a="1"/>
  <c r="M4630" i="4" s="1"/>
  <c r="M4653" i="4" a="1"/>
  <c r="M4653" i="4" s="1"/>
  <c r="M4566" i="4" a="1"/>
  <c r="M4566" i="4" s="1"/>
  <c r="M4588" i="4" a="1"/>
  <c r="M4588" i="4" s="1"/>
  <c r="M4635" i="4" a="1"/>
  <c r="M4635" i="4" s="1"/>
  <c r="M4567" i="4" a="1"/>
  <c r="M4567" i="4" s="1"/>
  <c r="M4612" i="4" a="1"/>
  <c r="M4612" i="4" s="1"/>
  <c r="M4618" i="4" a="1"/>
  <c r="M4618" i="4" s="1"/>
  <c r="M4601" i="4" a="1"/>
  <c r="M4601" i="4" s="1"/>
  <c r="M4623" i="4" a="1"/>
  <c r="M4623" i="4" s="1"/>
  <c r="M4572" i="4" a="1"/>
  <c r="M4572" i="4" s="1"/>
  <c r="M4624" i="4" a="1"/>
  <c r="M4624" i="4" s="1"/>
  <c r="M4595" i="4" a="1"/>
  <c r="M4595" i="4" s="1"/>
  <c r="M4642" i="4" a="1"/>
  <c r="M4642" i="4" s="1"/>
  <c r="M4578" i="4" a="1"/>
  <c r="M4578" i="4" s="1"/>
  <c r="M4647" i="4" a="1"/>
  <c r="M4647" i="4" s="1"/>
  <c r="M4600" i="4" a="1"/>
  <c r="M4600" i="4" s="1"/>
  <c r="M3456" i="4" a="1"/>
  <c r="M3456" i="4" s="1"/>
  <c r="M3462" i="4" a="1"/>
  <c r="M3462" i="4" s="1"/>
  <c r="M3467" i="4" a="1"/>
  <c r="M3467" i="4" s="1"/>
  <c r="M3472" i="4" a="1"/>
  <c r="M3472" i="4" s="1"/>
  <c r="M3477" i="4" a="1"/>
  <c r="M3477" i="4" s="1"/>
  <c r="M3483" i="4" a="1"/>
  <c r="M3483" i="4" s="1"/>
  <c r="M3500" i="4" a="1"/>
  <c r="M3500" i="4" s="1"/>
  <c r="M3506" i="4" a="1"/>
  <c r="M3506" i="4" s="1"/>
  <c r="M3511" i="4" a="1"/>
  <c r="M3511" i="4" s="1"/>
  <c r="M3523" i="4" a="1"/>
  <c r="M3523" i="4" s="1"/>
  <c r="M3528" i="4" a="1"/>
  <c r="M3528" i="4" s="1"/>
  <c r="M3535" i="4" a="1"/>
  <c r="M3535" i="4" s="1"/>
  <c r="M3446" i="4" a="1"/>
  <c r="M3446" i="4" s="1"/>
  <c r="M3451" i="4" a="1"/>
  <c r="M3451" i="4" s="1"/>
  <c r="M3468" i="4" a="1"/>
  <c r="M3468" i="4" s="1"/>
  <c r="M3473" i="4" a="1"/>
  <c r="M3473" i="4" s="1"/>
  <c r="M3484" i="4" a="1"/>
  <c r="M3484" i="4" s="1"/>
  <c r="M3489" i="4" a="1"/>
  <c r="M3489" i="4" s="1"/>
  <c r="M3494" i="4" a="1"/>
  <c r="M3494" i="4" s="1"/>
  <c r="M3507" i="4" a="1"/>
  <c r="M3507" i="4" s="1"/>
  <c r="M3512" i="4" a="1"/>
  <c r="M3512" i="4" s="1"/>
  <c r="M3518" i="4" a="1"/>
  <c r="M3518" i="4" s="1"/>
  <c r="M3524" i="4" a="1"/>
  <c r="M3524" i="4" s="1"/>
  <c r="M3529" i="4" a="1"/>
  <c r="M3529" i="4" s="1"/>
  <c r="M3536" i="4" a="1"/>
  <c r="M3536" i="4" s="1"/>
  <c r="M3542" i="4" a="1"/>
  <c r="M3542" i="4" s="1"/>
  <c r="M3452" i="4" a="1"/>
  <c r="M3452" i="4" s="1"/>
  <c r="M3457" i="4" a="1"/>
  <c r="M3457" i="4" s="1"/>
  <c r="M3463" i="4" a="1"/>
  <c r="M3463" i="4" s="1"/>
  <c r="M3478" i="4" a="1"/>
  <c r="M3478" i="4" s="1"/>
  <c r="M3485" i="4" a="1"/>
  <c r="M3485" i="4" s="1"/>
  <c r="M3490" i="4" a="1"/>
  <c r="M3490" i="4" s="1"/>
  <c r="M3501" i="4" a="1"/>
  <c r="M3501" i="4" s="1"/>
  <c r="M3508" i="4" a="1"/>
  <c r="M3508" i="4" s="1"/>
  <c r="M3513" i="4" a="1"/>
  <c r="M3513" i="4" s="1"/>
  <c r="M3530" i="4" a="1"/>
  <c r="M3530" i="4" s="1"/>
  <c r="M3537" i="4" a="1"/>
  <c r="M3537" i="4" s="1"/>
  <c r="M3447" i="4" a="1"/>
  <c r="M3447" i="4" s="1"/>
  <c r="M3453" i="4" a="1"/>
  <c r="M3453" i="4" s="1"/>
  <c r="M3458" i="4" a="1"/>
  <c r="M3458" i="4" s="1"/>
  <c r="M3464" i="4" a="1"/>
  <c r="M3464" i="4" s="1"/>
  <c r="M3469" i="4" a="1"/>
  <c r="M3469" i="4" s="1"/>
  <c r="M3474" i="4" a="1"/>
  <c r="M3474" i="4" s="1"/>
  <c r="M3479" i="4" a="1"/>
  <c r="M3479" i="4" s="1"/>
  <c r="M3495" i="4" a="1"/>
  <c r="M3495" i="4" s="1"/>
  <c r="M3502" i="4" a="1"/>
  <c r="M3502" i="4" s="1"/>
  <c r="M3514" i="4" a="1"/>
  <c r="M3514" i="4" s="1"/>
  <c r="M3519" i="4" a="1"/>
  <c r="M3519" i="4" s="1"/>
  <c r="M3525" i="4" a="1"/>
  <c r="M3525" i="4" s="1"/>
  <c r="M3531" i="4" a="1"/>
  <c r="M3531" i="4" s="1"/>
  <c r="M3538" i="4" a="1"/>
  <c r="M3538" i="4" s="1"/>
  <c r="M3543" i="4" a="1"/>
  <c r="M3543" i="4" s="1"/>
  <c r="M3448" i="4" a="1"/>
  <c r="M3448" i="4" s="1"/>
  <c r="M3459" i="4" a="1"/>
  <c r="M3459" i="4" s="1"/>
  <c r="M3480" i="4" a="1"/>
  <c r="M3480" i="4" s="1"/>
  <c r="M3486" i="4" a="1"/>
  <c r="M3486" i="4" s="1"/>
  <c r="M3491" i="4" a="1"/>
  <c r="M3491" i="4" s="1"/>
  <c r="M3496" i="4" a="1"/>
  <c r="M3496" i="4" s="1"/>
  <c r="M3503" i="4" a="1"/>
  <c r="M3503" i="4" s="1"/>
  <c r="M3509" i="4" a="1"/>
  <c r="M3509" i="4" s="1"/>
  <c r="M3515" i="4" a="1"/>
  <c r="M3515" i="4" s="1"/>
  <c r="M3520" i="4" a="1"/>
  <c r="M3520" i="4" s="1"/>
  <c r="M3532" i="4" a="1"/>
  <c r="M3532" i="4" s="1"/>
  <c r="M3539" i="4" a="1"/>
  <c r="M3539" i="4" s="1"/>
  <c r="M3544" i="4" a="1"/>
  <c r="M3544" i="4" s="1"/>
  <c r="M3465" i="4" a="1"/>
  <c r="M3465" i="4" s="1"/>
  <c r="M3522" i="4" a="1"/>
  <c r="M3522" i="4" s="1"/>
  <c r="M3450" i="4" a="1"/>
  <c r="M3450" i="4" s="1"/>
  <c r="M3481" i="4" a="1"/>
  <c r="M3481" i="4" s="1"/>
  <c r="M3493" i="4" a="1"/>
  <c r="M3493" i="4" s="1"/>
  <c r="M3510" i="4" a="1"/>
  <c r="M3510" i="4" s="1"/>
  <c r="M3526" i="4" a="1"/>
  <c r="M3526" i="4" s="1"/>
  <c r="M3541" i="4" a="1"/>
  <c r="M3541" i="4" s="1"/>
  <c r="M3454" i="4" a="1"/>
  <c r="M3454" i="4" s="1"/>
  <c r="M3466" i="4" a="1"/>
  <c r="M3466" i="4" s="1"/>
  <c r="M3482" i="4" a="1"/>
  <c r="M3482" i="4" s="1"/>
  <c r="M3497" i="4" a="1"/>
  <c r="M3497" i="4" s="1"/>
  <c r="M3545" i="4" a="1"/>
  <c r="M3545" i="4" s="1"/>
  <c r="M3470" i="4" a="1"/>
  <c r="M3470" i="4" s="1"/>
  <c r="M3498" i="4" a="1"/>
  <c r="M3498" i="4" s="1"/>
  <c r="M3516" i="4" a="1"/>
  <c r="M3516" i="4" s="1"/>
  <c r="M3527" i="4" a="1"/>
  <c r="M3527" i="4" s="1"/>
  <c r="M3455" i="4" a="1"/>
  <c r="M3455" i="4" s="1"/>
  <c r="M3499" i="4" a="1"/>
  <c r="M3499" i="4" s="1"/>
  <c r="M3460" i="4" a="1"/>
  <c r="M3460" i="4" s="1"/>
  <c r="M3471" i="4" a="1"/>
  <c r="M3471" i="4" s="1"/>
  <c r="M3487" i="4" a="1"/>
  <c r="M3487" i="4" s="1"/>
  <c r="M3504" i="4" a="1"/>
  <c r="M3504" i="4" s="1"/>
  <c r="M3517" i="4" a="1"/>
  <c r="M3517" i="4" s="1"/>
  <c r="M3533" i="4" a="1"/>
  <c r="M3533" i="4" s="1"/>
  <c r="M3475" i="4" a="1"/>
  <c r="M3475" i="4" s="1"/>
  <c r="M3534" i="4" a="1"/>
  <c r="M3534" i="4" s="1"/>
  <c r="M3476" i="4" a="1"/>
  <c r="M3476" i="4" s="1"/>
  <c r="M3540" i="4" a="1"/>
  <c r="M3540" i="4" s="1"/>
  <c r="M3488" i="4" a="1"/>
  <c r="M3488" i="4" s="1"/>
  <c r="M3492" i="4" a="1"/>
  <c r="M3492" i="4" s="1"/>
  <c r="M3445" i="4" a="1"/>
  <c r="M3445" i="4" s="1"/>
  <c r="M3505" i="4" a="1"/>
  <c r="M3505" i="4" s="1"/>
  <c r="M3449" i="4" a="1"/>
  <c r="M3449" i="4" s="1"/>
  <c r="M3461" i="4" a="1"/>
  <c r="M3461" i="4" s="1"/>
  <c r="M3521" i="4" a="1"/>
  <c r="M3521" i="4" s="1"/>
  <c r="L622" i="4" a="1"/>
  <c r="L622" i="4" s="1"/>
  <c r="L629" i="4" a="1"/>
  <c r="L629" i="4" s="1"/>
  <c r="L641" i="4" a="1"/>
  <c r="L641" i="4" s="1"/>
  <c r="L649" i="4" a="1"/>
  <c r="L649" i="4" s="1"/>
  <c r="L662" i="4" a="1"/>
  <c r="L662" i="4" s="1"/>
  <c r="L668" i="4" a="1"/>
  <c r="L668" i="4" s="1"/>
  <c r="L675" i="4" a="1"/>
  <c r="L675" i="4" s="1"/>
  <c r="L682" i="4" a="1"/>
  <c r="L682" i="4" s="1"/>
  <c r="L688" i="4" a="1"/>
  <c r="L688" i="4" s="1"/>
  <c r="L696" i="4" a="1"/>
  <c r="L696" i="4" s="1"/>
  <c r="L710" i="4" a="1"/>
  <c r="L710" i="4" s="1"/>
  <c r="L716" i="4" a="1"/>
  <c r="L716" i="4" s="1"/>
  <c r="L635" i="4" a="1"/>
  <c r="L635" i="4" s="1"/>
  <c r="L642" i="4" a="1"/>
  <c r="L642" i="4" s="1"/>
  <c r="L655" i="4" a="1"/>
  <c r="L655" i="4" s="1"/>
  <c r="L663" i="4" a="1"/>
  <c r="L663" i="4" s="1"/>
  <c r="L669" i="4" a="1"/>
  <c r="L669" i="4" s="1"/>
  <c r="L676" i="4" a="1"/>
  <c r="L676" i="4" s="1"/>
  <c r="L689" i="4" a="1"/>
  <c r="L689" i="4" s="1"/>
  <c r="L697" i="4" a="1"/>
  <c r="L697" i="4" s="1"/>
  <c r="L703" i="4" a="1"/>
  <c r="L703" i="4" s="1"/>
  <c r="L711" i="4" a="1"/>
  <c r="L711" i="4" s="1"/>
  <c r="L717" i="4" a="1"/>
  <c r="L717" i="4" s="1"/>
  <c r="L617" i="4" a="1"/>
  <c r="L617" i="4" s="1"/>
  <c r="L623" i="4" a="1"/>
  <c r="L623" i="4" s="1"/>
  <c r="L630" i="4" a="1"/>
  <c r="L630" i="4" s="1"/>
  <c r="L636" i="4" a="1"/>
  <c r="L636" i="4" s="1"/>
  <c r="L643" i="4" a="1"/>
  <c r="L643" i="4" s="1"/>
  <c r="L650" i="4" a="1"/>
  <c r="L650" i="4" s="1"/>
  <c r="L656" i="4" a="1"/>
  <c r="L656" i="4" s="1"/>
  <c r="L664" i="4" a="1"/>
  <c r="L664" i="4" s="1"/>
  <c r="L670" i="4" a="1"/>
  <c r="L670" i="4" s="1"/>
  <c r="L677" i="4" a="1"/>
  <c r="L677" i="4" s="1"/>
  <c r="L683" i="4" a="1"/>
  <c r="L683" i="4" s="1"/>
  <c r="L690" i="4" a="1"/>
  <c r="L690" i="4" s="1"/>
  <c r="L704" i="4" a="1"/>
  <c r="L704" i="4" s="1"/>
  <c r="L712" i="4" a="1"/>
  <c r="L712" i="4" s="1"/>
  <c r="L624" i="4" a="1"/>
  <c r="L624" i="4" s="1"/>
  <c r="L631" i="4" a="1"/>
  <c r="L631" i="4" s="1"/>
  <c r="L637" i="4" a="1"/>
  <c r="L637" i="4" s="1"/>
  <c r="L644" i="4" a="1"/>
  <c r="L644" i="4" s="1"/>
  <c r="L657" i="4" a="1"/>
  <c r="L657" i="4" s="1"/>
  <c r="L665" i="4" a="1"/>
  <c r="L665" i="4" s="1"/>
  <c r="L678" i="4" a="1"/>
  <c r="L678" i="4" s="1"/>
  <c r="L684" i="4" a="1"/>
  <c r="L684" i="4" s="1"/>
  <c r="L691" i="4" a="1"/>
  <c r="L691" i="4" s="1"/>
  <c r="L698" i="4" a="1"/>
  <c r="L698" i="4" s="1"/>
  <c r="L705" i="4" a="1"/>
  <c r="L705" i="4" s="1"/>
  <c r="L713" i="4" a="1"/>
  <c r="L713" i="4" s="1"/>
  <c r="L618" i="4" a="1"/>
  <c r="L618" i="4" s="1"/>
  <c r="L625" i="4" a="1"/>
  <c r="L625" i="4" s="1"/>
  <c r="L632" i="4" a="1"/>
  <c r="L632" i="4" s="1"/>
  <c r="L638" i="4" a="1"/>
  <c r="L638" i="4" s="1"/>
  <c r="L645" i="4" a="1"/>
  <c r="L645" i="4" s="1"/>
  <c r="L651" i="4" a="1"/>
  <c r="L651" i="4" s="1"/>
  <c r="L658" i="4" a="1"/>
  <c r="L658" i="4" s="1"/>
  <c r="L671" i="4" a="1"/>
  <c r="L671" i="4" s="1"/>
  <c r="L679" i="4" a="1"/>
  <c r="L679" i="4" s="1"/>
  <c r="L685" i="4" a="1"/>
  <c r="L685" i="4" s="1"/>
  <c r="L692" i="4" a="1"/>
  <c r="L692" i="4" s="1"/>
  <c r="L699" i="4" a="1"/>
  <c r="L699" i="4" s="1"/>
  <c r="L706" i="4" a="1"/>
  <c r="L706" i="4" s="1"/>
  <c r="L619" i="4" a="1"/>
  <c r="L619" i="4" s="1"/>
  <c r="L626" i="4" a="1"/>
  <c r="L626" i="4" s="1"/>
  <c r="L633" i="4" a="1"/>
  <c r="L633" i="4" s="1"/>
  <c r="L646" i="4" a="1"/>
  <c r="L646" i="4" s="1"/>
  <c r="L652" i="4" a="1"/>
  <c r="L652" i="4" s="1"/>
  <c r="L659" i="4" a="1"/>
  <c r="L659" i="4" s="1"/>
  <c r="L666" i="4" a="1"/>
  <c r="L666" i="4" s="1"/>
  <c r="L672" i="4" a="1"/>
  <c r="L672" i="4" s="1"/>
  <c r="L680" i="4" a="1"/>
  <c r="L680" i="4" s="1"/>
  <c r="L686" i="4" a="1"/>
  <c r="L686" i="4" s="1"/>
  <c r="L693" i="4" a="1"/>
  <c r="L693" i="4" s="1"/>
  <c r="L700" i="4" a="1"/>
  <c r="L700" i="4" s="1"/>
  <c r="L707" i="4" a="1"/>
  <c r="L707" i="4" s="1"/>
  <c r="L714" i="4" a="1"/>
  <c r="L714" i="4" s="1"/>
  <c r="L620" i="4" a="1"/>
  <c r="L620" i="4" s="1"/>
  <c r="L647" i="4" a="1"/>
  <c r="L647" i="4" s="1"/>
  <c r="L673" i="4" a="1"/>
  <c r="L673" i="4" s="1"/>
  <c r="L701" i="4" a="1"/>
  <c r="L701" i="4" s="1"/>
  <c r="L621" i="4" a="1"/>
  <c r="L621" i="4" s="1"/>
  <c r="L648" i="4" a="1"/>
  <c r="L648" i="4" s="1"/>
  <c r="L674" i="4" a="1"/>
  <c r="L674" i="4" s="1"/>
  <c r="L702" i="4" a="1"/>
  <c r="L702" i="4" s="1"/>
  <c r="L627" i="4" a="1"/>
  <c r="L627" i="4" s="1"/>
  <c r="L653" i="4" a="1"/>
  <c r="L653" i="4" s="1"/>
  <c r="L681" i="4" a="1"/>
  <c r="L681" i="4" s="1"/>
  <c r="L708" i="4" a="1"/>
  <c r="L708" i="4" s="1"/>
  <c r="L628" i="4" a="1"/>
  <c r="L628" i="4" s="1"/>
  <c r="L654" i="4" a="1"/>
  <c r="L654" i="4" s="1"/>
  <c r="L709" i="4" a="1"/>
  <c r="L709" i="4" s="1"/>
  <c r="L660" i="4" a="1"/>
  <c r="L660" i="4" s="1"/>
  <c r="L667" i="4" a="1"/>
  <c r="L667" i="4" s="1"/>
  <c r="L687" i="4" a="1"/>
  <c r="L687" i="4" s="1"/>
  <c r="L694" i="4" a="1"/>
  <c r="L694" i="4" s="1"/>
  <c r="L634" i="4" a="1"/>
  <c r="L634" i="4" s="1"/>
  <c r="L695" i="4" a="1"/>
  <c r="L695" i="4" s="1"/>
  <c r="L640" i="4" a="1"/>
  <c r="L640" i="4" s="1"/>
  <c r="L639" i="4" a="1"/>
  <c r="L639" i="4" s="1"/>
  <c r="L715" i="4" a="1"/>
  <c r="L715" i="4" s="1"/>
  <c r="L661" i="4" a="1"/>
  <c r="L661" i="4" s="1"/>
  <c r="L3042" i="4" a="1"/>
  <c r="L3042" i="4" s="1"/>
  <c r="L3052" i="4" a="1"/>
  <c r="L3052" i="4" s="1"/>
  <c r="L3063" i="4" a="1"/>
  <c r="L3063" i="4" s="1"/>
  <c r="L3069" i="4" a="1"/>
  <c r="L3069" i="4" s="1"/>
  <c r="L3079" i="4" a="1"/>
  <c r="L3079" i="4" s="1"/>
  <c r="L3085" i="4" a="1"/>
  <c r="L3085" i="4" s="1"/>
  <c r="L3090" i="4" a="1"/>
  <c r="L3090" i="4" s="1"/>
  <c r="L3096" i="4" a="1"/>
  <c r="L3096" i="4" s="1"/>
  <c r="L3107" i="4" a="1"/>
  <c r="L3107" i="4" s="1"/>
  <c r="L3112" i="4" a="1"/>
  <c r="L3112" i="4" s="1"/>
  <c r="L3123" i="4" a="1"/>
  <c r="L3123" i="4" s="1"/>
  <c r="L3129" i="4" a="1"/>
  <c r="L3129" i="4" s="1"/>
  <c r="L3134" i="4" a="1"/>
  <c r="L3134" i="4" s="1"/>
  <c r="L3047" i="4" a="1"/>
  <c r="L3047" i="4" s="1"/>
  <c r="L3053" i="4" a="1"/>
  <c r="L3053" i="4" s="1"/>
  <c r="L3058" i="4" a="1"/>
  <c r="L3058" i="4" s="1"/>
  <c r="L3064" i="4" a="1"/>
  <c r="L3064" i="4" s="1"/>
  <c r="L3075" i="4" a="1"/>
  <c r="L3075" i="4" s="1"/>
  <c r="L3080" i="4" a="1"/>
  <c r="L3080" i="4" s="1"/>
  <c r="L3091" i="4" a="1"/>
  <c r="L3091" i="4" s="1"/>
  <c r="L3097" i="4" a="1"/>
  <c r="L3097" i="4" s="1"/>
  <c r="L3102" i="4" a="1"/>
  <c r="L3102" i="4" s="1"/>
  <c r="L3113" i="4" a="1"/>
  <c r="L3113" i="4" s="1"/>
  <c r="L3118" i="4" a="1"/>
  <c r="L3118" i="4" s="1"/>
  <c r="L3124" i="4" a="1"/>
  <c r="L3124" i="4" s="1"/>
  <c r="L3135" i="4" a="1"/>
  <c r="L3135" i="4" s="1"/>
  <c r="L3140" i="4" a="1"/>
  <c r="L3140" i="4" s="1"/>
  <c r="L3043" i="4" a="1"/>
  <c r="L3043" i="4" s="1"/>
  <c r="L3048" i="4" a="1"/>
  <c r="L3048" i="4" s="1"/>
  <c r="L3059" i="4" a="1"/>
  <c r="L3059" i="4" s="1"/>
  <c r="L3065" i="4" a="1"/>
  <c r="L3065" i="4" s="1"/>
  <c r="L3070" i="4" a="1"/>
  <c r="L3070" i="4" s="1"/>
  <c r="L3081" i="4" a="1"/>
  <c r="L3081" i="4" s="1"/>
  <c r="L3086" i="4" a="1"/>
  <c r="L3086" i="4" s="1"/>
  <c r="L3092" i="4" a="1"/>
  <c r="L3092" i="4" s="1"/>
  <c r="L3103" i="4" a="1"/>
  <c r="L3103" i="4" s="1"/>
  <c r="L3108" i="4" a="1"/>
  <c r="L3108" i="4" s="1"/>
  <c r="L3119" i="4" a="1"/>
  <c r="L3119" i="4" s="1"/>
  <c r="L3125" i="4" a="1"/>
  <c r="L3125" i="4" s="1"/>
  <c r="L3130" i="4" a="1"/>
  <c r="L3130" i="4" s="1"/>
  <c r="L3136" i="4" a="1"/>
  <c r="L3136" i="4" s="1"/>
  <c r="L3141" i="4" a="1"/>
  <c r="L3141" i="4" s="1"/>
  <c r="L3049" i="4" a="1"/>
  <c r="L3049" i="4" s="1"/>
  <c r="L3054" i="4" a="1"/>
  <c r="L3054" i="4" s="1"/>
  <c r="L3060" i="4" a="1"/>
  <c r="L3060" i="4" s="1"/>
  <c r="L3071" i="4" a="1"/>
  <c r="L3071" i="4" s="1"/>
  <c r="L3076" i="4" a="1"/>
  <c r="L3076" i="4" s="1"/>
  <c r="L3087" i="4" a="1"/>
  <c r="L3087" i="4" s="1"/>
  <c r="L3093" i="4" a="1"/>
  <c r="L3093" i="4" s="1"/>
  <c r="L3098" i="4" a="1"/>
  <c r="L3098" i="4" s="1"/>
  <c r="L3104" i="4" a="1"/>
  <c r="L3104" i="4" s="1"/>
  <c r="L3109" i="4" a="1"/>
  <c r="L3109" i="4" s="1"/>
  <c r="L3114" i="4" a="1"/>
  <c r="L3114" i="4" s="1"/>
  <c r="L3137" i="4" a="1"/>
  <c r="L3137" i="4" s="1"/>
  <c r="L3044" i="4" a="1"/>
  <c r="L3044" i="4" s="1"/>
  <c r="L3055" i="4" a="1"/>
  <c r="L3055" i="4" s="1"/>
  <c r="L3061" i="4" a="1"/>
  <c r="L3061" i="4" s="1"/>
  <c r="L3066" i="4" a="1"/>
  <c r="L3066" i="4" s="1"/>
  <c r="L3072" i="4" a="1"/>
  <c r="L3072" i="4" s="1"/>
  <c r="L3077" i="4" a="1"/>
  <c r="L3077" i="4" s="1"/>
  <c r="L3082" i="4" a="1"/>
  <c r="L3082" i="4" s="1"/>
  <c r="L3105" i="4" a="1"/>
  <c r="L3105" i="4" s="1"/>
  <c r="L3115" i="4" a="1"/>
  <c r="L3115" i="4" s="1"/>
  <c r="L3120" i="4" a="1"/>
  <c r="L3120" i="4" s="1"/>
  <c r="L3126" i="4" a="1"/>
  <c r="L3126" i="4" s="1"/>
  <c r="L3131" i="4" a="1"/>
  <c r="L3131" i="4" s="1"/>
  <c r="L3067" i="4" a="1"/>
  <c r="L3067" i="4" s="1"/>
  <c r="L3083" i="4" a="1"/>
  <c r="L3083" i="4" s="1"/>
  <c r="L3095" i="4" a="1"/>
  <c r="L3095" i="4" s="1"/>
  <c r="L3139" i="4" a="1"/>
  <c r="L3139" i="4" s="1"/>
  <c r="L3078" i="4" a="1"/>
  <c r="L3078" i="4" s="1"/>
  <c r="L3122" i="4" a="1"/>
  <c r="L3122" i="4" s="1"/>
  <c r="L3041" i="4" a="1"/>
  <c r="L3041" i="4" s="1"/>
  <c r="L3068" i="4" a="1"/>
  <c r="L3068" i="4" s="1"/>
  <c r="L3099" i="4" a="1"/>
  <c r="L3099" i="4" s="1"/>
  <c r="L3111" i="4" a="1"/>
  <c r="L3111" i="4" s="1"/>
  <c r="L3127" i="4" a="1"/>
  <c r="L3127" i="4" s="1"/>
  <c r="L3051" i="4" a="1"/>
  <c r="L3051" i="4" s="1"/>
  <c r="L3056" i="4" a="1"/>
  <c r="L3056" i="4" s="1"/>
  <c r="L3073" i="4" a="1"/>
  <c r="L3073" i="4" s="1"/>
  <c r="L3084" i="4" a="1"/>
  <c r="L3084" i="4" s="1"/>
  <c r="L3100" i="4" a="1"/>
  <c r="L3100" i="4" s="1"/>
  <c r="L3128" i="4" a="1"/>
  <c r="L3128" i="4" s="1"/>
  <c r="L3046" i="4" a="1"/>
  <c r="L3046" i="4" s="1"/>
  <c r="L3106" i="4" a="1"/>
  <c r="L3106" i="4" s="1"/>
  <c r="L3050" i="4" a="1"/>
  <c r="L3050" i="4" s="1"/>
  <c r="L3138" i="4" a="1"/>
  <c r="L3138" i="4" s="1"/>
  <c r="L3110" i="4" a="1"/>
  <c r="L3110" i="4" s="1"/>
  <c r="L3045" i="4" a="1"/>
  <c r="L3045" i="4" s="1"/>
  <c r="L3057" i="4" a="1"/>
  <c r="L3057" i="4" s="1"/>
  <c r="L3088" i="4" a="1"/>
  <c r="L3088" i="4" s="1"/>
  <c r="L3101" i="4" a="1"/>
  <c r="L3101" i="4" s="1"/>
  <c r="L3116" i="4" a="1"/>
  <c r="L3116" i="4" s="1"/>
  <c r="L3132" i="4" a="1"/>
  <c r="L3132" i="4" s="1"/>
  <c r="L3074" i="4" a="1"/>
  <c r="L3074" i="4" s="1"/>
  <c r="L3089" i="4" a="1"/>
  <c r="L3089" i="4" s="1"/>
  <c r="L3117" i="4" a="1"/>
  <c r="L3117" i="4" s="1"/>
  <c r="L3133" i="4" a="1"/>
  <c r="L3133" i="4" s="1"/>
  <c r="L3062" i="4" a="1"/>
  <c r="L3062" i="4" s="1"/>
  <c r="L3121" i="4" a="1"/>
  <c r="L3121" i="4" s="1"/>
  <c r="L3094" i="4" a="1"/>
  <c r="L3094" i="4" s="1"/>
  <c r="L1527" i="4" a="1"/>
  <c r="L1527" i="4" s="1"/>
  <c r="L1532" i="4" a="1"/>
  <c r="L1532" i="4" s="1"/>
  <c r="L1543" i="4" a="1"/>
  <c r="L1543" i="4" s="1"/>
  <c r="L1552" i="4" a="1"/>
  <c r="L1552" i="4" s="1"/>
  <c r="L1557" i="4" a="1"/>
  <c r="L1557" i="4" s="1"/>
  <c r="L1567" i="4" a="1"/>
  <c r="L1567" i="4" s="1"/>
  <c r="L1581" i="4" a="1"/>
  <c r="L1581" i="4" s="1"/>
  <c r="L1591" i="4" a="1"/>
  <c r="L1591" i="4" s="1"/>
  <c r="L1605" i="4" a="1"/>
  <c r="L1605" i="4" s="1"/>
  <c r="L1610" i="4" a="1"/>
  <c r="L1610" i="4" s="1"/>
  <c r="L1615" i="4" a="1"/>
  <c r="L1615" i="4" s="1"/>
  <c r="L1620" i="4" a="1"/>
  <c r="L1620" i="4" s="1"/>
  <c r="L1625" i="4" a="1"/>
  <c r="L1625" i="4" s="1"/>
  <c r="L1533" i="4" a="1"/>
  <c r="L1533" i="4" s="1"/>
  <c r="L1538" i="4" a="1"/>
  <c r="L1538" i="4" s="1"/>
  <c r="L1548" i="4" a="1"/>
  <c r="L1548" i="4" s="1"/>
  <c r="L1562" i="4" a="1"/>
  <c r="L1562" i="4" s="1"/>
  <c r="L1572" i="4" a="1"/>
  <c r="L1572" i="4" s="1"/>
  <c r="L1577" i="4" a="1"/>
  <c r="L1577" i="4" s="1"/>
  <c r="L1586" i="4" a="1"/>
  <c r="L1586" i="4" s="1"/>
  <c r="L1596" i="4" a="1"/>
  <c r="L1596" i="4" s="1"/>
  <c r="L1601" i="4" a="1"/>
  <c r="L1601" i="4" s="1"/>
  <c r="L1606" i="4" a="1"/>
  <c r="L1606" i="4" s="1"/>
  <c r="L1611" i="4" a="1"/>
  <c r="L1611" i="4" s="1"/>
  <c r="L1528" i="4" a="1"/>
  <c r="L1528" i="4" s="1"/>
  <c r="L1539" i="4" a="1"/>
  <c r="L1539" i="4" s="1"/>
  <c r="L1544" i="4" a="1"/>
  <c r="L1544" i="4" s="1"/>
  <c r="L1553" i="4" a="1"/>
  <c r="L1553" i="4" s="1"/>
  <c r="L1558" i="4" a="1"/>
  <c r="L1558" i="4" s="1"/>
  <c r="L1563" i="4" a="1"/>
  <c r="L1563" i="4" s="1"/>
  <c r="L1568" i="4" a="1"/>
  <c r="L1568" i="4" s="1"/>
  <c r="L1582" i="4" a="1"/>
  <c r="L1582" i="4" s="1"/>
  <c r="L1587" i="4" a="1"/>
  <c r="L1587" i="4" s="1"/>
  <c r="L1592" i="4" a="1"/>
  <c r="L1592" i="4" s="1"/>
  <c r="L1597" i="4" a="1"/>
  <c r="L1597" i="4" s="1"/>
  <c r="L1607" i="4" a="1"/>
  <c r="L1607" i="4" s="1"/>
  <c r="L1616" i="4" a="1"/>
  <c r="L1616" i="4" s="1"/>
  <c r="L1621" i="4" a="1"/>
  <c r="L1621" i="4" s="1"/>
  <c r="L1626" i="4" a="1"/>
  <c r="L1626" i="4" s="1"/>
  <c r="L1534" i="4" a="1"/>
  <c r="L1534" i="4" s="1"/>
  <c r="L1549" i="4" a="1"/>
  <c r="L1549" i="4" s="1"/>
  <c r="L1559" i="4" a="1"/>
  <c r="L1559" i="4" s="1"/>
  <c r="L1573" i="4" a="1"/>
  <c r="L1573" i="4" s="1"/>
  <c r="L1578" i="4" a="1"/>
  <c r="L1578" i="4" s="1"/>
  <c r="L1583" i="4" a="1"/>
  <c r="L1583" i="4" s="1"/>
  <c r="L1588" i="4" a="1"/>
  <c r="L1588" i="4" s="1"/>
  <c r="L1602" i="4" a="1"/>
  <c r="L1602" i="4" s="1"/>
  <c r="L1612" i="4" a="1"/>
  <c r="L1612" i="4" s="1"/>
  <c r="L1529" i="4" a="1"/>
  <c r="L1529" i="4" s="1"/>
  <c r="L1535" i="4" a="1"/>
  <c r="L1535" i="4" s="1"/>
  <c r="L1540" i="4" a="1"/>
  <c r="L1540" i="4" s="1"/>
  <c r="L1545" i="4" a="1"/>
  <c r="L1545" i="4" s="1"/>
  <c r="L1554" i="4" a="1"/>
  <c r="L1554" i="4" s="1"/>
  <c r="L1564" i="4" a="1"/>
  <c r="L1564" i="4" s="1"/>
  <c r="L1569" i="4" a="1"/>
  <c r="L1569" i="4" s="1"/>
  <c r="L1574" i="4" a="1"/>
  <c r="L1574" i="4" s="1"/>
  <c r="L1579" i="4" a="1"/>
  <c r="L1579" i="4" s="1"/>
  <c r="L1593" i="4" a="1"/>
  <c r="L1593" i="4" s="1"/>
  <c r="L1598" i="4" a="1"/>
  <c r="L1598" i="4" s="1"/>
  <c r="L1603" i="4" a="1"/>
  <c r="L1603" i="4" s="1"/>
  <c r="L1608" i="4" a="1"/>
  <c r="L1608" i="4" s="1"/>
  <c r="L1617" i="4" a="1"/>
  <c r="L1617" i="4" s="1"/>
  <c r="L1622" i="4" a="1"/>
  <c r="L1622" i="4" s="1"/>
  <c r="L1530" i="4" a="1"/>
  <c r="L1530" i="4" s="1"/>
  <c r="L1542" i="4" a="1"/>
  <c r="L1542" i="4" s="1"/>
  <c r="L1556" i="4" a="1"/>
  <c r="L1556" i="4" s="1"/>
  <c r="L1594" i="4" a="1"/>
  <c r="L1594" i="4" s="1"/>
  <c r="L1619" i="4" a="1"/>
  <c r="L1619" i="4" s="1"/>
  <c r="L1580" i="4" a="1"/>
  <c r="L1580" i="4" s="1"/>
  <c r="L1531" i="4" a="1"/>
  <c r="L1531" i="4" s="1"/>
  <c r="L1570" i="4" a="1"/>
  <c r="L1570" i="4" s="1"/>
  <c r="L1584" i="4" a="1"/>
  <c r="L1584" i="4" s="1"/>
  <c r="L1595" i="4" a="1"/>
  <c r="L1595" i="4" s="1"/>
  <c r="L1609" i="4" a="1"/>
  <c r="L1609" i="4" s="1"/>
  <c r="L1623" i="4" a="1"/>
  <c r="L1623" i="4" s="1"/>
  <c r="L1526" i="4" a="1"/>
  <c r="L1526" i="4" s="1"/>
  <c r="L1546" i="4" a="1"/>
  <c r="L1546" i="4" s="1"/>
  <c r="L1560" i="4" a="1"/>
  <c r="L1560" i="4" s="1"/>
  <c r="L1571" i="4" a="1"/>
  <c r="L1571" i="4" s="1"/>
  <c r="L1599" i="4" a="1"/>
  <c r="L1599" i="4" s="1"/>
  <c r="L1624" i="4" a="1"/>
  <c r="L1624" i="4" s="1"/>
  <c r="L1565" i="4" a="1"/>
  <c r="L1565" i="4" s="1"/>
  <c r="L1604" i="4" a="1"/>
  <c r="L1604" i="4" s="1"/>
  <c r="L1555" i="4" a="1"/>
  <c r="L1555" i="4" s="1"/>
  <c r="L1618" i="4" a="1"/>
  <c r="L1618" i="4" s="1"/>
  <c r="L1547" i="4" a="1"/>
  <c r="L1547" i="4" s="1"/>
  <c r="L1575" i="4" a="1"/>
  <c r="L1575" i="4" s="1"/>
  <c r="L1585" i="4" a="1"/>
  <c r="L1585" i="4" s="1"/>
  <c r="L1613" i="4" a="1"/>
  <c r="L1613" i="4" s="1"/>
  <c r="L1537" i="4" a="1"/>
  <c r="L1537" i="4" s="1"/>
  <c r="L1614" i="4" a="1"/>
  <c r="L1614" i="4" s="1"/>
  <c r="L1541" i="4" a="1"/>
  <c r="L1541" i="4" s="1"/>
  <c r="L1536" i="4" a="1"/>
  <c r="L1536" i="4" s="1"/>
  <c r="L1550" i="4" a="1"/>
  <c r="L1550" i="4" s="1"/>
  <c r="L1561" i="4" a="1"/>
  <c r="L1561" i="4" s="1"/>
  <c r="L1589" i="4" a="1"/>
  <c r="L1589" i="4" s="1"/>
  <c r="L1600" i="4" a="1"/>
  <c r="L1600" i="4" s="1"/>
  <c r="L1551" i="4" a="1"/>
  <c r="L1551" i="4" s="1"/>
  <c r="L1576" i="4" a="1"/>
  <c r="L1576" i="4" s="1"/>
  <c r="L1590" i="4" a="1"/>
  <c r="L1590" i="4" s="1"/>
  <c r="L1566" i="4" a="1"/>
  <c r="L1566" i="4" s="1"/>
  <c r="L3962" i="4" a="1"/>
  <c r="L3962" i="4" s="1"/>
  <c r="L3968" i="4" a="1"/>
  <c r="L3968" i="4" s="1"/>
  <c r="L3975" i="4" a="1"/>
  <c r="L3975" i="4" s="1"/>
  <c r="L3981" i="4" a="1"/>
  <c r="L3981" i="4" s="1"/>
  <c r="L3987" i="4" a="1"/>
  <c r="L3987" i="4" s="1"/>
  <c r="L3992" i="4" a="1"/>
  <c r="L3992" i="4" s="1"/>
  <c r="L4004" i="4" a="1"/>
  <c r="L4004" i="4" s="1"/>
  <c r="L4018" i="4" a="1"/>
  <c r="L4018" i="4" s="1"/>
  <c r="L4024" i="4" a="1"/>
  <c r="L4024" i="4" s="1"/>
  <c r="L4031" i="4" a="1"/>
  <c r="L4031" i="4" s="1"/>
  <c r="L4036" i="4" a="1"/>
  <c r="L4036" i="4" s="1"/>
  <c r="L4049" i="4" a="1"/>
  <c r="L4049" i="4" s="1"/>
  <c r="L3956" i="4" a="1"/>
  <c r="L3956" i="4" s="1"/>
  <c r="L3963" i="4" a="1"/>
  <c r="L3963" i="4" s="1"/>
  <c r="L3969" i="4" a="1"/>
  <c r="L3969" i="4" s="1"/>
  <c r="L3993" i="4" a="1"/>
  <c r="L3993" i="4" s="1"/>
  <c r="L3999" i="4" a="1"/>
  <c r="L3999" i="4" s="1"/>
  <c r="L4005" i="4" a="1"/>
  <c r="L4005" i="4" s="1"/>
  <c r="L4011" i="4" a="1"/>
  <c r="L4011" i="4" s="1"/>
  <c r="L4019" i="4" a="1"/>
  <c r="L4019" i="4" s="1"/>
  <c r="L4025" i="4" a="1"/>
  <c r="L4025" i="4" s="1"/>
  <c r="L4037" i="4" a="1"/>
  <c r="L4037" i="4" s="1"/>
  <c r="L4043" i="4" a="1"/>
  <c r="L4043" i="4" s="1"/>
  <c r="L3950" i="4" a="1"/>
  <c r="L3950" i="4" s="1"/>
  <c r="L3957" i="4" a="1"/>
  <c r="L3957" i="4" s="1"/>
  <c r="L3964" i="4" a="1"/>
  <c r="L3964" i="4" s="1"/>
  <c r="L3976" i="4" a="1"/>
  <c r="L3976" i="4" s="1"/>
  <c r="L3982" i="4" a="1"/>
  <c r="L3982" i="4" s="1"/>
  <c r="L3988" i="4" a="1"/>
  <c r="L3988" i="4" s="1"/>
  <c r="L3994" i="4" a="1"/>
  <c r="L3994" i="4" s="1"/>
  <c r="L4000" i="4" a="1"/>
  <c r="L4000" i="4" s="1"/>
  <c r="L4006" i="4" a="1"/>
  <c r="L4006" i="4" s="1"/>
  <c r="L4012" i="4" a="1"/>
  <c r="L4012" i="4" s="1"/>
  <c r="L4026" i="4" a="1"/>
  <c r="L4026" i="4" s="1"/>
  <c r="L4032" i="4" a="1"/>
  <c r="L4032" i="4" s="1"/>
  <c r="L4038" i="4" a="1"/>
  <c r="L4038" i="4" s="1"/>
  <c r="L4044" i="4" a="1"/>
  <c r="L4044" i="4" s="1"/>
  <c r="L4050" i="4" a="1"/>
  <c r="L4050" i="4" s="1"/>
  <c r="L3951" i="4" a="1"/>
  <c r="L3951" i="4" s="1"/>
  <c r="L3965" i="4" a="1"/>
  <c r="L3965" i="4" s="1"/>
  <c r="L3970" i="4" a="1"/>
  <c r="L3970" i="4" s="1"/>
  <c r="L3977" i="4" a="1"/>
  <c r="L3977" i="4" s="1"/>
  <c r="L3983" i="4" a="1"/>
  <c r="L3983" i="4" s="1"/>
  <c r="L3989" i="4" a="1"/>
  <c r="L3989" i="4" s="1"/>
  <c r="L4001" i="4" a="1"/>
  <c r="L4001" i="4" s="1"/>
  <c r="L4007" i="4" a="1"/>
  <c r="L4007" i="4" s="1"/>
  <c r="L4013" i="4" a="1"/>
  <c r="L4013" i="4" s="1"/>
  <c r="L4020" i="4" a="1"/>
  <c r="L4020" i="4" s="1"/>
  <c r="L4027" i="4" a="1"/>
  <c r="L4027" i="4" s="1"/>
  <c r="L4033" i="4" a="1"/>
  <c r="L4033" i="4" s="1"/>
  <c r="L4039" i="4" a="1"/>
  <c r="L4039" i="4" s="1"/>
  <c r="L4045" i="4" a="1"/>
  <c r="L4045" i="4" s="1"/>
  <c r="L3952" i="4" a="1"/>
  <c r="L3952" i="4" s="1"/>
  <c r="L3958" i="4" a="1"/>
  <c r="L3958" i="4" s="1"/>
  <c r="L3966" i="4" a="1"/>
  <c r="L3966" i="4" s="1"/>
  <c r="L3971" i="4" a="1"/>
  <c r="L3971" i="4" s="1"/>
  <c r="L3978" i="4" a="1"/>
  <c r="L3978" i="4" s="1"/>
  <c r="L3984" i="4" a="1"/>
  <c r="L3984" i="4" s="1"/>
  <c r="L3995" i="4" a="1"/>
  <c r="L3995" i="4" s="1"/>
  <c r="L4014" i="4" a="1"/>
  <c r="L4014" i="4" s="1"/>
  <c r="L4021" i="4" a="1"/>
  <c r="L4021" i="4" s="1"/>
  <c r="L4028" i="4" a="1"/>
  <c r="L4028" i="4" s="1"/>
  <c r="L3960" i="4" a="1"/>
  <c r="L3960" i="4" s="1"/>
  <c r="L3991" i="4" a="1"/>
  <c r="L3991" i="4" s="1"/>
  <c r="L4009" i="4" a="1"/>
  <c r="L4009" i="4" s="1"/>
  <c r="L4029" i="4" a="1"/>
  <c r="L4029" i="4" s="1"/>
  <c r="L4042" i="4" a="1"/>
  <c r="L4042" i="4" s="1"/>
  <c r="L4008" i="4" a="1"/>
  <c r="L4008" i="4" s="1"/>
  <c r="L3961" i="4" a="1"/>
  <c r="L3961" i="4" s="1"/>
  <c r="L3979" i="4" a="1"/>
  <c r="L3979" i="4" s="1"/>
  <c r="L3996" i="4" a="1"/>
  <c r="L3996" i="4" s="1"/>
  <c r="L4010" i="4" a="1"/>
  <c r="L4010" i="4" s="1"/>
  <c r="L4030" i="4" a="1"/>
  <c r="L4030" i="4" s="1"/>
  <c r="L4046" i="4" a="1"/>
  <c r="L4046" i="4" s="1"/>
  <c r="L4003" i="4" a="1"/>
  <c r="L4003" i="4" s="1"/>
  <c r="L3990" i="4" a="1"/>
  <c r="L3990" i="4" s="1"/>
  <c r="L3980" i="4" a="1"/>
  <c r="L3980" i="4" s="1"/>
  <c r="L3997" i="4" a="1"/>
  <c r="L3997" i="4" s="1"/>
  <c r="L4015" i="4" a="1"/>
  <c r="L4015" i="4" s="1"/>
  <c r="L4047" i="4" a="1"/>
  <c r="L4047" i="4" s="1"/>
  <c r="L3954" i="4" a="1"/>
  <c r="L3954" i="4" s="1"/>
  <c r="L3973" i="4" a="1"/>
  <c r="L3973" i="4" s="1"/>
  <c r="L3974" i="4" a="1"/>
  <c r="L3974" i="4" s="1"/>
  <c r="L4023" i="4" a="1"/>
  <c r="L4023" i="4" s="1"/>
  <c r="L3967" i="4" a="1"/>
  <c r="L3967" i="4" s="1"/>
  <c r="L3985" i="4" a="1"/>
  <c r="L3985" i="4" s="1"/>
  <c r="L3998" i="4" a="1"/>
  <c r="L3998" i="4" s="1"/>
  <c r="L4016" i="4" a="1"/>
  <c r="L4016" i="4" s="1"/>
  <c r="L4034" i="4" a="1"/>
  <c r="L4034" i="4" s="1"/>
  <c r="L4048" i="4" a="1"/>
  <c r="L4048" i="4" s="1"/>
  <c r="L3972" i="4" a="1"/>
  <c r="L3972" i="4" s="1"/>
  <c r="L3955" i="4" a="1"/>
  <c r="L3955" i="4" s="1"/>
  <c r="L4040" i="4" a="1"/>
  <c r="L4040" i="4" s="1"/>
  <c r="L4041" i="4" a="1"/>
  <c r="L4041" i="4" s="1"/>
  <c r="L3953" i="4" a="1"/>
  <c r="L3953" i="4" s="1"/>
  <c r="L4002" i="4" a="1"/>
  <c r="L4002" i="4" s="1"/>
  <c r="L4017" i="4" a="1"/>
  <c r="L4017" i="4" s="1"/>
  <c r="L4035" i="4" a="1"/>
  <c r="L4035" i="4" s="1"/>
  <c r="L3986" i="4" a="1"/>
  <c r="L3986" i="4" s="1"/>
  <c r="L4022" i="4" a="1"/>
  <c r="L4022" i="4" s="1"/>
  <c r="L3959" i="4" a="1"/>
  <c r="L3959" i="4" s="1"/>
  <c r="M318" i="4" a="1"/>
  <c r="M318" i="4" s="1"/>
  <c r="M324" i="4" a="1"/>
  <c r="M324" i="4" s="1"/>
  <c r="M336" i="4" a="1"/>
  <c r="M336" i="4" s="1"/>
  <c r="M342" i="4" a="1"/>
  <c r="M342" i="4" s="1"/>
  <c r="M347" i="4" a="1"/>
  <c r="M347" i="4" s="1"/>
  <c r="M359" i="4" a="1"/>
  <c r="M359" i="4" s="1"/>
  <c r="M364" i="4" a="1"/>
  <c r="M364" i="4" s="1"/>
  <c r="M370" i="4" a="1"/>
  <c r="M370" i="4" s="1"/>
  <c r="M376" i="4" a="1"/>
  <c r="M376" i="4" s="1"/>
  <c r="M388" i="4" a="1"/>
  <c r="M388" i="4" s="1"/>
  <c r="M399" i="4" a="1"/>
  <c r="M399" i="4" s="1"/>
  <c r="M405" i="4" a="1"/>
  <c r="M405" i="4" s="1"/>
  <c r="M411" i="4" a="1"/>
  <c r="M411" i="4" s="1"/>
  <c r="M319" i="4" a="1"/>
  <c r="M319" i="4" s="1"/>
  <c r="M325" i="4" a="1"/>
  <c r="M325" i="4" s="1"/>
  <c r="M331" i="4" a="1"/>
  <c r="M331" i="4" s="1"/>
  <c r="M337" i="4" a="1"/>
  <c r="M337" i="4" s="1"/>
  <c r="M353" i="4" a="1"/>
  <c r="M353" i="4" s="1"/>
  <c r="M365" i="4" a="1"/>
  <c r="M365" i="4" s="1"/>
  <c r="M371" i="4" a="1"/>
  <c r="M371" i="4" s="1"/>
  <c r="M377" i="4" a="1"/>
  <c r="M377" i="4" s="1"/>
  <c r="M382" i="4" a="1"/>
  <c r="M382" i="4" s="1"/>
  <c r="M394" i="4" a="1"/>
  <c r="M394" i="4" s="1"/>
  <c r="M400" i="4" a="1"/>
  <c r="M400" i="4" s="1"/>
  <c r="M406" i="4" a="1"/>
  <c r="M406" i="4" s="1"/>
  <c r="M314" i="4" a="1"/>
  <c r="M314" i="4" s="1"/>
  <c r="M320" i="4" a="1"/>
  <c r="M320" i="4" s="1"/>
  <c r="M332" i="4" a="1"/>
  <c r="M332" i="4" s="1"/>
  <c r="M343" i="4" a="1"/>
  <c r="M343" i="4" s="1"/>
  <c r="M348" i="4" a="1"/>
  <c r="M348" i="4" s="1"/>
  <c r="M354" i="4" a="1"/>
  <c r="M354" i="4" s="1"/>
  <c r="M360" i="4" a="1"/>
  <c r="M360" i="4" s="1"/>
  <c r="M372" i="4" a="1"/>
  <c r="M372" i="4" s="1"/>
  <c r="M383" i="4" a="1"/>
  <c r="M383" i="4" s="1"/>
  <c r="M389" i="4" a="1"/>
  <c r="M389" i="4" s="1"/>
  <c r="M395" i="4" a="1"/>
  <c r="M395" i="4" s="1"/>
  <c r="M407" i="4" a="1"/>
  <c r="M407" i="4" s="1"/>
  <c r="M412" i="4" a="1"/>
  <c r="M412" i="4" s="1"/>
  <c r="M321" i="4" a="1"/>
  <c r="M321" i="4" s="1"/>
  <c r="M326" i="4" a="1"/>
  <c r="M326" i="4" s="1"/>
  <c r="M333" i="4" a="1"/>
  <c r="M333" i="4" s="1"/>
  <c r="M338" i="4" a="1"/>
  <c r="M338" i="4" s="1"/>
  <c r="M344" i="4" a="1"/>
  <c r="M344" i="4" s="1"/>
  <c r="M349" i="4" a="1"/>
  <c r="M349" i="4" s="1"/>
  <c r="M355" i="4" a="1"/>
  <c r="M355" i="4" s="1"/>
  <c r="M361" i="4" a="1"/>
  <c r="M361" i="4" s="1"/>
  <c r="M366" i="4" a="1"/>
  <c r="M366" i="4" s="1"/>
  <c r="M378" i="4" a="1"/>
  <c r="M378" i="4" s="1"/>
  <c r="M384" i="4" a="1"/>
  <c r="M384" i="4" s="1"/>
  <c r="M390" i="4" a="1"/>
  <c r="M390" i="4" s="1"/>
  <c r="M401" i="4" a="1"/>
  <c r="M401" i="4" s="1"/>
  <c r="M413" i="4" a="1"/>
  <c r="M413" i="4" s="1"/>
  <c r="M315" i="4" a="1"/>
  <c r="M315" i="4" s="1"/>
  <c r="M327" i="4" a="1"/>
  <c r="M327" i="4" s="1"/>
  <c r="M339" i="4" a="1"/>
  <c r="M339" i="4" s="1"/>
  <c r="M345" i="4" a="1"/>
  <c r="M345" i="4" s="1"/>
  <c r="M356" i="4" a="1"/>
  <c r="M356" i="4" s="1"/>
  <c r="M367" i="4" a="1"/>
  <c r="M367" i="4" s="1"/>
  <c r="M373" i="4" a="1"/>
  <c r="M373" i="4" s="1"/>
  <c r="M379" i="4" a="1"/>
  <c r="M379" i="4" s="1"/>
  <c r="M391" i="4" a="1"/>
  <c r="M391" i="4" s="1"/>
  <c r="M396" i="4" a="1"/>
  <c r="M396" i="4" s="1"/>
  <c r="M402" i="4" a="1"/>
  <c r="M402" i="4" s="1"/>
  <c r="M408" i="4" a="1"/>
  <c r="M408" i="4" s="1"/>
  <c r="M322" i="4" a="1"/>
  <c r="M322" i="4" s="1"/>
  <c r="M351" i="4" a="1"/>
  <c r="M351" i="4" s="1"/>
  <c r="M368" i="4" a="1"/>
  <c r="M368" i="4" s="1"/>
  <c r="M381" i="4" a="1"/>
  <c r="M381" i="4" s="1"/>
  <c r="M414" i="4" a="1"/>
  <c r="M414" i="4" s="1"/>
  <c r="M323" i="4" a="1"/>
  <c r="M323" i="4" s="1"/>
  <c r="M352" i="4" a="1"/>
  <c r="M352" i="4" s="1"/>
  <c r="M385" i="4" a="1"/>
  <c r="M385" i="4" s="1"/>
  <c r="M398" i="4" a="1"/>
  <c r="M398" i="4" s="1"/>
  <c r="M340" i="4" a="1"/>
  <c r="M340" i="4" s="1"/>
  <c r="M369" i="4" a="1"/>
  <c r="M369" i="4" s="1"/>
  <c r="M386" i="4" a="1"/>
  <c r="M386" i="4" s="1"/>
  <c r="M403" i="4" a="1"/>
  <c r="M403" i="4" s="1"/>
  <c r="M328" i="4" a="1"/>
  <c r="M328" i="4" s="1"/>
  <c r="M341" i="4" a="1"/>
  <c r="M341" i="4" s="1"/>
  <c r="M357" i="4" a="1"/>
  <c r="M357" i="4" s="1"/>
  <c r="M374" i="4" a="1"/>
  <c r="M374" i="4" s="1"/>
  <c r="M387" i="4" a="1"/>
  <c r="M387" i="4" s="1"/>
  <c r="M404" i="4" a="1"/>
  <c r="M404" i="4" s="1"/>
  <c r="M329" i="4" a="1"/>
  <c r="M329" i="4" s="1"/>
  <c r="M358" i="4" a="1"/>
  <c r="M358" i="4" s="1"/>
  <c r="M375" i="4" a="1"/>
  <c r="M375" i="4" s="1"/>
  <c r="M392" i="4" a="1"/>
  <c r="M392" i="4" s="1"/>
  <c r="M350" i="4" a="1"/>
  <c r="M350" i="4" s="1"/>
  <c r="M393" i="4" a="1"/>
  <c r="M393" i="4" s="1"/>
  <c r="M316" i="4" a="1"/>
  <c r="M316" i="4" s="1"/>
  <c r="M362" i="4" a="1"/>
  <c r="M362" i="4" s="1"/>
  <c r="M397" i="4" a="1"/>
  <c r="M397" i="4" s="1"/>
  <c r="M317" i="4" a="1"/>
  <c r="M317" i="4" s="1"/>
  <c r="M363" i="4" a="1"/>
  <c r="M363" i="4" s="1"/>
  <c r="M409" i="4" a="1"/>
  <c r="M409" i="4" s="1"/>
  <c r="M330" i="4" a="1"/>
  <c r="M330" i="4" s="1"/>
  <c r="M335" i="4" a="1"/>
  <c r="M335" i="4" s="1"/>
  <c r="M346" i="4" a="1"/>
  <c r="M346" i="4" s="1"/>
  <c r="M380" i="4" a="1"/>
  <c r="M380" i="4" s="1"/>
  <c r="M410" i="4" a="1"/>
  <c r="M410" i="4" s="1"/>
  <c r="M334" i="4" a="1"/>
  <c r="M334" i="4" s="1"/>
  <c r="L114" i="4" a="1"/>
  <c r="L114" i="4" s="1"/>
  <c r="L122" i="4" a="1"/>
  <c r="L122" i="4" s="1"/>
  <c r="L130" i="4" a="1"/>
  <c r="L130" i="4" s="1"/>
  <c r="L138" i="4" a="1"/>
  <c r="L138" i="4" s="1"/>
  <c r="L145" i="4" a="1"/>
  <c r="L145" i="4" s="1"/>
  <c r="L152" i="4" a="1"/>
  <c r="L152" i="4" s="1"/>
  <c r="L160" i="4" a="1"/>
  <c r="L160" i="4" s="1"/>
  <c r="L167" i="4" a="1"/>
  <c r="L167" i="4" s="1"/>
  <c r="L174" i="4" a="1"/>
  <c r="L174" i="4" s="1"/>
  <c r="L181" i="4" a="1"/>
  <c r="L181" i="4" s="1"/>
  <c r="L188" i="4" a="1"/>
  <c r="L188" i="4" s="1"/>
  <c r="L202" i="4" a="1"/>
  <c r="L202" i="4" s="1"/>
  <c r="L209" i="4" a="1"/>
  <c r="L209" i="4" s="1"/>
  <c r="L115" i="4" a="1"/>
  <c r="L115" i="4" s="1"/>
  <c r="L123" i="4" a="1"/>
  <c r="L123" i="4" s="1"/>
  <c r="L131" i="4" a="1"/>
  <c r="L131" i="4" s="1"/>
  <c r="L139" i="4" a="1"/>
  <c r="L139" i="4" s="1"/>
  <c r="L146" i="4" a="1"/>
  <c r="L146" i="4" s="1"/>
  <c r="L153" i="4" a="1"/>
  <c r="L153" i="4" s="1"/>
  <c r="L161" i="4" a="1"/>
  <c r="L161" i="4" s="1"/>
  <c r="L175" i="4" a="1"/>
  <c r="L175" i="4" s="1"/>
  <c r="L182" i="4" a="1"/>
  <c r="L182" i="4" s="1"/>
  <c r="L189" i="4" a="1"/>
  <c r="L189" i="4" s="1"/>
  <c r="L196" i="4" a="1"/>
  <c r="L196" i="4" s="1"/>
  <c r="L203" i="4" a="1"/>
  <c r="L203" i="4" s="1"/>
  <c r="L210" i="4" a="1"/>
  <c r="L210" i="4" s="1"/>
  <c r="L116" i="4" a="1"/>
  <c r="L116" i="4" s="1"/>
  <c r="L124" i="4" a="1"/>
  <c r="L124" i="4" s="1"/>
  <c r="L132" i="4" a="1"/>
  <c r="L132" i="4" s="1"/>
  <c r="L140" i="4" a="1"/>
  <c r="L140" i="4" s="1"/>
  <c r="L147" i="4" a="1"/>
  <c r="L147" i="4" s="1"/>
  <c r="L154" i="4" a="1"/>
  <c r="L154" i="4" s="1"/>
  <c r="L162" i="4" a="1"/>
  <c r="L162" i="4" s="1"/>
  <c r="L168" i="4" a="1"/>
  <c r="L168" i="4" s="1"/>
  <c r="L183" i="4" a="1"/>
  <c r="L183" i="4" s="1"/>
  <c r="L190" i="4" a="1"/>
  <c r="L190" i="4" s="1"/>
  <c r="L197" i="4" a="1"/>
  <c r="L197" i="4" s="1"/>
  <c r="L204" i="4" a="1"/>
  <c r="L204" i="4" s="1"/>
  <c r="L211" i="4" a="1"/>
  <c r="L211" i="4" s="1"/>
  <c r="L117" i="4" a="1"/>
  <c r="L117" i="4" s="1"/>
  <c r="L125" i="4" a="1"/>
  <c r="L125" i="4" s="1"/>
  <c r="L133" i="4" a="1"/>
  <c r="L133" i="4" s="1"/>
  <c r="L141" i="4" a="1"/>
  <c r="L141" i="4" s="1"/>
  <c r="L148" i="4" a="1"/>
  <c r="L148" i="4" s="1"/>
  <c r="L155" i="4" a="1"/>
  <c r="L155" i="4" s="1"/>
  <c r="L163" i="4" a="1"/>
  <c r="L163" i="4" s="1"/>
  <c r="L169" i="4" a="1"/>
  <c r="L169" i="4" s="1"/>
  <c r="L176" i="4" a="1"/>
  <c r="L176" i="4" s="1"/>
  <c r="L191" i="4" a="1"/>
  <c r="L191" i="4" s="1"/>
  <c r="L198" i="4" a="1"/>
  <c r="L198" i="4" s="1"/>
  <c r="L205" i="4" a="1"/>
  <c r="L205" i="4" s="1"/>
  <c r="L212" i="4" a="1"/>
  <c r="L212" i="4" s="1"/>
  <c r="L118" i="4" a="1"/>
  <c r="L118" i="4" s="1"/>
  <c r="L126" i="4" a="1"/>
  <c r="L126" i="4" s="1"/>
  <c r="L134" i="4" a="1"/>
  <c r="L134" i="4" s="1"/>
  <c r="L142" i="4" a="1"/>
  <c r="L142" i="4" s="1"/>
  <c r="L149" i="4" a="1"/>
  <c r="L149" i="4" s="1"/>
  <c r="L156" i="4" a="1"/>
  <c r="L156" i="4" s="1"/>
  <c r="L170" i="4" a="1"/>
  <c r="L170" i="4" s="1"/>
  <c r="L177" i="4" a="1"/>
  <c r="L177" i="4" s="1"/>
  <c r="L184" i="4" a="1"/>
  <c r="L184" i="4" s="1"/>
  <c r="L192" i="4" a="1"/>
  <c r="L192" i="4" s="1"/>
  <c r="L199" i="4" a="1"/>
  <c r="L199" i="4" s="1"/>
  <c r="L206" i="4" a="1"/>
  <c r="L206" i="4" s="1"/>
  <c r="L119" i="4" a="1"/>
  <c r="L119" i="4" s="1"/>
  <c r="L127" i="4" a="1"/>
  <c r="L127" i="4" s="1"/>
  <c r="L135" i="4" a="1"/>
  <c r="L135" i="4" s="1"/>
  <c r="L143" i="4" a="1"/>
  <c r="L143" i="4" s="1"/>
  <c r="L150" i="4" a="1"/>
  <c r="L150" i="4" s="1"/>
  <c r="L157" i="4" a="1"/>
  <c r="L157" i="4" s="1"/>
  <c r="L164" i="4" a="1"/>
  <c r="L164" i="4" s="1"/>
  <c r="L171" i="4" a="1"/>
  <c r="L171" i="4" s="1"/>
  <c r="L178" i="4" a="1"/>
  <c r="L178" i="4" s="1"/>
  <c r="L185" i="4" a="1"/>
  <c r="L185" i="4" s="1"/>
  <c r="L193" i="4" a="1"/>
  <c r="L193" i="4" s="1"/>
  <c r="L207" i="4" a="1"/>
  <c r="L207" i="4" s="1"/>
  <c r="L128" i="4" a="1"/>
  <c r="L128" i="4" s="1"/>
  <c r="L158" i="4" a="1"/>
  <c r="L158" i="4" s="1"/>
  <c r="L186" i="4" a="1"/>
  <c r="L186" i="4" s="1"/>
  <c r="L129" i="4" a="1"/>
  <c r="L129" i="4" s="1"/>
  <c r="L159" i="4" a="1"/>
  <c r="L159" i="4" s="1"/>
  <c r="L187" i="4" a="1"/>
  <c r="L187" i="4" s="1"/>
  <c r="L136" i="4" a="1"/>
  <c r="L136" i="4" s="1"/>
  <c r="L165" i="4" a="1"/>
  <c r="L165" i="4" s="1"/>
  <c r="L194" i="4" a="1"/>
  <c r="L194" i="4" s="1"/>
  <c r="L137" i="4" a="1"/>
  <c r="L137" i="4" s="1"/>
  <c r="L166" i="4" a="1"/>
  <c r="L166" i="4" s="1"/>
  <c r="L195" i="4" a="1"/>
  <c r="L195" i="4" s="1"/>
  <c r="L112" i="4" a="1"/>
  <c r="L112" i="4" s="1"/>
  <c r="L172" i="4" a="1"/>
  <c r="L172" i="4" s="1"/>
  <c r="L200" i="4" a="1"/>
  <c r="L200" i="4" s="1"/>
  <c r="L151" i="4" a="1"/>
  <c r="L151" i="4" s="1"/>
  <c r="L144" i="4" a="1"/>
  <c r="L144" i="4" s="1"/>
  <c r="L173" i="4" a="1"/>
  <c r="L173" i="4" s="1"/>
  <c r="L201" i="4" a="1"/>
  <c r="L201" i="4" s="1"/>
  <c r="L208" i="4" a="1"/>
  <c r="L208" i="4" s="1"/>
  <c r="L179" i="4" a="1"/>
  <c r="L179" i="4" s="1"/>
  <c r="L120" i="4" a="1"/>
  <c r="L120" i="4" s="1"/>
  <c r="L113" i="4" a="1"/>
  <c r="L113" i="4" s="1"/>
  <c r="L180" i="4" a="1"/>
  <c r="L180" i="4" s="1"/>
  <c r="L121" i="4" a="1"/>
  <c r="L121" i="4" s="1"/>
  <c r="M4162" i="4" a="1"/>
  <c r="M4162" i="4" s="1"/>
  <c r="M4169" i="4" a="1"/>
  <c r="M4169" i="4" s="1"/>
  <c r="M4174" i="4" a="1"/>
  <c r="M4174" i="4" s="1"/>
  <c r="M4179" i="4" a="1"/>
  <c r="M4179" i="4" s="1"/>
  <c r="M4194" i="4" a="1"/>
  <c r="M4194" i="4" s="1"/>
  <c r="M4200" i="4" a="1"/>
  <c r="M4200" i="4" s="1"/>
  <c r="M4216" i="4" a="1"/>
  <c r="M4216" i="4" s="1"/>
  <c r="M4221" i="4" a="1"/>
  <c r="M4221" i="4" s="1"/>
  <c r="M4231" i="4" a="1"/>
  <c r="M4231" i="4" s="1"/>
  <c r="M4236" i="4" a="1"/>
  <c r="M4236" i="4" s="1"/>
  <c r="M4242" i="4" a="1"/>
  <c r="M4242" i="4" s="1"/>
  <c r="M4247" i="4" a="1"/>
  <c r="M4247" i="4" s="1"/>
  <c r="M4252" i="4" a="1"/>
  <c r="M4252" i="4" s="1"/>
  <c r="M4153" i="4" a="1"/>
  <c r="M4153" i="4" s="1"/>
  <c r="M4158" i="4" a="1"/>
  <c r="M4158" i="4" s="1"/>
  <c r="M4163" i="4" a="1"/>
  <c r="M4163" i="4" s="1"/>
  <c r="M4175" i="4" a="1"/>
  <c r="M4175" i="4" s="1"/>
  <c r="M4180" i="4" a="1"/>
  <c r="M4180" i="4" s="1"/>
  <c r="M4185" i="4" a="1"/>
  <c r="M4185" i="4" s="1"/>
  <c r="M4190" i="4" a="1"/>
  <c r="M4190" i="4" s="1"/>
  <c r="M4205" i="4" a="1"/>
  <c r="M4205" i="4" s="1"/>
  <c r="M4211" i="4" a="1"/>
  <c r="M4211" i="4" s="1"/>
  <c r="M4226" i="4" a="1"/>
  <c r="M4226" i="4" s="1"/>
  <c r="M4232" i="4" a="1"/>
  <c r="M4232" i="4" s="1"/>
  <c r="M4248" i="4" a="1"/>
  <c r="M4248" i="4" s="1"/>
  <c r="M4164" i="4" a="1"/>
  <c r="M4164" i="4" s="1"/>
  <c r="M4170" i="4" a="1"/>
  <c r="M4170" i="4" s="1"/>
  <c r="M4176" i="4" a="1"/>
  <c r="M4176" i="4" s="1"/>
  <c r="M4195" i="4" a="1"/>
  <c r="M4195" i="4" s="1"/>
  <c r="M4201" i="4" a="1"/>
  <c r="M4201" i="4" s="1"/>
  <c r="M4206" i="4" a="1"/>
  <c r="M4206" i="4" s="1"/>
  <c r="M4212" i="4" a="1"/>
  <c r="M4212" i="4" s="1"/>
  <c r="M4217" i="4" a="1"/>
  <c r="M4217" i="4" s="1"/>
  <c r="M4222" i="4" a="1"/>
  <c r="M4222" i="4" s="1"/>
  <c r="M4237" i="4" a="1"/>
  <c r="M4237" i="4" s="1"/>
  <c r="M4243" i="4" a="1"/>
  <c r="M4243" i="4" s="1"/>
  <c r="M4154" i="4" a="1"/>
  <c r="M4154" i="4" s="1"/>
  <c r="M4159" i="4" a="1"/>
  <c r="M4159" i="4" s="1"/>
  <c r="M4165" i="4" a="1"/>
  <c r="M4165" i="4" s="1"/>
  <c r="M4181" i="4" a="1"/>
  <c r="M4181" i="4" s="1"/>
  <c r="M4186" i="4" a="1"/>
  <c r="M4186" i="4" s="1"/>
  <c r="M4191" i="4" a="1"/>
  <c r="M4191" i="4" s="1"/>
  <c r="M4196" i="4" a="1"/>
  <c r="M4196" i="4" s="1"/>
  <c r="M4207" i="4" a="1"/>
  <c r="M4207" i="4" s="1"/>
  <c r="M4227" i="4" a="1"/>
  <c r="M4227" i="4" s="1"/>
  <c r="M4233" i="4" a="1"/>
  <c r="M4233" i="4" s="1"/>
  <c r="M4238" i="4" a="1"/>
  <c r="M4238" i="4" s="1"/>
  <c r="M4244" i="4" a="1"/>
  <c r="M4244" i="4" s="1"/>
  <c r="M4249" i="4" a="1"/>
  <c r="M4249" i="4" s="1"/>
  <c r="M4160" i="4" a="1"/>
  <c r="M4160" i="4" s="1"/>
  <c r="M4166" i="4" a="1"/>
  <c r="M4166" i="4" s="1"/>
  <c r="M4171" i="4" a="1"/>
  <c r="M4171" i="4" s="1"/>
  <c r="M4177" i="4" a="1"/>
  <c r="M4177" i="4" s="1"/>
  <c r="M4192" i="4" a="1"/>
  <c r="M4192" i="4" s="1"/>
  <c r="M4197" i="4" a="1"/>
  <c r="M4197" i="4" s="1"/>
  <c r="M4202" i="4" a="1"/>
  <c r="M4202" i="4" s="1"/>
  <c r="M4208" i="4" a="1"/>
  <c r="M4208" i="4" s="1"/>
  <c r="M4213" i="4" a="1"/>
  <c r="M4213" i="4" s="1"/>
  <c r="M4218" i="4" a="1"/>
  <c r="M4218" i="4" s="1"/>
  <c r="M4223" i="4" a="1"/>
  <c r="M4223" i="4" s="1"/>
  <c r="M4228" i="4" a="1"/>
  <c r="M4228" i="4" s="1"/>
  <c r="M4239" i="4" a="1"/>
  <c r="M4239" i="4" s="1"/>
  <c r="M4155" i="4" a="1"/>
  <c r="M4155" i="4" s="1"/>
  <c r="M4172" i="4" a="1"/>
  <c r="M4172" i="4" s="1"/>
  <c r="M4182" i="4" a="1"/>
  <c r="M4182" i="4" s="1"/>
  <c r="M4187" i="4" a="1"/>
  <c r="M4187" i="4" s="1"/>
  <c r="M4198" i="4" a="1"/>
  <c r="M4198" i="4" s="1"/>
  <c r="M4224" i="4" a="1"/>
  <c r="M4224" i="4" s="1"/>
  <c r="M4229" i="4" a="1"/>
  <c r="M4229" i="4" s="1"/>
  <c r="M4234" i="4" a="1"/>
  <c r="M4234" i="4" s="1"/>
  <c r="M4240" i="4" a="1"/>
  <c r="M4240" i="4" s="1"/>
  <c r="M4245" i="4" a="1"/>
  <c r="M4245" i="4" s="1"/>
  <c r="M4250" i="4" a="1"/>
  <c r="M4250" i="4" s="1"/>
  <c r="M4193" i="4" a="1"/>
  <c r="M4193" i="4" s="1"/>
  <c r="M4214" i="4" a="1"/>
  <c r="M4214" i="4" s="1"/>
  <c r="M4152" i="4" a="1"/>
  <c r="M4152" i="4" s="1"/>
  <c r="M4173" i="4" a="1"/>
  <c r="M4173" i="4" s="1"/>
  <c r="M4215" i="4" a="1"/>
  <c r="M4215" i="4" s="1"/>
  <c r="M4235" i="4" a="1"/>
  <c r="M4235" i="4" s="1"/>
  <c r="M4156" i="4" a="1"/>
  <c r="M4156" i="4" s="1"/>
  <c r="M4178" i="4" a="1"/>
  <c r="M4178" i="4" s="1"/>
  <c r="M4219" i="4" a="1"/>
  <c r="M4219" i="4" s="1"/>
  <c r="M4241" i="4" a="1"/>
  <c r="M4241" i="4" s="1"/>
  <c r="M4157" i="4" a="1"/>
  <c r="M4157" i="4" s="1"/>
  <c r="M4199" i="4" a="1"/>
  <c r="M4199" i="4" s="1"/>
  <c r="M4220" i="4" a="1"/>
  <c r="M4220" i="4" s="1"/>
  <c r="M4161" i="4" a="1"/>
  <c r="M4161" i="4" s="1"/>
  <c r="M4183" i="4" a="1"/>
  <c r="M4183" i="4" s="1"/>
  <c r="M4203" i="4" a="1"/>
  <c r="M4203" i="4" s="1"/>
  <c r="M4184" i="4" a="1"/>
  <c r="M4184" i="4" s="1"/>
  <c r="M4204" i="4" a="1"/>
  <c r="M4204" i="4" s="1"/>
  <c r="M4225" i="4" a="1"/>
  <c r="M4225" i="4" s="1"/>
  <c r="M4246" i="4" a="1"/>
  <c r="M4246" i="4" s="1"/>
  <c r="M4167" i="4" a="1"/>
  <c r="M4167" i="4" s="1"/>
  <c r="M4168" i="4" a="1"/>
  <c r="M4168" i="4" s="1"/>
  <c r="M4251" i="4" a="1"/>
  <c r="M4251" i="4" s="1"/>
  <c r="M4188" i="4" a="1"/>
  <c r="M4188" i="4" s="1"/>
  <c r="M4189" i="4" a="1"/>
  <c r="M4189" i="4" s="1"/>
  <c r="M4209" i="4" a="1"/>
  <c r="M4209" i="4" s="1"/>
  <c r="M4210" i="4" a="1"/>
  <c r="M4210" i="4" s="1"/>
  <c r="M4230" i="4" a="1"/>
  <c r="M4230" i="4" s="1"/>
  <c r="M516" i="4" a="1"/>
  <c r="M516" i="4" s="1"/>
  <c r="M527" i="4" a="1"/>
  <c r="M527" i="4" s="1"/>
  <c r="M533" i="4" a="1"/>
  <c r="M533" i="4" s="1"/>
  <c r="M539" i="4" a="1"/>
  <c r="M539" i="4" s="1"/>
  <c r="M551" i="4" a="1"/>
  <c r="M551" i="4" s="1"/>
  <c r="M557" i="4" a="1"/>
  <c r="M557" i="4" s="1"/>
  <c r="M562" i="4" a="1"/>
  <c r="M562" i="4" s="1"/>
  <c r="M568" i="4" a="1"/>
  <c r="M568" i="4" s="1"/>
  <c r="M575" i="4" a="1"/>
  <c r="M575" i="4" s="1"/>
  <c r="M582" i="4" a="1"/>
  <c r="M582" i="4" s="1"/>
  <c r="M589" i="4" a="1"/>
  <c r="M589" i="4" s="1"/>
  <c r="M602" i="4" a="1"/>
  <c r="M602" i="4" s="1"/>
  <c r="M608" i="4" a="1"/>
  <c r="M608" i="4" s="1"/>
  <c r="M616" i="4" a="1"/>
  <c r="M616" i="4" s="1"/>
  <c r="M522" i="4" a="1"/>
  <c r="M522" i="4" s="1"/>
  <c r="M528" i="4" a="1"/>
  <c r="M528" i="4" s="1"/>
  <c r="M534" i="4" a="1"/>
  <c r="M534" i="4" s="1"/>
  <c r="M545" i="4" a="1"/>
  <c r="M545" i="4" s="1"/>
  <c r="M563" i="4" a="1"/>
  <c r="M563" i="4" s="1"/>
  <c r="M569" i="4" a="1"/>
  <c r="M569" i="4" s="1"/>
  <c r="M583" i="4" a="1"/>
  <c r="M583" i="4" s="1"/>
  <c r="M590" i="4" a="1"/>
  <c r="M590" i="4" s="1"/>
  <c r="M596" i="4" a="1"/>
  <c r="M596" i="4" s="1"/>
  <c r="M603" i="4" a="1"/>
  <c r="M603" i="4" s="1"/>
  <c r="M609" i="4" a="1"/>
  <c r="M609" i="4" s="1"/>
  <c r="M517" i="4" a="1"/>
  <c r="M517" i="4" s="1"/>
  <c r="M523" i="4" a="1"/>
  <c r="M523" i="4" s="1"/>
  <c r="M535" i="4" a="1"/>
  <c r="M535" i="4" s="1"/>
  <c r="M540" i="4" a="1"/>
  <c r="M540" i="4" s="1"/>
  <c r="M546" i="4" a="1"/>
  <c r="M546" i="4" s="1"/>
  <c r="M552" i="4" a="1"/>
  <c r="M552" i="4" s="1"/>
  <c r="M558" i="4" a="1"/>
  <c r="M558" i="4" s="1"/>
  <c r="M570" i="4" a="1"/>
  <c r="M570" i="4" s="1"/>
  <c r="M576" i="4" a="1"/>
  <c r="M576" i="4" s="1"/>
  <c r="M584" i="4" a="1"/>
  <c r="M584" i="4" s="1"/>
  <c r="M591" i="4" a="1"/>
  <c r="M591" i="4" s="1"/>
  <c r="M597" i="4" a="1"/>
  <c r="M597" i="4" s="1"/>
  <c r="M610" i="4" a="1"/>
  <c r="M610" i="4" s="1"/>
  <c r="M518" i="4" a="1"/>
  <c r="M518" i="4" s="1"/>
  <c r="M529" i="4" a="1"/>
  <c r="M529" i="4" s="1"/>
  <c r="M541" i="4" a="1"/>
  <c r="M541" i="4" s="1"/>
  <c r="M547" i="4" a="1"/>
  <c r="M547" i="4" s="1"/>
  <c r="M553" i="4" a="1"/>
  <c r="M553" i="4" s="1"/>
  <c r="M559" i="4" a="1"/>
  <c r="M559" i="4" s="1"/>
  <c r="M564" i="4" a="1"/>
  <c r="M564" i="4" s="1"/>
  <c r="M571" i="4" a="1"/>
  <c r="M571" i="4" s="1"/>
  <c r="M577" i="4" a="1"/>
  <c r="M577" i="4" s="1"/>
  <c r="M585" i="4" a="1"/>
  <c r="M585" i="4" s="1"/>
  <c r="M598" i="4" a="1"/>
  <c r="M598" i="4" s="1"/>
  <c r="M604" i="4" a="1"/>
  <c r="M604" i="4" s="1"/>
  <c r="M611" i="4" a="1"/>
  <c r="M611" i="4" s="1"/>
  <c r="M519" i="4" a="1"/>
  <c r="M519" i="4" s="1"/>
  <c r="M524" i="4" a="1"/>
  <c r="M524" i="4" s="1"/>
  <c r="M530" i="4" a="1"/>
  <c r="M530" i="4" s="1"/>
  <c r="M536" i="4" a="1"/>
  <c r="M536" i="4" s="1"/>
  <c r="M548" i="4" a="1"/>
  <c r="M548" i="4" s="1"/>
  <c r="M565" i="4" a="1"/>
  <c r="M565" i="4" s="1"/>
  <c r="M578" i="4" a="1"/>
  <c r="M578" i="4" s="1"/>
  <c r="M586" i="4" a="1"/>
  <c r="M586" i="4" s="1"/>
  <c r="M592" i="4" a="1"/>
  <c r="M592" i="4" s="1"/>
  <c r="M599" i="4" a="1"/>
  <c r="M599" i="4" s="1"/>
  <c r="M605" i="4" a="1"/>
  <c r="M605" i="4" s="1"/>
  <c r="M612" i="4" a="1"/>
  <c r="M612" i="4" s="1"/>
  <c r="M521" i="4" a="1"/>
  <c r="M521" i="4" s="1"/>
  <c r="M554" i="4" a="1"/>
  <c r="M554" i="4" s="1"/>
  <c r="M606" i="4" a="1"/>
  <c r="M606" i="4" s="1"/>
  <c r="M525" i="4" a="1"/>
  <c r="M525" i="4" s="1"/>
  <c r="M538" i="4" a="1"/>
  <c r="M538" i="4" s="1"/>
  <c r="M555" i="4" a="1"/>
  <c r="M555" i="4" s="1"/>
  <c r="M572" i="4" a="1"/>
  <c r="M572" i="4" s="1"/>
  <c r="M588" i="4" a="1"/>
  <c r="M588" i="4" s="1"/>
  <c r="M607" i="4" a="1"/>
  <c r="M607" i="4" s="1"/>
  <c r="M542" i="4" a="1"/>
  <c r="M542" i="4" s="1"/>
  <c r="M556" i="4" a="1"/>
  <c r="M556" i="4" s="1"/>
  <c r="M573" i="4" a="1"/>
  <c r="M573" i="4" s="1"/>
  <c r="M593" i="4" a="1"/>
  <c r="M593" i="4" s="1"/>
  <c r="M526" i="4" a="1"/>
  <c r="M526" i="4" s="1"/>
  <c r="M543" i="4" a="1"/>
  <c r="M543" i="4" s="1"/>
  <c r="M560" i="4" a="1"/>
  <c r="M560" i="4" s="1"/>
  <c r="M574" i="4" a="1"/>
  <c r="M574" i="4" s="1"/>
  <c r="M594" i="4" a="1"/>
  <c r="M594" i="4" s="1"/>
  <c r="M613" i="4" a="1"/>
  <c r="M613" i="4" s="1"/>
  <c r="M531" i="4" a="1"/>
  <c r="M531" i="4" s="1"/>
  <c r="M544" i="4" a="1"/>
  <c r="M544" i="4" s="1"/>
  <c r="M561" i="4" a="1"/>
  <c r="M561" i="4" s="1"/>
  <c r="M579" i="4" a="1"/>
  <c r="M579" i="4" s="1"/>
  <c r="M595" i="4" a="1"/>
  <c r="M595" i="4" s="1"/>
  <c r="M614" i="4" a="1"/>
  <c r="M614" i="4" s="1"/>
  <c r="M550" i="4" a="1"/>
  <c r="M550" i="4" s="1"/>
  <c r="M600" i="4" a="1"/>
  <c r="M600" i="4" s="1"/>
  <c r="M601" i="4" a="1"/>
  <c r="M601" i="4" s="1"/>
  <c r="M520" i="4" a="1"/>
  <c r="M520" i="4" s="1"/>
  <c r="M566" i="4" a="1"/>
  <c r="M566" i="4" s="1"/>
  <c r="M615" i="4" a="1"/>
  <c r="M615" i="4" s="1"/>
  <c r="M532" i="4" a="1"/>
  <c r="M532" i="4" s="1"/>
  <c r="M567" i="4" a="1"/>
  <c r="M567" i="4" s="1"/>
  <c r="M580" i="4" a="1"/>
  <c r="M580" i="4" s="1"/>
  <c r="M549" i="4" a="1"/>
  <c r="M549" i="4" s="1"/>
  <c r="M581" i="4" a="1"/>
  <c r="M581" i="4" s="1"/>
  <c r="M587" i="4" a="1"/>
  <c r="M587" i="4" s="1"/>
  <c r="M537" i="4" a="1"/>
  <c r="M537" i="4" s="1"/>
  <c r="L2944" i="4" a="1"/>
  <c r="L2944" i="4" s="1"/>
  <c r="L2970" i="4" a="1"/>
  <c r="L2970" i="4" s="1"/>
  <c r="L2976" i="4" a="1"/>
  <c r="L2976" i="4" s="1"/>
  <c r="L2981" i="4" a="1"/>
  <c r="L2981" i="4" s="1"/>
  <c r="L2990" i="4" a="1"/>
  <c r="L2990" i="4" s="1"/>
  <c r="L2999" i="4" a="1"/>
  <c r="L2999" i="4" s="1"/>
  <c r="L3004" i="4" a="1"/>
  <c r="L3004" i="4" s="1"/>
  <c r="L3013" i="4" a="1"/>
  <c r="L3013" i="4" s="1"/>
  <c r="L3022" i="4" a="1"/>
  <c r="L3022" i="4" s="1"/>
  <c r="L3031" i="4" a="1"/>
  <c r="L3031" i="4" s="1"/>
  <c r="L3036" i="4" a="1"/>
  <c r="L3036" i="4" s="1"/>
  <c r="L2949" i="4" a="1"/>
  <c r="L2949" i="4" s="1"/>
  <c r="L2955" i="4" a="1"/>
  <c r="L2955" i="4" s="1"/>
  <c r="L2960" i="4" a="1"/>
  <c r="L2960" i="4" s="1"/>
  <c r="L2965" i="4" a="1"/>
  <c r="L2965" i="4" s="1"/>
  <c r="L2971" i="4" a="1"/>
  <c r="L2971" i="4" s="1"/>
  <c r="L2986" i="4" a="1"/>
  <c r="L2986" i="4" s="1"/>
  <c r="L2995" i="4" a="1"/>
  <c r="L2995" i="4" s="1"/>
  <c r="L3000" i="4" a="1"/>
  <c r="L3000" i="4" s="1"/>
  <c r="L3009" i="4" a="1"/>
  <c r="L3009" i="4" s="1"/>
  <c r="L3018" i="4" a="1"/>
  <c r="L3018" i="4" s="1"/>
  <c r="L3027" i="4" a="1"/>
  <c r="L3027" i="4" s="1"/>
  <c r="L3032" i="4" a="1"/>
  <c r="L3032" i="4" s="1"/>
  <c r="L3037" i="4" a="1"/>
  <c r="L3037" i="4" s="1"/>
  <c r="L2940" i="4" a="1"/>
  <c r="L2940" i="4" s="1"/>
  <c r="L2945" i="4" a="1"/>
  <c r="L2945" i="4" s="1"/>
  <c r="L2950" i="4" a="1"/>
  <c r="L2950" i="4" s="1"/>
  <c r="L2961" i="4" a="1"/>
  <c r="L2961" i="4" s="1"/>
  <c r="L2966" i="4" a="1"/>
  <c r="L2966" i="4" s="1"/>
  <c r="L2977" i="4" a="1"/>
  <c r="L2977" i="4" s="1"/>
  <c r="L2982" i="4" a="1"/>
  <c r="L2982" i="4" s="1"/>
  <c r="L2991" i="4" a="1"/>
  <c r="L2991" i="4" s="1"/>
  <c r="L2996" i="4" a="1"/>
  <c r="L2996" i="4" s="1"/>
  <c r="L3005" i="4" a="1"/>
  <c r="L3005" i="4" s="1"/>
  <c r="L3014" i="4" a="1"/>
  <c r="L3014" i="4" s="1"/>
  <c r="L3023" i="4" a="1"/>
  <c r="L3023" i="4" s="1"/>
  <c r="L3028" i="4" a="1"/>
  <c r="L3028" i="4" s="1"/>
  <c r="L2946" i="4" a="1"/>
  <c r="L2946" i="4" s="1"/>
  <c r="L2956" i="4" a="1"/>
  <c r="L2956" i="4" s="1"/>
  <c r="L2962" i="4" a="1"/>
  <c r="L2962" i="4" s="1"/>
  <c r="L2967" i="4" a="1"/>
  <c r="L2967" i="4" s="1"/>
  <c r="L2972" i="4" a="1"/>
  <c r="L2972" i="4" s="1"/>
  <c r="L2978" i="4" a="1"/>
  <c r="L2978" i="4" s="1"/>
  <c r="L2987" i="4" a="1"/>
  <c r="L2987" i="4" s="1"/>
  <c r="L2992" i="4" a="1"/>
  <c r="L2992" i="4" s="1"/>
  <c r="L3001" i="4" a="1"/>
  <c r="L3001" i="4" s="1"/>
  <c r="L3010" i="4" a="1"/>
  <c r="L3010" i="4" s="1"/>
  <c r="L3019" i="4" a="1"/>
  <c r="L3019" i="4" s="1"/>
  <c r="L3024" i="4" a="1"/>
  <c r="L3024" i="4" s="1"/>
  <c r="L3033" i="4" a="1"/>
  <c r="L3033" i="4" s="1"/>
  <c r="L3038" i="4" a="1"/>
  <c r="L3038" i="4" s="1"/>
  <c r="L2941" i="4" a="1"/>
  <c r="L2941" i="4" s="1"/>
  <c r="L2951" i="4" a="1"/>
  <c r="L2951" i="4" s="1"/>
  <c r="L2957" i="4" a="1"/>
  <c r="L2957" i="4" s="1"/>
  <c r="L2983" i="4" a="1"/>
  <c r="L2983" i="4" s="1"/>
  <c r="L2988" i="4" a="1"/>
  <c r="L2988" i="4" s="1"/>
  <c r="L2997" i="4" a="1"/>
  <c r="L2997" i="4" s="1"/>
  <c r="L3006" i="4" a="1"/>
  <c r="L3006" i="4" s="1"/>
  <c r="L3015" i="4" a="1"/>
  <c r="L3015" i="4" s="1"/>
  <c r="L3020" i="4" a="1"/>
  <c r="L3020" i="4" s="1"/>
  <c r="L3029" i="4" a="1"/>
  <c r="L3029" i="4" s="1"/>
  <c r="L3039" i="4" a="1"/>
  <c r="L3039" i="4" s="1"/>
  <c r="L2963" i="4" a="1"/>
  <c r="L2963" i="4" s="1"/>
  <c r="L2975" i="4" a="1"/>
  <c r="L2975" i="4" s="1"/>
  <c r="L2989" i="4" a="1"/>
  <c r="L2989" i="4" s="1"/>
  <c r="L3002" i="4" a="1"/>
  <c r="L3002" i="4" s="1"/>
  <c r="L3040" i="4" a="1"/>
  <c r="L3040" i="4" s="1"/>
  <c r="L2985" i="4" a="1"/>
  <c r="L2985" i="4" s="1"/>
  <c r="L3035" i="4" a="1"/>
  <c r="L3035" i="4" s="1"/>
  <c r="L2948" i="4" a="1"/>
  <c r="L2948" i="4" s="1"/>
  <c r="L2979" i="4" a="1"/>
  <c r="L2979" i="4" s="1"/>
  <c r="L3016" i="4" a="1"/>
  <c r="L3016" i="4" s="1"/>
  <c r="L3026" i="4" a="1"/>
  <c r="L3026" i="4" s="1"/>
  <c r="L3011" i="4" a="1"/>
  <c r="L3011" i="4" s="1"/>
  <c r="L2947" i="4" a="1"/>
  <c r="L2947" i="4" s="1"/>
  <c r="L2952" i="4" a="1"/>
  <c r="L2952" i="4" s="1"/>
  <c r="L2964" i="4" a="1"/>
  <c r="L2964" i="4" s="1"/>
  <c r="L2980" i="4" a="1"/>
  <c r="L2980" i="4" s="1"/>
  <c r="L2993" i="4" a="1"/>
  <c r="L2993" i="4" s="1"/>
  <c r="L3003" i="4" a="1"/>
  <c r="L3003" i="4" s="1"/>
  <c r="L2969" i="4" a="1"/>
  <c r="L2969" i="4" s="1"/>
  <c r="L3008" i="4" a="1"/>
  <c r="L3008" i="4" s="1"/>
  <c r="L2973" i="4" a="1"/>
  <c r="L2973" i="4" s="1"/>
  <c r="L3012" i="4" a="1"/>
  <c r="L3012" i="4" s="1"/>
  <c r="L2953" i="4" a="1"/>
  <c r="L2953" i="4" s="1"/>
  <c r="L2968" i="4" a="1"/>
  <c r="L2968" i="4" s="1"/>
  <c r="L3017" i="4" a="1"/>
  <c r="L3017" i="4" s="1"/>
  <c r="L3030" i="4" a="1"/>
  <c r="L3030" i="4" s="1"/>
  <c r="L2958" i="4" a="1"/>
  <c r="L2958" i="4" s="1"/>
  <c r="L3021" i="4" a="1"/>
  <c r="L3021" i="4" s="1"/>
  <c r="L2998" i="4" a="1"/>
  <c r="L2998" i="4" s="1"/>
  <c r="L2974" i="4" a="1"/>
  <c r="L2974" i="4" s="1"/>
  <c r="L2942" i="4" a="1"/>
  <c r="L2942" i="4" s="1"/>
  <c r="L2954" i="4" a="1"/>
  <c r="L2954" i="4" s="1"/>
  <c r="L2984" i="4" a="1"/>
  <c r="L2984" i="4" s="1"/>
  <c r="L2994" i="4" a="1"/>
  <c r="L2994" i="4" s="1"/>
  <c r="L3007" i="4" a="1"/>
  <c r="L3007" i="4" s="1"/>
  <c r="L3034" i="4" a="1"/>
  <c r="L3034" i="4" s="1"/>
  <c r="L2943" i="4" a="1"/>
  <c r="L2943" i="4" s="1"/>
  <c r="L2959" i="4" a="1"/>
  <c r="L2959" i="4" s="1"/>
  <c r="L3025" i="4" a="1"/>
  <c r="L3025" i="4" s="1"/>
  <c r="L4356" i="4" a="1"/>
  <c r="L4356" i="4" s="1"/>
  <c r="L4362" i="4" a="1"/>
  <c r="L4362" i="4" s="1"/>
  <c r="L4369" i="4" a="1"/>
  <c r="L4369" i="4" s="1"/>
  <c r="L4374" i="4" a="1"/>
  <c r="L4374" i="4" s="1"/>
  <c r="L4380" i="4" a="1"/>
  <c r="L4380" i="4" s="1"/>
  <c r="L4386" i="4" a="1"/>
  <c r="L4386" i="4" s="1"/>
  <c r="L4392" i="4" a="1"/>
  <c r="L4392" i="4" s="1"/>
  <c r="L4402" i="4" a="1"/>
  <c r="L4402" i="4" s="1"/>
  <c r="L4414" i="4" a="1"/>
  <c r="L4414" i="4" s="1"/>
  <c r="L4420" i="4" a="1"/>
  <c r="L4420" i="4" s="1"/>
  <c r="L4431" i="4" a="1"/>
  <c r="L4431" i="4" s="1"/>
  <c r="L4441" i="4" a="1"/>
  <c r="L4441" i="4" s="1"/>
  <c r="L4446" i="4" a="1"/>
  <c r="L4446" i="4" s="1"/>
  <c r="L4452" i="4" a="1"/>
  <c r="L4452" i="4" s="1"/>
  <c r="L4354" i="4" a="1"/>
  <c r="L4354" i="4" s="1"/>
  <c r="L4384" i="4" a="1"/>
  <c r="L4384" i="4" s="1"/>
  <c r="L4444" i="4" a="1"/>
  <c r="L4444" i="4" s="1"/>
  <c r="L4367" i="4" a="1"/>
  <c r="L4367" i="4" s="1"/>
  <c r="L4401" i="4" a="1"/>
  <c r="L4401" i="4" s="1"/>
  <c r="L4429" i="4" a="1"/>
  <c r="L4429" i="4" s="1"/>
  <c r="L4408" i="4" a="1"/>
  <c r="L4408" i="4" s="1"/>
  <c r="L4357" i="4" a="1"/>
  <c r="L4357" i="4" s="1"/>
  <c r="L4381" i="4" a="1"/>
  <c r="L4381" i="4" s="1"/>
  <c r="L4387" i="4" a="1"/>
  <c r="L4387" i="4" s="1"/>
  <c r="L4393" i="4" a="1"/>
  <c r="L4393" i="4" s="1"/>
  <c r="L4398" i="4" a="1"/>
  <c r="L4398" i="4" s="1"/>
  <c r="L4403" i="4" a="1"/>
  <c r="L4403" i="4" s="1"/>
  <c r="L4409" i="4" a="1"/>
  <c r="L4409" i="4" s="1"/>
  <c r="L4415" i="4" a="1"/>
  <c r="L4415" i="4" s="1"/>
  <c r="L4425" i="4" a="1"/>
  <c r="L4425" i="4" s="1"/>
  <c r="L4436" i="4" a="1"/>
  <c r="L4436" i="4" s="1"/>
  <c r="L4447" i="4" a="1"/>
  <c r="L4447" i="4" s="1"/>
  <c r="L4453" i="4" a="1"/>
  <c r="L4453" i="4" s="1"/>
  <c r="L4372" i="4" a="1"/>
  <c r="L4372" i="4" s="1"/>
  <c r="L4406" i="4" a="1"/>
  <c r="L4406" i="4" s="1"/>
  <c r="L4450" i="4" a="1"/>
  <c r="L4450" i="4" s="1"/>
  <c r="L4379" i="4" a="1"/>
  <c r="L4379" i="4" s="1"/>
  <c r="L4434" i="4" a="1"/>
  <c r="L4434" i="4" s="1"/>
  <c r="L4368" i="4" a="1"/>
  <c r="L4368" i="4" s="1"/>
  <c r="L4419" i="4" a="1"/>
  <c r="L4419" i="4" s="1"/>
  <c r="L4358" i="4" a="1"/>
  <c r="L4358" i="4" s="1"/>
  <c r="L4363" i="4" a="1"/>
  <c r="L4363" i="4" s="1"/>
  <c r="L4370" i="4" a="1"/>
  <c r="L4370" i="4" s="1"/>
  <c r="L4375" i="4" a="1"/>
  <c r="L4375" i="4" s="1"/>
  <c r="L4382" i="4" a="1"/>
  <c r="L4382" i="4" s="1"/>
  <c r="L4399" i="4" a="1"/>
  <c r="L4399" i="4" s="1"/>
  <c r="L4421" i="4" a="1"/>
  <c r="L4421" i="4" s="1"/>
  <c r="L4426" i="4" a="1"/>
  <c r="L4426" i="4" s="1"/>
  <c r="L4432" i="4" a="1"/>
  <c r="L4432" i="4" s="1"/>
  <c r="L4437" i="4" a="1"/>
  <c r="L4437" i="4" s="1"/>
  <c r="L4442" i="4" a="1"/>
  <c r="L4442" i="4" s="1"/>
  <c r="L4448" i="4" a="1"/>
  <c r="L4448" i="4" s="1"/>
  <c r="L4378" i="4" a="1"/>
  <c r="L4378" i="4" s="1"/>
  <c r="L4412" i="4" a="1"/>
  <c r="L4412" i="4" s="1"/>
  <c r="L4439" i="4" a="1"/>
  <c r="L4439" i="4" s="1"/>
  <c r="L4373" i="4" a="1"/>
  <c r="L4373" i="4" s="1"/>
  <c r="L4396" i="4" a="1"/>
  <c r="L4396" i="4" s="1"/>
  <c r="L4413" i="4" a="1"/>
  <c r="L4413" i="4" s="1"/>
  <c r="L4435" i="4" a="1"/>
  <c r="L4435" i="4" s="1"/>
  <c r="L4359" i="4" a="1"/>
  <c r="L4359" i="4" s="1"/>
  <c r="L4364" i="4" a="1"/>
  <c r="L4364" i="4" s="1"/>
  <c r="L4371" i="4" a="1"/>
  <c r="L4371" i="4" s="1"/>
  <c r="L4376" i="4" a="1"/>
  <c r="L4376" i="4" s="1"/>
  <c r="L4388" i="4" a="1"/>
  <c r="L4388" i="4" s="1"/>
  <c r="L4394" i="4" a="1"/>
  <c r="L4394" i="4" s="1"/>
  <c r="L4404" i="4" a="1"/>
  <c r="L4404" i="4" s="1"/>
  <c r="L4410" i="4" a="1"/>
  <c r="L4410" i="4" s="1"/>
  <c r="L4416" i="4" a="1"/>
  <c r="L4416" i="4" s="1"/>
  <c r="L4427" i="4" a="1"/>
  <c r="L4427" i="4" s="1"/>
  <c r="L4443" i="4" a="1"/>
  <c r="L4443" i="4" s="1"/>
  <c r="L4449" i="4" a="1"/>
  <c r="L4449" i="4" s="1"/>
  <c r="L4454" i="4" a="1"/>
  <c r="L4454" i="4" s="1"/>
  <c r="L4366" i="4" a="1"/>
  <c r="L4366" i="4" s="1"/>
  <c r="L4395" i="4" a="1"/>
  <c r="L4395" i="4" s="1"/>
  <c r="L4423" i="4" a="1"/>
  <c r="L4423" i="4" s="1"/>
  <c r="L4355" i="4" a="1"/>
  <c r="L4355" i="4" s="1"/>
  <c r="L4391" i="4" a="1"/>
  <c r="L4391" i="4" s="1"/>
  <c r="L4418" i="4" a="1"/>
  <c r="L4418" i="4" s="1"/>
  <c r="L4451" i="4" a="1"/>
  <c r="L4451" i="4" s="1"/>
  <c r="L4424" i="4" a="1"/>
  <c r="L4424" i="4" s="1"/>
  <c r="L4445" i="4" a="1"/>
  <c r="L4445" i="4" s="1"/>
  <c r="L4365" i="4" a="1"/>
  <c r="L4365" i="4" s="1"/>
  <c r="L4377" i="4" a="1"/>
  <c r="L4377" i="4" s="1"/>
  <c r="L4383" i="4" a="1"/>
  <c r="L4383" i="4" s="1"/>
  <c r="L4389" i="4" a="1"/>
  <c r="L4389" i="4" s="1"/>
  <c r="L4400" i="4" a="1"/>
  <c r="L4400" i="4" s="1"/>
  <c r="L4405" i="4" a="1"/>
  <c r="L4405" i="4" s="1"/>
  <c r="L4411" i="4" a="1"/>
  <c r="L4411" i="4" s="1"/>
  <c r="L4417" i="4" a="1"/>
  <c r="L4417" i="4" s="1"/>
  <c r="L4422" i="4" a="1"/>
  <c r="L4422" i="4" s="1"/>
  <c r="L4428" i="4" a="1"/>
  <c r="L4428" i="4" s="1"/>
  <c r="L4433" i="4" a="1"/>
  <c r="L4433" i="4" s="1"/>
  <c r="L4438" i="4" a="1"/>
  <c r="L4438" i="4" s="1"/>
  <c r="L4360" i="4" a="1"/>
  <c r="L4360" i="4" s="1"/>
  <c r="L4390" i="4" a="1"/>
  <c r="L4390" i="4" s="1"/>
  <c r="L4361" i="4" a="1"/>
  <c r="L4361" i="4" s="1"/>
  <c r="L4385" i="4" a="1"/>
  <c r="L4385" i="4" s="1"/>
  <c r="L4407" i="4" a="1"/>
  <c r="L4407" i="4" s="1"/>
  <c r="L4440" i="4" a="1"/>
  <c r="L4440" i="4" s="1"/>
  <c r="L4397" i="4" a="1"/>
  <c r="L4397" i="4" s="1"/>
  <c r="L4430" i="4" a="1"/>
  <c r="L4430" i="4" s="1"/>
  <c r="M2336" i="4" a="1"/>
  <c r="M2336" i="4" s="1"/>
  <c r="M2341" i="4" a="1"/>
  <c r="M2341" i="4" s="1"/>
  <c r="M2346" i="4" a="1"/>
  <c r="M2346" i="4" s="1"/>
  <c r="M2360" i="4" a="1"/>
  <c r="M2360" i="4" s="1"/>
  <c r="M2365" i="4" a="1"/>
  <c r="M2365" i="4" s="1"/>
  <c r="M2370" i="4" a="1"/>
  <c r="M2370" i="4" s="1"/>
  <c r="M2375" i="4" a="1"/>
  <c r="M2375" i="4" s="1"/>
  <c r="M2384" i="4" a="1"/>
  <c r="M2384" i="4" s="1"/>
  <c r="M2390" i="4" a="1"/>
  <c r="M2390" i="4" s="1"/>
  <c r="M2400" i="4" a="1"/>
  <c r="M2400" i="4" s="1"/>
  <c r="M2405" i="4" a="1"/>
  <c r="M2405" i="4" s="1"/>
  <c r="M2410" i="4" a="1"/>
  <c r="M2410" i="4" s="1"/>
  <c r="M2421" i="4" a="1"/>
  <c r="M2421" i="4" s="1"/>
  <c r="M2342" i="4" a="1"/>
  <c r="M2342" i="4" s="1"/>
  <c r="M2351" i="4" a="1"/>
  <c r="M2351" i="4" s="1"/>
  <c r="M2356" i="4" a="1"/>
  <c r="M2356" i="4" s="1"/>
  <c r="M2366" i="4" a="1"/>
  <c r="M2366" i="4" s="1"/>
  <c r="M2380" i="4" a="1"/>
  <c r="M2380" i="4" s="1"/>
  <c r="M2395" i="4" a="1"/>
  <c r="M2395" i="4" s="1"/>
  <c r="M2406" i="4" a="1"/>
  <c r="M2406" i="4" s="1"/>
  <c r="M2416" i="4" a="1"/>
  <c r="M2416" i="4" s="1"/>
  <c r="M2422" i="4" a="1"/>
  <c r="M2422" i="4" s="1"/>
  <c r="M2427" i="4" a="1"/>
  <c r="M2427" i="4" s="1"/>
  <c r="M2432" i="4" a="1"/>
  <c r="M2432" i="4" s="1"/>
  <c r="M2337" i="4" a="1"/>
  <c r="M2337" i="4" s="1"/>
  <c r="M2347" i="4" a="1"/>
  <c r="M2347" i="4" s="1"/>
  <c r="M2361" i="4" a="1"/>
  <c r="M2361" i="4" s="1"/>
  <c r="M2371" i="4" a="1"/>
  <c r="M2371" i="4" s="1"/>
  <c r="M2376" i="4" a="1"/>
  <c r="M2376" i="4" s="1"/>
  <c r="M2385" i="4" a="1"/>
  <c r="M2385" i="4" s="1"/>
  <c r="M2391" i="4" a="1"/>
  <c r="M2391" i="4" s="1"/>
  <c r="M2396" i="4" a="1"/>
  <c r="M2396" i="4" s="1"/>
  <c r="M2401" i="4" a="1"/>
  <c r="M2401" i="4" s="1"/>
  <c r="M2411" i="4" a="1"/>
  <c r="M2411" i="4" s="1"/>
  <c r="M2417" i="4" a="1"/>
  <c r="M2417" i="4" s="1"/>
  <c r="M2423" i="4" a="1"/>
  <c r="M2423" i="4" s="1"/>
  <c r="M2428" i="4" a="1"/>
  <c r="M2428" i="4" s="1"/>
  <c r="M2338" i="4" a="1"/>
  <c r="M2338" i="4" s="1"/>
  <c r="M2343" i="4" a="1"/>
  <c r="M2343" i="4" s="1"/>
  <c r="M2352" i="4" a="1"/>
  <c r="M2352" i="4" s="1"/>
  <c r="M2357" i="4" a="1"/>
  <c r="M2357" i="4" s="1"/>
  <c r="M2362" i="4" a="1"/>
  <c r="M2362" i="4" s="1"/>
  <c r="M2367" i="4" a="1"/>
  <c r="M2367" i="4" s="1"/>
  <c r="M2381" i="4" a="1"/>
  <c r="M2381" i="4" s="1"/>
  <c r="M2386" i="4" a="1"/>
  <c r="M2386" i="4" s="1"/>
  <c r="M2402" i="4" a="1"/>
  <c r="M2402" i="4" s="1"/>
  <c r="M2407" i="4" a="1"/>
  <c r="M2407" i="4" s="1"/>
  <c r="M2412" i="4" a="1"/>
  <c r="M2412" i="4" s="1"/>
  <c r="M2418" i="4" a="1"/>
  <c r="M2418" i="4" s="1"/>
  <c r="M2433" i="4" a="1"/>
  <c r="M2433" i="4" s="1"/>
  <c r="M2348" i="4" a="1"/>
  <c r="M2348" i="4" s="1"/>
  <c r="M2358" i="4" a="1"/>
  <c r="M2358" i="4" s="1"/>
  <c r="M2372" i="4" a="1"/>
  <c r="M2372" i="4" s="1"/>
  <c r="M2377" i="4" a="1"/>
  <c r="M2377" i="4" s="1"/>
  <c r="M2382" i="4" a="1"/>
  <c r="M2382" i="4" s="1"/>
  <c r="M2387" i="4" a="1"/>
  <c r="M2387" i="4" s="1"/>
  <c r="M2392" i="4" a="1"/>
  <c r="M2392" i="4" s="1"/>
  <c r="M2397" i="4" a="1"/>
  <c r="M2397" i="4" s="1"/>
  <c r="M2413" i="4" a="1"/>
  <c r="M2413" i="4" s="1"/>
  <c r="M2419" i="4" a="1"/>
  <c r="M2419" i="4" s="1"/>
  <c r="M2424" i="4" a="1"/>
  <c r="M2424" i="4" s="1"/>
  <c r="M2429" i="4" a="1"/>
  <c r="M2429" i="4" s="1"/>
  <c r="M2434" i="4" a="1"/>
  <c r="M2434" i="4" s="1"/>
  <c r="M2340" i="4" a="1"/>
  <c r="M2340" i="4" s="1"/>
  <c r="M2354" i="4" a="1"/>
  <c r="M2354" i="4" s="1"/>
  <c r="M2368" i="4" a="1"/>
  <c r="M2368" i="4" s="1"/>
  <c r="M2379" i="4" a="1"/>
  <c r="M2379" i="4" s="1"/>
  <c r="M2393" i="4" a="1"/>
  <c r="M2393" i="4" s="1"/>
  <c r="M2408" i="4" a="1"/>
  <c r="M2408" i="4" s="1"/>
  <c r="M2344" i="4" a="1"/>
  <c r="M2344" i="4" s="1"/>
  <c r="M2355" i="4" a="1"/>
  <c r="M2355" i="4" s="1"/>
  <c r="M2394" i="4" a="1"/>
  <c r="M2394" i="4" s="1"/>
  <c r="M2369" i="4" a="1"/>
  <c r="M2369" i="4" s="1"/>
  <c r="M2383" i="4" a="1"/>
  <c r="M2383" i="4" s="1"/>
  <c r="M2398" i="4" a="1"/>
  <c r="M2398" i="4" s="1"/>
  <c r="M2409" i="4" a="1"/>
  <c r="M2409" i="4" s="1"/>
  <c r="M2425" i="4" a="1"/>
  <c r="M2425" i="4" s="1"/>
  <c r="M2334" i="4" a="1"/>
  <c r="M2334" i="4" s="1"/>
  <c r="M2345" i="4" a="1"/>
  <c r="M2345" i="4" s="1"/>
  <c r="M2359" i="4" a="1"/>
  <c r="M2359" i="4" s="1"/>
  <c r="M2373" i="4" a="1"/>
  <c r="M2373" i="4" s="1"/>
  <c r="M2399" i="4" a="1"/>
  <c r="M2399" i="4" s="1"/>
  <c r="M2414" i="4" a="1"/>
  <c r="M2414" i="4" s="1"/>
  <c r="M2426" i="4" a="1"/>
  <c r="M2426" i="4" s="1"/>
  <c r="M2374" i="4" a="1"/>
  <c r="M2374" i="4" s="1"/>
  <c r="M2430" i="4" a="1"/>
  <c r="M2430" i="4" s="1"/>
  <c r="M2339" i="4" a="1"/>
  <c r="M2339" i="4" s="1"/>
  <c r="M2404" i="4" a="1"/>
  <c r="M2404" i="4" s="1"/>
  <c r="M2378" i="4" a="1"/>
  <c r="M2378" i="4" s="1"/>
  <c r="M2415" i="4" a="1"/>
  <c r="M2415" i="4" s="1"/>
  <c r="M2349" i="4" a="1"/>
  <c r="M2349" i="4" s="1"/>
  <c r="M2350" i="4" a="1"/>
  <c r="M2350" i="4" s="1"/>
  <c r="M2388" i="4" a="1"/>
  <c r="M2388" i="4" s="1"/>
  <c r="M2420" i="4" a="1"/>
  <c r="M2420" i="4" s="1"/>
  <c r="M2353" i="4" a="1"/>
  <c r="M2353" i="4" s="1"/>
  <c r="M2389" i="4" a="1"/>
  <c r="M2389" i="4" s="1"/>
  <c r="M2363" i="4" a="1"/>
  <c r="M2363" i="4" s="1"/>
  <c r="M2431" i="4" a="1"/>
  <c r="M2431" i="4" s="1"/>
  <c r="M2403" i="4" a="1"/>
  <c r="M2403" i="4" s="1"/>
  <c r="M2335" i="4" a="1"/>
  <c r="M2335" i="4" s="1"/>
  <c r="M2364" i="4" a="1"/>
  <c r="M2364" i="4" s="1"/>
  <c r="M2437" i="4" a="1"/>
  <c r="M2437" i="4" s="1"/>
  <c r="M2443" i="4" a="1"/>
  <c r="M2443" i="4" s="1"/>
  <c r="M2448" i="4" a="1"/>
  <c r="M2448" i="4" s="1"/>
  <c r="M2454" i="4" a="1"/>
  <c r="M2454" i="4" s="1"/>
  <c r="M2463" i="4" a="1"/>
  <c r="M2463" i="4" s="1"/>
  <c r="M2473" i="4" a="1"/>
  <c r="M2473" i="4" s="1"/>
  <c r="M2478" i="4" a="1"/>
  <c r="M2478" i="4" s="1"/>
  <c r="M2487" i="4" a="1"/>
  <c r="M2487" i="4" s="1"/>
  <c r="M2492" i="4" a="1"/>
  <c r="M2492" i="4" s="1"/>
  <c r="M2507" i="4" a="1"/>
  <c r="M2507" i="4" s="1"/>
  <c r="M2517" i="4" a="1"/>
  <c r="M2517" i="4" s="1"/>
  <c r="M2522" i="4" a="1"/>
  <c r="M2522" i="4" s="1"/>
  <c r="M2438" i="4" a="1"/>
  <c r="M2438" i="4" s="1"/>
  <c r="M2459" i="4" a="1"/>
  <c r="M2459" i="4" s="1"/>
  <c r="M2464" i="4" a="1"/>
  <c r="M2464" i="4" s="1"/>
  <c r="M2469" i="4" a="1"/>
  <c r="M2469" i="4" s="1"/>
  <c r="M2483" i="4" a="1"/>
  <c r="M2483" i="4" s="1"/>
  <c r="M2488" i="4" a="1"/>
  <c r="M2488" i="4" s="1"/>
  <c r="M2497" i="4" a="1"/>
  <c r="M2497" i="4" s="1"/>
  <c r="M2502" i="4" a="1"/>
  <c r="M2502" i="4" s="1"/>
  <c r="M2508" i="4" a="1"/>
  <c r="M2508" i="4" s="1"/>
  <c r="M2513" i="4" a="1"/>
  <c r="M2513" i="4" s="1"/>
  <c r="M2527" i="4" a="1"/>
  <c r="M2527" i="4" s="1"/>
  <c r="M2533" i="4" a="1"/>
  <c r="M2533" i="4" s="1"/>
  <c r="M2439" i="4" a="1"/>
  <c r="M2439" i="4" s="1"/>
  <c r="M2444" i="4" a="1"/>
  <c r="M2444" i="4" s="1"/>
  <c r="M2449" i="4" a="1"/>
  <c r="M2449" i="4" s="1"/>
  <c r="M2455" i="4" a="1"/>
  <c r="M2455" i="4" s="1"/>
  <c r="M2460" i="4" a="1"/>
  <c r="M2460" i="4" s="1"/>
  <c r="M2474" i="4" a="1"/>
  <c r="M2474" i="4" s="1"/>
  <c r="M2479" i="4" a="1"/>
  <c r="M2479" i="4" s="1"/>
  <c r="M2484" i="4" a="1"/>
  <c r="M2484" i="4" s="1"/>
  <c r="M2493" i="4" a="1"/>
  <c r="M2493" i="4" s="1"/>
  <c r="M2498" i="4" a="1"/>
  <c r="M2498" i="4" s="1"/>
  <c r="M2518" i="4" a="1"/>
  <c r="M2518" i="4" s="1"/>
  <c r="M2523" i="4" a="1"/>
  <c r="M2523" i="4" s="1"/>
  <c r="M2528" i="4" a="1"/>
  <c r="M2528" i="4" s="1"/>
  <c r="M2450" i="4" a="1"/>
  <c r="M2450" i="4" s="1"/>
  <c r="M2465" i="4" a="1"/>
  <c r="M2465" i="4" s="1"/>
  <c r="M2470" i="4" a="1"/>
  <c r="M2470" i="4" s="1"/>
  <c r="M2475" i="4" a="1"/>
  <c r="M2475" i="4" s="1"/>
  <c r="M2480" i="4" a="1"/>
  <c r="M2480" i="4" s="1"/>
  <c r="M2489" i="4" a="1"/>
  <c r="M2489" i="4" s="1"/>
  <c r="M2503" i="4" a="1"/>
  <c r="M2503" i="4" s="1"/>
  <c r="M2509" i="4" a="1"/>
  <c r="M2509" i="4" s="1"/>
  <c r="M2514" i="4" a="1"/>
  <c r="M2514" i="4" s="1"/>
  <c r="M2524" i="4" a="1"/>
  <c r="M2524" i="4" s="1"/>
  <c r="M2534" i="4" a="1"/>
  <c r="M2534" i="4" s="1"/>
  <c r="M2440" i="4" a="1"/>
  <c r="M2440" i="4" s="1"/>
  <c r="M2445" i="4" a="1"/>
  <c r="M2445" i="4" s="1"/>
  <c r="M2451" i="4" a="1"/>
  <c r="M2451" i="4" s="1"/>
  <c r="M2456" i="4" a="1"/>
  <c r="M2456" i="4" s="1"/>
  <c r="M2461" i="4" a="1"/>
  <c r="M2461" i="4" s="1"/>
  <c r="M2466" i="4" a="1"/>
  <c r="M2466" i="4" s="1"/>
  <c r="M2476" i="4" a="1"/>
  <c r="M2476" i="4" s="1"/>
  <c r="M2485" i="4" a="1"/>
  <c r="M2485" i="4" s="1"/>
  <c r="M2494" i="4" a="1"/>
  <c r="M2494" i="4" s="1"/>
  <c r="M2499" i="4" a="1"/>
  <c r="M2499" i="4" s="1"/>
  <c r="M2504" i="4" a="1"/>
  <c r="M2504" i="4" s="1"/>
  <c r="M2519" i="4" a="1"/>
  <c r="M2519" i="4" s="1"/>
  <c r="M2529" i="4" a="1"/>
  <c r="M2529" i="4" s="1"/>
  <c r="M2435" i="4" a="1"/>
  <c r="M2435" i="4" s="1"/>
  <c r="M2477" i="4" a="1"/>
  <c r="M2477" i="4" s="1"/>
  <c r="M2490" i="4" a="1"/>
  <c r="M2490" i="4" s="1"/>
  <c r="M2501" i="4" a="1"/>
  <c r="M2501" i="4" s="1"/>
  <c r="M2516" i="4" a="1"/>
  <c r="M2516" i="4" s="1"/>
  <c r="M2530" i="4" a="1"/>
  <c r="M2530" i="4" s="1"/>
  <c r="M2436" i="4" a="1"/>
  <c r="M2436" i="4" s="1"/>
  <c r="M2452" i="4" a="1"/>
  <c r="M2452" i="4" s="1"/>
  <c r="M2531" i="4" a="1"/>
  <c r="M2531" i="4" s="1"/>
  <c r="M2441" i="4" a="1"/>
  <c r="M2441" i="4" s="1"/>
  <c r="M2453" i="4" a="1"/>
  <c r="M2453" i="4" s="1"/>
  <c r="M2467" i="4" a="1"/>
  <c r="M2467" i="4" s="1"/>
  <c r="M2481" i="4" a="1"/>
  <c r="M2481" i="4" s="1"/>
  <c r="M2491" i="4" a="1"/>
  <c r="M2491" i="4" s="1"/>
  <c r="M2505" i="4" a="1"/>
  <c r="M2505" i="4" s="1"/>
  <c r="M2520" i="4" a="1"/>
  <c r="M2520" i="4" s="1"/>
  <c r="M2532" i="4" a="1"/>
  <c r="M2532" i="4" s="1"/>
  <c r="M2442" i="4" a="1"/>
  <c r="M2442" i="4" s="1"/>
  <c r="M2468" i="4" a="1"/>
  <c r="M2468" i="4" s="1"/>
  <c r="M2506" i="4" a="1"/>
  <c r="M2506" i="4" s="1"/>
  <c r="M2535" i="4" a="1"/>
  <c r="M2535" i="4" s="1"/>
  <c r="M2457" i="4" a="1"/>
  <c r="M2457" i="4" s="1"/>
  <c r="M2471" i="4" a="1"/>
  <c r="M2471" i="4" s="1"/>
  <c r="M2482" i="4" a="1"/>
  <c r="M2482" i="4" s="1"/>
  <c r="M2495" i="4" a="1"/>
  <c r="M2495" i="4" s="1"/>
  <c r="M2510" i="4" a="1"/>
  <c r="M2510" i="4" s="1"/>
  <c r="M2521" i="4" a="1"/>
  <c r="M2521" i="4" s="1"/>
  <c r="M2515" i="4" a="1"/>
  <c r="M2515" i="4" s="1"/>
  <c r="M2447" i="4" a="1"/>
  <c r="M2447" i="4" s="1"/>
  <c r="M2486" i="4" a="1"/>
  <c r="M2486" i="4" s="1"/>
  <c r="M2525" i="4" a="1"/>
  <c r="M2525" i="4" s="1"/>
  <c r="M2458" i="4" a="1"/>
  <c r="M2458" i="4" s="1"/>
  <c r="M2496" i="4" a="1"/>
  <c r="M2496" i="4" s="1"/>
  <c r="M2526" i="4" a="1"/>
  <c r="M2526" i="4" s="1"/>
  <c r="M2462" i="4" a="1"/>
  <c r="M2462" i="4" s="1"/>
  <c r="M2500" i="4" a="1"/>
  <c r="M2500" i="4" s="1"/>
  <c r="M2472" i="4" a="1"/>
  <c r="M2472" i="4" s="1"/>
  <c r="M2446" i="4" a="1"/>
  <c r="M2446" i="4" s="1"/>
  <c r="M2511" i="4" a="1"/>
  <c r="M2511" i="4" s="1"/>
  <c r="M2512" i="4" a="1"/>
  <c r="M2512" i="4" s="1"/>
  <c r="M4868" i="4" a="1"/>
  <c r="M4868" i="4" s="1"/>
  <c r="M4879" i="4" a="1"/>
  <c r="M4879" i="4" s="1"/>
  <c r="M4884" i="4" a="1"/>
  <c r="M4884" i="4" s="1"/>
  <c r="M4890" i="4" a="1"/>
  <c r="M4890" i="4" s="1"/>
  <c r="M4895" i="4" a="1"/>
  <c r="M4895" i="4" s="1"/>
  <c r="M4901" i="4" a="1"/>
  <c r="M4901" i="4" s="1"/>
  <c r="M4906" i="4" a="1"/>
  <c r="M4906" i="4" s="1"/>
  <c r="M4912" i="4" a="1"/>
  <c r="M4912" i="4" s="1"/>
  <c r="M4917" i="4" a="1"/>
  <c r="M4917" i="4" s="1"/>
  <c r="M4928" i="4" a="1"/>
  <c r="M4928" i="4" s="1"/>
  <c r="M4945" i="4" a="1"/>
  <c r="M4945" i="4" s="1"/>
  <c r="M4955" i="4" a="1"/>
  <c r="M4955" i="4" s="1"/>
  <c r="M4863" i="4" a="1"/>
  <c r="M4863" i="4" s="1"/>
  <c r="M4869" i="4" a="1"/>
  <c r="M4869" i="4" s="1"/>
  <c r="M4874" i="4" a="1"/>
  <c r="M4874" i="4" s="1"/>
  <c r="M4880" i="4" a="1"/>
  <c r="M4880" i="4" s="1"/>
  <c r="M4885" i="4" a="1"/>
  <c r="M4885" i="4" s="1"/>
  <c r="M4896" i="4" a="1"/>
  <c r="M4896" i="4" s="1"/>
  <c r="M4913" i="4" a="1"/>
  <c r="M4913" i="4" s="1"/>
  <c r="M4923" i="4" a="1"/>
  <c r="M4923" i="4" s="1"/>
  <c r="M4929" i="4" a="1"/>
  <c r="M4929" i="4" s="1"/>
  <c r="M4934" i="4" a="1"/>
  <c r="M4934" i="4" s="1"/>
  <c r="M4939" i="4" a="1"/>
  <c r="M4939" i="4" s="1"/>
  <c r="M4950" i="4" a="1"/>
  <c r="M4950" i="4" s="1"/>
  <c r="M4864" i="4" a="1"/>
  <c r="M4864" i="4" s="1"/>
  <c r="M4881" i="4" a="1"/>
  <c r="M4881" i="4" s="1"/>
  <c r="M4891" i="4" a="1"/>
  <c r="M4891" i="4" s="1"/>
  <c r="M4897" i="4" a="1"/>
  <c r="M4897" i="4" s="1"/>
  <c r="M4902" i="4" a="1"/>
  <c r="M4902" i="4" s="1"/>
  <c r="M4907" i="4" a="1"/>
  <c r="M4907" i="4" s="1"/>
  <c r="M4918" i="4" a="1"/>
  <c r="M4918" i="4" s="1"/>
  <c r="M4935" i="4" a="1"/>
  <c r="M4935" i="4" s="1"/>
  <c r="M4940" i="4" a="1"/>
  <c r="M4940" i="4" s="1"/>
  <c r="M4946" i="4" a="1"/>
  <c r="M4946" i="4" s="1"/>
  <c r="M4951" i="4" a="1"/>
  <c r="M4951" i="4" s="1"/>
  <c r="M4956" i="4" a="1"/>
  <c r="M4956" i="4" s="1"/>
  <c r="M4859" i="4" a="1"/>
  <c r="M4859" i="4" s="1"/>
  <c r="M4865" i="4" a="1"/>
  <c r="M4865" i="4" s="1"/>
  <c r="M4870" i="4" a="1"/>
  <c r="M4870" i="4" s="1"/>
  <c r="M4875" i="4" a="1"/>
  <c r="M4875" i="4" s="1"/>
  <c r="M4886" i="4" a="1"/>
  <c r="M4886" i="4" s="1"/>
  <c r="M4903" i="4" a="1"/>
  <c r="M4903" i="4" s="1"/>
  <c r="M4908" i="4" a="1"/>
  <c r="M4908" i="4" s="1"/>
  <c r="M4914" i="4" a="1"/>
  <c r="M4914" i="4" s="1"/>
  <c r="M4919" i="4" a="1"/>
  <c r="M4919" i="4" s="1"/>
  <c r="M4924" i="4" a="1"/>
  <c r="M4924" i="4" s="1"/>
  <c r="M4930" i="4" a="1"/>
  <c r="M4930" i="4" s="1"/>
  <c r="M4941" i="4" a="1"/>
  <c r="M4941" i="4" s="1"/>
  <c r="M4957" i="4" a="1"/>
  <c r="M4957" i="4" s="1"/>
  <c r="M4871" i="4" a="1"/>
  <c r="M4871" i="4" s="1"/>
  <c r="M4876" i="4" a="1"/>
  <c r="M4876" i="4" s="1"/>
  <c r="M4882" i="4" a="1"/>
  <c r="M4882" i="4" s="1"/>
  <c r="M4887" i="4" a="1"/>
  <c r="M4887" i="4" s="1"/>
  <c r="M4892" i="4" a="1"/>
  <c r="M4892" i="4" s="1"/>
  <c r="M4898" i="4" a="1"/>
  <c r="M4898" i="4" s="1"/>
  <c r="M4909" i="4" a="1"/>
  <c r="M4909" i="4" s="1"/>
  <c r="M4925" i="4" a="1"/>
  <c r="M4925" i="4" s="1"/>
  <c r="M4931" i="4" a="1"/>
  <c r="M4931" i="4" s="1"/>
  <c r="M4936" i="4" a="1"/>
  <c r="M4936" i="4" s="1"/>
  <c r="M4942" i="4" a="1"/>
  <c r="M4942" i="4" s="1"/>
  <c r="M4947" i="4" a="1"/>
  <c r="M4947" i="4" s="1"/>
  <c r="M4952" i="4" a="1"/>
  <c r="M4952" i="4" s="1"/>
  <c r="M4958" i="4" a="1"/>
  <c r="M4958" i="4" s="1"/>
  <c r="M4860" i="4" a="1"/>
  <c r="M4860" i="4" s="1"/>
  <c r="M4866" i="4" a="1"/>
  <c r="M4866" i="4" s="1"/>
  <c r="M4877" i="4" a="1"/>
  <c r="M4877" i="4" s="1"/>
  <c r="M4893" i="4" a="1"/>
  <c r="M4893" i="4" s="1"/>
  <c r="M4899" i="4" a="1"/>
  <c r="M4899" i="4" s="1"/>
  <c r="M4904" i="4" a="1"/>
  <c r="M4904" i="4" s="1"/>
  <c r="M4910" i="4" a="1"/>
  <c r="M4910" i="4" s="1"/>
  <c r="M4915" i="4" a="1"/>
  <c r="M4915" i="4" s="1"/>
  <c r="M4920" i="4" a="1"/>
  <c r="M4920" i="4" s="1"/>
  <c r="M4926" i="4" a="1"/>
  <c r="M4926" i="4" s="1"/>
  <c r="M4937" i="4" a="1"/>
  <c r="M4937" i="4" s="1"/>
  <c r="M4953" i="4" a="1"/>
  <c r="M4953" i="4" s="1"/>
  <c r="M4861" i="4" a="1"/>
  <c r="M4861" i="4" s="1"/>
  <c r="M4883" i="4" a="1"/>
  <c r="M4883" i="4" s="1"/>
  <c r="M4905" i="4" a="1"/>
  <c r="M4905" i="4" s="1"/>
  <c r="M4948" i="4" a="1"/>
  <c r="M4948" i="4" s="1"/>
  <c r="M4862" i="4" a="1"/>
  <c r="M4862" i="4" s="1"/>
  <c r="M4927" i="4" a="1"/>
  <c r="M4927" i="4" s="1"/>
  <c r="M4949" i="4" a="1"/>
  <c r="M4949" i="4" s="1"/>
  <c r="M4867" i="4" a="1"/>
  <c r="M4867" i="4" s="1"/>
  <c r="M4888" i="4" a="1"/>
  <c r="M4888" i="4" s="1"/>
  <c r="M4932" i="4" a="1"/>
  <c r="M4932" i="4" s="1"/>
  <c r="M4954" i="4" a="1"/>
  <c r="M4954" i="4" s="1"/>
  <c r="M4889" i="4" a="1"/>
  <c r="M4889" i="4" s="1"/>
  <c r="M4911" i="4" a="1"/>
  <c r="M4911" i="4" s="1"/>
  <c r="M4933" i="4" a="1"/>
  <c r="M4933" i="4" s="1"/>
  <c r="M4872" i="4" a="1"/>
  <c r="M4872" i="4" s="1"/>
  <c r="M4894" i="4" a="1"/>
  <c r="M4894" i="4" s="1"/>
  <c r="M4959" i="4" a="1"/>
  <c r="M4959" i="4" s="1"/>
  <c r="M4921" i="4" a="1"/>
  <c r="M4921" i="4" s="1"/>
  <c r="M4873" i="4" a="1"/>
  <c r="M4873" i="4" s="1"/>
  <c r="M4922" i="4" a="1"/>
  <c r="M4922" i="4" s="1"/>
  <c r="M4878" i="4" a="1"/>
  <c r="M4878" i="4" s="1"/>
  <c r="M4938" i="4" a="1"/>
  <c r="M4938" i="4" s="1"/>
  <c r="M4900" i="4" a="1"/>
  <c r="M4900" i="4" s="1"/>
  <c r="M4943" i="4" a="1"/>
  <c r="M4943" i="4" s="1"/>
  <c r="M4916" i="4" a="1"/>
  <c r="M4916" i="4" s="1"/>
  <c r="M4944" i="4" a="1"/>
  <c r="M4944" i="4" s="1"/>
  <c r="M827" i="4" a="1"/>
  <c r="M827" i="4" s="1"/>
  <c r="M833" i="4" a="1"/>
  <c r="M833" i="4" s="1"/>
  <c r="M838" i="4" a="1"/>
  <c r="M838" i="4" s="1"/>
  <c r="M844" i="4" a="1"/>
  <c r="M844" i="4" s="1"/>
  <c r="M859" i="4" a="1"/>
  <c r="M859" i="4" s="1"/>
  <c r="M865" i="4" a="1"/>
  <c r="M865" i="4" s="1"/>
  <c r="M875" i="4" a="1"/>
  <c r="M875" i="4" s="1"/>
  <c r="M891" i="4" a="1"/>
  <c r="M891" i="4" s="1"/>
  <c r="M897" i="4" a="1"/>
  <c r="M897" i="4" s="1"/>
  <c r="M902" i="4" a="1"/>
  <c r="M902" i="4" s="1"/>
  <c r="M913" i="4" a="1"/>
  <c r="M913" i="4" s="1"/>
  <c r="M918" i="4" a="1"/>
  <c r="M918" i="4" s="1"/>
  <c r="M822" i="4" a="1"/>
  <c r="M822" i="4" s="1"/>
  <c r="M839" i="4" a="1"/>
  <c r="M839" i="4" s="1"/>
  <c r="M849" i="4" a="1"/>
  <c r="M849" i="4" s="1"/>
  <c r="M854" i="4" a="1"/>
  <c r="M854" i="4" s="1"/>
  <c r="M860" i="4" a="1"/>
  <c r="M860" i="4" s="1"/>
  <c r="M870" i="4" a="1"/>
  <c r="M870" i="4" s="1"/>
  <c r="M876" i="4" a="1"/>
  <c r="M876" i="4" s="1"/>
  <c r="M881" i="4" a="1"/>
  <c r="M881" i="4" s="1"/>
  <c r="M886" i="4" a="1"/>
  <c r="M886" i="4" s="1"/>
  <c r="M903" i="4" a="1"/>
  <c r="M903" i="4" s="1"/>
  <c r="M909" i="4" a="1"/>
  <c r="M909" i="4" s="1"/>
  <c r="M919" i="4" a="1"/>
  <c r="M919" i="4" s="1"/>
  <c r="M823" i="4" a="1"/>
  <c r="M823" i="4" s="1"/>
  <c r="M828" i="4" a="1"/>
  <c r="M828" i="4" s="1"/>
  <c r="M834" i="4" a="1"/>
  <c r="M834" i="4" s="1"/>
  <c r="M845" i="4" a="1"/>
  <c r="M845" i="4" s="1"/>
  <c r="M855" i="4" a="1"/>
  <c r="M855" i="4" s="1"/>
  <c r="M866" i="4" a="1"/>
  <c r="M866" i="4" s="1"/>
  <c r="M871" i="4" a="1"/>
  <c r="M871" i="4" s="1"/>
  <c r="M887" i="4" a="1"/>
  <c r="M887" i="4" s="1"/>
  <c r="M892" i="4" a="1"/>
  <c r="M892" i="4" s="1"/>
  <c r="M898" i="4" a="1"/>
  <c r="M898" i="4" s="1"/>
  <c r="M914" i="4" a="1"/>
  <c r="M914" i="4" s="1"/>
  <c r="M824" i="4" a="1"/>
  <c r="M824" i="4" s="1"/>
  <c r="M835" i="4" a="1"/>
  <c r="M835" i="4" s="1"/>
  <c r="M840" i="4" a="1"/>
  <c r="M840" i="4" s="1"/>
  <c r="M850" i="4" a="1"/>
  <c r="M850" i="4" s="1"/>
  <c r="M856" i="4" a="1"/>
  <c r="M856" i="4" s="1"/>
  <c r="M861" i="4" a="1"/>
  <c r="M861" i="4" s="1"/>
  <c r="M867" i="4" a="1"/>
  <c r="M867" i="4" s="1"/>
  <c r="M877" i="4" a="1"/>
  <c r="M877" i="4" s="1"/>
  <c r="M882" i="4" a="1"/>
  <c r="M882" i="4" s="1"/>
  <c r="M888" i="4" a="1"/>
  <c r="M888" i="4" s="1"/>
  <c r="M899" i="4" a="1"/>
  <c r="M899" i="4" s="1"/>
  <c r="M904" i="4" a="1"/>
  <c r="M904" i="4" s="1"/>
  <c r="M910" i="4" a="1"/>
  <c r="M910" i="4" s="1"/>
  <c r="M915" i="4" a="1"/>
  <c r="M915" i="4" s="1"/>
  <c r="M819" i="4" a="1"/>
  <c r="M819" i="4" s="1"/>
  <c r="M829" i="4" a="1"/>
  <c r="M829" i="4" s="1"/>
  <c r="M846" i="4" a="1"/>
  <c r="M846" i="4" s="1"/>
  <c r="M851" i="4" a="1"/>
  <c r="M851" i="4" s="1"/>
  <c r="M862" i="4" a="1"/>
  <c r="M862" i="4" s="1"/>
  <c r="M872" i="4" a="1"/>
  <c r="M872" i="4" s="1"/>
  <c r="M878" i="4" a="1"/>
  <c r="M878" i="4" s="1"/>
  <c r="M883" i="4" a="1"/>
  <c r="M883" i="4" s="1"/>
  <c r="M893" i="4" a="1"/>
  <c r="M893" i="4" s="1"/>
  <c r="M905" i="4" a="1"/>
  <c r="M905" i="4" s="1"/>
  <c r="M911" i="4" a="1"/>
  <c r="M911" i="4" s="1"/>
  <c r="M841" i="4" a="1"/>
  <c r="M841" i="4" s="1"/>
  <c r="M853" i="4" a="1"/>
  <c r="M853" i="4" s="1"/>
  <c r="M896" i="4" a="1"/>
  <c r="M896" i="4" s="1"/>
  <c r="M912" i="4" a="1"/>
  <c r="M912" i="4" s="1"/>
  <c r="M826" i="4" a="1"/>
  <c r="M826" i="4" s="1"/>
  <c r="M842" i="4" a="1"/>
  <c r="M842" i="4" s="1"/>
  <c r="M857" i="4" a="1"/>
  <c r="M857" i="4" s="1"/>
  <c r="M869" i="4" a="1"/>
  <c r="M869" i="4" s="1"/>
  <c r="M884" i="4" a="1"/>
  <c r="M884" i="4" s="1"/>
  <c r="M900" i="4" a="1"/>
  <c r="M900" i="4" s="1"/>
  <c r="M830" i="4" a="1"/>
  <c r="M830" i="4" s="1"/>
  <c r="M843" i="4" a="1"/>
  <c r="M843" i="4" s="1"/>
  <c r="M885" i="4" a="1"/>
  <c r="M885" i="4" s="1"/>
  <c r="M901" i="4" a="1"/>
  <c r="M901" i="4" s="1"/>
  <c r="M916" i="4" a="1"/>
  <c r="M916" i="4" s="1"/>
  <c r="M831" i="4" a="1"/>
  <c r="M831" i="4" s="1"/>
  <c r="M847" i="4" a="1"/>
  <c r="M847" i="4" s="1"/>
  <c r="M858" i="4" a="1"/>
  <c r="M858" i="4" s="1"/>
  <c r="M873" i="4" a="1"/>
  <c r="M873" i="4" s="1"/>
  <c r="M889" i="4" a="1"/>
  <c r="M889" i="4" s="1"/>
  <c r="M917" i="4" a="1"/>
  <c r="M917" i="4" s="1"/>
  <c r="M832" i="4" a="1"/>
  <c r="M832" i="4" s="1"/>
  <c r="M863" i="4" a="1"/>
  <c r="M863" i="4" s="1"/>
  <c r="M874" i="4" a="1"/>
  <c r="M874" i="4" s="1"/>
  <c r="M906" i="4" a="1"/>
  <c r="M906" i="4" s="1"/>
  <c r="M890" i="4" a="1"/>
  <c r="M890" i="4" s="1"/>
  <c r="M820" i="4" a="1"/>
  <c r="M820" i="4" s="1"/>
  <c r="M852" i="4" a="1"/>
  <c r="M852" i="4" s="1"/>
  <c r="M894" i="4" a="1"/>
  <c r="M894" i="4" s="1"/>
  <c r="M821" i="4" a="1"/>
  <c r="M821" i="4" s="1"/>
  <c r="M895" i="4" a="1"/>
  <c r="M895" i="4" s="1"/>
  <c r="M825" i="4" a="1"/>
  <c r="M825" i="4" s="1"/>
  <c r="M864" i="4" a="1"/>
  <c r="M864" i="4" s="1"/>
  <c r="M907" i="4" a="1"/>
  <c r="M907" i="4" s="1"/>
  <c r="M836" i="4" a="1"/>
  <c r="M836" i="4" s="1"/>
  <c r="M868" i="4" a="1"/>
  <c r="M868" i="4" s="1"/>
  <c r="M908" i="4" a="1"/>
  <c r="M908" i="4" s="1"/>
  <c r="M880" i="4" a="1"/>
  <c r="M880" i="4" s="1"/>
  <c r="M837" i="4" a="1"/>
  <c r="M837" i="4" s="1"/>
  <c r="M848" i="4" a="1"/>
  <c r="M848" i="4" s="1"/>
  <c r="M879" i="4" a="1"/>
  <c r="M879" i="4" s="1"/>
  <c r="L1022" i="4" a="1"/>
  <c r="L1022" i="4" s="1"/>
  <c r="L1031" i="4" a="1"/>
  <c r="L1031" i="4" s="1"/>
  <c r="L1036" i="4" a="1"/>
  <c r="L1036" i="4" s="1"/>
  <c r="L1046" i="4" a="1"/>
  <c r="L1046" i="4" s="1"/>
  <c r="L1051" i="4" a="1"/>
  <c r="L1051" i="4" s="1"/>
  <c r="L1027" i="4" a="1"/>
  <c r="L1027" i="4" s="1"/>
  <c r="L1023" i="4" a="1"/>
  <c r="L1023" i="4" s="1"/>
  <c r="L1033" i="4" a="1"/>
  <c r="L1033" i="4" s="1"/>
  <c r="L1047" i="4" a="1"/>
  <c r="L1047" i="4" s="1"/>
  <c r="L1053" i="4" a="1"/>
  <c r="L1053" i="4" s="1"/>
  <c r="L1062" i="4" a="1"/>
  <c r="L1062" i="4" s="1"/>
  <c r="L1067" i="4" a="1"/>
  <c r="L1067" i="4" s="1"/>
  <c r="L1076" i="4" a="1"/>
  <c r="L1076" i="4" s="1"/>
  <c r="L1028" i="4" a="1"/>
  <c r="L1028" i="4" s="1"/>
  <c r="L1038" i="4" a="1"/>
  <c r="L1038" i="4" s="1"/>
  <c r="L1043" i="4" a="1"/>
  <c r="L1043" i="4" s="1"/>
  <c r="L1048" i="4" a="1"/>
  <c r="L1048" i="4" s="1"/>
  <c r="L1058" i="4" a="1"/>
  <c r="L1058" i="4" s="1"/>
  <c r="L1072" i="4" a="1"/>
  <c r="L1072" i="4" s="1"/>
  <c r="L1077" i="4" a="1"/>
  <c r="L1077" i="4" s="1"/>
  <c r="L1039" i="4" a="1"/>
  <c r="L1039" i="4" s="1"/>
  <c r="L1055" i="4" a="1"/>
  <c r="L1055" i="4" s="1"/>
  <c r="L1061" i="4" a="1"/>
  <c r="L1061" i="4" s="1"/>
  <c r="L1068" i="4" a="1"/>
  <c r="L1068" i="4" s="1"/>
  <c r="L1074" i="4" a="1"/>
  <c r="L1074" i="4" s="1"/>
  <c r="L1080" i="4" a="1"/>
  <c r="L1080" i="4" s="1"/>
  <c r="L1090" i="4" a="1"/>
  <c r="L1090" i="4" s="1"/>
  <c r="L1100" i="4" a="1"/>
  <c r="L1100" i="4" s="1"/>
  <c r="L1105" i="4" a="1"/>
  <c r="L1105" i="4" s="1"/>
  <c r="L1120" i="4" a="1"/>
  <c r="L1120" i="4" s="1"/>
  <c r="L1024" i="4" a="1"/>
  <c r="L1024" i="4" s="1"/>
  <c r="L1032" i="4" a="1"/>
  <c r="L1032" i="4" s="1"/>
  <c r="L1040" i="4" a="1"/>
  <c r="L1040" i="4" s="1"/>
  <c r="L1049" i="4" a="1"/>
  <c r="L1049" i="4" s="1"/>
  <c r="L1069" i="4" a="1"/>
  <c r="L1069" i="4" s="1"/>
  <c r="L1081" i="4" a="1"/>
  <c r="L1081" i="4" s="1"/>
  <c r="L1086" i="4" a="1"/>
  <c r="L1086" i="4" s="1"/>
  <c r="L1095" i="4" a="1"/>
  <c r="L1095" i="4" s="1"/>
  <c r="L1101" i="4" a="1"/>
  <c r="L1101" i="4" s="1"/>
  <c r="L1110" i="4" a="1"/>
  <c r="L1110" i="4" s="1"/>
  <c r="L1115" i="4" a="1"/>
  <c r="L1115" i="4" s="1"/>
  <c r="L1121" i="4" a="1"/>
  <c r="L1121" i="4" s="1"/>
  <c r="L1025" i="4" a="1"/>
  <c r="L1025" i="4" s="1"/>
  <c r="L1034" i="4" a="1"/>
  <c r="L1034" i="4" s="1"/>
  <c r="L1041" i="4" a="1"/>
  <c r="L1041" i="4" s="1"/>
  <c r="L1056" i="4" a="1"/>
  <c r="L1056" i="4" s="1"/>
  <c r="L1063" i="4" a="1"/>
  <c r="L1063" i="4" s="1"/>
  <c r="L1075" i="4" a="1"/>
  <c r="L1075" i="4" s="1"/>
  <c r="L1091" i="4" a="1"/>
  <c r="L1091" i="4" s="1"/>
  <c r="L1096" i="4" a="1"/>
  <c r="L1096" i="4" s="1"/>
  <c r="L1106" i="4" a="1"/>
  <c r="L1106" i="4" s="1"/>
  <c r="L1116" i="4" a="1"/>
  <c r="L1116" i="4" s="1"/>
  <c r="L1042" i="4" a="1"/>
  <c r="L1042" i="4" s="1"/>
  <c r="L1050" i="4" a="1"/>
  <c r="L1050" i="4" s="1"/>
  <c r="L1057" i="4" a="1"/>
  <c r="L1057" i="4" s="1"/>
  <c r="L1064" i="4" a="1"/>
  <c r="L1064" i="4" s="1"/>
  <c r="L1070" i="4" a="1"/>
  <c r="L1070" i="4" s="1"/>
  <c r="L1082" i="4" a="1"/>
  <c r="L1082" i="4" s="1"/>
  <c r="L1087" i="4" a="1"/>
  <c r="L1087" i="4" s="1"/>
  <c r="L1097" i="4" a="1"/>
  <c r="L1097" i="4" s="1"/>
  <c r="L1102" i="4" a="1"/>
  <c r="L1102" i="4" s="1"/>
  <c r="L1111" i="4" a="1"/>
  <c r="L1111" i="4" s="1"/>
  <c r="L1117" i="4" a="1"/>
  <c r="L1117" i="4" s="1"/>
  <c r="L1026" i="4" a="1"/>
  <c r="L1026" i="4" s="1"/>
  <c r="L1035" i="4" a="1"/>
  <c r="L1035" i="4" s="1"/>
  <c r="L1065" i="4" a="1"/>
  <c r="L1065" i="4" s="1"/>
  <c r="L1092" i="4" a="1"/>
  <c r="L1092" i="4" s="1"/>
  <c r="L1107" i="4" a="1"/>
  <c r="L1107" i="4" s="1"/>
  <c r="L1112" i="4" a="1"/>
  <c r="L1112" i="4" s="1"/>
  <c r="L1118" i="4" a="1"/>
  <c r="L1118" i="4" s="1"/>
  <c r="L1030" i="4" a="1"/>
  <c r="L1030" i="4" s="1"/>
  <c r="L1054" i="4" a="1"/>
  <c r="L1054" i="4" s="1"/>
  <c r="L1071" i="4" a="1"/>
  <c r="L1071" i="4" s="1"/>
  <c r="L1085" i="4" a="1"/>
  <c r="L1085" i="4" s="1"/>
  <c r="L1113" i="4" a="1"/>
  <c r="L1113" i="4" s="1"/>
  <c r="L1073" i="4" a="1"/>
  <c r="L1073" i="4" s="1"/>
  <c r="L1088" i="4" a="1"/>
  <c r="L1088" i="4" s="1"/>
  <c r="L1099" i="4" a="1"/>
  <c r="L1099" i="4" s="1"/>
  <c r="L1108" i="4" a="1"/>
  <c r="L1108" i="4" s="1"/>
  <c r="L1098" i="4" a="1"/>
  <c r="L1098" i="4" s="1"/>
  <c r="L1037" i="4" a="1"/>
  <c r="L1037" i="4" s="1"/>
  <c r="L1059" i="4" a="1"/>
  <c r="L1059" i="4" s="1"/>
  <c r="L1089" i="4" a="1"/>
  <c r="L1089" i="4" s="1"/>
  <c r="L1103" i="4" a="1"/>
  <c r="L1103" i="4" s="1"/>
  <c r="L1114" i="4" a="1"/>
  <c r="L1114" i="4" s="1"/>
  <c r="L1045" i="4" a="1"/>
  <c r="L1045" i="4" s="1"/>
  <c r="L1083" i="4" a="1"/>
  <c r="L1083" i="4" s="1"/>
  <c r="L1109" i="4" a="1"/>
  <c r="L1109" i="4" s="1"/>
  <c r="L1078" i="4" a="1"/>
  <c r="L1078" i="4" s="1"/>
  <c r="L1021" i="4" a="1"/>
  <c r="L1021" i="4" s="1"/>
  <c r="L1066" i="4" a="1"/>
  <c r="L1066" i="4" s="1"/>
  <c r="L1052" i="4" a="1"/>
  <c r="L1052" i="4" s="1"/>
  <c r="L1044" i="4" a="1"/>
  <c r="L1044" i="4" s="1"/>
  <c r="L1060" i="4" a="1"/>
  <c r="L1060" i="4" s="1"/>
  <c r="L1093" i="4" a="1"/>
  <c r="L1093" i="4" s="1"/>
  <c r="L1104" i="4" a="1"/>
  <c r="L1104" i="4" s="1"/>
  <c r="L1119" i="4" a="1"/>
  <c r="L1119" i="4" s="1"/>
  <c r="L1079" i="4" a="1"/>
  <c r="L1079" i="4" s="1"/>
  <c r="L1029" i="4" a="1"/>
  <c r="L1029" i="4" s="1"/>
  <c r="L1094" i="4" a="1"/>
  <c r="L1094" i="4" s="1"/>
  <c r="L1084" i="4" a="1"/>
  <c r="L1084" i="4" s="1"/>
  <c r="M121" i="4" a="1"/>
  <c r="M121" i="4" s="1"/>
  <c r="M126" i="4" a="1"/>
  <c r="M126" i="4" s="1"/>
  <c r="M123" i="4" a="1"/>
  <c r="M123" i="4" s="1"/>
  <c r="M136" i="4" a="1"/>
  <c r="M136" i="4" s="1"/>
  <c r="M142" i="4" a="1"/>
  <c r="M142" i="4" s="1"/>
  <c r="M161" i="4" a="1"/>
  <c r="M161" i="4" s="1"/>
  <c r="M166" i="4" a="1"/>
  <c r="M166" i="4" s="1"/>
  <c r="M171" i="4" a="1"/>
  <c r="M171" i="4" s="1"/>
  <c r="M183" i="4" a="1"/>
  <c r="M183" i="4" s="1"/>
  <c r="M189" i="4" a="1"/>
  <c r="M189" i="4" s="1"/>
  <c r="M195" i="4" a="1"/>
  <c r="M195" i="4" s="1"/>
  <c r="M208" i="4" a="1"/>
  <c r="M208" i="4" s="1"/>
  <c r="M114" i="4" a="1"/>
  <c r="M114" i="4" s="1"/>
  <c r="M130" i="4" a="1"/>
  <c r="M130" i="4" s="1"/>
  <c r="M145" i="4" a="1"/>
  <c r="M145" i="4" s="1"/>
  <c r="M151" i="4" a="1"/>
  <c r="M151" i="4" s="1"/>
  <c r="M158" i="4" a="1"/>
  <c r="M158" i="4" s="1"/>
  <c r="M164" i="4" a="1"/>
  <c r="M164" i="4" s="1"/>
  <c r="M178" i="4" a="1"/>
  <c r="M178" i="4" s="1"/>
  <c r="M185" i="4" a="1"/>
  <c r="M185" i="4" s="1"/>
  <c r="M192" i="4" a="1"/>
  <c r="M192" i="4" s="1"/>
  <c r="M198" i="4" a="1"/>
  <c r="M198" i="4" s="1"/>
  <c r="M205" i="4" a="1"/>
  <c r="M205" i="4" s="1"/>
  <c r="M115" i="4" a="1"/>
  <c r="M115" i="4" s="1"/>
  <c r="M131" i="4" a="1"/>
  <c r="M131" i="4" s="1"/>
  <c r="M138" i="4" a="1"/>
  <c r="M138" i="4" s="1"/>
  <c r="M152" i="4" a="1"/>
  <c r="M152" i="4" s="1"/>
  <c r="M159" i="4" a="1"/>
  <c r="M159" i="4" s="1"/>
  <c r="M165" i="4" a="1"/>
  <c r="M165" i="4" s="1"/>
  <c r="M186" i="4" a="1"/>
  <c r="M186" i="4" s="1"/>
  <c r="M193" i="4" a="1"/>
  <c r="M193" i="4" s="1"/>
  <c r="M199" i="4" a="1"/>
  <c r="M199" i="4" s="1"/>
  <c r="M206" i="4" a="1"/>
  <c r="M206" i="4" s="1"/>
  <c r="M212" i="4" a="1"/>
  <c r="M212" i="4" s="1"/>
  <c r="M116" i="4" a="1"/>
  <c r="M116" i="4" s="1"/>
  <c r="M124" i="4" a="1"/>
  <c r="M124" i="4" s="1"/>
  <c r="M146" i="4" a="1"/>
  <c r="M146" i="4" s="1"/>
  <c r="M153" i="4" a="1"/>
  <c r="M153" i="4" s="1"/>
  <c r="M160" i="4" a="1"/>
  <c r="M160" i="4" s="1"/>
  <c r="M172" i="4" a="1"/>
  <c r="M172" i="4" s="1"/>
  <c r="M179" i="4" a="1"/>
  <c r="M179" i="4" s="1"/>
  <c r="M200" i="4" a="1"/>
  <c r="M200" i="4" s="1"/>
  <c r="M207" i="4" a="1"/>
  <c r="M207" i="4" s="1"/>
  <c r="M117" i="4" a="1"/>
  <c r="M117" i="4" s="1"/>
  <c r="M125" i="4" a="1"/>
  <c r="M125" i="4" s="1"/>
  <c r="M132" i="4" a="1"/>
  <c r="M132" i="4" s="1"/>
  <c r="M139" i="4" a="1"/>
  <c r="M139" i="4" s="1"/>
  <c r="M154" i="4" a="1"/>
  <c r="M154" i="4" s="1"/>
  <c r="M167" i="4" a="1"/>
  <c r="M167" i="4" s="1"/>
  <c r="M173" i="4" a="1"/>
  <c r="M173" i="4" s="1"/>
  <c r="M187" i="4" a="1"/>
  <c r="M187" i="4" s="1"/>
  <c r="M194" i="4" a="1"/>
  <c r="M194" i="4" s="1"/>
  <c r="M201" i="4" a="1"/>
  <c r="M201" i="4" s="1"/>
  <c r="M209" i="4" a="1"/>
  <c r="M209" i="4" s="1"/>
  <c r="M118" i="4" a="1"/>
  <c r="M118" i="4" s="1"/>
  <c r="M133" i="4" a="1"/>
  <c r="M133" i="4" s="1"/>
  <c r="M140" i="4" a="1"/>
  <c r="M140" i="4" s="1"/>
  <c r="M147" i="4" a="1"/>
  <c r="M147" i="4" s="1"/>
  <c r="M155" i="4" a="1"/>
  <c r="M155" i="4" s="1"/>
  <c r="M162" i="4" a="1"/>
  <c r="M162" i="4" s="1"/>
  <c r="M168" i="4" a="1"/>
  <c r="M168" i="4" s="1"/>
  <c r="M174" i="4" a="1"/>
  <c r="M174" i="4" s="1"/>
  <c r="M180" i="4" a="1"/>
  <c r="M180" i="4" s="1"/>
  <c r="M202" i="4" a="1"/>
  <c r="M202" i="4" s="1"/>
  <c r="M112" i="4" a="1"/>
  <c r="M112" i="4" s="1"/>
  <c r="M129" i="4" a="1"/>
  <c r="M129" i="4" s="1"/>
  <c r="M149" i="4" a="1"/>
  <c r="M149" i="4" s="1"/>
  <c r="M169" i="4" a="1"/>
  <c r="M169" i="4" s="1"/>
  <c r="M184" i="4" a="1"/>
  <c r="M184" i="4" s="1"/>
  <c r="M203" i="4" a="1"/>
  <c r="M203" i="4" s="1"/>
  <c r="M113" i="4" a="1"/>
  <c r="M113" i="4" s="1"/>
  <c r="M134" i="4" a="1"/>
  <c r="M134" i="4" s="1"/>
  <c r="M150" i="4" a="1"/>
  <c r="M150" i="4" s="1"/>
  <c r="M188" i="4" a="1"/>
  <c r="M188" i="4" s="1"/>
  <c r="M204" i="4" a="1"/>
  <c r="M204" i="4" s="1"/>
  <c r="M135" i="4" a="1"/>
  <c r="M135" i="4" s="1"/>
  <c r="M170" i="4" a="1"/>
  <c r="M170" i="4" s="1"/>
  <c r="M190" i="4" a="1"/>
  <c r="M190" i="4" s="1"/>
  <c r="M210" i="4" a="1"/>
  <c r="M210" i="4" s="1"/>
  <c r="M119" i="4" a="1"/>
  <c r="M119" i="4" s="1"/>
  <c r="M137" i="4" a="1"/>
  <c r="M137" i="4" s="1"/>
  <c r="M156" i="4" a="1"/>
  <c r="M156" i="4" s="1"/>
  <c r="M175" i="4" a="1"/>
  <c r="M175" i="4" s="1"/>
  <c r="M191" i="4" a="1"/>
  <c r="M191" i="4" s="1"/>
  <c r="M120" i="4" a="1"/>
  <c r="M120" i="4" s="1"/>
  <c r="M141" i="4" a="1"/>
  <c r="M141" i="4" s="1"/>
  <c r="M157" i="4" a="1"/>
  <c r="M157" i="4" s="1"/>
  <c r="M176" i="4" a="1"/>
  <c r="M176" i="4" s="1"/>
  <c r="M211" i="4" a="1"/>
  <c r="M211" i="4" s="1"/>
  <c r="M122" i="4" a="1"/>
  <c r="M122" i="4" s="1"/>
  <c r="M127" i="4" a="1"/>
  <c r="M127" i="4" s="1"/>
  <c r="M177" i="4" a="1"/>
  <c r="M177" i="4" s="1"/>
  <c r="M128" i="4" a="1"/>
  <c r="M128" i="4" s="1"/>
  <c r="M181" i="4" a="1"/>
  <c r="M181" i="4" s="1"/>
  <c r="M143" i="4" a="1"/>
  <c r="M143" i="4" s="1"/>
  <c r="M182" i="4" a="1"/>
  <c r="M182" i="4" s="1"/>
  <c r="M144" i="4" a="1"/>
  <c r="M144" i="4" s="1"/>
  <c r="M196" i="4" a="1"/>
  <c r="M196" i="4" s="1"/>
  <c r="M148" i="4" a="1"/>
  <c r="M148" i="4" s="1"/>
  <c r="M163" i="4" a="1"/>
  <c r="M163" i="4" s="1"/>
  <c r="M197" i="4" a="1"/>
  <c r="M197" i="4" s="1"/>
  <c r="L2536" i="4" a="1"/>
  <c r="L2536" i="4" s="1"/>
  <c r="L2541" i="4" a="1"/>
  <c r="L2541" i="4" s="1"/>
  <c r="L2546" i="4" a="1"/>
  <c r="L2546" i="4" s="1"/>
  <c r="L2551" i="4" a="1"/>
  <c r="L2551" i="4" s="1"/>
  <c r="L2563" i="4" a="1"/>
  <c r="L2563" i="4" s="1"/>
  <c r="L2568" i="4" a="1"/>
  <c r="L2568" i="4" s="1"/>
  <c r="L2573" i="4" a="1"/>
  <c r="L2573" i="4" s="1"/>
  <c r="L2579" i="4" a="1"/>
  <c r="L2579" i="4" s="1"/>
  <c r="L2589" i="4" a="1"/>
  <c r="L2589" i="4" s="1"/>
  <c r="L2595" i="4" a="1"/>
  <c r="L2595" i="4" s="1"/>
  <c r="L2602" i="4" a="1"/>
  <c r="L2602" i="4" s="1"/>
  <c r="L2612" i="4" a="1"/>
  <c r="L2612" i="4" s="1"/>
  <c r="L2623" i="4" a="1"/>
  <c r="L2623" i="4" s="1"/>
  <c r="L2628" i="4" a="1"/>
  <c r="L2628" i="4" s="1"/>
  <c r="L2634" i="4" a="1"/>
  <c r="L2634" i="4" s="1"/>
  <c r="L2537" i="4" a="1"/>
  <c r="L2537" i="4" s="1"/>
  <c r="L2542" i="4" a="1"/>
  <c r="L2542" i="4" s="1"/>
  <c r="L2552" i="4" a="1"/>
  <c r="L2552" i="4" s="1"/>
  <c r="L2557" i="4" a="1"/>
  <c r="L2557" i="4" s="1"/>
  <c r="L2564" i="4" a="1"/>
  <c r="L2564" i="4" s="1"/>
  <c r="L2569" i="4" a="1"/>
  <c r="L2569" i="4" s="1"/>
  <c r="L2574" i="4" a="1"/>
  <c r="L2574" i="4" s="1"/>
  <c r="L2585" i="4" a="1"/>
  <c r="L2585" i="4" s="1"/>
  <c r="L2590" i="4" a="1"/>
  <c r="L2590" i="4" s="1"/>
  <c r="L2596" i="4" a="1"/>
  <c r="L2596" i="4" s="1"/>
  <c r="L2608" i="4" a="1"/>
  <c r="L2608" i="4" s="1"/>
  <c r="L2619" i="4" a="1"/>
  <c r="L2619" i="4" s="1"/>
  <c r="L2624" i="4" a="1"/>
  <c r="L2624" i="4" s="1"/>
  <c r="L2538" i="4" a="1"/>
  <c r="L2538" i="4" s="1"/>
  <c r="L2547" i="4" a="1"/>
  <c r="L2547" i="4" s="1"/>
  <c r="L2558" i="4" a="1"/>
  <c r="L2558" i="4" s="1"/>
  <c r="L2570" i="4" a="1"/>
  <c r="L2570" i="4" s="1"/>
  <c r="L2575" i="4" a="1"/>
  <c r="L2575" i="4" s="1"/>
  <c r="L2580" i="4" a="1"/>
  <c r="L2580" i="4" s="1"/>
  <c r="L2586" i="4" a="1"/>
  <c r="L2586" i="4" s="1"/>
  <c r="L2603" i="4" a="1"/>
  <c r="L2603" i="4" s="1"/>
  <c r="L2613" i="4" a="1"/>
  <c r="L2613" i="4" s="1"/>
  <c r="L2629" i="4" a="1"/>
  <c r="L2629" i="4" s="1"/>
  <c r="L2635" i="4" a="1"/>
  <c r="L2635" i="4" s="1"/>
  <c r="L2543" i="4" a="1"/>
  <c r="L2543" i="4" s="1"/>
  <c r="L2553" i="4" a="1"/>
  <c r="L2553" i="4" s="1"/>
  <c r="L2559" i="4" a="1"/>
  <c r="L2559" i="4" s="1"/>
  <c r="L2565" i="4" a="1"/>
  <c r="L2565" i="4" s="1"/>
  <c r="L2591" i="4" a="1"/>
  <c r="L2591" i="4" s="1"/>
  <c r="L2597" i="4" a="1"/>
  <c r="L2597" i="4" s="1"/>
  <c r="L2609" i="4" a="1"/>
  <c r="L2609" i="4" s="1"/>
  <c r="L2614" i="4" a="1"/>
  <c r="L2614" i="4" s="1"/>
  <c r="L2620" i="4" a="1"/>
  <c r="L2620" i="4" s="1"/>
  <c r="L2625" i="4" a="1"/>
  <c r="L2625" i="4" s="1"/>
  <c r="L2630" i="4" a="1"/>
  <c r="L2630" i="4" s="1"/>
  <c r="L2539" i="4" a="1"/>
  <c r="L2539" i="4" s="1"/>
  <c r="L2548" i="4" a="1"/>
  <c r="L2548" i="4" s="1"/>
  <c r="L2554" i="4" a="1"/>
  <c r="L2554" i="4" s="1"/>
  <c r="L2560" i="4" a="1"/>
  <c r="L2560" i="4" s="1"/>
  <c r="L2566" i="4" a="1"/>
  <c r="L2566" i="4" s="1"/>
  <c r="L2571" i="4" a="1"/>
  <c r="L2571" i="4" s="1"/>
  <c r="L2576" i="4" a="1"/>
  <c r="L2576" i="4" s="1"/>
  <c r="L2581" i="4" a="1"/>
  <c r="L2581" i="4" s="1"/>
  <c r="L2587" i="4" a="1"/>
  <c r="L2587" i="4" s="1"/>
  <c r="L2592" i="4" a="1"/>
  <c r="L2592" i="4" s="1"/>
  <c r="L2598" i="4" a="1"/>
  <c r="L2598" i="4" s="1"/>
  <c r="L2604" i="4" a="1"/>
  <c r="L2604" i="4" s="1"/>
  <c r="L2610" i="4" a="1"/>
  <c r="L2610" i="4" s="1"/>
  <c r="L2615" i="4" a="1"/>
  <c r="L2615" i="4" s="1"/>
  <c r="L2626" i="4" a="1"/>
  <c r="L2626" i="4" s="1"/>
  <c r="L2636" i="4" a="1"/>
  <c r="L2636" i="4" s="1"/>
  <c r="L2545" i="4" a="1"/>
  <c r="L2545" i="4" s="1"/>
  <c r="L2562" i="4" a="1"/>
  <c r="L2562" i="4" s="1"/>
  <c r="L2577" i="4" a="1"/>
  <c r="L2577" i="4" s="1"/>
  <c r="L2606" i="4" a="1"/>
  <c r="L2606" i="4" s="1"/>
  <c r="L2621" i="4" a="1"/>
  <c r="L2621" i="4" s="1"/>
  <c r="L2633" i="4" a="1"/>
  <c r="L2633" i="4" s="1"/>
  <c r="L2556" i="4" a="1"/>
  <c r="L2556" i="4" s="1"/>
  <c r="L2605" i="4" a="1"/>
  <c r="L2605" i="4" s="1"/>
  <c r="L2578" i="4" a="1"/>
  <c r="L2578" i="4" s="1"/>
  <c r="L2593" i="4" a="1"/>
  <c r="L2593" i="4" s="1"/>
  <c r="L2607" i="4" a="1"/>
  <c r="L2607" i="4" s="1"/>
  <c r="L2622" i="4" a="1"/>
  <c r="L2622" i="4" s="1"/>
  <c r="L2631" i="4" a="1"/>
  <c r="L2631" i="4" s="1"/>
  <c r="L2549" i="4" a="1"/>
  <c r="L2549" i="4" s="1"/>
  <c r="L2594" i="4" a="1"/>
  <c r="L2594" i="4" s="1"/>
  <c r="L2584" i="4" a="1"/>
  <c r="L2584" i="4" s="1"/>
  <c r="L2601" i="4" a="1"/>
  <c r="L2601" i="4" s="1"/>
  <c r="L2588" i="4" a="1"/>
  <c r="L2588" i="4" s="1"/>
  <c r="L2550" i="4" a="1"/>
  <c r="L2550" i="4" s="1"/>
  <c r="L2567" i="4" a="1"/>
  <c r="L2567" i="4" s="1"/>
  <c r="L2582" i="4" a="1"/>
  <c r="L2582" i="4" s="1"/>
  <c r="L2611" i="4" a="1"/>
  <c r="L2611" i="4" s="1"/>
  <c r="L2600" i="4" a="1"/>
  <c r="L2600" i="4" s="1"/>
  <c r="L2544" i="4" a="1"/>
  <c r="L2544" i="4" s="1"/>
  <c r="L2561" i="4" a="1"/>
  <c r="L2561" i="4" s="1"/>
  <c r="L2632" i="4" a="1"/>
  <c r="L2632" i="4" s="1"/>
  <c r="L2540" i="4" a="1"/>
  <c r="L2540" i="4" s="1"/>
  <c r="L2555" i="4" a="1"/>
  <c r="L2555" i="4" s="1"/>
  <c r="L2583" i="4" a="1"/>
  <c r="L2583" i="4" s="1"/>
  <c r="L2599" i="4" a="1"/>
  <c r="L2599" i="4" s="1"/>
  <c r="L2627" i="4" a="1"/>
  <c r="L2627" i="4" s="1"/>
  <c r="L2616" i="4" a="1"/>
  <c r="L2616" i="4" s="1"/>
  <c r="L2572" i="4" a="1"/>
  <c r="L2572" i="4" s="1"/>
  <c r="L2617" i="4" a="1"/>
  <c r="L2617" i="4" s="1"/>
  <c r="L2618" i="4" a="1"/>
  <c r="L2618" i="4" s="1"/>
  <c r="L4253" i="4" a="1"/>
  <c r="L4253" i="4" s="1"/>
  <c r="L4259" i="4" a="1"/>
  <c r="L4259" i="4" s="1"/>
  <c r="L4265" i="4" a="1"/>
  <c r="L4265" i="4" s="1"/>
  <c r="L4271" i="4" a="1"/>
  <c r="L4271" i="4" s="1"/>
  <c r="L4277" i="4" a="1"/>
  <c r="L4277" i="4" s="1"/>
  <c r="L4254" i="4" a="1"/>
  <c r="L4254" i="4" s="1"/>
  <c r="L4272" i="4" a="1"/>
  <c r="L4272" i="4" s="1"/>
  <c r="L4260" i="4" a="1"/>
  <c r="L4260" i="4" s="1"/>
  <c r="L4266" i="4" a="1"/>
  <c r="L4266" i="4" s="1"/>
  <c r="L4273" i="4" a="1"/>
  <c r="L4273" i="4" s="1"/>
  <c r="L4263" i="4" a="1"/>
  <c r="L4263" i="4" s="1"/>
  <c r="L4274" i="4" a="1"/>
  <c r="L4274" i="4" s="1"/>
  <c r="L4280" i="4" a="1"/>
  <c r="L4280" i="4" s="1"/>
  <c r="L4292" i="4" a="1"/>
  <c r="L4292" i="4" s="1"/>
  <c r="L4298" i="4" a="1"/>
  <c r="L4298" i="4" s="1"/>
  <c r="L4304" i="4" a="1"/>
  <c r="L4304" i="4" s="1"/>
  <c r="L4309" i="4" a="1"/>
  <c r="L4309" i="4" s="1"/>
  <c r="L4315" i="4" a="1"/>
  <c r="L4315" i="4" s="1"/>
  <c r="L4321" i="4" a="1"/>
  <c r="L4321" i="4" s="1"/>
  <c r="L4345" i="4" a="1"/>
  <c r="L4345" i="4" s="1"/>
  <c r="L4351" i="4" a="1"/>
  <c r="L4351" i="4" s="1"/>
  <c r="L4278" i="4" a="1"/>
  <c r="L4278" i="4" s="1"/>
  <c r="L4307" i="4" a="1"/>
  <c r="L4307" i="4" s="1"/>
  <c r="L4285" i="4" a="1"/>
  <c r="L4285" i="4" s="1"/>
  <c r="L4343" i="4" a="1"/>
  <c r="L4343" i="4" s="1"/>
  <c r="L4262" i="4" a="1"/>
  <c r="L4262" i="4" s="1"/>
  <c r="L4327" i="4" a="1"/>
  <c r="L4327" i="4" s="1"/>
  <c r="L4255" i="4" a="1"/>
  <c r="L4255" i="4" s="1"/>
  <c r="L4281" i="4" a="1"/>
  <c r="L4281" i="4" s="1"/>
  <c r="L4287" i="4" a="1"/>
  <c r="L4287" i="4" s="1"/>
  <c r="L4293" i="4" a="1"/>
  <c r="L4293" i="4" s="1"/>
  <c r="L4305" i="4" a="1"/>
  <c r="L4305" i="4" s="1"/>
  <c r="L4316" i="4" a="1"/>
  <c r="L4316" i="4" s="1"/>
  <c r="L4328" i="4" a="1"/>
  <c r="L4328" i="4" s="1"/>
  <c r="L4334" i="4" a="1"/>
  <c r="L4334" i="4" s="1"/>
  <c r="L4340" i="4" a="1"/>
  <c r="L4340" i="4" s="1"/>
  <c r="L4346" i="4" a="1"/>
  <c r="L4346" i="4" s="1"/>
  <c r="L4258" i="4" a="1"/>
  <c r="L4258" i="4" s="1"/>
  <c r="L4296" i="4" a="1"/>
  <c r="L4296" i="4" s="1"/>
  <c r="L4331" i="4" a="1"/>
  <c r="L4331" i="4" s="1"/>
  <c r="L4302" i="4" a="1"/>
  <c r="L4302" i="4" s="1"/>
  <c r="L4338" i="4" a="1"/>
  <c r="L4338" i="4" s="1"/>
  <c r="L4279" i="4" a="1"/>
  <c r="L4279" i="4" s="1"/>
  <c r="L4333" i="4" a="1"/>
  <c r="L4333" i="4" s="1"/>
  <c r="L4256" i="4" a="1"/>
  <c r="L4256" i="4" s="1"/>
  <c r="L4264" i="4" a="1"/>
  <c r="L4264" i="4" s="1"/>
  <c r="L4275" i="4" a="1"/>
  <c r="L4275" i="4" s="1"/>
  <c r="L4282" i="4" a="1"/>
  <c r="L4282" i="4" s="1"/>
  <c r="L4288" i="4" a="1"/>
  <c r="L4288" i="4" s="1"/>
  <c r="L4294" i="4" a="1"/>
  <c r="L4294" i="4" s="1"/>
  <c r="L4299" i="4" a="1"/>
  <c r="L4299" i="4" s="1"/>
  <c r="L4310" i="4" a="1"/>
  <c r="L4310" i="4" s="1"/>
  <c r="L4317" i="4" a="1"/>
  <c r="L4317" i="4" s="1"/>
  <c r="L4322" i="4" a="1"/>
  <c r="L4322" i="4" s="1"/>
  <c r="L4329" i="4" a="1"/>
  <c r="L4329" i="4" s="1"/>
  <c r="L4335" i="4" a="1"/>
  <c r="L4335" i="4" s="1"/>
  <c r="L4341" i="4" a="1"/>
  <c r="L4341" i="4" s="1"/>
  <c r="L4352" i="4" a="1"/>
  <c r="L4352" i="4" s="1"/>
  <c r="L4290" i="4" a="1"/>
  <c r="L4290" i="4" s="1"/>
  <c r="L4319" i="4" a="1"/>
  <c r="L4319" i="4" s="1"/>
  <c r="L4349" i="4" a="1"/>
  <c r="L4349" i="4" s="1"/>
  <c r="L4261" i="4" a="1"/>
  <c r="L4261" i="4" s="1"/>
  <c r="L4291" i="4" a="1"/>
  <c r="L4291" i="4" s="1"/>
  <c r="L4332" i="4" a="1"/>
  <c r="L4332" i="4" s="1"/>
  <c r="L4350" i="4" a="1"/>
  <c r="L4350" i="4" s="1"/>
  <c r="L4303" i="4" a="1"/>
  <c r="L4303" i="4" s="1"/>
  <c r="L4339" i="4" a="1"/>
  <c r="L4339" i="4" s="1"/>
  <c r="L4257" i="4" a="1"/>
  <c r="L4257" i="4" s="1"/>
  <c r="L4289" i="4" a="1"/>
  <c r="L4289" i="4" s="1"/>
  <c r="L4295" i="4" a="1"/>
  <c r="L4295" i="4" s="1"/>
  <c r="L4300" i="4" a="1"/>
  <c r="L4300" i="4" s="1"/>
  <c r="L4306" i="4" a="1"/>
  <c r="L4306" i="4" s="1"/>
  <c r="L4311" i="4" a="1"/>
  <c r="L4311" i="4" s="1"/>
  <c r="L4318" i="4" a="1"/>
  <c r="L4318" i="4" s="1"/>
  <c r="L4323" i="4" a="1"/>
  <c r="L4323" i="4" s="1"/>
  <c r="L4330" i="4" a="1"/>
  <c r="L4330" i="4" s="1"/>
  <c r="L4336" i="4" a="1"/>
  <c r="L4336" i="4" s="1"/>
  <c r="L4347" i="4" a="1"/>
  <c r="L4347" i="4" s="1"/>
  <c r="L4353" i="4" a="1"/>
  <c r="L4353" i="4" s="1"/>
  <c r="L4284" i="4" a="1"/>
  <c r="L4284" i="4" s="1"/>
  <c r="L4313" i="4" a="1"/>
  <c r="L4313" i="4" s="1"/>
  <c r="L4269" i="4" a="1"/>
  <c r="L4269" i="4" s="1"/>
  <c r="L4314" i="4" a="1"/>
  <c r="L4314" i="4" s="1"/>
  <c r="L4286" i="4" a="1"/>
  <c r="L4286" i="4" s="1"/>
  <c r="L4320" i="4" a="1"/>
  <c r="L4320" i="4" s="1"/>
  <c r="L4267" i="4" a="1"/>
  <c r="L4267" i="4" s="1"/>
  <c r="L4276" i="4" a="1"/>
  <c r="L4276" i="4" s="1"/>
  <c r="L4283" i="4" a="1"/>
  <c r="L4283" i="4" s="1"/>
  <c r="L4301" i="4" a="1"/>
  <c r="L4301" i="4" s="1"/>
  <c r="L4312" i="4" a="1"/>
  <c r="L4312" i="4" s="1"/>
  <c r="L4324" i="4" a="1"/>
  <c r="L4324" i="4" s="1"/>
  <c r="L4337" i="4" a="1"/>
  <c r="L4337" i="4" s="1"/>
  <c r="L4342" i="4" a="1"/>
  <c r="L4342" i="4" s="1"/>
  <c r="L4348" i="4" a="1"/>
  <c r="L4348" i="4" s="1"/>
  <c r="L4268" i="4" a="1"/>
  <c r="L4268" i="4" s="1"/>
  <c r="L4325" i="4" a="1"/>
  <c r="L4325" i="4" s="1"/>
  <c r="L4297" i="4" a="1"/>
  <c r="L4297" i="4" s="1"/>
  <c r="L4326" i="4" a="1"/>
  <c r="L4326" i="4" s="1"/>
  <c r="L4270" i="4" a="1"/>
  <c r="L4270" i="4" s="1"/>
  <c r="L4308" i="4" a="1"/>
  <c r="L4308" i="4" s="1"/>
  <c r="L4344" i="4" a="1"/>
  <c r="L4344" i="4" s="1"/>
  <c r="M2943" i="4" a="1"/>
  <c r="M2943" i="4" s="1"/>
  <c r="M2955" i="4" a="1"/>
  <c r="M2955" i="4" s="1"/>
  <c r="M2961" i="4" a="1"/>
  <c r="M2961" i="4" s="1"/>
  <c r="M2971" i="4" a="1"/>
  <c r="M2971" i="4" s="1"/>
  <c r="M2976" i="4" a="1"/>
  <c r="M2976" i="4" s="1"/>
  <c r="M2982" i="4" a="1"/>
  <c r="M2982" i="4" s="1"/>
  <c r="M2988" i="4" a="1"/>
  <c r="M2988" i="4" s="1"/>
  <c r="M3009" i="4" a="1"/>
  <c r="M3009" i="4" s="1"/>
  <c r="M3026" i="4" a="1"/>
  <c r="M3026" i="4" s="1"/>
  <c r="M3031" i="4" a="1"/>
  <c r="M3031" i="4" s="1"/>
  <c r="M3037" i="4" a="1"/>
  <c r="M3037" i="4" s="1"/>
  <c r="M2944" i="4" a="1"/>
  <c r="M2944" i="4" s="1"/>
  <c r="M2950" i="4" a="1"/>
  <c r="M2950" i="4" s="1"/>
  <c r="M2956" i="4" a="1"/>
  <c r="M2956" i="4" s="1"/>
  <c r="M2966" i="4" a="1"/>
  <c r="M2966" i="4" s="1"/>
  <c r="M2972" i="4" a="1"/>
  <c r="M2972" i="4" s="1"/>
  <c r="M2977" i="4" a="1"/>
  <c r="M2977" i="4" s="1"/>
  <c r="M2994" i="4" a="1"/>
  <c r="M2994" i="4" s="1"/>
  <c r="M2999" i="4" a="1"/>
  <c r="M2999" i="4" s="1"/>
  <c r="M3005" i="4" a="1"/>
  <c r="M3005" i="4" s="1"/>
  <c r="M3010" i="4" a="1"/>
  <c r="M3010" i="4" s="1"/>
  <c r="M3015" i="4" a="1"/>
  <c r="M3015" i="4" s="1"/>
  <c r="M3021" i="4" a="1"/>
  <c r="M3021" i="4" s="1"/>
  <c r="M3027" i="4" a="1"/>
  <c r="M3027" i="4" s="1"/>
  <c r="M3032" i="4" a="1"/>
  <c r="M3032" i="4" s="1"/>
  <c r="M2940" i="4" a="1"/>
  <c r="M2940" i="4" s="1"/>
  <c r="M2945" i="4" a="1"/>
  <c r="M2945" i="4" s="1"/>
  <c r="M2962" i="4" a="1"/>
  <c r="M2962" i="4" s="1"/>
  <c r="M2978" i="4" a="1"/>
  <c r="M2978" i="4" s="1"/>
  <c r="M2983" i="4" a="1"/>
  <c r="M2983" i="4" s="1"/>
  <c r="M2989" i="4" a="1"/>
  <c r="M2989" i="4" s="1"/>
  <c r="M2995" i="4" a="1"/>
  <c r="M2995" i="4" s="1"/>
  <c r="M3000" i="4" a="1"/>
  <c r="M3000" i="4" s="1"/>
  <c r="M3011" i="4" a="1"/>
  <c r="M3011" i="4" s="1"/>
  <c r="M3016" i="4" a="1"/>
  <c r="M3016" i="4" s="1"/>
  <c r="M3028" i="4" a="1"/>
  <c r="M3028" i="4" s="1"/>
  <c r="M3033" i="4" a="1"/>
  <c r="M3033" i="4" s="1"/>
  <c r="M3038" i="4" a="1"/>
  <c r="M3038" i="4" s="1"/>
  <c r="M2947" i="4" a="1"/>
  <c r="M2947" i="4" s="1"/>
  <c r="M2954" i="4" a="1"/>
  <c r="M2954" i="4" s="1"/>
  <c r="M2964" i="4" a="1"/>
  <c r="M2964" i="4" s="1"/>
  <c r="M2973" i="4" a="1"/>
  <c r="M2973" i="4" s="1"/>
  <c r="M2981" i="4" a="1"/>
  <c r="M2981" i="4" s="1"/>
  <c r="M2990" i="4" a="1"/>
  <c r="M2990" i="4" s="1"/>
  <c r="M2998" i="4" a="1"/>
  <c r="M2998" i="4" s="1"/>
  <c r="M3007" i="4" a="1"/>
  <c r="M3007" i="4" s="1"/>
  <c r="M3025" i="4" a="1"/>
  <c r="M3025" i="4" s="1"/>
  <c r="M2948" i="4" a="1"/>
  <c r="M2948" i="4" s="1"/>
  <c r="M2957" i="4" a="1"/>
  <c r="M2957" i="4" s="1"/>
  <c r="M2991" i="4" a="1"/>
  <c r="M2991" i="4" s="1"/>
  <c r="M3001" i="4" a="1"/>
  <c r="M3001" i="4" s="1"/>
  <c r="M3008" i="4" a="1"/>
  <c r="M3008" i="4" s="1"/>
  <c r="M3017" i="4" a="1"/>
  <c r="M3017" i="4" s="1"/>
  <c r="M3035" i="4" a="1"/>
  <c r="M3035" i="4" s="1"/>
  <c r="M2965" i="4" a="1"/>
  <c r="M2965" i="4" s="1"/>
  <c r="M2974" i="4" a="1"/>
  <c r="M2974" i="4" s="1"/>
  <c r="M2984" i="4" a="1"/>
  <c r="M2984" i="4" s="1"/>
  <c r="M2992" i="4" a="1"/>
  <c r="M2992" i="4" s="1"/>
  <c r="M3002" i="4" a="1"/>
  <c r="M3002" i="4" s="1"/>
  <c r="M3018" i="4" a="1"/>
  <c r="M3018" i="4" s="1"/>
  <c r="M3036" i="4" a="1"/>
  <c r="M3036" i="4" s="1"/>
  <c r="M2941" i="4" a="1"/>
  <c r="M2941" i="4" s="1"/>
  <c r="M2949" i="4" a="1"/>
  <c r="M2949" i="4" s="1"/>
  <c r="M2958" i="4" a="1"/>
  <c r="M2958" i="4" s="1"/>
  <c r="M2967" i="4" a="1"/>
  <c r="M2967" i="4" s="1"/>
  <c r="M2993" i="4" a="1"/>
  <c r="M2993" i="4" s="1"/>
  <c r="M3012" i="4" a="1"/>
  <c r="M3012" i="4" s="1"/>
  <c r="M3019" i="4" a="1"/>
  <c r="M3019" i="4" s="1"/>
  <c r="M3029" i="4" a="1"/>
  <c r="M3029" i="4" s="1"/>
  <c r="M2951" i="4" a="1"/>
  <c r="M2951" i="4" s="1"/>
  <c r="M2959" i="4" a="1"/>
  <c r="M2959" i="4" s="1"/>
  <c r="M2968" i="4" a="1"/>
  <c r="M2968" i="4" s="1"/>
  <c r="M2975" i="4" a="1"/>
  <c r="M2975" i="4" s="1"/>
  <c r="M2985" i="4" a="1"/>
  <c r="M2985" i="4" s="1"/>
  <c r="M2996" i="4" a="1"/>
  <c r="M2996" i="4" s="1"/>
  <c r="M3003" i="4" a="1"/>
  <c r="M3003" i="4" s="1"/>
  <c r="M3020" i="4" a="1"/>
  <c r="M3020" i="4" s="1"/>
  <c r="M2953" i="4" a="1"/>
  <c r="M2953" i="4" s="1"/>
  <c r="M2980" i="4" a="1"/>
  <c r="M2980" i="4" s="1"/>
  <c r="M3004" i="4" a="1"/>
  <c r="M3004" i="4" s="1"/>
  <c r="M3024" i="4" a="1"/>
  <c r="M3024" i="4" s="1"/>
  <c r="M2960" i="4" a="1"/>
  <c r="M2960" i="4" s="1"/>
  <c r="M3006" i="4" a="1"/>
  <c r="M3006" i="4" s="1"/>
  <c r="M3030" i="4" a="1"/>
  <c r="M3030" i="4" s="1"/>
  <c r="M2986" i="4" a="1"/>
  <c r="M2986" i="4" s="1"/>
  <c r="M2942" i="4" a="1"/>
  <c r="M2942" i="4" s="1"/>
  <c r="M2963" i="4" a="1"/>
  <c r="M2963" i="4" s="1"/>
  <c r="M2987" i="4" a="1"/>
  <c r="M2987" i="4" s="1"/>
  <c r="M3013" i="4" a="1"/>
  <c r="M3013" i="4" s="1"/>
  <c r="M3034" i="4" a="1"/>
  <c r="M3034" i="4" s="1"/>
  <c r="M2969" i="4" a="1"/>
  <c r="M2969" i="4" s="1"/>
  <c r="M3039" i="4" a="1"/>
  <c r="M3039" i="4" s="1"/>
  <c r="M2946" i="4" a="1"/>
  <c r="M2946" i="4" s="1"/>
  <c r="M2970" i="4" a="1"/>
  <c r="M2970" i="4" s="1"/>
  <c r="M3014" i="4" a="1"/>
  <c r="M3014" i="4" s="1"/>
  <c r="M3040" i="4" a="1"/>
  <c r="M3040" i="4" s="1"/>
  <c r="M2997" i="4" a="1"/>
  <c r="M2997" i="4" s="1"/>
  <c r="M3022" i="4" a="1"/>
  <c r="M3022" i="4" s="1"/>
  <c r="M3023" i="4" a="1"/>
  <c r="M3023" i="4" s="1"/>
  <c r="M2952" i="4" a="1"/>
  <c r="M2952" i="4" s="1"/>
  <c r="M2979" i="4" a="1"/>
  <c r="M2979" i="4" s="1"/>
  <c r="L1933" i="4" a="1"/>
  <c r="L1933" i="4" s="1"/>
  <c r="L1938" i="4" a="1"/>
  <c r="L1938" i="4" s="1"/>
  <c r="L1953" i="4" a="1"/>
  <c r="L1953" i="4" s="1"/>
  <c r="L1958" i="4" a="1"/>
  <c r="L1958" i="4" s="1"/>
  <c r="L1963" i="4" a="1"/>
  <c r="L1963" i="4" s="1"/>
  <c r="L1972" i="4" a="1"/>
  <c r="L1972" i="4" s="1"/>
  <c r="L1978" i="4" a="1"/>
  <c r="L1978" i="4" s="1"/>
  <c r="L1984" i="4" a="1"/>
  <c r="L1984" i="4" s="1"/>
  <c r="L1990" i="4" a="1"/>
  <c r="L1990" i="4" s="1"/>
  <c r="L1995" i="4" a="1"/>
  <c r="L1995" i="4" s="1"/>
  <c r="L2000" i="4" a="1"/>
  <c r="L2000" i="4" s="1"/>
  <c r="L2005" i="4" a="1"/>
  <c r="L2005" i="4" s="1"/>
  <c r="L2011" i="4" a="1"/>
  <c r="L2011" i="4" s="1"/>
  <c r="L2016" i="4" a="1"/>
  <c r="L2016" i="4" s="1"/>
  <c r="L2022" i="4" a="1"/>
  <c r="L2022" i="4" s="1"/>
  <c r="L1934" i="4" a="1"/>
  <c r="L1934" i="4" s="1"/>
  <c r="L1943" i="4" a="1"/>
  <c r="L1943" i="4" s="1"/>
  <c r="L1948" i="4" a="1"/>
  <c r="L1948" i="4" s="1"/>
  <c r="L1954" i="4" a="1"/>
  <c r="L1954" i="4" s="1"/>
  <c r="L1968" i="4" a="1"/>
  <c r="L1968" i="4" s="1"/>
  <c r="L1979" i="4" a="1"/>
  <c r="L1979" i="4" s="1"/>
  <c r="L1985" i="4" a="1"/>
  <c r="L1985" i="4" s="1"/>
  <c r="L2001" i="4" a="1"/>
  <c r="L2001" i="4" s="1"/>
  <c r="L2006" i="4" a="1"/>
  <c r="L2006" i="4" s="1"/>
  <c r="L2017" i="4" a="1"/>
  <c r="L2017" i="4" s="1"/>
  <c r="L2028" i="4" a="1"/>
  <c r="L2028" i="4" s="1"/>
  <c r="L1939" i="4" a="1"/>
  <c r="L1939" i="4" s="1"/>
  <c r="L1944" i="4" a="1"/>
  <c r="L1944" i="4" s="1"/>
  <c r="L1959" i="4" a="1"/>
  <c r="L1959" i="4" s="1"/>
  <c r="L1964" i="4" a="1"/>
  <c r="L1964" i="4" s="1"/>
  <c r="L1973" i="4" a="1"/>
  <c r="L1973" i="4" s="1"/>
  <c r="L1986" i="4" a="1"/>
  <c r="L1986" i="4" s="1"/>
  <c r="L1991" i="4" a="1"/>
  <c r="L1991" i="4" s="1"/>
  <c r="L1996" i="4" a="1"/>
  <c r="L1996" i="4" s="1"/>
  <c r="L2002" i="4" a="1"/>
  <c r="L2002" i="4" s="1"/>
  <c r="L2007" i="4" a="1"/>
  <c r="L2007" i="4" s="1"/>
  <c r="L2012" i="4" a="1"/>
  <c r="L2012" i="4" s="1"/>
  <c r="L2018" i="4" a="1"/>
  <c r="L2018" i="4" s="1"/>
  <c r="L2023" i="4" a="1"/>
  <c r="L2023" i="4" s="1"/>
  <c r="L2029" i="4" a="1"/>
  <c r="L2029" i="4" s="1"/>
  <c r="L1930" i="4" a="1"/>
  <c r="L1930" i="4" s="1"/>
  <c r="L1935" i="4" a="1"/>
  <c r="L1935" i="4" s="1"/>
  <c r="L1949" i="4" a="1"/>
  <c r="L1949" i="4" s="1"/>
  <c r="L1955" i="4" a="1"/>
  <c r="L1955" i="4" s="1"/>
  <c r="L1969" i="4" a="1"/>
  <c r="L1969" i="4" s="1"/>
  <c r="L1974" i="4" a="1"/>
  <c r="L1974" i="4" s="1"/>
  <c r="L1980" i="4" a="1"/>
  <c r="L1980" i="4" s="1"/>
  <c r="L2008" i="4" a="1"/>
  <c r="L2008" i="4" s="1"/>
  <c r="L2024" i="4" a="1"/>
  <c r="L2024" i="4" s="1"/>
  <c r="L2030" i="4" a="1"/>
  <c r="L2030" i="4" s="1"/>
  <c r="L1940" i="4" a="1"/>
  <c r="L1940" i="4" s="1"/>
  <c r="L1945" i="4" a="1"/>
  <c r="L1945" i="4" s="1"/>
  <c r="L1950" i="4" a="1"/>
  <c r="L1950" i="4" s="1"/>
  <c r="L1960" i="4" a="1"/>
  <c r="L1960" i="4" s="1"/>
  <c r="L1965" i="4" a="1"/>
  <c r="L1965" i="4" s="1"/>
  <c r="L1970" i="4" a="1"/>
  <c r="L1970" i="4" s="1"/>
  <c r="L1975" i="4" a="1"/>
  <c r="L1975" i="4" s="1"/>
  <c r="L1987" i="4" a="1"/>
  <c r="L1987" i="4" s="1"/>
  <c r="L1992" i="4" a="1"/>
  <c r="L1992" i="4" s="1"/>
  <c r="L1997" i="4" a="1"/>
  <c r="L1997" i="4" s="1"/>
  <c r="L2003" i="4" a="1"/>
  <c r="L2003" i="4" s="1"/>
  <c r="L2013" i="4" a="1"/>
  <c r="L2013" i="4" s="1"/>
  <c r="L2019" i="4" a="1"/>
  <c r="L2019" i="4" s="1"/>
  <c r="L2025" i="4" a="1"/>
  <c r="L2025" i="4" s="1"/>
  <c r="L1931" i="4" a="1"/>
  <c r="L1931" i="4" s="1"/>
  <c r="L1942" i="4" a="1"/>
  <c r="L1942" i="4" s="1"/>
  <c r="L1983" i="4" a="1"/>
  <c r="L1983" i="4" s="1"/>
  <c r="L1999" i="4" a="1"/>
  <c r="L1999" i="4" s="1"/>
  <c r="L2014" i="4" a="1"/>
  <c r="L2014" i="4" s="1"/>
  <c r="L2027" i="4" a="1"/>
  <c r="L2027" i="4" s="1"/>
  <c r="L1941" i="4" a="1"/>
  <c r="L1941" i="4" s="1"/>
  <c r="L1946" i="4" a="1"/>
  <c r="L1946" i="4" s="1"/>
  <c r="L1957" i="4" a="1"/>
  <c r="L1957" i="4" s="1"/>
  <c r="L1971" i="4" a="1"/>
  <c r="L1971" i="4" s="1"/>
  <c r="L1988" i="4" a="1"/>
  <c r="L1988" i="4" s="1"/>
  <c r="L1981" i="4" a="1"/>
  <c r="L1981" i="4" s="1"/>
  <c r="L1998" i="4" a="1"/>
  <c r="L1998" i="4" s="1"/>
  <c r="L1932" i="4" a="1"/>
  <c r="L1932" i="4" s="1"/>
  <c r="L1961" i="4" a="1"/>
  <c r="L1961" i="4" s="1"/>
  <c r="L2015" i="4" a="1"/>
  <c r="L2015" i="4" s="1"/>
  <c r="L1951" i="4" a="1"/>
  <c r="L1951" i="4" s="1"/>
  <c r="L1977" i="4" a="1"/>
  <c r="L1977" i="4" s="1"/>
  <c r="L2021" i="4" a="1"/>
  <c r="L2021" i="4" s="1"/>
  <c r="L2010" i="4" a="1"/>
  <c r="L2010" i="4" s="1"/>
  <c r="L1967" i="4" a="1"/>
  <c r="L1967" i="4" s="1"/>
  <c r="L1936" i="4" a="1"/>
  <c r="L1936" i="4" s="1"/>
  <c r="L1947" i="4" a="1"/>
  <c r="L1947" i="4" s="1"/>
  <c r="L1962" i="4" a="1"/>
  <c r="L1962" i="4" s="1"/>
  <c r="L1976" i="4" a="1"/>
  <c r="L1976" i="4" s="1"/>
  <c r="L1989" i="4" a="1"/>
  <c r="L1989" i="4" s="1"/>
  <c r="L2004" i="4" a="1"/>
  <c r="L2004" i="4" s="1"/>
  <c r="L2020" i="4" a="1"/>
  <c r="L2020" i="4" s="1"/>
  <c r="L1937" i="4" a="1"/>
  <c r="L1937" i="4" s="1"/>
  <c r="L1994" i="4" a="1"/>
  <c r="L1994" i="4" s="1"/>
  <c r="L2026" i="4" a="1"/>
  <c r="L2026" i="4" s="1"/>
  <c r="L1982" i="4" a="1"/>
  <c r="L1982" i="4" s="1"/>
  <c r="L1993" i="4" a="1"/>
  <c r="L1993" i="4" s="1"/>
  <c r="L1966" i="4" a="1"/>
  <c r="L1966" i="4" s="1"/>
  <c r="L2009" i="4" a="1"/>
  <c r="L2009" i="4" s="1"/>
  <c r="L1952" i="4" a="1"/>
  <c r="L1952" i="4" s="1"/>
  <c r="L1956" i="4" a="1"/>
  <c r="L1956" i="4" s="1"/>
  <c r="M1426" i="4" a="1"/>
  <c r="M1426" i="4" s="1"/>
  <c r="M1433" i="4" a="1"/>
  <c r="M1433" i="4" s="1"/>
  <c r="M1448" i="4" a="1"/>
  <c r="M1448" i="4" s="1"/>
  <c r="M1454" i="4" a="1"/>
  <c r="M1454" i="4" s="1"/>
  <c r="M1467" i="4" a="1"/>
  <c r="M1467" i="4" s="1"/>
  <c r="M1474" i="4" a="1"/>
  <c r="M1474" i="4" s="1"/>
  <c r="M1481" i="4" a="1"/>
  <c r="M1481" i="4" s="1"/>
  <c r="M1488" i="4" a="1"/>
  <c r="M1488" i="4" s="1"/>
  <c r="M1495" i="4" a="1"/>
  <c r="M1495" i="4" s="1"/>
  <c r="M1502" i="4" a="1"/>
  <c r="M1502" i="4" s="1"/>
  <c r="M1515" i="4" a="1"/>
  <c r="M1515" i="4" s="1"/>
  <c r="M1520" i="4" a="1"/>
  <c r="M1520" i="4" s="1"/>
  <c r="M1427" i="4" a="1"/>
  <c r="M1427" i="4" s="1"/>
  <c r="M1434" i="4" a="1"/>
  <c r="M1434" i="4" s="1"/>
  <c r="M1441" i="4" a="1"/>
  <c r="M1441" i="4" s="1"/>
  <c r="M1455" i="4" a="1"/>
  <c r="M1455" i="4" s="1"/>
  <c r="M1461" i="4" a="1"/>
  <c r="M1461" i="4" s="1"/>
  <c r="M1468" i="4" a="1"/>
  <c r="M1468" i="4" s="1"/>
  <c r="M1475" i="4" a="1"/>
  <c r="M1475" i="4" s="1"/>
  <c r="M1482" i="4" a="1"/>
  <c r="M1482" i="4" s="1"/>
  <c r="M1496" i="4" a="1"/>
  <c r="M1496" i="4" s="1"/>
  <c r="M1503" i="4" a="1"/>
  <c r="M1503" i="4" s="1"/>
  <c r="M1509" i="4" a="1"/>
  <c r="M1509" i="4" s="1"/>
  <c r="M1428" i="4" a="1"/>
  <c r="M1428" i="4" s="1"/>
  <c r="M1435" i="4" a="1"/>
  <c r="M1435" i="4" s="1"/>
  <c r="M1442" i="4" a="1"/>
  <c r="M1442" i="4" s="1"/>
  <c r="M1449" i="4" a="1"/>
  <c r="M1449" i="4" s="1"/>
  <c r="M1456" i="4" a="1"/>
  <c r="M1456" i="4" s="1"/>
  <c r="M1462" i="4" a="1"/>
  <c r="M1462" i="4" s="1"/>
  <c r="M1469" i="4" a="1"/>
  <c r="M1469" i="4" s="1"/>
  <c r="M1476" i="4" a="1"/>
  <c r="M1476" i="4" s="1"/>
  <c r="M1483" i="4" a="1"/>
  <c r="M1483" i="4" s="1"/>
  <c r="M1489" i="4" a="1"/>
  <c r="M1489" i="4" s="1"/>
  <c r="M1497" i="4" a="1"/>
  <c r="M1497" i="4" s="1"/>
  <c r="M1510" i="4" a="1"/>
  <c r="M1510" i="4" s="1"/>
  <c r="M1516" i="4" a="1"/>
  <c r="M1516" i="4" s="1"/>
  <c r="M1521" i="4" a="1"/>
  <c r="M1521" i="4" s="1"/>
  <c r="M1429" i="4" a="1"/>
  <c r="M1429" i="4" s="1"/>
  <c r="M1436" i="4" a="1"/>
  <c r="M1436" i="4" s="1"/>
  <c r="M1443" i="4" a="1"/>
  <c r="M1443" i="4" s="1"/>
  <c r="M1450" i="4" a="1"/>
  <c r="M1450" i="4" s="1"/>
  <c r="M1463" i="4" a="1"/>
  <c r="M1463" i="4" s="1"/>
  <c r="M1470" i="4" a="1"/>
  <c r="M1470" i="4" s="1"/>
  <c r="M1477" i="4" a="1"/>
  <c r="M1477" i="4" s="1"/>
  <c r="M1484" i="4" a="1"/>
  <c r="M1484" i="4" s="1"/>
  <c r="M1490" i="4" a="1"/>
  <c r="M1490" i="4" s="1"/>
  <c r="M1498" i="4" a="1"/>
  <c r="M1498" i="4" s="1"/>
  <c r="M1504" i="4" a="1"/>
  <c r="M1504" i="4" s="1"/>
  <c r="M1511" i="4" a="1"/>
  <c r="M1511" i="4" s="1"/>
  <c r="M1522" i="4" a="1"/>
  <c r="M1522" i="4" s="1"/>
  <c r="M1430" i="4" a="1"/>
  <c r="M1430" i="4" s="1"/>
  <c r="M1437" i="4" a="1"/>
  <c r="M1437" i="4" s="1"/>
  <c r="M1444" i="4" a="1"/>
  <c r="M1444" i="4" s="1"/>
  <c r="M1451" i="4" a="1"/>
  <c r="M1451" i="4" s="1"/>
  <c r="M1457" i="4" a="1"/>
  <c r="M1457" i="4" s="1"/>
  <c r="M1464" i="4" a="1"/>
  <c r="M1464" i="4" s="1"/>
  <c r="M1471" i="4" a="1"/>
  <c r="M1471" i="4" s="1"/>
  <c r="M1478" i="4" a="1"/>
  <c r="M1478" i="4" s="1"/>
  <c r="M1491" i="4" a="1"/>
  <c r="M1491" i="4" s="1"/>
  <c r="M1499" i="4" a="1"/>
  <c r="M1499" i="4" s="1"/>
  <c r="M1505" i="4" a="1"/>
  <c r="M1505" i="4" s="1"/>
  <c r="M1425" i="4" a="1"/>
  <c r="M1425" i="4" s="1"/>
  <c r="M1446" i="4" a="1"/>
  <c r="M1446" i="4" s="1"/>
  <c r="M1514" i="4" a="1"/>
  <c r="M1514" i="4" s="1"/>
  <c r="M1525" i="4" a="1"/>
  <c r="M1525" i="4" s="1"/>
  <c r="M1431" i="4" a="1"/>
  <c r="M1431" i="4" s="1"/>
  <c r="M1447" i="4" a="1"/>
  <c r="M1447" i="4" s="1"/>
  <c r="M1465" i="4" a="1"/>
  <c r="M1465" i="4" s="1"/>
  <c r="M1485" i="4" a="1"/>
  <c r="M1485" i="4" s="1"/>
  <c r="M1501" i="4" a="1"/>
  <c r="M1501" i="4" s="1"/>
  <c r="M1517" i="4" a="1"/>
  <c r="M1517" i="4" s="1"/>
  <c r="M1432" i="4" a="1"/>
  <c r="M1432" i="4" s="1"/>
  <c r="M1452" i="4" a="1"/>
  <c r="M1452" i="4" s="1"/>
  <c r="M1466" i="4" a="1"/>
  <c r="M1466" i="4" s="1"/>
  <c r="M1486" i="4" a="1"/>
  <c r="M1486" i="4" s="1"/>
  <c r="M1506" i="4" a="1"/>
  <c r="M1506" i="4" s="1"/>
  <c r="M1518" i="4" a="1"/>
  <c r="M1518" i="4" s="1"/>
  <c r="M1472" i="4" a="1"/>
  <c r="M1472" i="4" s="1"/>
  <c r="M1487" i="4" a="1"/>
  <c r="M1487" i="4" s="1"/>
  <c r="M1507" i="4" a="1"/>
  <c r="M1507" i="4" s="1"/>
  <c r="M1519" i="4" a="1"/>
  <c r="M1519" i="4" s="1"/>
  <c r="M1438" i="4" a="1"/>
  <c r="M1438" i="4" s="1"/>
  <c r="M1453" i="4" a="1"/>
  <c r="M1453" i="4" s="1"/>
  <c r="M1492" i="4" a="1"/>
  <c r="M1492" i="4" s="1"/>
  <c r="M1508" i="4" a="1"/>
  <c r="M1508" i="4" s="1"/>
  <c r="M1440" i="4" a="1"/>
  <c r="M1440" i="4" s="1"/>
  <c r="M1493" i="4" a="1"/>
  <c r="M1493" i="4" s="1"/>
  <c r="M1524" i="4" a="1"/>
  <c r="M1524" i="4" s="1"/>
  <c r="M1445" i="4" a="1"/>
  <c r="M1445" i="4" s="1"/>
  <c r="M1494" i="4" a="1"/>
  <c r="M1494" i="4" s="1"/>
  <c r="M1458" i="4" a="1"/>
  <c r="M1458" i="4" s="1"/>
  <c r="M1500" i="4" a="1"/>
  <c r="M1500" i="4" s="1"/>
  <c r="M1459" i="4" a="1"/>
  <c r="M1459" i="4" s="1"/>
  <c r="M1460" i="4" a="1"/>
  <c r="M1460" i="4" s="1"/>
  <c r="M1512" i="4" a="1"/>
  <c r="M1512" i="4" s="1"/>
  <c r="M1439" i="4" a="1"/>
  <c r="M1439" i="4" s="1"/>
  <c r="M1473" i="4" a="1"/>
  <c r="M1473" i="4" s="1"/>
  <c r="M1479" i="4" a="1"/>
  <c r="M1479" i="4" s="1"/>
  <c r="M1480" i="4" a="1"/>
  <c r="M1480" i="4" s="1"/>
  <c r="M1513" i="4" a="1"/>
  <c r="M1513" i="4" s="1"/>
  <c r="M1523" i="4" a="1"/>
  <c r="M1523" i="4" s="1"/>
  <c r="M3858" i="4" a="1"/>
  <c r="M3858" i="4" s="1"/>
  <c r="M3864" i="4" a="1"/>
  <c r="M3864" i="4" s="1"/>
  <c r="M3853" i="4" a="1"/>
  <c r="M3853" i="4" s="1"/>
  <c r="M3849" i="4" a="1"/>
  <c r="M3849" i="4" s="1"/>
  <c r="M3854" i="4" a="1"/>
  <c r="M3854" i="4" s="1"/>
  <c r="M3859" i="4" a="1"/>
  <c r="M3859" i="4" s="1"/>
  <c r="M3865" i="4" a="1"/>
  <c r="M3865" i="4" s="1"/>
  <c r="M3875" i="4" a="1"/>
  <c r="M3875" i="4" s="1"/>
  <c r="M3887" i="4" a="1"/>
  <c r="M3887" i="4" s="1"/>
  <c r="M3892" i="4" a="1"/>
  <c r="M3892" i="4" s="1"/>
  <c r="M3898" i="4" a="1"/>
  <c r="M3898" i="4" s="1"/>
  <c r="M3910" i="4" a="1"/>
  <c r="M3910" i="4" s="1"/>
  <c r="M3915" i="4" a="1"/>
  <c r="M3915" i="4" s="1"/>
  <c r="M3921" i="4" a="1"/>
  <c r="M3921" i="4" s="1"/>
  <c r="M3926" i="4" a="1"/>
  <c r="M3926" i="4" s="1"/>
  <c r="M3931" i="4" a="1"/>
  <c r="M3931" i="4" s="1"/>
  <c r="M3937" i="4" a="1"/>
  <c r="M3937" i="4" s="1"/>
  <c r="M3943" i="4" a="1"/>
  <c r="M3943" i="4" s="1"/>
  <c r="M3948" i="4" a="1"/>
  <c r="M3948" i="4" s="1"/>
  <c r="M3855" i="4" a="1"/>
  <c r="M3855" i="4" s="1"/>
  <c r="M3860" i="4" a="1"/>
  <c r="M3860" i="4" s="1"/>
  <c r="M3871" i="4" a="1"/>
  <c r="M3871" i="4" s="1"/>
  <c r="M3876" i="4" a="1"/>
  <c r="M3876" i="4" s="1"/>
  <c r="M3882" i="4" a="1"/>
  <c r="M3882" i="4" s="1"/>
  <c r="M3888" i="4" a="1"/>
  <c r="M3888" i="4" s="1"/>
  <c r="M3893" i="4" a="1"/>
  <c r="M3893" i="4" s="1"/>
  <c r="M3899" i="4" a="1"/>
  <c r="M3899" i="4" s="1"/>
  <c r="M3905" i="4" a="1"/>
  <c r="M3905" i="4" s="1"/>
  <c r="M3911" i="4" a="1"/>
  <c r="M3911" i="4" s="1"/>
  <c r="M3916" i="4" a="1"/>
  <c r="M3916" i="4" s="1"/>
  <c r="M3927" i="4" a="1"/>
  <c r="M3927" i="4" s="1"/>
  <c r="M3932" i="4" a="1"/>
  <c r="M3932" i="4" s="1"/>
  <c r="M3944" i="4" a="1"/>
  <c r="M3944" i="4" s="1"/>
  <c r="M3850" i="4" a="1"/>
  <c r="M3850" i="4" s="1"/>
  <c r="M3856" i="4" a="1"/>
  <c r="M3856" i="4" s="1"/>
  <c r="M3861" i="4" a="1"/>
  <c r="M3861" i="4" s="1"/>
  <c r="M3866" i="4" a="1"/>
  <c r="M3866" i="4" s="1"/>
  <c r="M3872" i="4" a="1"/>
  <c r="M3872" i="4" s="1"/>
  <c r="M3877" i="4" a="1"/>
  <c r="M3877" i="4" s="1"/>
  <c r="M3894" i="4" a="1"/>
  <c r="M3894" i="4" s="1"/>
  <c r="M3900" i="4" a="1"/>
  <c r="M3900" i="4" s="1"/>
  <c r="M3912" i="4" a="1"/>
  <c r="M3912" i="4" s="1"/>
  <c r="M3922" i="4" a="1"/>
  <c r="M3922" i="4" s="1"/>
  <c r="M3928" i="4" a="1"/>
  <c r="M3928" i="4" s="1"/>
  <c r="M3933" i="4" a="1"/>
  <c r="M3933" i="4" s="1"/>
  <c r="M3938" i="4" a="1"/>
  <c r="M3938" i="4" s="1"/>
  <c r="M3949" i="4" a="1"/>
  <c r="M3949" i="4" s="1"/>
  <c r="M3862" i="4" a="1"/>
  <c r="M3862" i="4" s="1"/>
  <c r="M3873" i="4" a="1"/>
  <c r="M3873" i="4" s="1"/>
  <c r="M3881" i="4" a="1"/>
  <c r="M3881" i="4" s="1"/>
  <c r="M3890" i="4" a="1"/>
  <c r="M3890" i="4" s="1"/>
  <c r="M3901" i="4" a="1"/>
  <c r="M3901" i="4" s="1"/>
  <c r="M3908" i="4" a="1"/>
  <c r="M3908" i="4" s="1"/>
  <c r="M3918" i="4" a="1"/>
  <c r="M3918" i="4" s="1"/>
  <c r="M3935" i="4" a="1"/>
  <c r="M3935" i="4" s="1"/>
  <c r="M3945" i="4" a="1"/>
  <c r="M3945" i="4" s="1"/>
  <c r="M3863" i="4" a="1"/>
  <c r="M3863" i="4" s="1"/>
  <c r="M3883" i="4" a="1"/>
  <c r="M3883" i="4" s="1"/>
  <c r="M3902" i="4" a="1"/>
  <c r="M3902" i="4" s="1"/>
  <c r="M3909" i="4" a="1"/>
  <c r="M3909" i="4" s="1"/>
  <c r="M3919" i="4" a="1"/>
  <c r="M3919" i="4" s="1"/>
  <c r="M3936" i="4" a="1"/>
  <c r="M3936" i="4" s="1"/>
  <c r="M3851" i="4" a="1"/>
  <c r="M3851" i="4" s="1"/>
  <c r="M3874" i="4" a="1"/>
  <c r="M3874" i="4" s="1"/>
  <c r="M3884" i="4" a="1"/>
  <c r="M3884" i="4" s="1"/>
  <c r="M3891" i="4" a="1"/>
  <c r="M3891" i="4" s="1"/>
  <c r="M3920" i="4" a="1"/>
  <c r="M3920" i="4" s="1"/>
  <c r="M3929" i="4" a="1"/>
  <c r="M3929" i="4" s="1"/>
  <c r="M3946" i="4" a="1"/>
  <c r="M3946" i="4" s="1"/>
  <c r="M3852" i="4" a="1"/>
  <c r="M3852" i="4" s="1"/>
  <c r="M3867" i="4" a="1"/>
  <c r="M3867" i="4" s="1"/>
  <c r="M3895" i="4" a="1"/>
  <c r="M3895" i="4" s="1"/>
  <c r="M3903" i="4" a="1"/>
  <c r="M3903" i="4" s="1"/>
  <c r="M3913" i="4" a="1"/>
  <c r="M3913" i="4" s="1"/>
  <c r="M3868" i="4" a="1"/>
  <c r="M3868" i="4" s="1"/>
  <c r="M3878" i="4" a="1"/>
  <c r="M3878" i="4" s="1"/>
  <c r="M3885" i="4" a="1"/>
  <c r="M3885" i="4" s="1"/>
  <c r="M3896" i="4" a="1"/>
  <c r="M3896" i="4" s="1"/>
  <c r="M3904" i="4" a="1"/>
  <c r="M3904" i="4" s="1"/>
  <c r="M3930" i="4" a="1"/>
  <c r="M3930" i="4" s="1"/>
  <c r="M3939" i="4" a="1"/>
  <c r="M3939" i="4" s="1"/>
  <c r="M3947" i="4" a="1"/>
  <c r="M3947" i="4" s="1"/>
  <c r="M3857" i="4" a="1"/>
  <c r="M3857" i="4" s="1"/>
  <c r="M3869" i="4" a="1"/>
  <c r="M3869" i="4" s="1"/>
  <c r="M3879" i="4" a="1"/>
  <c r="M3879" i="4" s="1"/>
  <c r="M3886" i="4" a="1"/>
  <c r="M3886" i="4" s="1"/>
  <c r="M3906" i="4" a="1"/>
  <c r="M3906" i="4" s="1"/>
  <c r="M3914" i="4" a="1"/>
  <c r="M3914" i="4" s="1"/>
  <c r="M3923" i="4" a="1"/>
  <c r="M3923" i="4" s="1"/>
  <c r="M3940" i="4" a="1"/>
  <c r="M3940" i="4" s="1"/>
  <c r="M3889" i="4" a="1"/>
  <c r="M3889" i="4" s="1"/>
  <c r="M3924" i="4" a="1"/>
  <c r="M3924" i="4" s="1"/>
  <c r="M3925" i="4" a="1"/>
  <c r="M3925" i="4" s="1"/>
  <c r="M3897" i="4" a="1"/>
  <c r="M3897" i="4" s="1"/>
  <c r="M3934" i="4" a="1"/>
  <c r="M3934" i="4" s="1"/>
  <c r="M3870" i="4" a="1"/>
  <c r="M3870" i="4" s="1"/>
  <c r="M3941" i="4" a="1"/>
  <c r="M3941" i="4" s="1"/>
  <c r="M3907" i="4" a="1"/>
  <c r="M3907" i="4" s="1"/>
  <c r="M3942" i="4" a="1"/>
  <c r="M3942" i="4" s="1"/>
  <c r="M3917" i="4" a="1"/>
  <c r="M3917" i="4" s="1"/>
  <c r="M3880" i="4" a="1"/>
  <c r="M3880" i="4" s="1"/>
  <c r="M4357" i="4" a="1"/>
  <c r="M4357" i="4" s="1"/>
  <c r="M4361" i="4" a="1"/>
  <c r="M4361" i="4" s="1"/>
  <c r="M4365" i="4" a="1"/>
  <c r="M4365" i="4" s="1"/>
  <c r="M4369" i="4" a="1"/>
  <c r="M4369" i="4" s="1"/>
  <c r="M4373" i="4" a="1"/>
  <c r="M4373" i="4" s="1"/>
  <c r="M4377" i="4" a="1"/>
  <c r="M4377" i="4" s="1"/>
  <c r="M4381" i="4" a="1"/>
  <c r="M4381" i="4" s="1"/>
  <c r="M4385" i="4" a="1"/>
  <c r="M4385" i="4" s="1"/>
  <c r="M4389" i="4" a="1"/>
  <c r="M4389" i="4" s="1"/>
  <c r="M4393" i="4" a="1"/>
  <c r="M4393" i="4" s="1"/>
  <c r="M4397" i="4" a="1"/>
  <c r="M4397" i="4" s="1"/>
  <c r="M4401" i="4" a="1"/>
  <c r="M4401" i="4" s="1"/>
  <c r="M4405" i="4" a="1"/>
  <c r="M4405" i="4" s="1"/>
  <c r="M4409" i="4" a="1"/>
  <c r="M4409" i="4" s="1"/>
  <c r="M4413" i="4" a="1"/>
  <c r="M4413" i="4" s="1"/>
  <c r="M4417" i="4" a="1"/>
  <c r="M4417" i="4" s="1"/>
  <c r="M4421" i="4" a="1"/>
  <c r="M4421" i="4" s="1"/>
  <c r="M4425" i="4" a="1"/>
  <c r="M4425" i="4" s="1"/>
  <c r="M4429" i="4" a="1"/>
  <c r="M4429" i="4" s="1"/>
  <c r="M4433" i="4" a="1"/>
  <c r="M4433" i="4" s="1"/>
  <c r="M4437" i="4" a="1"/>
  <c r="M4437" i="4" s="1"/>
  <c r="M4441" i="4" a="1"/>
  <c r="M4441" i="4" s="1"/>
  <c r="M4445" i="4" a="1"/>
  <c r="M4445" i="4" s="1"/>
  <c r="M4449" i="4" a="1"/>
  <c r="M4449" i="4" s="1"/>
  <c r="M4453" i="4" a="1"/>
  <c r="M4453" i="4" s="1"/>
  <c r="M4356" i="4" a="1"/>
  <c r="M4356" i="4" s="1"/>
  <c r="M4363" i="4" a="1"/>
  <c r="M4363" i="4" s="1"/>
  <c r="M4370" i="4" a="1"/>
  <c r="M4370" i="4" s="1"/>
  <c r="M4375" i="4" a="1"/>
  <c r="M4375" i="4" s="1"/>
  <c r="M4380" i="4" a="1"/>
  <c r="M4380" i="4" s="1"/>
  <c r="M4386" i="4" a="1"/>
  <c r="M4386" i="4" s="1"/>
  <c r="M4391" i="4" a="1"/>
  <c r="M4391" i="4" s="1"/>
  <c r="M4396" i="4" a="1"/>
  <c r="M4396" i="4" s="1"/>
  <c r="M4402" i="4" a="1"/>
  <c r="M4402" i="4" s="1"/>
  <c r="M4407" i="4" a="1"/>
  <c r="M4407" i="4" s="1"/>
  <c r="M4412" i="4" a="1"/>
  <c r="M4412" i="4" s="1"/>
  <c r="M4418" i="4" a="1"/>
  <c r="M4418" i="4" s="1"/>
  <c r="M4423" i="4" a="1"/>
  <c r="M4423" i="4" s="1"/>
  <c r="M4428" i="4" a="1"/>
  <c r="M4428" i="4" s="1"/>
  <c r="M4434" i="4" a="1"/>
  <c r="M4434" i="4" s="1"/>
  <c r="M4439" i="4" a="1"/>
  <c r="M4439" i="4" s="1"/>
  <c r="M4444" i="4" a="1"/>
  <c r="M4444" i="4" s="1"/>
  <c r="M4450" i="4" a="1"/>
  <c r="M4450" i="4" s="1"/>
  <c r="M4358" i="4" a="1"/>
  <c r="M4358" i="4" s="1"/>
  <c r="M4364" i="4" a="1"/>
  <c r="M4364" i="4" s="1"/>
  <c r="M4371" i="4" a="1"/>
  <c r="M4371" i="4" s="1"/>
  <c r="M4376" i="4" a="1"/>
  <c r="M4376" i="4" s="1"/>
  <c r="M4382" i="4" a="1"/>
  <c r="M4382" i="4" s="1"/>
  <c r="M4387" i="4" a="1"/>
  <c r="M4387" i="4" s="1"/>
  <c r="M4392" i="4" a="1"/>
  <c r="M4392" i="4" s="1"/>
  <c r="M4398" i="4" a="1"/>
  <c r="M4398" i="4" s="1"/>
  <c r="M4403" i="4" a="1"/>
  <c r="M4403" i="4" s="1"/>
  <c r="M4408" i="4" a="1"/>
  <c r="M4408" i="4" s="1"/>
  <c r="M4414" i="4" a="1"/>
  <c r="M4414" i="4" s="1"/>
  <c r="M4419" i="4" a="1"/>
  <c r="M4419" i="4" s="1"/>
  <c r="M4424" i="4" a="1"/>
  <c r="M4424" i="4" s="1"/>
  <c r="M4430" i="4" a="1"/>
  <c r="M4430" i="4" s="1"/>
  <c r="M4435" i="4" a="1"/>
  <c r="M4435" i="4" s="1"/>
  <c r="M4440" i="4" a="1"/>
  <c r="M4440" i="4" s="1"/>
  <c r="M4446" i="4" a="1"/>
  <c r="M4446" i="4" s="1"/>
  <c r="M4451" i="4" a="1"/>
  <c r="M4451" i="4" s="1"/>
  <c r="M4359" i="4" a="1"/>
  <c r="M4359" i="4" s="1"/>
  <c r="M4366" i="4" a="1"/>
  <c r="M4366" i="4" s="1"/>
  <c r="M4354" i="4" a="1"/>
  <c r="M4354" i="4" s="1"/>
  <c r="M4360" i="4" a="1"/>
  <c r="M4360" i="4" s="1"/>
  <c r="M4372" i="4" a="1"/>
  <c r="M4372" i="4" s="1"/>
  <c r="M4378" i="4" a="1"/>
  <c r="M4378" i="4" s="1"/>
  <c r="M4383" i="4" a="1"/>
  <c r="M4383" i="4" s="1"/>
  <c r="M4388" i="4" a="1"/>
  <c r="M4388" i="4" s="1"/>
  <c r="M4394" i="4" a="1"/>
  <c r="M4394" i="4" s="1"/>
  <c r="M4399" i="4" a="1"/>
  <c r="M4399" i="4" s="1"/>
  <c r="M4404" i="4" a="1"/>
  <c r="M4404" i="4" s="1"/>
  <c r="M4410" i="4" a="1"/>
  <c r="M4410" i="4" s="1"/>
  <c r="M4415" i="4" a="1"/>
  <c r="M4415" i="4" s="1"/>
  <c r="M4420" i="4" a="1"/>
  <c r="M4420" i="4" s="1"/>
  <c r="M4426" i="4" a="1"/>
  <c r="M4426" i="4" s="1"/>
  <c r="M4431" i="4" a="1"/>
  <c r="M4431" i="4" s="1"/>
  <c r="M4436" i="4" a="1"/>
  <c r="M4436" i="4" s="1"/>
  <c r="M4442" i="4" a="1"/>
  <c r="M4442" i="4" s="1"/>
  <c r="M4447" i="4" a="1"/>
  <c r="M4447" i="4" s="1"/>
  <c r="M4452" i="4" a="1"/>
  <c r="M4452" i="4" s="1"/>
  <c r="M4367" i="4" a="1"/>
  <c r="M4367" i="4" s="1"/>
  <c r="M4368" i="4" a="1"/>
  <c r="M4368" i="4" s="1"/>
  <c r="M4390" i="4" a="1"/>
  <c r="M4390" i="4" s="1"/>
  <c r="M4411" i="4" a="1"/>
  <c r="M4411" i="4" s="1"/>
  <c r="M4432" i="4" a="1"/>
  <c r="M4432" i="4" s="1"/>
  <c r="M4454" i="4" a="1"/>
  <c r="M4454" i="4" s="1"/>
  <c r="M4374" i="4" a="1"/>
  <c r="M4374" i="4" s="1"/>
  <c r="M4395" i="4" a="1"/>
  <c r="M4395" i="4" s="1"/>
  <c r="M4416" i="4" a="1"/>
  <c r="M4416" i="4" s="1"/>
  <c r="M4438" i="4" a="1"/>
  <c r="M4438" i="4" s="1"/>
  <c r="M4443" i="4" a="1"/>
  <c r="M4443" i="4" s="1"/>
  <c r="M4379" i="4" a="1"/>
  <c r="M4379" i="4" s="1"/>
  <c r="M4384" i="4" a="1"/>
  <c r="M4384" i="4" s="1"/>
  <c r="M4400" i="4" a="1"/>
  <c r="M4400" i="4" s="1"/>
  <c r="M4448" i="4" a="1"/>
  <c r="M4448" i="4" s="1"/>
  <c r="M4422" i="4" a="1"/>
  <c r="M4422" i="4" s="1"/>
  <c r="M4427" i="4" a="1"/>
  <c r="M4427" i="4" s="1"/>
  <c r="M4355" i="4" a="1"/>
  <c r="M4355" i="4" s="1"/>
  <c r="M4406" i="4" a="1"/>
  <c r="M4406" i="4" s="1"/>
  <c r="M4362" i="4" a="1"/>
  <c r="M4362" i="4" s="1"/>
  <c r="L1235" i="4" a="1"/>
  <c r="L1235" i="4" s="1"/>
  <c r="L1241" i="4" a="1"/>
  <c r="L1241" i="4" s="1"/>
  <c r="L1247" i="4" a="1"/>
  <c r="L1247" i="4" s="1"/>
  <c r="L1252" i="4" a="1"/>
  <c r="L1252" i="4" s="1"/>
  <c r="L1258" i="4" a="1"/>
  <c r="L1258" i="4" s="1"/>
  <c r="L1263" i="4" a="1"/>
  <c r="L1263" i="4" s="1"/>
  <c r="L1268" i="4" a="1"/>
  <c r="L1268" i="4" s="1"/>
  <c r="L1279" i="4" a="1"/>
  <c r="L1279" i="4" s="1"/>
  <c r="L1284" i="4" a="1"/>
  <c r="L1284" i="4" s="1"/>
  <c r="L1290" i="4" a="1"/>
  <c r="L1290" i="4" s="1"/>
  <c r="L1310" i="4" a="1"/>
  <c r="L1310" i="4" s="1"/>
  <c r="L1321" i="4" a="1"/>
  <c r="L1321" i="4" s="1"/>
  <c r="L1226" i="4" a="1"/>
  <c r="L1226" i="4" s="1"/>
  <c r="L1231" i="4" a="1"/>
  <c r="L1231" i="4" s="1"/>
  <c r="L1236" i="4" a="1"/>
  <c r="L1236" i="4" s="1"/>
  <c r="L1253" i="4" a="1"/>
  <c r="L1253" i="4" s="1"/>
  <c r="L1259" i="4" a="1"/>
  <c r="L1259" i="4" s="1"/>
  <c r="L1269" i="4" a="1"/>
  <c r="L1269" i="4" s="1"/>
  <c r="L1274" i="4" a="1"/>
  <c r="L1274" i="4" s="1"/>
  <c r="L1285" i="4" a="1"/>
  <c r="L1285" i="4" s="1"/>
  <c r="L1295" i="4" a="1"/>
  <c r="L1295" i="4" s="1"/>
  <c r="L1300" i="4" a="1"/>
  <c r="L1300" i="4" s="1"/>
  <c r="L1306" i="4" a="1"/>
  <c r="L1306" i="4" s="1"/>
  <c r="L1311" i="4" a="1"/>
  <c r="L1311" i="4" s="1"/>
  <c r="L1316" i="4" a="1"/>
  <c r="L1316" i="4" s="1"/>
  <c r="L1322" i="4" a="1"/>
  <c r="L1322" i="4" s="1"/>
  <c r="L1227" i="4" a="1"/>
  <c r="L1227" i="4" s="1"/>
  <c r="L1237" i="4" a="1"/>
  <c r="L1237" i="4" s="1"/>
  <c r="L1242" i="4" a="1"/>
  <c r="L1242" i="4" s="1"/>
  <c r="L1248" i="4" a="1"/>
  <c r="L1248" i="4" s="1"/>
  <c r="L1254" i="4" a="1"/>
  <c r="L1254" i="4" s="1"/>
  <c r="L1264" i="4" a="1"/>
  <c r="L1264" i="4" s="1"/>
  <c r="L1270" i="4" a="1"/>
  <c r="L1270" i="4" s="1"/>
  <c r="L1280" i="4" a="1"/>
  <c r="L1280" i="4" s="1"/>
  <c r="L1291" i="4" a="1"/>
  <c r="L1291" i="4" s="1"/>
  <c r="L1301" i="4" a="1"/>
  <c r="L1301" i="4" s="1"/>
  <c r="L1317" i="4" a="1"/>
  <c r="L1317" i="4" s="1"/>
  <c r="L1232" i="4" a="1"/>
  <c r="L1232" i="4" s="1"/>
  <c r="L1238" i="4" a="1"/>
  <c r="L1238" i="4" s="1"/>
  <c r="L1249" i="4" a="1"/>
  <c r="L1249" i="4" s="1"/>
  <c r="L1260" i="4" a="1"/>
  <c r="L1260" i="4" s="1"/>
  <c r="L1265" i="4" a="1"/>
  <c r="L1265" i="4" s="1"/>
  <c r="L1275" i="4" a="1"/>
  <c r="L1275" i="4" s="1"/>
  <c r="L1281" i="4" a="1"/>
  <c r="L1281" i="4" s="1"/>
  <c r="L1286" i="4" a="1"/>
  <c r="L1286" i="4" s="1"/>
  <c r="L1296" i="4" a="1"/>
  <c r="L1296" i="4" s="1"/>
  <c r="L1302" i="4" a="1"/>
  <c r="L1302" i="4" s="1"/>
  <c r="L1307" i="4" a="1"/>
  <c r="L1307" i="4" s="1"/>
  <c r="L1312" i="4" a="1"/>
  <c r="L1312" i="4" s="1"/>
  <c r="L1323" i="4" a="1"/>
  <c r="L1323" i="4" s="1"/>
  <c r="L1228" i="4" a="1"/>
  <c r="L1228" i="4" s="1"/>
  <c r="L1233" i="4" a="1"/>
  <c r="L1233" i="4" s="1"/>
  <c r="L1243" i="4" a="1"/>
  <c r="L1243" i="4" s="1"/>
  <c r="L1255" i="4" a="1"/>
  <c r="L1255" i="4" s="1"/>
  <c r="L1261" i="4" a="1"/>
  <c r="L1261" i="4" s="1"/>
  <c r="L1271" i="4" a="1"/>
  <c r="L1271" i="4" s="1"/>
  <c r="L1292" i="4" a="1"/>
  <c r="L1292" i="4" s="1"/>
  <c r="L1297" i="4" a="1"/>
  <c r="L1297" i="4" s="1"/>
  <c r="L1313" i="4" a="1"/>
  <c r="L1313" i="4" s="1"/>
  <c r="L1318" i="4" a="1"/>
  <c r="L1318" i="4" s="1"/>
  <c r="L1224" i="4" a="1"/>
  <c r="L1224" i="4" s="1"/>
  <c r="L1239" i="4" a="1"/>
  <c r="L1239" i="4" s="1"/>
  <c r="L1282" i="4" a="1"/>
  <c r="L1282" i="4" s="1"/>
  <c r="L1294" i="4" a="1"/>
  <c r="L1294" i="4" s="1"/>
  <c r="L1309" i="4" a="1"/>
  <c r="L1309" i="4" s="1"/>
  <c r="L1250" i="4" a="1"/>
  <c r="L1250" i="4" s="1"/>
  <c r="L1278" i="4" a="1"/>
  <c r="L1278" i="4" s="1"/>
  <c r="L1225" i="4" a="1"/>
  <c r="L1225" i="4" s="1"/>
  <c r="L1256" i="4" a="1"/>
  <c r="L1256" i="4" s="1"/>
  <c r="L1267" i="4" a="1"/>
  <c r="L1267" i="4" s="1"/>
  <c r="L1283" i="4" a="1"/>
  <c r="L1283" i="4" s="1"/>
  <c r="L1293" i="4" a="1"/>
  <c r="L1293" i="4" s="1"/>
  <c r="L1229" i="4" a="1"/>
  <c r="L1229" i="4" s="1"/>
  <c r="L1240" i="4" a="1"/>
  <c r="L1240" i="4" s="1"/>
  <c r="L1257" i="4" a="1"/>
  <c r="L1257" i="4" s="1"/>
  <c r="L1298" i="4" a="1"/>
  <c r="L1298" i="4" s="1"/>
  <c r="L1314" i="4" a="1"/>
  <c r="L1314" i="4" s="1"/>
  <c r="L1246" i="4" a="1"/>
  <c r="L1246" i="4" s="1"/>
  <c r="L1289" i="4" a="1"/>
  <c r="L1289" i="4" s="1"/>
  <c r="L1234" i="4" a="1"/>
  <c r="L1234" i="4" s="1"/>
  <c r="L1319" i="4" a="1"/>
  <c r="L1319" i="4" s="1"/>
  <c r="L1308" i="4" a="1"/>
  <c r="L1308" i="4" s="1"/>
  <c r="L1244" i="4" a="1"/>
  <c r="L1244" i="4" s="1"/>
  <c r="L1272" i="4" a="1"/>
  <c r="L1272" i="4" s="1"/>
  <c r="L1287" i="4" a="1"/>
  <c r="L1287" i="4" s="1"/>
  <c r="L1299" i="4" a="1"/>
  <c r="L1299" i="4" s="1"/>
  <c r="L1276" i="4" a="1"/>
  <c r="L1276" i="4" s="1"/>
  <c r="L1305" i="4" a="1"/>
  <c r="L1305" i="4" s="1"/>
  <c r="L1223" i="4" a="1"/>
  <c r="L1223" i="4" s="1"/>
  <c r="L1266" i="4" a="1"/>
  <c r="L1266" i="4" s="1"/>
  <c r="L1230" i="4" a="1"/>
  <c r="L1230" i="4" s="1"/>
  <c r="L1245" i="4" a="1"/>
  <c r="L1245" i="4" s="1"/>
  <c r="L1273" i="4" a="1"/>
  <c r="L1273" i="4" s="1"/>
  <c r="L1288" i="4" a="1"/>
  <c r="L1288" i="4" s="1"/>
  <c r="L1303" i="4" a="1"/>
  <c r="L1303" i="4" s="1"/>
  <c r="L1315" i="4" a="1"/>
  <c r="L1315" i="4" s="1"/>
  <c r="L1262" i="4" a="1"/>
  <c r="L1262" i="4" s="1"/>
  <c r="L1304" i="4" a="1"/>
  <c r="L1304" i="4" s="1"/>
  <c r="L1277" i="4" a="1"/>
  <c r="L1277" i="4" s="1"/>
  <c r="L1251" i="4" a="1"/>
  <c r="L1251" i="4" s="1"/>
  <c r="L1320" i="4" a="1"/>
  <c r="L1320" i="4" s="1"/>
  <c r="L2339" i="4" a="1"/>
  <c r="L2339" i="4" s="1"/>
  <c r="L2345" i="4" a="1"/>
  <c r="L2345" i="4" s="1"/>
  <c r="L2351" i="4" a="1"/>
  <c r="L2351" i="4" s="1"/>
  <c r="L2361" i="4" a="1"/>
  <c r="L2361" i="4" s="1"/>
  <c r="L2366" i="4" a="1"/>
  <c r="L2366" i="4" s="1"/>
  <c r="L2372" i="4" a="1"/>
  <c r="L2372" i="4" s="1"/>
  <c r="L2377" i="4" a="1"/>
  <c r="L2377" i="4" s="1"/>
  <c r="L2382" i="4" a="1"/>
  <c r="L2382" i="4" s="1"/>
  <c r="L2393" i="4" a="1"/>
  <c r="L2393" i="4" s="1"/>
  <c r="L2404" i="4" a="1"/>
  <c r="L2404" i="4" s="1"/>
  <c r="L2410" i="4" a="1"/>
  <c r="L2410" i="4" s="1"/>
  <c r="L2420" i="4" a="1"/>
  <c r="L2420" i="4" s="1"/>
  <c r="L2426" i="4" a="1"/>
  <c r="L2426" i="4" s="1"/>
  <c r="L2432" i="4" a="1"/>
  <c r="L2432" i="4" s="1"/>
  <c r="L2334" i="4" a="1"/>
  <c r="L2334" i="4" s="1"/>
  <c r="L2340" i="4" a="1"/>
  <c r="L2340" i="4" s="1"/>
  <c r="L2346" i="4" a="1"/>
  <c r="L2346" i="4" s="1"/>
  <c r="L2356" i="4" a="1"/>
  <c r="L2356" i="4" s="1"/>
  <c r="L2362" i="4" a="1"/>
  <c r="L2362" i="4" s="1"/>
  <c r="L2367" i="4" a="1"/>
  <c r="L2367" i="4" s="1"/>
  <c r="L2378" i="4" a="1"/>
  <c r="L2378" i="4" s="1"/>
  <c r="L2383" i="4" a="1"/>
  <c r="L2383" i="4" s="1"/>
  <c r="L2388" i="4" a="1"/>
  <c r="L2388" i="4" s="1"/>
  <c r="L2394" i="4" a="1"/>
  <c r="L2394" i="4" s="1"/>
  <c r="L2399" i="4" a="1"/>
  <c r="L2399" i="4" s="1"/>
  <c r="L2416" i="4" a="1"/>
  <c r="L2416" i="4" s="1"/>
  <c r="L2427" i="4" a="1"/>
  <c r="L2427" i="4" s="1"/>
  <c r="L2433" i="4" a="1"/>
  <c r="L2433" i="4" s="1"/>
  <c r="L2352" i="4" a="1"/>
  <c r="L2352" i="4" s="1"/>
  <c r="L2368" i="4" a="1"/>
  <c r="L2368" i="4" s="1"/>
  <c r="L2373" i="4" a="1"/>
  <c r="L2373" i="4" s="1"/>
  <c r="L2395" i="4" a="1"/>
  <c r="L2395" i="4" s="1"/>
  <c r="L2400" i="4" a="1"/>
  <c r="L2400" i="4" s="1"/>
  <c r="L2405" i="4" a="1"/>
  <c r="L2405" i="4" s="1"/>
  <c r="L2411" i="4" a="1"/>
  <c r="L2411" i="4" s="1"/>
  <c r="L2421" i="4" a="1"/>
  <c r="L2421" i="4" s="1"/>
  <c r="L2434" i="4" a="1"/>
  <c r="L2434" i="4" s="1"/>
  <c r="L2335" i="4" a="1"/>
  <c r="L2335" i="4" s="1"/>
  <c r="L2341" i="4" a="1"/>
  <c r="L2341" i="4" s="1"/>
  <c r="L2347" i="4" a="1"/>
  <c r="L2347" i="4" s="1"/>
  <c r="L2357" i="4" a="1"/>
  <c r="L2357" i="4" s="1"/>
  <c r="L2363" i="4" a="1"/>
  <c r="L2363" i="4" s="1"/>
  <c r="L2369" i="4" a="1"/>
  <c r="L2369" i="4" s="1"/>
  <c r="L2374" i="4" a="1"/>
  <c r="L2374" i="4" s="1"/>
  <c r="L2379" i="4" a="1"/>
  <c r="L2379" i="4" s="1"/>
  <c r="L2384" i="4" a="1"/>
  <c r="L2384" i="4" s="1"/>
  <c r="L2389" i="4" a="1"/>
  <c r="L2389" i="4" s="1"/>
  <c r="L2401" i="4" a="1"/>
  <c r="L2401" i="4" s="1"/>
  <c r="L2406" i="4" a="1"/>
  <c r="L2406" i="4" s="1"/>
  <c r="L2417" i="4" a="1"/>
  <c r="L2417" i="4" s="1"/>
  <c r="L2422" i="4" a="1"/>
  <c r="L2422" i="4" s="1"/>
  <c r="L2428" i="4" a="1"/>
  <c r="L2428" i="4" s="1"/>
  <c r="L2336" i="4" a="1"/>
  <c r="L2336" i="4" s="1"/>
  <c r="L2342" i="4" a="1"/>
  <c r="L2342" i="4" s="1"/>
  <c r="L2353" i="4" a="1"/>
  <c r="L2353" i="4" s="1"/>
  <c r="L2358" i="4" a="1"/>
  <c r="L2358" i="4" s="1"/>
  <c r="L2370" i="4" a="1"/>
  <c r="L2370" i="4" s="1"/>
  <c r="L2385" i="4" a="1"/>
  <c r="L2385" i="4" s="1"/>
  <c r="L2390" i="4" a="1"/>
  <c r="L2390" i="4" s="1"/>
  <c r="L2396" i="4" a="1"/>
  <c r="L2396" i="4" s="1"/>
  <c r="L2402" i="4" a="1"/>
  <c r="L2402" i="4" s="1"/>
  <c r="L2412" i="4" a="1"/>
  <c r="L2412" i="4" s="1"/>
  <c r="L2418" i="4" a="1"/>
  <c r="L2418" i="4" s="1"/>
  <c r="L2423" i="4" a="1"/>
  <c r="L2423" i="4" s="1"/>
  <c r="L2343" i="4" a="1"/>
  <c r="L2343" i="4" s="1"/>
  <c r="L2359" i="4" a="1"/>
  <c r="L2359" i="4" s="1"/>
  <c r="L2415" i="4" a="1"/>
  <c r="L2415" i="4" s="1"/>
  <c r="L2430" i="4" a="1"/>
  <c r="L2430" i="4" s="1"/>
  <c r="L2386" i="4" a="1"/>
  <c r="L2386" i="4" s="1"/>
  <c r="L2344" i="4" a="1"/>
  <c r="L2344" i="4" s="1"/>
  <c r="L2360" i="4" a="1"/>
  <c r="L2360" i="4" s="1"/>
  <c r="L2375" i="4" a="1"/>
  <c r="L2375" i="4" s="1"/>
  <c r="L2387" i="4" a="1"/>
  <c r="L2387" i="4" s="1"/>
  <c r="L2403" i="4" a="1"/>
  <c r="L2403" i="4" s="1"/>
  <c r="L2431" i="4" a="1"/>
  <c r="L2431" i="4" s="1"/>
  <c r="L2409" i="4" a="1"/>
  <c r="L2409" i="4" s="1"/>
  <c r="L2413" i="4" a="1"/>
  <c r="L2413" i="4" s="1"/>
  <c r="L2414" i="4" a="1"/>
  <c r="L2414" i="4" s="1"/>
  <c r="L2348" i="4" a="1"/>
  <c r="L2348" i="4" s="1"/>
  <c r="L2391" i="4" a="1"/>
  <c r="L2391" i="4" s="1"/>
  <c r="L2419" i="4" a="1"/>
  <c r="L2419" i="4" s="1"/>
  <c r="L2354" i="4" a="1"/>
  <c r="L2354" i="4" s="1"/>
  <c r="L2381" i="4" a="1"/>
  <c r="L2381" i="4" s="1"/>
  <c r="L2371" i="4" a="1"/>
  <c r="L2371" i="4" s="1"/>
  <c r="L2349" i="4" a="1"/>
  <c r="L2349" i="4" s="1"/>
  <c r="L2364" i="4" a="1"/>
  <c r="L2364" i="4" s="1"/>
  <c r="L2376" i="4" a="1"/>
  <c r="L2376" i="4" s="1"/>
  <c r="L2392" i="4" a="1"/>
  <c r="L2392" i="4" s="1"/>
  <c r="L2407" i="4" a="1"/>
  <c r="L2407" i="4" s="1"/>
  <c r="L2365" i="4" a="1"/>
  <c r="L2365" i="4" s="1"/>
  <c r="L2397" i="4" a="1"/>
  <c r="L2397" i="4" s="1"/>
  <c r="L2355" i="4" a="1"/>
  <c r="L2355" i="4" s="1"/>
  <c r="L2429" i="4" a="1"/>
  <c r="L2429" i="4" s="1"/>
  <c r="L2337" i="4" a="1"/>
  <c r="L2337" i="4" s="1"/>
  <c r="L2350" i="4" a="1"/>
  <c r="L2350" i="4" s="1"/>
  <c r="L2380" i="4" a="1"/>
  <c r="L2380" i="4" s="1"/>
  <c r="L2408" i="4" a="1"/>
  <c r="L2408" i="4" s="1"/>
  <c r="L2424" i="4" a="1"/>
  <c r="L2424" i="4" s="1"/>
  <c r="L2338" i="4" a="1"/>
  <c r="L2338" i="4" s="1"/>
  <c r="L2425" i="4" a="1"/>
  <c r="L2425" i="4" s="1"/>
  <c r="L2398" i="4" a="1"/>
  <c r="L2398" i="4" s="1"/>
  <c r="M4765" i="4" a="1"/>
  <c r="M4765" i="4" s="1"/>
  <c r="M4771" i="4" a="1"/>
  <c r="M4771" i="4" s="1"/>
  <c r="M4776" i="4" a="1"/>
  <c r="M4776" i="4" s="1"/>
  <c r="M4782" i="4" a="1"/>
  <c r="M4782" i="4" s="1"/>
  <c r="M4762" i="4" a="1"/>
  <c r="M4762" i="4" s="1"/>
  <c r="M4768" i="4" a="1"/>
  <c r="M4768" i="4" s="1"/>
  <c r="M4774" i="4" a="1"/>
  <c r="M4774" i="4" s="1"/>
  <c r="M4780" i="4" a="1"/>
  <c r="M4780" i="4" s="1"/>
  <c r="M4797" i="4" a="1"/>
  <c r="M4797" i="4" s="1"/>
  <c r="M4803" i="4" a="1"/>
  <c r="M4803" i="4" s="1"/>
  <c r="M4808" i="4" a="1"/>
  <c r="M4808" i="4" s="1"/>
  <c r="M4814" i="4" a="1"/>
  <c r="M4814" i="4" s="1"/>
  <c r="M4819" i="4" a="1"/>
  <c r="M4819" i="4" s="1"/>
  <c r="M4824" i="4" a="1"/>
  <c r="M4824" i="4" s="1"/>
  <c r="M4830" i="4" a="1"/>
  <c r="M4830" i="4" s="1"/>
  <c r="M4841" i="4" a="1"/>
  <c r="M4841" i="4" s="1"/>
  <c r="M4857" i="4" a="1"/>
  <c r="M4857" i="4" s="1"/>
  <c r="M4769" i="4" a="1"/>
  <c r="M4769" i="4" s="1"/>
  <c r="M4775" i="4" a="1"/>
  <c r="M4775" i="4" s="1"/>
  <c r="M4781" i="4" a="1"/>
  <c r="M4781" i="4" s="1"/>
  <c r="M4787" i="4" a="1"/>
  <c r="M4787" i="4" s="1"/>
  <c r="M4792" i="4" a="1"/>
  <c r="M4792" i="4" s="1"/>
  <c r="M4798" i="4" a="1"/>
  <c r="M4798" i="4" s="1"/>
  <c r="M4809" i="4" a="1"/>
  <c r="M4809" i="4" s="1"/>
  <c r="M4825" i="4" a="1"/>
  <c r="M4825" i="4" s="1"/>
  <c r="M4836" i="4" a="1"/>
  <c r="M4836" i="4" s="1"/>
  <c r="M4847" i="4" a="1"/>
  <c r="M4847" i="4" s="1"/>
  <c r="M4852" i="4" a="1"/>
  <c r="M4852" i="4" s="1"/>
  <c r="M4858" i="4" a="1"/>
  <c r="M4858" i="4" s="1"/>
  <c r="M4763" i="4" a="1"/>
  <c r="M4763" i="4" s="1"/>
  <c r="M4793" i="4" a="1"/>
  <c r="M4793" i="4" s="1"/>
  <c r="M4804" i="4" a="1"/>
  <c r="M4804" i="4" s="1"/>
  <c r="M4815" i="4" a="1"/>
  <c r="M4815" i="4" s="1"/>
  <c r="M4820" i="4" a="1"/>
  <c r="M4820" i="4" s="1"/>
  <c r="M4826" i="4" a="1"/>
  <c r="M4826" i="4" s="1"/>
  <c r="M4831" i="4" a="1"/>
  <c r="M4831" i="4" s="1"/>
  <c r="M4837" i="4" a="1"/>
  <c r="M4837" i="4" s="1"/>
  <c r="M4842" i="4" a="1"/>
  <c r="M4842" i="4" s="1"/>
  <c r="M4848" i="4" a="1"/>
  <c r="M4848" i="4" s="1"/>
  <c r="M4853" i="4" a="1"/>
  <c r="M4853" i="4" s="1"/>
  <c r="M4770" i="4" a="1"/>
  <c r="M4770" i="4" s="1"/>
  <c r="M4777" i="4" a="1"/>
  <c r="M4777" i="4" s="1"/>
  <c r="M4783" i="4" a="1"/>
  <c r="M4783" i="4" s="1"/>
  <c r="M4788" i="4" a="1"/>
  <c r="M4788" i="4" s="1"/>
  <c r="M4794" i="4" a="1"/>
  <c r="M4794" i="4" s="1"/>
  <c r="M4799" i="4" a="1"/>
  <c r="M4799" i="4" s="1"/>
  <c r="M4805" i="4" a="1"/>
  <c r="M4805" i="4" s="1"/>
  <c r="M4810" i="4" a="1"/>
  <c r="M4810" i="4" s="1"/>
  <c r="M4816" i="4" a="1"/>
  <c r="M4816" i="4" s="1"/>
  <c r="M4821" i="4" a="1"/>
  <c r="M4821" i="4" s="1"/>
  <c r="M4832" i="4" a="1"/>
  <c r="M4832" i="4" s="1"/>
  <c r="M4849" i="4" a="1"/>
  <c r="M4849" i="4" s="1"/>
  <c r="M4758" i="4" a="1"/>
  <c r="M4758" i="4" s="1"/>
  <c r="M4764" i="4" a="1"/>
  <c r="M4764" i="4" s="1"/>
  <c r="M4784" i="4" a="1"/>
  <c r="M4784" i="4" s="1"/>
  <c r="M4789" i="4" a="1"/>
  <c r="M4789" i="4" s="1"/>
  <c r="M4800" i="4" a="1"/>
  <c r="M4800" i="4" s="1"/>
  <c r="M4817" i="4" a="1"/>
  <c r="M4817" i="4" s="1"/>
  <c r="M4827" i="4" a="1"/>
  <c r="M4827" i="4" s="1"/>
  <c r="M4833" i="4" a="1"/>
  <c r="M4833" i="4" s="1"/>
  <c r="M4838" i="4" a="1"/>
  <c r="M4838" i="4" s="1"/>
  <c r="M4843" i="4" a="1"/>
  <c r="M4843" i="4" s="1"/>
  <c r="M4854" i="4" a="1"/>
  <c r="M4854" i="4" s="1"/>
  <c r="M4759" i="4" a="1"/>
  <c r="M4759" i="4" s="1"/>
  <c r="M4766" i="4" a="1"/>
  <c r="M4766" i="4" s="1"/>
  <c r="M4772" i="4" a="1"/>
  <c r="M4772" i="4" s="1"/>
  <c r="M4778" i="4" a="1"/>
  <c r="M4778" i="4" s="1"/>
  <c r="M4785" i="4" a="1"/>
  <c r="M4785" i="4" s="1"/>
  <c r="M4795" i="4" a="1"/>
  <c r="M4795" i="4" s="1"/>
  <c r="M4801" i="4" a="1"/>
  <c r="M4801" i="4" s="1"/>
  <c r="M4806" i="4" a="1"/>
  <c r="M4806" i="4" s="1"/>
  <c r="M4811" i="4" a="1"/>
  <c r="M4811" i="4" s="1"/>
  <c r="M4822" i="4" a="1"/>
  <c r="M4822" i="4" s="1"/>
  <c r="M4839" i="4" a="1"/>
  <c r="M4839" i="4" s="1"/>
  <c r="M4844" i="4" a="1"/>
  <c r="M4844" i="4" s="1"/>
  <c r="M4850" i="4" a="1"/>
  <c r="M4850" i="4" s="1"/>
  <c r="M4855" i="4" a="1"/>
  <c r="M4855" i="4" s="1"/>
  <c r="M4773" i="4" a="1"/>
  <c r="M4773" i="4" s="1"/>
  <c r="M4818" i="4" a="1"/>
  <c r="M4818" i="4" s="1"/>
  <c r="M4796" i="4" a="1"/>
  <c r="M4796" i="4" s="1"/>
  <c r="M4840" i="4" a="1"/>
  <c r="M4840" i="4" s="1"/>
  <c r="M4823" i="4" a="1"/>
  <c r="M4823" i="4" s="1"/>
  <c r="M4845" i="4" a="1"/>
  <c r="M4845" i="4" s="1"/>
  <c r="M4779" i="4" a="1"/>
  <c r="M4779" i="4" s="1"/>
  <c r="M4802" i="4" a="1"/>
  <c r="M4802" i="4" s="1"/>
  <c r="M4846" i="4" a="1"/>
  <c r="M4846" i="4" s="1"/>
  <c r="M4760" i="4" a="1"/>
  <c r="M4760" i="4" s="1"/>
  <c r="M4807" i="4" a="1"/>
  <c r="M4807" i="4" s="1"/>
  <c r="M4828" i="4" a="1"/>
  <c r="M4828" i="4" s="1"/>
  <c r="M4856" i="4" a="1"/>
  <c r="M4856" i="4" s="1"/>
  <c r="M4790" i="4" a="1"/>
  <c r="M4790" i="4" s="1"/>
  <c r="M4812" i="4" a="1"/>
  <c r="M4812" i="4" s="1"/>
  <c r="M4851" i="4" a="1"/>
  <c r="M4851" i="4" s="1"/>
  <c r="M4791" i="4" a="1"/>
  <c r="M4791" i="4" s="1"/>
  <c r="M4761" i="4" a="1"/>
  <c r="M4761" i="4" s="1"/>
  <c r="M4813" i="4" a="1"/>
  <c r="M4813" i="4" s="1"/>
  <c r="M4786" i="4" a="1"/>
  <c r="M4786" i="4" s="1"/>
  <c r="M4829" i="4" a="1"/>
  <c r="M4829" i="4" s="1"/>
  <c r="M4767" i="4" a="1"/>
  <c r="M4767" i="4" s="1"/>
  <c r="M4834" i="4" a="1"/>
  <c r="M4834" i="4" s="1"/>
  <c r="M4835" i="4" a="1"/>
  <c r="M4835" i="4" s="1"/>
  <c r="L2438" i="4" a="1"/>
  <c r="L2438" i="4" s="1"/>
  <c r="L2443" i="4" a="1"/>
  <c r="L2443" i="4" s="1"/>
  <c r="L2448" i="4" a="1"/>
  <c r="L2448" i="4" s="1"/>
  <c r="L2453" i="4" a="1"/>
  <c r="L2453" i="4" s="1"/>
  <c r="L2459" i="4" a="1"/>
  <c r="L2459" i="4" s="1"/>
  <c r="L2464" i="4" a="1"/>
  <c r="L2464" i="4" s="1"/>
  <c r="L2470" i="4" a="1"/>
  <c r="L2470" i="4" s="1"/>
  <c r="L2481" i="4" a="1"/>
  <c r="L2481" i="4" s="1"/>
  <c r="L2486" i="4" a="1"/>
  <c r="L2486" i="4" s="1"/>
  <c r="L2498" i="4" a="1"/>
  <c r="L2498" i="4" s="1"/>
  <c r="L2503" i="4" a="1"/>
  <c r="L2503" i="4" s="1"/>
  <c r="L2509" i="4" a="1"/>
  <c r="L2509" i="4" s="1"/>
  <c r="L2515" i="4" a="1"/>
  <c r="L2515" i="4" s="1"/>
  <c r="L2525" i="4" a="1"/>
  <c r="L2525" i="4" s="1"/>
  <c r="L2531" i="4" a="1"/>
  <c r="L2531" i="4" s="1"/>
  <c r="L2449" i="4" a="1"/>
  <c r="L2449" i="4" s="1"/>
  <c r="L2454" i="4" a="1"/>
  <c r="L2454" i="4" s="1"/>
  <c r="L2465" i="4" a="1"/>
  <c r="L2465" i="4" s="1"/>
  <c r="L2476" i="4" a="1"/>
  <c r="L2476" i="4" s="1"/>
  <c r="L2482" i="4" a="1"/>
  <c r="L2482" i="4" s="1"/>
  <c r="L2487" i="4" a="1"/>
  <c r="L2487" i="4" s="1"/>
  <c r="L2492" i="4" a="1"/>
  <c r="L2492" i="4" s="1"/>
  <c r="L2504" i="4" a="1"/>
  <c r="L2504" i="4" s="1"/>
  <c r="L2510" i="4" a="1"/>
  <c r="L2510" i="4" s="1"/>
  <c r="L2521" i="4" a="1"/>
  <c r="L2521" i="4" s="1"/>
  <c r="L2526" i="4" a="1"/>
  <c r="L2526" i="4" s="1"/>
  <c r="L2532" i="4" a="1"/>
  <c r="L2532" i="4" s="1"/>
  <c r="L2439" i="4" a="1"/>
  <c r="L2439" i="4" s="1"/>
  <c r="L2444" i="4" a="1"/>
  <c r="L2444" i="4" s="1"/>
  <c r="L2450" i="4" a="1"/>
  <c r="L2450" i="4" s="1"/>
  <c r="L2455" i="4" a="1"/>
  <c r="L2455" i="4" s="1"/>
  <c r="L2460" i="4" a="1"/>
  <c r="L2460" i="4" s="1"/>
  <c r="L2466" i="4" a="1"/>
  <c r="L2466" i="4" s="1"/>
  <c r="L2471" i="4" a="1"/>
  <c r="L2471" i="4" s="1"/>
  <c r="L2477" i="4" a="1"/>
  <c r="L2477" i="4" s="1"/>
  <c r="L2488" i="4" a="1"/>
  <c r="L2488" i="4" s="1"/>
  <c r="L2499" i="4" a="1"/>
  <c r="L2499" i="4" s="1"/>
  <c r="L2505" i="4" a="1"/>
  <c r="L2505" i="4" s="1"/>
  <c r="L2511" i="4" a="1"/>
  <c r="L2511" i="4" s="1"/>
  <c r="L2516" i="4" a="1"/>
  <c r="L2516" i="4" s="1"/>
  <c r="L2522" i="4" a="1"/>
  <c r="L2522" i="4" s="1"/>
  <c r="L2456" i="4" a="1"/>
  <c r="L2456" i="4" s="1"/>
  <c r="L2472" i="4" a="1"/>
  <c r="L2472" i="4" s="1"/>
  <c r="L2478" i="4" a="1"/>
  <c r="L2478" i="4" s="1"/>
  <c r="L2483" i="4" a="1"/>
  <c r="L2483" i="4" s="1"/>
  <c r="L2493" i="4" a="1"/>
  <c r="L2493" i="4" s="1"/>
  <c r="L2506" i="4" a="1"/>
  <c r="L2506" i="4" s="1"/>
  <c r="L2527" i="4" a="1"/>
  <c r="L2527" i="4" s="1"/>
  <c r="L2533" i="4" a="1"/>
  <c r="L2533" i="4" s="1"/>
  <c r="L2435" i="4" a="1"/>
  <c r="L2435" i="4" s="1"/>
  <c r="L2440" i="4" a="1"/>
  <c r="L2440" i="4" s="1"/>
  <c r="L2445" i="4" a="1"/>
  <c r="L2445" i="4" s="1"/>
  <c r="L2451" i="4" a="1"/>
  <c r="L2451" i="4" s="1"/>
  <c r="L2461" i="4" a="1"/>
  <c r="L2461" i="4" s="1"/>
  <c r="L2467" i="4" a="1"/>
  <c r="L2467" i="4" s="1"/>
  <c r="L2473" i="4" a="1"/>
  <c r="L2473" i="4" s="1"/>
  <c r="L2479" i="4" a="1"/>
  <c r="L2479" i="4" s="1"/>
  <c r="L2489" i="4" a="1"/>
  <c r="L2489" i="4" s="1"/>
  <c r="L2494" i="4" a="1"/>
  <c r="L2494" i="4" s="1"/>
  <c r="L2500" i="4" a="1"/>
  <c r="L2500" i="4" s="1"/>
  <c r="L2512" i="4" a="1"/>
  <c r="L2512" i="4" s="1"/>
  <c r="L2517" i="4" a="1"/>
  <c r="L2517" i="4" s="1"/>
  <c r="L2523" i="4" a="1"/>
  <c r="L2523" i="4" s="1"/>
  <c r="L2528" i="4" a="1"/>
  <c r="L2528" i="4" s="1"/>
  <c r="L2534" i="4" a="1"/>
  <c r="L2534" i="4" s="1"/>
  <c r="L2446" i="4" a="1"/>
  <c r="L2446" i="4" s="1"/>
  <c r="L2490" i="4" a="1"/>
  <c r="L2490" i="4" s="1"/>
  <c r="L2502" i="4" a="1"/>
  <c r="L2502" i="4" s="1"/>
  <c r="L2519" i="4" a="1"/>
  <c r="L2519" i="4" s="1"/>
  <c r="L2442" i="4" a="1"/>
  <c r="L2442" i="4" s="1"/>
  <c r="L2474" i="4" a="1"/>
  <c r="L2474" i="4" s="1"/>
  <c r="L2447" i="4" a="1"/>
  <c r="L2447" i="4" s="1"/>
  <c r="L2462" i="4" a="1"/>
  <c r="L2462" i="4" s="1"/>
  <c r="L2475" i="4" a="1"/>
  <c r="L2475" i="4" s="1"/>
  <c r="L2507" i="4" a="1"/>
  <c r="L2507" i="4" s="1"/>
  <c r="L2520" i="4" a="1"/>
  <c r="L2520" i="4" s="1"/>
  <c r="L2535" i="4" a="1"/>
  <c r="L2535" i="4" s="1"/>
  <c r="L2518" i="4" a="1"/>
  <c r="L2518" i="4" s="1"/>
  <c r="L2436" i="4" a="1"/>
  <c r="L2436" i="4" s="1"/>
  <c r="L2491" i="4" a="1"/>
  <c r="L2491" i="4" s="1"/>
  <c r="L2484" i="4" a="1"/>
  <c r="L2484" i="4" s="1"/>
  <c r="L2529" i="4" a="1"/>
  <c r="L2529" i="4" s="1"/>
  <c r="L2457" i="4" a="1"/>
  <c r="L2457" i="4" s="1"/>
  <c r="L2530" i="4" a="1"/>
  <c r="L2530" i="4" s="1"/>
  <c r="L2485" i="4" a="1"/>
  <c r="L2485" i="4" s="1"/>
  <c r="L2463" i="4" a="1"/>
  <c r="L2463" i="4" s="1"/>
  <c r="L2480" i="4" a="1"/>
  <c r="L2480" i="4" s="1"/>
  <c r="L2495" i="4" a="1"/>
  <c r="L2495" i="4" s="1"/>
  <c r="L2508" i="4" a="1"/>
  <c r="L2508" i="4" s="1"/>
  <c r="L2524" i="4" a="1"/>
  <c r="L2524" i="4" s="1"/>
  <c r="L2497" i="4" a="1"/>
  <c r="L2497" i="4" s="1"/>
  <c r="L2469" i="4" a="1"/>
  <c r="L2469" i="4" s="1"/>
  <c r="L2501" i="4" a="1"/>
  <c r="L2501" i="4" s="1"/>
  <c r="L2437" i="4" a="1"/>
  <c r="L2437" i="4" s="1"/>
  <c r="L2452" i="4" a="1"/>
  <c r="L2452" i="4" s="1"/>
  <c r="L2468" i="4" a="1"/>
  <c r="L2468" i="4" s="1"/>
  <c r="L2496" i="4" a="1"/>
  <c r="L2496" i="4" s="1"/>
  <c r="L2513" i="4" a="1"/>
  <c r="L2513" i="4" s="1"/>
  <c r="L2441" i="4" a="1"/>
  <c r="L2441" i="4" s="1"/>
  <c r="L2514" i="4" a="1"/>
  <c r="L2514" i="4" s="1"/>
  <c r="L2458" i="4" a="1"/>
  <c r="L2458" i="4" s="1"/>
  <c r="L4863" i="4" a="1"/>
  <c r="L4863" i="4" s="1"/>
  <c r="L4870" i="4" a="1"/>
  <c r="L4870" i="4" s="1"/>
  <c r="L4876" i="4" a="1"/>
  <c r="L4876" i="4" s="1"/>
  <c r="L4883" i="4" a="1"/>
  <c r="L4883" i="4" s="1"/>
  <c r="L4889" i="4" a="1"/>
  <c r="L4889" i="4" s="1"/>
  <c r="L4895" i="4" a="1"/>
  <c r="L4895" i="4" s="1"/>
  <c r="L4902" i="4" a="1"/>
  <c r="L4902" i="4" s="1"/>
  <c r="L4908" i="4" a="1"/>
  <c r="L4908" i="4" s="1"/>
  <c r="L4915" i="4" a="1"/>
  <c r="L4915" i="4" s="1"/>
  <c r="L4921" i="4" a="1"/>
  <c r="L4921" i="4" s="1"/>
  <c r="L4927" i="4" a="1"/>
  <c r="L4927" i="4" s="1"/>
  <c r="L4934" i="4" a="1"/>
  <c r="L4934" i="4" s="1"/>
  <c r="L4940" i="4" a="1"/>
  <c r="L4940" i="4" s="1"/>
  <c r="L4947" i="4" a="1"/>
  <c r="L4947" i="4" s="1"/>
  <c r="L4953" i="4" a="1"/>
  <c r="L4953" i="4" s="1"/>
  <c r="L4959" i="4" a="1"/>
  <c r="L4959" i="4" s="1"/>
  <c r="L4880" i="4" a="1"/>
  <c r="L4880" i="4" s="1"/>
  <c r="L4938" i="4" a="1"/>
  <c r="L4938" i="4" s="1"/>
  <c r="L4862" i="4" a="1"/>
  <c r="L4862" i="4" s="1"/>
  <c r="L4894" i="4" a="1"/>
  <c r="L4894" i="4" s="1"/>
  <c r="L4926" i="4" a="1"/>
  <c r="L4926" i="4" s="1"/>
  <c r="L4958" i="4" a="1"/>
  <c r="L4958" i="4" s="1"/>
  <c r="L4864" i="4" a="1"/>
  <c r="L4864" i="4" s="1"/>
  <c r="L4877" i="4" a="1"/>
  <c r="L4877" i="4" s="1"/>
  <c r="L4890" i="4" a="1"/>
  <c r="L4890" i="4" s="1"/>
  <c r="L4896" i="4" a="1"/>
  <c r="L4896" i="4" s="1"/>
  <c r="L4909" i="4" a="1"/>
  <c r="L4909" i="4" s="1"/>
  <c r="L4922" i="4" a="1"/>
  <c r="L4922" i="4" s="1"/>
  <c r="L4928" i="4" a="1"/>
  <c r="L4928" i="4" s="1"/>
  <c r="L4941" i="4" a="1"/>
  <c r="L4941" i="4" s="1"/>
  <c r="L4954" i="4" a="1"/>
  <c r="L4954" i="4" s="1"/>
  <c r="L4874" i="4" a="1"/>
  <c r="L4874" i="4" s="1"/>
  <c r="L4912" i="4" a="1"/>
  <c r="L4912" i="4" s="1"/>
  <c r="L4887" i="4" a="1"/>
  <c r="L4887" i="4" s="1"/>
  <c r="L4932" i="4" a="1"/>
  <c r="L4932" i="4" s="1"/>
  <c r="L4859" i="4" a="1"/>
  <c r="L4859" i="4" s="1"/>
  <c r="L4865" i="4" a="1"/>
  <c r="L4865" i="4" s="1"/>
  <c r="L4871" i="4" a="1"/>
  <c r="L4871" i="4" s="1"/>
  <c r="L4878" i="4" a="1"/>
  <c r="L4878" i="4" s="1"/>
  <c r="L4884" i="4" a="1"/>
  <c r="L4884" i="4" s="1"/>
  <c r="L4891" i="4" a="1"/>
  <c r="L4891" i="4" s="1"/>
  <c r="L4897" i="4" a="1"/>
  <c r="L4897" i="4" s="1"/>
  <c r="L4903" i="4" a="1"/>
  <c r="L4903" i="4" s="1"/>
  <c r="L4910" i="4" a="1"/>
  <c r="L4910" i="4" s="1"/>
  <c r="L4916" i="4" a="1"/>
  <c r="L4916" i="4" s="1"/>
  <c r="L4923" i="4" a="1"/>
  <c r="L4923" i="4" s="1"/>
  <c r="L4929" i="4" a="1"/>
  <c r="L4929" i="4" s="1"/>
  <c r="L4935" i="4" a="1"/>
  <c r="L4935" i="4" s="1"/>
  <c r="L4942" i="4" a="1"/>
  <c r="L4942" i="4" s="1"/>
  <c r="L4948" i="4" a="1"/>
  <c r="L4948" i="4" s="1"/>
  <c r="L4955" i="4" a="1"/>
  <c r="L4955" i="4" s="1"/>
  <c r="L4906" i="4" a="1"/>
  <c r="L4906" i="4" s="1"/>
  <c r="L4925" i="4" a="1"/>
  <c r="L4925" i="4" s="1"/>
  <c r="L4868" i="4" a="1"/>
  <c r="L4868" i="4" s="1"/>
  <c r="L4900" i="4" a="1"/>
  <c r="L4900" i="4" s="1"/>
  <c r="L4919" i="4" a="1"/>
  <c r="L4919" i="4" s="1"/>
  <c r="L4939" i="4" a="1"/>
  <c r="L4939" i="4" s="1"/>
  <c r="L4866" i="4" a="1"/>
  <c r="L4866" i="4" s="1"/>
  <c r="L4872" i="4" a="1"/>
  <c r="L4872" i="4" s="1"/>
  <c r="L4885" i="4" a="1"/>
  <c r="L4885" i="4" s="1"/>
  <c r="L4898" i="4" a="1"/>
  <c r="L4898" i="4" s="1"/>
  <c r="L4904" i="4" a="1"/>
  <c r="L4904" i="4" s="1"/>
  <c r="L4917" i="4" a="1"/>
  <c r="L4917" i="4" s="1"/>
  <c r="L4930" i="4" a="1"/>
  <c r="L4930" i="4" s="1"/>
  <c r="L4936" i="4" a="1"/>
  <c r="L4936" i="4" s="1"/>
  <c r="L4949" i="4" a="1"/>
  <c r="L4949" i="4" s="1"/>
  <c r="L4861" i="4" a="1"/>
  <c r="L4861" i="4" s="1"/>
  <c r="L4957" i="4" a="1"/>
  <c r="L4957" i="4" s="1"/>
  <c r="L4875" i="4" a="1"/>
  <c r="L4875" i="4" s="1"/>
  <c r="L4907" i="4" a="1"/>
  <c r="L4907" i="4" s="1"/>
  <c r="L4945" i="4" a="1"/>
  <c r="L4945" i="4" s="1"/>
  <c r="L4860" i="4" a="1"/>
  <c r="L4860" i="4" s="1"/>
  <c r="L4867" i="4" a="1"/>
  <c r="L4867" i="4" s="1"/>
  <c r="L4873" i="4" a="1"/>
  <c r="L4873" i="4" s="1"/>
  <c r="L4879" i="4" a="1"/>
  <c r="L4879" i="4" s="1"/>
  <c r="L4886" i="4" a="1"/>
  <c r="L4886" i="4" s="1"/>
  <c r="L4892" i="4" a="1"/>
  <c r="L4892" i="4" s="1"/>
  <c r="L4899" i="4" a="1"/>
  <c r="L4899" i="4" s="1"/>
  <c r="L4905" i="4" a="1"/>
  <c r="L4905" i="4" s="1"/>
  <c r="L4911" i="4" a="1"/>
  <c r="L4911" i="4" s="1"/>
  <c r="L4918" i="4" a="1"/>
  <c r="L4918" i="4" s="1"/>
  <c r="L4924" i="4" a="1"/>
  <c r="L4924" i="4" s="1"/>
  <c r="L4931" i="4" a="1"/>
  <c r="L4931" i="4" s="1"/>
  <c r="L4937" i="4" a="1"/>
  <c r="L4937" i="4" s="1"/>
  <c r="L4943" i="4" a="1"/>
  <c r="L4943" i="4" s="1"/>
  <c r="L4950" i="4" a="1"/>
  <c r="L4950" i="4" s="1"/>
  <c r="L4956" i="4" a="1"/>
  <c r="L4956" i="4" s="1"/>
  <c r="L4893" i="4" a="1"/>
  <c r="L4893" i="4" s="1"/>
  <c r="L4944" i="4" a="1"/>
  <c r="L4944" i="4" s="1"/>
  <c r="L4881" i="4" a="1"/>
  <c r="L4881" i="4" s="1"/>
  <c r="L4913" i="4" a="1"/>
  <c r="L4913" i="4" s="1"/>
  <c r="L4951" i="4" a="1"/>
  <c r="L4951" i="4" s="1"/>
  <c r="L4946" i="4" a="1"/>
  <c r="L4946" i="4" s="1"/>
  <c r="L4933" i="4" a="1"/>
  <c r="L4933" i="4" s="1"/>
  <c r="L4901" i="4" a="1"/>
  <c r="L4901" i="4" s="1"/>
  <c r="L4952" i="4" a="1"/>
  <c r="L4952" i="4" s="1"/>
  <c r="L4914" i="4" a="1"/>
  <c r="L4914" i="4" s="1"/>
  <c r="L4882" i="4" a="1"/>
  <c r="L4882" i="4" s="1"/>
  <c r="L4869" i="4" a="1"/>
  <c r="L4869" i="4" s="1"/>
  <c r="L4920" i="4" a="1"/>
  <c r="L4920" i="4" s="1"/>
  <c r="L4888" i="4" a="1"/>
  <c r="L4888" i="4" s="1"/>
  <c r="L821" i="4" a="1"/>
  <c r="L821" i="4" s="1"/>
  <c r="L828" i="4" a="1"/>
  <c r="L828" i="4" s="1"/>
  <c r="L835" i="4" a="1"/>
  <c r="L835" i="4" s="1"/>
  <c r="L842" i="4" a="1"/>
  <c r="L842" i="4" s="1"/>
  <c r="L848" i="4" a="1"/>
  <c r="L848" i="4" s="1"/>
  <c r="L856" i="4" a="1"/>
  <c r="L856" i="4" s="1"/>
  <c r="L870" i="4" a="1"/>
  <c r="L870" i="4" s="1"/>
  <c r="L876" i="4" a="1"/>
  <c r="L876" i="4" s="1"/>
  <c r="L883" i="4" a="1"/>
  <c r="L883" i="4" s="1"/>
  <c r="L890" i="4" a="1"/>
  <c r="L890" i="4" s="1"/>
  <c r="L897" i="4" a="1"/>
  <c r="L897" i="4" s="1"/>
  <c r="L905" i="4" a="1"/>
  <c r="L905" i="4" s="1"/>
  <c r="L911" i="4" a="1"/>
  <c r="L911" i="4" s="1"/>
  <c r="L919" i="4" a="1"/>
  <c r="L919" i="4" s="1"/>
  <c r="L822" i="4" a="1"/>
  <c r="L822" i="4" s="1"/>
  <c r="L829" i="4" a="1"/>
  <c r="L829" i="4" s="1"/>
  <c r="L836" i="4" a="1"/>
  <c r="L836" i="4" s="1"/>
  <c r="L849" i="4" a="1"/>
  <c r="L849" i="4" s="1"/>
  <c r="L857" i="4" a="1"/>
  <c r="L857" i="4" s="1"/>
  <c r="L863" i="4" a="1"/>
  <c r="L863" i="4" s="1"/>
  <c r="L871" i="4" a="1"/>
  <c r="L871" i="4" s="1"/>
  <c r="L877" i="4" a="1"/>
  <c r="L877" i="4" s="1"/>
  <c r="L884" i="4" a="1"/>
  <c r="L884" i="4" s="1"/>
  <c r="L891" i="4" a="1"/>
  <c r="L891" i="4" s="1"/>
  <c r="L898" i="4" a="1"/>
  <c r="L898" i="4" s="1"/>
  <c r="L912" i="4" a="1"/>
  <c r="L912" i="4" s="1"/>
  <c r="L823" i="4" a="1"/>
  <c r="L823" i="4" s="1"/>
  <c r="L830" i="4" a="1"/>
  <c r="L830" i="4" s="1"/>
  <c r="L837" i="4" a="1"/>
  <c r="L837" i="4" s="1"/>
  <c r="L843" i="4" a="1"/>
  <c r="L843" i="4" s="1"/>
  <c r="L850" i="4" a="1"/>
  <c r="L850" i="4" s="1"/>
  <c r="L864" i="4" a="1"/>
  <c r="L864" i="4" s="1"/>
  <c r="L872" i="4" a="1"/>
  <c r="L872" i="4" s="1"/>
  <c r="L878" i="4" a="1"/>
  <c r="L878" i="4" s="1"/>
  <c r="L885" i="4" a="1"/>
  <c r="L885" i="4" s="1"/>
  <c r="L892" i="4" a="1"/>
  <c r="L892" i="4" s="1"/>
  <c r="L899" i="4" a="1"/>
  <c r="L899" i="4" s="1"/>
  <c r="L906" i="4" a="1"/>
  <c r="L906" i="4" s="1"/>
  <c r="L913" i="4" a="1"/>
  <c r="L913" i="4" s="1"/>
  <c r="L824" i="4" a="1"/>
  <c r="L824" i="4" s="1"/>
  <c r="L838" i="4" a="1"/>
  <c r="L838" i="4" s="1"/>
  <c r="L844" i="4" a="1"/>
  <c r="L844" i="4" s="1"/>
  <c r="L851" i="4" a="1"/>
  <c r="L851" i="4" s="1"/>
  <c r="L858" i="4" a="1"/>
  <c r="L858" i="4" s="1"/>
  <c r="L865" i="4" a="1"/>
  <c r="L865" i="4" s="1"/>
  <c r="L873" i="4" a="1"/>
  <c r="L873" i="4" s="1"/>
  <c r="L886" i="4" a="1"/>
  <c r="L886" i="4" s="1"/>
  <c r="L893" i="4" a="1"/>
  <c r="L893" i="4" s="1"/>
  <c r="L900" i="4" a="1"/>
  <c r="L900" i="4" s="1"/>
  <c r="L914" i="4" a="1"/>
  <c r="L914" i="4" s="1"/>
  <c r="L825" i="4" a="1"/>
  <c r="L825" i="4" s="1"/>
  <c r="L831" i="4" a="1"/>
  <c r="L831" i="4" s="1"/>
  <c r="L839" i="4" a="1"/>
  <c r="L839" i="4" s="1"/>
  <c r="L845" i="4" a="1"/>
  <c r="L845" i="4" s="1"/>
  <c r="L852" i="4" a="1"/>
  <c r="L852" i="4" s="1"/>
  <c r="L859" i="4" a="1"/>
  <c r="L859" i="4" s="1"/>
  <c r="L866" i="4" a="1"/>
  <c r="L866" i="4" s="1"/>
  <c r="L879" i="4" a="1"/>
  <c r="L879" i="4" s="1"/>
  <c r="L887" i="4" a="1"/>
  <c r="L887" i="4" s="1"/>
  <c r="L894" i="4" a="1"/>
  <c r="L894" i="4" s="1"/>
  <c r="L901" i="4" a="1"/>
  <c r="L901" i="4" s="1"/>
  <c r="L907" i="4" a="1"/>
  <c r="L907" i="4" s="1"/>
  <c r="L915" i="4" a="1"/>
  <c r="L915" i="4" s="1"/>
  <c r="L832" i="4" a="1"/>
  <c r="L832" i="4" s="1"/>
  <c r="L840" i="4" a="1"/>
  <c r="L840" i="4" s="1"/>
  <c r="L846" i="4" a="1"/>
  <c r="L846" i="4" s="1"/>
  <c r="L853" i="4" a="1"/>
  <c r="L853" i="4" s="1"/>
  <c r="L860" i="4" a="1"/>
  <c r="L860" i="4" s="1"/>
  <c r="L867" i="4" a="1"/>
  <c r="L867" i="4" s="1"/>
  <c r="L874" i="4" a="1"/>
  <c r="L874" i="4" s="1"/>
  <c r="L880" i="4" a="1"/>
  <c r="L880" i="4" s="1"/>
  <c r="L888" i="4" a="1"/>
  <c r="L888" i="4" s="1"/>
  <c r="L902" i="4" a="1"/>
  <c r="L902" i="4" s="1"/>
  <c r="L908" i="4" a="1"/>
  <c r="L908" i="4" s="1"/>
  <c r="L916" i="4" a="1"/>
  <c r="L916" i="4" s="1"/>
  <c r="L841" i="4" a="1"/>
  <c r="L841" i="4" s="1"/>
  <c r="L868" i="4" a="1"/>
  <c r="L868" i="4" s="1"/>
  <c r="L895" i="4" a="1"/>
  <c r="L895" i="4" s="1"/>
  <c r="L869" i="4" a="1"/>
  <c r="L869" i="4" s="1"/>
  <c r="L896" i="4" a="1"/>
  <c r="L896" i="4" s="1"/>
  <c r="L819" i="4" a="1"/>
  <c r="L819" i="4" s="1"/>
  <c r="L903" i="4" a="1"/>
  <c r="L903" i="4" s="1"/>
  <c r="L820" i="4" a="1"/>
  <c r="L820" i="4" s="1"/>
  <c r="L847" i="4" a="1"/>
  <c r="L847" i="4" s="1"/>
  <c r="L875" i="4" a="1"/>
  <c r="L875" i="4" s="1"/>
  <c r="L904" i="4" a="1"/>
  <c r="L904" i="4" s="1"/>
  <c r="L826" i="4" a="1"/>
  <c r="L826" i="4" s="1"/>
  <c r="L854" i="4" a="1"/>
  <c r="L854" i="4" s="1"/>
  <c r="L881" i="4" a="1"/>
  <c r="L881" i="4" s="1"/>
  <c r="L909" i="4" a="1"/>
  <c r="L909" i="4" s="1"/>
  <c r="L827" i="4" a="1"/>
  <c r="L827" i="4" s="1"/>
  <c r="L833" i="4" a="1"/>
  <c r="L833" i="4" s="1"/>
  <c r="L910" i="4" a="1"/>
  <c r="L910" i="4" s="1"/>
  <c r="L882" i="4" a="1"/>
  <c r="L882" i="4" s="1"/>
  <c r="L834" i="4" a="1"/>
  <c r="L834" i="4" s="1"/>
  <c r="L917" i="4" a="1"/>
  <c r="L917" i="4" s="1"/>
  <c r="L855" i="4" a="1"/>
  <c r="L855" i="4" s="1"/>
  <c r="L918" i="4" a="1"/>
  <c r="L918" i="4" s="1"/>
  <c r="L862" i="4" a="1"/>
  <c r="L862" i="4" s="1"/>
  <c r="L861" i="4" a="1"/>
  <c r="L861" i="4" s="1"/>
  <c r="L889" i="4" a="1"/>
  <c r="L889" i="4" s="1"/>
  <c r="M1026" i="4" a="1"/>
  <c r="M1026" i="4" s="1"/>
  <c r="M1038" i="4" a="1"/>
  <c r="M1038" i="4" s="1"/>
  <c r="M1043" i="4" a="1"/>
  <c r="M1043" i="4" s="1"/>
  <c r="M1054" i="4" a="1"/>
  <c r="M1054" i="4" s="1"/>
  <c r="M1060" i="4" a="1"/>
  <c r="M1060" i="4" s="1"/>
  <c r="M1071" i="4" a="1"/>
  <c r="M1071" i="4" s="1"/>
  <c r="M1080" i="4" a="1"/>
  <c r="M1080" i="4" s="1"/>
  <c r="M1090" i="4" a="1"/>
  <c r="M1090" i="4" s="1"/>
  <c r="M1095" i="4" a="1"/>
  <c r="M1095" i="4" s="1"/>
  <c r="M1100" i="4" a="1"/>
  <c r="M1100" i="4" s="1"/>
  <c r="M1105" i="4" a="1"/>
  <c r="M1105" i="4" s="1"/>
  <c r="M1110" i="4" a="1"/>
  <c r="M1110" i="4" s="1"/>
  <c r="M1120" i="4" a="1"/>
  <c r="M1120" i="4" s="1"/>
  <c r="M1027" i="4" a="1"/>
  <c r="M1027" i="4" s="1"/>
  <c r="M1032" i="4" a="1"/>
  <c r="M1032" i="4" s="1"/>
  <c r="M1039" i="4" a="1"/>
  <c r="M1039" i="4" s="1"/>
  <c r="M1049" i="4" a="1"/>
  <c r="M1049" i="4" s="1"/>
  <c r="M1055" i="4" a="1"/>
  <c r="M1055" i="4" s="1"/>
  <c r="M1065" i="4" a="1"/>
  <c r="M1065" i="4" s="1"/>
  <c r="M1076" i="4" a="1"/>
  <c r="M1076" i="4" s="1"/>
  <c r="M1081" i="4" a="1"/>
  <c r="M1081" i="4" s="1"/>
  <c r="M1086" i="4" a="1"/>
  <c r="M1086" i="4" s="1"/>
  <c r="M1091" i="4" a="1"/>
  <c r="M1091" i="4" s="1"/>
  <c r="M1101" i="4" a="1"/>
  <c r="M1101" i="4" s="1"/>
  <c r="M1111" i="4" a="1"/>
  <c r="M1111" i="4" s="1"/>
  <c r="M1116" i="4" a="1"/>
  <c r="M1116" i="4" s="1"/>
  <c r="M1121" i="4" a="1"/>
  <c r="M1121" i="4" s="1"/>
  <c r="M1021" i="4" a="1"/>
  <c r="M1021" i="4" s="1"/>
  <c r="M1033" i="4" a="1"/>
  <c r="M1033" i="4" s="1"/>
  <c r="M1044" i="4" a="1"/>
  <c r="M1044" i="4" s="1"/>
  <c r="M1061" i="4" a="1"/>
  <c r="M1061" i="4" s="1"/>
  <c r="M1066" i="4" a="1"/>
  <c r="M1066" i="4" s="1"/>
  <c r="M1072" i="4" a="1"/>
  <c r="M1072" i="4" s="1"/>
  <c r="M1077" i="4" a="1"/>
  <c r="M1077" i="4" s="1"/>
  <c r="M1082" i="4" a="1"/>
  <c r="M1082" i="4" s="1"/>
  <c r="M1096" i="4" a="1"/>
  <c r="M1096" i="4" s="1"/>
  <c r="M1106" i="4" a="1"/>
  <c r="M1106" i="4" s="1"/>
  <c r="M1117" i="4" a="1"/>
  <c r="M1117" i="4" s="1"/>
  <c r="M1022" i="4" a="1"/>
  <c r="M1022" i="4" s="1"/>
  <c r="M1028" i="4" a="1"/>
  <c r="M1028" i="4" s="1"/>
  <c r="M1034" i="4" a="1"/>
  <c r="M1034" i="4" s="1"/>
  <c r="M1040" i="4" a="1"/>
  <c r="M1040" i="4" s="1"/>
  <c r="M1045" i="4" a="1"/>
  <c r="M1045" i="4" s="1"/>
  <c r="M1050" i="4" a="1"/>
  <c r="M1050" i="4" s="1"/>
  <c r="M1056" i="4" a="1"/>
  <c r="M1056" i="4" s="1"/>
  <c r="M1067" i="4" a="1"/>
  <c r="M1067" i="4" s="1"/>
  <c r="M1087" i="4" a="1"/>
  <c r="M1087" i="4" s="1"/>
  <c r="M1092" i="4" a="1"/>
  <c r="M1092" i="4" s="1"/>
  <c r="M1097" i="4" a="1"/>
  <c r="M1097" i="4" s="1"/>
  <c r="M1102" i="4" a="1"/>
  <c r="M1102" i="4" s="1"/>
  <c r="M1107" i="4" a="1"/>
  <c r="M1107" i="4" s="1"/>
  <c r="M1112" i="4" a="1"/>
  <c r="M1112" i="4" s="1"/>
  <c r="M1023" i="4" a="1"/>
  <c r="M1023" i="4" s="1"/>
  <c r="M1029" i="4" a="1"/>
  <c r="M1029" i="4" s="1"/>
  <c r="M1035" i="4" a="1"/>
  <c r="M1035" i="4" s="1"/>
  <c r="M1051" i="4" a="1"/>
  <c r="M1051" i="4" s="1"/>
  <c r="M1057" i="4" a="1"/>
  <c r="M1057" i="4" s="1"/>
  <c r="M1062" i="4" a="1"/>
  <c r="M1062" i="4" s="1"/>
  <c r="M1068" i="4" a="1"/>
  <c r="M1068" i="4" s="1"/>
  <c r="M1073" i="4" a="1"/>
  <c r="M1073" i="4" s="1"/>
  <c r="M1078" i="4" a="1"/>
  <c r="M1078" i="4" s="1"/>
  <c r="M1083" i="4" a="1"/>
  <c r="M1083" i="4" s="1"/>
  <c r="M1093" i="4" a="1"/>
  <c r="M1093" i="4" s="1"/>
  <c r="M1098" i="4" a="1"/>
  <c r="M1098" i="4" s="1"/>
  <c r="M1113" i="4" a="1"/>
  <c r="M1113" i="4" s="1"/>
  <c r="M1118" i="4" a="1"/>
  <c r="M1118" i="4" s="1"/>
  <c r="M1070" i="4" a="1"/>
  <c r="M1070" i="4" s="1"/>
  <c r="M1084" i="4" a="1"/>
  <c r="M1084" i="4" s="1"/>
  <c r="M1042" i="4" a="1"/>
  <c r="M1042" i="4" s="1"/>
  <c r="M1058" i="4" a="1"/>
  <c r="M1058" i="4" s="1"/>
  <c r="M1085" i="4" a="1"/>
  <c r="M1085" i="4" s="1"/>
  <c r="M1099" i="4" a="1"/>
  <c r="M1099" i="4" s="1"/>
  <c r="M1114" i="4" a="1"/>
  <c r="M1114" i="4" s="1"/>
  <c r="M1030" i="4" a="1"/>
  <c r="M1030" i="4" s="1"/>
  <c r="M1046" i="4" a="1"/>
  <c r="M1046" i="4" s="1"/>
  <c r="M1059" i="4" a="1"/>
  <c r="M1059" i="4" s="1"/>
  <c r="M1074" i="4" a="1"/>
  <c r="M1074" i="4" s="1"/>
  <c r="M1088" i="4" a="1"/>
  <c r="M1088" i="4" s="1"/>
  <c r="M1031" i="4" a="1"/>
  <c r="M1031" i="4" s="1"/>
  <c r="M1047" i="4" a="1"/>
  <c r="M1047" i="4" s="1"/>
  <c r="M1063" i="4" a="1"/>
  <c r="M1063" i="4" s="1"/>
  <c r="M1075" i="4" a="1"/>
  <c r="M1075" i="4" s="1"/>
  <c r="M1089" i="4" a="1"/>
  <c r="M1089" i="4" s="1"/>
  <c r="M1103" i="4" a="1"/>
  <c r="M1103" i="4" s="1"/>
  <c r="M1115" i="4" a="1"/>
  <c r="M1115" i="4" s="1"/>
  <c r="M1036" i="4" a="1"/>
  <c r="M1036" i="4" s="1"/>
  <c r="M1048" i="4" a="1"/>
  <c r="M1048" i="4" s="1"/>
  <c r="M1041" i="4" a="1"/>
  <c r="M1041" i="4" s="1"/>
  <c r="M1119" i="4" a="1"/>
  <c r="M1119" i="4" s="1"/>
  <c r="M1052" i="4" a="1"/>
  <c r="M1052" i="4" s="1"/>
  <c r="M1053" i="4" a="1"/>
  <c r="M1053" i="4" s="1"/>
  <c r="M1094" i="4" a="1"/>
  <c r="M1094" i="4" s="1"/>
  <c r="M1024" i="4" a="1"/>
  <c r="M1024" i="4" s="1"/>
  <c r="M1064" i="4" a="1"/>
  <c r="M1064" i="4" s="1"/>
  <c r="M1104" i="4" a="1"/>
  <c r="M1104" i="4" s="1"/>
  <c r="M1108" i="4" a="1"/>
  <c r="M1108" i="4" s="1"/>
  <c r="M1025" i="4" a="1"/>
  <c r="M1025" i="4" s="1"/>
  <c r="M1109" i="4" a="1"/>
  <c r="M1109" i="4" s="1"/>
  <c r="M1037" i="4" a="1"/>
  <c r="M1037" i="4" s="1"/>
  <c r="M1069" i="4" a="1"/>
  <c r="M1069" i="4" s="1"/>
  <c r="M1079" i="4" a="1"/>
  <c r="M1079" i="4" s="1"/>
  <c r="L3548" i="4" a="1"/>
  <c r="L3548" i="4" s="1"/>
  <c r="L3554" i="4" a="1"/>
  <c r="L3554" i="4" s="1"/>
  <c r="L3559" i="4" a="1"/>
  <c r="L3559" i="4" s="1"/>
  <c r="L3566" i="4" a="1"/>
  <c r="L3566" i="4" s="1"/>
  <c r="L3572" i="4" a="1"/>
  <c r="L3572" i="4" s="1"/>
  <c r="L3578" i="4" a="1"/>
  <c r="L3578" i="4" s="1"/>
  <c r="L3583" i="4" a="1"/>
  <c r="L3583" i="4" s="1"/>
  <c r="L3588" i="4" a="1"/>
  <c r="L3588" i="4" s="1"/>
  <c r="L3599" i="4" a="1"/>
  <c r="L3599" i="4" s="1"/>
  <c r="L3612" i="4" a="1"/>
  <c r="L3612" i="4" s="1"/>
  <c r="L3624" i="4" a="1"/>
  <c r="L3624" i="4" s="1"/>
  <c r="L3630" i="4" a="1"/>
  <c r="L3630" i="4" s="1"/>
  <c r="L3635" i="4" a="1"/>
  <c r="L3635" i="4" s="1"/>
  <c r="L3641" i="4" a="1"/>
  <c r="L3641" i="4" s="1"/>
  <c r="L3549" i="4" a="1"/>
  <c r="L3549" i="4" s="1"/>
  <c r="L3560" i="4" a="1"/>
  <c r="L3560" i="4" s="1"/>
  <c r="L3573" i="4" a="1"/>
  <c r="L3573" i="4" s="1"/>
  <c r="L3589" i="4" a="1"/>
  <c r="L3589" i="4" s="1"/>
  <c r="L3595" i="4" a="1"/>
  <c r="L3595" i="4" s="1"/>
  <c r="L3606" i="4" a="1"/>
  <c r="L3606" i="4" s="1"/>
  <c r="L3613" i="4" a="1"/>
  <c r="L3613" i="4" s="1"/>
  <c r="L3619" i="4" a="1"/>
  <c r="L3619" i="4" s="1"/>
  <c r="L3625" i="4" a="1"/>
  <c r="L3625" i="4" s="1"/>
  <c r="L3636" i="4" a="1"/>
  <c r="L3636" i="4" s="1"/>
  <c r="L3642" i="4" a="1"/>
  <c r="L3642" i="4" s="1"/>
  <c r="L3550" i="4" a="1"/>
  <c r="L3550" i="4" s="1"/>
  <c r="L3555" i="4" a="1"/>
  <c r="L3555" i="4" s="1"/>
  <c r="L3561" i="4" a="1"/>
  <c r="L3561" i="4" s="1"/>
  <c r="L3567" i="4" a="1"/>
  <c r="L3567" i="4" s="1"/>
  <c r="L3574" i="4" a="1"/>
  <c r="L3574" i="4" s="1"/>
  <c r="L3579" i="4" a="1"/>
  <c r="L3579" i="4" s="1"/>
  <c r="L3584" i="4" a="1"/>
  <c r="L3584" i="4" s="1"/>
  <c r="L3600" i="4" a="1"/>
  <c r="L3600" i="4" s="1"/>
  <c r="L3607" i="4" a="1"/>
  <c r="L3607" i="4" s="1"/>
  <c r="L3614" i="4" a="1"/>
  <c r="L3614" i="4" s="1"/>
  <c r="L3620" i="4" a="1"/>
  <c r="L3620" i="4" s="1"/>
  <c r="L3626" i="4" a="1"/>
  <c r="L3626" i="4" s="1"/>
  <c r="L3631" i="4" a="1"/>
  <c r="L3631" i="4" s="1"/>
  <c r="L3637" i="4" a="1"/>
  <c r="L3637" i="4" s="1"/>
  <c r="L3551" i="4" a="1"/>
  <c r="L3551" i="4" s="1"/>
  <c r="L3562" i="4" a="1"/>
  <c r="L3562" i="4" s="1"/>
  <c r="L3575" i="4" a="1"/>
  <c r="L3575" i="4" s="1"/>
  <c r="L3580" i="4" a="1"/>
  <c r="L3580" i="4" s="1"/>
  <c r="L3585" i="4" a="1"/>
  <c r="L3585" i="4" s="1"/>
  <c r="L3590" i="4" a="1"/>
  <c r="L3590" i="4" s="1"/>
  <c r="L3596" i="4" a="1"/>
  <c r="L3596" i="4" s="1"/>
  <c r="L3601" i="4" a="1"/>
  <c r="L3601" i="4" s="1"/>
  <c r="L3615" i="4" a="1"/>
  <c r="L3615" i="4" s="1"/>
  <c r="L3621" i="4" a="1"/>
  <c r="L3621" i="4" s="1"/>
  <c r="L3638" i="4" a="1"/>
  <c r="L3638" i="4" s="1"/>
  <c r="L3643" i="4" a="1"/>
  <c r="L3643" i="4" s="1"/>
  <c r="L3556" i="4" a="1"/>
  <c r="L3556" i="4" s="1"/>
  <c r="L3563" i="4" a="1"/>
  <c r="L3563" i="4" s="1"/>
  <c r="L3568" i="4" a="1"/>
  <c r="L3568" i="4" s="1"/>
  <c r="L3581" i="4" a="1"/>
  <c r="L3581" i="4" s="1"/>
  <c r="L3591" i="4" a="1"/>
  <c r="L3591" i="4" s="1"/>
  <c r="L3597" i="4" a="1"/>
  <c r="L3597" i="4" s="1"/>
  <c r="L3602" i="4" a="1"/>
  <c r="L3602" i="4" s="1"/>
  <c r="L3608" i="4" a="1"/>
  <c r="L3608" i="4" s="1"/>
  <c r="L3616" i="4" a="1"/>
  <c r="L3616" i="4" s="1"/>
  <c r="L3627" i="4" a="1"/>
  <c r="L3627" i="4" s="1"/>
  <c r="L3632" i="4" a="1"/>
  <c r="L3632" i="4" s="1"/>
  <c r="L3644" i="4" a="1"/>
  <c r="L3644" i="4" s="1"/>
  <c r="L3546" i="4" a="1"/>
  <c r="L3546" i="4" s="1"/>
  <c r="L3558" i="4" a="1"/>
  <c r="L3558" i="4" s="1"/>
  <c r="L3577" i="4" a="1"/>
  <c r="L3577" i="4" s="1"/>
  <c r="L3592" i="4" a="1"/>
  <c r="L3592" i="4" s="1"/>
  <c r="L3605" i="4" a="1"/>
  <c r="L3605" i="4" s="1"/>
  <c r="L3623" i="4" a="1"/>
  <c r="L3623" i="4" s="1"/>
  <c r="L3639" i="4" a="1"/>
  <c r="L3639" i="4" s="1"/>
  <c r="L3603" i="4" a="1"/>
  <c r="L3603" i="4" s="1"/>
  <c r="L3564" i="4" a="1"/>
  <c r="L3564" i="4" s="1"/>
  <c r="L3593" i="4" a="1"/>
  <c r="L3593" i="4" s="1"/>
  <c r="L3609" i="4" a="1"/>
  <c r="L3609" i="4" s="1"/>
  <c r="L3587" i="4" a="1"/>
  <c r="L3587" i="4" s="1"/>
  <c r="L3604" i="4" a="1"/>
  <c r="L3604" i="4" s="1"/>
  <c r="L3547" i="4" a="1"/>
  <c r="L3547" i="4" s="1"/>
  <c r="L3565" i="4" a="1"/>
  <c r="L3565" i="4" s="1"/>
  <c r="L3594" i="4" a="1"/>
  <c r="L3594" i="4" s="1"/>
  <c r="L3610" i="4" a="1"/>
  <c r="L3610" i="4" s="1"/>
  <c r="L3628" i="4" a="1"/>
  <c r="L3628" i="4" s="1"/>
  <c r="L3640" i="4" a="1"/>
  <c r="L3640" i="4" s="1"/>
  <c r="L3570" i="4" a="1"/>
  <c r="L3570" i="4" s="1"/>
  <c r="L3618" i="4" a="1"/>
  <c r="L3618" i="4" s="1"/>
  <c r="L3576" i="4" a="1"/>
  <c r="L3576" i="4" s="1"/>
  <c r="L3552" i="4" a="1"/>
  <c r="L3552" i="4" s="1"/>
  <c r="L3582" i="4" a="1"/>
  <c r="L3582" i="4" s="1"/>
  <c r="L3611" i="4" a="1"/>
  <c r="L3611" i="4" s="1"/>
  <c r="L3629" i="4" a="1"/>
  <c r="L3629" i="4" s="1"/>
  <c r="L3645" i="4" a="1"/>
  <c r="L3645" i="4" s="1"/>
  <c r="L3586" i="4" a="1"/>
  <c r="L3586" i="4" s="1"/>
  <c r="L3557" i="4" a="1"/>
  <c r="L3557" i="4" s="1"/>
  <c r="L3634" i="4" a="1"/>
  <c r="L3634" i="4" s="1"/>
  <c r="L3553" i="4" a="1"/>
  <c r="L3553" i="4" s="1"/>
  <c r="L3569" i="4" a="1"/>
  <c r="L3569" i="4" s="1"/>
  <c r="L3598" i="4" a="1"/>
  <c r="L3598" i="4" s="1"/>
  <c r="L3617" i="4" a="1"/>
  <c r="L3617" i="4" s="1"/>
  <c r="L3646" i="4" a="1"/>
  <c r="L3646" i="4" s="1"/>
  <c r="L3633" i="4" a="1"/>
  <c r="L3633" i="4" s="1"/>
  <c r="L3571" i="4" a="1"/>
  <c r="L3571" i="4" s="1"/>
  <c r="L3622" i="4" a="1"/>
  <c r="L3622" i="4" s="1"/>
  <c r="M2537" i="4" a="1"/>
  <c r="M2537" i="4" s="1"/>
  <c r="M2543" i="4" a="1"/>
  <c r="M2543" i="4" s="1"/>
  <c r="M2548" i="4" a="1"/>
  <c r="M2548" i="4" s="1"/>
  <c r="M2563" i="4" a="1"/>
  <c r="M2563" i="4" s="1"/>
  <c r="M2568" i="4" a="1"/>
  <c r="M2568" i="4" s="1"/>
  <c r="M2583" i="4" a="1"/>
  <c r="M2583" i="4" s="1"/>
  <c r="M2594" i="4" a="1"/>
  <c r="M2594" i="4" s="1"/>
  <c r="M2599" i="4" a="1"/>
  <c r="M2599" i="4" s="1"/>
  <c r="M2626" i="4" a="1"/>
  <c r="M2626" i="4" s="1"/>
  <c r="M2631" i="4" a="1"/>
  <c r="M2631" i="4" s="1"/>
  <c r="M2538" i="4" a="1"/>
  <c r="M2538" i="4" s="1"/>
  <c r="M2544" i="4" a="1"/>
  <c r="M2544" i="4" s="1"/>
  <c r="M2553" i="4" a="1"/>
  <c r="M2553" i="4" s="1"/>
  <c r="M2558" i="4" a="1"/>
  <c r="M2558" i="4" s="1"/>
  <c r="M2564" i="4" a="1"/>
  <c r="M2564" i="4" s="1"/>
  <c r="M2574" i="4" a="1"/>
  <c r="M2574" i="4" s="1"/>
  <c r="M2579" i="4" a="1"/>
  <c r="M2579" i="4" s="1"/>
  <c r="M2584" i="4" a="1"/>
  <c r="M2584" i="4" s="1"/>
  <c r="M2589" i="4" a="1"/>
  <c r="M2589" i="4" s="1"/>
  <c r="M2595" i="4" a="1"/>
  <c r="M2595" i="4" s="1"/>
  <c r="M2600" i="4" a="1"/>
  <c r="M2600" i="4" s="1"/>
  <c r="M2605" i="4" a="1"/>
  <c r="M2605" i="4" s="1"/>
  <c r="M2610" i="4" a="1"/>
  <c r="M2610" i="4" s="1"/>
  <c r="M2615" i="4" a="1"/>
  <c r="M2615" i="4" s="1"/>
  <c r="M2621" i="4" a="1"/>
  <c r="M2621" i="4" s="1"/>
  <c r="M2627" i="4" a="1"/>
  <c r="M2627" i="4" s="1"/>
  <c r="M2632" i="4" a="1"/>
  <c r="M2632" i="4" s="1"/>
  <c r="M2539" i="4" a="1"/>
  <c r="M2539" i="4" s="1"/>
  <c r="M2549" i="4" a="1"/>
  <c r="M2549" i="4" s="1"/>
  <c r="M2554" i="4" a="1"/>
  <c r="M2554" i="4" s="1"/>
  <c r="M2569" i="4" a="1"/>
  <c r="M2569" i="4" s="1"/>
  <c r="M2575" i="4" a="1"/>
  <c r="M2575" i="4" s="1"/>
  <c r="M2580" i="4" a="1"/>
  <c r="M2580" i="4" s="1"/>
  <c r="M2596" i="4" a="1"/>
  <c r="M2596" i="4" s="1"/>
  <c r="M2611" i="4" a="1"/>
  <c r="M2611" i="4" s="1"/>
  <c r="M2616" i="4" a="1"/>
  <c r="M2616" i="4" s="1"/>
  <c r="M2628" i="4" a="1"/>
  <c r="M2628" i="4" s="1"/>
  <c r="M2540" i="4" a="1"/>
  <c r="M2540" i="4" s="1"/>
  <c r="M2545" i="4" a="1"/>
  <c r="M2545" i="4" s="1"/>
  <c r="M2559" i="4" a="1"/>
  <c r="M2559" i="4" s="1"/>
  <c r="M2565" i="4" a="1"/>
  <c r="M2565" i="4" s="1"/>
  <c r="M2570" i="4" a="1"/>
  <c r="M2570" i="4" s="1"/>
  <c r="M2576" i="4" a="1"/>
  <c r="M2576" i="4" s="1"/>
  <c r="M2585" i="4" a="1"/>
  <c r="M2585" i="4" s="1"/>
  <c r="M2590" i="4" a="1"/>
  <c r="M2590" i="4" s="1"/>
  <c r="M2601" i="4" a="1"/>
  <c r="M2601" i="4" s="1"/>
  <c r="M2606" i="4" a="1"/>
  <c r="M2606" i="4" s="1"/>
  <c r="M2612" i="4" a="1"/>
  <c r="M2612" i="4" s="1"/>
  <c r="M2617" i="4" a="1"/>
  <c r="M2617" i="4" s="1"/>
  <c r="M2622" i="4" a="1"/>
  <c r="M2622" i="4" s="1"/>
  <c r="M2633" i="4" a="1"/>
  <c r="M2633" i="4" s="1"/>
  <c r="M2550" i="4" a="1"/>
  <c r="M2550" i="4" s="1"/>
  <c r="M2555" i="4" a="1"/>
  <c r="M2555" i="4" s="1"/>
  <c r="M2560" i="4" a="1"/>
  <c r="M2560" i="4" s="1"/>
  <c r="M2571" i="4" a="1"/>
  <c r="M2571" i="4" s="1"/>
  <c r="M2581" i="4" a="1"/>
  <c r="M2581" i="4" s="1"/>
  <c r="M2586" i="4" a="1"/>
  <c r="M2586" i="4" s="1"/>
  <c r="M2597" i="4" a="1"/>
  <c r="M2597" i="4" s="1"/>
  <c r="M2618" i="4" a="1"/>
  <c r="M2618" i="4" s="1"/>
  <c r="M2629" i="4" a="1"/>
  <c r="M2629" i="4" s="1"/>
  <c r="M2634" i="4" a="1"/>
  <c r="M2634" i="4" s="1"/>
  <c r="M2542" i="4" a="1"/>
  <c r="M2542" i="4" s="1"/>
  <c r="M2572" i="4" a="1"/>
  <c r="M2572" i="4" s="1"/>
  <c r="M2598" i="4" a="1"/>
  <c r="M2598" i="4" s="1"/>
  <c r="M2613" i="4" a="1"/>
  <c r="M2613" i="4" s="1"/>
  <c r="M2625" i="4" a="1"/>
  <c r="M2625" i="4" s="1"/>
  <c r="M2546" i="4" a="1"/>
  <c r="M2546" i="4" s="1"/>
  <c r="M2557" i="4" a="1"/>
  <c r="M2557" i="4" s="1"/>
  <c r="M2573" i="4" a="1"/>
  <c r="M2573" i="4" s="1"/>
  <c r="M2587" i="4" a="1"/>
  <c r="M2587" i="4" s="1"/>
  <c r="M2602" i="4" a="1"/>
  <c r="M2602" i="4" s="1"/>
  <c r="M2614" i="4" a="1"/>
  <c r="M2614" i="4" s="1"/>
  <c r="M2630" i="4" a="1"/>
  <c r="M2630" i="4" s="1"/>
  <c r="M2547" i="4" a="1"/>
  <c r="M2547" i="4" s="1"/>
  <c r="M2561" i="4" a="1"/>
  <c r="M2561" i="4" s="1"/>
  <c r="M2577" i="4" a="1"/>
  <c r="M2577" i="4" s="1"/>
  <c r="M2588" i="4" a="1"/>
  <c r="M2588" i="4" s="1"/>
  <c r="M2603" i="4" a="1"/>
  <c r="M2603" i="4" s="1"/>
  <c r="M2536" i="4" a="1"/>
  <c r="M2536" i="4" s="1"/>
  <c r="M2562" i="4" a="1"/>
  <c r="M2562" i="4" s="1"/>
  <c r="M2591" i="4" a="1"/>
  <c r="M2591" i="4" s="1"/>
  <c r="M2604" i="4" a="1"/>
  <c r="M2604" i="4" s="1"/>
  <c r="M2619" i="4" a="1"/>
  <c r="M2619" i="4" s="1"/>
  <c r="M2635" i="4" a="1"/>
  <c r="M2635" i="4" s="1"/>
  <c r="M2552" i="4" a="1"/>
  <c r="M2552" i="4" s="1"/>
  <c r="M2592" i="4" a="1"/>
  <c r="M2592" i="4" s="1"/>
  <c r="M2624" i="4" a="1"/>
  <c r="M2624" i="4" s="1"/>
  <c r="M2556" i="4" a="1"/>
  <c r="M2556" i="4" s="1"/>
  <c r="M2593" i="4" a="1"/>
  <c r="M2593" i="4" s="1"/>
  <c r="M2636" i="4" a="1"/>
  <c r="M2636" i="4" s="1"/>
  <c r="M2566" i="4" a="1"/>
  <c r="M2566" i="4" s="1"/>
  <c r="M2607" i="4" a="1"/>
  <c r="M2607" i="4" s="1"/>
  <c r="M2567" i="4" a="1"/>
  <c r="M2567" i="4" s="1"/>
  <c r="M2608" i="4" a="1"/>
  <c r="M2608" i="4" s="1"/>
  <c r="M2541" i="4" a="1"/>
  <c r="M2541" i="4" s="1"/>
  <c r="M2578" i="4" a="1"/>
  <c r="M2578" i="4" s="1"/>
  <c r="M2609" i="4" a="1"/>
  <c r="M2609" i="4" s="1"/>
  <c r="M2551" i="4" a="1"/>
  <c r="M2551" i="4" s="1"/>
  <c r="M2582" i="4" a="1"/>
  <c r="M2582" i="4" s="1"/>
  <c r="M2620" i="4" a="1"/>
  <c r="M2620" i="4" s="1"/>
  <c r="M2623" i="4" a="1"/>
  <c r="M2623" i="4" s="1"/>
  <c r="L4966" i="4" a="1"/>
  <c r="L4966" i="4" s="1"/>
  <c r="L4972" i="4" a="1"/>
  <c r="L4972" i="4" s="1"/>
  <c r="L4979" i="4" a="1"/>
  <c r="L4979" i="4" s="1"/>
  <c r="L4985" i="4" a="1"/>
  <c r="L4985" i="4" s="1"/>
  <c r="L4991" i="4" a="1"/>
  <c r="L4991" i="4" s="1"/>
  <c r="L4998" i="4" a="1"/>
  <c r="L4998" i="4" s="1"/>
  <c r="L5004" i="4" a="1"/>
  <c r="L5004" i="4" s="1"/>
  <c r="L5011" i="4" a="1"/>
  <c r="L5011" i="4" s="1"/>
  <c r="L5017" i="4" a="1"/>
  <c r="L5017" i="4" s="1"/>
  <c r="L5023" i="4" a="1"/>
  <c r="L5023" i="4" s="1"/>
  <c r="L5030" i="4" a="1"/>
  <c r="L5030" i="4" s="1"/>
  <c r="L5036" i="4" a="1"/>
  <c r="L5036" i="4" s="1"/>
  <c r="L5043" i="4" a="1"/>
  <c r="L5043" i="4" s="1"/>
  <c r="L5049" i="4" a="1"/>
  <c r="L5049" i="4" s="1"/>
  <c r="L5055" i="4" a="1"/>
  <c r="L5055" i="4" s="1"/>
  <c r="L4976" i="4" a="1"/>
  <c r="L4976" i="4" s="1"/>
  <c r="L5053" i="4" a="1"/>
  <c r="L5053" i="4" s="1"/>
  <c r="L4990" i="4" a="1"/>
  <c r="L4990" i="4" s="1"/>
  <c r="L5028" i="4" a="1"/>
  <c r="L5028" i="4" s="1"/>
  <c r="L5060" i="4" a="1"/>
  <c r="L5060" i="4" s="1"/>
  <c r="L4960" i="4" a="1"/>
  <c r="L4960" i="4" s="1"/>
  <c r="L4973" i="4" a="1"/>
  <c r="L4973" i="4" s="1"/>
  <c r="L4986" i="4" a="1"/>
  <c r="L4986" i="4" s="1"/>
  <c r="L4992" i="4" a="1"/>
  <c r="L4992" i="4" s="1"/>
  <c r="L5005" i="4" a="1"/>
  <c r="L5005" i="4" s="1"/>
  <c r="L5018" i="4" a="1"/>
  <c r="L5018" i="4" s="1"/>
  <c r="L5024" i="4" a="1"/>
  <c r="L5024" i="4" s="1"/>
  <c r="L5037" i="4" a="1"/>
  <c r="L5037" i="4" s="1"/>
  <c r="L5050" i="4" a="1"/>
  <c r="L5050" i="4" s="1"/>
  <c r="L5056" i="4" a="1"/>
  <c r="L5056" i="4" s="1"/>
  <c r="L5002" i="4" a="1"/>
  <c r="L5002" i="4" s="1"/>
  <c r="L5040" i="4" a="1"/>
  <c r="L5040" i="4" s="1"/>
  <c r="L4964" i="4" a="1"/>
  <c r="L4964" i="4" s="1"/>
  <c r="L5003" i="4" a="1"/>
  <c r="L5003" i="4" s="1"/>
  <c r="L5035" i="4" a="1"/>
  <c r="L5035" i="4" s="1"/>
  <c r="L4961" i="4" a="1"/>
  <c r="L4961" i="4" s="1"/>
  <c r="L4967" i="4" a="1"/>
  <c r="L4967" i="4" s="1"/>
  <c r="L4974" i="4" a="1"/>
  <c r="L4974" i="4" s="1"/>
  <c r="L4980" i="4" a="1"/>
  <c r="L4980" i="4" s="1"/>
  <c r="L4987" i="4" a="1"/>
  <c r="L4987" i="4" s="1"/>
  <c r="L4993" i="4" a="1"/>
  <c r="L4993" i="4" s="1"/>
  <c r="L4999" i="4" a="1"/>
  <c r="L4999" i="4" s="1"/>
  <c r="L5006" i="4" a="1"/>
  <c r="L5006" i="4" s="1"/>
  <c r="L5012" i="4" a="1"/>
  <c r="L5012" i="4" s="1"/>
  <c r="L5019" i="4" a="1"/>
  <c r="L5019" i="4" s="1"/>
  <c r="L5025" i="4" a="1"/>
  <c r="L5025" i="4" s="1"/>
  <c r="L5031" i="4" a="1"/>
  <c r="L5031" i="4" s="1"/>
  <c r="L5038" i="4" a="1"/>
  <c r="L5038" i="4" s="1"/>
  <c r="L5044" i="4" a="1"/>
  <c r="L5044" i="4" s="1"/>
  <c r="L5051" i="4" a="1"/>
  <c r="L5051" i="4" s="1"/>
  <c r="L5057" i="4" a="1"/>
  <c r="L5057" i="4" s="1"/>
  <c r="L4970" i="4" a="1"/>
  <c r="L4970" i="4" s="1"/>
  <c r="L4989" i="4" a="1"/>
  <c r="L4989" i="4" s="1"/>
  <c r="L5021" i="4" a="1"/>
  <c r="L5021" i="4" s="1"/>
  <c r="L4971" i="4" a="1"/>
  <c r="L4971" i="4" s="1"/>
  <c r="L4996" i="4" a="1"/>
  <c r="L4996" i="4" s="1"/>
  <c r="L5022" i="4" a="1"/>
  <c r="L5022" i="4" s="1"/>
  <c r="L5047" i="4" a="1"/>
  <c r="L5047" i="4" s="1"/>
  <c r="L4962" i="4" a="1"/>
  <c r="L4962" i="4" s="1"/>
  <c r="L4968" i="4" a="1"/>
  <c r="L4968" i="4" s="1"/>
  <c r="L4981" i="4" a="1"/>
  <c r="L4981" i="4" s="1"/>
  <c r="L4994" i="4" a="1"/>
  <c r="L4994" i="4" s="1"/>
  <c r="L5000" i="4" a="1"/>
  <c r="L5000" i="4" s="1"/>
  <c r="L5013" i="4" a="1"/>
  <c r="L5013" i="4" s="1"/>
  <c r="L5026" i="4" a="1"/>
  <c r="L5026" i="4" s="1"/>
  <c r="L5032" i="4" a="1"/>
  <c r="L5032" i="4" s="1"/>
  <c r="L5045" i="4" a="1"/>
  <c r="L5045" i="4" s="1"/>
  <c r="L5058" i="4" a="1"/>
  <c r="L5058" i="4" s="1"/>
  <c r="L5034" i="4" a="1"/>
  <c r="L5034" i="4" s="1"/>
  <c r="L4977" i="4" a="1"/>
  <c r="L4977" i="4" s="1"/>
  <c r="L5009" i="4" a="1"/>
  <c r="L5009" i="4" s="1"/>
  <c r="L5041" i="4" a="1"/>
  <c r="L5041" i="4" s="1"/>
  <c r="L4963" i="4" a="1"/>
  <c r="L4963" i="4" s="1"/>
  <c r="L4969" i="4" a="1"/>
  <c r="L4969" i="4" s="1"/>
  <c r="L4975" i="4" a="1"/>
  <c r="L4975" i="4" s="1"/>
  <c r="L4982" i="4" a="1"/>
  <c r="L4982" i="4" s="1"/>
  <c r="L4988" i="4" a="1"/>
  <c r="L4988" i="4" s="1"/>
  <c r="L4995" i="4" a="1"/>
  <c r="L4995" i="4" s="1"/>
  <c r="L5001" i="4" a="1"/>
  <c r="L5001" i="4" s="1"/>
  <c r="L5007" i="4" a="1"/>
  <c r="L5007" i="4" s="1"/>
  <c r="L5014" i="4" a="1"/>
  <c r="L5014" i="4" s="1"/>
  <c r="L5020" i="4" a="1"/>
  <c r="L5020" i="4" s="1"/>
  <c r="L5027" i="4" a="1"/>
  <c r="L5027" i="4" s="1"/>
  <c r="L5033" i="4" a="1"/>
  <c r="L5033" i="4" s="1"/>
  <c r="L5039" i="4" a="1"/>
  <c r="L5039" i="4" s="1"/>
  <c r="L5046" i="4" a="1"/>
  <c r="L5046" i="4" s="1"/>
  <c r="L5052" i="4" a="1"/>
  <c r="L5052" i="4" s="1"/>
  <c r="L5059" i="4" a="1"/>
  <c r="L5059" i="4" s="1"/>
  <c r="L5008" i="4" a="1"/>
  <c r="L5008" i="4" s="1"/>
  <c r="L4983" i="4" a="1"/>
  <c r="L4983" i="4" s="1"/>
  <c r="L5015" i="4" a="1"/>
  <c r="L5015" i="4" s="1"/>
  <c r="L5054" i="4" a="1"/>
  <c r="L5054" i="4" s="1"/>
  <c r="L4997" i="4" a="1"/>
  <c r="L4997" i="4" s="1"/>
  <c r="L5048" i="4" a="1"/>
  <c r="L5048" i="4" s="1"/>
  <c r="L5010" i="4" a="1"/>
  <c r="L5010" i="4" s="1"/>
  <c r="L5042" i="4" a="1"/>
  <c r="L5042" i="4" s="1"/>
  <c r="L4965" i="4" a="1"/>
  <c r="L4965" i="4" s="1"/>
  <c r="L5016" i="4" a="1"/>
  <c r="L5016" i="4" s="1"/>
  <c r="L4978" i="4" a="1"/>
  <c r="L4978" i="4" s="1"/>
  <c r="L5029" i="4" a="1"/>
  <c r="L5029" i="4" s="1"/>
  <c r="L4984" i="4" a="1"/>
  <c r="L4984" i="4" s="1"/>
  <c r="M4257" i="4" a="1"/>
  <c r="M4257" i="4" s="1"/>
  <c r="M4267" i="4" a="1"/>
  <c r="M4267" i="4" s="1"/>
  <c r="M4273" i="4" a="1"/>
  <c r="M4273" i="4" s="1"/>
  <c r="M4288" i="4" a="1"/>
  <c r="M4288" i="4" s="1"/>
  <c r="M4294" i="4" a="1"/>
  <c r="M4294" i="4" s="1"/>
  <c r="M4299" i="4" a="1"/>
  <c r="M4299" i="4" s="1"/>
  <c r="M4305" i="4" a="1"/>
  <c r="M4305" i="4" s="1"/>
  <c r="M4320" i="4" a="1"/>
  <c r="M4320" i="4" s="1"/>
  <c r="M4325" i="4" a="1"/>
  <c r="M4325" i="4" s="1"/>
  <c r="M4330" i="4" a="1"/>
  <c r="M4330" i="4" s="1"/>
  <c r="M4336" i="4" a="1"/>
  <c r="M4336" i="4" s="1"/>
  <c r="M4341" i="4" a="1"/>
  <c r="M4341" i="4" s="1"/>
  <c r="M4346" i="4" a="1"/>
  <c r="M4346" i="4" s="1"/>
  <c r="M4351" i="4" a="1"/>
  <c r="M4351" i="4" s="1"/>
  <c r="M4253" i="4" a="1"/>
  <c r="M4253" i="4" s="1"/>
  <c r="M4263" i="4" a="1"/>
  <c r="M4263" i="4" s="1"/>
  <c r="M4268" i="4" a="1"/>
  <c r="M4268" i="4" s="1"/>
  <c r="M4278" i="4" a="1"/>
  <c r="M4278" i="4" s="1"/>
  <c r="M4283" i="4" a="1"/>
  <c r="M4283" i="4" s="1"/>
  <c r="M4300" i="4" a="1"/>
  <c r="M4300" i="4" s="1"/>
  <c r="M4258" i="4" a="1"/>
  <c r="M4258" i="4" s="1"/>
  <c r="M4264" i="4" a="1"/>
  <c r="M4264" i="4" s="1"/>
  <c r="M4274" i="4" a="1"/>
  <c r="M4274" i="4" s="1"/>
  <c r="M4279" i="4" a="1"/>
  <c r="M4279" i="4" s="1"/>
  <c r="M4284" i="4" a="1"/>
  <c r="M4284" i="4" s="1"/>
  <c r="M4289" i="4" a="1"/>
  <c r="M4289" i="4" s="1"/>
  <c r="M4295" i="4" a="1"/>
  <c r="M4295" i="4" s="1"/>
  <c r="M4306" i="4" a="1"/>
  <c r="M4306" i="4" s="1"/>
  <c r="M4311" i="4" a="1"/>
  <c r="M4311" i="4" s="1"/>
  <c r="M4316" i="4" a="1"/>
  <c r="M4316" i="4" s="1"/>
  <c r="M4321" i="4" a="1"/>
  <c r="M4321" i="4" s="1"/>
  <c r="M4331" i="4" a="1"/>
  <c r="M4331" i="4" s="1"/>
  <c r="M4337" i="4" a="1"/>
  <c r="M4337" i="4" s="1"/>
  <c r="M4342" i="4" a="1"/>
  <c r="M4342" i="4" s="1"/>
  <c r="M4347" i="4" a="1"/>
  <c r="M4347" i="4" s="1"/>
  <c r="M4254" i="4" a="1"/>
  <c r="M4254" i="4" s="1"/>
  <c r="M4269" i="4" a="1"/>
  <c r="M4269" i="4" s="1"/>
  <c r="M4280" i="4" a="1"/>
  <c r="M4280" i="4" s="1"/>
  <c r="M4285" i="4" a="1"/>
  <c r="M4285" i="4" s="1"/>
  <c r="M4296" i="4" a="1"/>
  <c r="M4296" i="4" s="1"/>
  <c r="M4301" i="4" a="1"/>
  <c r="M4301" i="4" s="1"/>
  <c r="M4312" i="4" a="1"/>
  <c r="M4312" i="4" s="1"/>
  <c r="M4317" i="4" a="1"/>
  <c r="M4317" i="4" s="1"/>
  <c r="M4327" i="4" a="1"/>
  <c r="M4327" i="4" s="1"/>
  <c r="M4332" i="4" a="1"/>
  <c r="M4332" i="4" s="1"/>
  <c r="M4338" i="4" a="1"/>
  <c r="M4338" i="4" s="1"/>
  <c r="M4343" i="4" a="1"/>
  <c r="M4343" i="4" s="1"/>
  <c r="M4348" i="4" a="1"/>
  <c r="M4348" i="4" s="1"/>
  <c r="M4353" i="4" a="1"/>
  <c r="M4353" i="4" s="1"/>
  <c r="M4259" i="4" a="1"/>
  <c r="M4259" i="4" s="1"/>
  <c r="M4265" i="4" a="1"/>
  <c r="M4265" i="4" s="1"/>
  <c r="M4255" i="4" a="1"/>
  <c r="M4255" i="4" s="1"/>
  <c r="M4260" i="4" a="1"/>
  <c r="M4260" i="4" s="1"/>
  <c r="M4271" i="4" a="1"/>
  <c r="M4271" i="4" s="1"/>
  <c r="M4276" i="4" a="1"/>
  <c r="M4276" i="4" s="1"/>
  <c r="M4281" i="4" a="1"/>
  <c r="M4281" i="4" s="1"/>
  <c r="M4256" i="4" a="1"/>
  <c r="M4256" i="4" s="1"/>
  <c r="M4286" i="4" a="1"/>
  <c r="M4286" i="4" s="1"/>
  <c r="M4308" i="4" a="1"/>
  <c r="M4308" i="4" s="1"/>
  <c r="M4315" i="4" a="1"/>
  <c r="M4315" i="4" s="1"/>
  <c r="M4323" i="4" a="1"/>
  <c r="M4323" i="4" s="1"/>
  <c r="M4275" i="4" a="1"/>
  <c r="M4275" i="4" s="1"/>
  <c r="M4298" i="4" a="1"/>
  <c r="M4298" i="4" s="1"/>
  <c r="M4324" i="4" a="1"/>
  <c r="M4324" i="4" s="1"/>
  <c r="M4333" i="4" a="1"/>
  <c r="M4333" i="4" s="1"/>
  <c r="M4350" i="4" a="1"/>
  <c r="M4350" i="4" s="1"/>
  <c r="M4261" i="4" a="1"/>
  <c r="M4261" i="4" s="1"/>
  <c r="M4287" i="4" a="1"/>
  <c r="M4287" i="4" s="1"/>
  <c r="M4309" i="4" a="1"/>
  <c r="M4309" i="4" s="1"/>
  <c r="M4318" i="4" a="1"/>
  <c r="M4318" i="4" s="1"/>
  <c r="M4326" i="4" a="1"/>
  <c r="M4326" i="4" s="1"/>
  <c r="M4334" i="4" a="1"/>
  <c r="M4334" i="4" s="1"/>
  <c r="M4344" i="4" a="1"/>
  <c r="M4344" i="4" s="1"/>
  <c r="M4262" i="4" a="1"/>
  <c r="M4262" i="4" s="1"/>
  <c r="M4277" i="4" a="1"/>
  <c r="M4277" i="4" s="1"/>
  <c r="M4290" i="4" a="1"/>
  <c r="M4290" i="4" s="1"/>
  <c r="M4302" i="4" a="1"/>
  <c r="M4302" i="4" s="1"/>
  <c r="M4310" i="4" a="1"/>
  <c r="M4310" i="4" s="1"/>
  <c r="M4328" i="4" a="1"/>
  <c r="M4328" i="4" s="1"/>
  <c r="M4335" i="4" a="1"/>
  <c r="M4335" i="4" s="1"/>
  <c r="M4352" i="4" a="1"/>
  <c r="M4352" i="4" s="1"/>
  <c r="M4266" i="4" a="1"/>
  <c r="M4266" i="4" s="1"/>
  <c r="M4291" i="4" a="1"/>
  <c r="M4291" i="4" s="1"/>
  <c r="M4303" i="4" a="1"/>
  <c r="M4303" i="4" s="1"/>
  <c r="M4319" i="4" a="1"/>
  <c r="M4319" i="4" s="1"/>
  <c r="M4345" i="4" a="1"/>
  <c r="M4345" i="4" s="1"/>
  <c r="M4292" i="4" a="1"/>
  <c r="M4292" i="4" s="1"/>
  <c r="M4304" i="4" a="1"/>
  <c r="M4304" i="4" s="1"/>
  <c r="M4313" i="4" a="1"/>
  <c r="M4313" i="4" s="1"/>
  <c r="M4329" i="4" a="1"/>
  <c r="M4329" i="4" s="1"/>
  <c r="M4339" i="4" a="1"/>
  <c r="M4339" i="4" s="1"/>
  <c r="M4307" i="4" a="1"/>
  <c r="M4307" i="4" s="1"/>
  <c r="M4340" i="4" a="1"/>
  <c r="M4340" i="4" s="1"/>
  <c r="M4270" i="4" a="1"/>
  <c r="M4270" i="4" s="1"/>
  <c r="M4272" i="4" a="1"/>
  <c r="M4272" i="4" s="1"/>
  <c r="M4314" i="4" a="1"/>
  <c r="M4314" i="4" s="1"/>
  <c r="M4349" i="4" a="1"/>
  <c r="M4349" i="4" s="1"/>
  <c r="M4282" i="4" a="1"/>
  <c r="M4282" i="4" s="1"/>
  <c r="M4322" i="4" a="1"/>
  <c r="M4322" i="4" s="1"/>
  <c r="M4297" i="4" a="1"/>
  <c r="M4297" i="4" s="1"/>
  <c r="M4293" i="4" a="1"/>
  <c r="M4293" i="4" s="1"/>
  <c r="L1326" i="4" a="1"/>
  <c r="L1326" i="4" s="1"/>
  <c r="L1338" i="4" a="1"/>
  <c r="L1338" i="4" s="1"/>
  <c r="L1343" i="4" a="1"/>
  <c r="L1343" i="4" s="1"/>
  <c r="L1353" i="4" a="1"/>
  <c r="L1353" i="4" s="1"/>
  <c r="L1358" i="4" a="1"/>
  <c r="L1358" i="4" s="1"/>
  <c r="L1363" i="4" a="1"/>
  <c r="L1363" i="4" s="1"/>
  <c r="L1368" i="4" a="1"/>
  <c r="L1368" i="4" s="1"/>
  <c r="L1373" i="4" a="1"/>
  <c r="L1373" i="4" s="1"/>
  <c r="L1383" i="4" a="1"/>
  <c r="L1383" i="4" s="1"/>
  <c r="L1388" i="4" a="1"/>
  <c r="L1388" i="4" s="1"/>
  <c r="L1413" i="4" a="1"/>
  <c r="L1413" i="4" s="1"/>
  <c r="L1424" i="4" a="1"/>
  <c r="L1424" i="4" s="1"/>
  <c r="L1332" i="4" a="1"/>
  <c r="L1332" i="4" s="1"/>
  <c r="L1348" i="4" a="1"/>
  <c r="L1348" i="4" s="1"/>
  <c r="L1354" i="4" a="1"/>
  <c r="L1354" i="4" s="1"/>
  <c r="L1359" i="4" a="1"/>
  <c r="L1359" i="4" s="1"/>
  <c r="L1364" i="4" a="1"/>
  <c r="L1364" i="4" s="1"/>
  <c r="L1378" i="4" a="1"/>
  <c r="L1378" i="4" s="1"/>
  <c r="L1393" i="4" a="1"/>
  <c r="L1393" i="4" s="1"/>
  <c r="L1398" i="4" a="1"/>
  <c r="L1398" i="4" s="1"/>
  <c r="L1404" i="4" a="1"/>
  <c r="L1404" i="4" s="1"/>
  <c r="L1409" i="4" a="1"/>
  <c r="L1409" i="4" s="1"/>
  <c r="L1414" i="4" a="1"/>
  <c r="L1414" i="4" s="1"/>
  <c r="L1420" i="4" a="1"/>
  <c r="L1420" i="4" s="1"/>
  <c r="L1327" i="4" a="1"/>
  <c r="L1327" i="4" s="1"/>
  <c r="L1333" i="4" a="1"/>
  <c r="L1333" i="4" s="1"/>
  <c r="L1339" i="4" a="1"/>
  <c r="L1339" i="4" s="1"/>
  <c r="L1344" i="4" a="1"/>
  <c r="L1344" i="4" s="1"/>
  <c r="L1355" i="4" a="1"/>
  <c r="L1355" i="4" s="1"/>
  <c r="L1369" i="4" a="1"/>
  <c r="L1369" i="4" s="1"/>
  <c r="L1374" i="4" a="1"/>
  <c r="L1374" i="4" s="1"/>
  <c r="L1379" i="4" a="1"/>
  <c r="L1379" i="4" s="1"/>
  <c r="L1384" i="4" a="1"/>
  <c r="L1384" i="4" s="1"/>
  <c r="L1389" i="4" a="1"/>
  <c r="L1389" i="4" s="1"/>
  <c r="L1399" i="4" a="1"/>
  <c r="L1399" i="4" s="1"/>
  <c r="L1405" i="4" a="1"/>
  <c r="L1405" i="4" s="1"/>
  <c r="L1415" i="4" a="1"/>
  <c r="L1415" i="4" s="1"/>
  <c r="L1328" i="4" a="1"/>
  <c r="L1328" i="4" s="1"/>
  <c r="L1334" i="4" a="1"/>
  <c r="L1334" i="4" s="1"/>
  <c r="L1349" i="4" a="1"/>
  <c r="L1349" i="4" s="1"/>
  <c r="L1360" i="4" a="1"/>
  <c r="L1360" i="4" s="1"/>
  <c r="L1365" i="4" a="1"/>
  <c r="L1365" i="4" s="1"/>
  <c r="L1375" i="4" a="1"/>
  <c r="L1375" i="4" s="1"/>
  <c r="L1394" i="4" a="1"/>
  <c r="L1394" i="4" s="1"/>
  <c r="L1400" i="4" a="1"/>
  <c r="L1400" i="4" s="1"/>
  <c r="L1410" i="4" a="1"/>
  <c r="L1410" i="4" s="1"/>
  <c r="L1416" i="4" a="1"/>
  <c r="L1416" i="4" s="1"/>
  <c r="L1421" i="4" a="1"/>
  <c r="L1421" i="4" s="1"/>
  <c r="L1329" i="4" a="1"/>
  <c r="L1329" i="4" s="1"/>
  <c r="L1340" i="4" a="1"/>
  <c r="L1340" i="4" s="1"/>
  <c r="L1345" i="4" a="1"/>
  <c r="L1345" i="4" s="1"/>
  <c r="L1350" i="4" a="1"/>
  <c r="L1350" i="4" s="1"/>
  <c r="L1356" i="4" a="1"/>
  <c r="L1356" i="4" s="1"/>
  <c r="L1370" i="4" a="1"/>
  <c r="L1370" i="4" s="1"/>
  <c r="L1380" i="4" a="1"/>
  <c r="L1380" i="4" s="1"/>
  <c r="L1385" i="4" a="1"/>
  <c r="L1385" i="4" s="1"/>
  <c r="L1390" i="4" a="1"/>
  <c r="L1390" i="4" s="1"/>
  <c r="L1395" i="4" a="1"/>
  <c r="L1395" i="4" s="1"/>
  <c r="L1406" i="4" a="1"/>
  <c r="L1406" i="4" s="1"/>
  <c r="L1411" i="4" a="1"/>
  <c r="L1411" i="4" s="1"/>
  <c r="L1324" i="4" a="1"/>
  <c r="L1324" i="4" s="1"/>
  <c r="L1337" i="4" a="1"/>
  <c r="L1337" i="4" s="1"/>
  <c r="L1352" i="4" a="1"/>
  <c r="L1352" i="4" s="1"/>
  <c r="L1366" i="4" a="1"/>
  <c r="L1366" i="4" s="1"/>
  <c r="L1377" i="4" a="1"/>
  <c r="L1377" i="4" s="1"/>
  <c r="L1407" i="4" a="1"/>
  <c r="L1407" i="4" s="1"/>
  <c r="L1419" i="4" a="1"/>
  <c r="L1419" i="4" s="1"/>
  <c r="L1362" i="4" a="1"/>
  <c r="L1362" i="4" s="1"/>
  <c r="L1325" i="4" a="1"/>
  <c r="L1325" i="4" s="1"/>
  <c r="L1341" i="4" a="1"/>
  <c r="L1341" i="4" s="1"/>
  <c r="L1367" i="4" a="1"/>
  <c r="L1367" i="4" s="1"/>
  <c r="L1392" i="4" a="1"/>
  <c r="L1392" i="4" s="1"/>
  <c r="L1422" i="4" a="1"/>
  <c r="L1422" i="4" s="1"/>
  <c r="L1376" i="4" a="1"/>
  <c r="L1376" i="4" s="1"/>
  <c r="L1336" i="4" a="1"/>
  <c r="L1336" i="4" s="1"/>
  <c r="L1418" i="4" a="1"/>
  <c r="L1418" i="4" s="1"/>
  <c r="L1381" i="4" a="1"/>
  <c r="L1381" i="4" s="1"/>
  <c r="L1396" i="4" a="1"/>
  <c r="L1396" i="4" s="1"/>
  <c r="L1408" i="4" a="1"/>
  <c r="L1408" i="4" s="1"/>
  <c r="L1423" i="4" a="1"/>
  <c r="L1423" i="4" s="1"/>
  <c r="L1331" i="4" a="1"/>
  <c r="L1331" i="4" s="1"/>
  <c r="L1372" i="4" a="1"/>
  <c r="L1372" i="4" s="1"/>
  <c r="L1391" i="4" a="1"/>
  <c r="L1391" i="4" s="1"/>
  <c r="L1342" i="4" a="1"/>
  <c r="L1342" i="4" s="1"/>
  <c r="L1357" i="4" a="1"/>
  <c r="L1357" i="4" s="1"/>
  <c r="L1371" i="4" a="1"/>
  <c r="L1371" i="4" s="1"/>
  <c r="L1382" i="4" a="1"/>
  <c r="L1382" i="4" s="1"/>
  <c r="L1346" i="4" a="1"/>
  <c r="L1346" i="4" s="1"/>
  <c r="L1387" i="4" a="1"/>
  <c r="L1387" i="4" s="1"/>
  <c r="L1347" i="4" a="1"/>
  <c r="L1347" i="4" s="1"/>
  <c r="L1417" i="4" a="1"/>
  <c r="L1417" i="4" s="1"/>
  <c r="L1351" i="4" a="1"/>
  <c r="L1351" i="4" s="1"/>
  <c r="L1403" i="4" a="1"/>
  <c r="L1403" i="4" s="1"/>
  <c r="L1330" i="4" a="1"/>
  <c r="L1330" i="4" s="1"/>
  <c r="L1386" i="4" a="1"/>
  <c r="L1386" i="4" s="1"/>
  <c r="L1397" i="4" a="1"/>
  <c r="L1397" i="4" s="1"/>
  <c r="L1412" i="4" a="1"/>
  <c r="L1412" i="4" s="1"/>
  <c r="L1361" i="4" a="1"/>
  <c r="L1361" i="4" s="1"/>
  <c r="L1401" i="4" a="1"/>
  <c r="L1401" i="4" s="1"/>
  <c r="L1335" i="4" a="1"/>
  <c r="L1335" i="4" s="1"/>
  <c r="L1402" i="4" a="1"/>
  <c r="L1402" i="4" s="1"/>
  <c r="M1938" i="4" a="1"/>
  <c r="M1938" i="4" s="1"/>
  <c r="M1943" i="4" a="1"/>
  <c r="M1943" i="4" s="1"/>
  <c r="M1950" i="4" a="1"/>
  <c r="M1950" i="4" s="1"/>
  <c r="M1956" i="4" a="1"/>
  <c r="M1956" i="4" s="1"/>
  <c r="M1978" i="4" a="1"/>
  <c r="M1978" i="4" s="1"/>
  <c r="M1989" i="4" a="1"/>
  <c r="M1989" i="4" s="1"/>
  <c r="M1994" i="4" a="1"/>
  <c r="M1994" i="4" s="1"/>
  <c r="M2006" i="4" a="1"/>
  <c r="M2006" i="4" s="1"/>
  <c r="M2011" i="4" a="1"/>
  <c r="M2011" i="4" s="1"/>
  <c r="M2016" i="4" a="1"/>
  <c r="M2016" i="4" s="1"/>
  <c r="M2021" i="4" a="1"/>
  <c r="M2021" i="4" s="1"/>
  <c r="M1932" i="4" a="1"/>
  <c r="M1932" i="4" s="1"/>
  <c r="M1944" i="4" a="1"/>
  <c r="M1944" i="4" s="1"/>
  <c r="M1951" i="4" a="1"/>
  <c r="M1951" i="4" s="1"/>
  <c r="M1961" i="4" a="1"/>
  <c r="M1961" i="4" s="1"/>
  <c r="M1968" i="4" a="1"/>
  <c r="M1968" i="4" s="1"/>
  <c r="M1973" i="4" a="1"/>
  <c r="M1973" i="4" s="1"/>
  <c r="M1979" i="4" a="1"/>
  <c r="M1979" i="4" s="1"/>
  <c r="M1984" i="4" a="1"/>
  <c r="M1984" i="4" s="1"/>
  <c r="M1990" i="4" a="1"/>
  <c r="M1990" i="4" s="1"/>
  <c r="M2000" i="4" a="1"/>
  <c r="M2000" i="4" s="1"/>
  <c r="M2022" i="4" a="1"/>
  <c r="M2022" i="4" s="1"/>
  <c r="M2027" i="4" a="1"/>
  <c r="M2027" i="4" s="1"/>
  <c r="M1933" i="4" a="1"/>
  <c r="M1933" i="4" s="1"/>
  <c r="M1939" i="4" a="1"/>
  <c r="M1939" i="4" s="1"/>
  <c r="M1957" i="4" a="1"/>
  <c r="M1957" i="4" s="1"/>
  <c r="M1962" i="4" a="1"/>
  <c r="M1962" i="4" s="1"/>
  <c r="M1974" i="4" a="1"/>
  <c r="M1974" i="4" s="1"/>
  <c r="M1985" i="4" a="1"/>
  <c r="M1985" i="4" s="1"/>
  <c r="M1995" i="4" a="1"/>
  <c r="M1995" i="4" s="1"/>
  <c r="M2001" i="4" a="1"/>
  <c r="M2001" i="4" s="1"/>
  <c r="M2007" i="4" a="1"/>
  <c r="M2007" i="4" s="1"/>
  <c r="M2012" i="4" a="1"/>
  <c r="M2012" i="4" s="1"/>
  <c r="M2017" i="4" a="1"/>
  <c r="M2017" i="4" s="1"/>
  <c r="M2023" i="4" a="1"/>
  <c r="M2023" i="4" s="1"/>
  <c r="M1934" i="4" a="1"/>
  <c r="M1934" i="4" s="1"/>
  <c r="M1940" i="4" a="1"/>
  <c r="M1940" i="4" s="1"/>
  <c r="M1945" i="4" a="1"/>
  <c r="M1945" i="4" s="1"/>
  <c r="M1952" i="4" a="1"/>
  <c r="M1952" i="4" s="1"/>
  <c r="M1958" i="4" a="1"/>
  <c r="M1958" i="4" s="1"/>
  <c r="M1963" i="4" a="1"/>
  <c r="M1963" i="4" s="1"/>
  <c r="M1969" i="4" a="1"/>
  <c r="M1969" i="4" s="1"/>
  <c r="M1980" i="4" a="1"/>
  <c r="M1980" i="4" s="1"/>
  <c r="M1986" i="4" a="1"/>
  <c r="M1986" i="4" s="1"/>
  <c r="M1991" i="4" a="1"/>
  <c r="M1991" i="4" s="1"/>
  <c r="M2002" i="4" a="1"/>
  <c r="M2002" i="4" s="1"/>
  <c r="M2013" i="4" a="1"/>
  <c r="M2013" i="4" s="1"/>
  <c r="M2018" i="4" a="1"/>
  <c r="M2018" i="4" s="1"/>
  <c r="M2028" i="4" a="1"/>
  <c r="M2028" i="4" s="1"/>
  <c r="M1935" i="4" a="1"/>
  <c r="M1935" i="4" s="1"/>
  <c r="M1946" i="4" a="1"/>
  <c r="M1946" i="4" s="1"/>
  <c r="M1953" i="4" a="1"/>
  <c r="M1953" i="4" s="1"/>
  <c r="M1964" i="4" a="1"/>
  <c r="M1964" i="4" s="1"/>
  <c r="M1970" i="4" a="1"/>
  <c r="M1970" i="4" s="1"/>
  <c r="M1975" i="4" a="1"/>
  <c r="M1975" i="4" s="1"/>
  <c r="M1996" i="4" a="1"/>
  <c r="M1996" i="4" s="1"/>
  <c r="M2008" i="4" a="1"/>
  <c r="M2008" i="4" s="1"/>
  <c r="M2014" i="4" a="1"/>
  <c r="M2014" i="4" s="1"/>
  <c r="M2024" i="4" a="1"/>
  <c r="M2024" i="4" s="1"/>
  <c r="M2029" i="4" a="1"/>
  <c r="M2029" i="4" s="1"/>
  <c r="M1936" i="4" a="1"/>
  <c r="M1936" i="4" s="1"/>
  <c r="M1954" i="4" a="1"/>
  <c r="M1954" i="4" s="1"/>
  <c r="M1967" i="4" a="1"/>
  <c r="M1967" i="4" s="1"/>
  <c r="M1982" i="4" a="1"/>
  <c r="M1982" i="4" s="1"/>
  <c r="M1997" i="4" a="1"/>
  <c r="M1997" i="4" s="1"/>
  <c r="M2010" i="4" a="1"/>
  <c r="M2010" i="4" s="1"/>
  <c r="M2025" i="4" a="1"/>
  <c r="M2025" i="4" s="1"/>
  <c r="M1937" i="4" a="1"/>
  <c r="M1937" i="4" s="1"/>
  <c r="M1983" i="4" a="1"/>
  <c r="M1983" i="4" s="1"/>
  <c r="M1998" i="4" a="1"/>
  <c r="M1998" i="4" s="1"/>
  <c r="M2026" i="4" a="1"/>
  <c r="M2026" i="4" s="1"/>
  <c r="M1941" i="4" a="1"/>
  <c r="M1941" i="4" s="1"/>
  <c r="M1955" i="4" a="1"/>
  <c r="M1955" i="4" s="1"/>
  <c r="M1971" i="4" a="1"/>
  <c r="M1971" i="4" s="1"/>
  <c r="M1987" i="4" a="1"/>
  <c r="M1987" i="4" s="1"/>
  <c r="M1999" i="4" a="1"/>
  <c r="M1999" i="4" s="1"/>
  <c r="M2015" i="4" a="1"/>
  <c r="M2015" i="4" s="1"/>
  <c r="M2030" i="4" a="1"/>
  <c r="M2030" i="4" s="1"/>
  <c r="M1942" i="4" a="1"/>
  <c r="M1942" i="4" s="1"/>
  <c r="M1959" i="4" a="1"/>
  <c r="M1959" i="4" s="1"/>
  <c r="M1972" i="4" a="1"/>
  <c r="M1972" i="4" s="1"/>
  <c r="M1988" i="4" a="1"/>
  <c r="M1988" i="4" s="1"/>
  <c r="M2003" i="4" a="1"/>
  <c r="M2003" i="4" s="1"/>
  <c r="M1930" i="4" a="1"/>
  <c r="M1930" i="4" s="1"/>
  <c r="M1976" i="4" a="1"/>
  <c r="M1976" i="4" s="1"/>
  <c r="M2004" i="4" a="1"/>
  <c r="M2004" i="4" s="1"/>
  <c r="M2019" i="4" a="1"/>
  <c r="M2019" i="4" s="1"/>
  <c r="M1966" i="4" a="1"/>
  <c r="M1966" i="4" s="1"/>
  <c r="M1931" i="4" a="1"/>
  <c r="M1931" i="4" s="1"/>
  <c r="M2009" i="4" a="1"/>
  <c r="M2009" i="4" s="1"/>
  <c r="M1977" i="4" a="1"/>
  <c r="M1977" i="4" s="1"/>
  <c r="M2020" i="4" a="1"/>
  <c r="M2020" i="4" s="1"/>
  <c r="M1947" i="4" a="1"/>
  <c r="M1947" i="4" s="1"/>
  <c r="M1981" i="4" a="1"/>
  <c r="M1981" i="4" s="1"/>
  <c r="M1948" i="4" a="1"/>
  <c r="M1948" i="4" s="1"/>
  <c r="M1992" i="4" a="1"/>
  <c r="M1992" i="4" s="1"/>
  <c r="M1949" i="4" a="1"/>
  <c r="M1949" i="4" s="1"/>
  <c r="M1960" i="4" a="1"/>
  <c r="M1960" i="4" s="1"/>
  <c r="M1965" i="4" a="1"/>
  <c r="M1965" i="4" s="1"/>
  <c r="M1993" i="4" a="1"/>
  <c r="M1993" i="4" s="1"/>
  <c r="M2005" i="4" a="1"/>
  <c r="M2005" i="4" s="1"/>
  <c r="L2033" i="4" a="1"/>
  <c r="L2033" i="4" s="1"/>
  <c r="L2038" i="4" a="1"/>
  <c r="L2038" i="4" s="1"/>
  <c r="L2053" i="4" a="1"/>
  <c r="L2053" i="4" s="1"/>
  <c r="L2068" i="4" a="1"/>
  <c r="L2068" i="4" s="1"/>
  <c r="L2073" i="4" a="1"/>
  <c r="L2073" i="4" s="1"/>
  <c r="L2078" i="4" a="1"/>
  <c r="L2078" i="4" s="1"/>
  <c r="L2084" i="4" a="1"/>
  <c r="L2084" i="4" s="1"/>
  <c r="L2090" i="4" a="1"/>
  <c r="L2090" i="4" s="1"/>
  <c r="L2100" i="4" a="1"/>
  <c r="L2100" i="4" s="1"/>
  <c r="L2106" i="4" a="1"/>
  <c r="L2106" i="4" s="1"/>
  <c r="L2116" i="4" a="1"/>
  <c r="L2116" i="4" s="1"/>
  <c r="L2121" i="4" a="1"/>
  <c r="L2121" i="4" s="1"/>
  <c r="L2126" i="4" a="1"/>
  <c r="L2126" i="4" s="1"/>
  <c r="L2034" i="4" a="1"/>
  <c r="L2034" i="4" s="1"/>
  <c r="L2039" i="4" a="1"/>
  <c r="L2039" i="4" s="1"/>
  <c r="L2044" i="4" a="1"/>
  <c r="L2044" i="4" s="1"/>
  <c r="L2049" i="4" a="1"/>
  <c r="L2049" i="4" s="1"/>
  <c r="L2054" i="4" a="1"/>
  <c r="L2054" i="4" s="1"/>
  <c r="L2059" i="4" a="1"/>
  <c r="L2059" i="4" s="1"/>
  <c r="L2064" i="4" a="1"/>
  <c r="L2064" i="4" s="1"/>
  <c r="L2074" i="4" a="1"/>
  <c r="L2074" i="4" s="1"/>
  <c r="L2096" i="4" a="1"/>
  <c r="L2096" i="4" s="1"/>
  <c r="L2111" i="4" a="1"/>
  <c r="L2111" i="4" s="1"/>
  <c r="L2122" i="4" a="1"/>
  <c r="L2122" i="4" s="1"/>
  <c r="L2127" i="4" a="1"/>
  <c r="L2127" i="4" s="1"/>
  <c r="L2050" i="4" a="1"/>
  <c r="L2050" i="4" s="1"/>
  <c r="L2069" i="4" a="1"/>
  <c r="L2069" i="4" s="1"/>
  <c r="L2079" i="4" a="1"/>
  <c r="L2079" i="4" s="1"/>
  <c r="L2085" i="4" a="1"/>
  <c r="L2085" i="4" s="1"/>
  <c r="L2091" i="4" a="1"/>
  <c r="L2091" i="4" s="1"/>
  <c r="L2101" i="4" a="1"/>
  <c r="L2101" i="4" s="1"/>
  <c r="L2107" i="4" a="1"/>
  <c r="L2107" i="4" s="1"/>
  <c r="L2112" i="4" a="1"/>
  <c r="L2112" i="4" s="1"/>
  <c r="L2117" i="4" a="1"/>
  <c r="L2117" i="4" s="1"/>
  <c r="L2035" i="4" a="1"/>
  <c r="L2035" i="4" s="1"/>
  <c r="L2040" i="4" a="1"/>
  <c r="L2040" i="4" s="1"/>
  <c r="L2045" i="4" a="1"/>
  <c r="L2045" i="4" s="1"/>
  <c r="L2055" i="4" a="1"/>
  <c r="L2055" i="4" s="1"/>
  <c r="L2060" i="4" a="1"/>
  <c r="L2060" i="4" s="1"/>
  <c r="L2065" i="4" a="1"/>
  <c r="L2065" i="4" s="1"/>
  <c r="L2070" i="4" a="1"/>
  <c r="L2070" i="4" s="1"/>
  <c r="L2075" i="4" a="1"/>
  <c r="L2075" i="4" s="1"/>
  <c r="L2080" i="4" a="1"/>
  <c r="L2080" i="4" s="1"/>
  <c r="L2086" i="4" a="1"/>
  <c r="L2086" i="4" s="1"/>
  <c r="L2097" i="4" a="1"/>
  <c r="L2097" i="4" s="1"/>
  <c r="L2102" i="4" a="1"/>
  <c r="L2102" i="4" s="1"/>
  <c r="L2113" i="4" a="1"/>
  <c r="L2113" i="4" s="1"/>
  <c r="L2118" i="4" a="1"/>
  <c r="L2118" i="4" s="1"/>
  <c r="L2123" i="4" a="1"/>
  <c r="L2123" i="4" s="1"/>
  <c r="L2128" i="4" a="1"/>
  <c r="L2128" i="4" s="1"/>
  <c r="L2046" i="4" a="1"/>
  <c r="L2046" i="4" s="1"/>
  <c r="L2051" i="4" a="1"/>
  <c r="L2051" i="4" s="1"/>
  <c r="L2066" i="4" a="1"/>
  <c r="L2066" i="4" s="1"/>
  <c r="L2071" i="4" a="1"/>
  <c r="L2071" i="4" s="1"/>
  <c r="L2081" i="4" a="1"/>
  <c r="L2081" i="4" s="1"/>
  <c r="L2092" i="4" a="1"/>
  <c r="L2092" i="4" s="1"/>
  <c r="L2098" i="4" a="1"/>
  <c r="L2098" i="4" s="1"/>
  <c r="L2103" i="4" a="1"/>
  <c r="L2103" i="4" s="1"/>
  <c r="L2108" i="4" a="1"/>
  <c r="L2108" i="4" s="1"/>
  <c r="L2114" i="4" a="1"/>
  <c r="L2114" i="4" s="1"/>
  <c r="L2129" i="4" a="1"/>
  <c r="L2129" i="4" s="1"/>
  <c r="L2042" i="4" a="1"/>
  <c r="L2042" i="4" s="1"/>
  <c r="L2056" i="4" a="1"/>
  <c r="L2056" i="4" s="1"/>
  <c r="L2110" i="4" a="1"/>
  <c r="L2110" i="4" s="1"/>
  <c r="L2052" i="4" a="1"/>
  <c r="L2052" i="4" s="1"/>
  <c r="L2082" i="4" a="1"/>
  <c r="L2082" i="4" s="1"/>
  <c r="L2031" i="4" a="1"/>
  <c r="L2031" i="4" s="1"/>
  <c r="L2043" i="4" a="1"/>
  <c r="L2043" i="4" s="1"/>
  <c r="L2057" i="4" a="1"/>
  <c r="L2057" i="4" s="1"/>
  <c r="L2083" i="4" a="1"/>
  <c r="L2083" i="4" s="1"/>
  <c r="L2099" i="4" a="1"/>
  <c r="L2099" i="4" s="1"/>
  <c r="L2125" i="4" a="1"/>
  <c r="L2125" i="4" s="1"/>
  <c r="L2094" i="4" a="1"/>
  <c r="L2094" i="4" s="1"/>
  <c r="L2058" i="4" a="1"/>
  <c r="L2058" i="4" s="1"/>
  <c r="L2072" i="4" a="1"/>
  <c r="L2072" i="4" s="1"/>
  <c r="L2087" i="4" a="1"/>
  <c r="L2087" i="4" s="1"/>
  <c r="L2115" i="4" a="1"/>
  <c r="L2115" i="4" s="1"/>
  <c r="L2130" i="4" a="1"/>
  <c r="L2130" i="4" s="1"/>
  <c r="L2105" i="4" a="1"/>
  <c r="L2105" i="4" s="1"/>
  <c r="L2077" i="4" a="1"/>
  <c r="L2077" i="4" s="1"/>
  <c r="L2067" i="4" a="1"/>
  <c r="L2067" i="4" s="1"/>
  <c r="L2124" i="4" a="1"/>
  <c r="L2124" i="4" s="1"/>
  <c r="L2032" i="4" a="1"/>
  <c r="L2032" i="4" s="1"/>
  <c r="L2047" i="4" a="1"/>
  <c r="L2047" i="4" s="1"/>
  <c r="L2061" i="4" a="1"/>
  <c r="L2061" i="4" s="1"/>
  <c r="L2088" i="4" a="1"/>
  <c r="L2088" i="4" s="1"/>
  <c r="L2104" i="4" a="1"/>
  <c r="L2104" i="4" s="1"/>
  <c r="L2063" i="4" a="1"/>
  <c r="L2063" i="4" s="1"/>
  <c r="L2120" i="4" a="1"/>
  <c r="L2120" i="4" s="1"/>
  <c r="L2041" i="4" a="1"/>
  <c r="L2041" i="4" s="1"/>
  <c r="L2109" i="4" a="1"/>
  <c r="L2109" i="4" s="1"/>
  <c r="L2036" i="4" a="1"/>
  <c r="L2036" i="4" s="1"/>
  <c r="L2048" i="4" a="1"/>
  <c r="L2048" i="4" s="1"/>
  <c r="L2062" i="4" a="1"/>
  <c r="L2062" i="4" s="1"/>
  <c r="L2076" i="4" a="1"/>
  <c r="L2076" i="4" s="1"/>
  <c r="L2089" i="4" a="1"/>
  <c r="L2089" i="4" s="1"/>
  <c r="L2119" i="4" a="1"/>
  <c r="L2119" i="4" s="1"/>
  <c r="L2131" i="4" a="1"/>
  <c r="L2131" i="4" s="1"/>
  <c r="L2093" i="4" a="1"/>
  <c r="L2093" i="4" s="1"/>
  <c r="L2037" i="4" a="1"/>
  <c r="L2037" i="4" s="1"/>
  <c r="L2095" i="4" a="1"/>
  <c r="L2095" i="4" s="1"/>
  <c r="L1434" i="4" a="1"/>
  <c r="L1434" i="4" s="1"/>
  <c r="L1450" i="4" a="1"/>
  <c r="L1450" i="4" s="1"/>
  <c r="L1455" i="4" a="1"/>
  <c r="L1455" i="4" s="1"/>
  <c r="L1460" i="4" a="1"/>
  <c r="L1460" i="4" s="1"/>
  <c r="L1470" i="4" a="1"/>
  <c r="L1470" i="4" s="1"/>
  <c r="L1481" i="4" a="1"/>
  <c r="L1481" i="4" s="1"/>
  <c r="L1490" i="4" a="1"/>
  <c r="L1490" i="4" s="1"/>
  <c r="L1496" i="4" a="1"/>
  <c r="L1496" i="4" s="1"/>
  <c r="L1506" i="4" a="1"/>
  <c r="L1506" i="4" s="1"/>
  <c r="L1512" i="4" a="1"/>
  <c r="L1512" i="4" s="1"/>
  <c r="L1425" i="4" a="1"/>
  <c r="L1425" i="4" s="1"/>
  <c r="L1430" i="4" a="1"/>
  <c r="L1430" i="4" s="1"/>
  <c r="L1435" i="4" a="1"/>
  <c r="L1435" i="4" s="1"/>
  <c r="L1440" i="4" a="1"/>
  <c r="L1440" i="4" s="1"/>
  <c r="L1445" i="4" a="1"/>
  <c r="L1445" i="4" s="1"/>
  <c r="L1451" i="4" a="1"/>
  <c r="L1451" i="4" s="1"/>
  <c r="L1465" i="4" a="1"/>
  <c r="L1465" i="4" s="1"/>
  <c r="L1471" i="4" a="1"/>
  <c r="L1471" i="4" s="1"/>
  <c r="L1476" i="4" a="1"/>
  <c r="L1476" i="4" s="1"/>
  <c r="L1486" i="4" a="1"/>
  <c r="L1486" i="4" s="1"/>
  <c r="L1491" i="4" a="1"/>
  <c r="L1491" i="4" s="1"/>
  <c r="L1502" i="4" a="1"/>
  <c r="L1502" i="4" s="1"/>
  <c r="L1507" i="4" a="1"/>
  <c r="L1507" i="4" s="1"/>
  <c r="L1517" i="4" a="1"/>
  <c r="L1517" i="4" s="1"/>
  <c r="L1522" i="4" a="1"/>
  <c r="L1522" i="4" s="1"/>
  <c r="L1431" i="4" a="1"/>
  <c r="L1431" i="4" s="1"/>
  <c r="L1441" i="4" a="1"/>
  <c r="L1441" i="4" s="1"/>
  <c r="L1446" i="4" a="1"/>
  <c r="L1446" i="4" s="1"/>
  <c r="L1456" i="4" a="1"/>
  <c r="L1456" i="4" s="1"/>
  <c r="L1461" i="4" a="1"/>
  <c r="L1461" i="4" s="1"/>
  <c r="L1466" i="4" a="1"/>
  <c r="L1466" i="4" s="1"/>
  <c r="L1482" i="4" a="1"/>
  <c r="L1482" i="4" s="1"/>
  <c r="L1487" i="4" a="1"/>
  <c r="L1487" i="4" s="1"/>
  <c r="L1492" i="4" a="1"/>
  <c r="L1492" i="4" s="1"/>
  <c r="L1497" i="4" a="1"/>
  <c r="L1497" i="4" s="1"/>
  <c r="L1503" i="4" a="1"/>
  <c r="L1503" i="4" s="1"/>
  <c r="L1513" i="4" a="1"/>
  <c r="L1513" i="4" s="1"/>
  <c r="L1523" i="4" a="1"/>
  <c r="L1523" i="4" s="1"/>
  <c r="L1426" i="4" a="1"/>
  <c r="L1426" i="4" s="1"/>
  <c r="L1436" i="4" a="1"/>
  <c r="L1436" i="4" s="1"/>
  <c r="L1447" i="4" a="1"/>
  <c r="L1447" i="4" s="1"/>
  <c r="L1452" i="4" a="1"/>
  <c r="L1452" i="4" s="1"/>
  <c r="L1467" i="4" a="1"/>
  <c r="L1467" i="4" s="1"/>
  <c r="L1472" i="4" a="1"/>
  <c r="L1472" i="4" s="1"/>
  <c r="L1477" i="4" a="1"/>
  <c r="L1477" i="4" s="1"/>
  <c r="L1483" i="4" a="1"/>
  <c r="L1483" i="4" s="1"/>
  <c r="L1498" i="4" a="1"/>
  <c r="L1498" i="4" s="1"/>
  <c r="L1508" i="4" a="1"/>
  <c r="L1508" i="4" s="1"/>
  <c r="L1518" i="4" a="1"/>
  <c r="L1518" i="4" s="1"/>
  <c r="L1524" i="4" a="1"/>
  <c r="L1524" i="4" s="1"/>
  <c r="L1427" i="4" a="1"/>
  <c r="L1427" i="4" s="1"/>
  <c r="L1432" i="4" a="1"/>
  <c r="L1432" i="4" s="1"/>
  <c r="L1437" i="4" a="1"/>
  <c r="L1437" i="4" s="1"/>
  <c r="L1442" i="4" a="1"/>
  <c r="L1442" i="4" s="1"/>
  <c r="L1448" i="4" a="1"/>
  <c r="L1448" i="4" s="1"/>
  <c r="L1457" i="4" a="1"/>
  <c r="L1457" i="4" s="1"/>
  <c r="L1462" i="4" a="1"/>
  <c r="L1462" i="4" s="1"/>
  <c r="L1473" i="4" a="1"/>
  <c r="L1473" i="4" s="1"/>
  <c r="L1478" i="4" a="1"/>
  <c r="L1478" i="4" s="1"/>
  <c r="L1488" i="4" a="1"/>
  <c r="L1488" i="4" s="1"/>
  <c r="L1493" i="4" a="1"/>
  <c r="L1493" i="4" s="1"/>
  <c r="L1499" i="4" a="1"/>
  <c r="L1499" i="4" s="1"/>
  <c r="L1504" i="4" a="1"/>
  <c r="L1504" i="4" s="1"/>
  <c r="L1514" i="4" a="1"/>
  <c r="L1514" i="4" s="1"/>
  <c r="L1519" i="4" a="1"/>
  <c r="L1519" i="4" s="1"/>
  <c r="L1433" i="4" a="1"/>
  <c r="L1433" i="4" s="1"/>
  <c r="L1459" i="4" a="1"/>
  <c r="L1459" i="4" s="1"/>
  <c r="L1474" i="4" a="1"/>
  <c r="L1474" i="4" s="1"/>
  <c r="L1501" i="4" a="1"/>
  <c r="L1501" i="4" s="1"/>
  <c r="L1429" i="4" a="1"/>
  <c r="L1429" i="4" s="1"/>
  <c r="L1515" i="4" a="1"/>
  <c r="L1515" i="4" s="1"/>
  <c r="L1449" i="4" a="1"/>
  <c r="L1449" i="4" s="1"/>
  <c r="L1463" i="4" a="1"/>
  <c r="L1463" i="4" s="1"/>
  <c r="L1475" i="4" a="1"/>
  <c r="L1475" i="4" s="1"/>
  <c r="L1489" i="4" a="1"/>
  <c r="L1489" i="4" s="1"/>
  <c r="L1516" i="4" a="1"/>
  <c r="L1516" i="4" s="1"/>
  <c r="L1479" i="4" a="1"/>
  <c r="L1479" i="4" s="1"/>
  <c r="L1505" i="4" a="1"/>
  <c r="L1505" i="4" s="1"/>
  <c r="L1443" i="4" a="1"/>
  <c r="L1443" i="4" s="1"/>
  <c r="L1484" i="4" a="1"/>
  <c r="L1484" i="4" s="1"/>
  <c r="L1525" i="4" a="1"/>
  <c r="L1525" i="4" s="1"/>
  <c r="L1511" i="4" a="1"/>
  <c r="L1511" i="4" s="1"/>
  <c r="L1485" i="4" a="1"/>
  <c r="L1485" i="4" s="1"/>
  <c r="L1438" i="4" a="1"/>
  <c r="L1438" i="4" s="1"/>
  <c r="L1453" i="4" a="1"/>
  <c r="L1453" i="4" s="1"/>
  <c r="L1464" i="4" a="1"/>
  <c r="L1464" i="4" s="1"/>
  <c r="L1480" i="4" a="1"/>
  <c r="L1480" i="4" s="1"/>
  <c r="L1520" i="4" a="1"/>
  <c r="L1520" i="4" s="1"/>
  <c r="L1454" i="4" a="1"/>
  <c r="L1454" i="4" s="1"/>
  <c r="L1495" i="4" a="1"/>
  <c r="L1495" i="4" s="1"/>
  <c r="L1458" i="4" a="1"/>
  <c r="L1458" i="4" s="1"/>
  <c r="L1428" i="4" a="1"/>
  <c r="L1428" i="4" s="1"/>
  <c r="L1439" i="4" a="1"/>
  <c r="L1439" i="4" s="1"/>
  <c r="L1468" i="4" a="1"/>
  <c r="L1468" i="4" s="1"/>
  <c r="L1494" i="4" a="1"/>
  <c r="L1494" i="4" s="1"/>
  <c r="L1509" i="4" a="1"/>
  <c r="L1509" i="4" s="1"/>
  <c r="L1521" i="4" a="1"/>
  <c r="L1521" i="4" s="1"/>
  <c r="L1469" i="4" a="1"/>
  <c r="L1469" i="4" s="1"/>
  <c r="L1510" i="4" a="1"/>
  <c r="L1510" i="4" s="1"/>
  <c r="L1444" i="4" a="1"/>
  <c r="L1444" i="4" s="1"/>
  <c r="L1500" i="4" a="1"/>
  <c r="L1500" i="4" s="1"/>
  <c r="L3855" i="4" a="1"/>
  <c r="L3855" i="4" s="1"/>
  <c r="L3862" i="4" a="1"/>
  <c r="L3862" i="4" s="1"/>
  <c r="L3868" i="4" a="1"/>
  <c r="L3868" i="4" s="1"/>
  <c r="L3881" i="4" a="1"/>
  <c r="L3881" i="4" s="1"/>
  <c r="L3888" i="4" a="1"/>
  <c r="L3888" i="4" s="1"/>
  <c r="L3894" i="4" a="1"/>
  <c r="L3894" i="4" s="1"/>
  <c r="L3902" i="4" a="1"/>
  <c r="L3902" i="4" s="1"/>
  <c r="L3907" i="4" a="1"/>
  <c r="L3907" i="4" s="1"/>
  <c r="L3913" i="4" a="1"/>
  <c r="L3913" i="4" s="1"/>
  <c r="L3919" i="4" a="1"/>
  <c r="L3919" i="4" s="1"/>
  <c r="L3925" i="4" a="1"/>
  <c r="L3925" i="4" s="1"/>
  <c r="L3937" i="4" a="1"/>
  <c r="L3937" i="4" s="1"/>
  <c r="L3943" i="4" a="1"/>
  <c r="L3943" i="4" s="1"/>
  <c r="L3949" i="4" a="1"/>
  <c r="L3949" i="4" s="1"/>
  <c r="L3851" i="4" a="1"/>
  <c r="L3851" i="4" s="1"/>
  <c r="L3863" i="4" a="1"/>
  <c r="L3863" i="4" s="1"/>
  <c r="L3869" i="4" a="1"/>
  <c r="L3869" i="4" s="1"/>
  <c r="L3875" i="4" a="1"/>
  <c r="L3875" i="4" s="1"/>
  <c r="L3882" i="4" a="1"/>
  <c r="L3882" i="4" s="1"/>
  <c r="L3889" i="4" a="1"/>
  <c r="L3889" i="4" s="1"/>
  <c r="L3895" i="4" a="1"/>
  <c r="L3895" i="4" s="1"/>
  <c r="L3914" i="4" a="1"/>
  <c r="L3914" i="4" s="1"/>
  <c r="L3920" i="4" a="1"/>
  <c r="L3920" i="4" s="1"/>
  <c r="L3931" i="4" a="1"/>
  <c r="L3931" i="4" s="1"/>
  <c r="L3856" i="4" a="1"/>
  <c r="L3856" i="4" s="1"/>
  <c r="L3870" i="4" a="1"/>
  <c r="L3870" i="4" s="1"/>
  <c r="L3876" i="4" a="1"/>
  <c r="L3876" i="4" s="1"/>
  <c r="L3890" i="4" a="1"/>
  <c r="L3890" i="4" s="1"/>
  <c r="L3896" i="4" a="1"/>
  <c r="L3896" i="4" s="1"/>
  <c r="L3903" i="4" a="1"/>
  <c r="L3903" i="4" s="1"/>
  <c r="L3908" i="4" a="1"/>
  <c r="L3908" i="4" s="1"/>
  <c r="L3921" i="4" a="1"/>
  <c r="L3921" i="4" s="1"/>
  <c r="L3926" i="4" a="1"/>
  <c r="L3926" i="4" s="1"/>
  <c r="L3932" i="4" a="1"/>
  <c r="L3932" i="4" s="1"/>
  <c r="L3938" i="4" a="1"/>
  <c r="L3938" i="4" s="1"/>
  <c r="L3944" i="4" a="1"/>
  <c r="L3944" i="4" s="1"/>
  <c r="L3852" i="4" a="1"/>
  <c r="L3852" i="4" s="1"/>
  <c r="L3857" i="4" a="1"/>
  <c r="L3857" i="4" s="1"/>
  <c r="L3864" i="4" a="1"/>
  <c r="L3864" i="4" s="1"/>
  <c r="L3877" i="4" a="1"/>
  <c r="L3877" i="4" s="1"/>
  <c r="L3883" i="4" a="1"/>
  <c r="L3883" i="4" s="1"/>
  <c r="L3891" i="4" a="1"/>
  <c r="L3891" i="4" s="1"/>
  <c r="L3897" i="4" a="1"/>
  <c r="L3897" i="4" s="1"/>
  <c r="L3909" i="4" a="1"/>
  <c r="L3909" i="4" s="1"/>
  <c r="L3915" i="4" a="1"/>
  <c r="L3915" i="4" s="1"/>
  <c r="L3933" i="4" a="1"/>
  <c r="L3933" i="4" s="1"/>
  <c r="L3939" i="4" a="1"/>
  <c r="L3939" i="4" s="1"/>
  <c r="L3945" i="4" a="1"/>
  <c r="L3945" i="4" s="1"/>
  <c r="L3853" i="4" a="1"/>
  <c r="L3853" i="4" s="1"/>
  <c r="L3858" i="4" a="1"/>
  <c r="L3858" i="4" s="1"/>
  <c r="L3865" i="4" a="1"/>
  <c r="L3865" i="4" s="1"/>
  <c r="L3871" i="4" a="1"/>
  <c r="L3871" i="4" s="1"/>
  <c r="L3884" i="4" a="1"/>
  <c r="L3884" i="4" s="1"/>
  <c r="L3898" i="4" a="1"/>
  <c r="L3898" i="4" s="1"/>
  <c r="L3904" i="4" a="1"/>
  <c r="L3904" i="4" s="1"/>
  <c r="L3910" i="4" a="1"/>
  <c r="L3910" i="4" s="1"/>
  <c r="L3916" i="4" a="1"/>
  <c r="L3916" i="4" s="1"/>
  <c r="L3922" i="4" a="1"/>
  <c r="L3922" i="4" s="1"/>
  <c r="L3927" i="4" a="1"/>
  <c r="L3927" i="4" s="1"/>
  <c r="L3934" i="4" a="1"/>
  <c r="L3934" i="4" s="1"/>
  <c r="L3946" i="4" a="1"/>
  <c r="L3946" i="4" s="1"/>
  <c r="L3860" i="4" a="1"/>
  <c r="L3860" i="4" s="1"/>
  <c r="L3878" i="4" a="1"/>
  <c r="L3878" i="4" s="1"/>
  <c r="L3928" i="4" a="1"/>
  <c r="L3928" i="4" s="1"/>
  <c r="L3942" i="4" a="1"/>
  <c r="L3942" i="4" s="1"/>
  <c r="L3906" i="4" a="1"/>
  <c r="L3906" i="4" s="1"/>
  <c r="L3911" i="4" a="1"/>
  <c r="L3911" i="4" s="1"/>
  <c r="L3861" i="4" a="1"/>
  <c r="L3861" i="4" s="1"/>
  <c r="L3879" i="4" a="1"/>
  <c r="L3879" i="4" s="1"/>
  <c r="L3899" i="4" a="1"/>
  <c r="L3899" i="4" s="1"/>
  <c r="L3912" i="4" a="1"/>
  <c r="L3912" i="4" s="1"/>
  <c r="L3929" i="4" a="1"/>
  <c r="L3929" i="4" s="1"/>
  <c r="L3872" i="4" a="1"/>
  <c r="L3872" i="4" s="1"/>
  <c r="L3941" i="4" a="1"/>
  <c r="L3941" i="4" s="1"/>
  <c r="L3849" i="4" a="1"/>
  <c r="L3849" i="4" s="1"/>
  <c r="L3880" i="4" a="1"/>
  <c r="L3880" i="4" s="1"/>
  <c r="L3900" i="4" a="1"/>
  <c r="L3900" i="4" s="1"/>
  <c r="L3917" i="4" a="1"/>
  <c r="L3917" i="4" s="1"/>
  <c r="L3930" i="4" a="1"/>
  <c r="L3930" i="4" s="1"/>
  <c r="L3947" i="4" a="1"/>
  <c r="L3947" i="4" s="1"/>
  <c r="L3887" i="4" a="1"/>
  <c r="L3887" i="4" s="1"/>
  <c r="L3892" i="4" a="1"/>
  <c r="L3892" i="4" s="1"/>
  <c r="L3893" i="4" a="1"/>
  <c r="L3893" i="4" s="1"/>
  <c r="L3850" i="4" a="1"/>
  <c r="L3850" i="4" s="1"/>
  <c r="L3866" i="4" a="1"/>
  <c r="L3866" i="4" s="1"/>
  <c r="L3885" i="4" a="1"/>
  <c r="L3885" i="4" s="1"/>
  <c r="L3901" i="4" a="1"/>
  <c r="L3901" i="4" s="1"/>
  <c r="L3948" i="4" a="1"/>
  <c r="L3948" i="4" s="1"/>
  <c r="L3854" i="4" a="1"/>
  <c r="L3854" i="4" s="1"/>
  <c r="L3923" i="4" a="1"/>
  <c r="L3923" i="4" s="1"/>
  <c r="L3873" i="4" a="1"/>
  <c r="L3873" i="4" s="1"/>
  <c r="L3859" i="4" a="1"/>
  <c r="L3859" i="4" s="1"/>
  <c r="L3924" i="4" a="1"/>
  <c r="L3924" i="4" s="1"/>
  <c r="L3867" i="4" a="1"/>
  <c r="L3867" i="4" s="1"/>
  <c r="L3886" i="4" a="1"/>
  <c r="L3886" i="4" s="1"/>
  <c r="L3905" i="4" a="1"/>
  <c r="L3905" i="4" s="1"/>
  <c r="L3918" i="4" a="1"/>
  <c r="L3918" i="4" s="1"/>
  <c r="L3935" i="4" a="1"/>
  <c r="L3935" i="4" s="1"/>
  <c r="L3936" i="4" a="1"/>
  <c r="L3936" i="4" s="1"/>
  <c r="L3940" i="4" a="1"/>
  <c r="L3940" i="4" s="1"/>
  <c r="L3874" i="4" a="1"/>
  <c r="L3874" i="4" s="1"/>
  <c r="M1225" i="4" a="1"/>
  <c r="M1225" i="4" s="1"/>
  <c r="M1240" i="4" a="1"/>
  <c r="M1240" i="4" s="1"/>
  <c r="M1246" i="4" a="1"/>
  <c r="M1246" i="4" s="1"/>
  <c r="M1251" i="4" a="1"/>
  <c r="M1251" i="4" s="1"/>
  <c r="M1260" i="4" a="1"/>
  <c r="M1260" i="4" s="1"/>
  <c r="M1265" i="4" a="1"/>
  <c r="M1265" i="4" s="1"/>
  <c r="M1275" i="4" a="1"/>
  <c r="M1275" i="4" s="1"/>
  <c r="M1281" i="4" a="1"/>
  <c r="M1281" i="4" s="1"/>
  <c r="M1287" i="4" a="1"/>
  <c r="M1287" i="4" s="1"/>
  <c r="M1293" i="4" a="1"/>
  <c r="M1293" i="4" s="1"/>
  <c r="M1299" i="4" a="1"/>
  <c r="M1299" i="4" s="1"/>
  <c r="M1305" i="4" a="1"/>
  <c r="M1305" i="4" s="1"/>
  <c r="M1310" i="4" a="1"/>
  <c r="M1310" i="4" s="1"/>
  <c r="M1317" i="4" a="1"/>
  <c r="M1317" i="4" s="1"/>
  <c r="M1322" i="4" a="1"/>
  <c r="M1322" i="4" s="1"/>
  <c r="M1226" i="4" a="1"/>
  <c r="M1226" i="4" s="1"/>
  <c r="M1231" i="4" a="1"/>
  <c r="M1231" i="4" s="1"/>
  <c r="M1236" i="4" a="1"/>
  <c r="M1236" i="4" s="1"/>
  <c r="M1241" i="4" a="1"/>
  <c r="M1241" i="4" s="1"/>
  <c r="M1256" i="4" a="1"/>
  <c r="M1256" i="4" s="1"/>
  <c r="M1261" i="4" a="1"/>
  <c r="M1261" i="4" s="1"/>
  <c r="M1270" i="4" a="1"/>
  <c r="M1270" i="4" s="1"/>
  <c r="M1276" i="4" a="1"/>
  <c r="M1276" i="4" s="1"/>
  <c r="M1288" i="4" a="1"/>
  <c r="M1288" i="4" s="1"/>
  <c r="M1300" i="4" a="1"/>
  <c r="M1300" i="4" s="1"/>
  <c r="M1311" i="4" a="1"/>
  <c r="M1311" i="4" s="1"/>
  <c r="M1323" i="4" a="1"/>
  <c r="M1323" i="4" s="1"/>
  <c r="M1237" i="4" a="1"/>
  <c r="M1237" i="4" s="1"/>
  <c r="M1242" i="4" a="1"/>
  <c r="M1242" i="4" s="1"/>
  <c r="M1247" i="4" a="1"/>
  <c r="M1247" i="4" s="1"/>
  <c r="M1252" i="4" a="1"/>
  <c r="M1252" i="4" s="1"/>
  <c r="M1257" i="4" a="1"/>
  <c r="M1257" i="4" s="1"/>
  <c r="M1266" i="4" a="1"/>
  <c r="M1266" i="4" s="1"/>
  <c r="M1271" i="4" a="1"/>
  <c r="M1271" i="4" s="1"/>
  <c r="M1282" i="4" a="1"/>
  <c r="M1282" i="4" s="1"/>
  <c r="M1289" i="4" a="1"/>
  <c r="M1289" i="4" s="1"/>
  <c r="M1294" i="4" a="1"/>
  <c r="M1294" i="4" s="1"/>
  <c r="M1301" i="4" a="1"/>
  <c r="M1301" i="4" s="1"/>
  <c r="M1306" i="4" a="1"/>
  <c r="M1306" i="4" s="1"/>
  <c r="M1312" i="4" a="1"/>
  <c r="M1312" i="4" s="1"/>
  <c r="M1318" i="4" a="1"/>
  <c r="M1318" i="4" s="1"/>
  <c r="M1227" i="4" a="1"/>
  <c r="M1227" i="4" s="1"/>
  <c r="M1232" i="4" a="1"/>
  <c r="M1232" i="4" s="1"/>
  <c r="M1253" i="4" a="1"/>
  <c r="M1253" i="4" s="1"/>
  <c r="M1262" i="4" a="1"/>
  <c r="M1262" i="4" s="1"/>
  <c r="M1272" i="4" a="1"/>
  <c r="M1272" i="4" s="1"/>
  <c r="M1277" i="4" a="1"/>
  <c r="M1277" i="4" s="1"/>
  <c r="M1283" i="4" a="1"/>
  <c r="M1283" i="4" s="1"/>
  <c r="M1295" i="4" a="1"/>
  <c r="M1295" i="4" s="1"/>
  <c r="M1307" i="4" a="1"/>
  <c r="M1307" i="4" s="1"/>
  <c r="M1313" i="4" a="1"/>
  <c r="M1313" i="4" s="1"/>
  <c r="M1319" i="4" a="1"/>
  <c r="M1319" i="4" s="1"/>
  <c r="M1228" i="4" a="1"/>
  <c r="M1228" i="4" s="1"/>
  <c r="M1233" i="4" a="1"/>
  <c r="M1233" i="4" s="1"/>
  <c r="M1238" i="4" a="1"/>
  <c r="M1238" i="4" s="1"/>
  <c r="M1243" i="4" a="1"/>
  <c r="M1243" i="4" s="1"/>
  <c r="M1248" i="4" a="1"/>
  <c r="M1248" i="4" s="1"/>
  <c r="M1258" i="4" a="1"/>
  <c r="M1258" i="4" s="1"/>
  <c r="M1267" i="4" a="1"/>
  <c r="M1267" i="4" s="1"/>
  <c r="M1284" i="4" a="1"/>
  <c r="M1284" i="4" s="1"/>
  <c r="M1290" i="4" a="1"/>
  <c r="M1290" i="4" s="1"/>
  <c r="M1296" i="4" a="1"/>
  <c r="M1296" i="4" s="1"/>
  <c r="M1302" i="4" a="1"/>
  <c r="M1302" i="4" s="1"/>
  <c r="M1308" i="4" a="1"/>
  <c r="M1308" i="4" s="1"/>
  <c r="M1320" i="4" a="1"/>
  <c r="M1320" i="4" s="1"/>
  <c r="M1223" i="4" a="1"/>
  <c r="M1223" i="4" s="1"/>
  <c r="M1235" i="4" a="1"/>
  <c r="M1235" i="4" s="1"/>
  <c r="M1263" i="4" a="1"/>
  <c r="M1263" i="4" s="1"/>
  <c r="M1274" i="4" a="1"/>
  <c r="M1274" i="4" s="1"/>
  <c r="M1292" i="4" a="1"/>
  <c r="M1292" i="4" s="1"/>
  <c r="M1250" i="4" a="1"/>
  <c r="M1250" i="4" s="1"/>
  <c r="M1278" i="4" a="1"/>
  <c r="M1278" i="4" s="1"/>
  <c r="M1309" i="4" a="1"/>
  <c r="M1309" i="4" s="1"/>
  <c r="M1224" i="4" a="1"/>
  <c r="M1224" i="4" s="1"/>
  <c r="M1239" i="4" a="1"/>
  <c r="M1239" i="4" s="1"/>
  <c r="M1254" i="4" a="1"/>
  <c r="M1254" i="4" s="1"/>
  <c r="M1264" i="4" a="1"/>
  <c r="M1264" i="4" s="1"/>
  <c r="M1279" i="4" a="1"/>
  <c r="M1279" i="4" s="1"/>
  <c r="M1297" i="4" a="1"/>
  <c r="M1297" i="4" s="1"/>
  <c r="M1229" i="4" a="1"/>
  <c r="M1229" i="4" s="1"/>
  <c r="M1280" i="4" a="1"/>
  <c r="M1280" i="4" s="1"/>
  <c r="M1314" i="4" a="1"/>
  <c r="M1314" i="4" s="1"/>
  <c r="M1244" i="4" a="1"/>
  <c r="M1244" i="4" s="1"/>
  <c r="M1255" i="4" a="1"/>
  <c r="M1255" i="4" s="1"/>
  <c r="M1268" i="4" a="1"/>
  <c r="M1268" i="4" s="1"/>
  <c r="M1285" i="4" a="1"/>
  <c r="M1285" i="4" s="1"/>
  <c r="M1298" i="4" a="1"/>
  <c r="M1298" i="4" s="1"/>
  <c r="M1315" i="4" a="1"/>
  <c r="M1315" i="4" s="1"/>
  <c r="M1230" i="4" a="1"/>
  <c r="M1230" i="4" s="1"/>
  <c r="M1304" i="4" a="1"/>
  <c r="M1304" i="4" s="1"/>
  <c r="M1269" i="4" a="1"/>
  <c r="M1269" i="4" s="1"/>
  <c r="M1234" i="4" a="1"/>
  <c r="M1234" i="4" s="1"/>
  <c r="M1273" i="4" a="1"/>
  <c r="M1273" i="4" s="1"/>
  <c r="M1316" i="4" a="1"/>
  <c r="M1316" i="4" s="1"/>
  <c r="M1245" i="4" a="1"/>
  <c r="M1245" i="4" s="1"/>
  <c r="M1321" i="4" a="1"/>
  <c r="M1321" i="4" s="1"/>
  <c r="M1291" i="4" a="1"/>
  <c r="M1291" i="4" s="1"/>
  <c r="M1303" i="4" a="1"/>
  <c r="M1303" i="4" s="1"/>
  <c r="M1249" i="4" a="1"/>
  <c r="M1249" i="4" s="1"/>
  <c r="M1259" i="4" a="1"/>
  <c r="M1259" i="4" s="1"/>
  <c r="M1286" i="4" a="1"/>
  <c r="M1286" i="4" s="1"/>
  <c r="L4761" i="4" a="1"/>
  <c r="L4761" i="4" s="1"/>
  <c r="L4767" i="4" a="1"/>
  <c r="L4767" i="4" s="1"/>
  <c r="L4774" i="4" a="1"/>
  <c r="L4774" i="4" s="1"/>
  <c r="L4780" i="4" a="1"/>
  <c r="L4780" i="4" s="1"/>
  <c r="L4787" i="4" a="1"/>
  <c r="L4787" i="4" s="1"/>
  <c r="L4793" i="4" a="1"/>
  <c r="L4793" i="4" s="1"/>
  <c r="L4799" i="4" a="1"/>
  <c r="L4799" i="4" s="1"/>
  <c r="L4806" i="4" a="1"/>
  <c r="L4806" i="4" s="1"/>
  <c r="L4812" i="4" a="1"/>
  <c r="L4812" i="4" s="1"/>
  <c r="L4819" i="4" a="1"/>
  <c r="L4819" i="4" s="1"/>
  <c r="L4825" i="4" a="1"/>
  <c r="L4825" i="4" s="1"/>
  <c r="L4831" i="4" a="1"/>
  <c r="L4831" i="4" s="1"/>
  <c r="L4838" i="4" a="1"/>
  <c r="L4838" i="4" s="1"/>
  <c r="L4844" i="4" a="1"/>
  <c r="L4844" i="4" s="1"/>
  <c r="L4851" i="4" a="1"/>
  <c r="L4851" i="4" s="1"/>
  <c r="L4857" i="4" a="1"/>
  <c r="L4857" i="4" s="1"/>
  <c r="L4765" i="4" a="1"/>
  <c r="L4765" i="4" s="1"/>
  <c r="L4810" i="4" a="1"/>
  <c r="L4810" i="4" s="1"/>
  <c r="L4785" i="4" a="1"/>
  <c r="L4785" i="4" s="1"/>
  <c r="L4830" i="4" a="1"/>
  <c r="L4830" i="4" s="1"/>
  <c r="L4762" i="4" a="1"/>
  <c r="L4762" i="4" s="1"/>
  <c r="L4768" i="4" a="1"/>
  <c r="L4768" i="4" s="1"/>
  <c r="L4781" i="4" a="1"/>
  <c r="L4781" i="4" s="1"/>
  <c r="L4794" i="4" a="1"/>
  <c r="L4794" i="4" s="1"/>
  <c r="L4800" i="4" a="1"/>
  <c r="L4800" i="4" s="1"/>
  <c r="L4813" i="4" a="1"/>
  <c r="L4813" i="4" s="1"/>
  <c r="L4826" i="4" a="1"/>
  <c r="L4826" i="4" s="1"/>
  <c r="L4832" i="4" a="1"/>
  <c r="L4832" i="4" s="1"/>
  <c r="L4845" i="4" a="1"/>
  <c r="L4845" i="4" s="1"/>
  <c r="L4858" i="4" a="1"/>
  <c r="L4858" i="4" s="1"/>
  <c r="L4778" i="4" a="1"/>
  <c r="L4778" i="4" s="1"/>
  <c r="L4829" i="4" a="1"/>
  <c r="L4829" i="4" s="1"/>
  <c r="L4772" i="4" a="1"/>
  <c r="L4772" i="4" s="1"/>
  <c r="L4804" i="4" a="1"/>
  <c r="L4804" i="4" s="1"/>
  <c r="L4849" i="4" a="1"/>
  <c r="L4849" i="4" s="1"/>
  <c r="L4763" i="4" a="1"/>
  <c r="L4763" i="4" s="1"/>
  <c r="L4769" i="4" a="1"/>
  <c r="L4769" i="4" s="1"/>
  <c r="L4775" i="4" a="1"/>
  <c r="L4775" i="4" s="1"/>
  <c r="L4782" i="4" a="1"/>
  <c r="L4782" i="4" s="1"/>
  <c r="L4788" i="4" a="1"/>
  <c r="L4788" i="4" s="1"/>
  <c r="L4795" i="4" a="1"/>
  <c r="L4795" i="4" s="1"/>
  <c r="L4801" i="4" a="1"/>
  <c r="L4801" i="4" s="1"/>
  <c r="L4807" i="4" a="1"/>
  <c r="L4807" i="4" s="1"/>
  <c r="L4814" i="4" a="1"/>
  <c r="L4814" i="4" s="1"/>
  <c r="L4820" i="4" a="1"/>
  <c r="L4820" i="4" s="1"/>
  <c r="L4827" i="4" a="1"/>
  <c r="L4827" i="4" s="1"/>
  <c r="L4833" i="4" a="1"/>
  <c r="L4833" i="4" s="1"/>
  <c r="L4839" i="4" a="1"/>
  <c r="L4839" i="4" s="1"/>
  <c r="L4846" i="4" a="1"/>
  <c r="L4846" i="4" s="1"/>
  <c r="L4852" i="4" a="1"/>
  <c r="L4852" i="4" s="1"/>
  <c r="L4784" i="4" a="1"/>
  <c r="L4784" i="4" s="1"/>
  <c r="L4848" i="4" a="1"/>
  <c r="L4848" i="4" s="1"/>
  <c r="L4759" i="4" a="1"/>
  <c r="L4759" i="4" s="1"/>
  <c r="L4791" i="4" a="1"/>
  <c r="L4791" i="4" s="1"/>
  <c r="L4817" i="4" a="1"/>
  <c r="L4817" i="4" s="1"/>
  <c r="L4843" i="4" a="1"/>
  <c r="L4843" i="4" s="1"/>
  <c r="L4770" i="4" a="1"/>
  <c r="L4770" i="4" s="1"/>
  <c r="L4776" i="4" a="1"/>
  <c r="L4776" i="4" s="1"/>
  <c r="L4789" i="4" a="1"/>
  <c r="L4789" i="4" s="1"/>
  <c r="L4802" i="4" a="1"/>
  <c r="L4802" i="4" s="1"/>
  <c r="L4808" i="4" a="1"/>
  <c r="L4808" i="4" s="1"/>
  <c r="L4821" i="4" a="1"/>
  <c r="L4821" i="4" s="1"/>
  <c r="L4834" i="4" a="1"/>
  <c r="L4834" i="4" s="1"/>
  <c r="L4840" i="4" a="1"/>
  <c r="L4840" i="4" s="1"/>
  <c r="L4853" i="4" a="1"/>
  <c r="L4853" i="4" s="1"/>
  <c r="L4816" i="4" a="1"/>
  <c r="L4816" i="4" s="1"/>
  <c r="L4779" i="4" a="1"/>
  <c r="L4779" i="4" s="1"/>
  <c r="L4811" i="4" a="1"/>
  <c r="L4811" i="4" s="1"/>
  <c r="L4836" i="4" a="1"/>
  <c r="L4836" i="4" s="1"/>
  <c r="L4758" i="4" a="1"/>
  <c r="L4758" i="4" s="1"/>
  <c r="L4764" i="4" a="1"/>
  <c r="L4764" i="4" s="1"/>
  <c r="L4771" i="4" a="1"/>
  <c r="L4771" i="4" s="1"/>
  <c r="L4777" i="4" a="1"/>
  <c r="L4777" i="4" s="1"/>
  <c r="L4783" i="4" a="1"/>
  <c r="L4783" i="4" s="1"/>
  <c r="L4790" i="4" a="1"/>
  <c r="L4790" i="4" s="1"/>
  <c r="L4796" i="4" a="1"/>
  <c r="L4796" i="4" s="1"/>
  <c r="L4803" i="4" a="1"/>
  <c r="L4803" i="4" s="1"/>
  <c r="L4809" i="4" a="1"/>
  <c r="L4809" i="4" s="1"/>
  <c r="L4815" i="4" a="1"/>
  <c r="L4815" i="4" s="1"/>
  <c r="L4822" i="4" a="1"/>
  <c r="L4822" i="4" s="1"/>
  <c r="L4828" i="4" a="1"/>
  <c r="L4828" i="4" s="1"/>
  <c r="L4835" i="4" a="1"/>
  <c r="L4835" i="4" s="1"/>
  <c r="L4841" i="4" a="1"/>
  <c r="L4841" i="4" s="1"/>
  <c r="L4847" i="4" a="1"/>
  <c r="L4847" i="4" s="1"/>
  <c r="L4854" i="4" a="1"/>
  <c r="L4854" i="4" s="1"/>
  <c r="L4797" i="4" a="1"/>
  <c r="L4797" i="4" s="1"/>
  <c r="L4842" i="4" a="1"/>
  <c r="L4842" i="4" s="1"/>
  <c r="L4766" i="4" a="1"/>
  <c r="L4766" i="4" s="1"/>
  <c r="L4798" i="4" a="1"/>
  <c r="L4798" i="4" s="1"/>
  <c r="L4823" i="4" a="1"/>
  <c r="L4823" i="4" s="1"/>
  <c r="L4855" i="4" a="1"/>
  <c r="L4855" i="4" s="1"/>
  <c r="L4792" i="4" a="1"/>
  <c r="L4792" i="4" s="1"/>
  <c r="L4850" i="4" a="1"/>
  <c r="L4850" i="4" s="1"/>
  <c r="L4837" i="4" a="1"/>
  <c r="L4837" i="4" s="1"/>
  <c r="L4805" i="4" a="1"/>
  <c r="L4805" i="4" s="1"/>
  <c r="L4856" i="4" a="1"/>
  <c r="L4856" i="4" s="1"/>
  <c r="L4760" i="4" a="1"/>
  <c r="L4760" i="4" s="1"/>
  <c r="L4818" i="4" a="1"/>
  <c r="L4818" i="4" s="1"/>
  <c r="L4773" i="4" a="1"/>
  <c r="L4773" i="4" s="1"/>
  <c r="L4824" i="4" a="1"/>
  <c r="L4824" i="4" s="1"/>
  <c r="L4786" i="4" a="1"/>
  <c r="L4786" i="4" s="1"/>
  <c r="L2640" i="4" a="1"/>
  <c r="L2640" i="4" s="1"/>
  <c r="L2656" i="4" a="1"/>
  <c r="L2656" i="4" s="1"/>
  <c r="L2661" i="4" a="1"/>
  <c r="L2661" i="4" s="1"/>
  <c r="L2667" i="4" a="1"/>
  <c r="L2667" i="4" s="1"/>
  <c r="L2672" i="4" a="1"/>
  <c r="L2672" i="4" s="1"/>
  <c r="L2677" i="4" a="1"/>
  <c r="L2677" i="4" s="1"/>
  <c r="L2693" i="4" a="1"/>
  <c r="L2693" i="4" s="1"/>
  <c r="L2705" i="4" a="1"/>
  <c r="L2705" i="4" s="1"/>
  <c r="L2710" i="4" a="1"/>
  <c r="L2710" i="4" s="1"/>
  <c r="L2723" i="4" a="1"/>
  <c r="L2723" i="4" s="1"/>
  <c r="L2729" i="4" a="1"/>
  <c r="L2729" i="4" s="1"/>
  <c r="L2735" i="4" a="1"/>
  <c r="L2735" i="4" s="1"/>
  <c r="L2645" i="4" a="1"/>
  <c r="L2645" i="4" s="1"/>
  <c r="L2651" i="4" a="1"/>
  <c r="L2651" i="4" s="1"/>
  <c r="L2662" i="4" a="1"/>
  <c r="L2662" i="4" s="1"/>
  <c r="L2673" i="4" a="1"/>
  <c r="L2673" i="4" s="1"/>
  <c r="L2678" i="4" a="1"/>
  <c r="L2678" i="4" s="1"/>
  <c r="L2684" i="4" a="1"/>
  <c r="L2684" i="4" s="1"/>
  <c r="L2689" i="4" a="1"/>
  <c r="L2689" i="4" s="1"/>
  <c r="L2694" i="4" a="1"/>
  <c r="L2694" i="4" s="1"/>
  <c r="L2700" i="4" a="1"/>
  <c r="L2700" i="4" s="1"/>
  <c r="L2706" i="4" a="1"/>
  <c r="L2706" i="4" s="1"/>
  <c r="L2711" i="4" a="1"/>
  <c r="L2711" i="4" s="1"/>
  <c r="L2717" i="4" a="1"/>
  <c r="L2717" i="4" s="1"/>
  <c r="L2730" i="4" a="1"/>
  <c r="L2730" i="4" s="1"/>
  <c r="L2736" i="4" a="1"/>
  <c r="L2736" i="4" s="1"/>
  <c r="L2641" i="4" a="1"/>
  <c r="L2641" i="4" s="1"/>
  <c r="L2646" i="4" a="1"/>
  <c r="L2646" i="4" s="1"/>
  <c r="L2657" i="4" a="1"/>
  <c r="L2657" i="4" s="1"/>
  <c r="L2663" i="4" a="1"/>
  <c r="L2663" i="4" s="1"/>
  <c r="L2668" i="4" a="1"/>
  <c r="L2668" i="4" s="1"/>
  <c r="L2674" i="4" a="1"/>
  <c r="L2674" i="4" s="1"/>
  <c r="L2679" i="4" a="1"/>
  <c r="L2679" i="4" s="1"/>
  <c r="L2690" i="4" a="1"/>
  <c r="L2690" i="4" s="1"/>
  <c r="L2695" i="4" a="1"/>
  <c r="L2695" i="4" s="1"/>
  <c r="L2701" i="4" a="1"/>
  <c r="L2701" i="4" s="1"/>
  <c r="L2712" i="4" a="1"/>
  <c r="L2712" i="4" s="1"/>
  <c r="L2718" i="4" a="1"/>
  <c r="L2718" i="4" s="1"/>
  <c r="L2724" i="4" a="1"/>
  <c r="L2724" i="4" s="1"/>
  <c r="L2737" i="4" a="1"/>
  <c r="L2737" i="4" s="1"/>
  <c r="L2642" i="4" a="1"/>
  <c r="L2642" i="4" s="1"/>
  <c r="L2647" i="4" a="1"/>
  <c r="L2647" i="4" s="1"/>
  <c r="L2652" i="4" a="1"/>
  <c r="L2652" i="4" s="1"/>
  <c r="L2658" i="4" a="1"/>
  <c r="L2658" i="4" s="1"/>
  <c r="L2680" i="4" a="1"/>
  <c r="L2680" i="4" s="1"/>
  <c r="L2685" i="4" a="1"/>
  <c r="L2685" i="4" s="1"/>
  <c r="L2696" i="4" a="1"/>
  <c r="L2696" i="4" s="1"/>
  <c r="L2702" i="4" a="1"/>
  <c r="L2702" i="4" s="1"/>
  <c r="L2707" i="4" a="1"/>
  <c r="L2707" i="4" s="1"/>
  <c r="L2713" i="4" a="1"/>
  <c r="L2713" i="4" s="1"/>
  <c r="L2719" i="4" a="1"/>
  <c r="L2719" i="4" s="1"/>
  <c r="L2731" i="4" a="1"/>
  <c r="L2731" i="4" s="1"/>
  <c r="L2664" i="4" a="1"/>
  <c r="L2664" i="4" s="1"/>
  <c r="L2669" i="4" a="1"/>
  <c r="L2669" i="4" s="1"/>
  <c r="L2675" i="4" a="1"/>
  <c r="L2675" i="4" s="1"/>
  <c r="L2686" i="4" a="1"/>
  <c r="L2686" i="4" s="1"/>
  <c r="L2691" i="4" a="1"/>
  <c r="L2691" i="4" s="1"/>
  <c r="L2697" i="4" a="1"/>
  <c r="L2697" i="4" s="1"/>
  <c r="L2703" i="4" a="1"/>
  <c r="L2703" i="4" s="1"/>
  <c r="L2714" i="4" a="1"/>
  <c r="L2714" i="4" s="1"/>
  <c r="L2720" i="4" a="1"/>
  <c r="L2720" i="4" s="1"/>
  <c r="L2725" i="4" a="1"/>
  <c r="L2725" i="4" s="1"/>
  <c r="L2649" i="4" a="1"/>
  <c r="L2649" i="4" s="1"/>
  <c r="L2665" i="4" a="1"/>
  <c r="L2665" i="4" s="1"/>
  <c r="L2692" i="4" a="1"/>
  <c r="L2692" i="4" s="1"/>
  <c r="L2708" i="4" a="1"/>
  <c r="L2708" i="4" s="1"/>
  <c r="L2660" i="4" a="1"/>
  <c r="L2660" i="4" s="1"/>
  <c r="L2722" i="4" a="1"/>
  <c r="L2722" i="4" s="1"/>
  <c r="L2637" i="4" a="1"/>
  <c r="L2637" i="4" s="1"/>
  <c r="L2650" i="4" a="1"/>
  <c r="L2650" i="4" s="1"/>
  <c r="L2666" i="4" a="1"/>
  <c r="L2666" i="4" s="1"/>
  <c r="L2681" i="4" a="1"/>
  <c r="L2681" i="4" s="1"/>
  <c r="L2726" i="4" a="1"/>
  <c r="L2726" i="4" s="1"/>
  <c r="L2721" i="4" a="1"/>
  <c r="L2721" i="4" s="1"/>
  <c r="L2648" i="4" a="1"/>
  <c r="L2648" i="4" s="1"/>
  <c r="L2638" i="4" a="1"/>
  <c r="L2638" i="4" s="1"/>
  <c r="L2653" i="4" a="1"/>
  <c r="L2653" i="4" s="1"/>
  <c r="L2682" i="4" a="1"/>
  <c r="L2682" i="4" s="1"/>
  <c r="L2698" i="4" a="1"/>
  <c r="L2698" i="4" s="1"/>
  <c r="L2709" i="4" a="1"/>
  <c r="L2709" i="4" s="1"/>
  <c r="L2727" i="4" a="1"/>
  <c r="L2727" i="4" s="1"/>
  <c r="L2733" i="4" a="1"/>
  <c r="L2733" i="4" s="1"/>
  <c r="L2688" i="4" a="1"/>
  <c r="L2688" i="4" s="1"/>
  <c r="L2639" i="4" a="1"/>
  <c r="L2639" i="4" s="1"/>
  <c r="L2654" i="4" a="1"/>
  <c r="L2654" i="4" s="1"/>
  <c r="L2670" i="4" a="1"/>
  <c r="L2670" i="4" s="1"/>
  <c r="L2683" i="4" a="1"/>
  <c r="L2683" i="4" s="1"/>
  <c r="L2715" i="4" a="1"/>
  <c r="L2715" i="4" s="1"/>
  <c r="L2728" i="4" a="1"/>
  <c r="L2728" i="4" s="1"/>
  <c r="L2687" i="4" a="1"/>
  <c r="L2687" i="4" s="1"/>
  <c r="L2644" i="4" a="1"/>
  <c r="L2644" i="4" s="1"/>
  <c r="L2734" i="4" a="1"/>
  <c r="L2734" i="4" s="1"/>
  <c r="L2643" i="4" a="1"/>
  <c r="L2643" i="4" s="1"/>
  <c r="L2655" i="4" a="1"/>
  <c r="L2655" i="4" s="1"/>
  <c r="L2671" i="4" a="1"/>
  <c r="L2671" i="4" s="1"/>
  <c r="L2699" i="4" a="1"/>
  <c r="L2699" i="4" s="1"/>
  <c r="L2732" i="4" a="1"/>
  <c r="L2732" i="4" s="1"/>
  <c r="L2659" i="4" a="1"/>
  <c r="L2659" i="4" s="1"/>
  <c r="L2716" i="4" a="1"/>
  <c r="L2716" i="4" s="1"/>
  <c r="L2704" i="4" a="1"/>
  <c r="L2704" i="4" s="1"/>
  <c r="L2676" i="4" a="1"/>
  <c r="L2676" i="4" s="1"/>
  <c r="M3547" i="4" a="1"/>
  <c r="M3547" i="4" s="1"/>
  <c r="M3552" i="4" a="1"/>
  <c r="M3552" i="4" s="1"/>
  <c r="M3558" i="4" a="1"/>
  <c r="M3558" i="4" s="1"/>
  <c r="M3564" i="4" a="1"/>
  <c r="M3564" i="4" s="1"/>
  <c r="M3571" i="4" a="1"/>
  <c r="M3571" i="4" s="1"/>
  <c r="M3578" i="4" a="1"/>
  <c r="M3578" i="4" s="1"/>
  <c r="M3585" i="4" a="1"/>
  <c r="M3585" i="4" s="1"/>
  <c r="M3593" i="4" a="1"/>
  <c r="M3593" i="4" s="1"/>
  <c r="M3599" i="4" a="1"/>
  <c r="M3599" i="4" s="1"/>
  <c r="M3607" i="4" a="1"/>
  <c r="M3607" i="4" s="1"/>
  <c r="M3619" i="4" a="1"/>
  <c r="M3619" i="4" s="1"/>
  <c r="M3631" i="4" a="1"/>
  <c r="M3631" i="4" s="1"/>
  <c r="M3636" i="4" a="1"/>
  <c r="M3636" i="4" s="1"/>
  <c r="M3642" i="4" a="1"/>
  <c r="M3642" i="4" s="1"/>
  <c r="M3548" i="4" a="1"/>
  <c r="M3548" i="4" s="1"/>
  <c r="M3553" i="4" a="1"/>
  <c r="M3553" i="4" s="1"/>
  <c r="M3572" i="4" a="1"/>
  <c r="M3572" i="4" s="1"/>
  <c r="M3579" i="4" a="1"/>
  <c r="M3579" i="4" s="1"/>
  <c r="M3586" i="4" a="1"/>
  <c r="M3586" i="4" s="1"/>
  <c r="M3600" i="4" a="1"/>
  <c r="M3600" i="4" s="1"/>
  <c r="M3608" i="4" a="1"/>
  <c r="M3608" i="4" s="1"/>
  <c r="M3615" i="4" a="1"/>
  <c r="M3615" i="4" s="1"/>
  <c r="M3620" i="4" a="1"/>
  <c r="M3620" i="4" s="1"/>
  <c r="M3626" i="4" a="1"/>
  <c r="M3626" i="4" s="1"/>
  <c r="M3632" i="4" a="1"/>
  <c r="M3632" i="4" s="1"/>
  <c r="M3637" i="4" a="1"/>
  <c r="M3637" i="4" s="1"/>
  <c r="M3643" i="4" a="1"/>
  <c r="M3643" i="4" s="1"/>
  <c r="M3554" i="4" a="1"/>
  <c r="M3554" i="4" s="1"/>
  <c r="M3559" i="4" a="1"/>
  <c r="M3559" i="4" s="1"/>
  <c r="M3565" i="4" a="1"/>
  <c r="M3565" i="4" s="1"/>
  <c r="M3573" i="4" a="1"/>
  <c r="M3573" i="4" s="1"/>
  <c r="M3580" i="4" a="1"/>
  <c r="M3580" i="4" s="1"/>
  <c r="M3587" i="4" a="1"/>
  <c r="M3587" i="4" s="1"/>
  <c r="M3594" i="4" a="1"/>
  <c r="M3594" i="4" s="1"/>
  <c r="M3601" i="4" a="1"/>
  <c r="M3601" i="4" s="1"/>
  <c r="M3609" i="4" a="1"/>
  <c r="M3609" i="4" s="1"/>
  <c r="M3616" i="4" a="1"/>
  <c r="M3616" i="4" s="1"/>
  <c r="M3621" i="4" a="1"/>
  <c r="M3621" i="4" s="1"/>
  <c r="M3638" i="4" a="1"/>
  <c r="M3638" i="4" s="1"/>
  <c r="M3644" i="4" a="1"/>
  <c r="M3644" i="4" s="1"/>
  <c r="M3549" i="4" a="1"/>
  <c r="M3549" i="4" s="1"/>
  <c r="M3555" i="4" a="1"/>
  <c r="M3555" i="4" s="1"/>
  <c r="M3560" i="4" a="1"/>
  <c r="M3560" i="4" s="1"/>
  <c r="M3566" i="4" a="1"/>
  <c r="M3566" i="4" s="1"/>
  <c r="M3574" i="4" a="1"/>
  <c r="M3574" i="4" s="1"/>
  <c r="M3581" i="4" a="1"/>
  <c r="M3581" i="4" s="1"/>
  <c r="M3588" i="4" a="1"/>
  <c r="M3588" i="4" s="1"/>
  <c r="M3595" i="4" a="1"/>
  <c r="M3595" i="4" s="1"/>
  <c r="M3602" i="4" a="1"/>
  <c r="M3602" i="4" s="1"/>
  <c r="M3610" i="4" a="1"/>
  <c r="M3610" i="4" s="1"/>
  <c r="M3622" i="4" a="1"/>
  <c r="M3622" i="4" s="1"/>
  <c r="M3627" i="4" a="1"/>
  <c r="M3627" i="4" s="1"/>
  <c r="M3633" i="4" a="1"/>
  <c r="M3633" i="4" s="1"/>
  <c r="M3639" i="4" a="1"/>
  <c r="M3639" i="4" s="1"/>
  <c r="M3645" i="4" a="1"/>
  <c r="M3645" i="4" s="1"/>
  <c r="M3556" i="4" a="1"/>
  <c r="M3556" i="4" s="1"/>
  <c r="M3561" i="4" a="1"/>
  <c r="M3561" i="4" s="1"/>
  <c r="M3567" i="4" a="1"/>
  <c r="M3567" i="4" s="1"/>
  <c r="M3575" i="4" a="1"/>
  <c r="M3575" i="4" s="1"/>
  <c r="M3582" i="4" a="1"/>
  <c r="M3582" i="4" s="1"/>
  <c r="M3589" i="4" a="1"/>
  <c r="M3589" i="4" s="1"/>
  <c r="M3596" i="4" a="1"/>
  <c r="M3596" i="4" s="1"/>
  <c r="M3603" i="4" a="1"/>
  <c r="M3603" i="4" s="1"/>
  <c r="M3611" i="4" a="1"/>
  <c r="M3611" i="4" s="1"/>
  <c r="M3617" i="4" a="1"/>
  <c r="M3617" i="4" s="1"/>
  <c r="M3623" i="4" a="1"/>
  <c r="M3623" i="4" s="1"/>
  <c r="M3628" i="4" a="1"/>
  <c r="M3628" i="4" s="1"/>
  <c r="M3640" i="4" a="1"/>
  <c r="M3640" i="4" s="1"/>
  <c r="M3646" i="4" a="1"/>
  <c r="M3646" i="4" s="1"/>
  <c r="M3570" i="4" a="1"/>
  <c r="M3570" i="4" s="1"/>
  <c r="M3591" i="4" a="1"/>
  <c r="M3591" i="4" s="1"/>
  <c r="M3612" i="4" a="1"/>
  <c r="M3612" i="4" s="1"/>
  <c r="M3625" i="4" a="1"/>
  <c r="M3625" i="4" s="1"/>
  <c r="M3641" i="4" a="1"/>
  <c r="M3641" i="4" s="1"/>
  <c r="M3557" i="4" a="1"/>
  <c r="M3557" i="4" s="1"/>
  <c r="M3576" i="4" a="1"/>
  <c r="M3576" i="4" s="1"/>
  <c r="M3592" i="4" a="1"/>
  <c r="M3592" i="4" s="1"/>
  <c r="M3613" i="4" a="1"/>
  <c r="M3613" i="4" s="1"/>
  <c r="M3577" i="4" a="1"/>
  <c r="M3577" i="4" s="1"/>
  <c r="M3597" i="4" a="1"/>
  <c r="M3597" i="4" s="1"/>
  <c r="M3614" i="4" a="1"/>
  <c r="M3614" i="4" s="1"/>
  <c r="M3629" i="4" a="1"/>
  <c r="M3629" i="4" s="1"/>
  <c r="M3546" i="4" a="1"/>
  <c r="M3546" i="4" s="1"/>
  <c r="M3598" i="4" a="1"/>
  <c r="M3598" i="4" s="1"/>
  <c r="M3630" i="4" a="1"/>
  <c r="M3630" i="4" s="1"/>
  <c r="M3562" i="4" a="1"/>
  <c r="M3562" i="4" s="1"/>
  <c r="M3618" i="4" a="1"/>
  <c r="M3618" i="4" s="1"/>
  <c r="M3634" i="4" a="1"/>
  <c r="M3634" i="4" s="1"/>
  <c r="M3550" i="4" a="1"/>
  <c r="M3550" i="4" s="1"/>
  <c r="M3563" i="4" a="1"/>
  <c r="M3563" i="4" s="1"/>
  <c r="M3583" i="4" a="1"/>
  <c r="M3583" i="4" s="1"/>
  <c r="M3604" i="4" a="1"/>
  <c r="M3604" i="4" s="1"/>
  <c r="M3605" i="4" a="1"/>
  <c r="M3605" i="4" s="1"/>
  <c r="M3606" i="4" a="1"/>
  <c r="M3606" i="4" s="1"/>
  <c r="M3624" i="4" a="1"/>
  <c r="M3624" i="4" s="1"/>
  <c r="M3551" i="4" a="1"/>
  <c r="M3551" i="4" s="1"/>
  <c r="M3568" i="4" a="1"/>
  <c r="M3568" i="4" s="1"/>
  <c r="M3635" i="4" a="1"/>
  <c r="M3635" i="4" s="1"/>
  <c r="M3569" i="4" a="1"/>
  <c r="M3569" i="4" s="1"/>
  <c r="M3584" i="4" a="1"/>
  <c r="M3584" i="4" s="1"/>
  <c r="M3590" i="4" a="1"/>
  <c r="M3590" i="4" s="1"/>
  <c r="L428" i="4" a="1"/>
  <c r="L428" i="4" s="1"/>
  <c r="L444" i="4" a="1"/>
  <c r="L444" i="4" s="1"/>
  <c r="L455" i="4" a="1"/>
  <c r="L455" i="4" s="1"/>
  <c r="L461" i="4" a="1"/>
  <c r="L461" i="4" s="1"/>
  <c r="L466" i="4" a="1"/>
  <c r="L466" i="4" s="1"/>
  <c r="L472" i="4" a="1"/>
  <c r="L472" i="4" s="1"/>
  <c r="L483" i="4" a="1"/>
  <c r="L483" i="4" s="1"/>
  <c r="L489" i="4" a="1"/>
  <c r="L489" i="4" s="1"/>
  <c r="L494" i="4" a="1"/>
  <c r="L494" i="4" s="1"/>
  <c r="L500" i="4" a="1"/>
  <c r="L500" i="4" s="1"/>
  <c r="L418" i="4" a="1"/>
  <c r="L418" i="4" s="1"/>
  <c r="L423" i="4" a="1"/>
  <c r="L423" i="4" s="1"/>
  <c r="L429" i="4" a="1"/>
  <c r="L429" i="4" s="1"/>
  <c r="L434" i="4" a="1"/>
  <c r="L434" i="4" s="1"/>
  <c r="L439" i="4" a="1"/>
  <c r="L439" i="4" s="1"/>
  <c r="L445" i="4" a="1"/>
  <c r="L445" i="4" s="1"/>
  <c r="L450" i="4" a="1"/>
  <c r="L450" i="4" s="1"/>
  <c r="L456" i="4" a="1"/>
  <c r="L456" i="4" s="1"/>
  <c r="L467" i="4" a="1"/>
  <c r="L467" i="4" s="1"/>
  <c r="L473" i="4" a="1"/>
  <c r="L473" i="4" s="1"/>
  <c r="L478" i="4" a="1"/>
  <c r="L478" i="4" s="1"/>
  <c r="L484" i="4" a="1"/>
  <c r="L484" i="4" s="1"/>
  <c r="L501" i="4" a="1"/>
  <c r="L501" i="4" s="1"/>
  <c r="L506" i="4" a="1"/>
  <c r="L506" i="4" s="1"/>
  <c r="L511" i="4" a="1"/>
  <c r="L511" i="4" s="1"/>
  <c r="L424" i="4" a="1"/>
  <c r="L424" i="4" s="1"/>
  <c r="L440" i="4" a="1"/>
  <c r="L440" i="4" s="1"/>
  <c r="L451" i="4" a="1"/>
  <c r="L451" i="4" s="1"/>
  <c r="L457" i="4" a="1"/>
  <c r="L457" i="4" s="1"/>
  <c r="L462" i="4" a="1"/>
  <c r="L462" i="4" s="1"/>
  <c r="L468" i="4" a="1"/>
  <c r="L468" i="4" s="1"/>
  <c r="L485" i="4" a="1"/>
  <c r="L485" i="4" s="1"/>
  <c r="L490" i="4" a="1"/>
  <c r="L490" i="4" s="1"/>
  <c r="L495" i="4" a="1"/>
  <c r="L495" i="4" s="1"/>
  <c r="L512" i="4" a="1"/>
  <c r="L512" i="4" s="1"/>
  <c r="L419" i="4" a="1"/>
  <c r="L419" i="4" s="1"/>
  <c r="L425" i="4" a="1"/>
  <c r="L425" i="4" s="1"/>
  <c r="L430" i="4" a="1"/>
  <c r="L430" i="4" s="1"/>
  <c r="L435" i="4" a="1"/>
  <c r="L435" i="4" s="1"/>
  <c r="L441" i="4" a="1"/>
  <c r="L441" i="4" s="1"/>
  <c r="L446" i="4" a="1"/>
  <c r="L446" i="4" s="1"/>
  <c r="L452" i="4" a="1"/>
  <c r="L452" i="4" s="1"/>
  <c r="L469" i="4" a="1"/>
  <c r="L469" i="4" s="1"/>
  <c r="L474" i="4" a="1"/>
  <c r="L474" i="4" s="1"/>
  <c r="L479" i="4" a="1"/>
  <c r="L479" i="4" s="1"/>
  <c r="L496" i="4" a="1"/>
  <c r="L496" i="4" s="1"/>
  <c r="L502" i="4" a="1"/>
  <c r="L502" i="4" s="1"/>
  <c r="L507" i="4" a="1"/>
  <c r="L507" i="4" s="1"/>
  <c r="L513" i="4" a="1"/>
  <c r="L513" i="4" s="1"/>
  <c r="L420" i="4" a="1"/>
  <c r="L420" i="4" s="1"/>
  <c r="L436" i="4" a="1"/>
  <c r="L436" i="4" s="1"/>
  <c r="L453" i="4" a="1"/>
  <c r="L453" i="4" s="1"/>
  <c r="L458" i="4" a="1"/>
  <c r="L458" i="4" s="1"/>
  <c r="L463" i="4" a="1"/>
  <c r="L463" i="4" s="1"/>
  <c r="L480" i="4" a="1"/>
  <c r="L480" i="4" s="1"/>
  <c r="L486" i="4" a="1"/>
  <c r="L486" i="4" s="1"/>
  <c r="L491" i="4" a="1"/>
  <c r="L491" i="4" s="1"/>
  <c r="L497" i="4" a="1"/>
  <c r="L497" i="4" s="1"/>
  <c r="L508" i="4" a="1"/>
  <c r="L508" i="4" s="1"/>
  <c r="L415" i="4" a="1"/>
  <c r="L415" i="4" s="1"/>
  <c r="L421" i="4" a="1"/>
  <c r="L421" i="4" s="1"/>
  <c r="L426" i="4" a="1"/>
  <c r="L426" i="4" s="1"/>
  <c r="L431" i="4" a="1"/>
  <c r="L431" i="4" s="1"/>
  <c r="L437" i="4" a="1"/>
  <c r="L437" i="4" s="1"/>
  <c r="L442" i="4" a="1"/>
  <c r="L442" i="4" s="1"/>
  <c r="L447" i="4" a="1"/>
  <c r="L447" i="4" s="1"/>
  <c r="L464" i="4" a="1"/>
  <c r="L464" i="4" s="1"/>
  <c r="L470" i="4" a="1"/>
  <c r="L470" i="4" s="1"/>
  <c r="L475" i="4" a="1"/>
  <c r="L475" i="4" s="1"/>
  <c r="L481" i="4" a="1"/>
  <c r="L481" i="4" s="1"/>
  <c r="L492" i="4" a="1"/>
  <c r="L492" i="4" s="1"/>
  <c r="L503" i="4" a="1"/>
  <c r="L503" i="4" s="1"/>
  <c r="L509" i="4" a="1"/>
  <c r="L509" i="4" s="1"/>
  <c r="L514" i="4" a="1"/>
  <c r="L514" i="4" s="1"/>
  <c r="L432" i="4" a="1"/>
  <c r="L432" i="4" s="1"/>
  <c r="L454" i="4" a="1"/>
  <c r="L454" i="4" s="1"/>
  <c r="L476" i="4" a="1"/>
  <c r="L476" i="4" s="1"/>
  <c r="L498" i="4" a="1"/>
  <c r="L498" i="4" s="1"/>
  <c r="L433" i="4" a="1"/>
  <c r="L433" i="4" s="1"/>
  <c r="L477" i="4" a="1"/>
  <c r="L477" i="4" s="1"/>
  <c r="L499" i="4" a="1"/>
  <c r="L499" i="4" s="1"/>
  <c r="L416" i="4" a="1"/>
  <c r="L416" i="4" s="1"/>
  <c r="L459" i="4" a="1"/>
  <c r="L459" i="4" s="1"/>
  <c r="L504" i="4" a="1"/>
  <c r="L504" i="4" s="1"/>
  <c r="L417" i="4" a="1"/>
  <c r="L417" i="4" s="1"/>
  <c r="L438" i="4" a="1"/>
  <c r="L438" i="4" s="1"/>
  <c r="L460" i="4" a="1"/>
  <c r="L460" i="4" s="1"/>
  <c r="L482" i="4" a="1"/>
  <c r="L482" i="4" s="1"/>
  <c r="L505" i="4" a="1"/>
  <c r="L505" i="4" s="1"/>
  <c r="L465" i="4" a="1"/>
  <c r="L465" i="4" s="1"/>
  <c r="L487" i="4" a="1"/>
  <c r="L487" i="4" s="1"/>
  <c r="L422" i="4" a="1"/>
  <c r="L422" i="4" s="1"/>
  <c r="L471" i="4" a="1"/>
  <c r="L471" i="4" s="1"/>
  <c r="L488" i="4" a="1"/>
  <c r="L488" i="4" s="1"/>
  <c r="L427" i="4" a="1"/>
  <c r="L427" i="4" s="1"/>
  <c r="L493" i="4" a="1"/>
  <c r="L493" i="4" s="1"/>
  <c r="L443" i="4" a="1"/>
  <c r="L443" i="4" s="1"/>
  <c r="L449" i="4" a="1"/>
  <c r="L449" i="4" s="1"/>
  <c r="L448" i="4" a="1"/>
  <c r="L448" i="4" s="1"/>
  <c r="L510" i="4" a="1"/>
  <c r="L510" i="4" s="1"/>
  <c r="L515" i="4" a="1"/>
  <c r="L515" i="4" s="1"/>
  <c r="L926" i="4" a="1"/>
  <c r="L926" i="4" s="1"/>
  <c r="L934" i="4" a="1"/>
  <c r="L934" i="4" s="1"/>
  <c r="L940" i="4" a="1"/>
  <c r="L940" i="4" s="1"/>
  <c r="L948" i="4" a="1"/>
  <c r="L948" i="4" s="1"/>
  <c r="L955" i="4" a="1"/>
  <c r="L955" i="4" s="1"/>
  <c r="L963" i="4" a="1"/>
  <c r="L963" i="4" s="1"/>
  <c r="L970" i="4" a="1"/>
  <c r="L970" i="4" s="1"/>
  <c r="L977" i="4" a="1"/>
  <c r="L977" i="4" s="1"/>
  <c r="L985" i="4" a="1"/>
  <c r="L985" i="4" s="1"/>
  <c r="L992" i="4" a="1"/>
  <c r="L992" i="4" s="1"/>
  <c r="L1000" i="4" a="1"/>
  <c r="L1000" i="4" s="1"/>
  <c r="L1006" i="4" a="1"/>
  <c r="L1006" i="4" s="1"/>
  <c r="L1017" i="4" a="1"/>
  <c r="L1017" i="4" s="1"/>
  <c r="L920" i="4" a="1"/>
  <c r="L920" i="4" s="1"/>
  <c r="L927" i="4" a="1"/>
  <c r="L927" i="4" s="1"/>
  <c r="L935" i="4" a="1"/>
  <c r="L935" i="4" s="1"/>
  <c r="L941" i="4" a="1"/>
  <c r="L941" i="4" s="1"/>
  <c r="L949" i="4" a="1"/>
  <c r="L949" i="4" s="1"/>
  <c r="L956" i="4" a="1"/>
  <c r="L956" i="4" s="1"/>
  <c r="L964" i="4" a="1"/>
  <c r="L964" i="4" s="1"/>
  <c r="L978" i="4" a="1"/>
  <c r="L978" i="4" s="1"/>
  <c r="L993" i="4" a="1"/>
  <c r="L993" i="4" s="1"/>
  <c r="L1001" i="4" a="1"/>
  <c r="L1001" i="4" s="1"/>
  <c r="L1007" i="4" a="1"/>
  <c r="L1007" i="4" s="1"/>
  <c r="L1012" i="4" a="1"/>
  <c r="L1012" i="4" s="1"/>
  <c r="L921" i="4" a="1"/>
  <c r="L921" i="4" s="1"/>
  <c r="L928" i="4" a="1"/>
  <c r="L928" i="4" s="1"/>
  <c r="L936" i="4" a="1"/>
  <c r="L936" i="4" s="1"/>
  <c r="L942" i="4" a="1"/>
  <c r="L942" i="4" s="1"/>
  <c r="L950" i="4" a="1"/>
  <c r="L950" i="4" s="1"/>
  <c r="L957" i="4" a="1"/>
  <c r="L957" i="4" s="1"/>
  <c r="L965" i="4" a="1"/>
  <c r="L965" i="4" s="1"/>
  <c r="L971" i="4" a="1"/>
  <c r="L971" i="4" s="1"/>
  <c r="L979" i="4" a="1"/>
  <c r="L979" i="4" s="1"/>
  <c r="L986" i="4" a="1"/>
  <c r="L986" i="4" s="1"/>
  <c r="L994" i="4" a="1"/>
  <c r="L994" i="4" s="1"/>
  <c r="L1008" i="4" a="1"/>
  <c r="L1008" i="4" s="1"/>
  <c r="L1013" i="4" a="1"/>
  <c r="L1013" i="4" s="1"/>
  <c r="L1018" i="4" a="1"/>
  <c r="L1018" i="4" s="1"/>
  <c r="L929" i="4" a="1"/>
  <c r="L929" i="4" s="1"/>
  <c r="L937" i="4" a="1"/>
  <c r="L937" i="4" s="1"/>
  <c r="L943" i="4" a="1"/>
  <c r="L943" i="4" s="1"/>
  <c r="L951" i="4" a="1"/>
  <c r="L951" i="4" s="1"/>
  <c r="L958" i="4" a="1"/>
  <c r="L958" i="4" s="1"/>
  <c r="L966" i="4" a="1"/>
  <c r="L966" i="4" s="1"/>
  <c r="L972" i="4" a="1"/>
  <c r="L972" i="4" s="1"/>
  <c r="L980" i="4" a="1"/>
  <c r="L980" i="4" s="1"/>
  <c r="L987" i="4" a="1"/>
  <c r="L987" i="4" s="1"/>
  <c r="L995" i="4" a="1"/>
  <c r="L995" i="4" s="1"/>
  <c r="L1002" i="4" a="1"/>
  <c r="L1002" i="4" s="1"/>
  <c r="L1009" i="4" a="1"/>
  <c r="L1009" i="4" s="1"/>
  <c r="L922" i="4" a="1"/>
  <c r="L922" i="4" s="1"/>
  <c r="L930" i="4" a="1"/>
  <c r="L930" i="4" s="1"/>
  <c r="L944" i="4" a="1"/>
  <c r="L944" i="4" s="1"/>
  <c r="L952" i="4" a="1"/>
  <c r="L952" i="4" s="1"/>
  <c r="L959" i="4" a="1"/>
  <c r="L959" i="4" s="1"/>
  <c r="L923" i="4" a="1"/>
  <c r="L923" i="4" s="1"/>
  <c r="L931" i="4" a="1"/>
  <c r="L931" i="4" s="1"/>
  <c r="L938" i="4" a="1"/>
  <c r="L938" i="4" s="1"/>
  <c r="L945" i="4" a="1"/>
  <c r="L945" i="4" s="1"/>
  <c r="L953" i="4" a="1"/>
  <c r="L953" i="4" s="1"/>
  <c r="L924" i="4" a="1"/>
  <c r="L924" i="4" s="1"/>
  <c r="L984" i="4" a="1"/>
  <c r="L984" i="4" s="1"/>
  <c r="L999" i="4" a="1"/>
  <c r="L999" i="4" s="1"/>
  <c r="L1011" i="4" a="1"/>
  <c r="L1011" i="4" s="1"/>
  <c r="L925" i="4" a="1"/>
  <c r="L925" i="4" s="1"/>
  <c r="L954" i="4" a="1"/>
  <c r="L954" i="4" s="1"/>
  <c r="L973" i="4" a="1"/>
  <c r="L973" i="4" s="1"/>
  <c r="L988" i="4" a="1"/>
  <c r="L988" i="4" s="1"/>
  <c r="L1014" i="4" a="1"/>
  <c r="L1014" i="4" s="1"/>
  <c r="L932" i="4" a="1"/>
  <c r="L932" i="4" s="1"/>
  <c r="L960" i="4" a="1"/>
  <c r="L960" i="4" s="1"/>
  <c r="L974" i="4" a="1"/>
  <c r="L974" i="4" s="1"/>
  <c r="L989" i="4" a="1"/>
  <c r="L989" i="4" s="1"/>
  <c r="L1003" i="4" a="1"/>
  <c r="L1003" i="4" s="1"/>
  <c r="L933" i="4" a="1"/>
  <c r="L933" i="4" s="1"/>
  <c r="L961" i="4" a="1"/>
  <c r="L961" i="4" s="1"/>
  <c r="L975" i="4" a="1"/>
  <c r="L975" i="4" s="1"/>
  <c r="L990" i="4" a="1"/>
  <c r="L990" i="4" s="1"/>
  <c r="L1004" i="4" a="1"/>
  <c r="L1004" i="4" s="1"/>
  <c r="L1015" i="4" a="1"/>
  <c r="L1015" i="4" s="1"/>
  <c r="L962" i="4" a="1"/>
  <c r="L962" i="4" s="1"/>
  <c r="L976" i="4" a="1"/>
  <c r="L976" i="4" s="1"/>
  <c r="L991" i="4" a="1"/>
  <c r="L991" i="4" s="1"/>
  <c r="L1005" i="4" a="1"/>
  <c r="L1005" i="4" s="1"/>
  <c r="L1016" i="4" a="1"/>
  <c r="L1016" i="4" s="1"/>
  <c r="L968" i="4" a="1"/>
  <c r="L968" i="4" s="1"/>
  <c r="L947" i="4" a="1"/>
  <c r="L947" i="4" s="1"/>
  <c r="L967" i="4" a="1"/>
  <c r="L967" i="4" s="1"/>
  <c r="L969" i="4" a="1"/>
  <c r="L969" i="4" s="1"/>
  <c r="L1010" i="4" a="1"/>
  <c r="L1010" i="4" s="1"/>
  <c r="L981" i="4" a="1"/>
  <c r="L981" i="4" s="1"/>
  <c r="L946" i="4" a="1"/>
  <c r="L946" i="4" s="1"/>
  <c r="L998" i="4" a="1"/>
  <c r="L998" i="4" s="1"/>
  <c r="L982" i="4" a="1"/>
  <c r="L982" i="4" s="1"/>
  <c r="L1019" i="4" a="1"/>
  <c r="L1019" i="4" s="1"/>
  <c r="L997" i="4" a="1"/>
  <c r="L997" i="4" s="1"/>
  <c r="L939" i="4" a="1"/>
  <c r="L939" i="4" s="1"/>
  <c r="L983" i="4" a="1"/>
  <c r="L983" i="4" s="1"/>
  <c r="L1020" i="4" a="1"/>
  <c r="L1020" i="4" s="1"/>
  <c r="L996" i="4" a="1"/>
  <c r="L996" i="4" s="1"/>
  <c r="M4961" i="4" a="1"/>
  <c r="M4961" i="4" s="1"/>
  <c r="M4966" i="4" a="1"/>
  <c r="M4966" i="4" s="1"/>
  <c r="M4971" i="4" a="1"/>
  <c r="M4971" i="4" s="1"/>
  <c r="M4982" i="4" a="1"/>
  <c r="M4982" i="4" s="1"/>
  <c r="M4999" i="4" a="1"/>
  <c r="M4999" i="4" s="1"/>
  <c r="M5004" i="4" a="1"/>
  <c r="M5004" i="4" s="1"/>
  <c r="M5010" i="4" a="1"/>
  <c r="M5010" i="4" s="1"/>
  <c r="M5015" i="4" a="1"/>
  <c r="M5015" i="4" s="1"/>
  <c r="M5020" i="4" a="1"/>
  <c r="M5020" i="4" s="1"/>
  <c r="M5026" i="4" a="1"/>
  <c r="M5026" i="4" s="1"/>
  <c r="M5037" i="4" a="1"/>
  <c r="M5037" i="4" s="1"/>
  <c r="M5053" i="4" a="1"/>
  <c r="M5053" i="4" s="1"/>
  <c r="M5059" i="4" a="1"/>
  <c r="M5059" i="4" s="1"/>
  <c r="M4967" i="4" a="1"/>
  <c r="M4967" i="4" s="1"/>
  <c r="M4972" i="4" a="1"/>
  <c r="M4972" i="4" s="1"/>
  <c r="M4978" i="4" a="1"/>
  <c r="M4978" i="4" s="1"/>
  <c r="M4983" i="4" a="1"/>
  <c r="M4983" i="4" s="1"/>
  <c r="M4988" i="4" a="1"/>
  <c r="M4988" i="4" s="1"/>
  <c r="M4994" i="4" a="1"/>
  <c r="M4994" i="4" s="1"/>
  <c r="M5005" i="4" a="1"/>
  <c r="M5005" i="4" s="1"/>
  <c r="M5021" i="4" a="1"/>
  <c r="M5021" i="4" s="1"/>
  <c r="M5027" i="4" a="1"/>
  <c r="M5027" i="4" s="1"/>
  <c r="M5032" i="4" a="1"/>
  <c r="M5032" i="4" s="1"/>
  <c r="M5038" i="4" a="1"/>
  <c r="M5038" i="4" s="1"/>
  <c r="M5043" i="4" a="1"/>
  <c r="M5043" i="4" s="1"/>
  <c r="M5048" i="4" a="1"/>
  <c r="M5048" i="4" s="1"/>
  <c r="M5054" i="4" a="1"/>
  <c r="M5054" i="4" s="1"/>
  <c r="M4962" i="4" a="1"/>
  <c r="M4962" i="4" s="1"/>
  <c r="M4973" i="4" a="1"/>
  <c r="M4973" i="4" s="1"/>
  <c r="M4989" i="4" a="1"/>
  <c r="M4989" i="4" s="1"/>
  <c r="M4995" i="4" a="1"/>
  <c r="M4995" i="4" s="1"/>
  <c r="M5000" i="4" a="1"/>
  <c r="M5000" i="4" s="1"/>
  <c r="M5006" i="4" a="1"/>
  <c r="M5006" i="4" s="1"/>
  <c r="M5011" i="4" a="1"/>
  <c r="M5011" i="4" s="1"/>
  <c r="M5016" i="4" a="1"/>
  <c r="M5016" i="4" s="1"/>
  <c r="M5022" i="4" a="1"/>
  <c r="M5022" i="4" s="1"/>
  <c r="M5033" i="4" a="1"/>
  <c r="M5033" i="4" s="1"/>
  <c r="M5049" i="4" a="1"/>
  <c r="M5049" i="4" s="1"/>
  <c r="M5060" i="4" a="1"/>
  <c r="M5060" i="4" s="1"/>
  <c r="M4963" i="4" a="1"/>
  <c r="M4963" i="4" s="1"/>
  <c r="M4968" i="4" a="1"/>
  <c r="M4968" i="4" s="1"/>
  <c r="M4974" i="4" a="1"/>
  <c r="M4974" i="4" s="1"/>
  <c r="M4979" i="4" a="1"/>
  <c r="M4979" i="4" s="1"/>
  <c r="M4984" i="4" a="1"/>
  <c r="M4984" i="4" s="1"/>
  <c r="M4990" i="4" a="1"/>
  <c r="M4990" i="4" s="1"/>
  <c r="M5001" i="4" a="1"/>
  <c r="M5001" i="4" s="1"/>
  <c r="M5017" i="4" a="1"/>
  <c r="M5017" i="4" s="1"/>
  <c r="M5028" i="4" a="1"/>
  <c r="M5028" i="4" s="1"/>
  <c r="M5039" i="4" a="1"/>
  <c r="M5039" i="4" s="1"/>
  <c r="M5044" i="4" a="1"/>
  <c r="M5044" i="4" s="1"/>
  <c r="M5050" i="4" a="1"/>
  <c r="M5050" i="4" s="1"/>
  <c r="M5055" i="4" a="1"/>
  <c r="M5055" i="4" s="1"/>
  <c r="M4969" i="4" a="1"/>
  <c r="M4969" i="4" s="1"/>
  <c r="M4985" i="4" a="1"/>
  <c r="M4985" i="4" s="1"/>
  <c r="M4996" i="4" a="1"/>
  <c r="M4996" i="4" s="1"/>
  <c r="M5007" i="4" a="1"/>
  <c r="M5007" i="4" s="1"/>
  <c r="M5012" i="4" a="1"/>
  <c r="M5012" i="4" s="1"/>
  <c r="M5018" i="4" a="1"/>
  <c r="M5018" i="4" s="1"/>
  <c r="M5023" i="4" a="1"/>
  <c r="M5023" i="4" s="1"/>
  <c r="M5029" i="4" a="1"/>
  <c r="M5029" i="4" s="1"/>
  <c r="M5034" i="4" a="1"/>
  <c r="M5034" i="4" s="1"/>
  <c r="M5040" i="4" a="1"/>
  <c r="M5040" i="4" s="1"/>
  <c r="M5045" i="4" a="1"/>
  <c r="M5045" i="4" s="1"/>
  <c r="M5056" i="4" a="1"/>
  <c r="M5056" i="4" s="1"/>
  <c r="M4964" i="4" a="1"/>
  <c r="M4964" i="4" s="1"/>
  <c r="M4975" i="4" a="1"/>
  <c r="M4975" i="4" s="1"/>
  <c r="M4980" i="4" a="1"/>
  <c r="M4980" i="4" s="1"/>
  <c r="M4986" i="4" a="1"/>
  <c r="M4986" i="4" s="1"/>
  <c r="M4991" i="4" a="1"/>
  <c r="M4991" i="4" s="1"/>
  <c r="M4997" i="4" a="1"/>
  <c r="M4997" i="4" s="1"/>
  <c r="M5002" i="4" a="1"/>
  <c r="M5002" i="4" s="1"/>
  <c r="M5008" i="4" a="1"/>
  <c r="M5008" i="4" s="1"/>
  <c r="M5013" i="4" a="1"/>
  <c r="M5013" i="4" s="1"/>
  <c r="M5024" i="4" a="1"/>
  <c r="M5024" i="4" s="1"/>
  <c r="M5041" i="4" a="1"/>
  <c r="M5041" i="4" s="1"/>
  <c r="M5051" i="4" a="1"/>
  <c r="M5051" i="4" s="1"/>
  <c r="M5057" i="4" a="1"/>
  <c r="M5057" i="4" s="1"/>
  <c r="M4970" i="4" a="1"/>
  <c r="M4970" i="4" s="1"/>
  <c r="M4992" i="4" a="1"/>
  <c r="M4992" i="4" s="1"/>
  <c r="M5035" i="4" a="1"/>
  <c r="M5035" i="4" s="1"/>
  <c r="M4993" i="4" a="1"/>
  <c r="M4993" i="4" s="1"/>
  <c r="M5014" i="4" a="1"/>
  <c r="M5014" i="4" s="1"/>
  <c r="M5036" i="4" a="1"/>
  <c r="M5036" i="4" s="1"/>
  <c r="M5058" i="4" a="1"/>
  <c r="M5058" i="4" s="1"/>
  <c r="M4976" i="4" a="1"/>
  <c r="M4976" i="4" s="1"/>
  <c r="M5019" i="4" a="1"/>
  <c r="M5019" i="4" s="1"/>
  <c r="M4977" i="4" a="1"/>
  <c r="M4977" i="4" s="1"/>
  <c r="M4998" i="4" a="1"/>
  <c r="M4998" i="4" s="1"/>
  <c r="M5042" i="4" a="1"/>
  <c r="M5042" i="4" s="1"/>
  <c r="M4981" i="4" a="1"/>
  <c r="M4981" i="4" s="1"/>
  <c r="M5025" i="4" a="1"/>
  <c r="M5025" i="4" s="1"/>
  <c r="M5046" i="4" a="1"/>
  <c r="M5046" i="4" s="1"/>
  <c r="M5031" i="4" a="1"/>
  <c r="M5031" i="4" s="1"/>
  <c r="M5030" i="4" a="1"/>
  <c r="M5030" i="4" s="1"/>
  <c r="M5047" i="4" a="1"/>
  <c r="M5047" i="4" s="1"/>
  <c r="M4987" i="4" a="1"/>
  <c r="M4987" i="4" s="1"/>
  <c r="M5003" i="4" a="1"/>
  <c r="M5003" i="4" s="1"/>
  <c r="M5052" i="4" a="1"/>
  <c r="M5052" i="4" s="1"/>
  <c r="M5009" i="4" a="1"/>
  <c r="M5009" i="4" s="1"/>
  <c r="M4960" i="4" a="1"/>
  <c r="M4960" i="4" s="1"/>
  <c r="M4965" i="4" a="1"/>
  <c r="M4965" i="4" s="1"/>
  <c r="L2746" i="4" a="1"/>
  <c r="L2746" i="4" s="1"/>
  <c r="L2752" i="4" a="1"/>
  <c r="L2752" i="4" s="1"/>
  <c r="L2757" i="4" a="1"/>
  <c r="L2757" i="4" s="1"/>
  <c r="L2763" i="4" a="1"/>
  <c r="L2763" i="4" s="1"/>
  <c r="L2768" i="4" a="1"/>
  <c r="L2768" i="4" s="1"/>
  <c r="L2784" i="4" a="1"/>
  <c r="L2784" i="4" s="1"/>
  <c r="L2789" i="4" a="1"/>
  <c r="L2789" i="4" s="1"/>
  <c r="L2811" i="4" a="1"/>
  <c r="L2811" i="4" s="1"/>
  <c r="L2817" i="4" a="1"/>
  <c r="L2817" i="4" s="1"/>
  <c r="L2822" i="4" a="1"/>
  <c r="L2822" i="4" s="1"/>
  <c r="L2827" i="4" a="1"/>
  <c r="L2827" i="4" s="1"/>
  <c r="L2741" i="4" a="1"/>
  <c r="L2741" i="4" s="1"/>
  <c r="L2747" i="4" a="1"/>
  <c r="L2747" i="4" s="1"/>
  <c r="L2758" i="4" a="1"/>
  <c r="L2758" i="4" s="1"/>
  <c r="L2773" i="4" a="1"/>
  <c r="L2773" i="4" s="1"/>
  <c r="L2779" i="4" a="1"/>
  <c r="L2779" i="4" s="1"/>
  <c r="L2790" i="4" a="1"/>
  <c r="L2790" i="4" s="1"/>
  <c r="L2795" i="4" a="1"/>
  <c r="L2795" i="4" s="1"/>
  <c r="L2800" i="4" a="1"/>
  <c r="L2800" i="4" s="1"/>
  <c r="L2805" i="4" a="1"/>
  <c r="L2805" i="4" s="1"/>
  <c r="L2818" i="4" a="1"/>
  <c r="L2818" i="4" s="1"/>
  <c r="L2832" i="4" a="1"/>
  <c r="L2832" i="4" s="1"/>
  <c r="L2837" i="4" a="1"/>
  <c r="L2837" i="4" s="1"/>
  <c r="L2742" i="4" a="1"/>
  <c r="L2742" i="4" s="1"/>
  <c r="L2753" i="4" a="1"/>
  <c r="L2753" i="4" s="1"/>
  <c r="L2764" i="4" a="1"/>
  <c r="L2764" i="4" s="1"/>
  <c r="L2769" i="4" a="1"/>
  <c r="L2769" i="4" s="1"/>
  <c r="L2774" i="4" a="1"/>
  <c r="L2774" i="4" s="1"/>
  <c r="L2785" i="4" a="1"/>
  <c r="L2785" i="4" s="1"/>
  <c r="L2801" i="4" a="1"/>
  <c r="L2801" i="4" s="1"/>
  <c r="L2806" i="4" a="1"/>
  <c r="L2806" i="4" s="1"/>
  <c r="L2812" i="4" a="1"/>
  <c r="L2812" i="4" s="1"/>
  <c r="L2823" i="4" a="1"/>
  <c r="L2823" i="4" s="1"/>
  <c r="L2828" i="4" a="1"/>
  <c r="L2828" i="4" s="1"/>
  <c r="L2833" i="4" a="1"/>
  <c r="L2833" i="4" s="1"/>
  <c r="L2838" i="4" a="1"/>
  <c r="L2838" i="4" s="1"/>
  <c r="L2738" i="4" a="1"/>
  <c r="L2738" i="4" s="1"/>
  <c r="L2743" i="4" a="1"/>
  <c r="L2743" i="4" s="1"/>
  <c r="L2748" i="4" a="1"/>
  <c r="L2748" i="4" s="1"/>
  <c r="L2754" i="4" a="1"/>
  <c r="L2754" i="4" s="1"/>
  <c r="L2759" i="4" a="1"/>
  <c r="L2759" i="4" s="1"/>
  <c r="L2765" i="4" a="1"/>
  <c r="L2765" i="4" s="1"/>
  <c r="L2770" i="4" a="1"/>
  <c r="L2770" i="4" s="1"/>
  <c r="L2775" i="4" a="1"/>
  <c r="L2775" i="4" s="1"/>
  <c r="L2780" i="4" a="1"/>
  <c r="L2780" i="4" s="1"/>
  <c r="L2786" i="4" a="1"/>
  <c r="L2786" i="4" s="1"/>
  <c r="L2791" i="4" a="1"/>
  <c r="L2791" i="4" s="1"/>
  <c r="L2796" i="4" a="1"/>
  <c r="L2796" i="4" s="1"/>
  <c r="L2802" i="4" a="1"/>
  <c r="L2802" i="4" s="1"/>
  <c r="L2807" i="4" a="1"/>
  <c r="L2807" i="4" s="1"/>
  <c r="L2819" i="4" a="1"/>
  <c r="L2819" i="4" s="1"/>
  <c r="L2834" i="4" a="1"/>
  <c r="L2834" i="4" s="1"/>
  <c r="L2760" i="4" a="1"/>
  <c r="L2760" i="4" s="1"/>
  <c r="L2766" i="4" a="1"/>
  <c r="L2766" i="4" s="1"/>
  <c r="L2776" i="4" a="1"/>
  <c r="L2776" i="4" s="1"/>
  <c r="L2808" i="4" a="1"/>
  <c r="L2808" i="4" s="1"/>
  <c r="L2813" i="4" a="1"/>
  <c r="L2813" i="4" s="1"/>
  <c r="L2824" i="4" a="1"/>
  <c r="L2824" i="4" s="1"/>
  <c r="L2829" i="4" a="1"/>
  <c r="L2829" i="4" s="1"/>
  <c r="L2755" i="4" a="1"/>
  <c r="L2755" i="4" s="1"/>
  <c r="L2782" i="4" a="1"/>
  <c r="L2782" i="4" s="1"/>
  <c r="L2797" i="4" a="1"/>
  <c r="L2797" i="4" s="1"/>
  <c r="L2810" i="4" a="1"/>
  <c r="L2810" i="4" s="1"/>
  <c r="L2826" i="4" a="1"/>
  <c r="L2826" i="4" s="1"/>
  <c r="L2836" i="4" a="1"/>
  <c r="L2836" i="4" s="1"/>
  <c r="L2740" i="4" a="1"/>
  <c r="L2740" i="4" s="1"/>
  <c r="L2756" i="4" a="1"/>
  <c r="L2756" i="4" s="1"/>
  <c r="L2771" i="4" a="1"/>
  <c r="L2771" i="4" s="1"/>
  <c r="L2783" i="4" a="1"/>
  <c r="L2783" i="4" s="1"/>
  <c r="L2798" i="4" a="1"/>
  <c r="L2798" i="4" s="1"/>
  <c r="L2814" i="4" a="1"/>
  <c r="L2814" i="4" s="1"/>
  <c r="L2821" i="4" a="1"/>
  <c r="L2821" i="4" s="1"/>
  <c r="L2781" i="4" a="1"/>
  <c r="L2781" i="4" s="1"/>
  <c r="L2744" i="4" a="1"/>
  <c r="L2744" i="4" s="1"/>
  <c r="L2787" i="4" a="1"/>
  <c r="L2787" i="4" s="1"/>
  <c r="L2799" i="4" a="1"/>
  <c r="L2799" i="4" s="1"/>
  <c r="L2815" i="4" a="1"/>
  <c r="L2815" i="4" s="1"/>
  <c r="L2830" i="4" a="1"/>
  <c r="L2830" i="4" s="1"/>
  <c r="L2792" i="4" a="1"/>
  <c r="L2792" i="4" s="1"/>
  <c r="L2778" i="4" a="1"/>
  <c r="L2778" i="4" s="1"/>
  <c r="L2739" i="4" a="1"/>
  <c r="L2739" i="4" s="1"/>
  <c r="L2794" i="4" a="1"/>
  <c r="L2794" i="4" s="1"/>
  <c r="L2761" i="4" a="1"/>
  <c r="L2761" i="4" s="1"/>
  <c r="L2772" i="4" a="1"/>
  <c r="L2772" i="4" s="1"/>
  <c r="L2788" i="4" a="1"/>
  <c r="L2788" i="4" s="1"/>
  <c r="L2803" i="4" a="1"/>
  <c r="L2803" i="4" s="1"/>
  <c r="L2816" i="4" a="1"/>
  <c r="L2816" i="4" s="1"/>
  <c r="L2749" i="4" a="1"/>
  <c r="L2749" i="4" s="1"/>
  <c r="L2804" i="4" a="1"/>
  <c r="L2804" i="4" s="1"/>
  <c r="L2793" i="4" a="1"/>
  <c r="L2793" i="4" s="1"/>
  <c r="L2751" i="4" a="1"/>
  <c r="L2751" i="4" s="1"/>
  <c r="L2809" i="4" a="1"/>
  <c r="L2809" i="4" s="1"/>
  <c r="L2745" i="4" a="1"/>
  <c r="L2745" i="4" s="1"/>
  <c r="L2762" i="4" a="1"/>
  <c r="L2762" i="4" s="1"/>
  <c r="L2820" i="4" a="1"/>
  <c r="L2820" i="4" s="1"/>
  <c r="L2831" i="4" a="1"/>
  <c r="L2831" i="4" s="1"/>
  <c r="L2777" i="4" a="1"/>
  <c r="L2777" i="4" s="1"/>
  <c r="L2835" i="4" a="1"/>
  <c r="L2835" i="4" s="1"/>
  <c r="L2750" i="4" a="1"/>
  <c r="L2750" i="4" s="1"/>
  <c r="L2767" i="4" a="1"/>
  <c r="L2767" i="4" s="1"/>
  <c r="L2825" i="4" a="1"/>
  <c r="L2825" i="4" s="1"/>
  <c r="F2747" i="4" a="1"/>
  <c r="F2747" i="4" s="1"/>
  <c r="F2799" i="4" a="1"/>
  <c r="F2799" i="4" s="1"/>
  <c r="F5030" i="4" a="1"/>
  <c r="F5030" i="4" s="1"/>
  <c r="F2807" i="4" a="1"/>
  <c r="F2807" i="4" s="1"/>
  <c r="F2797" i="4" a="1"/>
  <c r="F2797" i="4" s="1"/>
  <c r="F4106" i="4" a="1"/>
  <c r="F4106" i="4" s="1"/>
  <c r="H4106" i="4" s="1"/>
  <c r="I4106" i="4" s="1"/>
  <c r="N4106" i="4" s="1"/>
  <c r="F2796" i="4" a="1"/>
  <c r="F2796" i="4" s="1"/>
  <c r="AA35" i="4"/>
  <c r="P2451" i="4" s="1" a="1"/>
  <c r="P2451" i="4" s="1"/>
  <c r="F5054" i="4" a="1"/>
  <c r="F5054" i="4" s="1"/>
  <c r="F4898" i="4" a="1"/>
  <c r="F4898" i="4" s="1"/>
  <c r="F2768" i="4" a="1"/>
  <c r="F2768" i="4" s="1"/>
  <c r="F4770" i="4" a="1"/>
  <c r="F4770" i="4" s="1"/>
  <c r="F4092" i="4" a="1"/>
  <c r="F4092" i="4" s="1"/>
  <c r="H4092" i="4" s="1"/>
  <c r="I4092" i="4" s="1"/>
  <c r="N4092" i="4" s="1"/>
  <c r="F4870" i="4" a="1"/>
  <c r="F4870" i="4" s="1"/>
  <c r="H4870" i="4" s="1"/>
  <c r="I4870" i="4" s="1"/>
  <c r="N4870" i="4" s="1"/>
  <c r="F5020" i="4" a="1"/>
  <c r="F5020" i="4" s="1"/>
  <c r="F2835" i="4" a="1"/>
  <c r="F2835" i="4" s="1"/>
  <c r="F2793" i="4" a="1"/>
  <c r="F2793" i="4" s="1"/>
  <c r="F2764" i="4" a="1"/>
  <c r="F2764" i="4" s="1"/>
  <c r="F5029" i="4" a="1"/>
  <c r="F5029" i="4" s="1"/>
  <c r="F4836" i="4" a="1"/>
  <c r="F4836" i="4" s="1"/>
  <c r="H4836" i="4" s="1"/>
  <c r="F740" i="4" a="1"/>
  <c r="F740" i="4" s="1"/>
  <c r="H740" i="4" s="1"/>
  <c r="F4822" i="4" a="1"/>
  <c r="F4822" i="4" s="1"/>
  <c r="H4822" i="4" s="1"/>
  <c r="F4051" i="4" a="1"/>
  <c r="F4051" i="4" s="1"/>
  <c r="F4915" i="4" a="1"/>
  <c r="F4915" i="4" s="1"/>
  <c r="F5055" i="4" a="1"/>
  <c r="F5055" i="4" s="1"/>
  <c r="F2836" i="4" a="1"/>
  <c r="F2836" i="4" s="1"/>
  <c r="F2790" i="4" a="1"/>
  <c r="F2790" i="4" s="1"/>
  <c r="F2765" i="4" a="1"/>
  <c r="F2765" i="4" s="1"/>
  <c r="F4052" i="4" a="1"/>
  <c r="F4052" i="4" s="1"/>
  <c r="F782" i="4" a="1"/>
  <c r="F782" i="4" s="1"/>
  <c r="H782" i="4" s="1"/>
  <c r="F813" i="4" a="1"/>
  <c r="F813" i="4" s="1"/>
  <c r="F4761" i="4" a="1"/>
  <c r="F4761" i="4" s="1"/>
  <c r="F761" i="4" a="1"/>
  <c r="F761" i="4" s="1"/>
  <c r="F733" i="4" a="1"/>
  <c r="F733" i="4" s="1"/>
  <c r="F4788" i="4" a="1"/>
  <c r="F4788" i="4" s="1"/>
  <c r="F4926" i="4" a="1"/>
  <c r="F4926" i="4" s="1"/>
  <c r="F4067" i="4" a="1"/>
  <c r="F4067" i="4" s="1"/>
  <c r="H4067" i="4" s="1"/>
  <c r="I4067" i="4" s="1"/>
  <c r="N4067" i="4" s="1"/>
  <c r="F4906" i="4" a="1"/>
  <c r="F4906" i="4" s="1"/>
  <c r="H4906" i="4" s="1"/>
  <c r="F5003" i="4" a="1"/>
  <c r="F5003" i="4" s="1"/>
  <c r="F5005" i="4" a="1"/>
  <c r="F5005" i="4" s="1"/>
  <c r="F2827" i="4" a="1"/>
  <c r="F2827" i="4" s="1"/>
  <c r="F2786" i="4" a="1"/>
  <c r="F2786" i="4" s="1"/>
  <c r="F2761" i="4" a="1"/>
  <c r="F2761" i="4" s="1"/>
  <c r="F5056" i="4" a="1"/>
  <c r="F5056" i="4" s="1"/>
  <c r="F4960" i="4" a="1"/>
  <c r="F4960" i="4" s="1"/>
  <c r="H4960" i="4" s="1"/>
  <c r="I4960" i="4" s="1"/>
  <c r="N4960" i="4" s="1"/>
  <c r="F5009" i="4" a="1"/>
  <c r="F5009" i="4" s="1"/>
  <c r="H5009" i="4" s="1"/>
  <c r="F4774" i="4" a="1"/>
  <c r="F4774" i="4" s="1"/>
  <c r="H4774" i="4" s="1"/>
  <c r="F4937" i="4" a="1"/>
  <c r="F4937" i="4" s="1"/>
  <c r="F4108" i="4" a="1"/>
  <c r="F4108" i="4" s="1"/>
  <c r="F4942" i="4" a="1"/>
  <c r="F4942" i="4" s="1"/>
  <c r="F4914" i="4" a="1"/>
  <c r="F4914" i="4" s="1"/>
  <c r="H4914" i="4" s="1"/>
  <c r="F4994" i="4" a="1"/>
  <c r="F4994" i="4" s="1"/>
  <c r="F4996" i="4" a="1"/>
  <c r="F4996" i="4" s="1"/>
  <c r="H4996" i="4" s="1"/>
  <c r="I4996" i="4" s="1"/>
  <c r="N4996" i="4" s="1"/>
  <c r="F2783" i="4" a="1"/>
  <c r="F2783" i="4" s="1"/>
  <c r="F2758" i="4" a="1"/>
  <c r="F2758" i="4" s="1"/>
  <c r="F2824" i="4" a="1"/>
  <c r="F2824" i="4" s="1"/>
  <c r="F223" i="4" a="1"/>
  <c r="F223" i="4" s="1"/>
  <c r="F794" i="4" a="1"/>
  <c r="F794" i="4" s="1"/>
  <c r="F812" i="4" a="1"/>
  <c r="F812" i="4" s="1"/>
  <c r="H812" i="4" s="1"/>
  <c r="I812" i="4" s="1"/>
  <c r="N812" i="4" s="1"/>
  <c r="F4777" i="4" a="1"/>
  <c r="F4777" i="4" s="1"/>
  <c r="F752" i="4" a="1"/>
  <c r="F752" i="4" s="1"/>
  <c r="H752" i="4" s="1"/>
  <c r="I752" i="4" s="1"/>
  <c r="N752" i="4" s="1"/>
  <c r="F4127" i="4" a="1"/>
  <c r="F4127" i="4" s="1"/>
  <c r="H4127" i="4" s="1"/>
  <c r="F4927" i="4" a="1"/>
  <c r="F4927" i="4" s="1"/>
  <c r="F5044" i="4" a="1"/>
  <c r="F5044" i="4" s="1"/>
  <c r="F2779" i="4" a="1"/>
  <c r="F2779" i="4" s="1"/>
  <c r="F2754" i="4" a="1"/>
  <c r="F2754" i="4" s="1"/>
  <c r="F2815" i="4" a="1"/>
  <c r="F2815" i="4" s="1"/>
  <c r="F294" i="4" a="1"/>
  <c r="F294" i="4" s="1"/>
  <c r="F797" i="4" a="1"/>
  <c r="F797" i="4" s="1"/>
  <c r="F771" i="4" a="1"/>
  <c r="F771" i="4" s="1"/>
  <c r="H771" i="4" s="1"/>
  <c r="I771" i="4" s="1"/>
  <c r="N771" i="4" s="1"/>
  <c r="F799" i="4" a="1"/>
  <c r="F799" i="4" s="1"/>
  <c r="F4801" i="4" a="1"/>
  <c r="F4801" i="4" s="1"/>
  <c r="F4986" i="4" a="1"/>
  <c r="F4986" i="4" s="1"/>
  <c r="F4826" i="4" a="1"/>
  <c r="F4826" i="4" s="1"/>
  <c r="F798" i="4" a="1"/>
  <c r="F798" i="4" s="1"/>
  <c r="H798" i="4" s="1"/>
  <c r="I798" i="4" s="1"/>
  <c r="N798" i="4" s="1"/>
  <c r="F4006" i="4" a="1"/>
  <c r="F4006" i="4" s="1"/>
  <c r="H4006" i="4" s="1"/>
  <c r="F5045" i="4" a="1"/>
  <c r="F5045" i="4" s="1"/>
  <c r="H5045" i="4" s="1"/>
  <c r="I5045" i="4" s="1"/>
  <c r="N5045" i="4" s="1"/>
  <c r="F4059" i="4" a="1"/>
  <c r="F4059" i="4" s="1"/>
  <c r="H4059" i="4" s="1"/>
  <c r="I4059" i="4" s="1"/>
  <c r="N4059" i="4" s="1"/>
  <c r="F4918" i="4" a="1"/>
  <c r="F4918" i="4" s="1"/>
  <c r="F5039" i="4" a="1"/>
  <c r="F5039" i="4" s="1"/>
  <c r="F2751" i="4" a="1"/>
  <c r="F2751" i="4" s="1"/>
  <c r="F2816" i="4" a="1"/>
  <c r="F2816" i="4" s="1"/>
  <c r="AA52" i="4"/>
  <c r="AA14" i="4"/>
  <c r="Q624" i="4" a="1"/>
  <c r="Q624" i="4" s="1"/>
  <c r="Q629" i="4" a="1"/>
  <c r="Q629" i="4" s="1"/>
  <c r="Q635" i="4" a="1"/>
  <c r="Q635" i="4" s="1"/>
  <c r="Q641" i="4" a="1"/>
  <c r="Q641" i="4" s="1"/>
  <c r="Q646" i="4" a="1"/>
  <c r="Q646" i="4" s="1"/>
  <c r="Q652" i="4" a="1"/>
  <c r="Q652" i="4" s="1"/>
  <c r="Q657" i="4" a="1"/>
  <c r="Q657" i="4" s="1"/>
  <c r="Q662" i="4" a="1"/>
  <c r="Q662" i="4" s="1"/>
  <c r="Q668" i="4" a="1"/>
  <c r="Q668" i="4" s="1"/>
  <c r="Q674" i="4" a="1"/>
  <c r="Q674" i="4" s="1"/>
  <c r="Q680" i="4" a="1"/>
  <c r="Q680" i="4" s="1"/>
  <c r="Q685" i="4" a="1"/>
  <c r="Q685" i="4" s="1"/>
  <c r="Q690" i="4" a="1"/>
  <c r="Q690" i="4" s="1"/>
  <c r="Q695" i="4" a="1"/>
  <c r="Q695" i="4" s="1"/>
  <c r="Q701" i="4" a="1"/>
  <c r="Q701" i="4" s="1"/>
  <c r="Q708" i="4" a="1"/>
  <c r="Q708" i="4" s="1"/>
  <c r="Q713" i="4" a="1"/>
  <c r="Q713" i="4" s="1"/>
  <c r="Q619" i="4" a="1"/>
  <c r="Q619" i="4" s="1"/>
  <c r="Q630" i="4" a="1"/>
  <c r="Q630" i="4" s="1"/>
  <c r="Q675" i="4" a="1"/>
  <c r="Q675" i="4" s="1"/>
  <c r="Q691" i="4" a="1"/>
  <c r="Q691" i="4" s="1"/>
  <c r="Q696" i="4" a="1"/>
  <c r="Q696" i="4" s="1"/>
  <c r="Q702" i="4" a="1"/>
  <c r="Q702" i="4" s="1"/>
  <c r="Q714" i="4" a="1"/>
  <c r="Q714" i="4" s="1"/>
  <c r="Q625" i="4" a="1"/>
  <c r="Q625" i="4" s="1"/>
  <c r="Q631" i="4" a="1"/>
  <c r="Q631" i="4" s="1"/>
  <c r="Q636" i="4" a="1"/>
  <c r="Q636" i="4" s="1"/>
  <c r="Q642" i="4" a="1"/>
  <c r="Q642" i="4" s="1"/>
  <c r="Q647" i="4" a="1"/>
  <c r="Q647" i="4" s="1"/>
  <c r="Q653" i="4" a="1"/>
  <c r="Q653" i="4" s="1"/>
  <c r="Q658" i="4" a="1"/>
  <c r="Q658" i="4" s="1"/>
  <c r="Q663" i="4" a="1"/>
  <c r="Q663" i="4" s="1"/>
  <c r="Q669" i="4" a="1"/>
  <c r="Q669" i="4" s="1"/>
  <c r="Q676" i="4" a="1"/>
  <c r="Q676" i="4" s="1"/>
  <c r="Q681" i="4" a="1"/>
  <c r="Q681" i="4" s="1"/>
  <c r="Q686" i="4" a="1"/>
  <c r="Q686" i="4" s="1"/>
  <c r="Q692" i="4" a="1"/>
  <c r="Q692" i="4" s="1"/>
  <c r="Q697" i="4" a="1"/>
  <c r="Q697" i="4" s="1"/>
  <c r="Q709" i="4" a="1"/>
  <c r="Q709" i="4" s="1"/>
  <c r="Q715" i="4" a="1"/>
  <c r="Q715" i="4" s="1"/>
  <c r="Q620" i="4" a="1"/>
  <c r="Q620" i="4" s="1"/>
  <c r="Q626" i="4" a="1"/>
  <c r="Q626" i="4" s="1"/>
  <c r="Q637" i="4" a="1"/>
  <c r="Q637" i="4" s="1"/>
  <c r="Q643" i="4" a="1"/>
  <c r="Q643" i="4" s="1"/>
  <c r="Q648" i="4" a="1"/>
  <c r="Q648" i="4" s="1"/>
  <c r="Q659" i="4" a="1"/>
  <c r="Q659" i="4" s="1"/>
  <c r="Q664" i="4" a="1"/>
  <c r="Q664" i="4" s="1"/>
  <c r="Q670" i="4" a="1"/>
  <c r="Q670" i="4" s="1"/>
  <c r="Q682" i="4" a="1"/>
  <c r="Q682" i="4" s="1"/>
  <c r="Q698" i="4" a="1"/>
  <c r="Q698" i="4" s="1"/>
  <c r="Q703" i="4" a="1"/>
  <c r="Q703" i="4" s="1"/>
  <c r="Q716" i="4" a="1"/>
  <c r="Q716" i="4" s="1"/>
  <c r="Q632" i="4" a="1"/>
  <c r="Q632" i="4" s="1"/>
  <c r="Q638" i="4" a="1"/>
  <c r="Q638" i="4" s="1"/>
  <c r="Q644" i="4" a="1"/>
  <c r="Q644" i="4" s="1"/>
  <c r="Q654" i="4" a="1"/>
  <c r="Q654" i="4" s="1"/>
  <c r="Q660" i="4" a="1"/>
  <c r="Q660" i="4" s="1"/>
  <c r="Q665" i="4" a="1"/>
  <c r="Q665" i="4" s="1"/>
  <c r="Q677" i="4" a="1"/>
  <c r="Q677" i="4" s="1"/>
  <c r="Q687" i="4" a="1"/>
  <c r="Q687" i="4" s="1"/>
  <c r="Q693" i="4" a="1"/>
  <c r="Q693" i="4" s="1"/>
  <c r="Q704" i="4" a="1"/>
  <c r="Q704" i="4" s="1"/>
  <c r="Q710" i="4" a="1"/>
  <c r="Q710" i="4" s="1"/>
  <c r="Q621" i="4" a="1"/>
  <c r="Q621" i="4" s="1"/>
  <c r="Q627" i="4" a="1"/>
  <c r="Q627" i="4" s="1"/>
  <c r="Q633" i="4" a="1"/>
  <c r="Q633" i="4" s="1"/>
  <c r="Q649" i="4" a="1"/>
  <c r="Q649" i="4" s="1"/>
  <c r="Q666" i="4" a="1"/>
  <c r="Q666" i="4" s="1"/>
  <c r="Q671" i="4" a="1"/>
  <c r="Q671" i="4" s="1"/>
  <c r="Q683" i="4" a="1"/>
  <c r="Q683" i="4" s="1"/>
  <c r="Q688" i="4" a="1"/>
  <c r="Q688" i="4" s="1"/>
  <c r="Q699" i="4" a="1"/>
  <c r="Q699" i="4" s="1"/>
  <c r="Q705" i="4" a="1"/>
  <c r="Q705" i="4" s="1"/>
  <c r="Q711" i="4" a="1"/>
  <c r="Q711" i="4" s="1"/>
  <c r="Q717" i="4" a="1"/>
  <c r="Q717" i="4" s="1"/>
  <c r="Q617" i="4" a="1"/>
  <c r="Q617" i="4" s="1"/>
  <c r="Q639" i="4" a="1"/>
  <c r="Q639" i="4" s="1"/>
  <c r="Q661" i="4" a="1"/>
  <c r="Q661" i="4" s="1"/>
  <c r="Q684" i="4" a="1"/>
  <c r="Q684" i="4" s="1"/>
  <c r="Q706" i="4" a="1"/>
  <c r="Q706" i="4" s="1"/>
  <c r="Q618" i="4" a="1"/>
  <c r="Q618" i="4" s="1"/>
  <c r="Q640" i="4" a="1"/>
  <c r="Q640" i="4" s="1"/>
  <c r="Q707" i="4" a="1"/>
  <c r="Q707" i="4" s="1"/>
  <c r="Q622" i="4" a="1"/>
  <c r="Q622" i="4" s="1"/>
  <c r="Q645" i="4" a="1"/>
  <c r="Q645" i="4" s="1"/>
  <c r="Q689" i="4" a="1"/>
  <c r="Q689" i="4" s="1"/>
  <c r="Q712" i="4" a="1"/>
  <c r="Q712" i="4" s="1"/>
  <c r="Q623" i="4" a="1"/>
  <c r="Q623" i="4" s="1"/>
  <c r="Q667" i="4" a="1"/>
  <c r="Q667" i="4" s="1"/>
  <c r="Q628" i="4" a="1"/>
  <c r="Q628" i="4" s="1"/>
  <c r="Q650" i="4" a="1"/>
  <c r="Q650" i="4" s="1"/>
  <c r="Q672" i="4" a="1"/>
  <c r="Q672" i="4" s="1"/>
  <c r="Q694" i="4" a="1"/>
  <c r="Q694" i="4" s="1"/>
  <c r="Q651" i="4" a="1"/>
  <c r="Q651" i="4" s="1"/>
  <c r="Q673" i="4" a="1"/>
  <c r="Q673" i="4" s="1"/>
  <c r="Q700" i="4" a="1"/>
  <c r="Q700" i="4" s="1"/>
  <c r="Q634" i="4" a="1"/>
  <c r="Q634" i="4" s="1"/>
  <c r="Q655" i="4" a="1"/>
  <c r="Q655" i="4" s="1"/>
  <c r="Q656" i="4" a="1"/>
  <c r="Q656" i="4" s="1"/>
  <c r="Q678" i="4" a="1"/>
  <c r="Q678" i="4" s="1"/>
  <c r="Q679" i="4" a="1"/>
  <c r="Q679" i="4" s="1"/>
  <c r="F2108" i="4" a="1"/>
  <c r="F2108" i="4" s="1"/>
  <c r="AA31" i="4"/>
  <c r="Q219" i="4" a="1"/>
  <c r="Q219" i="4" s="1"/>
  <c r="Q227" i="4" a="1"/>
  <c r="Q227" i="4" s="1"/>
  <c r="Q233" i="4" a="1"/>
  <c r="Q233" i="4" s="1"/>
  <c r="Q240" i="4" a="1"/>
  <c r="Q240" i="4" s="1"/>
  <c r="Q247" i="4" a="1"/>
  <c r="Q247" i="4" s="1"/>
  <c r="Q254" i="4" a="1"/>
  <c r="Q254" i="4" s="1"/>
  <c r="Q261" i="4" a="1"/>
  <c r="Q261" i="4" s="1"/>
  <c r="Q275" i="4" a="1"/>
  <c r="Q275" i="4" s="1"/>
  <c r="Q282" i="4" a="1"/>
  <c r="Q282" i="4" s="1"/>
  <c r="Q290" i="4" a="1"/>
  <c r="Q290" i="4" s="1"/>
  <c r="Q297" i="4" a="1"/>
  <c r="Q297" i="4" s="1"/>
  <c r="Q310" i="4" a="1"/>
  <c r="Q310" i="4" s="1"/>
  <c r="Q213" i="4" a="1"/>
  <c r="Q213" i="4" s="1"/>
  <c r="Q220" i="4" a="1"/>
  <c r="Q220" i="4" s="1"/>
  <c r="Q234" i="4" a="1"/>
  <c r="Q234" i="4" s="1"/>
  <c r="Q241" i="4" a="1"/>
  <c r="Q241" i="4" s="1"/>
  <c r="Q255" i="4" a="1"/>
  <c r="Q255" i="4" s="1"/>
  <c r="Q262" i="4" a="1"/>
  <c r="Q262" i="4" s="1"/>
  <c r="Q268" i="4" a="1"/>
  <c r="Q268" i="4" s="1"/>
  <c r="Q283" i="4" a="1"/>
  <c r="Q283" i="4" s="1"/>
  <c r="Q291" i="4" a="1"/>
  <c r="Q291" i="4" s="1"/>
  <c r="Q298" i="4" a="1"/>
  <c r="Q298" i="4" s="1"/>
  <c r="Q304" i="4" a="1"/>
  <c r="Q304" i="4" s="1"/>
  <c r="Q311" i="4" a="1"/>
  <c r="Q311" i="4" s="1"/>
  <c r="Q214" i="4" a="1"/>
  <c r="Q214" i="4" s="1"/>
  <c r="Q221" i="4" a="1"/>
  <c r="Q221" i="4" s="1"/>
  <c r="Q228" i="4" a="1"/>
  <c r="Q228" i="4" s="1"/>
  <c r="Q235" i="4" a="1"/>
  <c r="Q235" i="4" s="1"/>
  <c r="Q242" i="4" a="1"/>
  <c r="Q242" i="4" s="1"/>
  <c r="Q248" i="4" a="1"/>
  <c r="Q248" i="4" s="1"/>
  <c r="Q256" i="4" a="1"/>
  <c r="Q256" i="4" s="1"/>
  <c r="Q263" i="4" a="1"/>
  <c r="Q263" i="4" s="1"/>
  <c r="Q269" i="4" a="1"/>
  <c r="Q269" i="4" s="1"/>
  <c r="Q276" i="4" a="1"/>
  <c r="Q276" i="4" s="1"/>
  <c r="Q284" i="4" a="1"/>
  <c r="Q284" i="4" s="1"/>
  <c r="Q299" i="4" a="1"/>
  <c r="Q299" i="4" s="1"/>
  <c r="Q305" i="4" a="1"/>
  <c r="Q305" i="4" s="1"/>
  <c r="Q312" i="4" a="1"/>
  <c r="Q312" i="4" s="1"/>
  <c r="Q215" i="4" a="1"/>
  <c r="Q215" i="4" s="1"/>
  <c r="Q222" i="4" a="1"/>
  <c r="Q222" i="4" s="1"/>
  <c r="Q229" i="4" a="1"/>
  <c r="Q229" i="4" s="1"/>
  <c r="Q243" i="4" a="1"/>
  <c r="Q243" i="4" s="1"/>
  <c r="Q249" i="4" a="1"/>
  <c r="Q249" i="4" s="1"/>
  <c r="Q257" i="4" a="1"/>
  <c r="Q257" i="4" s="1"/>
  <c r="Q270" i="4" a="1"/>
  <c r="Q270" i="4" s="1"/>
  <c r="Q277" i="4" a="1"/>
  <c r="Q277" i="4" s="1"/>
  <c r="Q285" i="4" a="1"/>
  <c r="Q285" i="4" s="1"/>
  <c r="Q292" i="4" a="1"/>
  <c r="Q292" i="4" s="1"/>
  <c r="Q306" i="4" a="1"/>
  <c r="Q306" i="4" s="1"/>
  <c r="Q313" i="4" a="1"/>
  <c r="Q313" i="4" s="1"/>
  <c r="Q223" i="4" a="1"/>
  <c r="Q223" i="4" s="1"/>
  <c r="Q230" i="4" a="1"/>
  <c r="Q230" i="4" s="1"/>
  <c r="Q236" i="4" a="1"/>
  <c r="Q236" i="4" s="1"/>
  <c r="Q250" i="4" a="1"/>
  <c r="Q250" i="4" s="1"/>
  <c r="Q258" i="4" a="1"/>
  <c r="Q258" i="4" s="1"/>
  <c r="Q264" i="4" a="1"/>
  <c r="Q264" i="4" s="1"/>
  <c r="Q271" i="4" a="1"/>
  <c r="Q271" i="4" s="1"/>
  <c r="Q278" i="4" a="1"/>
  <c r="Q278" i="4" s="1"/>
  <c r="Q286" i="4" a="1"/>
  <c r="Q286" i="4" s="1"/>
  <c r="Q293" i="4" a="1"/>
  <c r="Q293" i="4" s="1"/>
  <c r="Q300" i="4" a="1"/>
  <c r="Q300" i="4" s="1"/>
  <c r="Q307" i="4" a="1"/>
  <c r="Q307" i="4" s="1"/>
  <c r="Q216" i="4" a="1"/>
  <c r="Q216" i="4" s="1"/>
  <c r="Q224" i="4" a="1"/>
  <c r="Q224" i="4" s="1"/>
  <c r="Q231" i="4" a="1"/>
  <c r="Q231" i="4" s="1"/>
  <c r="Q237" i="4" a="1"/>
  <c r="Q237" i="4" s="1"/>
  <c r="Q244" i="4" a="1"/>
  <c r="Q244" i="4" s="1"/>
  <c r="Q251" i="4" a="1"/>
  <c r="Q251" i="4" s="1"/>
  <c r="Q259" i="4" a="1"/>
  <c r="Q259" i="4" s="1"/>
  <c r="Q265" i="4" a="1"/>
  <c r="Q265" i="4" s="1"/>
  <c r="Q272" i="4" a="1"/>
  <c r="Q272" i="4" s="1"/>
  <c r="Q279" i="4" a="1"/>
  <c r="Q279" i="4" s="1"/>
  <c r="Q287" i="4" a="1"/>
  <c r="Q287" i="4" s="1"/>
  <c r="Q294" i="4" a="1"/>
  <c r="Q294" i="4" s="1"/>
  <c r="Q301" i="4" a="1"/>
  <c r="Q301" i="4" s="1"/>
  <c r="Q217" i="4" a="1"/>
  <c r="Q217" i="4" s="1"/>
  <c r="Q225" i="4" a="1"/>
  <c r="Q225" i="4" s="1"/>
  <c r="Q238" i="4" a="1"/>
  <c r="Q238" i="4" s="1"/>
  <c r="Q245" i="4" a="1"/>
  <c r="Q245" i="4" s="1"/>
  <c r="Q252" i="4" a="1"/>
  <c r="Q252" i="4" s="1"/>
  <c r="Q266" i="4" a="1"/>
  <c r="Q266" i="4" s="1"/>
  <c r="Q273" i="4" a="1"/>
  <c r="Q273" i="4" s="1"/>
  <c r="Q280" i="4" a="1"/>
  <c r="Q280" i="4" s="1"/>
  <c r="Q288" i="4" a="1"/>
  <c r="Q288" i="4" s="1"/>
  <c r="Q295" i="4" a="1"/>
  <c r="Q295" i="4" s="1"/>
  <c r="Q302" i="4" a="1"/>
  <c r="Q302" i="4" s="1"/>
  <c r="Q308" i="4" a="1"/>
  <c r="Q308" i="4" s="1"/>
  <c r="Q218" i="4" a="1"/>
  <c r="Q218" i="4" s="1"/>
  <c r="Q226" i="4" a="1"/>
  <c r="Q226" i="4" s="1"/>
  <c r="Q232" i="4" a="1"/>
  <c r="Q232" i="4" s="1"/>
  <c r="Q239" i="4" a="1"/>
  <c r="Q239" i="4" s="1"/>
  <c r="Q246" i="4" a="1"/>
  <c r="Q246" i="4" s="1"/>
  <c r="Q253" i="4" a="1"/>
  <c r="Q253" i="4" s="1"/>
  <c r="Q260" i="4" a="1"/>
  <c r="Q260" i="4" s="1"/>
  <c r="Q267" i="4" a="1"/>
  <c r="Q267" i="4" s="1"/>
  <c r="Q274" i="4" a="1"/>
  <c r="Q274" i="4" s="1"/>
  <c r="Q281" i="4" a="1"/>
  <c r="Q281" i="4" s="1"/>
  <c r="Q289" i="4" a="1"/>
  <c r="Q289" i="4" s="1"/>
  <c r="Q296" i="4" a="1"/>
  <c r="Q296" i="4" s="1"/>
  <c r="Q303" i="4" a="1"/>
  <c r="Q303" i="4" s="1"/>
  <c r="Q309" i="4" a="1"/>
  <c r="Q309" i="4" s="1"/>
  <c r="J2376" i="4" a="1"/>
  <c r="J2376" i="4" s="1"/>
  <c r="AB34" i="4"/>
  <c r="F4015" i="4" a="1"/>
  <c r="F4015" i="4" s="1"/>
  <c r="H4015" i="4" s="1"/>
  <c r="I4015" i="4" s="1"/>
  <c r="N4015" i="4" s="1"/>
  <c r="F2080" i="4" a="1"/>
  <c r="F2080" i="4" s="1"/>
  <c r="Q2940" i="4" a="1"/>
  <c r="Q2940" i="4" s="1"/>
  <c r="Q2952" i="4" a="1"/>
  <c r="Q2952" i="4" s="1"/>
  <c r="Q2958" i="4" a="1"/>
  <c r="Q2958" i="4" s="1"/>
  <c r="Q2981" i="4" a="1"/>
  <c r="Q2981" i="4" s="1"/>
  <c r="Q2987" i="4" a="1"/>
  <c r="Q2987" i="4" s="1"/>
  <c r="Q2993" i="4" a="1"/>
  <c r="Q2993" i="4" s="1"/>
  <c r="Q2998" i="4" a="1"/>
  <c r="Q2998" i="4" s="1"/>
  <c r="Q3005" i="4" a="1"/>
  <c r="Q3005" i="4" s="1"/>
  <c r="Q3010" i="4" a="1"/>
  <c r="Q3010" i="4" s="1"/>
  <c r="Q3017" i="4" a="1"/>
  <c r="Q3017" i="4" s="1"/>
  <c r="Q3023" i="4" a="1"/>
  <c r="Q3023" i="4" s="1"/>
  <c r="Q3028" i="4" a="1"/>
  <c r="Q3028" i="4" s="1"/>
  <c r="Q3034" i="4" a="1"/>
  <c r="Q3034" i="4" s="1"/>
  <c r="Q3040" i="4" a="1"/>
  <c r="Q3040" i="4" s="1"/>
  <c r="Q2941" i="4" a="1"/>
  <c r="Q2941" i="4" s="1"/>
  <c r="Q2946" i="4" a="1"/>
  <c r="Q2946" i="4" s="1"/>
  <c r="Q2953" i="4" a="1"/>
  <c r="Q2953" i="4" s="1"/>
  <c r="Q2959" i="4" a="1"/>
  <c r="Q2959" i="4" s="1"/>
  <c r="Q2964" i="4" a="1"/>
  <c r="Q2964" i="4" s="1"/>
  <c r="Q2970" i="4" a="1"/>
  <c r="Q2970" i="4" s="1"/>
  <c r="Q2976" i="4" a="1"/>
  <c r="Q2976" i="4" s="1"/>
  <c r="Q2988" i="4" a="1"/>
  <c r="Q2988" i="4" s="1"/>
  <c r="Q2999" i="4" a="1"/>
  <c r="Q2999" i="4" s="1"/>
  <c r="Q3011" i="4" a="1"/>
  <c r="Q3011" i="4" s="1"/>
  <c r="Q3029" i="4" a="1"/>
  <c r="Q3029" i="4" s="1"/>
  <c r="Q3035" i="4" a="1"/>
  <c r="Q3035" i="4" s="1"/>
  <c r="Q2947" i="4" a="1"/>
  <c r="Q2947" i="4" s="1"/>
  <c r="Q2965" i="4" a="1"/>
  <c r="Q2965" i="4" s="1"/>
  <c r="Q2971" i="4" a="1"/>
  <c r="Q2971" i="4" s="1"/>
  <c r="Q2977" i="4" a="1"/>
  <c r="Q2977" i="4" s="1"/>
  <c r="Q2982" i="4" a="1"/>
  <c r="Q2982" i="4" s="1"/>
  <c r="Q2989" i="4" a="1"/>
  <c r="Q2989" i="4" s="1"/>
  <c r="Q2994" i="4" a="1"/>
  <c r="Q2994" i="4" s="1"/>
  <c r="Q3000" i="4" a="1"/>
  <c r="Q3000" i="4" s="1"/>
  <c r="Q3006" i="4" a="1"/>
  <c r="Q3006" i="4" s="1"/>
  <c r="Q2948" i="4" a="1"/>
  <c r="Q2948" i="4" s="1"/>
  <c r="Q2967" i="4" a="1"/>
  <c r="Q2967" i="4" s="1"/>
  <c r="Q3004" i="4" a="1"/>
  <c r="Q3004" i="4" s="1"/>
  <c r="Q3013" i="4" a="1"/>
  <c r="Q3013" i="4" s="1"/>
  <c r="Q2949" i="4" a="1"/>
  <c r="Q2949" i="4" s="1"/>
  <c r="Q2960" i="4" a="1"/>
  <c r="Q2960" i="4" s="1"/>
  <c r="Q2968" i="4" a="1"/>
  <c r="Q2968" i="4" s="1"/>
  <c r="Q2978" i="4" a="1"/>
  <c r="Q2978" i="4" s="1"/>
  <c r="Q2986" i="4" a="1"/>
  <c r="Q2986" i="4" s="1"/>
  <c r="Q2996" i="4" a="1"/>
  <c r="Q2996" i="4" s="1"/>
  <c r="Q3007" i="4" a="1"/>
  <c r="Q3007" i="4" s="1"/>
  <c r="Q3014" i="4" a="1"/>
  <c r="Q3014" i="4" s="1"/>
  <c r="Q3022" i="4" a="1"/>
  <c r="Q3022" i="4" s="1"/>
  <c r="Q3030" i="4" a="1"/>
  <c r="Q3030" i="4" s="1"/>
  <c r="Q3038" i="4" a="1"/>
  <c r="Q3038" i="4" s="1"/>
  <c r="Q2942" i="4" a="1"/>
  <c r="Q2942" i="4" s="1"/>
  <c r="Q2950" i="4" a="1"/>
  <c r="Q2950" i="4" s="1"/>
  <c r="Q2961" i="4" a="1"/>
  <c r="Q2961" i="4" s="1"/>
  <c r="Q2969" i="4" a="1"/>
  <c r="Q2969" i="4" s="1"/>
  <c r="Q2979" i="4" a="1"/>
  <c r="Q2979" i="4" s="1"/>
  <c r="Q2997" i="4" a="1"/>
  <c r="Q2997" i="4" s="1"/>
  <c r="Q3015" i="4" a="1"/>
  <c r="Q3015" i="4" s="1"/>
  <c r="Q3024" i="4" a="1"/>
  <c r="Q3024" i="4" s="1"/>
  <c r="Q3031" i="4" a="1"/>
  <c r="Q3031" i="4" s="1"/>
  <c r="Q3039" i="4" a="1"/>
  <c r="Q3039" i="4" s="1"/>
  <c r="Q2943" i="4" a="1"/>
  <c r="Q2943" i="4" s="1"/>
  <c r="Q2951" i="4" a="1"/>
  <c r="Q2951" i="4" s="1"/>
  <c r="Q2972" i="4" a="1"/>
  <c r="Q2972" i="4" s="1"/>
  <c r="Q2990" i="4" a="1"/>
  <c r="Q2990" i="4" s="1"/>
  <c r="Q3008" i="4" a="1"/>
  <c r="Q3008" i="4" s="1"/>
  <c r="Q3016" i="4" a="1"/>
  <c r="Q3016" i="4" s="1"/>
  <c r="Q3025" i="4" a="1"/>
  <c r="Q3025" i="4" s="1"/>
  <c r="Q3032" i="4" a="1"/>
  <c r="Q3032" i="4" s="1"/>
  <c r="Q2954" i="4" a="1"/>
  <c r="Q2954" i="4" s="1"/>
  <c r="Q2962" i="4" a="1"/>
  <c r="Q2962" i="4" s="1"/>
  <c r="Q2973" i="4" a="1"/>
  <c r="Q2973" i="4" s="1"/>
  <c r="Q2980" i="4" a="1"/>
  <c r="Q2980" i="4" s="1"/>
  <c r="Q2991" i="4" a="1"/>
  <c r="Q2991" i="4" s="1"/>
  <c r="Q3001" i="4" a="1"/>
  <c r="Q3001" i="4" s="1"/>
  <c r="Q3009" i="4" a="1"/>
  <c r="Q3009" i="4" s="1"/>
  <c r="Q3018" i="4" a="1"/>
  <c r="Q3018" i="4" s="1"/>
  <c r="Q3033" i="4" a="1"/>
  <c r="Q3033" i="4" s="1"/>
  <c r="Q2955" i="4" a="1"/>
  <c r="Q2955" i="4" s="1"/>
  <c r="Q2975" i="4" a="1"/>
  <c r="Q2975" i="4" s="1"/>
  <c r="Q3002" i="4" a="1"/>
  <c r="Q3002" i="4" s="1"/>
  <c r="Q3026" i="4" a="1"/>
  <c r="Q3026" i="4" s="1"/>
  <c r="Q2956" i="4" a="1"/>
  <c r="Q2956" i="4" s="1"/>
  <c r="Q2983" i="4" a="1"/>
  <c r="Q2983" i="4" s="1"/>
  <c r="Q3003" i="4" a="1"/>
  <c r="Q3003" i="4" s="1"/>
  <c r="Q3027" i="4" a="1"/>
  <c r="Q3027" i="4" s="1"/>
  <c r="Q2957" i="4" a="1"/>
  <c r="Q2957" i="4" s="1"/>
  <c r="Q2984" i="4" a="1"/>
  <c r="Q2984" i="4" s="1"/>
  <c r="Q2963" i="4" a="1"/>
  <c r="Q2963" i="4" s="1"/>
  <c r="Q2985" i="4" a="1"/>
  <c r="Q2985" i="4" s="1"/>
  <c r="Q3012" i="4" a="1"/>
  <c r="Q3012" i="4" s="1"/>
  <c r="Q3036" i="4" a="1"/>
  <c r="Q3036" i="4" s="1"/>
  <c r="Q2944" i="4" a="1"/>
  <c r="Q2944" i="4" s="1"/>
  <c r="Q2966" i="4" a="1"/>
  <c r="Q2966" i="4" s="1"/>
  <c r="Q2992" i="4" a="1"/>
  <c r="Q2992" i="4" s="1"/>
  <c r="Q3019" i="4" a="1"/>
  <c r="Q3019" i="4" s="1"/>
  <c r="Q3037" i="4" a="1"/>
  <c r="Q3037" i="4" s="1"/>
  <c r="Q2974" i="4" a="1"/>
  <c r="Q2974" i="4" s="1"/>
  <c r="Q2995" i="4" a="1"/>
  <c r="Q2995" i="4" s="1"/>
  <c r="Q3020" i="4" a="1"/>
  <c r="Q3020" i="4" s="1"/>
  <c r="Q3021" i="4" a="1"/>
  <c r="Q3021" i="4" s="1"/>
  <c r="Q2945" i="4" a="1"/>
  <c r="Q2945" i="4" s="1"/>
  <c r="F141" i="4" a="1"/>
  <c r="F141" i="4" s="1"/>
  <c r="AA12" i="4"/>
  <c r="AA13" i="4"/>
  <c r="Q1537" i="4" a="1"/>
  <c r="Q1537" i="4" s="1"/>
  <c r="Q1543" i="4" a="1"/>
  <c r="Q1543" i="4" s="1"/>
  <c r="Q1548" i="4" a="1"/>
  <c r="Q1548" i="4" s="1"/>
  <c r="Q1567" i="4" a="1"/>
  <c r="Q1567" i="4" s="1"/>
  <c r="Q1573" i="4" a="1"/>
  <c r="Q1573" i="4" s="1"/>
  <c r="Q1579" i="4" a="1"/>
  <c r="Q1579" i="4" s="1"/>
  <c r="Q1592" i="4" a="1"/>
  <c r="Q1592" i="4" s="1"/>
  <c r="Q1598" i="4" a="1"/>
  <c r="Q1598" i="4" s="1"/>
  <c r="Q1604" i="4" a="1"/>
  <c r="Q1604" i="4" s="1"/>
  <c r="Q1616" i="4" a="1"/>
  <c r="Q1616" i="4" s="1"/>
  <c r="Q1622" i="4" a="1"/>
  <c r="Q1622" i="4" s="1"/>
  <c r="Q1531" i="4" a="1"/>
  <c r="Q1531" i="4" s="1"/>
  <c r="Q1544" i="4" a="1"/>
  <c r="Q1544" i="4" s="1"/>
  <c r="Q1549" i="4" a="1"/>
  <c r="Q1549" i="4" s="1"/>
  <c r="Q1555" i="4" a="1"/>
  <c r="Q1555" i="4" s="1"/>
  <c r="Q1561" i="4" a="1"/>
  <c r="Q1561" i="4" s="1"/>
  <c r="Q1568" i="4" a="1"/>
  <c r="Q1568" i="4" s="1"/>
  <c r="Q1574" i="4" a="1"/>
  <c r="Q1574" i="4" s="1"/>
  <c r="Q1580" i="4" a="1"/>
  <c r="Q1580" i="4" s="1"/>
  <c r="Q1586" i="4" a="1"/>
  <c r="Q1586" i="4" s="1"/>
  <c r="Q1599" i="4" a="1"/>
  <c r="Q1599" i="4" s="1"/>
  <c r="Q1610" i="4" a="1"/>
  <c r="Q1610" i="4" s="1"/>
  <c r="Q1526" i="4" a="1"/>
  <c r="Q1526" i="4" s="1"/>
  <c r="Q1532" i="4" a="1"/>
  <c r="Q1532" i="4" s="1"/>
  <c r="Q1538" i="4" a="1"/>
  <c r="Q1538" i="4" s="1"/>
  <c r="Q1550" i="4" a="1"/>
  <c r="Q1550" i="4" s="1"/>
  <c r="Q1556" i="4" a="1"/>
  <c r="Q1556" i="4" s="1"/>
  <c r="Q1562" i="4" a="1"/>
  <c r="Q1562" i="4" s="1"/>
  <c r="Q1569" i="4" a="1"/>
  <c r="Q1569" i="4" s="1"/>
  <c r="Q1575" i="4" a="1"/>
  <c r="Q1575" i="4" s="1"/>
  <c r="Q1581" i="4" a="1"/>
  <c r="Q1581" i="4" s="1"/>
  <c r="Q1593" i="4" a="1"/>
  <c r="Q1593" i="4" s="1"/>
  <c r="Q1600" i="4" a="1"/>
  <c r="Q1600" i="4" s="1"/>
  <c r="Q1605" i="4" a="1"/>
  <c r="Q1605" i="4" s="1"/>
  <c r="Q1527" i="4" a="1"/>
  <c r="Q1527" i="4" s="1"/>
  <c r="Q1533" i="4" a="1"/>
  <c r="Q1533" i="4" s="1"/>
  <c r="Q1539" i="4" a="1"/>
  <c r="Q1539" i="4" s="1"/>
  <c r="Q1545" i="4" a="1"/>
  <c r="Q1545" i="4" s="1"/>
  <c r="Q1551" i="4" a="1"/>
  <c r="Q1551" i="4" s="1"/>
  <c r="Q1557" i="4" a="1"/>
  <c r="Q1557" i="4" s="1"/>
  <c r="Q1576" i="4" a="1"/>
  <c r="Q1576" i="4" s="1"/>
  <c r="Q1587" i="4" a="1"/>
  <c r="Q1587" i="4" s="1"/>
  <c r="Q1594" i="4" a="1"/>
  <c r="Q1594" i="4" s="1"/>
  <c r="Q1606" i="4" a="1"/>
  <c r="Q1606" i="4" s="1"/>
  <c r="Q1611" i="4" a="1"/>
  <c r="Q1611" i="4" s="1"/>
  <c r="Q1618" i="4" a="1"/>
  <c r="Q1618" i="4" s="1"/>
  <c r="Q1624" i="4" a="1"/>
  <c r="Q1624" i="4" s="1"/>
  <c r="Q1528" i="4" a="1"/>
  <c r="Q1528" i="4" s="1"/>
  <c r="Q1534" i="4" a="1"/>
  <c r="Q1534" i="4" s="1"/>
  <c r="Q1540" i="4" a="1"/>
  <c r="Q1540" i="4" s="1"/>
  <c r="Q1552" i="4" a="1"/>
  <c r="Q1552" i="4" s="1"/>
  <c r="Q1558" i="4" a="1"/>
  <c r="Q1558" i="4" s="1"/>
  <c r="Q1563" i="4" a="1"/>
  <c r="Q1563" i="4" s="1"/>
  <c r="Q1570" i="4" a="1"/>
  <c r="Q1570" i="4" s="1"/>
  <c r="Q1582" i="4" a="1"/>
  <c r="Q1582" i="4" s="1"/>
  <c r="Q1588" i="4" a="1"/>
  <c r="Q1588" i="4" s="1"/>
  <c r="Q1601" i="4" a="1"/>
  <c r="Q1601" i="4" s="1"/>
  <c r="Q1607" i="4" a="1"/>
  <c r="Q1607" i="4" s="1"/>
  <c r="Q1612" i="4" a="1"/>
  <c r="Q1612" i="4" s="1"/>
  <c r="Q1535" i="4" a="1"/>
  <c r="Q1535" i="4" s="1"/>
  <c r="Q1547" i="4" a="1"/>
  <c r="Q1547" i="4" s="1"/>
  <c r="Q1565" i="4" a="1"/>
  <c r="Q1565" i="4" s="1"/>
  <c r="Q1583" i="4" a="1"/>
  <c r="Q1583" i="4" s="1"/>
  <c r="Q1597" i="4" a="1"/>
  <c r="Q1597" i="4" s="1"/>
  <c r="Q1614" i="4" a="1"/>
  <c r="Q1614" i="4" s="1"/>
  <c r="Q1625" i="4" a="1"/>
  <c r="Q1625" i="4" s="1"/>
  <c r="Q1536" i="4" a="1"/>
  <c r="Q1536" i="4" s="1"/>
  <c r="Q1553" i="4" a="1"/>
  <c r="Q1553" i="4" s="1"/>
  <c r="Q1566" i="4" a="1"/>
  <c r="Q1566" i="4" s="1"/>
  <c r="Q1584" i="4" a="1"/>
  <c r="Q1584" i="4" s="1"/>
  <c r="Q1615" i="4" a="1"/>
  <c r="Q1615" i="4" s="1"/>
  <c r="Q1626" i="4" a="1"/>
  <c r="Q1626" i="4" s="1"/>
  <c r="Q1571" i="4" a="1"/>
  <c r="Q1571" i="4" s="1"/>
  <c r="Q1585" i="4" a="1"/>
  <c r="Q1585" i="4" s="1"/>
  <c r="Q1602" i="4" a="1"/>
  <c r="Q1602" i="4" s="1"/>
  <c r="Q1617" i="4" a="1"/>
  <c r="Q1617" i="4" s="1"/>
  <c r="Q1554" i="4" a="1"/>
  <c r="Q1554" i="4" s="1"/>
  <c r="Q1572" i="4" a="1"/>
  <c r="Q1572" i="4" s="1"/>
  <c r="Q1589" i="4" a="1"/>
  <c r="Q1589" i="4" s="1"/>
  <c r="Q1603" i="4" a="1"/>
  <c r="Q1603" i="4" s="1"/>
  <c r="Q1619" i="4" a="1"/>
  <c r="Q1619" i="4" s="1"/>
  <c r="Q1541" i="4" a="1"/>
  <c r="Q1541" i="4" s="1"/>
  <c r="Q1590" i="4" a="1"/>
  <c r="Q1590" i="4" s="1"/>
  <c r="Q1608" i="4" a="1"/>
  <c r="Q1608" i="4" s="1"/>
  <c r="Q1620" i="4" a="1"/>
  <c r="Q1620" i="4" s="1"/>
  <c r="Q1542" i="4" a="1"/>
  <c r="Q1542" i="4" s="1"/>
  <c r="Q1546" i="4" a="1"/>
  <c r="Q1546" i="4" s="1"/>
  <c r="Q1591" i="4" a="1"/>
  <c r="Q1591" i="4" s="1"/>
  <c r="Q1623" i="4" a="1"/>
  <c r="Q1623" i="4" s="1"/>
  <c r="Q1595" i="4" a="1"/>
  <c r="Q1595" i="4" s="1"/>
  <c r="Q1559" i="4" a="1"/>
  <c r="Q1559" i="4" s="1"/>
  <c r="Q1596" i="4" a="1"/>
  <c r="Q1596" i="4" s="1"/>
  <c r="Q1560" i="4" a="1"/>
  <c r="Q1560" i="4" s="1"/>
  <c r="Q1621" i="4" a="1"/>
  <c r="Q1621" i="4" s="1"/>
  <c r="Q1529" i="4" a="1"/>
  <c r="Q1529" i="4" s="1"/>
  <c r="Q1530" i="4" a="1"/>
  <c r="Q1530" i="4" s="1"/>
  <c r="Q1564" i="4" a="1"/>
  <c r="Q1564" i="4" s="1"/>
  <c r="Q1577" i="4" a="1"/>
  <c r="Q1577" i="4" s="1"/>
  <c r="Q1578" i="4" a="1"/>
  <c r="Q1578" i="4" s="1"/>
  <c r="Q1609" i="4" a="1"/>
  <c r="Q1609" i="4" s="1"/>
  <c r="Q1613" i="4" a="1"/>
  <c r="Q1613" i="4" s="1"/>
  <c r="Q3960" i="4" a="1"/>
  <c r="Q3960" i="4" s="1"/>
  <c r="Q3965" i="4" a="1"/>
  <c r="Q3965" i="4" s="1"/>
  <c r="Q3970" i="4" a="1"/>
  <c r="Q3970" i="4" s="1"/>
  <c r="Q3976" i="4" a="1"/>
  <c r="Q3976" i="4" s="1"/>
  <c r="Q3981" i="4" a="1"/>
  <c r="Q3981" i="4" s="1"/>
  <c r="Q3996" i="4" a="1"/>
  <c r="Q3996" i="4" s="1"/>
  <c r="Q4001" i="4" a="1"/>
  <c r="Q4001" i="4" s="1"/>
  <c r="Q4007" i="4" a="1"/>
  <c r="Q4007" i="4" s="1"/>
  <c r="Q4023" i="4" a="1"/>
  <c r="Q4023" i="4" s="1"/>
  <c r="Q4038" i="4" a="1"/>
  <c r="Q4038" i="4" s="1"/>
  <c r="Q4043" i="4" a="1"/>
  <c r="Q4043" i="4" s="1"/>
  <c r="Q4048" i="4" a="1"/>
  <c r="Q4048" i="4" s="1"/>
  <c r="Q3953" i="4" a="1"/>
  <c r="Q3953" i="4" s="1"/>
  <c r="Q3967" i="4" a="1"/>
  <c r="Q3967" i="4" s="1"/>
  <c r="Q3978" i="4" a="1"/>
  <c r="Q3978" i="4" s="1"/>
  <c r="Q3984" i="4" a="1"/>
  <c r="Q3984" i="4" s="1"/>
  <c r="Q3990" i="4" a="1"/>
  <c r="Q3990" i="4" s="1"/>
  <c r="Q4008" i="4" a="1"/>
  <c r="Q4008" i="4" s="1"/>
  <c r="Q4019" i="4" a="1"/>
  <c r="Q4019" i="4" s="1"/>
  <c r="Q4037" i="4" a="1"/>
  <c r="Q4037" i="4" s="1"/>
  <c r="Q4049" i="4" a="1"/>
  <c r="Q4049" i="4" s="1"/>
  <c r="Q3952" i="4" a="1"/>
  <c r="Q3952" i="4" s="1"/>
  <c r="Q3974" i="4" a="1"/>
  <c r="Q3974" i="4" s="1"/>
  <c r="Q3980" i="4" a="1"/>
  <c r="Q3980" i="4" s="1"/>
  <c r="Q3987" i="4" a="1"/>
  <c r="Q3987" i="4" s="1"/>
  <c r="Q4000" i="4" a="1"/>
  <c r="Q4000" i="4" s="1"/>
  <c r="Q4014" i="4" a="1"/>
  <c r="Q4014" i="4" s="1"/>
  <c r="Q4021" i="4" a="1"/>
  <c r="Q4021" i="4" s="1"/>
  <c r="Q4028" i="4" a="1"/>
  <c r="Q4028" i="4" s="1"/>
  <c r="Q4034" i="4" a="1"/>
  <c r="Q4034" i="4" s="1"/>
  <c r="Q4041" i="4" a="1"/>
  <c r="Q4041" i="4" s="1"/>
  <c r="Q3961" i="4" a="1"/>
  <c r="Q3961" i="4" s="1"/>
  <c r="Q3968" i="4" a="1"/>
  <c r="Q3968" i="4" s="1"/>
  <c r="Q3975" i="4" a="1"/>
  <c r="Q3975" i="4" s="1"/>
  <c r="Q3988" i="4" a="1"/>
  <c r="Q3988" i="4" s="1"/>
  <c r="Q3994" i="4" a="1"/>
  <c r="Q3994" i="4" s="1"/>
  <c r="Q4015" i="4" a="1"/>
  <c r="Q4015" i="4" s="1"/>
  <c r="Q4022" i="4" a="1"/>
  <c r="Q4022" i="4" s="1"/>
  <c r="Q4029" i="4" a="1"/>
  <c r="Q4029" i="4" s="1"/>
  <c r="Q4035" i="4" a="1"/>
  <c r="Q4035" i="4" s="1"/>
  <c r="Q3954" i="4" a="1"/>
  <c r="Q3954" i="4" s="1"/>
  <c r="Q3982" i="4" a="1"/>
  <c r="Q3982" i="4" s="1"/>
  <c r="Q3995" i="4" a="1"/>
  <c r="Q3995" i="4" s="1"/>
  <c r="Q4002" i="4" a="1"/>
  <c r="Q4002" i="4" s="1"/>
  <c r="Q4009" i="4" a="1"/>
  <c r="Q4009" i="4" s="1"/>
  <c r="Q4036" i="4" a="1"/>
  <c r="Q4036" i="4" s="1"/>
  <c r="Q4042" i="4" a="1"/>
  <c r="Q4042" i="4" s="1"/>
  <c r="Q3955" i="4" a="1"/>
  <c r="Q3955" i="4" s="1"/>
  <c r="Q3962" i="4" a="1"/>
  <c r="Q3962" i="4" s="1"/>
  <c r="Q3969" i="4" a="1"/>
  <c r="Q3969" i="4" s="1"/>
  <c r="Q3983" i="4" a="1"/>
  <c r="Q3983" i="4" s="1"/>
  <c r="Q3989" i="4" a="1"/>
  <c r="Q3989" i="4" s="1"/>
  <c r="Q3997" i="4" a="1"/>
  <c r="Q3997" i="4" s="1"/>
  <c r="Q4003" i="4" a="1"/>
  <c r="Q4003" i="4" s="1"/>
  <c r="Q4016" i="4" a="1"/>
  <c r="Q4016" i="4" s="1"/>
  <c r="Q4024" i="4" a="1"/>
  <c r="Q4024" i="4" s="1"/>
  <c r="Q4030" i="4" a="1"/>
  <c r="Q4030" i="4" s="1"/>
  <c r="Q4044" i="4" a="1"/>
  <c r="Q4044" i="4" s="1"/>
  <c r="Q4050" i="4" a="1"/>
  <c r="Q4050" i="4" s="1"/>
  <c r="Q3956" i="4" a="1"/>
  <c r="Q3956" i="4" s="1"/>
  <c r="Q3963" i="4" a="1"/>
  <c r="Q3963" i="4" s="1"/>
  <c r="Q3977" i="4" a="1"/>
  <c r="Q3977" i="4" s="1"/>
  <c r="Q3991" i="4" a="1"/>
  <c r="Q3991" i="4" s="1"/>
  <c r="Q4004" i="4" a="1"/>
  <c r="Q4004" i="4" s="1"/>
  <c r="Q4010" i="4" a="1"/>
  <c r="Q4010" i="4" s="1"/>
  <c r="Q4017" i="4" a="1"/>
  <c r="Q4017" i="4" s="1"/>
  <c r="Q4031" i="4" a="1"/>
  <c r="Q4031" i="4" s="1"/>
  <c r="Q4039" i="4" a="1"/>
  <c r="Q4039" i="4" s="1"/>
  <c r="Q4045" i="4" a="1"/>
  <c r="Q4045" i="4" s="1"/>
  <c r="Q3950" i="4" a="1"/>
  <c r="Q3950" i="4" s="1"/>
  <c r="Q3957" i="4" a="1"/>
  <c r="Q3957" i="4" s="1"/>
  <c r="Q3971" i="4" a="1"/>
  <c r="Q3971" i="4" s="1"/>
  <c r="Q3992" i="4" a="1"/>
  <c r="Q3992" i="4" s="1"/>
  <c r="Q3998" i="4" a="1"/>
  <c r="Q3998" i="4" s="1"/>
  <c r="Q4011" i="4" a="1"/>
  <c r="Q4011" i="4" s="1"/>
  <c r="Q4025" i="4" a="1"/>
  <c r="Q4025" i="4" s="1"/>
  <c r="Q4032" i="4" a="1"/>
  <c r="Q4032" i="4" s="1"/>
  <c r="Q3964" i="4" a="1"/>
  <c r="Q3964" i="4" s="1"/>
  <c r="Q4018" i="4" a="1"/>
  <c r="Q4018" i="4" s="1"/>
  <c r="Q4046" i="4" a="1"/>
  <c r="Q4046" i="4" s="1"/>
  <c r="Q3966" i="4" a="1"/>
  <c r="Q3966" i="4" s="1"/>
  <c r="Q3993" i="4" a="1"/>
  <c r="Q3993" i="4" s="1"/>
  <c r="Q4020" i="4" a="1"/>
  <c r="Q4020" i="4" s="1"/>
  <c r="Q4047" i="4" a="1"/>
  <c r="Q4047" i="4" s="1"/>
  <c r="Q3972" i="4" a="1"/>
  <c r="Q3972" i="4" s="1"/>
  <c r="Q3999" i="4" a="1"/>
  <c r="Q3999" i="4" s="1"/>
  <c r="Q4026" i="4" a="1"/>
  <c r="Q4026" i="4" s="1"/>
  <c r="Q3973" i="4" a="1"/>
  <c r="Q3973" i="4" s="1"/>
  <c r="Q4027" i="4" a="1"/>
  <c r="Q4027" i="4" s="1"/>
  <c r="Q3951" i="4" a="1"/>
  <c r="Q3951" i="4" s="1"/>
  <c r="Q3979" i="4" a="1"/>
  <c r="Q3979" i="4" s="1"/>
  <c r="Q4005" i="4" a="1"/>
  <c r="Q4005" i="4" s="1"/>
  <c r="Q4033" i="4" a="1"/>
  <c r="Q4033" i="4" s="1"/>
  <c r="Q4006" i="4" a="1"/>
  <c r="Q4006" i="4" s="1"/>
  <c r="Q3958" i="4" a="1"/>
  <c r="Q3958" i="4" s="1"/>
  <c r="Q3985" i="4" a="1"/>
  <c r="Q3985" i="4" s="1"/>
  <c r="Q4012" i="4" a="1"/>
  <c r="Q4012" i="4" s="1"/>
  <c r="Q4040" i="4" a="1"/>
  <c r="Q4040" i="4" s="1"/>
  <c r="Q3959" i="4" a="1"/>
  <c r="Q3959" i="4" s="1"/>
  <c r="Q3986" i="4" a="1"/>
  <c r="Q3986" i="4" s="1"/>
  <c r="Q4013" i="4" a="1"/>
  <c r="Q4013" i="4" s="1"/>
  <c r="F2740" i="4" a="1"/>
  <c r="F2740" i="4" s="1"/>
  <c r="AA38" i="4"/>
  <c r="Q317" i="4" a="1"/>
  <c r="Q317" i="4" s="1"/>
  <c r="Q324" i="4" a="1"/>
  <c r="Q324" i="4" s="1"/>
  <c r="Q330" i="4" a="1"/>
  <c r="Q330" i="4" s="1"/>
  <c r="Q335" i="4" a="1"/>
  <c r="Q335" i="4" s="1"/>
  <c r="Q340" i="4" a="1"/>
  <c r="Q340" i="4" s="1"/>
  <c r="Q350" i="4" a="1"/>
  <c r="Q350" i="4" s="1"/>
  <c r="Q361" i="4" a="1"/>
  <c r="Q361" i="4" s="1"/>
  <c r="Q381" i="4" a="1"/>
  <c r="Q381" i="4" s="1"/>
  <c r="Q391" i="4" a="1"/>
  <c r="Q391" i="4" s="1"/>
  <c r="Q396" i="4" a="1"/>
  <c r="Q396" i="4" s="1"/>
  <c r="Q401" i="4" a="1"/>
  <c r="Q401" i="4" s="1"/>
  <c r="Q406" i="4" a="1"/>
  <c r="Q406" i="4" s="1"/>
  <c r="Q318" i="4" a="1"/>
  <c r="Q318" i="4" s="1"/>
  <c r="Q325" i="4" a="1"/>
  <c r="Q325" i="4" s="1"/>
  <c r="Q331" i="4" a="1"/>
  <c r="Q331" i="4" s="1"/>
  <c r="Q336" i="4" a="1"/>
  <c r="Q336" i="4" s="1"/>
  <c r="Q346" i="4" a="1"/>
  <c r="Q346" i="4" s="1"/>
  <c r="Q351" i="4" a="1"/>
  <c r="Q351" i="4" s="1"/>
  <c r="Q356" i="4" a="1"/>
  <c r="Q356" i="4" s="1"/>
  <c r="Q362" i="4" a="1"/>
  <c r="Q362" i="4" s="1"/>
  <c r="Q367" i="4" a="1"/>
  <c r="Q367" i="4" s="1"/>
  <c r="Q372" i="4" a="1"/>
  <c r="Q372" i="4" s="1"/>
  <c r="Q377" i="4" a="1"/>
  <c r="Q377" i="4" s="1"/>
  <c r="Q382" i="4" a="1"/>
  <c r="Q382" i="4" s="1"/>
  <c r="Q387" i="4" a="1"/>
  <c r="Q387" i="4" s="1"/>
  <c r="Q402" i="4" a="1"/>
  <c r="Q402" i="4" s="1"/>
  <c r="Q407" i="4" a="1"/>
  <c r="Q407" i="4" s="1"/>
  <c r="Q412" i="4" a="1"/>
  <c r="Q412" i="4" s="1"/>
  <c r="Q319" i="4" a="1"/>
  <c r="Q319" i="4" s="1"/>
  <c r="Q326" i="4" a="1"/>
  <c r="Q326" i="4" s="1"/>
  <c r="Q341" i="4" a="1"/>
  <c r="Q341" i="4" s="1"/>
  <c r="Q347" i="4" a="1"/>
  <c r="Q347" i="4" s="1"/>
  <c r="Q352" i="4" a="1"/>
  <c r="Q352" i="4" s="1"/>
  <c r="Q378" i="4" a="1"/>
  <c r="Q378" i="4" s="1"/>
  <c r="Q392" i="4" a="1"/>
  <c r="Q392" i="4" s="1"/>
  <c r="Q397" i="4" a="1"/>
  <c r="Q397" i="4" s="1"/>
  <c r="Q320" i="4" a="1"/>
  <c r="Q320" i="4" s="1"/>
  <c r="Q327" i="4" a="1"/>
  <c r="Q327" i="4" s="1"/>
  <c r="Q332" i="4" a="1"/>
  <c r="Q332" i="4" s="1"/>
  <c r="Q337" i="4" a="1"/>
  <c r="Q337" i="4" s="1"/>
  <c r="Q342" i="4" a="1"/>
  <c r="Q342" i="4" s="1"/>
  <c r="Q357" i="4" a="1"/>
  <c r="Q357" i="4" s="1"/>
  <c r="Q363" i="4" a="1"/>
  <c r="Q363" i="4" s="1"/>
  <c r="Q368" i="4" a="1"/>
  <c r="Q368" i="4" s="1"/>
  <c r="Q373" i="4" a="1"/>
  <c r="Q373" i="4" s="1"/>
  <c r="Q383" i="4" a="1"/>
  <c r="Q383" i="4" s="1"/>
  <c r="Q388" i="4" a="1"/>
  <c r="Q388" i="4" s="1"/>
  <c r="Q393" i="4" a="1"/>
  <c r="Q393" i="4" s="1"/>
  <c r="Q398" i="4" a="1"/>
  <c r="Q398" i="4" s="1"/>
  <c r="Q403" i="4" a="1"/>
  <c r="Q403" i="4" s="1"/>
  <c r="Q408" i="4" a="1"/>
  <c r="Q408" i="4" s="1"/>
  <c r="Q413" i="4" a="1"/>
  <c r="Q413" i="4" s="1"/>
  <c r="Q314" i="4" a="1"/>
  <c r="Q314" i="4" s="1"/>
  <c r="Q321" i="4" a="1"/>
  <c r="Q321" i="4" s="1"/>
  <c r="Q343" i="4" a="1"/>
  <c r="Q343" i="4" s="1"/>
  <c r="Q348" i="4" a="1"/>
  <c r="Q348" i="4" s="1"/>
  <c r="Q353" i="4" a="1"/>
  <c r="Q353" i="4" s="1"/>
  <c r="Q358" i="4" a="1"/>
  <c r="Q358" i="4" s="1"/>
  <c r="Q369" i="4" a="1"/>
  <c r="Q369" i="4" s="1"/>
  <c r="Q374" i="4" a="1"/>
  <c r="Q374" i="4" s="1"/>
  <c r="Q379" i="4" a="1"/>
  <c r="Q379" i="4" s="1"/>
  <c r="Q384" i="4" a="1"/>
  <c r="Q384" i="4" s="1"/>
  <c r="Q394" i="4" a="1"/>
  <c r="Q394" i="4" s="1"/>
  <c r="Q414" i="4" a="1"/>
  <c r="Q414" i="4" s="1"/>
  <c r="Q315" i="4" a="1"/>
  <c r="Q315" i="4" s="1"/>
  <c r="Q322" i="4" a="1"/>
  <c r="Q322" i="4" s="1"/>
  <c r="Q328" i="4" a="1"/>
  <c r="Q328" i="4" s="1"/>
  <c r="Q333" i="4" a="1"/>
  <c r="Q333" i="4" s="1"/>
  <c r="Q338" i="4" a="1"/>
  <c r="Q338" i="4" s="1"/>
  <c r="Q354" i="4" a="1"/>
  <c r="Q354" i="4" s="1"/>
  <c r="Q364" i="4" a="1"/>
  <c r="Q364" i="4" s="1"/>
  <c r="Q370" i="4" a="1"/>
  <c r="Q370" i="4" s="1"/>
  <c r="Q375" i="4" a="1"/>
  <c r="Q375" i="4" s="1"/>
  <c r="Q389" i="4" a="1"/>
  <c r="Q389" i="4" s="1"/>
  <c r="Q399" i="4" a="1"/>
  <c r="Q399" i="4" s="1"/>
  <c r="Q404" i="4" a="1"/>
  <c r="Q404" i="4" s="1"/>
  <c r="Q409" i="4" a="1"/>
  <c r="Q409" i="4" s="1"/>
  <c r="Q323" i="4" a="1"/>
  <c r="Q323" i="4" s="1"/>
  <c r="Q329" i="4" a="1"/>
  <c r="Q329" i="4" s="1"/>
  <c r="Q339" i="4" a="1"/>
  <c r="Q339" i="4" s="1"/>
  <c r="Q344" i="4" a="1"/>
  <c r="Q344" i="4" s="1"/>
  <c r="Q349" i="4" a="1"/>
  <c r="Q349" i="4" s="1"/>
  <c r="Q359" i="4" a="1"/>
  <c r="Q359" i="4" s="1"/>
  <c r="Q365" i="4" a="1"/>
  <c r="Q365" i="4" s="1"/>
  <c r="Q380" i="4" a="1"/>
  <c r="Q380" i="4" s="1"/>
  <c r="Q385" i="4" a="1"/>
  <c r="Q385" i="4" s="1"/>
  <c r="Q390" i="4" a="1"/>
  <c r="Q390" i="4" s="1"/>
  <c r="Q395" i="4" a="1"/>
  <c r="Q395" i="4" s="1"/>
  <c r="Q410" i="4" a="1"/>
  <c r="Q410" i="4" s="1"/>
  <c r="Q316" i="4" a="1"/>
  <c r="Q316" i="4" s="1"/>
  <c r="Q334" i="4" a="1"/>
  <c r="Q334" i="4" s="1"/>
  <c r="Q345" i="4" a="1"/>
  <c r="Q345" i="4" s="1"/>
  <c r="Q355" i="4" a="1"/>
  <c r="Q355" i="4" s="1"/>
  <c r="Q360" i="4" a="1"/>
  <c r="Q360" i="4" s="1"/>
  <c r="Q366" i="4" a="1"/>
  <c r="Q366" i="4" s="1"/>
  <c r="Q371" i="4" a="1"/>
  <c r="Q371" i="4" s="1"/>
  <c r="Q376" i="4" a="1"/>
  <c r="Q376" i="4" s="1"/>
  <c r="Q386" i="4" a="1"/>
  <c r="Q386" i="4" s="1"/>
  <c r="Q400" i="4" a="1"/>
  <c r="Q400" i="4" s="1"/>
  <c r="Q405" i="4" a="1"/>
  <c r="Q405" i="4" s="1"/>
  <c r="Q411" i="4" a="1"/>
  <c r="Q411" i="4" s="1"/>
  <c r="F4536" i="4" a="1"/>
  <c r="F4536" i="4" s="1"/>
  <c r="H4536" i="4" s="1"/>
  <c r="I4536" i="4" s="1"/>
  <c r="N4536" i="4" s="1"/>
  <c r="AA55" i="4"/>
  <c r="Q4152" i="4" a="1"/>
  <c r="Q4152" i="4" s="1"/>
  <c r="Q4157" i="4" a="1"/>
  <c r="Q4157" i="4" s="1"/>
  <c r="Q4162" i="4" a="1"/>
  <c r="Q4162" i="4" s="1"/>
  <c r="Q4155" i="4" a="1"/>
  <c r="Q4155" i="4" s="1"/>
  <c r="Q4161" i="4" a="1"/>
  <c r="Q4161" i="4" s="1"/>
  <c r="Q4167" i="4" a="1"/>
  <c r="Q4167" i="4" s="1"/>
  <c r="Q4173" i="4" a="1"/>
  <c r="Q4173" i="4" s="1"/>
  <c r="Q4184" i="4" a="1"/>
  <c r="Q4184" i="4" s="1"/>
  <c r="Q4189" i="4" a="1"/>
  <c r="Q4189" i="4" s="1"/>
  <c r="Q4194" i="4" a="1"/>
  <c r="Q4194" i="4" s="1"/>
  <c r="Q4200" i="4" a="1"/>
  <c r="Q4200" i="4" s="1"/>
  <c r="Q4210" i="4" a="1"/>
  <c r="Q4210" i="4" s="1"/>
  <c r="Q4222" i="4" a="1"/>
  <c r="Q4222" i="4" s="1"/>
  <c r="Q4227" i="4" a="1"/>
  <c r="Q4227" i="4" s="1"/>
  <c r="Q4238" i="4" a="1"/>
  <c r="Q4238" i="4" s="1"/>
  <c r="Q4243" i="4" a="1"/>
  <c r="Q4243" i="4" s="1"/>
  <c r="Q4249" i="4" a="1"/>
  <c r="Q4249" i="4" s="1"/>
  <c r="Q4154" i="4" a="1"/>
  <c r="Q4154" i="4" s="1"/>
  <c r="Q4175" i="4" a="1"/>
  <c r="Q4175" i="4" s="1"/>
  <c r="Q4181" i="4" a="1"/>
  <c r="Q4181" i="4" s="1"/>
  <c r="Q4187" i="4" a="1"/>
  <c r="Q4187" i="4" s="1"/>
  <c r="Q4193" i="4" a="1"/>
  <c r="Q4193" i="4" s="1"/>
  <c r="Q4206" i="4" a="1"/>
  <c r="Q4206" i="4" s="1"/>
  <c r="Q4212" i="4" a="1"/>
  <c r="Q4212" i="4" s="1"/>
  <c r="Q4218" i="4" a="1"/>
  <c r="Q4218" i="4" s="1"/>
  <c r="Q4231" i="4" a="1"/>
  <c r="Q4231" i="4" s="1"/>
  <c r="Q4237" i="4" a="1"/>
  <c r="Q4237" i="4" s="1"/>
  <c r="Q4242" i="4" a="1"/>
  <c r="Q4242" i="4" s="1"/>
  <c r="Q4163" i="4" a="1"/>
  <c r="Q4163" i="4" s="1"/>
  <c r="Q4169" i="4" a="1"/>
  <c r="Q4169" i="4" s="1"/>
  <c r="Q4182" i="4" a="1"/>
  <c r="Q4182" i="4" s="1"/>
  <c r="Q4207" i="4" a="1"/>
  <c r="Q4207" i="4" s="1"/>
  <c r="Q4213" i="4" a="1"/>
  <c r="Q4213" i="4" s="1"/>
  <c r="Q4219" i="4" a="1"/>
  <c r="Q4219" i="4" s="1"/>
  <c r="Q4225" i="4" a="1"/>
  <c r="Q4225" i="4" s="1"/>
  <c r="Q4244" i="4" a="1"/>
  <c r="Q4244" i="4" s="1"/>
  <c r="Q4250" i="4" a="1"/>
  <c r="Q4250" i="4" s="1"/>
  <c r="Q4156" i="4" a="1"/>
  <c r="Q4156" i="4" s="1"/>
  <c r="Q4176" i="4" a="1"/>
  <c r="Q4176" i="4" s="1"/>
  <c r="Q4183" i="4" a="1"/>
  <c r="Q4183" i="4" s="1"/>
  <c r="Q4188" i="4" a="1"/>
  <c r="Q4188" i="4" s="1"/>
  <c r="Q4195" i="4" a="1"/>
  <c r="Q4195" i="4" s="1"/>
  <c r="Q4201" i="4" a="1"/>
  <c r="Q4201" i="4" s="1"/>
  <c r="Q4214" i="4" a="1"/>
  <c r="Q4214" i="4" s="1"/>
  <c r="Q4232" i="4" a="1"/>
  <c r="Q4232" i="4" s="1"/>
  <c r="Q4239" i="4" a="1"/>
  <c r="Q4239" i="4" s="1"/>
  <c r="Q4245" i="4" a="1"/>
  <c r="Q4245" i="4" s="1"/>
  <c r="Q4251" i="4" a="1"/>
  <c r="Q4251" i="4" s="1"/>
  <c r="Q4158" i="4" a="1"/>
  <c r="Q4158" i="4" s="1"/>
  <c r="Q4164" i="4" a="1"/>
  <c r="Q4164" i="4" s="1"/>
  <c r="Q4170" i="4" a="1"/>
  <c r="Q4170" i="4" s="1"/>
  <c r="Q4190" i="4" a="1"/>
  <c r="Q4190" i="4" s="1"/>
  <c r="Q4196" i="4" a="1"/>
  <c r="Q4196" i="4" s="1"/>
  <c r="Q4208" i="4" a="1"/>
  <c r="Q4208" i="4" s="1"/>
  <c r="Q4215" i="4" a="1"/>
  <c r="Q4215" i="4" s="1"/>
  <c r="Q4220" i="4" a="1"/>
  <c r="Q4220" i="4" s="1"/>
  <c r="Q4226" i="4" a="1"/>
  <c r="Q4226" i="4" s="1"/>
  <c r="Q4233" i="4" a="1"/>
  <c r="Q4233" i="4" s="1"/>
  <c r="Q4246" i="4" a="1"/>
  <c r="Q4246" i="4" s="1"/>
  <c r="Q4159" i="4" a="1"/>
  <c r="Q4159" i="4" s="1"/>
  <c r="Q4171" i="4" a="1"/>
  <c r="Q4171" i="4" s="1"/>
  <c r="Q4177" i="4" a="1"/>
  <c r="Q4177" i="4" s="1"/>
  <c r="Q4191" i="4" a="1"/>
  <c r="Q4191" i="4" s="1"/>
  <c r="Q4202" i="4" a="1"/>
  <c r="Q4202" i="4" s="1"/>
  <c r="Q4221" i="4" a="1"/>
  <c r="Q4221" i="4" s="1"/>
  <c r="Q4228" i="4" a="1"/>
  <c r="Q4228" i="4" s="1"/>
  <c r="Q4240" i="4" a="1"/>
  <c r="Q4240" i="4" s="1"/>
  <c r="Q4247" i="4" a="1"/>
  <c r="Q4247" i="4" s="1"/>
  <c r="Q4252" i="4" a="1"/>
  <c r="Q4252" i="4" s="1"/>
  <c r="Q4165" i="4" a="1"/>
  <c r="Q4165" i="4" s="1"/>
  <c r="Q4172" i="4" a="1"/>
  <c r="Q4172" i="4" s="1"/>
  <c r="Q4178" i="4" a="1"/>
  <c r="Q4178" i="4" s="1"/>
  <c r="Q4185" i="4" a="1"/>
  <c r="Q4185" i="4" s="1"/>
  <c r="Q4197" i="4" a="1"/>
  <c r="Q4197" i="4" s="1"/>
  <c r="Q4203" i="4" a="1"/>
  <c r="Q4203" i="4" s="1"/>
  <c r="Q4209" i="4" a="1"/>
  <c r="Q4209" i="4" s="1"/>
  <c r="Q4216" i="4" a="1"/>
  <c r="Q4216" i="4" s="1"/>
  <c r="Q4223" i="4" a="1"/>
  <c r="Q4223" i="4" s="1"/>
  <c r="Q4234" i="4" a="1"/>
  <c r="Q4234" i="4" s="1"/>
  <c r="Q4160" i="4" a="1"/>
  <c r="Q4160" i="4" s="1"/>
  <c r="Q4235" i="4" a="1"/>
  <c r="Q4235" i="4" s="1"/>
  <c r="Q4186" i="4" a="1"/>
  <c r="Q4186" i="4" s="1"/>
  <c r="Q4211" i="4" a="1"/>
  <c r="Q4211" i="4" s="1"/>
  <c r="Q4236" i="4" a="1"/>
  <c r="Q4236" i="4" s="1"/>
  <c r="Q4166" i="4" a="1"/>
  <c r="Q4166" i="4" s="1"/>
  <c r="Q4192" i="4" a="1"/>
  <c r="Q4192" i="4" s="1"/>
  <c r="Q4217" i="4" a="1"/>
  <c r="Q4217" i="4" s="1"/>
  <c r="Q4241" i="4" a="1"/>
  <c r="Q4241" i="4" s="1"/>
  <c r="Q4168" i="4" a="1"/>
  <c r="Q4168" i="4" s="1"/>
  <c r="Q4198" i="4" a="1"/>
  <c r="Q4198" i="4" s="1"/>
  <c r="Q4248" i="4" a="1"/>
  <c r="Q4248" i="4" s="1"/>
  <c r="Q4174" i="4" a="1"/>
  <c r="Q4174" i="4" s="1"/>
  <c r="Q4199" i="4" a="1"/>
  <c r="Q4199" i="4" s="1"/>
  <c r="Q4224" i="4" a="1"/>
  <c r="Q4224" i="4" s="1"/>
  <c r="Q4153" i="4" a="1"/>
  <c r="Q4153" i="4" s="1"/>
  <c r="Q4179" i="4" a="1"/>
  <c r="Q4179" i="4" s="1"/>
  <c r="Q4204" i="4" a="1"/>
  <c r="Q4204" i="4" s="1"/>
  <c r="Q4229" i="4" a="1"/>
  <c r="Q4229" i="4" s="1"/>
  <c r="Q4180" i="4" a="1"/>
  <c r="Q4180" i="4" s="1"/>
  <c r="Q4205" i="4" a="1"/>
  <c r="Q4205" i="4" s="1"/>
  <c r="Q4230" i="4" a="1"/>
  <c r="Q4230" i="4" s="1"/>
  <c r="F2411" i="4" a="1"/>
  <c r="F2411" i="4" s="1"/>
  <c r="H2411" i="4" s="1"/>
  <c r="AA34" i="4"/>
  <c r="F4799" i="4" a="1"/>
  <c r="F4799" i="4" s="1"/>
  <c r="AA58" i="4"/>
  <c r="F808" i="4" a="1"/>
  <c r="F808" i="4" s="1"/>
  <c r="AA18" i="4"/>
  <c r="Q3052" i="4" a="1"/>
  <c r="Q3052" i="4" s="1"/>
  <c r="Q3063" i="4" a="1"/>
  <c r="Q3063" i="4" s="1"/>
  <c r="Q3075" i="4" a="1"/>
  <c r="Q3075" i="4" s="1"/>
  <c r="Q3092" i="4" a="1"/>
  <c r="Q3092" i="4" s="1"/>
  <c r="Q3103" i="4" a="1"/>
  <c r="Q3103" i="4" s="1"/>
  <c r="Q3108" i="4" a="1"/>
  <c r="Q3108" i="4" s="1"/>
  <c r="Q3118" i="4" a="1"/>
  <c r="Q3118" i="4" s="1"/>
  <c r="Q3123" i="4" a="1"/>
  <c r="Q3123" i="4" s="1"/>
  <c r="Q3133" i="4" a="1"/>
  <c r="Q3133" i="4" s="1"/>
  <c r="Q3139" i="4" a="1"/>
  <c r="Q3139" i="4" s="1"/>
  <c r="Q3050" i="4" a="1"/>
  <c r="Q3050" i="4" s="1"/>
  <c r="Q3057" i="4" a="1"/>
  <c r="Q3057" i="4" s="1"/>
  <c r="Q3064" i="4" a="1"/>
  <c r="Q3064" i="4" s="1"/>
  <c r="Q3071" i="4" a="1"/>
  <c r="Q3071" i="4" s="1"/>
  <c r="Q3077" i="4" a="1"/>
  <c r="Q3077" i="4" s="1"/>
  <c r="Q3085" i="4" a="1"/>
  <c r="Q3085" i="4" s="1"/>
  <c r="Q3090" i="4" a="1"/>
  <c r="Q3090" i="4" s="1"/>
  <c r="Q3102" i="4" a="1"/>
  <c r="Q3102" i="4" s="1"/>
  <c r="Q3120" i="4" a="1"/>
  <c r="Q3120" i="4" s="1"/>
  <c r="Q3126" i="4" a="1"/>
  <c r="Q3126" i="4" s="1"/>
  <c r="Q3137" i="4" a="1"/>
  <c r="Q3137" i="4" s="1"/>
  <c r="Q3044" i="4" a="1"/>
  <c r="Q3044" i="4" s="1"/>
  <c r="Q3051" i="4" a="1"/>
  <c r="Q3051" i="4" s="1"/>
  <c r="Q3058" i="4" a="1"/>
  <c r="Q3058" i="4" s="1"/>
  <c r="Q3065" i="4" a="1"/>
  <c r="Q3065" i="4" s="1"/>
  <c r="Q3078" i="4" a="1"/>
  <c r="Q3078" i="4" s="1"/>
  <c r="Q3091" i="4" a="1"/>
  <c r="Q3091" i="4" s="1"/>
  <c r="Q3097" i="4" a="1"/>
  <c r="Q3097" i="4" s="1"/>
  <c r="Q3109" i="4" a="1"/>
  <c r="Q3109" i="4" s="1"/>
  <c r="Q3114" i="4" a="1"/>
  <c r="Q3114" i="4" s="1"/>
  <c r="Q3127" i="4" a="1"/>
  <c r="Q3127" i="4" s="1"/>
  <c r="Q3132" i="4" a="1"/>
  <c r="Q3132" i="4" s="1"/>
  <c r="Q3138" i="4" a="1"/>
  <c r="Q3138" i="4" s="1"/>
  <c r="Q3045" i="4" a="1"/>
  <c r="Q3045" i="4" s="1"/>
  <c r="Q3053" i="4" a="1"/>
  <c r="Q3053" i="4" s="1"/>
  <c r="Q3059" i="4" a="1"/>
  <c r="Q3059" i="4" s="1"/>
  <c r="Q3072" i="4" a="1"/>
  <c r="Q3072" i="4" s="1"/>
  <c r="Q3079" i="4" a="1"/>
  <c r="Q3079" i="4" s="1"/>
  <c r="Q3086" i="4" a="1"/>
  <c r="Q3086" i="4" s="1"/>
  <c r="Q3098" i="4" a="1"/>
  <c r="Q3098" i="4" s="1"/>
  <c r="Q3104" i="4" a="1"/>
  <c r="Q3104" i="4" s="1"/>
  <c r="Q3115" i="4" a="1"/>
  <c r="Q3115" i="4" s="1"/>
  <c r="Q3121" i="4" a="1"/>
  <c r="Q3121" i="4" s="1"/>
  <c r="Q3140" i="4" a="1"/>
  <c r="Q3140" i="4" s="1"/>
  <c r="Q3046" i="4" a="1"/>
  <c r="Q3046" i="4" s="1"/>
  <c r="Q3066" i="4" a="1"/>
  <c r="Q3066" i="4" s="1"/>
  <c r="Q3073" i="4" a="1"/>
  <c r="Q3073" i="4" s="1"/>
  <c r="Q3080" i="4" a="1"/>
  <c r="Q3080" i="4" s="1"/>
  <c r="Q3087" i="4" a="1"/>
  <c r="Q3087" i="4" s="1"/>
  <c r="Q3093" i="4" a="1"/>
  <c r="Q3093" i="4" s="1"/>
  <c r="Q3099" i="4" a="1"/>
  <c r="Q3099" i="4" s="1"/>
  <c r="Q3110" i="4" a="1"/>
  <c r="Q3110" i="4" s="1"/>
  <c r="Q3116" i="4" a="1"/>
  <c r="Q3116" i="4" s="1"/>
  <c r="Q3128" i="4" a="1"/>
  <c r="Q3128" i="4" s="1"/>
  <c r="Q3134" i="4" a="1"/>
  <c r="Q3134" i="4" s="1"/>
  <c r="Q3041" i="4" a="1"/>
  <c r="Q3041" i="4" s="1"/>
  <c r="Q3047" i="4" a="1"/>
  <c r="Q3047" i="4" s="1"/>
  <c r="Q3054" i="4" a="1"/>
  <c r="Q3054" i="4" s="1"/>
  <c r="Q3060" i="4" a="1"/>
  <c r="Q3060" i="4" s="1"/>
  <c r="Q3067" i="4" a="1"/>
  <c r="Q3067" i="4" s="1"/>
  <c r="Q3081" i="4" a="1"/>
  <c r="Q3081" i="4" s="1"/>
  <c r="Q3088" i="4" a="1"/>
  <c r="Q3088" i="4" s="1"/>
  <c r="Q3094" i="4" a="1"/>
  <c r="Q3094" i="4" s="1"/>
  <c r="Q3105" i="4" a="1"/>
  <c r="Q3105" i="4" s="1"/>
  <c r="Q3111" i="4" a="1"/>
  <c r="Q3111" i="4" s="1"/>
  <c r="Q3117" i="4" a="1"/>
  <c r="Q3117" i="4" s="1"/>
  <c r="Q3122" i="4" a="1"/>
  <c r="Q3122" i="4" s="1"/>
  <c r="Q3129" i="4" a="1"/>
  <c r="Q3129" i="4" s="1"/>
  <c r="Q3135" i="4" a="1"/>
  <c r="Q3135" i="4" s="1"/>
  <c r="Q3141" i="4" a="1"/>
  <c r="Q3141" i="4" s="1"/>
  <c r="Q3043" i="4" a="1"/>
  <c r="Q3043" i="4" s="1"/>
  <c r="Q3082" i="4" a="1"/>
  <c r="Q3082" i="4" s="1"/>
  <c r="Q3096" i="4" a="1"/>
  <c r="Q3096" i="4" s="1"/>
  <c r="Q3112" i="4" a="1"/>
  <c r="Q3112" i="4" s="1"/>
  <c r="Q3048" i="4" a="1"/>
  <c r="Q3048" i="4" s="1"/>
  <c r="Q3062" i="4" a="1"/>
  <c r="Q3062" i="4" s="1"/>
  <c r="Q3083" i="4" a="1"/>
  <c r="Q3083" i="4" s="1"/>
  <c r="Q3100" i="4" a="1"/>
  <c r="Q3100" i="4" s="1"/>
  <c r="Q3113" i="4" a="1"/>
  <c r="Q3113" i="4" s="1"/>
  <c r="Q3130" i="4" a="1"/>
  <c r="Q3130" i="4" s="1"/>
  <c r="Q3049" i="4" a="1"/>
  <c r="Q3049" i="4" s="1"/>
  <c r="Q3068" i="4" a="1"/>
  <c r="Q3068" i="4" s="1"/>
  <c r="Q3084" i="4" a="1"/>
  <c r="Q3084" i="4" s="1"/>
  <c r="Q3131" i="4" a="1"/>
  <c r="Q3131" i="4" s="1"/>
  <c r="Q3069" i="4" a="1"/>
  <c r="Q3069" i="4" s="1"/>
  <c r="Q3101" i="4" a="1"/>
  <c r="Q3101" i="4" s="1"/>
  <c r="Q3119" i="4" a="1"/>
  <c r="Q3119" i="4" s="1"/>
  <c r="Q3055" i="4" a="1"/>
  <c r="Q3055" i="4" s="1"/>
  <c r="Q3070" i="4" a="1"/>
  <c r="Q3070" i="4" s="1"/>
  <c r="Q3089" i="4" a="1"/>
  <c r="Q3089" i="4" s="1"/>
  <c r="Q3136" i="4" a="1"/>
  <c r="Q3136" i="4" s="1"/>
  <c r="Q3074" i="4" a="1"/>
  <c r="Q3074" i="4" s="1"/>
  <c r="Q3106" i="4" a="1"/>
  <c r="Q3106" i="4" s="1"/>
  <c r="Q3056" i="4" a="1"/>
  <c r="Q3056" i="4" s="1"/>
  <c r="Q3124" i="4" a="1"/>
  <c r="Q3124" i="4" s="1"/>
  <c r="Q3061" i="4" a="1"/>
  <c r="Q3061" i="4" s="1"/>
  <c r="Q3125" i="4" a="1"/>
  <c r="Q3125" i="4" s="1"/>
  <c r="Q3076" i="4" a="1"/>
  <c r="Q3076" i="4" s="1"/>
  <c r="Q3095" i="4" a="1"/>
  <c r="Q3095" i="4" s="1"/>
  <c r="Q3042" i="4" a="1"/>
  <c r="Q3042" i="4" s="1"/>
  <c r="Q3107" i="4" a="1"/>
  <c r="Q3107" i="4" s="1"/>
  <c r="H1654" i="4"/>
  <c r="F2125" i="4" a="1"/>
  <c r="F2125" i="4" s="1"/>
  <c r="Q4054" i="4" a="1"/>
  <c r="Q4054" i="4" s="1"/>
  <c r="Q4059" i="4" a="1"/>
  <c r="Q4059" i="4" s="1"/>
  <c r="Q4070" i="4" a="1"/>
  <c r="Q4070" i="4" s="1"/>
  <c r="Q4075" i="4" a="1"/>
  <c r="Q4075" i="4" s="1"/>
  <c r="Q4087" i="4" a="1"/>
  <c r="Q4087" i="4" s="1"/>
  <c r="Q4097" i="4" a="1"/>
  <c r="Q4097" i="4" s="1"/>
  <c r="Q4103" i="4" a="1"/>
  <c r="Q4103" i="4" s="1"/>
  <c r="Q4108" i="4" a="1"/>
  <c r="Q4108" i="4" s="1"/>
  <c r="Q4113" i="4" a="1"/>
  <c r="Q4113" i="4" s="1"/>
  <c r="Q4124" i="4" a="1"/>
  <c r="Q4124" i="4" s="1"/>
  <c r="Q4141" i="4" a="1"/>
  <c r="Q4141" i="4" s="1"/>
  <c r="Q4056" i="4" a="1"/>
  <c r="Q4056" i="4" s="1"/>
  <c r="Q4062" i="4" a="1"/>
  <c r="Q4062" i="4" s="1"/>
  <c r="Q4068" i="4" a="1"/>
  <c r="Q4068" i="4" s="1"/>
  <c r="Q4080" i="4" a="1"/>
  <c r="Q4080" i="4" s="1"/>
  <c r="Q4093" i="4" a="1"/>
  <c r="Q4093" i="4" s="1"/>
  <c r="Q4099" i="4" a="1"/>
  <c r="Q4099" i="4" s="1"/>
  <c r="Q4105" i="4" a="1"/>
  <c r="Q4105" i="4" s="1"/>
  <c r="Q4118" i="4" a="1"/>
  <c r="Q4118" i="4" s="1"/>
  <c r="Q4130" i="4" a="1"/>
  <c r="Q4130" i="4" s="1"/>
  <c r="Q4143" i="4" a="1"/>
  <c r="Q4143" i="4" s="1"/>
  <c r="Q4149" i="4" a="1"/>
  <c r="Q4149" i="4" s="1"/>
  <c r="Q4063" i="4" a="1"/>
  <c r="Q4063" i="4" s="1"/>
  <c r="Q4069" i="4" a="1"/>
  <c r="Q4069" i="4" s="1"/>
  <c r="Q4077" i="4" a="1"/>
  <c r="Q4077" i="4" s="1"/>
  <c r="Q4083" i="4" a="1"/>
  <c r="Q4083" i="4" s="1"/>
  <c r="Q4090" i="4" a="1"/>
  <c r="Q4090" i="4" s="1"/>
  <c r="Q4112" i="4" a="1"/>
  <c r="Q4112" i="4" s="1"/>
  <c r="Q4120" i="4" a="1"/>
  <c r="Q4120" i="4" s="1"/>
  <c r="Q4127" i="4" a="1"/>
  <c r="Q4127" i="4" s="1"/>
  <c r="Q4133" i="4" a="1"/>
  <c r="Q4133" i="4" s="1"/>
  <c r="Q4140" i="4" a="1"/>
  <c r="Q4140" i="4" s="1"/>
  <c r="Q4147" i="4" a="1"/>
  <c r="Q4147" i="4" s="1"/>
  <c r="Q4071" i="4" a="1"/>
  <c r="Q4071" i="4" s="1"/>
  <c r="Q4084" i="4" a="1"/>
  <c r="Q4084" i="4" s="1"/>
  <c r="Q4091" i="4" a="1"/>
  <c r="Q4091" i="4" s="1"/>
  <c r="Q4098" i="4" a="1"/>
  <c r="Q4098" i="4" s="1"/>
  <c r="Q4134" i="4" a="1"/>
  <c r="Q4134" i="4" s="1"/>
  <c r="Q4148" i="4" a="1"/>
  <c r="Q4148" i="4" s="1"/>
  <c r="Q4057" i="4" a="1"/>
  <c r="Q4057" i="4" s="1"/>
  <c r="Q4064" i="4" a="1"/>
  <c r="Q4064" i="4" s="1"/>
  <c r="Q4078" i="4" a="1"/>
  <c r="Q4078" i="4" s="1"/>
  <c r="Q4085" i="4" a="1"/>
  <c r="Q4085" i="4" s="1"/>
  <c r="Q4092" i="4" a="1"/>
  <c r="Q4092" i="4" s="1"/>
  <c r="Q4100" i="4" a="1"/>
  <c r="Q4100" i="4" s="1"/>
  <c r="Q4106" i="4" a="1"/>
  <c r="Q4106" i="4" s="1"/>
  <c r="Q4121" i="4" a="1"/>
  <c r="Q4121" i="4" s="1"/>
  <c r="Q4128" i="4" a="1"/>
  <c r="Q4128" i="4" s="1"/>
  <c r="Q4135" i="4" a="1"/>
  <c r="Q4135" i="4" s="1"/>
  <c r="Q4142" i="4" a="1"/>
  <c r="Q4142" i="4" s="1"/>
  <c r="Q4150" i="4" a="1"/>
  <c r="Q4150" i="4" s="1"/>
  <c r="Q4065" i="4" a="1"/>
  <c r="Q4065" i="4" s="1"/>
  <c r="Q4072" i="4" a="1"/>
  <c r="Q4072" i="4" s="1"/>
  <c r="Q4079" i="4" a="1"/>
  <c r="Q4079" i="4" s="1"/>
  <c r="Q4086" i="4" a="1"/>
  <c r="Q4086" i="4" s="1"/>
  <c r="Q4094" i="4" a="1"/>
  <c r="Q4094" i="4" s="1"/>
  <c r="Q4107" i="4" a="1"/>
  <c r="Q4107" i="4" s="1"/>
  <c r="Q4114" i="4" a="1"/>
  <c r="Q4114" i="4" s="1"/>
  <c r="Q4136" i="4" a="1"/>
  <c r="Q4136" i="4" s="1"/>
  <c r="Q4151" i="4" a="1"/>
  <c r="Q4151" i="4" s="1"/>
  <c r="Q4051" i="4" a="1"/>
  <c r="Q4051" i="4" s="1"/>
  <c r="Q4058" i="4" a="1"/>
  <c r="Q4058" i="4" s="1"/>
  <c r="Q4088" i="4" a="1"/>
  <c r="Q4088" i="4" s="1"/>
  <c r="Q4095" i="4" a="1"/>
  <c r="Q4095" i="4" s="1"/>
  <c r="Q4101" i="4" a="1"/>
  <c r="Q4101" i="4" s="1"/>
  <c r="Q4109" i="4" a="1"/>
  <c r="Q4109" i="4" s="1"/>
  <c r="Q4115" i="4" a="1"/>
  <c r="Q4115" i="4" s="1"/>
  <c r="Q4122" i="4" a="1"/>
  <c r="Q4122" i="4" s="1"/>
  <c r="Q4129" i="4" a="1"/>
  <c r="Q4129" i="4" s="1"/>
  <c r="Q4137" i="4" a="1"/>
  <c r="Q4137" i="4" s="1"/>
  <c r="Q4144" i="4" a="1"/>
  <c r="Q4144" i="4" s="1"/>
  <c r="Q4052" i="4" a="1"/>
  <c r="Q4052" i="4" s="1"/>
  <c r="Q4066" i="4" a="1"/>
  <c r="Q4066" i="4" s="1"/>
  <c r="Q4073" i="4" a="1"/>
  <c r="Q4073" i="4" s="1"/>
  <c r="Q4081" i="4" a="1"/>
  <c r="Q4081" i="4" s="1"/>
  <c r="Q4102" i="4" a="1"/>
  <c r="Q4102" i="4" s="1"/>
  <c r="Q4116" i="4" a="1"/>
  <c r="Q4116" i="4" s="1"/>
  <c r="Q4123" i="4" a="1"/>
  <c r="Q4123" i="4" s="1"/>
  <c r="Q4131" i="4" a="1"/>
  <c r="Q4131" i="4" s="1"/>
  <c r="Q4074" i="4" a="1"/>
  <c r="Q4074" i="4" s="1"/>
  <c r="Q4132" i="4" a="1"/>
  <c r="Q4132" i="4" s="1"/>
  <c r="Q4076" i="4" a="1"/>
  <c r="Q4076" i="4" s="1"/>
  <c r="Q4104" i="4" a="1"/>
  <c r="Q4104" i="4" s="1"/>
  <c r="Q4053" i="4" a="1"/>
  <c r="Q4053" i="4" s="1"/>
  <c r="Q4110" i="4" a="1"/>
  <c r="Q4110" i="4" s="1"/>
  <c r="Q4138" i="4" a="1"/>
  <c r="Q4138" i="4" s="1"/>
  <c r="Q4055" i="4" a="1"/>
  <c r="Q4055" i="4" s="1"/>
  <c r="Q4082" i="4" a="1"/>
  <c r="Q4082" i="4" s="1"/>
  <c r="Q4111" i="4" a="1"/>
  <c r="Q4111" i="4" s="1"/>
  <c r="Q4139" i="4" a="1"/>
  <c r="Q4139" i="4" s="1"/>
  <c r="Q4060" i="4" a="1"/>
  <c r="Q4060" i="4" s="1"/>
  <c r="Q4089" i="4" a="1"/>
  <c r="Q4089" i="4" s="1"/>
  <c r="Q4117" i="4" a="1"/>
  <c r="Q4117" i="4" s="1"/>
  <c r="Q4145" i="4" a="1"/>
  <c r="Q4145" i="4" s="1"/>
  <c r="Q4061" i="4" a="1"/>
  <c r="Q4061" i="4" s="1"/>
  <c r="Q4119" i="4" a="1"/>
  <c r="Q4119" i="4" s="1"/>
  <c r="Q4146" i="4" a="1"/>
  <c r="Q4146" i="4" s="1"/>
  <c r="Q4067" i="4" a="1"/>
  <c r="Q4067" i="4" s="1"/>
  <c r="Q4096" i="4" a="1"/>
  <c r="Q4096" i="4" s="1"/>
  <c r="Q4125" i="4" a="1"/>
  <c r="Q4125" i="4" s="1"/>
  <c r="Q4126" i="4" a="1"/>
  <c r="Q4126" i="4" s="1"/>
  <c r="Q4658" i="4" a="1"/>
  <c r="Q4658" i="4" s="1"/>
  <c r="Q4662" i="4" a="1"/>
  <c r="Q4662" i="4" s="1"/>
  <c r="Q4666" i="4" a="1"/>
  <c r="Q4666" i="4" s="1"/>
  <c r="Q4670" i="4" a="1"/>
  <c r="Q4670" i="4" s="1"/>
  <c r="Q4674" i="4" a="1"/>
  <c r="Q4674" i="4" s="1"/>
  <c r="Q4678" i="4" a="1"/>
  <c r="Q4678" i="4" s="1"/>
  <c r="Q4682" i="4" a="1"/>
  <c r="Q4682" i="4" s="1"/>
  <c r="Q4686" i="4" a="1"/>
  <c r="Q4686" i="4" s="1"/>
  <c r="Q4690" i="4" a="1"/>
  <c r="Q4690" i="4" s="1"/>
  <c r="Q4694" i="4" a="1"/>
  <c r="Q4694" i="4" s="1"/>
  <c r="Q4698" i="4" a="1"/>
  <c r="Q4698" i="4" s="1"/>
  <c r="Q4702" i="4" a="1"/>
  <c r="Q4702" i="4" s="1"/>
  <c r="Q4706" i="4" a="1"/>
  <c r="Q4706" i="4" s="1"/>
  <c r="Q4710" i="4" a="1"/>
  <c r="Q4710" i="4" s="1"/>
  <c r="Q4714" i="4" a="1"/>
  <c r="Q4714" i="4" s="1"/>
  <c r="Q4718" i="4" a="1"/>
  <c r="Q4718" i="4" s="1"/>
  <c r="Q4722" i="4" a="1"/>
  <c r="Q4722" i="4" s="1"/>
  <c r="Q4726" i="4" a="1"/>
  <c r="Q4726" i="4" s="1"/>
  <c r="Q4730" i="4" a="1"/>
  <c r="Q4730" i="4" s="1"/>
  <c r="Q4734" i="4" a="1"/>
  <c r="Q4734" i="4" s="1"/>
  <c r="Q4738" i="4" a="1"/>
  <c r="Q4738" i="4" s="1"/>
  <c r="Q4742" i="4" a="1"/>
  <c r="Q4742" i="4" s="1"/>
  <c r="Q4746" i="4" a="1"/>
  <c r="Q4746" i="4" s="1"/>
  <c r="Q4750" i="4" a="1"/>
  <c r="Q4750" i="4" s="1"/>
  <c r="Q4754" i="4" a="1"/>
  <c r="Q4754" i="4" s="1"/>
  <c r="Q4701" i="4" a="1"/>
  <c r="Q4701" i="4" s="1"/>
  <c r="Q4707" i="4" a="1"/>
  <c r="Q4707" i="4" s="1"/>
  <c r="Q4712" i="4" a="1"/>
  <c r="Q4712" i="4" s="1"/>
  <c r="Q4717" i="4" a="1"/>
  <c r="Q4717" i="4" s="1"/>
  <c r="Q4723" i="4" a="1"/>
  <c r="Q4723" i="4" s="1"/>
  <c r="Q4728" i="4" a="1"/>
  <c r="Q4728" i="4" s="1"/>
  <c r="Q4733" i="4" a="1"/>
  <c r="Q4733" i="4" s="1"/>
  <c r="Q4739" i="4" a="1"/>
  <c r="Q4739" i="4" s="1"/>
  <c r="Q4744" i="4" a="1"/>
  <c r="Q4744" i="4" s="1"/>
  <c r="Q4749" i="4" a="1"/>
  <c r="Q4749" i="4" s="1"/>
  <c r="Q4755" i="4" a="1"/>
  <c r="Q4755" i="4" s="1"/>
  <c r="Q4657" i="4" a="1"/>
  <c r="Q4657" i="4" s="1"/>
  <c r="Q4665" i="4" a="1"/>
  <c r="Q4665" i="4" s="1"/>
  <c r="Q4673" i="4" a="1"/>
  <c r="Q4673" i="4" s="1"/>
  <c r="Q4681" i="4" a="1"/>
  <c r="Q4681" i="4" s="1"/>
  <c r="Q4689" i="4" a="1"/>
  <c r="Q4689" i="4" s="1"/>
  <c r="Q4696" i="4" a="1"/>
  <c r="Q4696" i="4" s="1"/>
  <c r="Q4659" i="4" a="1"/>
  <c r="Q4659" i="4" s="1"/>
  <c r="Q4667" i="4" a="1"/>
  <c r="Q4667" i="4" s="1"/>
  <c r="Q4675" i="4" a="1"/>
  <c r="Q4675" i="4" s="1"/>
  <c r="Q4683" i="4" a="1"/>
  <c r="Q4683" i="4" s="1"/>
  <c r="Q4691" i="4" a="1"/>
  <c r="Q4691" i="4" s="1"/>
  <c r="Q4703" i="4" a="1"/>
  <c r="Q4703" i="4" s="1"/>
  <c r="Q4708" i="4" a="1"/>
  <c r="Q4708" i="4" s="1"/>
  <c r="Q4713" i="4" a="1"/>
  <c r="Q4713" i="4" s="1"/>
  <c r="Q4719" i="4" a="1"/>
  <c r="Q4719" i="4" s="1"/>
  <c r="Q4724" i="4" a="1"/>
  <c r="Q4724" i="4" s="1"/>
  <c r="Q4729" i="4" a="1"/>
  <c r="Q4729" i="4" s="1"/>
  <c r="Q4735" i="4" a="1"/>
  <c r="Q4735" i="4" s="1"/>
  <c r="Q4740" i="4" a="1"/>
  <c r="Q4740" i="4" s="1"/>
  <c r="Q4745" i="4" a="1"/>
  <c r="Q4745" i="4" s="1"/>
  <c r="Q4751" i="4" a="1"/>
  <c r="Q4751" i="4" s="1"/>
  <c r="Q4756" i="4" a="1"/>
  <c r="Q4756" i="4" s="1"/>
  <c r="Q4660" i="4" a="1"/>
  <c r="Q4660" i="4" s="1"/>
  <c r="Q4668" i="4" a="1"/>
  <c r="Q4668" i="4" s="1"/>
  <c r="Q4676" i="4" a="1"/>
  <c r="Q4676" i="4" s="1"/>
  <c r="Q4684" i="4" a="1"/>
  <c r="Q4684" i="4" s="1"/>
  <c r="Q4697" i="4" a="1"/>
  <c r="Q4697" i="4" s="1"/>
  <c r="Q4692" i="4" a="1"/>
  <c r="Q4692" i="4" s="1"/>
  <c r="Q4699" i="4" a="1"/>
  <c r="Q4699" i="4" s="1"/>
  <c r="Q4704" i="4" a="1"/>
  <c r="Q4704" i="4" s="1"/>
  <c r="Q4709" i="4" a="1"/>
  <c r="Q4709" i="4" s="1"/>
  <c r="Q4715" i="4" a="1"/>
  <c r="Q4715" i="4" s="1"/>
  <c r="Q4720" i="4" a="1"/>
  <c r="Q4720" i="4" s="1"/>
  <c r="Q4725" i="4" a="1"/>
  <c r="Q4725" i="4" s="1"/>
  <c r="Q4731" i="4" a="1"/>
  <c r="Q4731" i="4" s="1"/>
  <c r="Q4736" i="4" a="1"/>
  <c r="Q4736" i="4" s="1"/>
  <c r="Q4741" i="4" a="1"/>
  <c r="Q4741" i="4" s="1"/>
  <c r="Q4747" i="4" a="1"/>
  <c r="Q4747" i="4" s="1"/>
  <c r="Q4752" i="4" a="1"/>
  <c r="Q4752" i="4" s="1"/>
  <c r="Q4757" i="4" a="1"/>
  <c r="Q4757" i="4" s="1"/>
  <c r="Q4661" i="4" a="1"/>
  <c r="Q4661" i="4" s="1"/>
  <c r="Q4669" i="4" a="1"/>
  <c r="Q4669" i="4" s="1"/>
  <c r="Q4677" i="4" a="1"/>
  <c r="Q4677" i="4" s="1"/>
  <c r="Q4685" i="4" a="1"/>
  <c r="Q4685" i="4" s="1"/>
  <c r="Q4663" i="4" a="1"/>
  <c r="Q4663" i="4" s="1"/>
  <c r="Q4671" i="4" a="1"/>
  <c r="Q4671" i="4" s="1"/>
  <c r="Q4679" i="4" a="1"/>
  <c r="Q4679" i="4" s="1"/>
  <c r="Q4687" i="4" a="1"/>
  <c r="Q4687" i="4" s="1"/>
  <c r="Q4693" i="4" a="1"/>
  <c r="Q4693" i="4" s="1"/>
  <c r="Q4700" i="4" a="1"/>
  <c r="Q4700" i="4" s="1"/>
  <c r="Q4705" i="4" a="1"/>
  <c r="Q4705" i="4" s="1"/>
  <c r="Q4711" i="4" a="1"/>
  <c r="Q4711" i="4" s="1"/>
  <c r="Q4716" i="4" a="1"/>
  <c r="Q4716" i="4" s="1"/>
  <c r="Q4721" i="4" a="1"/>
  <c r="Q4721" i="4" s="1"/>
  <c r="Q4727" i="4" a="1"/>
  <c r="Q4727" i="4" s="1"/>
  <c r="Q4732" i="4" a="1"/>
  <c r="Q4732" i="4" s="1"/>
  <c r="Q4737" i="4" a="1"/>
  <c r="Q4737" i="4" s="1"/>
  <c r="Q4743" i="4" a="1"/>
  <c r="Q4743" i="4" s="1"/>
  <c r="Q4748" i="4" a="1"/>
  <c r="Q4748" i="4" s="1"/>
  <c r="Q4753" i="4" a="1"/>
  <c r="Q4753" i="4" s="1"/>
  <c r="Q4664" i="4" a="1"/>
  <c r="Q4664" i="4" s="1"/>
  <c r="Q4672" i="4" a="1"/>
  <c r="Q4672" i="4" s="1"/>
  <c r="Q4680" i="4" a="1"/>
  <c r="Q4680" i="4" s="1"/>
  <c r="Q4695" i="4" a="1"/>
  <c r="Q4695" i="4" s="1"/>
  <c r="Q4688" i="4" a="1"/>
  <c r="Q4688" i="4" s="1"/>
  <c r="P923" i="4" a="1"/>
  <c r="P923" i="4" s="1"/>
  <c r="P929" i="4" a="1"/>
  <c r="P929" i="4" s="1"/>
  <c r="P934" i="4" a="1"/>
  <c r="P934" i="4" s="1"/>
  <c r="P940" i="4" a="1"/>
  <c r="P940" i="4" s="1"/>
  <c r="P945" i="4" a="1"/>
  <c r="P945" i="4" s="1"/>
  <c r="P952" i="4" a="1"/>
  <c r="P952" i="4" s="1"/>
  <c r="P957" i="4" a="1"/>
  <c r="P957" i="4" s="1"/>
  <c r="P963" i="4" a="1"/>
  <c r="P963" i="4" s="1"/>
  <c r="P968" i="4" a="1"/>
  <c r="P968" i="4" s="1"/>
  <c r="P974" i="4" a="1"/>
  <c r="P974" i="4" s="1"/>
  <c r="P980" i="4" a="1"/>
  <c r="P980" i="4" s="1"/>
  <c r="P985" i="4" a="1"/>
  <c r="P985" i="4" s="1"/>
  <c r="P991" i="4" a="1"/>
  <c r="P991" i="4" s="1"/>
  <c r="P996" i="4" a="1"/>
  <c r="P996" i="4" s="1"/>
  <c r="P1007" i="4" a="1"/>
  <c r="P1007" i="4" s="1"/>
  <c r="P1013" i="4" a="1"/>
  <c r="P1013" i="4" s="1"/>
  <c r="P935" i="4" a="1"/>
  <c r="P935" i="4" s="1"/>
  <c r="P941" i="4" a="1"/>
  <c r="P941" i="4" s="1"/>
  <c r="P946" i="4" a="1"/>
  <c r="P946" i="4" s="1"/>
  <c r="P958" i="4" a="1"/>
  <c r="P958" i="4" s="1"/>
  <c r="P969" i="4" a="1"/>
  <c r="P969" i="4" s="1"/>
  <c r="P975" i="4" a="1"/>
  <c r="P975" i="4" s="1"/>
  <c r="P981" i="4" a="1"/>
  <c r="P981" i="4" s="1"/>
  <c r="P992" i="4" a="1"/>
  <c r="P992" i="4" s="1"/>
  <c r="P1002" i="4" a="1"/>
  <c r="P1002" i="4" s="1"/>
  <c r="P1018" i="4" a="1"/>
  <c r="P1018" i="4" s="1"/>
  <c r="P924" i="4" a="1"/>
  <c r="P924" i="4" s="1"/>
  <c r="P930" i="4" a="1"/>
  <c r="P930" i="4" s="1"/>
  <c r="P947" i="4" a="1"/>
  <c r="P947" i="4" s="1"/>
  <c r="P953" i="4" a="1"/>
  <c r="P953" i="4" s="1"/>
  <c r="P959" i="4" a="1"/>
  <c r="P959" i="4" s="1"/>
  <c r="P964" i="4" a="1"/>
  <c r="P964" i="4" s="1"/>
  <c r="P986" i="4" a="1"/>
  <c r="P986" i="4" s="1"/>
  <c r="P997" i="4" a="1"/>
  <c r="P997" i="4" s="1"/>
  <c r="P1003" i="4" a="1"/>
  <c r="P1003" i="4" s="1"/>
  <c r="P1008" i="4" a="1"/>
  <c r="P1008" i="4" s="1"/>
  <c r="P1014" i="4" a="1"/>
  <c r="P1014" i="4" s="1"/>
  <c r="P1019" i="4" a="1"/>
  <c r="P1019" i="4" s="1"/>
  <c r="P920" i="4" a="1"/>
  <c r="P920" i="4" s="1"/>
  <c r="P925" i="4" a="1"/>
  <c r="P925" i="4" s="1"/>
  <c r="P931" i="4" a="1"/>
  <c r="P931" i="4" s="1"/>
  <c r="P936" i="4" a="1"/>
  <c r="P936" i="4" s="1"/>
  <c r="P942" i="4" a="1"/>
  <c r="P942" i="4" s="1"/>
  <c r="P948" i="4" a="1"/>
  <c r="P948" i="4" s="1"/>
  <c r="P960" i="4" a="1"/>
  <c r="P960" i="4" s="1"/>
  <c r="P970" i="4" a="1"/>
  <c r="P970" i="4" s="1"/>
  <c r="P976" i="4" a="1"/>
  <c r="P976" i="4" s="1"/>
  <c r="P982" i="4" a="1"/>
  <c r="P982" i="4" s="1"/>
  <c r="P987" i="4" a="1"/>
  <c r="P987" i="4" s="1"/>
  <c r="P993" i="4" a="1"/>
  <c r="P993" i="4" s="1"/>
  <c r="P998" i="4" a="1"/>
  <c r="P998" i="4" s="1"/>
  <c r="P1004" i="4" a="1"/>
  <c r="P1004" i="4" s="1"/>
  <c r="P1015" i="4" a="1"/>
  <c r="P1015" i="4" s="1"/>
  <c r="P926" i="4" a="1"/>
  <c r="P926" i="4" s="1"/>
  <c r="P937" i="4" a="1"/>
  <c r="P937" i="4" s="1"/>
  <c r="P943" i="4" a="1"/>
  <c r="P943" i="4" s="1"/>
  <c r="P949" i="4" a="1"/>
  <c r="P949" i="4" s="1"/>
  <c r="P954" i="4" a="1"/>
  <c r="P954" i="4" s="1"/>
  <c r="P965" i="4" a="1"/>
  <c r="P965" i="4" s="1"/>
  <c r="P971" i="4" a="1"/>
  <c r="P971" i="4" s="1"/>
  <c r="P983" i="4" a="1"/>
  <c r="P983" i="4" s="1"/>
  <c r="P999" i="4" a="1"/>
  <c r="P999" i="4" s="1"/>
  <c r="P1009" i="4" a="1"/>
  <c r="P1009" i="4" s="1"/>
  <c r="P1020" i="4" a="1"/>
  <c r="P1020" i="4" s="1"/>
  <c r="P922" i="4" a="1"/>
  <c r="P922" i="4" s="1"/>
  <c r="P938" i="4" a="1"/>
  <c r="P938" i="4" s="1"/>
  <c r="P955" i="4" a="1"/>
  <c r="P955" i="4" s="1"/>
  <c r="P984" i="4" a="1"/>
  <c r="P984" i="4" s="1"/>
  <c r="P1012" i="4" a="1"/>
  <c r="P1012" i="4" s="1"/>
  <c r="P927" i="4" a="1"/>
  <c r="P927" i="4" s="1"/>
  <c r="P939" i="4" a="1"/>
  <c r="P939" i="4" s="1"/>
  <c r="P972" i="4" a="1"/>
  <c r="P972" i="4" s="1"/>
  <c r="P1000" i="4" a="1"/>
  <c r="P1000" i="4" s="1"/>
  <c r="P1016" i="4" a="1"/>
  <c r="P1016" i="4" s="1"/>
  <c r="P928" i="4" a="1"/>
  <c r="P928" i="4" s="1"/>
  <c r="P956" i="4" a="1"/>
  <c r="P956" i="4" s="1"/>
  <c r="P973" i="4" a="1"/>
  <c r="P973" i="4" s="1"/>
  <c r="P988" i="4" a="1"/>
  <c r="P988" i="4" s="1"/>
  <c r="P1001" i="4" a="1"/>
  <c r="P1001" i="4" s="1"/>
  <c r="P944" i="4" a="1"/>
  <c r="P944" i="4" s="1"/>
  <c r="P961" i="4" a="1"/>
  <c r="P961" i="4" s="1"/>
  <c r="P989" i="4" a="1"/>
  <c r="P989" i="4" s="1"/>
  <c r="P1005" i="4" a="1"/>
  <c r="P1005" i="4" s="1"/>
  <c r="P1017" i="4" a="1"/>
  <c r="P1017" i="4" s="1"/>
  <c r="P932" i="4" a="1"/>
  <c r="P932" i="4" s="1"/>
  <c r="P977" i="4" a="1"/>
  <c r="P977" i="4" s="1"/>
  <c r="P990" i="4" a="1"/>
  <c r="P990" i="4" s="1"/>
  <c r="P950" i="4" a="1"/>
  <c r="P950" i="4" s="1"/>
  <c r="P962" i="4" a="1"/>
  <c r="P962" i="4" s="1"/>
  <c r="P978" i="4" a="1"/>
  <c r="P978" i="4" s="1"/>
  <c r="P994" i="4" a="1"/>
  <c r="P994" i="4" s="1"/>
  <c r="P1006" i="4" a="1"/>
  <c r="P1006" i="4" s="1"/>
  <c r="P951" i="4" a="1"/>
  <c r="P951" i="4" s="1"/>
  <c r="P1010" i="4" a="1"/>
  <c r="P1010" i="4" s="1"/>
  <c r="P1011" i="4" a="1"/>
  <c r="P1011" i="4" s="1"/>
  <c r="P966" i="4" a="1"/>
  <c r="P966" i="4" s="1"/>
  <c r="P967" i="4" a="1"/>
  <c r="P967" i="4" s="1"/>
  <c r="P921" i="4" a="1"/>
  <c r="P921" i="4" s="1"/>
  <c r="P979" i="4" a="1"/>
  <c r="P979" i="4" s="1"/>
  <c r="P995" i="4" a="1"/>
  <c r="P995" i="4" s="1"/>
  <c r="P933" i="4" a="1"/>
  <c r="P933" i="4" s="1"/>
  <c r="Q4357" i="4" a="1"/>
  <c r="Q4357" i="4" s="1"/>
  <c r="Q4362" i="4" a="1"/>
  <c r="Q4362" i="4" s="1"/>
  <c r="Q4373" i="4" a="1"/>
  <c r="Q4373" i="4" s="1"/>
  <c r="Q4388" i="4" a="1"/>
  <c r="Q4388" i="4" s="1"/>
  <c r="Q4393" i="4" a="1"/>
  <c r="Q4393" i="4" s="1"/>
  <c r="Q4398" i="4" a="1"/>
  <c r="Q4398" i="4" s="1"/>
  <c r="Q4403" i="4" a="1"/>
  <c r="Q4403" i="4" s="1"/>
  <c r="Q4414" i="4" a="1"/>
  <c r="Q4414" i="4" s="1"/>
  <c r="Q4419" i="4" a="1"/>
  <c r="Q4419" i="4" s="1"/>
  <c r="Q4430" i="4" a="1"/>
  <c r="Q4430" i="4" s="1"/>
  <c r="Q4435" i="4" a="1"/>
  <c r="Q4435" i="4" s="1"/>
  <c r="Q4441" i="4" a="1"/>
  <c r="Q4441" i="4" s="1"/>
  <c r="Q4447" i="4" a="1"/>
  <c r="Q4447" i="4" s="1"/>
  <c r="Q4358" i="4" a="1"/>
  <c r="Q4358" i="4" s="1"/>
  <c r="Q4363" i="4" a="1"/>
  <c r="Q4363" i="4" s="1"/>
  <c r="Q4368" i="4" a="1"/>
  <c r="Q4368" i="4" s="1"/>
  <c r="Q4378" i="4" a="1"/>
  <c r="Q4378" i="4" s="1"/>
  <c r="Q4384" i="4" a="1"/>
  <c r="Q4384" i="4" s="1"/>
  <c r="Q4399" i="4" a="1"/>
  <c r="Q4399" i="4" s="1"/>
  <c r="Q4404" i="4" a="1"/>
  <c r="Q4404" i="4" s="1"/>
  <c r="Q4409" i="4" a="1"/>
  <c r="Q4409" i="4" s="1"/>
  <c r="Q4415" i="4" a="1"/>
  <c r="Q4415" i="4" s="1"/>
  <c r="Q4420" i="4" a="1"/>
  <c r="Q4420" i="4" s="1"/>
  <c r="Q4425" i="4" a="1"/>
  <c r="Q4425" i="4" s="1"/>
  <c r="Q4431" i="4" a="1"/>
  <c r="Q4431" i="4" s="1"/>
  <c r="Q4436" i="4" a="1"/>
  <c r="Q4436" i="4" s="1"/>
  <c r="Q4452" i="4" a="1"/>
  <c r="Q4452" i="4" s="1"/>
  <c r="Q4359" i="4" a="1"/>
  <c r="Q4359" i="4" s="1"/>
  <c r="Q4364" i="4" a="1"/>
  <c r="Q4364" i="4" s="1"/>
  <c r="Q4374" i="4" a="1"/>
  <c r="Q4374" i="4" s="1"/>
  <c r="Q4379" i="4" a="1"/>
  <c r="Q4379" i="4" s="1"/>
  <c r="Q4389" i="4" a="1"/>
  <c r="Q4389" i="4" s="1"/>
  <c r="Q4394" i="4" a="1"/>
  <c r="Q4394" i="4" s="1"/>
  <c r="Q4405" i="4" a="1"/>
  <c r="Q4405" i="4" s="1"/>
  <c r="Q4437" i="4" a="1"/>
  <c r="Q4437" i="4" s="1"/>
  <c r="Q4442" i="4" a="1"/>
  <c r="Q4442" i="4" s="1"/>
  <c r="Q4448" i="4" a="1"/>
  <c r="Q4448" i="4" s="1"/>
  <c r="Q4354" i="4" a="1"/>
  <c r="Q4354" i="4" s="1"/>
  <c r="Q4369" i="4" a="1"/>
  <c r="Q4369" i="4" s="1"/>
  <c r="Q4375" i="4" a="1"/>
  <c r="Q4375" i="4" s="1"/>
  <c r="Q4385" i="4" a="1"/>
  <c r="Q4385" i="4" s="1"/>
  <c r="Q4390" i="4" a="1"/>
  <c r="Q4390" i="4" s="1"/>
  <c r="Q4395" i="4" a="1"/>
  <c r="Q4395" i="4" s="1"/>
  <c r="Q4400" i="4" a="1"/>
  <c r="Q4400" i="4" s="1"/>
  <c r="Q4410" i="4" a="1"/>
  <c r="Q4410" i="4" s="1"/>
  <c r="Q4416" i="4" a="1"/>
  <c r="Q4416" i="4" s="1"/>
  <c r="Q4421" i="4" a="1"/>
  <c r="Q4421" i="4" s="1"/>
  <c r="Q4426" i="4" a="1"/>
  <c r="Q4426" i="4" s="1"/>
  <c r="Q4432" i="4" a="1"/>
  <c r="Q4432" i="4" s="1"/>
  <c r="Q4438" i="4" a="1"/>
  <c r="Q4438" i="4" s="1"/>
  <c r="Q4443" i="4" a="1"/>
  <c r="Q4443" i="4" s="1"/>
  <c r="Q4453" i="4" a="1"/>
  <c r="Q4453" i="4" s="1"/>
  <c r="Q4355" i="4" a="1"/>
  <c r="Q4355" i="4" s="1"/>
  <c r="Q4360" i="4" a="1"/>
  <c r="Q4360" i="4" s="1"/>
  <c r="Q4365" i="4" a="1"/>
  <c r="Q4365" i="4" s="1"/>
  <c r="Q4380" i="4" a="1"/>
  <c r="Q4380" i="4" s="1"/>
  <c r="Q4391" i="4" a="1"/>
  <c r="Q4391" i="4" s="1"/>
  <c r="Q4396" i="4" a="1"/>
  <c r="Q4396" i="4" s="1"/>
  <c r="Q4406" i="4" a="1"/>
  <c r="Q4406" i="4" s="1"/>
  <c r="Q4411" i="4" a="1"/>
  <c r="Q4411" i="4" s="1"/>
  <c r="Q4422" i="4" a="1"/>
  <c r="Q4422" i="4" s="1"/>
  <c r="Q4427" i="4" a="1"/>
  <c r="Q4427" i="4" s="1"/>
  <c r="Q4439" i="4" a="1"/>
  <c r="Q4439" i="4" s="1"/>
  <c r="Q4449" i="4" a="1"/>
  <c r="Q4449" i="4" s="1"/>
  <c r="Q4454" i="4" a="1"/>
  <c r="Q4454" i="4" s="1"/>
  <c r="Q4370" i="4" a="1"/>
  <c r="Q4370" i="4" s="1"/>
  <c r="Q4376" i="4" a="1"/>
  <c r="Q4376" i="4" s="1"/>
  <c r="Q4381" i="4" a="1"/>
  <c r="Q4381" i="4" s="1"/>
  <c r="Q4386" i="4" a="1"/>
  <c r="Q4386" i="4" s="1"/>
  <c r="Q4401" i="4" a="1"/>
  <c r="Q4401" i="4" s="1"/>
  <c r="Q4407" i="4" a="1"/>
  <c r="Q4407" i="4" s="1"/>
  <c r="Q4417" i="4" a="1"/>
  <c r="Q4417" i="4" s="1"/>
  <c r="Q4423" i="4" a="1"/>
  <c r="Q4423" i="4" s="1"/>
  <c r="Q4428" i="4" a="1"/>
  <c r="Q4428" i="4" s="1"/>
  <c r="Q4433" i="4" a="1"/>
  <c r="Q4433" i="4" s="1"/>
  <c r="Q4444" i="4" a="1"/>
  <c r="Q4444" i="4" s="1"/>
  <c r="Q4371" i="4" a="1"/>
  <c r="Q4371" i="4" s="1"/>
  <c r="Q4392" i="4" a="1"/>
  <c r="Q4392" i="4" s="1"/>
  <c r="Q4412" i="4" a="1"/>
  <c r="Q4412" i="4" s="1"/>
  <c r="Q4372" i="4" a="1"/>
  <c r="Q4372" i="4" s="1"/>
  <c r="Q4413" i="4" a="1"/>
  <c r="Q4413" i="4" s="1"/>
  <c r="Q4434" i="4" a="1"/>
  <c r="Q4434" i="4" s="1"/>
  <c r="Q4356" i="4" a="1"/>
  <c r="Q4356" i="4" s="1"/>
  <c r="Q4397" i="4" a="1"/>
  <c r="Q4397" i="4" s="1"/>
  <c r="Q4440" i="4" a="1"/>
  <c r="Q4440" i="4" s="1"/>
  <c r="Q4377" i="4" a="1"/>
  <c r="Q4377" i="4" s="1"/>
  <c r="Q4418" i="4" a="1"/>
  <c r="Q4418" i="4" s="1"/>
  <c r="Q4361" i="4" a="1"/>
  <c r="Q4361" i="4" s="1"/>
  <c r="Q4382" i="4" a="1"/>
  <c r="Q4382" i="4" s="1"/>
  <c r="Q4445" i="4" a="1"/>
  <c r="Q4445" i="4" s="1"/>
  <c r="Q4383" i="4" a="1"/>
  <c r="Q4383" i="4" s="1"/>
  <c r="Q4402" i="4" a="1"/>
  <c r="Q4402" i="4" s="1"/>
  <c r="Q4424" i="4" a="1"/>
  <c r="Q4424" i="4" s="1"/>
  <c r="Q4446" i="4" a="1"/>
  <c r="Q4446" i="4" s="1"/>
  <c r="Q4366" i="4" a="1"/>
  <c r="Q4366" i="4" s="1"/>
  <c r="Q4387" i="4" a="1"/>
  <c r="Q4387" i="4" s="1"/>
  <c r="Q4429" i="4" a="1"/>
  <c r="Q4429" i="4" s="1"/>
  <c r="Q4450" i="4" a="1"/>
  <c r="Q4450" i="4" s="1"/>
  <c r="Q4367" i="4" a="1"/>
  <c r="Q4367" i="4" s="1"/>
  <c r="Q4408" i="4" a="1"/>
  <c r="Q4408" i="4" s="1"/>
  <c r="Q4451" i="4" a="1"/>
  <c r="Q4451" i="4" s="1"/>
  <c r="P1024" i="4" a="1"/>
  <c r="P1024" i="4" s="1"/>
  <c r="P1029" i="4" a="1"/>
  <c r="P1029" i="4" s="1"/>
  <c r="P1035" i="4" a="1"/>
  <c r="P1035" i="4" s="1"/>
  <c r="P1053" i="4" a="1"/>
  <c r="P1053" i="4" s="1"/>
  <c r="P1058" i="4" a="1"/>
  <c r="P1058" i="4" s="1"/>
  <c r="P1063" i="4" a="1"/>
  <c r="P1063" i="4" s="1"/>
  <c r="P1075" i="4" a="1"/>
  <c r="P1075" i="4" s="1"/>
  <c r="P1081" i="4" a="1"/>
  <c r="P1081" i="4" s="1"/>
  <c r="P1092" i="4" a="1"/>
  <c r="P1092" i="4" s="1"/>
  <c r="P1098" i="4" a="1"/>
  <c r="P1098" i="4" s="1"/>
  <c r="P1105" i="4" a="1"/>
  <c r="P1105" i="4" s="1"/>
  <c r="P1111" i="4" a="1"/>
  <c r="P1111" i="4" s="1"/>
  <c r="P1118" i="4" a="1"/>
  <c r="P1118" i="4" s="1"/>
  <c r="P1030" i="4" a="1"/>
  <c r="P1030" i="4" s="1"/>
  <c r="P1036" i="4" a="1"/>
  <c r="P1036" i="4" s="1"/>
  <c r="P1041" i="4" a="1"/>
  <c r="P1041" i="4" s="1"/>
  <c r="P1047" i="4" a="1"/>
  <c r="P1047" i="4" s="1"/>
  <c r="P1064" i="4" a="1"/>
  <c r="P1064" i="4" s="1"/>
  <c r="P1070" i="4" a="1"/>
  <c r="P1070" i="4" s="1"/>
  <c r="P1076" i="4" a="1"/>
  <c r="P1076" i="4" s="1"/>
  <c r="P1082" i="4" a="1"/>
  <c r="P1082" i="4" s="1"/>
  <c r="P1087" i="4" a="1"/>
  <c r="P1087" i="4" s="1"/>
  <c r="P1093" i="4" a="1"/>
  <c r="P1093" i="4" s="1"/>
  <c r="P1099" i="4" a="1"/>
  <c r="P1099" i="4" s="1"/>
  <c r="P1112" i="4" a="1"/>
  <c r="P1112" i="4" s="1"/>
  <c r="P1119" i="4" a="1"/>
  <c r="P1119" i="4" s="1"/>
  <c r="P1025" i="4" a="1"/>
  <c r="P1025" i="4" s="1"/>
  <c r="P1031" i="4" a="1"/>
  <c r="P1031" i="4" s="1"/>
  <c r="P1037" i="4" a="1"/>
  <c r="P1037" i="4" s="1"/>
  <c r="P1042" i="4" a="1"/>
  <c r="P1042" i="4" s="1"/>
  <c r="P1048" i="4" a="1"/>
  <c r="P1048" i="4" s="1"/>
  <c r="P1054" i="4" a="1"/>
  <c r="P1054" i="4" s="1"/>
  <c r="P1059" i="4" a="1"/>
  <c r="P1059" i="4" s="1"/>
  <c r="P1065" i="4" a="1"/>
  <c r="P1065" i="4" s="1"/>
  <c r="P1077" i="4" a="1"/>
  <c r="P1077" i="4" s="1"/>
  <c r="P1088" i="4" a="1"/>
  <c r="P1088" i="4" s="1"/>
  <c r="P1100" i="4" a="1"/>
  <c r="P1100" i="4" s="1"/>
  <c r="P1106" i="4" a="1"/>
  <c r="P1106" i="4" s="1"/>
  <c r="P1113" i="4" a="1"/>
  <c r="P1113" i="4" s="1"/>
  <c r="P1120" i="4" a="1"/>
  <c r="P1120" i="4" s="1"/>
  <c r="P1043" i="4" a="1"/>
  <c r="P1043" i="4" s="1"/>
  <c r="P1049" i="4" a="1"/>
  <c r="P1049" i="4" s="1"/>
  <c r="P1060" i="4" a="1"/>
  <c r="P1060" i="4" s="1"/>
  <c r="P1066" i="4" a="1"/>
  <c r="P1066" i="4" s="1"/>
  <c r="P1071" i="4" a="1"/>
  <c r="P1071" i="4" s="1"/>
  <c r="P1083" i="4" a="1"/>
  <c r="P1083" i="4" s="1"/>
  <c r="P1089" i="4" a="1"/>
  <c r="P1089" i="4" s="1"/>
  <c r="P1094" i="4" a="1"/>
  <c r="P1094" i="4" s="1"/>
  <c r="P1101" i="4" a="1"/>
  <c r="P1101" i="4" s="1"/>
  <c r="P1107" i="4" a="1"/>
  <c r="P1107" i="4" s="1"/>
  <c r="P1121" i="4" a="1"/>
  <c r="P1121" i="4" s="1"/>
  <c r="P1026" i="4" a="1"/>
  <c r="P1026" i="4" s="1"/>
  <c r="P1032" i="4" a="1"/>
  <c r="P1032" i="4" s="1"/>
  <c r="P1038" i="4" a="1"/>
  <c r="P1038" i="4" s="1"/>
  <c r="P1044" i="4" a="1"/>
  <c r="P1044" i="4" s="1"/>
  <c r="P1050" i="4" a="1"/>
  <c r="P1050" i="4" s="1"/>
  <c r="P1055" i="4" a="1"/>
  <c r="P1055" i="4" s="1"/>
  <c r="P1061" i="4" a="1"/>
  <c r="P1061" i="4" s="1"/>
  <c r="P1072" i="4" a="1"/>
  <c r="P1072" i="4" s="1"/>
  <c r="P1078" i="4" a="1"/>
  <c r="P1078" i="4" s="1"/>
  <c r="P1084" i="4" a="1"/>
  <c r="P1084" i="4" s="1"/>
  <c r="P1095" i="4" a="1"/>
  <c r="P1095" i="4" s="1"/>
  <c r="P1108" i="4" a="1"/>
  <c r="P1108" i="4" s="1"/>
  <c r="P1114" i="4" a="1"/>
  <c r="P1114" i="4" s="1"/>
  <c r="P1028" i="4" a="1"/>
  <c r="P1028" i="4" s="1"/>
  <c r="P1045" i="4" a="1"/>
  <c r="P1045" i="4" s="1"/>
  <c r="P1074" i="4" a="1"/>
  <c r="P1074" i="4" s="1"/>
  <c r="P1090" i="4" a="1"/>
  <c r="P1090" i="4" s="1"/>
  <c r="P1104" i="4" a="1"/>
  <c r="P1104" i="4" s="1"/>
  <c r="P1109" i="4" a="1"/>
  <c r="P1109" i="4" s="1"/>
  <c r="P1033" i="4" a="1"/>
  <c r="P1033" i="4" s="1"/>
  <c r="P1046" i="4" a="1"/>
  <c r="P1046" i="4" s="1"/>
  <c r="P1062" i="4" a="1"/>
  <c r="P1062" i="4" s="1"/>
  <c r="P1091" i="4" a="1"/>
  <c r="P1091" i="4" s="1"/>
  <c r="P1079" i="4" a="1"/>
  <c r="P1079" i="4" s="1"/>
  <c r="P1096" i="4" a="1"/>
  <c r="P1096" i="4" s="1"/>
  <c r="P1110" i="4" a="1"/>
  <c r="P1110" i="4" s="1"/>
  <c r="P1021" i="4" a="1"/>
  <c r="P1021" i="4" s="1"/>
  <c r="P1034" i="4" a="1"/>
  <c r="P1034" i="4" s="1"/>
  <c r="P1051" i="4" a="1"/>
  <c r="P1051" i="4" s="1"/>
  <c r="P1067" i="4" a="1"/>
  <c r="P1067" i="4" s="1"/>
  <c r="P1080" i="4" a="1"/>
  <c r="P1080" i="4" s="1"/>
  <c r="P1097" i="4" a="1"/>
  <c r="P1097" i="4" s="1"/>
  <c r="P1115" i="4" a="1"/>
  <c r="P1115" i="4" s="1"/>
  <c r="P1022" i="4" a="1"/>
  <c r="P1022" i="4" s="1"/>
  <c r="P1039" i="4" a="1"/>
  <c r="P1039" i="4" s="1"/>
  <c r="P1052" i="4" a="1"/>
  <c r="P1052" i="4" s="1"/>
  <c r="P1068" i="4" a="1"/>
  <c r="P1068" i="4" s="1"/>
  <c r="P1085" i="4" a="1"/>
  <c r="P1085" i="4" s="1"/>
  <c r="P1116" i="4" a="1"/>
  <c r="P1116" i="4" s="1"/>
  <c r="P1069" i="4" a="1"/>
  <c r="P1069" i="4" s="1"/>
  <c r="P1073" i="4" a="1"/>
  <c r="P1073" i="4" s="1"/>
  <c r="P1023" i="4" a="1"/>
  <c r="P1023" i="4" s="1"/>
  <c r="P1027" i="4" a="1"/>
  <c r="P1027" i="4" s="1"/>
  <c r="P1086" i="4" a="1"/>
  <c r="P1086" i="4" s="1"/>
  <c r="P1102" i="4" a="1"/>
  <c r="P1102" i="4" s="1"/>
  <c r="P1117" i="4" a="1"/>
  <c r="P1117" i="4" s="1"/>
  <c r="P1057" i="4" a="1"/>
  <c r="P1057" i="4" s="1"/>
  <c r="P1103" i="4" a="1"/>
  <c r="P1103" i="4" s="1"/>
  <c r="P1040" i="4" a="1"/>
  <c r="P1040" i="4" s="1"/>
  <c r="P1056" i="4" a="1"/>
  <c r="P1056" i="4" s="1"/>
  <c r="F3585" i="4" a="1"/>
  <c r="F3585" i="4" s="1"/>
  <c r="AA46" i="4"/>
  <c r="Q113" i="4" a="1"/>
  <c r="Q113" i="4" s="1"/>
  <c r="Q120" i="4" a="1"/>
  <c r="Q120" i="4" s="1"/>
  <c r="Q128" i="4" a="1"/>
  <c r="Q128" i="4" s="1"/>
  <c r="Q135" i="4" a="1"/>
  <c r="Q135" i="4" s="1"/>
  <c r="Q141" i="4" a="1"/>
  <c r="Q141" i="4" s="1"/>
  <c r="Q148" i="4" a="1"/>
  <c r="Q148" i="4" s="1"/>
  <c r="Q155" i="4" a="1"/>
  <c r="Q155" i="4" s="1"/>
  <c r="Q163" i="4" a="1"/>
  <c r="Q163" i="4" s="1"/>
  <c r="Q170" i="4" a="1"/>
  <c r="Q170" i="4" s="1"/>
  <c r="Q177" i="4" a="1"/>
  <c r="Q177" i="4" s="1"/>
  <c r="Q191" i="4" a="1"/>
  <c r="Q191" i="4" s="1"/>
  <c r="Q198" i="4" a="1"/>
  <c r="Q198" i="4" s="1"/>
  <c r="Q205" i="4" a="1"/>
  <c r="Q205" i="4" s="1"/>
  <c r="Q212" i="4" a="1"/>
  <c r="Q212" i="4" s="1"/>
  <c r="Q114" i="4" a="1"/>
  <c r="Q114" i="4" s="1"/>
  <c r="Q121" i="4" a="1"/>
  <c r="Q121" i="4" s="1"/>
  <c r="Q129" i="4" a="1"/>
  <c r="Q129" i="4" s="1"/>
  <c r="Q142" i="4" a="1"/>
  <c r="Q142" i="4" s="1"/>
  <c r="Q149" i="4" a="1"/>
  <c r="Q149" i="4" s="1"/>
  <c r="Q156" i="4" a="1"/>
  <c r="Q156" i="4" s="1"/>
  <c r="Q171" i="4" a="1"/>
  <c r="Q171" i="4" s="1"/>
  <c r="Q178" i="4" a="1"/>
  <c r="Q178" i="4" s="1"/>
  <c r="Q184" i="4" a="1"/>
  <c r="Q184" i="4" s="1"/>
  <c r="Q192" i="4" a="1"/>
  <c r="Q192" i="4" s="1"/>
  <c r="Q199" i="4" a="1"/>
  <c r="Q199" i="4" s="1"/>
  <c r="Q206" i="4" a="1"/>
  <c r="Q206" i="4" s="1"/>
  <c r="Q115" i="4" a="1"/>
  <c r="Q115" i="4" s="1"/>
  <c r="Q122" i="4" a="1"/>
  <c r="Q122" i="4" s="1"/>
  <c r="Q130" i="4" a="1"/>
  <c r="Q130" i="4" s="1"/>
  <c r="Q136" i="4" a="1"/>
  <c r="Q136" i="4" s="1"/>
  <c r="Q143" i="4" a="1"/>
  <c r="Q143" i="4" s="1"/>
  <c r="Q150" i="4" a="1"/>
  <c r="Q150" i="4" s="1"/>
  <c r="Q157" i="4" a="1"/>
  <c r="Q157" i="4" s="1"/>
  <c r="Q164" i="4" a="1"/>
  <c r="Q164" i="4" s="1"/>
  <c r="Q179" i="4" a="1"/>
  <c r="Q179" i="4" s="1"/>
  <c r="Q185" i="4" a="1"/>
  <c r="Q185" i="4" s="1"/>
  <c r="Q193" i="4" a="1"/>
  <c r="Q193" i="4" s="1"/>
  <c r="Q207" i="4" a="1"/>
  <c r="Q207" i="4" s="1"/>
  <c r="Q123" i="4" a="1"/>
  <c r="Q123" i="4" s="1"/>
  <c r="Q131" i="4" a="1"/>
  <c r="Q131" i="4" s="1"/>
  <c r="Q137" i="4" a="1"/>
  <c r="Q137" i="4" s="1"/>
  <c r="Q144" i="4" a="1"/>
  <c r="Q144" i="4" s="1"/>
  <c r="Q151" i="4" a="1"/>
  <c r="Q151" i="4" s="1"/>
  <c r="Q158" i="4" a="1"/>
  <c r="Q158" i="4" s="1"/>
  <c r="Q165" i="4" a="1"/>
  <c r="Q165" i="4" s="1"/>
  <c r="Q172" i="4" a="1"/>
  <c r="Q172" i="4" s="1"/>
  <c r="Q186" i="4" a="1"/>
  <c r="Q186" i="4" s="1"/>
  <c r="Q194" i="4" a="1"/>
  <c r="Q194" i="4" s="1"/>
  <c r="Q200" i="4" a="1"/>
  <c r="Q200" i="4" s="1"/>
  <c r="Q208" i="4" a="1"/>
  <c r="Q208" i="4" s="1"/>
  <c r="Q116" i="4" a="1"/>
  <c r="Q116" i="4" s="1"/>
  <c r="Q124" i="4" a="1"/>
  <c r="Q124" i="4" s="1"/>
  <c r="Q138" i="4" a="1"/>
  <c r="Q138" i="4" s="1"/>
  <c r="Q145" i="4" a="1"/>
  <c r="Q145" i="4" s="1"/>
  <c r="Q159" i="4" a="1"/>
  <c r="Q159" i="4" s="1"/>
  <c r="Q166" i="4" a="1"/>
  <c r="Q166" i="4" s="1"/>
  <c r="Q173" i="4" a="1"/>
  <c r="Q173" i="4" s="1"/>
  <c r="Q180" i="4" a="1"/>
  <c r="Q180" i="4" s="1"/>
  <c r="Q187" i="4" a="1"/>
  <c r="Q187" i="4" s="1"/>
  <c r="Q195" i="4" a="1"/>
  <c r="Q195" i="4" s="1"/>
  <c r="Q201" i="4" a="1"/>
  <c r="Q201" i="4" s="1"/>
  <c r="Q209" i="4" a="1"/>
  <c r="Q209" i="4" s="1"/>
  <c r="Q117" i="4" a="1"/>
  <c r="Q117" i="4" s="1"/>
  <c r="Q125" i="4" a="1"/>
  <c r="Q125" i="4" s="1"/>
  <c r="Q132" i="4" a="1"/>
  <c r="Q132" i="4" s="1"/>
  <c r="Q139" i="4" a="1"/>
  <c r="Q139" i="4" s="1"/>
  <c r="Q146" i="4" a="1"/>
  <c r="Q146" i="4" s="1"/>
  <c r="Q152" i="4" a="1"/>
  <c r="Q152" i="4" s="1"/>
  <c r="Q160" i="4" a="1"/>
  <c r="Q160" i="4" s="1"/>
  <c r="Q167" i="4" a="1"/>
  <c r="Q167" i="4" s="1"/>
  <c r="Q174" i="4" a="1"/>
  <c r="Q174" i="4" s="1"/>
  <c r="Q181" i="4" a="1"/>
  <c r="Q181" i="4" s="1"/>
  <c r="Q188" i="4" a="1"/>
  <c r="Q188" i="4" s="1"/>
  <c r="Q202" i="4" a="1"/>
  <c r="Q202" i="4" s="1"/>
  <c r="Q210" i="4" a="1"/>
  <c r="Q210" i="4" s="1"/>
  <c r="Q118" i="4" a="1"/>
  <c r="Q118" i="4" s="1"/>
  <c r="Q126" i="4" a="1"/>
  <c r="Q126" i="4" s="1"/>
  <c r="Q133" i="4" a="1"/>
  <c r="Q133" i="4" s="1"/>
  <c r="Q147" i="4" a="1"/>
  <c r="Q147" i="4" s="1"/>
  <c r="Q153" i="4" a="1"/>
  <c r="Q153" i="4" s="1"/>
  <c r="Q161" i="4" a="1"/>
  <c r="Q161" i="4" s="1"/>
  <c r="Q168" i="4" a="1"/>
  <c r="Q168" i="4" s="1"/>
  <c r="Q175" i="4" a="1"/>
  <c r="Q175" i="4" s="1"/>
  <c r="Q182" i="4" a="1"/>
  <c r="Q182" i="4" s="1"/>
  <c r="Q189" i="4" a="1"/>
  <c r="Q189" i="4" s="1"/>
  <c r="Q196" i="4" a="1"/>
  <c r="Q196" i="4" s="1"/>
  <c r="Q203" i="4" a="1"/>
  <c r="Q203" i="4" s="1"/>
  <c r="Q211" i="4" a="1"/>
  <c r="Q211" i="4" s="1"/>
  <c r="Q112" i="4" a="1"/>
  <c r="Q112" i="4" s="1"/>
  <c r="Q119" i="4" a="1"/>
  <c r="Q119" i="4" s="1"/>
  <c r="Q127" i="4" a="1"/>
  <c r="Q127" i="4" s="1"/>
  <c r="Q134" i="4" a="1"/>
  <c r="Q134" i="4" s="1"/>
  <c r="Q140" i="4" a="1"/>
  <c r="Q140" i="4" s="1"/>
  <c r="Q154" i="4" a="1"/>
  <c r="Q154" i="4" s="1"/>
  <c r="Q162" i="4" a="1"/>
  <c r="Q162" i="4" s="1"/>
  <c r="Q169" i="4" a="1"/>
  <c r="Q169" i="4" s="1"/>
  <c r="Q176" i="4" a="1"/>
  <c r="Q176" i="4" s="1"/>
  <c r="Q183" i="4" a="1"/>
  <c r="Q183" i="4" s="1"/>
  <c r="Q190" i="4" a="1"/>
  <c r="Q190" i="4" s="1"/>
  <c r="Q197" i="4" a="1"/>
  <c r="Q197" i="4" s="1"/>
  <c r="Q204" i="4" a="1"/>
  <c r="Q204" i="4" s="1"/>
  <c r="AA25" i="4"/>
  <c r="AA17" i="4"/>
  <c r="AA15" i="4"/>
  <c r="Q3650" i="4" a="1"/>
  <c r="Q3650" i="4" s="1"/>
  <c r="Q3656" i="4" a="1"/>
  <c r="Q3656" i="4" s="1"/>
  <c r="Q3661" i="4" a="1"/>
  <c r="Q3661" i="4" s="1"/>
  <c r="Q3666" i="4" a="1"/>
  <c r="Q3666" i="4" s="1"/>
  <c r="Q3683" i="4" a="1"/>
  <c r="Q3683" i="4" s="1"/>
  <c r="Q3689" i="4" a="1"/>
  <c r="Q3689" i="4" s="1"/>
  <c r="Q3694" i="4" a="1"/>
  <c r="Q3694" i="4" s="1"/>
  <c r="Q3711" i="4" a="1"/>
  <c r="Q3711" i="4" s="1"/>
  <c r="Q3716" i="4" a="1"/>
  <c r="Q3716" i="4" s="1"/>
  <c r="Q3721" i="4" a="1"/>
  <c r="Q3721" i="4" s="1"/>
  <c r="Q3727" i="4" a="1"/>
  <c r="Q3727" i="4" s="1"/>
  <c r="Q3732" i="4" a="1"/>
  <c r="Q3732" i="4" s="1"/>
  <c r="Q3737" i="4" a="1"/>
  <c r="Q3737" i="4" s="1"/>
  <c r="Q3742" i="4" a="1"/>
  <c r="Q3742" i="4" s="1"/>
  <c r="Q3747" i="4" a="1"/>
  <c r="Q3747" i="4" s="1"/>
  <c r="Q3668" i="4" a="1"/>
  <c r="Q3668" i="4" s="1"/>
  <c r="Q3675" i="4" a="1"/>
  <c r="Q3675" i="4" s="1"/>
  <c r="Q3686" i="4" a="1"/>
  <c r="Q3686" i="4" s="1"/>
  <c r="Q3691" i="4" a="1"/>
  <c r="Q3691" i="4" s="1"/>
  <c r="Q3701" i="4" a="1"/>
  <c r="Q3701" i="4" s="1"/>
  <c r="Q3706" i="4" a="1"/>
  <c r="Q3706" i="4" s="1"/>
  <c r="Q3734" i="4" a="1"/>
  <c r="Q3734" i="4" s="1"/>
  <c r="Q3739" i="4" a="1"/>
  <c r="Q3739" i="4" s="1"/>
  <c r="Q3744" i="4" a="1"/>
  <c r="Q3744" i="4" s="1"/>
  <c r="Q3648" i="4" a="1"/>
  <c r="Q3648" i="4" s="1"/>
  <c r="Q3653" i="4" a="1"/>
  <c r="Q3653" i="4" s="1"/>
  <c r="Q3658" i="4" a="1"/>
  <c r="Q3658" i="4" s="1"/>
  <c r="Q3664" i="4" a="1"/>
  <c r="Q3664" i="4" s="1"/>
  <c r="Q3669" i="4" a="1"/>
  <c r="Q3669" i="4" s="1"/>
  <c r="Q3680" i="4" a="1"/>
  <c r="Q3680" i="4" s="1"/>
  <c r="Q3687" i="4" a="1"/>
  <c r="Q3687" i="4" s="1"/>
  <c r="Q3697" i="4" a="1"/>
  <c r="Q3697" i="4" s="1"/>
  <c r="Q3702" i="4" a="1"/>
  <c r="Q3702" i="4" s="1"/>
  <c r="Q3707" i="4" a="1"/>
  <c r="Q3707" i="4" s="1"/>
  <c r="Q3713" i="4" a="1"/>
  <c r="Q3713" i="4" s="1"/>
  <c r="Q3718" i="4" a="1"/>
  <c r="Q3718" i="4" s="1"/>
  <c r="Q3724" i="4" a="1"/>
  <c r="Q3724" i="4" s="1"/>
  <c r="Q3729" i="4" a="1"/>
  <c r="Q3729" i="4" s="1"/>
  <c r="Q3735" i="4" a="1"/>
  <c r="Q3735" i="4" s="1"/>
  <c r="Q3647" i="4" a="1"/>
  <c r="Q3647" i="4" s="1"/>
  <c r="Q3655" i="4" a="1"/>
  <c r="Q3655" i="4" s="1"/>
  <c r="Q3673" i="4" a="1"/>
  <c r="Q3673" i="4" s="1"/>
  <c r="Q3690" i="4" a="1"/>
  <c r="Q3690" i="4" s="1"/>
  <c r="Q3699" i="4" a="1"/>
  <c r="Q3699" i="4" s="1"/>
  <c r="Q3708" i="4" a="1"/>
  <c r="Q3708" i="4" s="1"/>
  <c r="Q3733" i="4" a="1"/>
  <c r="Q3733" i="4" s="1"/>
  <c r="Q3665" i="4" a="1"/>
  <c r="Q3665" i="4" s="1"/>
  <c r="Q3674" i="4" a="1"/>
  <c r="Q3674" i="4" s="1"/>
  <c r="Q3682" i="4" a="1"/>
  <c r="Q3682" i="4" s="1"/>
  <c r="Q3692" i="4" a="1"/>
  <c r="Q3692" i="4" s="1"/>
  <c r="Q3700" i="4" a="1"/>
  <c r="Q3700" i="4" s="1"/>
  <c r="Q3709" i="4" a="1"/>
  <c r="Q3709" i="4" s="1"/>
  <c r="Q3717" i="4" a="1"/>
  <c r="Q3717" i="4" s="1"/>
  <c r="Q3726" i="4" a="1"/>
  <c r="Q3726" i="4" s="1"/>
  <c r="Q3743" i="4" a="1"/>
  <c r="Q3743" i="4" s="1"/>
  <c r="Q3649" i="4" a="1"/>
  <c r="Q3649" i="4" s="1"/>
  <c r="Q3657" i="4" a="1"/>
  <c r="Q3657" i="4" s="1"/>
  <c r="Q3676" i="4" a="1"/>
  <c r="Q3676" i="4" s="1"/>
  <c r="Q3684" i="4" a="1"/>
  <c r="Q3684" i="4" s="1"/>
  <c r="Q3693" i="4" a="1"/>
  <c r="Q3693" i="4" s="1"/>
  <c r="Q3710" i="4" a="1"/>
  <c r="Q3710" i="4" s="1"/>
  <c r="Q3719" i="4" a="1"/>
  <c r="Q3719" i="4" s="1"/>
  <c r="Q3736" i="4" a="1"/>
  <c r="Q3736" i="4" s="1"/>
  <c r="Q3659" i="4" a="1"/>
  <c r="Q3659" i="4" s="1"/>
  <c r="Q3667" i="4" a="1"/>
  <c r="Q3667" i="4" s="1"/>
  <c r="Q3685" i="4" a="1"/>
  <c r="Q3685" i="4" s="1"/>
  <c r="Q3703" i="4" a="1"/>
  <c r="Q3703" i="4" s="1"/>
  <c r="Q3720" i="4" a="1"/>
  <c r="Q3720" i="4" s="1"/>
  <c r="Q3728" i="4" a="1"/>
  <c r="Q3728" i="4" s="1"/>
  <c r="Q3745" i="4" a="1"/>
  <c r="Q3745" i="4" s="1"/>
  <c r="Q3651" i="4" a="1"/>
  <c r="Q3651" i="4" s="1"/>
  <c r="Q3677" i="4" a="1"/>
  <c r="Q3677" i="4" s="1"/>
  <c r="Q3695" i="4" a="1"/>
  <c r="Q3695" i="4" s="1"/>
  <c r="Q3712" i="4" a="1"/>
  <c r="Q3712" i="4" s="1"/>
  <c r="Q3652" i="4" a="1"/>
  <c r="Q3652" i="4" s="1"/>
  <c r="Q3660" i="4" a="1"/>
  <c r="Q3660" i="4" s="1"/>
  <c r="Q3670" i="4" a="1"/>
  <c r="Q3670" i="4" s="1"/>
  <c r="Q3678" i="4" a="1"/>
  <c r="Q3678" i="4" s="1"/>
  <c r="Q3688" i="4" a="1"/>
  <c r="Q3688" i="4" s="1"/>
  <c r="Q3696" i="4" a="1"/>
  <c r="Q3696" i="4" s="1"/>
  <c r="Q3704" i="4" a="1"/>
  <c r="Q3704" i="4" s="1"/>
  <c r="Q3722" i="4" a="1"/>
  <c r="Q3722" i="4" s="1"/>
  <c r="Q3730" i="4" a="1"/>
  <c r="Q3730" i="4" s="1"/>
  <c r="Q3738" i="4" a="1"/>
  <c r="Q3738" i="4" s="1"/>
  <c r="Q3746" i="4" a="1"/>
  <c r="Q3746" i="4" s="1"/>
  <c r="Q3723" i="4" a="1"/>
  <c r="Q3723" i="4" s="1"/>
  <c r="Q3654" i="4" a="1"/>
  <c r="Q3654" i="4" s="1"/>
  <c r="Q3725" i="4" a="1"/>
  <c r="Q3725" i="4" s="1"/>
  <c r="Q3662" i="4" a="1"/>
  <c r="Q3662" i="4" s="1"/>
  <c r="Q3731" i="4" a="1"/>
  <c r="Q3731" i="4" s="1"/>
  <c r="Q3663" i="4" a="1"/>
  <c r="Q3663" i="4" s="1"/>
  <c r="Q3698" i="4" a="1"/>
  <c r="Q3698" i="4" s="1"/>
  <c r="Q3671" i="4" a="1"/>
  <c r="Q3671" i="4" s="1"/>
  <c r="Q3705" i="4" a="1"/>
  <c r="Q3705" i="4" s="1"/>
  <c r="Q3740" i="4" a="1"/>
  <c r="Q3740" i="4" s="1"/>
  <c r="Q3672" i="4" a="1"/>
  <c r="Q3672" i="4" s="1"/>
  <c r="Q3741" i="4" a="1"/>
  <c r="Q3741" i="4" s="1"/>
  <c r="Q3679" i="4" a="1"/>
  <c r="Q3679" i="4" s="1"/>
  <c r="Q3681" i="4" a="1"/>
  <c r="Q3681" i="4" s="1"/>
  <c r="Q3714" i="4" a="1"/>
  <c r="Q3714" i="4" s="1"/>
  <c r="Q3715" i="4" a="1"/>
  <c r="Q3715" i="4" s="1"/>
  <c r="Q1747" i="4" a="1"/>
  <c r="Q1747" i="4" s="1"/>
  <c r="Q1765" i="4" a="1"/>
  <c r="Q1765" i="4" s="1"/>
  <c r="Q1771" i="4" a="1"/>
  <c r="Q1771" i="4" s="1"/>
  <c r="Q1777" i="4" a="1"/>
  <c r="Q1777" i="4" s="1"/>
  <c r="Q1783" i="4" a="1"/>
  <c r="Q1783" i="4" s="1"/>
  <c r="Q1789" i="4" a="1"/>
  <c r="Q1789" i="4" s="1"/>
  <c r="Q1795" i="4" a="1"/>
  <c r="Q1795" i="4" s="1"/>
  <c r="Q1801" i="4" a="1"/>
  <c r="Q1801" i="4" s="1"/>
  <c r="Q1807" i="4" a="1"/>
  <c r="Q1807" i="4" s="1"/>
  <c r="Q1819" i="4" a="1"/>
  <c r="Q1819" i="4" s="1"/>
  <c r="Q1825" i="4" a="1"/>
  <c r="Q1825" i="4" s="1"/>
  <c r="Q1731" i="4" a="1"/>
  <c r="Q1731" i="4" s="1"/>
  <c r="Q1738" i="4" a="1"/>
  <c r="Q1738" i="4" s="1"/>
  <c r="Q1745" i="4" a="1"/>
  <c r="Q1745" i="4" s="1"/>
  <c r="Q1757" i="4" a="1"/>
  <c r="Q1757" i="4" s="1"/>
  <c r="Q1764" i="4" a="1"/>
  <c r="Q1764" i="4" s="1"/>
  <c r="Q1772" i="4" a="1"/>
  <c r="Q1772" i="4" s="1"/>
  <c r="Q1778" i="4" a="1"/>
  <c r="Q1778" i="4" s="1"/>
  <c r="Q1785" i="4" a="1"/>
  <c r="Q1785" i="4" s="1"/>
  <c r="Q1792" i="4" a="1"/>
  <c r="Q1792" i="4" s="1"/>
  <c r="Q1799" i="4" a="1"/>
  <c r="Q1799" i="4" s="1"/>
  <c r="Q1805" i="4" a="1"/>
  <c r="Q1805" i="4" s="1"/>
  <c r="Q1813" i="4" a="1"/>
  <c r="Q1813" i="4" s="1"/>
  <c r="Q1820" i="4" a="1"/>
  <c r="Q1820" i="4" s="1"/>
  <c r="Q1826" i="4" a="1"/>
  <c r="Q1826" i="4" s="1"/>
  <c r="Q1732" i="4" a="1"/>
  <c r="Q1732" i="4" s="1"/>
  <c r="Q1751" i="4" a="1"/>
  <c r="Q1751" i="4" s="1"/>
  <c r="Q1758" i="4" a="1"/>
  <c r="Q1758" i="4" s="1"/>
  <c r="Q1766" i="4" a="1"/>
  <c r="Q1766" i="4" s="1"/>
  <c r="Q1786" i="4" a="1"/>
  <c r="Q1786" i="4" s="1"/>
  <c r="Q1793" i="4" a="1"/>
  <c r="Q1793" i="4" s="1"/>
  <c r="Q1800" i="4" a="1"/>
  <c r="Q1800" i="4" s="1"/>
  <c r="Q1806" i="4" a="1"/>
  <c r="Q1806" i="4" s="1"/>
  <c r="Q1814" i="4" a="1"/>
  <c r="Q1814" i="4" s="1"/>
  <c r="Q1821" i="4" a="1"/>
  <c r="Q1821" i="4" s="1"/>
  <c r="Q1827" i="4" a="1"/>
  <c r="Q1827" i="4" s="1"/>
  <c r="Q1733" i="4" a="1"/>
  <c r="Q1733" i="4" s="1"/>
  <c r="Q1739" i="4" a="1"/>
  <c r="Q1739" i="4" s="1"/>
  <c r="Q1746" i="4" a="1"/>
  <c r="Q1746" i="4" s="1"/>
  <c r="Q1752" i="4" a="1"/>
  <c r="Q1752" i="4" s="1"/>
  <c r="Q1759" i="4" a="1"/>
  <c r="Q1759" i="4" s="1"/>
  <c r="Q1767" i="4" a="1"/>
  <c r="Q1767" i="4" s="1"/>
  <c r="Q1773" i="4" a="1"/>
  <c r="Q1773" i="4" s="1"/>
  <c r="Q1779" i="4" a="1"/>
  <c r="Q1779" i="4" s="1"/>
  <c r="Q1808" i="4" a="1"/>
  <c r="Q1808" i="4" s="1"/>
  <c r="Q1815" i="4" a="1"/>
  <c r="Q1815" i="4" s="1"/>
  <c r="Q1822" i="4" a="1"/>
  <c r="Q1822" i="4" s="1"/>
  <c r="Q1828" i="4" a="1"/>
  <c r="Q1828" i="4" s="1"/>
  <c r="Q1734" i="4" a="1"/>
  <c r="Q1734" i="4" s="1"/>
  <c r="Q1740" i="4" a="1"/>
  <c r="Q1740" i="4" s="1"/>
  <c r="Q1753" i="4" a="1"/>
  <c r="Q1753" i="4" s="1"/>
  <c r="Q1760" i="4" a="1"/>
  <c r="Q1760" i="4" s="1"/>
  <c r="Q1768" i="4" a="1"/>
  <c r="Q1768" i="4" s="1"/>
  <c r="Q1780" i="4" a="1"/>
  <c r="Q1780" i="4" s="1"/>
  <c r="Q1787" i="4" a="1"/>
  <c r="Q1787" i="4" s="1"/>
  <c r="Q1794" i="4" a="1"/>
  <c r="Q1794" i="4" s="1"/>
  <c r="Q1809" i="4" a="1"/>
  <c r="Q1809" i="4" s="1"/>
  <c r="Q1816" i="4" a="1"/>
  <c r="Q1816" i="4" s="1"/>
  <c r="Q1728" i="4" a="1"/>
  <c r="Q1728" i="4" s="1"/>
  <c r="Q1735" i="4" a="1"/>
  <c r="Q1735" i="4" s="1"/>
  <c r="Q1741" i="4" a="1"/>
  <c r="Q1741" i="4" s="1"/>
  <c r="Q1748" i="4" a="1"/>
  <c r="Q1748" i="4" s="1"/>
  <c r="Q1754" i="4" a="1"/>
  <c r="Q1754" i="4" s="1"/>
  <c r="Q1761" i="4" a="1"/>
  <c r="Q1761" i="4" s="1"/>
  <c r="Q1774" i="4" a="1"/>
  <c r="Q1774" i="4" s="1"/>
  <c r="Q1781" i="4" a="1"/>
  <c r="Q1781" i="4" s="1"/>
  <c r="Q1788" i="4" a="1"/>
  <c r="Q1788" i="4" s="1"/>
  <c r="Q1796" i="4" a="1"/>
  <c r="Q1796" i="4" s="1"/>
  <c r="Q1802" i="4" a="1"/>
  <c r="Q1802" i="4" s="1"/>
  <c r="Q1823" i="4" a="1"/>
  <c r="Q1823" i="4" s="1"/>
  <c r="Q1743" i="4" a="1"/>
  <c r="Q1743" i="4" s="1"/>
  <c r="Q1797" i="4" a="1"/>
  <c r="Q1797" i="4" s="1"/>
  <c r="Q1817" i="4" a="1"/>
  <c r="Q1817" i="4" s="1"/>
  <c r="Q1744" i="4" a="1"/>
  <c r="Q1744" i="4" s="1"/>
  <c r="Q1762" i="4" a="1"/>
  <c r="Q1762" i="4" s="1"/>
  <c r="Q1782" i="4" a="1"/>
  <c r="Q1782" i="4" s="1"/>
  <c r="Q1798" i="4" a="1"/>
  <c r="Q1798" i="4" s="1"/>
  <c r="Q1818" i="4" a="1"/>
  <c r="Q1818" i="4" s="1"/>
  <c r="Q1729" i="4" a="1"/>
  <c r="Q1729" i="4" s="1"/>
  <c r="Q1749" i="4" a="1"/>
  <c r="Q1749" i="4" s="1"/>
  <c r="Q1763" i="4" a="1"/>
  <c r="Q1763" i="4" s="1"/>
  <c r="Q1784" i="4" a="1"/>
  <c r="Q1784" i="4" s="1"/>
  <c r="Q1730" i="4" a="1"/>
  <c r="Q1730" i="4" s="1"/>
  <c r="Q1769" i="4" a="1"/>
  <c r="Q1769" i="4" s="1"/>
  <c r="Q1803" i="4" a="1"/>
  <c r="Q1803" i="4" s="1"/>
  <c r="Q1824" i="4" a="1"/>
  <c r="Q1824" i="4" s="1"/>
  <c r="Q1736" i="4" a="1"/>
  <c r="Q1736" i="4" s="1"/>
  <c r="Q1750" i="4" a="1"/>
  <c r="Q1750" i="4" s="1"/>
  <c r="Q1770" i="4" a="1"/>
  <c r="Q1770" i="4" s="1"/>
  <c r="Q1790" i="4" a="1"/>
  <c r="Q1790" i="4" s="1"/>
  <c r="Q1804" i="4" a="1"/>
  <c r="Q1804" i="4" s="1"/>
  <c r="Q1737" i="4" a="1"/>
  <c r="Q1737" i="4" s="1"/>
  <c r="Q1776" i="4" a="1"/>
  <c r="Q1776" i="4" s="1"/>
  <c r="Q1742" i="4" a="1"/>
  <c r="Q1742" i="4" s="1"/>
  <c r="Q1791" i="4" a="1"/>
  <c r="Q1791" i="4" s="1"/>
  <c r="Q1755" i="4" a="1"/>
  <c r="Q1755" i="4" s="1"/>
  <c r="Q1810" i="4" a="1"/>
  <c r="Q1810" i="4" s="1"/>
  <c r="Q1756" i="4" a="1"/>
  <c r="Q1756" i="4" s="1"/>
  <c r="Q1775" i="4" a="1"/>
  <c r="Q1775" i="4" s="1"/>
  <c r="Q1811" i="4" a="1"/>
  <c r="Q1811" i="4" s="1"/>
  <c r="Q1812" i="4" a="1"/>
  <c r="Q1812" i="4" s="1"/>
  <c r="F2958" i="4" a="1"/>
  <c r="F2958" i="4" s="1"/>
  <c r="AA40" i="4"/>
  <c r="F4009" i="4" a="1"/>
  <c r="F4009" i="4" s="1"/>
  <c r="F4048" i="4" a="1"/>
  <c r="F4048" i="4" s="1"/>
  <c r="H4048" i="4" s="1"/>
  <c r="I4048" i="4" s="1"/>
  <c r="N4048" i="4" s="1"/>
  <c r="F1632" i="4" a="1"/>
  <c r="F1632" i="4" s="1"/>
  <c r="H1632" i="4" s="1"/>
  <c r="I1632" i="4" s="1"/>
  <c r="N1632" i="4" s="1"/>
  <c r="AA27" i="4"/>
  <c r="Q1331" i="4" a="1"/>
  <c r="Q1331" i="4" s="1"/>
  <c r="Q1337" i="4" a="1"/>
  <c r="Q1337" i="4" s="1"/>
  <c r="Q1344" i="4" a="1"/>
  <c r="Q1344" i="4" s="1"/>
  <c r="Q1349" i="4" a="1"/>
  <c r="Q1349" i="4" s="1"/>
  <c r="Q1361" i="4" a="1"/>
  <c r="Q1361" i="4" s="1"/>
  <c r="Q1367" i="4" a="1"/>
  <c r="Q1367" i="4" s="1"/>
  <c r="Q1373" i="4" a="1"/>
  <c r="Q1373" i="4" s="1"/>
  <c r="Q1380" i="4" a="1"/>
  <c r="Q1380" i="4" s="1"/>
  <c r="Q1386" i="4" a="1"/>
  <c r="Q1386" i="4" s="1"/>
  <c r="Q1392" i="4" a="1"/>
  <c r="Q1392" i="4" s="1"/>
  <c r="Q1398" i="4" a="1"/>
  <c r="Q1398" i="4" s="1"/>
  <c r="Q1403" i="4" a="1"/>
  <c r="Q1403" i="4" s="1"/>
  <c r="Q1416" i="4" a="1"/>
  <c r="Q1416" i="4" s="1"/>
  <c r="Q1421" i="4" a="1"/>
  <c r="Q1421" i="4" s="1"/>
  <c r="Q1325" i="4" a="1"/>
  <c r="Q1325" i="4" s="1"/>
  <c r="Q1332" i="4" a="1"/>
  <c r="Q1332" i="4" s="1"/>
  <c r="Q1358" i="4" a="1"/>
  <c r="Q1358" i="4" s="1"/>
  <c r="Q1366" i="4" a="1"/>
  <c r="Q1366" i="4" s="1"/>
  <c r="Q1372" i="4" a="1"/>
  <c r="Q1372" i="4" s="1"/>
  <c r="Q1381" i="4" a="1"/>
  <c r="Q1381" i="4" s="1"/>
  <c r="Q1387" i="4" a="1"/>
  <c r="Q1387" i="4" s="1"/>
  <c r="Q1394" i="4" a="1"/>
  <c r="Q1394" i="4" s="1"/>
  <c r="Q1408" i="4" a="1"/>
  <c r="Q1408" i="4" s="1"/>
  <c r="Q1414" i="4" a="1"/>
  <c r="Q1414" i="4" s="1"/>
  <c r="Q1420" i="4" a="1"/>
  <c r="Q1420" i="4" s="1"/>
  <c r="Q1326" i="4" a="1"/>
  <c r="Q1326" i="4" s="1"/>
  <c r="Q1333" i="4" a="1"/>
  <c r="Q1333" i="4" s="1"/>
  <c r="Q1339" i="4" a="1"/>
  <c r="Q1339" i="4" s="1"/>
  <c r="Q1346" i="4" a="1"/>
  <c r="Q1346" i="4" s="1"/>
  <c r="Q1353" i="4" a="1"/>
  <c r="Q1353" i="4" s="1"/>
  <c r="Q1359" i="4" a="1"/>
  <c r="Q1359" i="4" s="1"/>
  <c r="Q1374" i="4" a="1"/>
  <c r="Q1374" i="4" s="1"/>
  <c r="Q1382" i="4" a="1"/>
  <c r="Q1382" i="4" s="1"/>
  <c r="Q1388" i="4" a="1"/>
  <c r="Q1388" i="4" s="1"/>
  <c r="Q1401" i="4" a="1"/>
  <c r="Q1401" i="4" s="1"/>
  <c r="Q1415" i="4" a="1"/>
  <c r="Q1415" i="4" s="1"/>
  <c r="Q1327" i="4" a="1"/>
  <c r="Q1327" i="4" s="1"/>
  <c r="Q1334" i="4" a="1"/>
  <c r="Q1334" i="4" s="1"/>
  <c r="Q1340" i="4" a="1"/>
  <c r="Q1340" i="4" s="1"/>
  <c r="Q1347" i="4" a="1"/>
  <c r="Q1347" i="4" s="1"/>
  <c r="Q1360" i="4" a="1"/>
  <c r="Q1360" i="4" s="1"/>
  <c r="Q1368" i="4" a="1"/>
  <c r="Q1368" i="4" s="1"/>
  <c r="Q1375" i="4" a="1"/>
  <c r="Q1375" i="4" s="1"/>
  <c r="Q1383" i="4" a="1"/>
  <c r="Q1383" i="4" s="1"/>
  <c r="Q1389" i="4" a="1"/>
  <c r="Q1389" i="4" s="1"/>
  <c r="Q1395" i="4" a="1"/>
  <c r="Q1395" i="4" s="1"/>
  <c r="Q1402" i="4" a="1"/>
  <c r="Q1402" i="4" s="1"/>
  <c r="Q1409" i="4" a="1"/>
  <c r="Q1409" i="4" s="1"/>
  <c r="Q1422" i="4" a="1"/>
  <c r="Q1422" i="4" s="1"/>
  <c r="Q1328" i="4" a="1"/>
  <c r="Q1328" i="4" s="1"/>
  <c r="Q1341" i="4" a="1"/>
  <c r="Q1341" i="4" s="1"/>
  <c r="Q1348" i="4" a="1"/>
  <c r="Q1348" i="4" s="1"/>
  <c r="Q1354" i="4" a="1"/>
  <c r="Q1354" i="4" s="1"/>
  <c r="Q1376" i="4" a="1"/>
  <c r="Q1376" i="4" s="1"/>
  <c r="Q1384" i="4" a="1"/>
  <c r="Q1384" i="4" s="1"/>
  <c r="Q1396" i="4" a="1"/>
  <c r="Q1396" i="4" s="1"/>
  <c r="Q1410" i="4" a="1"/>
  <c r="Q1410" i="4" s="1"/>
  <c r="Q1417" i="4" a="1"/>
  <c r="Q1417" i="4" s="1"/>
  <c r="Q1423" i="4" a="1"/>
  <c r="Q1423" i="4" s="1"/>
  <c r="Q1329" i="4" a="1"/>
  <c r="Q1329" i="4" s="1"/>
  <c r="Q1335" i="4" a="1"/>
  <c r="Q1335" i="4" s="1"/>
  <c r="Q1342" i="4" a="1"/>
  <c r="Q1342" i="4" s="1"/>
  <c r="Q1355" i="4" a="1"/>
  <c r="Q1355" i="4" s="1"/>
  <c r="Q1362" i="4" a="1"/>
  <c r="Q1362" i="4" s="1"/>
  <c r="Q1369" i="4" a="1"/>
  <c r="Q1369" i="4" s="1"/>
  <c r="Q1377" i="4" a="1"/>
  <c r="Q1377" i="4" s="1"/>
  <c r="Q1390" i="4" a="1"/>
  <c r="Q1390" i="4" s="1"/>
  <c r="Q1397" i="4" a="1"/>
  <c r="Q1397" i="4" s="1"/>
  <c r="Q1404" i="4" a="1"/>
  <c r="Q1404" i="4" s="1"/>
  <c r="Q1411" i="4" a="1"/>
  <c r="Q1411" i="4" s="1"/>
  <c r="Q1424" i="4" a="1"/>
  <c r="Q1424" i="4" s="1"/>
  <c r="Q1338" i="4" a="1"/>
  <c r="Q1338" i="4" s="1"/>
  <c r="Q1357" i="4" a="1"/>
  <c r="Q1357" i="4" s="1"/>
  <c r="Q1343" i="4" a="1"/>
  <c r="Q1343" i="4" s="1"/>
  <c r="Q1378" i="4" a="1"/>
  <c r="Q1378" i="4" s="1"/>
  <c r="Q1413" i="4" a="1"/>
  <c r="Q1413" i="4" s="1"/>
  <c r="Q1324" i="4" a="1"/>
  <c r="Q1324" i="4" s="1"/>
  <c r="Q1363" i="4" a="1"/>
  <c r="Q1363" i="4" s="1"/>
  <c r="Q1379" i="4" a="1"/>
  <c r="Q1379" i="4" s="1"/>
  <c r="Q1399" i="4" a="1"/>
  <c r="Q1399" i="4" s="1"/>
  <c r="Q1418" i="4" a="1"/>
  <c r="Q1418" i="4" s="1"/>
  <c r="Q1345" i="4" a="1"/>
  <c r="Q1345" i="4" s="1"/>
  <c r="Q1364" i="4" a="1"/>
  <c r="Q1364" i="4" s="1"/>
  <c r="Q1385" i="4" a="1"/>
  <c r="Q1385" i="4" s="1"/>
  <c r="Q1400" i="4" a="1"/>
  <c r="Q1400" i="4" s="1"/>
  <c r="Q1330" i="4" a="1"/>
  <c r="Q1330" i="4" s="1"/>
  <c r="Q1350" i="4" a="1"/>
  <c r="Q1350" i="4" s="1"/>
  <c r="Q1365" i="4" a="1"/>
  <c r="Q1365" i="4" s="1"/>
  <c r="Q1405" i="4" a="1"/>
  <c r="Q1405" i="4" s="1"/>
  <c r="Q1419" i="4" a="1"/>
  <c r="Q1419" i="4" s="1"/>
  <c r="Q1352" i="4" a="1"/>
  <c r="Q1352" i="4" s="1"/>
  <c r="Q1406" i="4" a="1"/>
  <c r="Q1406" i="4" s="1"/>
  <c r="Q1356" i="4" a="1"/>
  <c r="Q1356" i="4" s="1"/>
  <c r="Q1407" i="4" a="1"/>
  <c r="Q1407" i="4" s="1"/>
  <c r="Q1370" i="4" a="1"/>
  <c r="Q1370" i="4" s="1"/>
  <c r="Q1412" i="4" a="1"/>
  <c r="Q1412" i="4" s="1"/>
  <c r="Q1371" i="4" a="1"/>
  <c r="Q1371" i="4" s="1"/>
  <c r="Q1391" i="4" a="1"/>
  <c r="Q1391" i="4" s="1"/>
  <c r="Q1393" i="4" a="1"/>
  <c r="Q1393" i="4" s="1"/>
  <c r="Q1336" i="4" a="1"/>
  <c r="Q1336" i="4" s="1"/>
  <c r="Q1351" i="4" a="1"/>
  <c r="Q1351" i="4" s="1"/>
  <c r="Q1933" i="4" a="1"/>
  <c r="Q1933" i="4" s="1"/>
  <c r="Q1940" i="4" a="1"/>
  <c r="Q1940" i="4" s="1"/>
  <c r="Q1946" i="4" a="1"/>
  <c r="Q1946" i="4" s="1"/>
  <c r="Q1958" i="4" a="1"/>
  <c r="Q1958" i="4" s="1"/>
  <c r="Q1963" i="4" a="1"/>
  <c r="Q1963" i="4" s="1"/>
  <c r="Q1970" i="4" a="1"/>
  <c r="Q1970" i="4" s="1"/>
  <c r="Q1975" i="4" a="1"/>
  <c r="Q1975" i="4" s="1"/>
  <c r="Q1981" i="4" a="1"/>
  <c r="Q1981" i="4" s="1"/>
  <c r="Q1987" i="4" a="1"/>
  <c r="Q1987" i="4" s="1"/>
  <c r="Q1997" i="4" a="1"/>
  <c r="Q1997" i="4" s="1"/>
  <c r="Q2004" i="4" a="1"/>
  <c r="Q2004" i="4" s="1"/>
  <c r="Q2010" i="4" a="1"/>
  <c r="Q2010" i="4" s="1"/>
  <c r="Q2016" i="4" a="1"/>
  <c r="Q2016" i="4" s="1"/>
  <c r="Q2021" i="4" a="1"/>
  <c r="Q2021" i="4" s="1"/>
  <c r="Q1934" i="4" a="1"/>
  <c r="Q1934" i="4" s="1"/>
  <c r="Q1953" i="4" a="1"/>
  <c r="Q1953" i="4" s="1"/>
  <c r="Q1959" i="4" a="1"/>
  <c r="Q1959" i="4" s="1"/>
  <c r="Q1964" i="4" a="1"/>
  <c r="Q1964" i="4" s="1"/>
  <c r="Q1976" i="4" a="1"/>
  <c r="Q1976" i="4" s="1"/>
  <c r="Q1982" i="4" a="1"/>
  <c r="Q1982" i="4" s="1"/>
  <c r="Q1988" i="4" a="1"/>
  <c r="Q1988" i="4" s="1"/>
  <c r="Q1993" i="4" a="1"/>
  <c r="Q1993" i="4" s="1"/>
  <c r="Q1998" i="4" a="1"/>
  <c r="Q1998" i="4" s="1"/>
  <c r="Q2022" i="4" a="1"/>
  <c r="Q2022" i="4" s="1"/>
  <c r="Q2027" i="4" a="1"/>
  <c r="Q2027" i="4" s="1"/>
  <c r="Q1935" i="4" a="1"/>
  <c r="Q1935" i="4" s="1"/>
  <c r="Q1941" i="4" a="1"/>
  <c r="Q1941" i="4" s="1"/>
  <c r="Q1947" i="4" a="1"/>
  <c r="Q1947" i="4" s="1"/>
  <c r="Q1960" i="4" a="1"/>
  <c r="Q1960" i="4" s="1"/>
  <c r="Q1965" i="4" a="1"/>
  <c r="Q1965" i="4" s="1"/>
  <c r="Q1971" i="4" a="1"/>
  <c r="Q1971" i="4" s="1"/>
  <c r="Q1983" i="4" a="1"/>
  <c r="Q1983" i="4" s="1"/>
  <c r="Q1999" i="4" a="1"/>
  <c r="Q1999" i="4" s="1"/>
  <c r="Q2005" i="4" a="1"/>
  <c r="Q2005" i="4" s="1"/>
  <c r="Q2011" i="4" a="1"/>
  <c r="Q2011" i="4" s="1"/>
  <c r="Q2017" i="4" a="1"/>
  <c r="Q2017" i="4" s="1"/>
  <c r="Q2023" i="4" a="1"/>
  <c r="Q2023" i="4" s="1"/>
  <c r="Q2028" i="4" a="1"/>
  <c r="Q2028" i="4" s="1"/>
  <c r="Q1936" i="4" a="1"/>
  <c r="Q1936" i="4" s="1"/>
  <c r="Q1942" i="4" a="1"/>
  <c r="Q1942" i="4" s="1"/>
  <c r="Q1948" i="4" a="1"/>
  <c r="Q1948" i="4" s="1"/>
  <c r="Q1954" i="4" a="1"/>
  <c r="Q1954" i="4" s="1"/>
  <c r="Q1966" i="4" a="1"/>
  <c r="Q1966" i="4" s="1"/>
  <c r="Q1972" i="4" a="1"/>
  <c r="Q1972" i="4" s="1"/>
  <c r="Q1977" i="4" a="1"/>
  <c r="Q1977" i="4" s="1"/>
  <c r="Q1984" i="4" a="1"/>
  <c r="Q1984" i="4" s="1"/>
  <c r="Q1989" i="4" a="1"/>
  <c r="Q1989" i="4" s="1"/>
  <c r="Q1994" i="4" a="1"/>
  <c r="Q1994" i="4" s="1"/>
  <c r="Q2000" i="4" a="1"/>
  <c r="Q2000" i="4" s="1"/>
  <c r="Q2006" i="4" a="1"/>
  <c r="Q2006" i="4" s="1"/>
  <c r="Q2012" i="4" a="1"/>
  <c r="Q2012" i="4" s="1"/>
  <c r="Q2024" i="4" a="1"/>
  <c r="Q2024" i="4" s="1"/>
  <c r="Q1930" i="4" a="1"/>
  <c r="Q1930" i="4" s="1"/>
  <c r="Q1937" i="4" a="1"/>
  <c r="Q1937" i="4" s="1"/>
  <c r="Q1943" i="4" a="1"/>
  <c r="Q1943" i="4" s="1"/>
  <c r="Q1949" i="4" a="1"/>
  <c r="Q1949" i="4" s="1"/>
  <c r="Q1955" i="4" a="1"/>
  <c r="Q1955" i="4" s="1"/>
  <c r="Q1961" i="4" a="1"/>
  <c r="Q1961" i="4" s="1"/>
  <c r="Q1967" i="4" a="1"/>
  <c r="Q1967" i="4" s="1"/>
  <c r="Q1978" i="4" a="1"/>
  <c r="Q1978" i="4" s="1"/>
  <c r="Q1990" i="4" a="1"/>
  <c r="Q1990" i="4" s="1"/>
  <c r="Q2001" i="4" a="1"/>
  <c r="Q2001" i="4" s="1"/>
  <c r="Q2007" i="4" a="1"/>
  <c r="Q2007" i="4" s="1"/>
  <c r="Q2013" i="4" a="1"/>
  <c r="Q2013" i="4" s="1"/>
  <c r="Q2018" i="4" a="1"/>
  <c r="Q2018" i="4" s="1"/>
  <c r="Q2029" i="4" a="1"/>
  <c r="Q2029" i="4" s="1"/>
  <c r="Q1932" i="4" a="1"/>
  <c r="Q1932" i="4" s="1"/>
  <c r="Q1951" i="4" a="1"/>
  <c r="Q1951" i="4" s="1"/>
  <c r="Q1968" i="4" a="1"/>
  <c r="Q1968" i="4" s="1"/>
  <c r="Q1980" i="4" a="1"/>
  <c r="Q1980" i="4" s="1"/>
  <c r="Q1996" i="4" a="1"/>
  <c r="Q1996" i="4" s="1"/>
  <c r="Q2014" i="4" a="1"/>
  <c r="Q2014" i="4" s="1"/>
  <c r="Q2026" i="4" a="1"/>
  <c r="Q2026" i="4" s="1"/>
  <c r="Q1952" i="4" a="1"/>
  <c r="Q1952" i="4" s="1"/>
  <c r="Q1969" i="4" a="1"/>
  <c r="Q1969" i="4" s="1"/>
  <c r="Q1985" i="4" a="1"/>
  <c r="Q1985" i="4" s="1"/>
  <c r="Q1938" i="4" a="1"/>
  <c r="Q1938" i="4" s="1"/>
  <c r="Q1956" i="4" a="1"/>
  <c r="Q1956" i="4" s="1"/>
  <c r="Q2015" i="4" a="1"/>
  <c r="Q2015" i="4" s="1"/>
  <c r="Q2030" i="4" a="1"/>
  <c r="Q2030" i="4" s="1"/>
  <c r="Q1939" i="4" a="1"/>
  <c r="Q1939" i="4" s="1"/>
  <c r="Q1973" i="4" a="1"/>
  <c r="Q1973" i="4" s="1"/>
  <c r="Q1986" i="4" a="1"/>
  <c r="Q1986" i="4" s="1"/>
  <c r="Q2002" i="4" a="1"/>
  <c r="Q2002" i="4" s="1"/>
  <c r="Q2019" i="4" a="1"/>
  <c r="Q2019" i="4" s="1"/>
  <c r="Q1944" i="4" a="1"/>
  <c r="Q1944" i="4" s="1"/>
  <c r="Q1957" i="4" a="1"/>
  <c r="Q1957" i="4" s="1"/>
  <c r="Q2003" i="4" a="1"/>
  <c r="Q2003" i="4" s="1"/>
  <c r="Q2020" i="4" a="1"/>
  <c r="Q2020" i="4" s="1"/>
  <c r="Q1962" i="4" a="1"/>
  <c r="Q1962" i="4" s="1"/>
  <c r="Q2008" i="4" a="1"/>
  <c r="Q2008" i="4" s="1"/>
  <c r="Q1974" i="4" a="1"/>
  <c r="Q1974" i="4" s="1"/>
  <c r="Q2009" i="4" a="1"/>
  <c r="Q2009" i="4" s="1"/>
  <c r="Q1931" i="4" a="1"/>
  <c r="Q1931" i="4" s="1"/>
  <c r="Q1979" i="4" a="1"/>
  <c r="Q1979" i="4" s="1"/>
  <c r="Q2025" i="4" a="1"/>
  <c r="Q2025" i="4" s="1"/>
  <c r="Q1991" i="4" a="1"/>
  <c r="Q1991" i="4" s="1"/>
  <c r="Q1992" i="4" a="1"/>
  <c r="Q1992" i="4" s="1"/>
  <c r="Q1995" i="4" a="1"/>
  <c r="Q1995" i="4" s="1"/>
  <c r="Q1945" i="4" a="1"/>
  <c r="Q1945" i="4" s="1"/>
  <c r="Q1950" i="4" a="1"/>
  <c r="Q1950" i="4" s="1"/>
  <c r="AA28" i="4"/>
  <c r="Q1427" i="4" a="1"/>
  <c r="Q1427" i="4" s="1"/>
  <c r="Q1433" i="4" a="1"/>
  <c r="Q1433" i="4" s="1"/>
  <c r="Q1440" i="4" a="1"/>
  <c r="Q1440" i="4" s="1"/>
  <c r="Q1447" i="4" a="1"/>
  <c r="Q1447" i="4" s="1"/>
  <c r="Q1452" i="4" a="1"/>
  <c r="Q1452" i="4" s="1"/>
  <c r="Q1458" i="4" a="1"/>
  <c r="Q1458" i="4" s="1"/>
  <c r="Q1464" i="4" a="1"/>
  <c r="Q1464" i="4" s="1"/>
  <c r="Q1470" i="4" a="1"/>
  <c r="Q1470" i="4" s="1"/>
  <c r="Q1428" i="4" a="1"/>
  <c r="Q1428" i="4" s="1"/>
  <c r="Q1442" i="4" a="1"/>
  <c r="Q1442" i="4" s="1"/>
  <c r="Q1456" i="4" a="1"/>
  <c r="Q1456" i="4" s="1"/>
  <c r="Q1469" i="4" a="1"/>
  <c r="Q1469" i="4" s="1"/>
  <c r="Q1476" i="4" a="1"/>
  <c r="Q1476" i="4" s="1"/>
  <c r="Q1482" i="4" a="1"/>
  <c r="Q1482" i="4" s="1"/>
  <c r="Q1488" i="4" a="1"/>
  <c r="Q1488" i="4" s="1"/>
  <c r="Q1494" i="4" a="1"/>
  <c r="Q1494" i="4" s="1"/>
  <c r="Q1499" i="4" a="1"/>
  <c r="Q1499" i="4" s="1"/>
  <c r="Q1506" i="4" a="1"/>
  <c r="Q1506" i="4" s="1"/>
  <c r="Q1518" i="4" a="1"/>
  <c r="Q1518" i="4" s="1"/>
  <c r="Q1524" i="4" a="1"/>
  <c r="Q1524" i="4" s="1"/>
  <c r="Q1429" i="4" a="1"/>
  <c r="Q1429" i="4" s="1"/>
  <c r="Q1435" i="4" a="1"/>
  <c r="Q1435" i="4" s="1"/>
  <c r="Q1443" i="4" a="1"/>
  <c r="Q1443" i="4" s="1"/>
  <c r="Q1450" i="4" a="1"/>
  <c r="Q1450" i="4" s="1"/>
  <c r="Q1457" i="4" a="1"/>
  <c r="Q1457" i="4" s="1"/>
  <c r="Q1463" i="4" a="1"/>
  <c r="Q1463" i="4" s="1"/>
  <c r="Q1471" i="4" a="1"/>
  <c r="Q1471" i="4" s="1"/>
  <c r="Q1489" i="4" a="1"/>
  <c r="Q1489" i="4" s="1"/>
  <c r="Q1500" i="4" a="1"/>
  <c r="Q1500" i="4" s="1"/>
  <c r="Q1507" i="4" a="1"/>
  <c r="Q1507" i="4" s="1"/>
  <c r="Q1513" i="4" a="1"/>
  <c r="Q1513" i="4" s="1"/>
  <c r="Q1519" i="4" a="1"/>
  <c r="Q1519" i="4" s="1"/>
  <c r="Q1525" i="4" a="1"/>
  <c r="Q1525" i="4" s="1"/>
  <c r="Q1430" i="4" a="1"/>
  <c r="Q1430" i="4" s="1"/>
  <c r="Q1436" i="4" a="1"/>
  <c r="Q1436" i="4" s="1"/>
  <c r="Q1444" i="4" a="1"/>
  <c r="Q1444" i="4" s="1"/>
  <c r="Q1472" i="4" a="1"/>
  <c r="Q1472" i="4" s="1"/>
  <c r="Q1477" i="4" a="1"/>
  <c r="Q1477" i="4" s="1"/>
  <c r="Q1483" i="4" a="1"/>
  <c r="Q1483" i="4" s="1"/>
  <c r="Q1495" i="4" a="1"/>
  <c r="Q1495" i="4" s="1"/>
  <c r="Q1501" i="4" a="1"/>
  <c r="Q1501" i="4" s="1"/>
  <c r="Q1508" i="4" a="1"/>
  <c r="Q1508" i="4" s="1"/>
  <c r="Q1514" i="4" a="1"/>
  <c r="Q1514" i="4" s="1"/>
  <c r="Q1520" i="4" a="1"/>
  <c r="Q1520" i="4" s="1"/>
  <c r="Q1437" i="4" a="1"/>
  <c r="Q1437" i="4" s="1"/>
  <c r="Q1445" i="4" a="1"/>
  <c r="Q1445" i="4" s="1"/>
  <c r="Q1451" i="4" a="1"/>
  <c r="Q1451" i="4" s="1"/>
  <c r="Q1465" i="4" a="1"/>
  <c r="Q1465" i="4" s="1"/>
  <c r="Q1478" i="4" a="1"/>
  <c r="Q1478" i="4" s="1"/>
  <c r="Q1484" i="4" a="1"/>
  <c r="Q1484" i="4" s="1"/>
  <c r="Q1490" i="4" a="1"/>
  <c r="Q1490" i="4" s="1"/>
  <c r="Q1496" i="4" a="1"/>
  <c r="Q1496" i="4" s="1"/>
  <c r="Q1502" i="4" a="1"/>
  <c r="Q1502" i="4" s="1"/>
  <c r="Q1521" i="4" a="1"/>
  <c r="Q1521" i="4" s="1"/>
  <c r="Q1431" i="4" a="1"/>
  <c r="Q1431" i="4" s="1"/>
  <c r="Q1438" i="4" a="1"/>
  <c r="Q1438" i="4" s="1"/>
  <c r="Q1446" i="4" a="1"/>
  <c r="Q1446" i="4" s="1"/>
  <c r="Q1453" i="4" a="1"/>
  <c r="Q1453" i="4" s="1"/>
  <c r="Q1459" i="4" a="1"/>
  <c r="Q1459" i="4" s="1"/>
  <c r="Q1466" i="4" a="1"/>
  <c r="Q1466" i="4" s="1"/>
  <c r="Q1473" i="4" a="1"/>
  <c r="Q1473" i="4" s="1"/>
  <c r="Q1479" i="4" a="1"/>
  <c r="Q1479" i="4" s="1"/>
  <c r="Q1503" i="4" a="1"/>
  <c r="Q1503" i="4" s="1"/>
  <c r="Q1509" i="4" a="1"/>
  <c r="Q1509" i="4" s="1"/>
  <c r="Q1515" i="4" a="1"/>
  <c r="Q1515" i="4" s="1"/>
  <c r="Q1432" i="4" a="1"/>
  <c r="Q1432" i="4" s="1"/>
  <c r="Q1449" i="4" a="1"/>
  <c r="Q1449" i="4" s="1"/>
  <c r="Q1467" i="4" a="1"/>
  <c r="Q1467" i="4" s="1"/>
  <c r="Q1485" i="4" a="1"/>
  <c r="Q1485" i="4" s="1"/>
  <c r="Q1517" i="4" a="1"/>
  <c r="Q1517" i="4" s="1"/>
  <c r="Q1468" i="4" a="1"/>
  <c r="Q1468" i="4" s="1"/>
  <c r="Q1486" i="4" a="1"/>
  <c r="Q1486" i="4" s="1"/>
  <c r="Q1504" i="4" a="1"/>
  <c r="Q1504" i="4" s="1"/>
  <c r="Q1434" i="4" a="1"/>
  <c r="Q1434" i="4" s="1"/>
  <c r="Q1454" i="4" a="1"/>
  <c r="Q1454" i="4" s="1"/>
  <c r="Q1487" i="4" a="1"/>
  <c r="Q1487" i="4" s="1"/>
  <c r="Q1505" i="4" a="1"/>
  <c r="Q1505" i="4" s="1"/>
  <c r="Q1522" i="4" a="1"/>
  <c r="Q1522" i="4" s="1"/>
  <c r="Q1439" i="4" a="1"/>
  <c r="Q1439" i="4" s="1"/>
  <c r="Q1455" i="4" a="1"/>
  <c r="Q1455" i="4" s="1"/>
  <c r="Q1474" i="4" a="1"/>
  <c r="Q1474" i="4" s="1"/>
  <c r="Q1491" i="4" a="1"/>
  <c r="Q1491" i="4" s="1"/>
  <c r="Q1441" i="4" a="1"/>
  <c r="Q1441" i="4" s="1"/>
  <c r="Q1460" i="4" a="1"/>
  <c r="Q1460" i="4" s="1"/>
  <c r="Q1475" i="4" a="1"/>
  <c r="Q1475" i="4" s="1"/>
  <c r="Q1492" i="4" a="1"/>
  <c r="Q1492" i="4" s="1"/>
  <c r="Q1510" i="4" a="1"/>
  <c r="Q1510" i="4" s="1"/>
  <c r="Q1523" i="4" a="1"/>
  <c r="Q1523" i="4" s="1"/>
  <c r="Q1497" i="4" a="1"/>
  <c r="Q1497" i="4" s="1"/>
  <c r="Q1461" i="4" a="1"/>
  <c r="Q1461" i="4" s="1"/>
  <c r="Q1498" i="4" a="1"/>
  <c r="Q1498" i="4" s="1"/>
  <c r="Q1462" i="4" a="1"/>
  <c r="Q1462" i="4" s="1"/>
  <c r="Q1511" i="4" a="1"/>
  <c r="Q1511" i="4" s="1"/>
  <c r="Q1425" i="4" a="1"/>
  <c r="Q1425" i="4" s="1"/>
  <c r="Q1512" i="4" a="1"/>
  <c r="Q1512" i="4" s="1"/>
  <c r="Q1480" i="4" a="1"/>
  <c r="Q1480" i="4" s="1"/>
  <c r="Q1516" i="4" a="1"/>
  <c r="Q1516" i="4" s="1"/>
  <c r="Q1426" i="4" a="1"/>
  <c r="Q1426" i="4" s="1"/>
  <c r="Q1448" i="4" a="1"/>
  <c r="Q1448" i="4" s="1"/>
  <c r="Q1493" i="4" a="1"/>
  <c r="Q1493" i="4" s="1"/>
  <c r="Q1481" i="4" a="1"/>
  <c r="Q1481" i="4" s="1"/>
  <c r="Q3852" i="4" a="1"/>
  <c r="Q3852" i="4" s="1"/>
  <c r="Q3857" i="4" a="1"/>
  <c r="Q3857" i="4" s="1"/>
  <c r="Q3868" i="4" a="1"/>
  <c r="Q3868" i="4" s="1"/>
  <c r="Q3885" i="4" a="1"/>
  <c r="Q3885" i="4" s="1"/>
  <c r="Q3896" i="4" a="1"/>
  <c r="Q3896" i="4" s="1"/>
  <c r="Q3901" i="4" a="1"/>
  <c r="Q3901" i="4" s="1"/>
  <c r="Q3906" i="4" a="1"/>
  <c r="Q3906" i="4" s="1"/>
  <c r="Q3912" i="4" a="1"/>
  <c r="Q3912" i="4" s="1"/>
  <c r="Q3922" i="4" a="1"/>
  <c r="Q3922" i="4" s="1"/>
  <c r="Q3938" i="4" a="1"/>
  <c r="Q3938" i="4" s="1"/>
  <c r="Q3944" i="4" a="1"/>
  <c r="Q3944" i="4" s="1"/>
  <c r="Q3949" i="4" a="1"/>
  <c r="Q3949" i="4" s="1"/>
  <c r="Q3849" i="4" a="1"/>
  <c r="Q3849" i="4" s="1"/>
  <c r="Q3862" i="4" a="1"/>
  <c r="Q3862" i="4" s="1"/>
  <c r="Q3874" i="4" a="1"/>
  <c r="Q3874" i="4" s="1"/>
  <c r="Q3887" i="4" a="1"/>
  <c r="Q3887" i="4" s="1"/>
  <c r="Q3893" i="4" a="1"/>
  <c r="Q3893" i="4" s="1"/>
  <c r="Q3899" i="4" a="1"/>
  <c r="Q3899" i="4" s="1"/>
  <c r="Q3905" i="4" a="1"/>
  <c r="Q3905" i="4" s="1"/>
  <c r="Q3918" i="4" a="1"/>
  <c r="Q3918" i="4" s="1"/>
  <c r="Q3924" i="4" a="1"/>
  <c r="Q3924" i="4" s="1"/>
  <c r="Q3930" i="4" a="1"/>
  <c r="Q3930" i="4" s="1"/>
  <c r="Q3936" i="4" a="1"/>
  <c r="Q3936" i="4" s="1"/>
  <c r="Q3942" i="4" a="1"/>
  <c r="Q3942" i="4" s="1"/>
  <c r="Q3850" i="4" a="1"/>
  <c r="Q3850" i="4" s="1"/>
  <c r="Q3864" i="4" a="1"/>
  <c r="Q3864" i="4" s="1"/>
  <c r="Q3870" i="4" a="1"/>
  <c r="Q3870" i="4" s="1"/>
  <c r="Q3851" i="4" a="1"/>
  <c r="Q3851" i="4" s="1"/>
  <c r="Q3871" i="4" a="1"/>
  <c r="Q3871" i="4" s="1"/>
  <c r="Q3882" i="4" a="1"/>
  <c r="Q3882" i="4" s="1"/>
  <c r="Q3902" i="4" a="1"/>
  <c r="Q3902" i="4" s="1"/>
  <c r="Q3908" i="4" a="1"/>
  <c r="Q3908" i="4" s="1"/>
  <c r="Q3920" i="4" a="1"/>
  <c r="Q3920" i="4" s="1"/>
  <c r="Q3927" i="4" a="1"/>
  <c r="Q3927" i="4" s="1"/>
  <c r="Q3855" i="4" a="1"/>
  <c r="Q3855" i="4" s="1"/>
  <c r="Q3875" i="4" a="1"/>
  <c r="Q3875" i="4" s="1"/>
  <c r="Q3883" i="4" a="1"/>
  <c r="Q3883" i="4" s="1"/>
  <c r="Q3891" i="4" a="1"/>
  <c r="Q3891" i="4" s="1"/>
  <c r="Q3916" i="4" a="1"/>
  <c r="Q3916" i="4" s="1"/>
  <c r="Q3925" i="4" a="1"/>
  <c r="Q3925" i="4" s="1"/>
  <c r="Q3932" i="4" a="1"/>
  <c r="Q3932" i="4" s="1"/>
  <c r="Q3939" i="4" a="1"/>
  <c r="Q3939" i="4" s="1"/>
  <c r="Q3856" i="4" a="1"/>
  <c r="Q3856" i="4" s="1"/>
  <c r="Q3866" i="4" a="1"/>
  <c r="Q3866" i="4" s="1"/>
  <c r="Q3876" i="4" a="1"/>
  <c r="Q3876" i="4" s="1"/>
  <c r="Q3884" i="4" a="1"/>
  <c r="Q3884" i="4" s="1"/>
  <c r="Q3892" i="4" a="1"/>
  <c r="Q3892" i="4" s="1"/>
  <c r="Q3900" i="4" a="1"/>
  <c r="Q3900" i="4" s="1"/>
  <c r="Q3909" i="4" a="1"/>
  <c r="Q3909" i="4" s="1"/>
  <c r="Q3917" i="4" a="1"/>
  <c r="Q3917" i="4" s="1"/>
  <c r="Q3926" i="4" a="1"/>
  <c r="Q3926" i="4" s="1"/>
  <c r="Q3933" i="4" a="1"/>
  <c r="Q3933" i="4" s="1"/>
  <c r="Q3940" i="4" a="1"/>
  <c r="Q3940" i="4" s="1"/>
  <c r="Q3946" i="4" a="1"/>
  <c r="Q3946" i="4" s="1"/>
  <c r="Q3858" i="4" a="1"/>
  <c r="Q3858" i="4" s="1"/>
  <c r="Q3867" i="4" a="1"/>
  <c r="Q3867" i="4" s="1"/>
  <c r="Q3877" i="4" a="1"/>
  <c r="Q3877" i="4" s="1"/>
  <c r="Q3894" i="4" a="1"/>
  <c r="Q3894" i="4" s="1"/>
  <c r="Q3903" i="4" a="1"/>
  <c r="Q3903" i="4" s="1"/>
  <c r="Q3910" i="4" a="1"/>
  <c r="Q3910" i="4" s="1"/>
  <c r="Q3919" i="4" a="1"/>
  <c r="Q3919" i="4" s="1"/>
  <c r="Q3934" i="4" a="1"/>
  <c r="Q3934" i="4" s="1"/>
  <c r="Q3947" i="4" a="1"/>
  <c r="Q3947" i="4" s="1"/>
  <c r="Q3859" i="4" a="1"/>
  <c r="Q3859" i="4" s="1"/>
  <c r="Q3869" i="4" a="1"/>
  <c r="Q3869" i="4" s="1"/>
  <c r="Q3878" i="4" a="1"/>
  <c r="Q3878" i="4" s="1"/>
  <c r="Q3886" i="4" a="1"/>
  <c r="Q3886" i="4" s="1"/>
  <c r="Q3895" i="4" a="1"/>
  <c r="Q3895" i="4" s="1"/>
  <c r="Q3911" i="4" a="1"/>
  <c r="Q3911" i="4" s="1"/>
  <c r="Q3928" i="4" a="1"/>
  <c r="Q3928" i="4" s="1"/>
  <c r="Q3935" i="4" a="1"/>
  <c r="Q3935" i="4" s="1"/>
  <c r="Q3941" i="4" a="1"/>
  <c r="Q3941" i="4" s="1"/>
  <c r="Q3948" i="4" a="1"/>
  <c r="Q3948" i="4" s="1"/>
  <c r="Q3860" i="4" a="1"/>
  <c r="Q3860" i="4" s="1"/>
  <c r="Q3879" i="4" a="1"/>
  <c r="Q3879" i="4" s="1"/>
  <c r="Q3904" i="4" a="1"/>
  <c r="Q3904" i="4" s="1"/>
  <c r="Q3929" i="4" a="1"/>
  <c r="Q3929" i="4" s="1"/>
  <c r="Q3943" i="4" a="1"/>
  <c r="Q3943" i="4" s="1"/>
  <c r="Q3853" i="4" a="1"/>
  <c r="Q3853" i="4" s="1"/>
  <c r="Q3861" i="4" a="1"/>
  <c r="Q3861" i="4" s="1"/>
  <c r="Q3872" i="4" a="1"/>
  <c r="Q3872" i="4" s="1"/>
  <c r="Q3880" i="4" a="1"/>
  <c r="Q3880" i="4" s="1"/>
  <c r="Q3888" i="4" a="1"/>
  <c r="Q3888" i="4" s="1"/>
  <c r="Q3897" i="4" a="1"/>
  <c r="Q3897" i="4" s="1"/>
  <c r="Q3913" i="4" a="1"/>
  <c r="Q3913" i="4" s="1"/>
  <c r="Q3921" i="4" a="1"/>
  <c r="Q3921" i="4" s="1"/>
  <c r="Q3937" i="4" a="1"/>
  <c r="Q3937" i="4" s="1"/>
  <c r="Q3873" i="4" a="1"/>
  <c r="Q3873" i="4" s="1"/>
  <c r="Q3907" i="4" a="1"/>
  <c r="Q3907" i="4" s="1"/>
  <c r="Q3881" i="4" a="1"/>
  <c r="Q3881" i="4" s="1"/>
  <c r="Q3914" i="4" a="1"/>
  <c r="Q3914" i="4" s="1"/>
  <c r="Q3915" i="4" a="1"/>
  <c r="Q3915" i="4" s="1"/>
  <c r="Q3945" i="4" a="1"/>
  <c r="Q3945" i="4" s="1"/>
  <c r="Q3889" i="4" a="1"/>
  <c r="Q3889" i="4" s="1"/>
  <c r="Q3854" i="4" a="1"/>
  <c r="Q3854" i="4" s="1"/>
  <c r="Q3890" i="4" a="1"/>
  <c r="Q3890" i="4" s="1"/>
  <c r="Q3923" i="4" a="1"/>
  <c r="Q3923" i="4" s="1"/>
  <c r="Q3863" i="4" a="1"/>
  <c r="Q3863" i="4" s="1"/>
  <c r="Q3931" i="4" a="1"/>
  <c r="Q3931" i="4" s="1"/>
  <c r="Q3865" i="4" a="1"/>
  <c r="Q3865" i="4" s="1"/>
  <c r="Q3898" i="4" a="1"/>
  <c r="Q3898" i="4" s="1"/>
  <c r="AA37" i="4"/>
  <c r="Q2438" i="4" a="1"/>
  <c r="Q2438" i="4" s="1"/>
  <c r="Q2453" i="4" a="1"/>
  <c r="Q2453" i="4" s="1"/>
  <c r="Q2464" i="4" a="1"/>
  <c r="Q2464" i="4" s="1"/>
  <c r="Q2469" i="4" a="1"/>
  <c r="Q2469" i="4" s="1"/>
  <c r="Q2435" i="4" a="1"/>
  <c r="Q2435" i="4" s="1"/>
  <c r="Q2445" i="4" a="1"/>
  <c r="Q2445" i="4" s="1"/>
  <c r="Q2460" i="4" a="1"/>
  <c r="Q2460" i="4" s="1"/>
  <c r="Q2466" i="4" a="1"/>
  <c r="Q2466" i="4" s="1"/>
  <c r="Q2441" i="4" a="1"/>
  <c r="Q2441" i="4" s="1"/>
  <c r="Q2446" i="4" a="1"/>
  <c r="Q2446" i="4" s="1"/>
  <c r="Q2451" i="4" a="1"/>
  <c r="Q2451" i="4" s="1"/>
  <c r="Q2456" i="4" a="1"/>
  <c r="Q2456" i="4" s="1"/>
  <c r="Q2472" i="4" a="1"/>
  <c r="Q2472" i="4" s="1"/>
  <c r="Q2437" i="4" a="1"/>
  <c r="Q2437" i="4" s="1"/>
  <c r="Q2454" i="4" a="1"/>
  <c r="Q2454" i="4" s="1"/>
  <c r="Q2462" i="4" a="1"/>
  <c r="Q2462" i="4" s="1"/>
  <c r="Q2471" i="4" a="1"/>
  <c r="Q2471" i="4" s="1"/>
  <c r="Q2482" i="4" a="1"/>
  <c r="Q2482" i="4" s="1"/>
  <c r="Q2487" i="4" a="1"/>
  <c r="Q2487" i="4" s="1"/>
  <c r="Q2501" i="4" a="1"/>
  <c r="Q2501" i="4" s="1"/>
  <c r="Q2518" i="4" a="1"/>
  <c r="Q2518" i="4" s="1"/>
  <c r="Q2523" i="4" a="1"/>
  <c r="Q2523" i="4" s="1"/>
  <c r="Q2528" i="4" a="1"/>
  <c r="Q2528" i="4" s="1"/>
  <c r="Q2439" i="4" a="1"/>
  <c r="Q2439" i="4" s="1"/>
  <c r="Q2447" i="4" a="1"/>
  <c r="Q2447" i="4" s="1"/>
  <c r="Q2455" i="4" a="1"/>
  <c r="Q2455" i="4" s="1"/>
  <c r="Q2463" i="4" a="1"/>
  <c r="Q2463" i="4" s="1"/>
  <c r="Q2477" i="4" a="1"/>
  <c r="Q2477" i="4" s="1"/>
  <c r="Q2492" i="4" a="1"/>
  <c r="Q2492" i="4" s="1"/>
  <c r="Q2497" i="4" a="1"/>
  <c r="Q2497" i="4" s="1"/>
  <c r="Q2502" i="4" a="1"/>
  <c r="Q2502" i="4" s="1"/>
  <c r="Q2508" i="4" a="1"/>
  <c r="Q2508" i="4" s="1"/>
  <c r="Q2513" i="4" a="1"/>
  <c r="Q2513" i="4" s="1"/>
  <c r="Q2519" i="4" a="1"/>
  <c r="Q2519" i="4" s="1"/>
  <c r="Q2533" i="4" a="1"/>
  <c r="Q2533" i="4" s="1"/>
  <c r="Q2440" i="4" a="1"/>
  <c r="Q2440" i="4" s="1"/>
  <c r="Q2448" i="4" a="1"/>
  <c r="Q2448" i="4" s="1"/>
  <c r="Q2473" i="4" a="1"/>
  <c r="Q2473" i="4" s="1"/>
  <c r="Q2478" i="4" a="1"/>
  <c r="Q2478" i="4" s="1"/>
  <c r="Q2483" i="4" a="1"/>
  <c r="Q2483" i="4" s="1"/>
  <c r="Q2488" i="4" a="1"/>
  <c r="Q2488" i="4" s="1"/>
  <c r="Q2498" i="4" a="1"/>
  <c r="Q2498" i="4" s="1"/>
  <c r="Q2503" i="4" a="1"/>
  <c r="Q2503" i="4" s="1"/>
  <c r="Q2514" i="4" a="1"/>
  <c r="Q2514" i="4" s="1"/>
  <c r="Q2524" i="4" a="1"/>
  <c r="Q2524" i="4" s="1"/>
  <c r="Q2529" i="4" a="1"/>
  <c r="Q2529" i="4" s="1"/>
  <c r="Q2534" i="4" a="1"/>
  <c r="Q2534" i="4" s="1"/>
  <c r="Q2442" i="4" a="1"/>
  <c r="Q2442" i="4" s="1"/>
  <c r="Q2449" i="4" a="1"/>
  <c r="Q2449" i="4" s="1"/>
  <c r="Q2457" i="4" a="1"/>
  <c r="Q2457" i="4" s="1"/>
  <c r="Q2465" i="4" a="1"/>
  <c r="Q2465" i="4" s="1"/>
  <c r="Q2474" i="4" a="1"/>
  <c r="Q2474" i="4" s="1"/>
  <c r="Q2493" i="4" a="1"/>
  <c r="Q2493" i="4" s="1"/>
  <c r="Q2504" i="4" a="1"/>
  <c r="Q2504" i="4" s="1"/>
  <c r="Q2509" i="4" a="1"/>
  <c r="Q2509" i="4" s="1"/>
  <c r="Q2520" i="4" a="1"/>
  <c r="Q2520" i="4" s="1"/>
  <c r="Q2530" i="4" a="1"/>
  <c r="Q2530" i="4" s="1"/>
  <c r="Q2535" i="4" a="1"/>
  <c r="Q2535" i="4" s="1"/>
  <c r="Q2450" i="4" a="1"/>
  <c r="Q2450" i="4" s="1"/>
  <c r="Q2458" i="4" a="1"/>
  <c r="Q2458" i="4" s="1"/>
  <c r="Q2467" i="4" a="1"/>
  <c r="Q2467" i="4" s="1"/>
  <c r="Q2479" i="4" a="1"/>
  <c r="Q2479" i="4" s="1"/>
  <c r="Q2484" i="4" a="1"/>
  <c r="Q2484" i="4" s="1"/>
  <c r="Q2489" i="4" a="1"/>
  <c r="Q2489" i="4" s="1"/>
  <c r="Q2494" i="4" a="1"/>
  <c r="Q2494" i="4" s="1"/>
  <c r="Q2499" i="4" a="1"/>
  <c r="Q2499" i="4" s="1"/>
  <c r="Q2510" i="4" a="1"/>
  <c r="Q2510" i="4" s="1"/>
  <c r="Q2515" i="4" a="1"/>
  <c r="Q2515" i="4" s="1"/>
  <c r="Q2525" i="4" a="1"/>
  <c r="Q2525" i="4" s="1"/>
  <c r="Q2443" i="4" a="1"/>
  <c r="Q2443" i="4" s="1"/>
  <c r="Q2461" i="4" a="1"/>
  <c r="Q2461" i="4" s="1"/>
  <c r="Q2507" i="4" a="1"/>
  <c r="Q2507" i="4" s="1"/>
  <c r="Q2522" i="4" a="1"/>
  <c r="Q2522" i="4" s="1"/>
  <c r="Q2444" i="4" a="1"/>
  <c r="Q2444" i="4" s="1"/>
  <c r="Q2468" i="4" a="1"/>
  <c r="Q2468" i="4" s="1"/>
  <c r="Q2481" i="4" a="1"/>
  <c r="Q2481" i="4" s="1"/>
  <c r="Q2495" i="4" a="1"/>
  <c r="Q2495" i="4" s="1"/>
  <c r="Q2496" i="4" a="1"/>
  <c r="Q2496" i="4" s="1"/>
  <c r="Q2511" i="4" a="1"/>
  <c r="Q2511" i="4" s="1"/>
  <c r="Q2526" i="4" a="1"/>
  <c r="Q2526" i="4" s="1"/>
  <c r="Q2470" i="4" a="1"/>
  <c r="Q2470" i="4" s="1"/>
  <c r="Q2485" i="4" a="1"/>
  <c r="Q2485" i="4" s="1"/>
  <c r="Q2512" i="4" a="1"/>
  <c r="Q2512" i="4" s="1"/>
  <c r="Q2452" i="4" a="1"/>
  <c r="Q2452" i="4" s="1"/>
  <c r="Q2475" i="4" a="1"/>
  <c r="Q2475" i="4" s="1"/>
  <c r="Q2486" i="4" a="1"/>
  <c r="Q2486" i="4" s="1"/>
  <c r="Q2500" i="4" a="1"/>
  <c r="Q2500" i="4" s="1"/>
  <c r="Q2516" i="4" a="1"/>
  <c r="Q2516" i="4" s="1"/>
  <c r="Q2527" i="4" a="1"/>
  <c r="Q2527" i="4" s="1"/>
  <c r="Q2491" i="4" a="1"/>
  <c r="Q2491" i="4" s="1"/>
  <c r="Q2459" i="4" a="1"/>
  <c r="Q2459" i="4" s="1"/>
  <c r="Q2532" i="4" a="1"/>
  <c r="Q2532" i="4" s="1"/>
  <c r="Q2505" i="4" a="1"/>
  <c r="Q2505" i="4" s="1"/>
  <c r="Q2506" i="4" a="1"/>
  <c r="Q2506" i="4" s="1"/>
  <c r="Q2476" i="4" a="1"/>
  <c r="Q2476" i="4" s="1"/>
  <c r="Q2480" i="4" a="1"/>
  <c r="Q2480" i="4" s="1"/>
  <c r="Q2517" i="4" a="1"/>
  <c r="Q2517" i="4" s="1"/>
  <c r="Q2436" i="4" a="1"/>
  <c r="Q2436" i="4" s="1"/>
  <c r="Q2490" i="4" a="1"/>
  <c r="Q2490" i="4" s="1"/>
  <c r="Q2521" i="4" a="1"/>
  <c r="Q2521" i="4" s="1"/>
  <c r="Q2531" i="4" a="1"/>
  <c r="Q2531" i="4" s="1"/>
  <c r="Q4862" i="4" a="1"/>
  <c r="Q4862" i="4" s="1"/>
  <c r="Q4866" i="4" a="1"/>
  <c r="Q4866" i="4" s="1"/>
  <c r="Q4875" i="4" a="1"/>
  <c r="Q4875" i="4" s="1"/>
  <c r="Q4880" i="4" a="1"/>
  <c r="Q4880" i="4" s="1"/>
  <c r="Q4889" i="4" a="1"/>
  <c r="Q4889" i="4" s="1"/>
  <c r="Q4871" i="4" a="1"/>
  <c r="Q4871" i="4" s="1"/>
  <c r="Q4876" i="4" a="1"/>
  <c r="Q4876" i="4" s="1"/>
  <c r="Q4885" i="4" a="1"/>
  <c r="Q4885" i="4" s="1"/>
  <c r="Q4894" i="4" a="1"/>
  <c r="Q4894" i="4" s="1"/>
  <c r="Q4903" i="4" a="1"/>
  <c r="Q4903" i="4" s="1"/>
  <c r="Q4908" i="4" a="1"/>
  <c r="Q4908" i="4" s="1"/>
  <c r="Q4917" i="4" a="1"/>
  <c r="Q4917" i="4" s="1"/>
  <c r="Q4926" i="4" a="1"/>
  <c r="Q4926" i="4" s="1"/>
  <c r="Q4935" i="4" a="1"/>
  <c r="Q4935" i="4" s="1"/>
  <c r="Q4940" i="4" a="1"/>
  <c r="Q4940" i="4" s="1"/>
  <c r="Q4949" i="4" a="1"/>
  <c r="Q4949" i="4" s="1"/>
  <c r="Q4958" i="4" a="1"/>
  <c r="Q4958" i="4" s="1"/>
  <c r="Q4861" i="4" a="1"/>
  <c r="Q4861" i="4" s="1"/>
  <c r="Q4867" i="4" a="1"/>
  <c r="Q4867" i="4" s="1"/>
  <c r="Q4873" i="4" a="1"/>
  <c r="Q4873" i="4" s="1"/>
  <c r="Q4891" i="4" a="1"/>
  <c r="Q4891" i="4" s="1"/>
  <c r="Q4897" i="4" a="1"/>
  <c r="Q4897" i="4" s="1"/>
  <c r="Q4902" i="4" a="1"/>
  <c r="Q4902" i="4" s="1"/>
  <c r="Q4907" i="4" a="1"/>
  <c r="Q4907" i="4" s="1"/>
  <c r="Q4913" i="4" a="1"/>
  <c r="Q4913" i="4" s="1"/>
  <c r="Q4918" i="4" a="1"/>
  <c r="Q4918" i="4" s="1"/>
  <c r="Q4923" i="4" a="1"/>
  <c r="Q4923" i="4" s="1"/>
  <c r="Q4944" i="4" a="1"/>
  <c r="Q4944" i="4" s="1"/>
  <c r="Q4868" i="4" a="1"/>
  <c r="Q4868" i="4" s="1"/>
  <c r="Q4879" i="4" a="1"/>
  <c r="Q4879" i="4" s="1"/>
  <c r="Q4886" i="4" a="1"/>
  <c r="Q4886" i="4" s="1"/>
  <c r="Q4892" i="4" a="1"/>
  <c r="Q4892" i="4" s="1"/>
  <c r="Q4924" i="4" a="1"/>
  <c r="Q4924" i="4" s="1"/>
  <c r="Q4929" i="4" a="1"/>
  <c r="Q4929" i="4" s="1"/>
  <c r="Q4934" i="4" a="1"/>
  <c r="Q4934" i="4" s="1"/>
  <c r="Q4939" i="4" a="1"/>
  <c r="Q4939" i="4" s="1"/>
  <c r="Q4945" i="4" a="1"/>
  <c r="Q4945" i="4" s="1"/>
  <c r="Q4950" i="4" a="1"/>
  <c r="Q4950" i="4" s="1"/>
  <c r="Q4955" i="4" a="1"/>
  <c r="Q4955" i="4" s="1"/>
  <c r="Q4863" i="4" a="1"/>
  <c r="Q4863" i="4" s="1"/>
  <c r="Q4874" i="4" a="1"/>
  <c r="Q4874" i="4" s="1"/>
  <c r="Q4881" i="4" a="1"/>
  <c r="Q4881" i="4" s="1"/>
  <c r="Q4898" i="4" a="1"/>
  <c r="Q4898" i="4" s="1"/>
  <c r="Q4904" i="4" a="1"/>
  <c r="Q4904" i="4" s="1"/>
  <c r="Q4909" i="4" a="1"/>
  <c r="Q4909" i="4" s="1"/>
  <c r="Q4914" i="4" a="1"/>
  <c r="Q4914" i="4" s="1"/>
  <c r="Q4919" i="4" a="1"/>
  <c r="Q4919" i="4" s="1"/>
  <c r="Q4956" i="4" a="1"/>
  <c r="Q4956" i="4" s="1"/>
  <c r="Q4869" i="4" a="1"/>
  <c r="Q4869" i="4" s="1"/>
  <c r="Q4887" i="4" a="1"/>
  <c r="Q4887" i="4" s="1"/>
  <c r="Q4893" i="4" a="1"/>
  <c r="Q4893" i="4" s="1"/>
  <c r="Q4899" i="4" a="1"/>
  <c r="Q4899" i="4" s="1"/>
  <c r="Q4920" i="4" a="1"/>
  <c r="Q4920" i="4" s="1"/>
  <c r="Q4925" i="4" a="1"/>
  <c r="Q4925" i="4" s="1"/>
  <c r="Q4930" i="4" a="1"/>
  <c r="Q4930" i="4" s="1"/>
  <c r="Q4936" i="4" a="1"/>
  <c r="Q4936" i="4" s="1"/>
  <c r="Q4941" i="4" a="1"/>
  <c r="Q4941" i="4" s="1"/>
  <c r="Q4946" i="4" a="1"/>
  <c r="Q4946" i="4" s="1"/>
  <c r="Q4951" i="4" a="1"/>
  <c r="Q4951" i="4" s="1"/>
  <c r="Q4859" i="4" a="1"/>
  <c r="Q4859" i="4" s="1"/>
  <c r="Q4864" i="4" a="1"/>
  <c r="Q4864" i="4" s="1"/>
  <c r="Q4882" i="4" a="1"/>
  <c r="Q4882" i="4" s="1"/>
  <c r="Q4888" i="4" a="1"/>
  <c r="Q4888" i="4" s="1"/>
  <c r="Q4900" i="4" a="1"/>
  <c r="Q4900" i="4" s="1"/>
  <c r="Q4905" i="4" a="1"/>
  <c r="Q4905" i="4" s="1"/>
  <c r="Q4910" i="4" a="1"/>
  <c r="Q4910" i="4" s="1"/>
  <c r="Q4915" i="4" a="1"/>
  <c r="Q4915" i="4" s="1"/>
  <c r="Q4931" i="4" a="1"/>
  <c r="Q4931" i="4" s="1"/>
  <c r="Q4952" i="4" a="1"/>
  <c r="Q4952" i="4" s="1"/>
  <c r="Q4957" i="4" a="1"/>
  <c r="Q4957" i="4" s="1"/>
  <c r="Q4870" i="4" a="1"/>
  <c r="Q4870" i="4" s="1"/>
  <c r="Q4877" i="4" a="1"/>
  <c r="Q4877" i="4" s="1"/>
  <c r="Q4895" i="4" a="1"/>
  <c r="Q4895" i="4" s="1"/>
  <c r="Q4916" i="4" a="1"/>
  <c r="Q4916" i="4" s="1"/>
  <c r="Q4921" i="4" a="1"/>
  <c r="Q4921" i="4" s="1"/>
  <c r="Q4932" i="4" a="1"/>
  <c r="Q4932" i="4" s="1"/>
  <c r="Q4937" i="4" a="1"/>
  <c r="Q4937" i="4" s="1"/>
  <c r="Q4942" i="4" a="1"/>
  <c r="Q4942" i="4" s="1"/>
  <c r="Q4947" i="4" a="1"/>
  <c r="Q4947" i="4" s="1"/>
  <c r="Q4860" i="4" a="1"/>
  <c r="Q4860" i="4" s="1"/>
  <c r="Q4865" i="4" a="1"/>
  <c r="Q4865" i="4" s="1"/>
  <c r="Q4872" i="4" a="1"/>
  <c r="Q4872" i="4" s="1"/>
  <c r="Q4883" i="4" a="1"/>
  <c r="Q4883" i="4" s="1"/>
  <c r="Q4890" i="4" a="1"/>
  <c r="Q4890" i="4" s="1"/>
  <c r="Q4896" i="4" a="1"/>
  <c r="Q4896" i="4" s="1"/>
  <c r="Q4901" i="4" a="1"/>
  <c r="Q4901" i="4" s="1"/>
  <c r="Q4906" i="4" a="1"/>
  <c r="Q4906" i="4" s="1"/>
  <c r="Q4911" i="4" a="1"/>
  <c r="Q4911" i="4" s="1"/>
  <c r="Q4922" i="4" a="1"/>
  <c r="Q4922" i="4" s="1"/>
  <c r="Q4927" i="4" a="1"/>
  <c r="Q4927" i="4" s="1"/>
  <c r="Q4948" i="4" a="1"/>
  <c r="Q4948" i="4" s="1"/>
  <c r="Q4953" i="4" a="1"/>
  <c r="Q4953" i="4" s="1"/>
  <c r="Q4878" i="4" a="1"/>
  <c r="Q4878" i="4" s="1"/>
  <c r="Q4884" i="4" a="1"/>
  <c r="Q4884" i="4" s="1"/>
  <c r="Q4928" i="4" a="1"/>
  <c r="Q4928" i="4" s="1"/>
  <c r="Q4933" i="4" a="1"/>
  <c r="Q4933" i="4" s="1"/>
  <c r="Q4938" i="4" a="1"/>
  <c r="Q4938" i="4" s="1"/>
  <c r="Q4943" i="4" a="1"/>
  <c r="Q4943" i="4" s="1"/>
  <c r="Q4954" i="4" a="1"/>
  <c r="Q4954" i="4" s="1"/>
  <c r="Q4959" i="4" a="1"/>
  <c r="Q4959" i="4" s="1"/>
  <c r="Q4912" i="4" a="1"/>
  <c r="Q4912" i="4" s="1"/>
  <c r="Q829" i="4" a="1"/>
  <c r="Q829" i="4" s="1"/>
  <c r="Q834" i="4" a="1"/>
  <c r="Q834" i="4" s="1"/>
  <c r="Q839" i="4" a="1"/>
  <c r="Q839" i="4" s="1"/>
  <c r="Q852" i="4" a="1"/>
  <c r="Q852" i="4" s="1"/>
  <c r="Q857" i="4" a="1"/>
  <c r="Q857" i="4" s="1"/>
  <c r="Q863" i="4" a="1"/>
  <c r="Q863" i="4" s="1"/>
  <c r="Q869" i="4" a="1"/>
  <c r="Q869" i="4" s="1"/>
  <c r="Q874" i="4" a="1"/>
  <c r="Q874" i="4" s="1"/>
  <c r="Q879" i="4" a="1"/>
  <c r="Q879" i="4" s="1"/>
  <c r="Q885" i="4" a="1"/>
  <c r="Q885" i="4" s="1"/>
  <c r="Q896" i="4" a="1"/>
  <c r="Q896" i="4" s="1"/>
  <c r="Q902" i="4" a="1"/>
  <c r="Q902" i="4" s="1"/>
  <c r="Q823" i="4" a="1"/>
  <c r="Q823" i="4" s="1"/>
  <c r="Q835" i="4" a="1"/>
  <c r="Q835" i="4" s="1"/>
  <c r="Q840" i="4" a="1"/>
  <c r="Q840" i="4" s="1"/>
  <c r="Q846" i="4" a="1"/>
  <c r="Q846" i="4" s="1"/>
  <c r="Q853" i="4" a="1"/>
  <c r="Q853" i="4" s="1"/>
  <c r="Q858" i="4" a="1"/>
  <c r="Q858" i="4" s="1"/>
  <c r="Q864" i="4" a="1"/>
  <c r="Q864" i="4" s="1"/>
  <c r="Q875" i="4" a="1"/>
  <c r="Q875" i="4" s="1"/>
  <c r="Q880" i="4" a="1"/>
  <c r="Q880" i="4" s="1"/>
  <c r="Q891" i="4" a="1"/>
  <c r="Q891" i="4" s="1"/>
  <c r="Q897" i="4" a="1"/>
  <c r="Q897" i="4" s="1"/>
  <c r="Q903" i="4" a="1"/>
  <c r="Q903" i="4" s="1"/>
  <c r="Q909" i="4" a="1"/>
  <c r="Q909" i="4" s="1"/>
  <c r="Q914" i="4" a="1"/>
  <c r="Q914" i="4" s="1"/>
  <c r="Q919" i="4" a="1"/>
  <c r="Q919" i="4" s="1"/>
  <c r="Q819" i="4" a="1"/>
  <c r="Q819" i="4" s="1"/>
  <c r="Q824" i="4" a="1"/>
  <c r="Q824" i="4" s="1"/>
  <c r="Q830" i="4" a="1"/>
  <c r="Q830" i="4" s="1"/>
  <c r="Q836" i="4" a="1"/>
  <c r="Q836" i="4" s="1"/>
  <c r="Q841" i="4" a="1"/>
  <c r="Q841" i="4" s="1"/>
  <c r="Q859" i="4" a="1"/>
  <c r="Q859" i="4" s="1"/>
  <c r="Q865" i="4" a="1"/>
  <c r="Q865" i="4" s="1"/>
  <c r="Q870" i="4" a="1"/>
  <c r="Q870" i="4" s="1"/>
  <c r="Q876" i="4" a="1"/>
  <c r="Q876" i="4" s="1"/>
  <c r="Q881" i="4" a="1"/>
  <c r="Q881" i="4" s="1"/>
  <c r="Q886" i="4" a="1"/>
  <c r="Q886" i="4" s="1"/>
  <c r="Q892" i="4" a="1"/>
  <c r="Q892" i="4" s="1"/>
  <c r="Q898" i="4" a="1"/>
  <c r="Q898" i="4" s="1"/>
  <c r="Q904" i="4" a="1"/>
  <c r="Q904" i="4" s="1"/>
  <c r="Q915" i="4" a="1"/>
  <c r="Q915" i="4" s="1"/>
  <c r="Q820" i="4" a="1"/>
  <c r="Q820" i="4" s="1"/>
  <c r="Q825" i="4" a="1"/>
  <c r="Q825" i="4" s="1"/>
  <c r="Q842" i="4" a="1"/>
  <c r="Q842" i="4" s="1"/>
  <c r="Q847" i="4" a="1"/>
  <c r="Q847" i="4" s="1"/>
  <c r="Q854" i="4" a="1"/>
  <c r="Q854" i="4" s="1"/>
  <c r="Q860" i="4" a="1"/>
  <c r="Q860" i="4" s="1"/>
  <c r="Q899" i="4" a="1"/>
  <c r="Q899" i="4" s="1"/>
  <c r="Q910" i="4" a="1"/>
  <c r="Q910" i="4" s="1"/>
  <c r="Q916" i="4" a="1"/>
  <c r="Q916" i="4" s="1"/>
  <c r="Q821" i="4" a="1"/>
  <c r="Q821" i="4" s="1"/>
  <c r="Q832" i="4" a="1"/>
  <c r="Q832" i="4" s="1"/>
  <c r="Q844" i="4" a="1"/>
  <c r="Q844" i="4" s="1"/>
  <c r="Q855" i="4" a="1"/>
  <c r="Q855" i="4" s="1"/>
  <c r="Q867" i="4" a="1"/>
  <c r="Q867" i="4" s="1"/>
  <c r="Q888" i="4" a="1"/>
  <c r="Q888" i="4" s="1"/>
  <c r="Q911" i="4" a="1"/>
  <c r="Q911" i="4" s="1"/>
  <c r="Q833" i="4" a="1"/>
  <c r="Q833" i="4" s="1"/>
  <c r="Q856" i="4" a="1"/>
  <c r="Q856" i="4" s="1"/>
  <c r="Q868" i="4" a="1"/>
  <c r="Q868" i="4" s="1"/>
  <c r="Q878" i="4" a="1"/>
  <c r="Q878" i="4" s="1"/>
  <c r="Q889" i="4" a="1"/>
  <c r="Q889" i="4" s="1"/>
  <c r="Q901" i="4" a="1"/>
  <c r="Q901" i="4" s="1"/>
  <c r="Q912" i="4" a="1"/>
  <c r="Q912" i="4" s="1"/>
  <c r="Q822" i="4" a="1"/>
  <c r="Q822" i="4" s="1"/>
  <c r="Q845" i="4" a="1"/>
  <c r="Q845" i="4" s="1"/>
  <c r="Q890" i="4" a="1"/>
  <c r="Q890" i="4" s="1"/>
  <c r="Q913" i="4" a="1"/>
  <c r="Q913" i="4" s="1"/>
  <c r="Q826" i="4" a="1"/>
  <c r="Q826" i="4" s="1"/>
  <c r="Q837" i="4" a="1"/>
  <c r="Q837" i="4" s="1"/>
  <c r="Q848" i="4" a="1"/>
  <c r="Q848" i="4" s="1"/>
  <c r="Q871" i="4" a="1"/>
  <c r="Q871" i="4" s="1"/>
  <c r="Q882" i="4" a="1"/>
  <c r="Q882" i="4" s="1"/>
  <c r="Q893" i="4" a="1"/>
  <c r="Q893" i="4" s="1"/>
  <c r="Q905" i="4" a="1"/>
  <c r="Q905" i="4" s="1"/>
  <c r="Q827" i="4" a="1"/>
  <c r="Q827" i="4" s="1"/>
  <c r="Q849" i="4" a="1"/>
  <c r="Q849" i="4" s="1"/>
  <c r="Q861" i="4" a="1"/>
  <c r="Q861" i="4" s="1"/>
  <c r="Q872" i="4" a="1"/>
  <c r="Q872" i="4" s="1"/>
  <c r="Q883" i="4" a="1"/>
  <c r="Q883" i="4" s="1"/>
  <c r="Q894" i="4" a="1"/>
  <c r="Q894" i="4" s="1"/>
  <c r="Q906" i="4" a="1"/>
  <c r="Q906" i="4" s="1"/>
  <c r="Q917" i="4" a="1"/>
  <c r="Q917" i="4" s="1"/>
  <c r="Q828" i="4" a="1"/>
  <c r="Q828" i="4" s="1"/>
  <c r="Q838" i="4" a="1"/>
  <c r="Q838" i="4" s="1"/>
  <c r="Q850" i="4" a="1"/>
  <c r="Q850" i="4" s="1"/>
  <c r="Q862" i="4" a="1"/>
  <c r="Q862" i="4" s="1"/>
  <c r="Q884" i="4" a="1"/>
  <c r="Q884" i="4" s="1"/>
  <c r="Q907" i="4" a="1"/>
  <c r="Q907" i="4" s="1"/>
  <c r="Q851" i="4" a="1"/>
  <c r="Q851" i="4" s="1"/>
  <c r="Q895" i="4" a="1"/>
  <c r="Q895" i="4" s="1"/>
  <c r="Q900" i="4" a="1"/>
  <c r="Q900" i="4" s="1"/>
  <c r="Q908" i="4" a="1"/>
  <c r="Q908" i="4" s="1"/>
  <c r="Q866" i="4" a="1"/>
  <c r="Q866" i="4" s="1"/>
  <c r="Q873" i="4" a="1"/>
  <c r="Q873" i="4" s="1"/>
  <c r="Q918" i="4" a="1"/>
  <c r="Q918" i="4" s="1"/>
  <c r="Q831" i="4" a="1"/>
  <c r="Q831" i="4" s="1"/>
  <c r="Q843" i="4" a="1"/>
  <c r="Q843" i="4" s="1"/>
  <c r="Q877" i="4" a="1"/>
  <c r="Q877" i="4" s="1"/>
  <c r="Q887" i="4" a="1"/>
  <c r="Q887" i="4" s="1"/>
  <c r="Q1028" i="4" a="1"/>
  <c r="Q1028" i="4" s="1"/>
  <c r="Q1038" i="4" a="1"/>
  <c r="Q1038" i="4" s="1"/>
  <c r="Q1044" i="4" a="1"/>
  <c r="Q1044" i="4" s="1"/>
  <c r="Q1049" i="4" a="1"/>
  <c r="Q1049" i="4" s="1"/>
  <c r="Q1067" i="4" a="1"/>
  <c r="Q1067" i="4" s="1"/>
  <c r="Q1072" i="4" a="1"/>
  <c r="Q1072" i="4" s="1"/>
  <c r="Q1078" i="4" a="1"/>
  <c r="Q1078" i="4" s="1"/>
  <c r="Q1090" i="4" a="1"/>
  <c r="Q1090" i="4" s="1"/>
  <c r="Q1096" i="4" a="1"/>
  <c r="Q1096" i="4" s="1"/>
  <c r="Q1106" i="4" a="1"/>
  <c r="Q1106" i="4" s="1"/>
  <c r="Q1116" i="4" a="1"/>
  <c r="Q1116" i="4" s="1"/>
  <c r="Q1121" i="4" a="1"/>
  <c r="Q1121" i="4" s="1"/>
  <c r="Q1023" i="4" a="1"/>
  <c r="Q1023" i="4" s="1"/>
  <c r="Q1033" i="4" a="1"/>
  <c r="Q1033" i="4" s="1"/>
  <c r="Q1050" i="4" a="1"/>
  <c r="Q1050" i="4" s="1"/>
  <c r="Q1055" i="4" a="1"/>
  <c r="Q1055" i="4" s="1"/>
  <c r="Q1061" i="4" a="1"/>
  <c r="Q1061" i="4" s="1"/>
  <c r="Q1068" i="4" a="1"/>
  <c r="Q1068" i="4" s="1"/>
  <c r="Q1073" i="4" a="1"/>
  <c r="Q1073" i="4" s="1"/>
  <c r="Q1085" i="4" a="1"/>
  <c r="Q1085" i="4" s="1"/>
  <c r="Q1091" i="4" a="1"/>
  <c r="Q1091" i="4" s="1"/>
  <c r="Q1101" i="4" a="1"/>
  <c r="Q1101" i="4" s="1"/>
  <c r="Q1111" i="4" a="1"/>
  <c r="Q1111" i="4" s="1"/>
  <c r="Q1024" i="4" a="1"/>
  <c r="Q1024" i="4" s="1"/>
  <c r="Q1029" i="4" a="1"/>
  <c r="Q1029" i="4" s="1"/>
  <c r="Q1034" i="4" a="1"/>
  <c r="Q1034" i="4" s="1"/>
  <c r="Q1039" i="4" a="1"/>
  <c r="Q1039" i="4" s="1"/>
  <c r="Q1045" i="4" a="1"/>
  <c r="Q1045" i="4" s="1"/>
  <c r="Q1051" i="4" a="1"/>
  <c r="Q1051" i="4" s="1"/>
  <c r="Q1056" i="4" a="1"/>
  <c r="Q1056" i="4" s="1"/>
  <c r="Q1062" i="4" a="1"/>
  <c r="Q1062" i="4" s="1"/>
  <c r="Q1074" i="4" a="1"/>
  <c r="Q1074" i="4" s="1"/>
  <c r="Q1079" i="4" a="1"/>
  <c r="Q1079" i="4" s="1"/>
  <c r="Q1092" i="4" a="1"/>
  <c r="Q1092" i="4" s="1"/>
  <c r="Q1097" i="4" a="1"/>
  <c r="Q1097" i="4" s="1"/>
  <c r="Q1107" i="4" a="1"/>
  <c r="Q1107" i="4" s="1"/>
  <c r="Q1112" i="4" a="1"/>
  <c r="Q1112" i="4" s="1"/>
  <c r="Q1117" i="4" a="1"/>
  <c r="Q1117" i="4" s="1"/>
  <c r="Q1035" i="4" a="1"/>
  <c r="Q1035" i="4" s="1"/>
  <c r="Q1040" i="4" a="1"/>
  <c r="Q1040" i="4" s="1"/>
  <c r="Q1052" i="4" a="1"/>
  <c r="Q1052" i="4" s="1"/>
  <c r="Q1057" i="4" a="1"/>
  <c r="Q1057" i="4" s="1"/>
  <c r="Q1069" i="4" a="1"/>
  <c r="Q1069" i="4" s="1"/>
  <c r="Q1075" i="4" a="1"/>
  <c r="Q1075" i="4" s="1"/>
  <c r="Q1080" i="4" a="1"/>
  <c r="Q1080" i="4" s="1"/>
  <c r="Q1086" i="4" a="1"/>
  <c r="Q1086" i="4" s="1"/>
  <c r="Q1102" i="4" a="1"/>
  <c r="Q1102" i="4" s="1"/>
  <c r="Q1108" i="4" a="1"/>
  <c r="Q1108" i="4" s="1"/>
  <c r="Q1025" i="4" a="1"/>
  <c r="Q1025" i="4" s="1"/>
  <c r="Q1030" i="4" a="1"/>
  <c r="Q1030" i="4" s="1"/>
  <c r="Q1036" i="4" a="1"/>
  <c r="Q1036" i="4" s="1"/>
  <c r="Q1041" i="4" a="1"/>
  <c r="Q1041" i="4" s="1"/>
  <c r="Q1046" i="4" a="1"/>
  <c r="Q1046" i="4" s="1"/>
  <c r="Q1063" i="4" a="1"/>
  <c r="Q1063" i="4" s="1"/>
  <c r="Q1076" i="4" a="1"/>
  <c r="Q1076" i="4" s="1"/>
  <c r="Q1081" i="4" a="1"/>
  <c r="Q1081" i="4" s="1"/>
  <c r="Q1093" i="4" a="1"/>
  <c r="Q1093" i="4" s="1"/>
  <c r="Q1098" i="4" a="1"/>
  <c r="Q1098" i="4" s="1"/>
  <c r="Q1113" i="4" a="1"/>
  <c r="Q1113" i="4" s="1"/>
  <c r="Q1118" i="4" a="1"/>
  <c r="Q1118" i="4" s="1"/>
  <c r="Q1042" i="4" a="1"/>
  <c r="Q1042" i="4" s="1"/>
  <c r="Q1053" i="4" a="1"/>
  <c r="Q1053" i="4" s="1"/>
  <c r="Q1058" i="4" a="1"/>
  <c r="Q1058" i="4" s="1"/>
  <c r="Q1064" i="4" a="1"/>
  <c r="Q1064" i="4" s="1"/>
  <c r="Q1070" i="4" a="1"/>
  <c r="Q1070" i="4" s="1"/>
  <c r="Q1082" i="4" a="1"/>
  <c r="Q1082" i="4" s="1"/>
  <c r="Q1087" i="4" a="1"/>
  <c r="Q1087" i="4" s="1"/>
  <c r="Q1103" i="4" a="1"/>
  <c r="Q1103" i="4" s="1"/>
  <c r="Q1109" i="4" a="1"/>
  <c r="Q1109" i="4" s="1"/>
  <c r="Q1114" i="4" a="1"/>
  <c r="Q1114" i="4" s="1"/>
  <c r="Q1021" i="4" a="1"/>
  <c r="Q1021" i="4" s="1"/>
  <c r="Q1065" i="4" a="1"/>
  <c r="Q1065" i="4" s="1"/>
  <c r="Q1088" i="4" a="1"/>
  <c r="Q1088" i="4" s="1"/>
  <c r="Q1022" i="4" a="1"/>
  <c r="Q1022" i="4" s="1"/>
  <c r="Q1043" i="4" a="1"/>
  <c r="Q1043" i="4" s="1"/>
  <c r="Q1066" i="4" a="1"/>
  <c r="Q1066" i="4" s="1"/>
  <c r="Q1089" i="4" a="1"/>
  <c r="Q1089" i="4" s="1"/>
  <c r="Q1110" i="4" a="1"/>
  <c r="Q1110" i="4" s="1"/>
  <c r="Q1026" i="4" a="1"/>
  <c r="Q1026" i="4" s="1"/>
  <c r="Q1047" i="4" a="1"/>
  <c r="Q1047" i="4" s="1"/>
  <c r="Q1094" i="4" a="1"/>
  <c r="Q1094" i="4" s="1"/>
  <c r="Q1027" i="4" a="1"/>
  <c r="Q1027" i="4" s="1"/>
  <c r="Q1048" i="4" a="1"/>
  <c r="Q1048" i="4" s="1"/>
  <c r="Q1071" i="4" a="1"/>
  <c r="Q1071" i="4" s="1"/>
  <c r="Q1095" i="4" a="1"/>
  <c r="Q1095" i="4" s="1"/>
  <c r="Q1115" i="4" a="1"/>
  <c r="Q1115" i="4" s="1"/>
  <c r="Q1031" i="4" a="1"/>
  <c r="Q1031" i="4" s="1"/>
  <c r="Q1077" i="4" a="1"/>
  <c r="Q1077" i="4" s="1"/>
  <c r="Q1099" i="4" a="1"/>
  <c r="Q1099" i="4" s="1"/>
  <c r="Q1119" i="4" a="1"/>
  <c r="Q1119" i="4" s="1"/>
  <c r="Q1060" i="4" a="1"/>
  <c r="Q1060" i="4" s="1"/>
  <c r="Q1083" i="4" a="1"/>
  <c r="Q1083" i="4" s="1"/>
  <c r="Q1032" i="4" a="1"/>
  <c r="Q1032" i="4" s="1"/>
  <c r="Q1084" i="4" a="1"/>
  <c r="Q1084" i="4" s="1"/>
  <c r="Q1037" i="4" a="1"/>
  <c r="Q1037" i="4" s="1"/>
  <c r="Q1100" i="4" a="1"/>
  <c r="Q1100" i="4" s="1"/>
  <c r="Q1054" i="4" a="1"/>
  <c r="Q1054" i="4" s="1"/>
  <c r="Q1059" i="4" a="1"/>
  <c r="Q1059" i="4" s="1"/>
  <c r="Q1104" i="4" a="1"/>
  <c r="Q1104" i="4" s="1"/>
  <c r="Q1105" i="4" a="1"/>
  <c r="Q1105" i="4" s="1"/>
  <c r="Q1120" i="4" a="1"/>
  <c r="Q1120" i="4" s="1"/>
  <c r="Q2538" i="4" a="1"/>
  <c r="Q2538" i="4" s="1"/>
  <c r="Q2543" i="4" a="1"/>
  <c r="Q2543" i="4" s="1"/>
  <c r="Q2554" i="4" a="1"/>
  <c r="Q2554" i="4" s="1"/>
  <c r="Q2559" i="4" a="1"/>
  <c r="Q2559" i="4" s="1"/>
  <c r="Q2570" i="4" a="1"/>
  <c r="Q2570" i="4" s="1"/>
  <c r="Q2575" i="4" a="1"/>
  <c r="Q2575" i="4" s="1"/>
  <c r="Q2586" i="4" a="1"/>
  <c r="Q2586" i="4" s="1"/>
  <c r="Q2591" i="4" a="1"/>
  <c r="Q2591" i="4" s="1"/>
  <c r="Q2603" i="4" a="1"/>
  <c r="Q2603" i="4" s="1"/>
  <c r="Q2608" i="4" a="1"/>
  <c r="Q2608" i="4" s="1"/>
  <c r="Q2613" i="4" a="1"/>
  <c r="Q2613" i="4" s="1"/>
  <c r="Q2623" i="4" a="1"/>
  <c r="Q2623" i="4" s="1"/>
  <c r="Q2628" i="4" a="1"/>
  <c r="Q2628" i="4" s="1"/>
  <c r="Q2634" i="4" a="1"/>
  <c r="Q2634" i="4" s="1"/>
  <c r="Q2539" i="4" a="1"/>
  <c r="Q2539" i="4" s="1"/>
  <c r="Q2544" i="4" a="1"/>
  <c r="Q2544" i="4" s="1"/>
  <c r="Q2549" i="4" a="1"/>
  <c r="Q2549" i="4" s="1"/>
  <c r="Q2560" i="4" a="1"/>
  <c r="Q2560" i="4" s="1"/>
  <c r="Q2565" i="4" a="1"/>
  <c r="Q2565" i="4" s="1"/>
  <c r="Q2571" i="4" a="1"/>
  <c r="Q2571" i="4" s="1"/>
  <c r="Q2576" i="4" a="1"/>
  <c r="Q2576" i="4" s="1"/>
  <c r="Q2581" i="4" a="1"/>
  <c r="Q2581" i="4" s="1"/>
  <c r="Q2592" i="4" a="1"/>
  <c r="Q2592" i="4" s="1"/>
  <c r="Q2597" i="4" a="1"/>
  <c r="Q2597" i="4" s="1"/>
  <c r="Q2614" i="4" a="1"/>
  <c r="Q2614" i="4" s="1"/>
  <c r="Q2619" i="4" a="1"/>
  <c r="Q2619" i="4" s="1"/>
  <c r="Q2624" i="4" a="1"/>
  <c r="Q2624" i="4" s="1"/>
  <c r="Q2635" i="4" a="1"/>
  <c r="Q2635" i="4" s="1"/>
  <c r="Q2550" i="4" a="1"/>
  <c r="Q2550" i="4" s="1"/>
  <c r="Q2555" i="4" a="1"/>
  <c r="Q2555" i="4" s="1"/>
  <c r="Q2566" i="4" a="1"/>
  <c r="Q2566" i="4" s="1"/>
  <c r="Q2582" i="4" a="1"/>
  <c r="Q2582" i="4" s="1"/>
  <c r="Q2587" i="4" a="1"/>
  <c r="Q2587" i="4" s="1"/>
  <c r="Q2598" i="4" a="1"/>
  <c r="Q2598" i="4" s="1"/>
  <c r="Q2604" i="4" a="1"/>
  <c r="Q2604" i="4" s="1"/>
  <c r="Q2609" i="4" a="1"/>
  <c r="Q2609" i="4" s="1"/>
  <c r="Q2615" i="4" a="1"/>
  <c r="Q2615" i="4" s="1"/>
  <c r="Q2629" i="4" a="1"/>
  <c r="Q2629" i="4" s="1"/>
  <c r="Q2540" i="4" a="1"/>
  <c r="Q2540" i="4" s="1"/>
  <c r="Q2545" i="4" a="1"/>
  <c r="Q2545" i="4" s="1"/>
  <c r="Q2551" i="4" a="1"/>
  <c r="Q2551" i="4" s="1"/>
  <c r="Q2561" i="4" a="1"/>
  <c r="Q2561" i="4" s="1"/>
  <c r="Q2567" i="4" a="1"/>
  <c r="Q2567" i="4" s="1"/>
  <c r="Q2572" i="4" a="1"/>
  <c r="Q2572" i="4" s="1"/>
  <c r="Q2577" i="4" a="1"/>
  <c r="Q2577" i="4" s="1"/>
  <c r="Q2583" i="4" a="1"/>
  <c r="Q2583" i="4" s="1"/>
  <c r="Q2593" i="4" a="1"/>
  <c r="Q2593" i="4" s="1"/>
  <c r="Q2599" i="4" a="1"/>
  <c r="Q2599" i="4" s="1"/>
  <c r="Q2610" i="4" a="1"/>
  <c r="Q2610" i="4" s="1"/>
  <c r="Q2620" i="4" a="1"/>
  <c r="Q2620" i="4" s="1"/>
  <c r="Q2625" i="4" a="1"/>
  <c r="Q2625" i="4" s="1"/>
  <c r="Q2630" i="4" a="1"/>
  <c r="Q2630" i="4" s="1"/>
  <c r="Q2636" i="4" a="1"/>
  <c r="Q2636" i="4" s="1"/>
  <c r="Q2546" i="4" a="1"/>
  <c r="Q2546" i="4" s="1"/>
  <c r="Q2556" i="4" a="1"/>
  <c r="Q2556" i="4" s="1"/>
  <c r="Q2562" i="4" a="1"/>
  <c r="Q2562" i="4" s="1"/>
  <c r="Q2578" i="4" a="1"/>
  <c r="Q2578" i="4" s="1"/>
  <c r="Q2588" i="4" a="1"/>
  <c r="Q2588" i="4" s="1"/>
  <c r="Q2594" i="4" a="1"/>
  <c r="Q2594" i="4" s="1"/>
  <c r="Q2600" i="4" a="1"/>
  <c r="Q2600" i="4" s="1"/>
  <c r="Q2605" i="4" a="1"/>
  <c r="Q2605" i="4" s="1"/>
  <c r="Q2616" i="4" a="1"/>
  <c r="Q2616" i="4" s="1"/>
  <c r="Q2626" i="4" a="1"/>
  <c r="Q2626" i="4" s="1"/>
  <c r="Q2631" i="4" a="1"/>
  <c r="Q2631" i="4" s="1"/>
  <c r="Q2536" i="4" a="1"/>
  <c r="Q2536" i="4" s="1"/>
  <c r="Q2548" i="4" a="1"/>
  <c r="Q2548" i="4" s="1"/>
  <c r="Q2563" i="4" a="1"/>
  <c r="Q2563" i="4" s="1"/>
  <c r="Q2590" i="4" a="1"/>
  <c r="Q2590" i="4" s="1"/>
  <c r="Q2621" i="4" a="1"/>
  <c r="Q2621" i="4" s="1"/>
  <c r="Q2633" i="4" a="1"/>
  <c r="Q2633" i="4" s="1"/>
  <c r="Q2552" i="4" a="1"/>
  <c r="Q2552" i="4" s="1"/>
  <c r="Q2564" i="4" a="1"/>
  <c r="Q2564" i="4" s="1"/>
  <c r="Q2579" i="4" a="1"/>
  <c r="Q2579" i="4" s="1"/>
  <c r="Q2607" i="4" a="1"/>
  <c r="Q2607" i="4" s="1"/>
  <c r="Q2622" i="4" a="1"/>
  <c r="Q2622" i="4" s="1"/>
  <c r="Q2537" i="4" a="1"/>
  <c r="Q2537" i="4" s="1"/>
  <c r="Q2568" i="4" a="1"/>
  <c r="Q2568" i="4" s="1"/>
  <c r="Q2580" i="4" a="1"/>
  <c r="Q2580" i="4" s="1"/>
  <c r="Q2595" i="4" a="1"/>
  <c r="Q2595" i="4" s="1"/>
  <c r="Q2611" i="4" a="1"/>
  <c r="Q2611" i="4" s="1"/>
  <c r="Q2541" i="4" a="1"/>
  <c r="Q2541" i="4" s="1"/>
  <c r="Q2553" i="4" a="1"/>
  <c r="Q2553" i="4" s="1"/>
  <c r="Q2584" i="4" a="1"/>
  <c r="Q2584" i="4" s="1"/>
  <c r="Q2596" i="4" a="1"/>
  <c r="Q2596" i="4" s="1"/>
  <c r="Q2612" i="4" a="1"/>
  <c r="Q2612" i="4" s="1"/>
  <c r="Q2542" i="4" a="1"/>
  <c r="Q2542" i="4" s="1"/>
  <c r="Q2569" i="4" a="1"/>
  <c r="Q2569" i="4" s="1"/>
  <c r="Q2627" i="4" a="1"/>
  <c r="Q2627" i="4" s="1"/>
  <c r="Q2573" i="4" a="1"/>
  <c r="Q2573" i="4" s="1"/>
  <c r="Q2606" i="4" a="1"/>
  <c r="Q2606" i="4" s="1"/>
  <c r="Q2574" i="4" a="1"/>
  <c r="Q2574" i="4" s="1"/>
  <c r="Q2617" i="4" a="1"/>
  <c r="Q2617" i="4" s="1"/>
  <c r="Q2585" i="4" a="1"/>
  <c r="Q2585" i="4" s="1"/>
  <c r="Q2618" i="4" a="1"/>
  <c r="Q2618" i="4" s="1"/>
  <c r="Q2547" i="4" a="1"/>
  <c r="Q2547" i="4" s="1"/>
  <c r="Q2557" i="4" a="1"/>
  <c r="Q2557" i="4" s="1"/>
  <c r="Q2589" i="4" a="1"/>
  <c r="Q2589" i="4" s="1"/>
  <c r="Q2632" i="4" a="1"/>
  <c r="Q2632" i="4" s="1"/>
  <c r="Q2601" i="4" a="1"/>
  <c r="Q2601" i="4" s="1"/>
  <c r="Q2602" i="4" a="1"/>
  <c r="Q2602" i="4" s="1"/>
  <c r="Q2558" i="4" a="1"/>
  <c r="Q2558" i="4" s="1"/>
  <c r="Q4255" i="4" a="1"/>
  <c r="Q4255" i="4" s="1"/>
  <c r="Q4260" i="4" a="1"/>
  <c r="Q4260" i="4" s="1"/>
  <c r="Q4265" i="4" a="1"/>
  <c r="Q4265" i="4" s="1"/>
  <c r="Q4270" i="4" a="1"/>
  <c r="Q4270" i="4" s="1"/>
  <c r="Q4275" i="4" a="1"/>
  <c r="Q4275" i="4" s="1"/>
  <c r="Q4281" i="4" a="1"/>
  <c r="Q4281" i="4" s="1"/>
  <c r="Q4287" i="4" a="1"/>
  <c r="Q4287" i="4" s="1"/>
  <c r="Q4306" i="4" a="1"/>
  <c r="Q4306" i="4" s="1"/>
  <c r="Q4312" i="4" a="1"/>
  <c r="Q4312" i="4" s="1"/>
  <c r="Q4317" i="4" a="1"/>
  <c r="Q4317" i="4" s="1"/>
  <c r="Q4322" i="4" a="1"/>
  <c r="Q4322" i="4" s="1"/>
  <c r="Q4256" i="4" a="1"/>
  <c r="Q4256" i="4" s="1"/>
  <c r="Q4262" i="4" a="1"/>
  <c r="Q4262" i="4" s="1"/>
  <c r="Q4268" i="4" a="1"/>
  <c r="Q4268" i="4" s="1"/>
  <c r="Q4273" i="4" a="1"/>
  <c r="Q4273" i="4" s="1"/>
  <c r="Q4280" i="4" a="1"/>
  <c r="Q4280" i="4" s="1"/>
  <c r="Q4286" i="4" a="1"/>
  <c r="Q4286" i="4" s="1"/>
  <c r="Q4292" i="4" a="1"/>
  <c r="Q4292" i="4" s="1"/>
  <c r="Q4315" i="4" a="1"/>
  <c r="Q4315" i="4" s="1"/>
  <c r="Q4321" i="4" a="1"/>
  <c r="Q4321" i="4" s="1"/>
  <c r="Q4327" i="4" a="1"/>
  <c r="Q4327" i="4" s="1"/>
  <c r="Q4332" i="4" a="1"/>
  <c r="Q4332" i="4" s="1"/>
  <c r="Q4342" i="4" a="1"/>
  <c r="Q4342" i="4" s="1"/>
  <c r="Q4347" i="4" a="1"/>
  <c r="Q4347" i="4" s="1"/>
  <c r="Q4263" i="4" a="1"/>
  <c r="Q4263" i="4" s="1"/>
  <c r="Q4298" i="4" a="1"/>
  <c r="Q4298" i="4" s="1"/>
  <c r="Q4304" i="4" a="1"/>
  <c r="Q4304" i="4" s="1"/>
  <c r="Q4310" i="4" a="1"/>
  <c r="Q4310" i="4" s="1"/>
  <c r="Q4337" i="4" a="1"/>
  <c r="Q4337" i="4" s="1"/>
  <c r="Q4343" i="4" a="1"/>
  <c r="Q4343" i="4" s="1"/>
  <c r="Q4353" i="4" a="1"/>
  <c r="Q4353" i="4" s="1"/>
  <c r="Q4257" i="4" a="1"/>
  <c r="Q4257" i="4" s="1"/>
  <c r="Q4269" i="4" a="1"/>
  <c r="Q4269" i="4" s="1"/>
  <c r="Q4274" i="4" a="1"/>
  <c r="Q4274" i="4" s="1"/>
  <c r="Q4288" i="4" a="1"/>
  <c r="Q4288" i="4" s="1"/>
  <c r="Q4293" i="4" a="1"/>
  <c r="Q4293" i="4" s="1"/>
  <c r="Q4299" i="4" a="1"/>
  <c r="Q4299" i="4" s="1"/>
  <c r="Q4311" i="4" a="1"/>
  <c r="Q4311" i="4" s="1"/>
  <c r="Q4316" i="4" a="1"/>
  <c r="Q4316" i="4" s="1"/>
  <c r="Q4323" i="4" a="1"/>
  <c r="Q4323" i="4" s="1"/>
  <c r="Q4328" i="4" a="1"/>
  <c r="Q4328" i="4" s="1"/>
  <c r="Q4333" i="4" a="1"/>
  <c r="Q4333" i="4" s="1"/>
  <c r="Q4348" i="4" a="1"/>
  <c r="Q4348" i="4" s="1"/>
  <c r="Q4264" i="4" a="1"/>
  <c r="Q4264" i="4" s="1"/>
  <c r="Q4276" i="4" a="1"/>
  <c r="Q4276" i="4" s="1"/>
  <c r="Q4282" i="4" a="1"/>
  <c r="Q4282" i="4" s="1"/>
  <c r="Q4294" i="4" a="1"/>
  <c r="Q4294" i="4" s="1"/>
  <c r="Q4300" i="4" a="1"/>
  <c r="Q4300" i="4" s="1"/>
  <c r="Q4305" i="4" a="1"/>
  <c r="Q4305" i="4" s="1"/>
  <c r="Q4318" i="4" a="1"/>
  <c r="Q4318" i="4" s="1"/>
  <c r="Q4338" i="4" a="1"/>
  <c r="Q4338" i="4" s="1"/>
  <c r="Q4344" i="4" a="1"/>
  <c r="Q4344" i="4" s="1"/>
  <c r="Q4349" i="4" a="1"/>
  <c r="Q4349" i="4" s="1"/>
  <c r="Q4258" i="4" a="1"/>
  <c r="Q4258" i="4" s="1"/>
  <c r="Q4271" i="4" a="1"/>
  <c r="Q4271" i="4" s="1"/>
  <c r="Q4277" i="4" a="1"/>
  <c r="Q4277" i="4" s="1"/>
  <c r="Q4283" i="4" a="1"/>
  <c r="Q4283" i="4" s="1"/>
  <c r="Q4289" i="4" a="1"/>
  <c r="Q4289" i="4" s="1"/>
  <c r="Q4295" i="4" a="1"/>
  <c r="Q4295" i="4" s="1"/>
  <c r="Q4319" i="4" a="1"/>
  <c r="Q4319" i="4" s="1"/>
  <c r="Q4324" i="4" a="1"/>
  <c r="Q4324" i="4" s="1"/>
  <c r="Q4329" i="4" a="1"/>
  <c r="Q4329" i="4" s="1"/>
  <c r="Q4334" i="4" a="1"/>
  <c r="Q4334" i="4" s="1"/>
  <c r="Q4339" i="4" a="1"/>
  <c r="Q4339" i="4" s="1"/>
  <c r="Q4350" i="4" a="1"/>
  <c r="Q4350" i="4" s="1"/>
  <c r="Q4253" i="4" a="1"/>
  <c r="Q4253" i="4" s="1"/>
  <c r="Q4259" i="4" a="1"/>
  <c r="Q4259" i="4" s="1"/>
  <c r="Q4278" i="4" a="1"/>
  <c r="Q4278" i="4" s="1"/>
  <c r="Q4301" i="4" a="1"/>
  <c r="Q4301" i="4" s="1"/>
  <c r="Q4307" i="4" a="1"/>
  <c r="Q4307" i="4" s="1"/>
  <c r="Q4313" i="4" a="1"/>
  <c r="Q4313" i="4" s="1"/>
  <c r="Q4335" i="4" a="1"/>
  <c r="Q4335" i="4" s="1"/>
  <c r="Q4340" i="4" a="1"/>
  <c r="Q4340" i="4" s="1"/>
  <c r="Q4345" i="4" a="1"/>
  <c r="Q4345" i="4" s="1"/>
  <c r="Q4351" i="4" a="1"/>
  <c r="Q4351" i="4" s="1"/>
  <c r="Q4284" i="4" a="1"/>
  <c r="Q4284" i="4" s="1"/>
  <c r="Q4308" i="4" a="1"/>
  <c r="Q4308" i="4" s="1"/>
  <c r="Q4330" i="4" a="1"/>
  <c r="Q4330" i="4" s="1"/>
  <c r="Q4261" i="4" a="1"/>
  <c r="Q4261" i="4" s="1"/>
  <c r="Q4285" i="4" a="1"/>
  <c r="Q4285" i="4" s="1"/>
  <c r="Q4309" i="4" a="1"/>
  <c r="Q4309" i="4" s="1"/>
  <c r="Q4331" i="4" a="1"/>
  <c r="Q4331" i="4" s="1"/>
  <c r="Q4352" i="4" a="1"/>
  <c r="Q4352" i="4" s="1"/>
  <c r="Q4266" i="4" a="1"/>
  <c r="Q4266" i="4" s="1"/>
  <c r="Q4290" i="4" a="1"/>
  <c r="Q4290" i="4" s="1"/>
  <c r="Q4267" i="4" a="1"/>
  <c r="Q4267" i="4" s="1"/>
  <c r="Q4291" i="4" a="1"/>
  <c r="Q4291" i="4" s="1"/>
  <c r="Q4314" i="4" a="1"/>
  <c r="Q4314" i="4" s="1"/>
  <c r="Q4336" i="4" a="1"/>
  <c r="Q4336" i="4" s="1"/>
  <c r="Q4272" i="4" a="1"/>
  <c r="Q4272" i="4" s="1"/>
  <c r="Q4296" i="4" a="1"/>
  <c r="Q4296" i="4" s="1"/>
  <c r="Q4320" i="4" a="1"/>
  <c r="Q4320" i="4" s="1"/>
  <c r="Q4341" i="4" a="1"/>
  <c r="Q4341" i="4" s="1"/>
  <c r="Q4297" i="4" a="1"/>
  <c r="Q4297" i="4" s="1"/>
  <c r="Q4254" i="4" a="1"/>
  <c r="Q4254" i="4" s="1"/>
  <c r="Q4279" i="4" a="1"/>
  <c r="Q4279" i="4" s="1"/>
  <c r="Q4302" i="4" a="1"/>
  <c r="Q4302" i="4" s="1"/>
  <c r="Q4325" i="4" a="1"/>
  <c r="Q4325" i="4" s="1"/>
  <c r="Q4346" i="4" a="1"/>
  <c r="Q4346" i="4" s="1"/>
  <c r="Q4326" i="4" a="1"/>
  <c r="Q4326" i="4" s="1"/>
  <c r="Q4303" i="4" a="1"/>
  <c r="Q4303" i="4" s="1"/>
  <c r="AA48" i="4"/>
  <c r="AA22" i="4"/>
  <c r="AA23" i="4"/>
  <c r="AA41" i="4"/>
  <c r="F3986" i="4" a="1"/>
  <c r="F3986" i="4" s="1"/>
  <c r="H3986" i="4" s="1"/>
  <c r="I3986" i="4" s="1"/>
  <c r="N3986" i="4" s="1"/>
  <c r="AA50" i="4"/>
  <c r="F3950" i="4" a="1"/>
  <c r="F3950" i="4" s="1"/>
  <c r="P2443" i="4" a="1"/>
  <c r="P2443" i="4" s="1"/>
  <c r="P2472" i="4" a="1"/>
  <c r="P2472" i="4" s="1"/>
  <c r="P2506" i="4" a="1"/>
  <c r="P2506" i="4" s="1"/>
  <c r="P2521" i="4" a="1"/>
  <c r="P2521" i="4" s="1"/>
  <c r="P2446" i="4" a="1"/>
  <c r="P2446" i="4" s="1"/>
  <c r="P2454" i="4" a="1"/>
  <c r="P2454" i="4" s="1"/>
  <c r="P2501" i="4" a="1"/>
  <c r="P2501" i="4" s="1"/>
  <c r="P2517" i="4" a="1"/>
  <c r="P2517" i="4" s="1"/>
  <c r="P2524" i="4" a="1"/>
  <c r="P2524" i="4" s="1"/>
  <c r="P2448" i="4" a="1"/>
  <c r="P2448" i="4" s="1"/>
  <c r="P2492" i="4" a="1"/>
  <c r="P2492" i="4" s="1"/>
  <c r="P2525" i="4" a="1"/>
  <c r="P2525" i="4" s="1"/>
  <c r="P2470" i="4" a="1"/>
  <c r="P2470" i="4" s="1"/>
  <c r="Q3762" i="4" a="1"/>
  <c r="Q3762" i="4" s="1"/>
  <c r="Q3768" i="4" a="1"/>
  <c r="Q3768" i="4" s="1"/>
  <c r="Q3773" i="4" a="1"/>
  <c r="Q3773" i="4" s="1"/>
  <c r="Q3788" i="4" a="1"/>
  <c r="Q3788" i="4" s="1"/>
  <c r="Q3793" i="4" a="1"/>
  <c r="Q3793" i="4" s="1"/>
  <c r="Q3799" i="4" a="1"/>
  <c r="Q3799" i="4" s="1"/>
  <c r="Q3809" i="4" a="1"/>
  <c r="Q3809" i="4" s="1"/>
  <c r="Q3815" i="4" a="1"/>
  <c r="Q3815" i="4" s="1"/>
  <c r="Q3820" i="4" a="1"/>
  <c r="Q3820" i="4" s="1"/>
  <c r="Q3825" i="4" a="1"/>
  <c r="Q3825" i="4" s="1"/>
  <c r="Q3836" i="4" a="1"/>
  <c r="Q3836" i="4" s="1"/>
  <c r="Q3841" i="4" a="1"/>
  <c r="Q3841" i="4" s="1"/>
  <c r="Q3847" i="4" a="1"/>
  <c r="Q3847" i="4" s="1"/>
  <c r="Q3749" i="4" a="1"/>
  <c r="Q3749" i="4" s="1"/>
  <c r="Q3754" i="4" a="1"/>
  <c r="Q3754" i="4" s="1"/>
  <c r="Q3775" i="4" a="1"/>
  <c r="Q3775" i="4" s="1"/>
  <c r="Q3780" i="4" a="1"/>
  <c r="Q3780" i="4" s="1"/>
  <c r="Q3785" i="4" a="1"/>
  <c r="Q3785" i="4" s="1"/>
  <c r="Q3790" i="4" a="1"/>
  <c r="Q3790" i="4" s="1"/>
  <c r="Q3795" i="4" a="1"/>
  <c r="Q3795" i="4" s="1"/>
  <c r="Q3806" i="4" a="1"/>
  <c r="Q3806" i="4" s="1"/>
  <c r="Q3811" i="4" a="1"/>
  <c r="Q3811" i="4" s="1"/>
  <c r="Q3822" i="4" a="1"/>
  <c r="Q3822" i="4" s="1"/>
  <c r="Q3827" i="4" a="1"/>
  <c r="Q3827" i="4" s="1"/>
  <c r="Q3833" i="4" a="1"/>
  <c r="Q3833" i="4" s="1"/>
  <c r="Q3750" i="4" a="1"/>
  <c r="Q3750" i="4" s="1"/>
  <c r="Q3755" i="4" a="1"/>
  <c r="Q3755" i="4" s="1"/>
  <c r="Q3760" i="4" a="1"/>
  <c r="Q3760" i="4" s="1"/>
  <c r="Q3765" i="4" a="1"/>
  <c r="Q3765" i="4" s="1"/>
  <c r="Q3770" i="4" a="1"/>
  <c r="Q3770" i="4" s="1"/>
  <c r="Q3791" i="4" a="1"/>
  <c r="Q3791" i="4" s="1"/>
  <c r="Q3796" i="4" a="1"/>
  <c r="Q3796" i="4" s="1"/>
  <c r="Q3801" i="4" a="1"/>
  <c r="Q3801" i="4" s="1"/>
  <c r="Q3807" i="4" a="1"/>
  <c r="Q3807" i="4" s="1"/>
  <c r="Q3812" i="4" a="1"/>
  <c r="Q3812" i="4" s="1"/>
  <c r="Q3751" i="4" a="1"/>
  <c r="Q3751" i="4" s="1"/>
  <c r="Q3758" i="4" a="1"/>
  <c r="Q3758" i="4" s="1"/>
  <c r="Q3767" i="4" a="1"/>
  <c r="Q3767" i="4" s="1"/>
  <c r="Q3774" i="4" a="1"/>
  <c r="Q3774" i="4" s="1"/>
  <c r="Q3783" i="4" a="1"/>
  <c r="Q3783" i="4" s="1"/>
  <c r="Q3808" i="4" a="1"/>
  <c r="Q3808" i="4" s="1"/>
  <c r="Q3816" i="4" a="1"/>
  <c r="Q3816" i="4" s="1"/>
  <c r="Q3831" i="4" a="1"/>
  <c r="Q3831" i="4" s="1"/>
  <c r="Q3843" i="4" a="1"/>
  <c r="Q3843" i="4" s="1"/>
  <c r="Q3759" i="4" a="1"/>
  <c r="Q3759" i="4" s="1"/>
  <c r="Q3776" i="4" a="1"/>
  <c r="Q3776" i="4" s="1"/>
  <c r="Q3784" i="4" a="1"/>
  <c r="Q3784" i="4" s="1"/>
  <c r="Q3792" i="4" a="1"/>
  <c r="Q3792" i="4" s="1"/>
  <c r="Q3800" i="4" a="1"/>
  <c r="Q3800" i="4" s="1"/>
  <c r="Q3817" i="4" a="1"/>
  <c r="Q3817" i="4" s="1"/>
  <c r="Q3824" i="4" a="1"/>
  <c r="Q3824" i="4" s="1"/>
  <c r="Q3832" i="4" a="1"/>
  <c r="Q3832" i="4" s="1"/>
  <c r="Q3838" i="4" a="1"/>
  <c r="Q3838" i="4" s="1"/>
  <c r="Q3844" i="4" a="1"/>
  <c r="Q3844" i="4" s="1"/>
  <c r="Q3752" i="4" a="1"/>
  <c r="Q3752" i="4" s="1"/>
  <c r="Q3839" i="4" a="1"/>
  <c r="Q3839" i="4" s="1"/>
  <c r="Q3753" i="4" a="1"/>
  <c r="Q3753" i="4" s="1"/>
  <c r="Q3761" i="4" a="1"/>
  <c r="Q3761" i="4" s="1"/>
  <c r="Q3769" i="4" a="1"/>
  <c r="Q3769" i="4" s="1"/>
  <c r="Q3777" i="4" a="1"/>
  <c r="Q3777" i="4" s="1"/>
  <c r="Q3786" i="4" a="1"/>
  <c r="Q3786" i="4" s="1"/>
  <c r="Q3802" i="4" a="1"/>
  <c r="Q3802" i="4" s="1"/>
  <c r="Q3810" i="4" a="1"/>
  <c r="Q3810" i="4" s="1"/>
  <c r="Q3818" i="4" a="1"/>
  <c r="Q3818" i="4" s="1"/>
  <c r="Q3845" i="4" a="1"/>
  <c r="Q3845" i="4" s="1"/>
  <c r="Q3771" i="4" a="1"/>
  <c r="Q3771" i="4" s="1"/>
  <c r="Q3778" i="4" a="1"/>
  <c r="Q3778" i="4" s="1"/>
  <c r="Q3787" i="4" a="1"/>
  <c r="Q3787" i="4" s="1"/>
  <c r="Q3794" i="4" a="1"/>
  <c r="Q3794" i="4" s="1"/>
  <c r="Q3803" i="4" a="1"/>
  <c r="Q3803" i="4" s="1"/>
  <c r="Q3756" i="4" a="1"/>
  <c r="Q3756" i="4" s="1"/>
  <c r="Q3779" i="4" a="1"/>
  <c r="Q3779" i="4" s="1"/>
  <c r="Q3798" i="4" a="1"/>
  <c r="Q3798" i="4" s="1"/>
  <c r="Q3819" i="4" a="1"/>
  <c r="Q3819" i="4" s="1"/>
  <c r="Q3834" i="4" a="1"/>
  <c r="Q3834" i="4" s="1"/>
  <c r="Q3846" i="4" a="1"/>
  <c r="Q3846" i="4" s="1"/>
  <c r="Q3757" i="4" a="1"/>
  <c r="Q3757" i="4" s="1"/>
  <c r="Q3781" i="4" a="1"/>
  <c r="Q3781" i="4" s="1"/>
  <c r="Q3804" i="4" a="1"/>
  <c r="Q3804" i="4" s="1"/>
  <c r="Q3821" i="4" a="1"/>
  <c r="Q3821" i="4" s="1"/>
  <c r="Q3835" i="4" a="1"/>
  <c r="Q3835" i="4" s="1"/>
  <c r="Q3763" i="4" a="1"/>
  <c r="Q3763" i="4" s="1"/>
  <c r="Q3782" i="4" a="1"/>
  <c r="Q3782" i="4" s="1"/>
  <c r="Q3805" i="4" a="1"/>
  <c r="Q3805" i="4" s="1"/>
  <c r="Q3848" i="4" a="1"/>
  <c r="Q3848" i="4" s="1"/>
  <c r="Q3764" i="4" a="1"/>
  <c r="Q3764" i="4" s="1"/>
  <c r="Q3823" i="4" a="1"/>
  <c r="Q3823" i="4" s="1"/>
  <c r="Q3837" i="4" a="1"/>
  <c r="Q3837" i="4" s="1"/>
  <c r="Q3766" i="4" a="1"/>
  <c r="Q3766" i="4" s="1"/>
  <c r="Q3789" i="4" a="1"/>
  <c r="Q3789" i="4" s="1"/>
  <c r="Q3826" i="4" a="1"/>
  <c r="Q3826" i="4" s="1"/>
  <c r="Q3840" i="4" a="1"/>
  <c r="Q3840" i="4" s="1"/>
  <c r="Q3813" i="4" a="1"/>
  <c r="Q3813" i="4" s="1"/>
  <c r="Q3828" i="4" a="1"/>
  <c r="Q3828" i="4" s="1"/>
  <c r="Q3748" i="4" a="1"/>
  <c r="Q3748" i="4" s="1"/>
  <c r="Q3829" i="4" a="1"/>
  <c r="Q3829" i="4" s="1"/>
  <c r="Q3830" i="4" a="1"/>
  <c r="Q3830" i="4" s="1"/>
  <c r="Q3772" i="4" a="1"/>
  <c r="Q3772" i="4" s="1"/>
  <c r="Q3842" i="4" a="1"/>
  <c r="Q3842" i="4" s="1"/>
  <c r="Q3797" i="4" a="1"/>
  <c r="Q3797" i="4" s="1"/>
  <c r="Q3814" i="4" a="1"/>
  <c r="Q3814" i="4" s="1"/>
  <c r="Q1831" i="4" a="1"/>
  <c r="Q1831" i="4" s="1"/>
  <c r="Q1848" i="4" a="1"/>
  <c r="Q1848" i="4" s="1"/>
  <c r="Q1854" i="4" a="1"/>
  <c r="Q1854" i="4" s="1"/>
  <c r="Q1859" i="4" a="1"/>
  <c r="Q1859" i="4" s="1"/>
  <c r="Q1865" i="4" a="1"/>
  <c r="Q1865" i="4" s="1"/>
  <c r="Q1871" i="4" a="1"/>
  <c r="Q1871" i="4" s="1"/>
  <c r="Q1882" i="4" a="1"/>
  <c r="Q1882" i="4" s="1"/>
  <c r="Q1888" i="4" a="1"/>
  <c r="Q1888" i="4" s="1"/>
  <c r="Q1894" i="4" a="1"/>
  <c r="Q1894" i="4" s="1"/>
  <c r="Q1899" i="4" a="1"/>
  <c r="Q1899" i="4" s="1"/>
  <c r="Q1833" i="4" a="1"/>
  <c r="Q1833" i="4" s="1"/>
  <c r="Q1840" i="4" a="1"/>
  <c r="Q1840" i="4" s="1"/>
  <c r="Q1846" i="4" a="1"/>
  <c r="Q1846" i="4" s="1"/>
  <c r="Q1852" i="4" a="1"/>
  <c r="Q1852" i="4" s="1"/>
  <c r="Q1858" i="4" a="1"/>
  <c r="Q1858" i="4" s="1"/>
  <c r="Q1866" i="4" a="1"/>
  <c r="Q1866" i="4" s="1"/>
  <c r="Q1873" i="4" a="1"/>
  <c r="Q1873" i="4" s="1"/>
  <c r="Q1878" i="4" a="1"/>
  <c r="Q1878" i="4" s="1"/>
  <c r="Q1885" i="4" a="1"/>
  <c r="Q1885" i="4" s="1"/>
  <c r="Q1892" i="4" a="1"/>
  <c r="Q1892" i="4" s="1"/>
  <c r="Q1898" i="4" a="1"/>
  <c r="Q1898" i="4" s="1"/>
  <c r="Q1904" i="4" a="1"/>
  <c r="Q1904" i="4" s="1"/>
  <c r="Q1910" i="4" a="1"/>
  <c r="Q1910" i="4" s="1"/>
  <c r="Q1915" i="4" a="1"/>
  <c r="Q1915" i="4" s="1"/>
  <c r="Q1928" i="4" a="1"/>
  <c r="Q1928" i="4" s="1"/>
  <c r="Q1834" i="4" a="1"/>
  <c r="Q1834" i="4" s="1"/>
  <c r="Q1841" i="4" a="1"/>
  <c r="Q1841" i="4" s="1"/>
  <c r="Q1853" i="4" a="1"/>
  <c r="Q1853" i="4" s="1"/>
  <c r="Q1860" i="4" a="1"/>
  <c r="Q1860" i="4" s="1"/>
  <c r="Q1879" i="4" a="1"/>
  <c r="Q1879" i="4" s="1"/>
  <c r="Q1886" i="4" a="1"/>
  <c r="Q1886" i="4" s="1"/>
  <c r="Q1905" i="4" a="1"/>
  <c r="Q1905" i="4" s="1"/>
  <c r="Q1916" i="4" a="1"/>
  <c r="Q1916" i="4" s="1"/>
  <c r="Q1922" i="4" a="1"/>
  <c r="Q1922" i="4" s="1"/>
  <c r="Q1847" i="4" a="1"/>
  <c r="Q1847" i="4" s="1"/>
  <c r="Q1861" i="4" a="1"/>
  <c r="Q1861" i="4" s="1"/>
  <c r="Q1867" i="4" a="1"/>
  <c r="Q1867" i="4" s="1"/>
  <c r="Q1874" i="4" a="1"/>
  <c r="Q1874" i="4" s="1"/>
  <c r="Q1880" i="4" a="1"/>
  <c r="Q1880" i="4" s="1"/>
  <c r="Q1893" i="4" a="1"/>
  <c r="Q1893" i="4" s="1"/>
  <c r="Q1900" i="4" a="1"/>
  <c r="Q1900" i="4" s="1"/>
  <c r="Q1911" i="4" a="1"/>
  <c r="Q1911" i="4" s="1"/>
  <c r="Q1917" i="4" a="1"/>
  <c r="Q1917" i="4" s="1"/>
  <c r="Q1923" i="4" a="1"/>
  <c r="Q1923" i="4" s="1"/>
  <c r="Q1929" i="4" a="1"/>
  <c r="Q1929" i="4" s="1"/>
  <c r="Q1835" i="4" a="1"/>
  <c r="Q1835" i="4" s="1"/>
  <c r="Q1842" i="4" a="1"/>
  <c r="Q1842" i="4" s="1"/>
  <c r="Q1855" i="4" a="1"/>
  <c r="Q1855" i="4" s="1"/>
  <c r="Q1862" i="4" a="1"/>
  <c r="Q1862" i="4" s="1"/>
  <c r="Q1868" i="4" a="1"/>
  <c r="Q1868" i="4" s="1"/>
  <c r="Q1887" i="4" a="1"/>
  <c r="Q1887" i="4" s="1"/>
  <c r="Q1895" i="4" a="1"/>
  <c r="Q1895" i="4" s="1"/>
  <c r="Q1906" i="4" a="1"/>
  <c r="Q1906" i="4" s="1"/>
  <c r="Q1912" i="4" a="1"/>
  <c r="Q1912" i="4" s="1"/>
  <c r="Q1918" i="4" a="1"/>
  <c r="Q1918" i="4" s="1"/>
  <c r="Q1924" i="4" a="1"/>
  <c r="Q1924" i="4" s="1"/>
  <c r="Q1829" i="4" a="1"/>
  <c r="Q1829" i="4" s="1"/>
  <c r="Q1836" i="4" a="1"/>
  <c r="Q1836" i="4" s="1"/>
  <c r="Q1843" i="4" a="1"/>
  <c r="Q1843" i="4" s="1"/>
  <c r="Q1849" i="4" a="1"/>
  <c r="Q1849" i="4" s="1"/>
  <c r="Q1856" i="4" a="1"/>
  <c r="Q1856" i="4" s="1"/>
  <c r="Q1875" i="4" a="1"/>
  <c r="Q1875" i="4" s="1"/>
  <c r="Q1881" i="4" a="1"/>
  <c r="Q1881" i="4" s="1"/>
  <c r="Q1889" i="4" a="1"/>
  <c r="Q1889" i="4" s="1"/>
  <c r="Q1896" i="4" a="1"/>
  <c r="Q1896" i="4" s="1"/>
  <c r="Q1901" i="4" a="1"/>
  <c r="Q1901" i="4" s="1"/>
  <c r="Q1907" i="4" a="1"/>
  <c r="Q1907" i="4" s="1"/>
  <c r="Q1919" i="4" a="1"/>
  <c r="Q1919" i="4" s="1"/>
  <c r="Q1869" i="4" a="1"/>
  <c r="Q1869" i="4" s="1"/>
  <c r="Q1884" i="4" a="1"/>
  <c r="Q1884" i="4" s="1"/>
  <c r="Q1902" i="4" a="1"/>
  <c r="Q1902" i="4" s="1"/>
  <c r="Q1920" i="4" a="1"/>
  <c r="Q1920" i="4" s="1"/>
  <c r="Q1837" i="4" a="1"/>
  <c r="Q1837" i="4" s="1"/>
  <c r="Q1851" i="4" a="1"/>
  <c r="Q1851" i="4" s="1"/>
  <c r="Q1870" i="4" a="1"/>
  <c r="Q1870" i="4" s="1"/>
  <c r="Q1903" i="4" a="1"/>
  <c r="Q1903" i="4" s="1"/>
  <c r="Q1838" i="4" a="1"/>
  <c r="Q1838" i="4" s="1"/>
  <c r="Q1872" i="4" a="1"/>
  <c r="Q1872" i="4" s="1"/>
  <c r="Q1890" i="4" a="1"/>
  <c r="Q1890" i="4" s="1"/>
  <c r="Q1908" i="4" a="1"/>
  <c r="Q1908" i="4" s="1"/>
  <c r="Q1921" i="4" a="1"/>
  <c r="Q1921" i="4" s="1"/>
  <c r="Q1839" i="4" a="1"/>
  <c r="Q1839" i="4" s="1"/>
  <c r="Q1857" i="4" a="1"/>
  <c r="Q1857" i="4" s="1"/>
  <c r="Q1876" i="4" a="1"/>
  <c r="Q1876" i="4" s="1"/>
  <c r="Q1891" i="4" a="1"/>
  <c r="Q1891" i="4" s="1"/>
  <c r="Q1925" i="4" a="1"/>
  <c r="Q1925" i="4" s="1"/>
  <c r="Q1844" i="4" a="1"/>
  <c r="Q1844" i="4" s="1"/>
  <c r="Q1877" i="4" a="1"/>
  <c r="Q1877" i="4" s="1"/>
  <c r="Q1909" i="4" a="1"/>
  <c r="Q1909" i="4" s="1"/>
  <c r="Q1926" i="4" a="1"/>
  <c r="Q1926" i="4" s="1"/>
  <c r="Q1830" i="4" a="1"/>
  <c r="Q1830" i="4" s="1"/>
  <c r="Q1832" i="4" a="1"/>
  <c r="Q1832" i="4" s="1"/>
  <c r="Q1927" i="4" a="1"/>
  <c r="Q1927" i="4" s="1"/>
  <c r="Q1845" i="4" a="1"/>
  <c r="Q1845" i="4" s="1"/>
  <c r="Q1883" i="4" a="1"/>
  <c r="Q1883" i="4" s="1"/>
  <c r="Q1897" i="4" a="1"/>
  <c r="Q1897" i="4" s="1"/>
  <c r="Q1850" i="4" a="1"/>
  <c r="Q1850" i="4" s="1"/>
  <c r="Q1863" i="4" a="1"/>
  <c r="Q1863" i="4" s="1"/>
  <c r="Q1864" i="4" a="1"/>
  <c r="Q1864" i="4" s="1"/>
  <c r="Q1913" i="4" a="1"/>
  <c r="Q1913" i="4" s="1"/>
  <c r="Q1914" i="4" a="1"/>
  <c r="Q1914" i="4" s="1"/>
  <c r="Q2032" i="4" a="1"/>
  <c r="Q2032" i="4" s="1"/>
  <c r="Q2043" i="4" a="1"/>
  <c r="Q2043" i="4" s="1"/>
  <c r="Q2055" i="4" a="1"/>
  <c r="Q2055" i="4" s="1"/>
  <c r="Q2060" i="4" a="1"/>
  <c r="Q2060" i="4" s="1"/>
  <c r="Q2066" i="4" a="1"/>
  <c r="Q2066" i="4" s="1"/>
  <c r="Q2072" i="4" a="1"/>
  <c r="Q2072" i="4" s="1"/>
  <c r="Q2078" i="4" a="1"/>
  <c r="Q2078" i="4" s="1"/>
  <c r="Q2084" i="4" a="1"/>
  <c r="Q2084" i="4" s="1"/>
  <c r="Q2089" i="4" a="1"/>
  <c r="Q2089" i="4" s="1"/>
  <c r="Q2094" i="4" a="1"/>
  <c r="Q2094" i="4" s="1"/>
  <c r="Q2100" i="4" a="1"/>
  <c r="Q2100" i="4" s="1"/>
  <c r="Q2111" i="4" a="1"/>
  <c r="Q2111" i="4" s="1"/>
  <c r="Q2117" i="4" a="1"/>
  <c r="Q2117" i="4" s="1"/>
  <c r="Q2129" i="4" a="1"/>
  <c r="Q2129" i="4" s="1"/>
  <c r="Q2033" i="4" a="1"/>
  <c r="Q2033" i="4" s="1"/>
  <c r="Q2038" i="4" a="1"/>
  <c r="Q2038" i="4" s="1"/>
  <c r="Q2044" i="4" a="1"/>
  <c r="Q2044" i="4" s="1"/>
  <c r="Q2050" i="4" a="1"/>
  <c r="Q2050" i="4" s="1"/>
  <c r="Q2056" i="4" a="1"/>
  <c r="Q2056" i="4" s="1"/>
  <c r="Q2061" i="4" a="1"/>
  <c r="Q2061" i="4" s="1"/>
  <c r="Q2067" i="4" a="1"/>
  <c r="Q2067" i="4" s="1"/>
  <c r="Q2095" i="4" a="1"/>
  <c r="Q2095" i="4" s="1"/>
  <c r="Q2101" i="4" a="1"/>
  <c r="Q2101" i="4" s="1"/>
  <c r="Q2106" i="4" a="1"/>
  <c r="Q2106" i="4" s="1"/>
  <c r="Q2112" i="4" a="1"/>
  <c r="Q2112" i="4" s="1"/>
  <c r="Q2118" i="4" a="1"/>
  <c r="Q2118" i="4" s="1"/>
  <c r="Q2123" i="4" a="1"/>
  <c r="Q2123" i="4" s="1"/>
  <c r="Q2130" i="4" a="1"/>
  <c r="Q2130" i="4" s="1"/>
  <c r="Q2039" i="4" a="1"/>
  <c r="Q2039" i="4" s="1"/>
  <c r="Q2045" i="4" a="1"/>
  <c r="Q2045" i="4" s="1"/>
  <c r="Q2051" i="4" a="1"/>
  <c r="Q2051" i="4" s="1"/>
  <c r="Q2068" i="4" a="1"/>
  <c r="Q2068" i="4" s="1"/>
  <c r="Q2073" i="4" a="1"/>
  <c r="Q2073" i="4" s="1"/>
  <c r="Q2079" i="4" a="1"/>
  <c r="Q2079" i="4" s="1"/>
  <c r="Q2085" i="4" a="1"/>
  <c r="Q2085" i="4" s="1"/>
  <c r="Q2090" i="4" a="1"/>
  <c r="Q2090" i="4" s="1"/>
  <c r="Q2096" i="4" a="1"/>
  <c r="Q2096" i="4" s="1"/>
  <c r="Q2102" i="4" a="1"/>
  <c r="Q2102" i="4" s="1"/>
  <c r="Q2107" i="4" a="1"/>
  <c r="Q2107" i="4" s="1"/>
  <c r="Q2124" i="4" a="1"/>
  <c r="Q2124" i="4" s="1"/>
  <c r="Q2131" i="4" a="1"/>
  <c r="Q2131" i="4" s="1"/>
  <c r="Q2034" i="4" a="1"/>
  <c r="Q2034" i="4" s="1"/>
  <c r="Q2040" i="4" a="1"/>
  <c r="Q2040" i="4" s="1"/>
  <c r="Q2052" i="4" a="1"/>
  <c r="Q2052" i="4" s="1"/>
  <c r="Q2057" i="4" a="1"/>
  <c r="Q2057" i="4" s="1"/>
  <c r="Q2062" i="4" a="1"/>
  <c r="Q2062" i="4" s="1"/>
  <c r="Q2074" i="4" a="1"/>
  <c r="Q2074" i="4" s="1"/>
  <c r="Q2080" i="4" a="1"/>
  <c r="Q2080" i="4" s="1"/>
  <c r="Q2086" i="4" a="1"/>
  <c r="Q2086" i="4" s="1"/>
  <c r="Q2108" i="4" a="1"/>
  <c r="Q2108" i="4" s="1"/>
  <c r="Q2113" i="4" a="1"/>
  <c r="Q2113" i="4" s="1"/>
  <c r="Q2119" i="4" a="1"/>
  <c r="Q2119" i="4" s="1"/>
  <c r="Q2125" i="4" a="1"/>
  <c r="Q2125" i="4" s="1"/>
  <c r="Q2035" i="4" a="1"/>
  <c r="Q2035" i="4" s="1"/>
  <c r="Q2046" i="4" a="1"/>
  <c r="Q2046" i="4" s="1"/>
  <c r="Q2063" i="4" a="1"/>
  <c r="Q2063" i="4" s="1"/>
  <c r="Q2069" i="4" a="1"/>
  <c r="Q2069" i="4" s="1"/>
  <c r="Q2081" i="4" a="1"/>
  <c r="Q2081" i="4" s="1"/>
  <c r="Q2091" i="4" a="1"/>
  <c r="Q2091" i="4" s="1"/>
  <c r="Q2097" i="4" a="1"/>
  <c r="Q2097" i="4" s="1"/>
  <c r="Q2103" i="4" a="1"/>
  <c r="Q2103" i="4" s="1"/>
  <c r="Q2109" i="4" a="1"/>
  <c r="Q2109" i="4" s="1"/>
  <c r="Q2120" i="4" a="1"/>
  <c r="Q2120" i="4" s="1"/>
  <c r="Q2126" i="4" a="1"/>
  <c r="Q2126" i="4" s="1"/>
  <c r="Q2042" i="4" a="1"/>
  <c r="Q2042" i="4" s="1"/>
  <c r="Q2058" i="4" a="1"/>
  <c r="Q2058" i="4" s="1"/>
  <c r="Q2071" i="4" a="1"/>
  <c r="Q2071" i="4" s="1"/>
  <c r="Q2088" i="4" a="1"/>
  <c r="Q2088" i="4" s="1"/>
  <c r="Q2104" i="4" a="1"/>
  <c r="Q2104" i="4" s="1"/>
  <c r="Q2116" i="4" a="1"/>
  <c r="Q2116" i="4" s="1"/>
  <c r="Q2075" i="4" a="1"/>
  <c r="Q2075" i="4" s="1"/>
  <c r="Q2047" i="4" a="1"/>
  <c r="Q2047" i="4" s="1"/>
  <c r="Q2059" i="4" a="1"/>
  <c r="Q2059" i="4" s="1"/>
  <c r="Q2076" i="4" a="1"/>
  <c r="Q2076" i="4" s="1"/>
  <c r="Q2092" i="4" a="1"/>
  <c r="Q2092" i="4" s="1"/>
  <c r="Q2105" i="4" a="1"/>
  <c r="Q2105" i="4" s="1"/>
  <c r="Q2121" i="4" a="1"/>
  <c r="Q2121" i="4" s="1"/>
  <c r="Q2031" i="4" a="1"/>
  <c r="Q2031" i="4" s="1"/>
  <c r="Q2048" i="4" a="1"/>
  <c r="Q2048" i="4" s="1"/>
  <c r="Q2064" i="4" a="1"/>
  <c r="Q2064" i="4" s="1"/>
  <c r="Q2077" i="4" a="1"/>
  <c r="Q2077" i="4" s="1"/>
  <c r="Q2093" i="4" a="1"/>
  <c r="Q2093" i="4" s="1"/>
  <c r="Q2122" i="4" a="1"/>
  <c r="Q2122" i="4" s="1"/>
  <c r="Q2036" i="4" a="1"/>
  <c r="Q2036" i="4" s="1"/>
  <c r="Q2049" i="4" a="1"/>
  <c r="Q2049" i="4" s="1"/>
  <c r="Q2065" i="4" a="1"/>
  <c r="Q2065" i="4" s="1"/>
  <c r="Q2110" i="4" a="1"/>
  <c r="Q2110" i="4" s="1"/>
  <c r="Q2127" i="4" a="1"/>
  <c r="Q2127" i="4" s="1"/>
  <c r="Q2041" i="4" a="1"/>
  <c r="Q2041" i="4" s="1"/>
  <c r="Q2083" i="4" a="1"/>
  <c r="Q2083" i="4" s="1"/>
  <c r="Q2128" i="4" a="1"/>
  <c r="Q2128" i="4" s="1"/>
  <c r="Q2053" i="4" a="1"/>
  <c r="Q2053" i="4" s="1"/>
  <c r="Q2087" i="4" a="1"/>
  <c r="Q2087" i="4" s="1"/>
  <c r="Q2054" i="4" a="1"/>
  <c r="Q2054" i="4" s="1"/>
  <c r="Q2098" i="4" a="1"/>
  <c r="Q2098" i="4" s="1"/>
  <c r="Q2099" i="4" a="1"/>
  <c r="Q2099" i="4" s="1"/>
  <c r="Q2082" i="4" a="1"/>
  <c r="Q2082" i="4" s="1"/>
  <c r="Q2114" i="4" a="1"/>
  <c r="Q2114" i="4" s="1"/>
  <c r="Q2115" i="4" a="1"/>
  <c r="Q2115" i="4" s="1"/>
  <c r="Q2037" i="4" a="1"/>
  <c r="Q2037" i="4" s="1"/>
  <c r="Q2070" i="4" a="1"/>
  <c r="Q2070" i="4" s="1"/>
  <c r="P2540" i="4" a="1"/>
  <c r="P2540" i="4" s="1"/>
  <c r="P2548" i="4" a="1"/>
  <c r="P2548" i="4" s="1"/>
  <c r="P2555" i="4" a="1"/>
  <c r="P2555" i="4" s="1"/>
  <c r="P2561" i="4" a="1"/>
  <c r="P2561" i="4" s="1"/>
  <c r="P2568" i="4" a="1"/>
  <c r="P2568" i="4" s="1"/>
  <c r="P2575" i="4" a="1"/>
  <c r="P2575" i="4" s="1"/>
  <c r="P2583" i="4" a="1"/>
  <c r="P2583" i="4" s="1"/>
  <c r="P2589" i="4" a="1"/>
  <c r="P2589" i="4" s="1"/>
  <c r="P2596" i="4" a="1"/>
  <c r="P2596" i="4" s="1"/>
  <c r="P2602" i="4" a="1"/>
  <c r="P2602" i="4" s="1"/>
  <c r="P2609" i="4" a="1"/>
  <c r="P2609" i="4" s="1"/>
  <c r="P2623" i="4" a="1"/>
  <c r="P2623" i="4" s="1"/>
  <c r="P2629" i="4" a="1"/>
  <c r="P2629" i="4" s="1"/>
  <c r="P2636" i="4" a="1"/>
  <c r="P2636" i="4" s="1"/>
  <c r="P2541" i="4" a="1"/>
  <c r="P2541" i="4" s="1"/>
  <c r="P2549" i="4" a="1"/>
  <c r="P2549" i="4" s="1"/>
  <c r="P2556" i="4" a="1"/>
  <c r="P2556" i="4" s="1"/>
  <c r="P2562" i="4" a="1"/>
  <c r="P2562" i="4" s="1"/>
  <c r="P2576" i="4" a="1"/>
  <c r="P2576" i="4" s="1"/>
  <c r="P2584" i="4" a="1"/>
  <c r="P2584" i="4" s="1"/>
  <c r="P2590" i="4" a="1"/>
  <c r="P2590" i="4" s="1"/>
  <c r="P2603" i="4" a="1"/>
  <c r="P2603" i="4" s="1"/>
  <c r="P2610" i="4" a="1"/>
  <c r="P2610" i="4" s="1"/>
  <c r="P2617" i="4" a="1"/>
  <c r="P2617" i="4" s="1"/>
  <c r="P2624" i="4" a="1"/>
  <c r="P2624" i="4" s="1"/>
  <c r="P2630" i="4" a="1"/>
  <c r="P2630" i="4" s="1"/>
  <c r="P2542" i="4" a="1"/>
  <c r="P2542" i="4" s="1"/>
  <c r="P2550" i="4" a="1"/>
  <c r="P2550" i="4" s="1"/>
  <c r="P2563" i="4" a="1"/>
  <c r="P2563" i="4" s="1"/>
  <c r="P2569" i="4" a="1"/>
  <c r="P2569" i="4" s="1"/>
  <c r="P2577" i="4" a="1"/>
  <c r="P2577" i="4" s="1"/>
  <c r="P2591" i="4" a="1"/>
  <c r="P2591" i="4" s="1"/>
  <c r="P2597" i="4" a="1"/>
  <c r="P2597" i="4" s="1"/>
  <c r="P2604" i="4" a="1"/>
  <c r="P2604" i="4" s="1"/>
  <c r="P2611" i="4" a="1"/>
  <c r="P2611" i="4" s="1"/>
  <c r="P2618" i="4" a="1"/>
  <c r="P2618" i="4" s="1"/>
  <c r="P2631" i="4" a="1"/>
  <c r="P2631" i="4" s="1"/>
  <c r="P2536" i="4" a="1"/>
  <c r="P2536" i="4" s="1"/>
  <c r="P2543" i="4" a="1"/>
  <c r="P2543" i="4" s="1"/>
  <c r="P2551" i="4" a="1"/>
  <c r="P2551" i="4" s="1"/>
  <c r="P2557" i="4" a="1"/>
  <c r="P2557" i="4" s="1"/>
  <c r="P2564" i="4" a="1"/>
  <c r="P2564" i="4" s="1"/>
  <c r="P2570" i="4" a="1"/>
  <c r="P2570" i="4" s="1"/>
  <c r="P2578" i="4" a="1"/>
  <c r="P2578" i="4" s="1"/>
  <c r="P2585" i="4" a="1"/>
  <c r="P2585" i="4" s="1"/>
  <c r="P2592" i="4" a="1"/>
  <c r="P2592" i="4" s="1"/>
  <c r="P2598" i="4" a="1"/>
  <c r="P2598" i="4" s="1"/>
  <c r="P2612" i="4" a="1"/>
  <c r="P2612" i="4" s="1"/>
  <c r="P2619" i="4" a="1"/>
  <c r="P2619" i="4" s="1"/>
  <c r="P2625" i="4" a="1"/>
  <c r="P2625" i="4" s="1"/>
  <c r="P2632" i="4" a="1"/>
  <c r="P2632" i="4" s="1"/>
  <c r="P2544" i="4" a="1"/>
  <c r="P2544" i="4" s="1"/>
  <c r="P2552" i="4" a="1"/>
  <c r="P2552" i="4" s="1"/>
  <c r="P2558" i="4" a="1"/>
  <c r="P2558" i="4" s="1"/>
  <c r="P2571" i="4" a="1"/>
  <c r="P2571" i="4" s="1"/>
  <c r="P2579" i="4" a="1"/>
  <c r="P2579" i="4" s="1"/>
  <c r="P2586" i="4" a="1"/>
  <c r="P2586" i="4" s="1"/>
  <c r="P2599" i="4" a="1"/>
  <c r="P2599" i="4" s="1"/>
  <c r="P2605" i="4" a="1"/>
  <c r="P2605" i="4" s="1"/>
  <c r="P2613" i="4" a="1"/>
  <c r="P2613" i="4" s="1"/>
  <c r="P2620" i="4" a="1"/>
  <c r="P2620" i="4" s="1"/>
  <c r="P2626" i="4" a="1"/>
  <c r="P2626" i="4" s="1"/>
  <c r="P2537" i="4" a="1"/>
  <c r="P2537" i="4" s="1"/>
  <c r="P2545" i="4" a="1"/>
  <c r="P2545" i="4" s="1"/>
  <c r="P2559" i="4" a="1"/>
  <c r="P2559" i="4" s="1"/>
  <c r="P2565" i="4" a="1"/>
  <c r="P2565" i="4" s="1"/>
  <c r="P2572" i="4" a="1"/>
  <c r="P2572" i="4" s="1"/>
  <c r="P2580" i="4" a="1"/>
  <c r="P2580" i="4" s="1"/>
  <c r="P2587" i="4" a="1"/>
  <c r="P2587" i="4" s="1"/>
  <c r="P2593" i="4" a="1"/>
  <c r="P2593" i="4" s="1"/>
  <c r="P2600" i="4" a="1"/>
  <c r="P2600" i="4" s="1"/>
  <c r="P2606" i="4" a="1"/>
  <c r="P2606" i="4" s="1"/>
  <c r="P2614" i="4" a="1"/>
  <c r="P2614" i="4" s="1"/>
  <c r="P2627" i="4" a="1"/>
  <c r="P2627" i="4" s="1"/>
  <c r="P2633" i="4" a="1"/>
  <c r="P2633" i="4" s="1"/>
  <c r="P2546" i="4" a="1"/>
  <c r="P2546" i="4" s="1"/>
  <c r="P2573" i="4" a="1"/>
  <c r="P2573" i="4" s="1"/>
  <c r="P2628" i="4" a="1"/>
  <c r="P2628" i="4" s="1"/>
  <c r="P2547" i="4" a="1"/>
  <c r="P2547" i="4" s="1"/>
  <c r="P2574" i="4" a="1"/>
  <c r="P2574" i="4" s="1"/>
  <c r="P2601" i="4" a="1"/>
  <c r="P2601" i="4" s="1"/>
  <c r="P2553" i="4" a="1"/>
  <c r="P2553" i="4" s="1"/>
  <c r="P2581" i="4" a="1"/>
  <c r="P2581" i="4" s="1"/>
  <c r="P2607" i="4" a="1"/>
  <c r="P2607" i="4" s="1"/>
  <c r="P2634" i="4" a="1"/>
  <c r="P2634" i="4" s="1"/>
  <c r="P2554" i="4" a="1"/>
  <c r="P2554" i="4" s="1"/>
  <c r="P2582" i="4" a="1"/>
  <c r="P2582" i="4" s="1"/>
  <c r="P2608" i="4" a="1"/>
  <c r="P2608" i="4" s="1"/>
  <c r="P2635" i="4" a="1"/>
  <c r="P2635" i="4" s="1"/>
  <c r="P2560" i="4" a="1"/>
  <c r="P2560" i="4" s="1"/>
  <c r="P2588" i="4" a="1"/>
  <c r="P2588" i="4" s="1"/>
  <c r="P2615" i="4" a="1"/>
  <c r="P2615" i="4" s="1"/>
  <c r="P2622" i="4" a="1"/>
  <c r="P2622" i="4" s="1"/>
  <c r="P2566" i="4" a="1"/>
  <c r="P2566" i="4" s="1"/>
  <c r="P2567" i="4" a="1"/>
  <c r="P2567" i="4" s="1"/>
  <c r="P2621" i="4" a="1"/>
  <c r="P2621" i="4" s="1"/>
  <c r="P2594" i="4" a="1"/>
  <c r="P2594" i="4" s="1"/>
  <c r="P2616" i="4" a="1"/>
  <c r="P2616" i="4" s="1"/>
  <c r="P2539" i="4" a="1"/>
  <c r="P2539" i="4" s="1"/>
  <c r="P2595" i="4" a="1"/>
  <c r="P2595" i="4" s="1"/>
  <c r="P2538" i="4" a="1"/>
  <c r="P2538" i="4" s="1"/>
  <c r="Q1228" i="4" a="1"/>
  <c r="Q1228" i="4" s="1"/>
  <c r="Q1234" i="4" a="1"/>
  <c r="Q1234" i="4" s="1"/>
  <c r="Q1239" i="4" a="1"/>
  <c r="Q1239" i="4" s="1"/>
  <c r="Q1251" i="4" a="1"/>
  <c r="Q1251" i="4" s="1"/>
  <c r="Q1257" i="4" a="1"/>
  <c r="Q1257" i="4" s="1"/>
  <c r="Q1263" i="4" a="1"/>
  <c r="Q1263" i="4" s="1"/>
  <c r="Q1276" i="4" a="1"/>
  <c r="Q1276" i="4" s="1"/>
  <c r="Q1282" i="4" a="1"/>
  <c r="Q1282" i="4" s="1"/>
  <c r="Q1300" i="4" a="1"/>
  <c r="Q1300" i="4" s="1"/>
  <c r="Q1306" i="4" a="1"/>
  <c r="Q1306" i="4" s="1"/>
  <c r="Q1313" i="4" a="1"/>
  <c r="Q1313" i="4" s="1"/>
  <c r="Q1320" i="4" a="1"/>
  <c r="Q1320" i="4" s="1"/>
  <c r="Q1229" i="4" a="1"/>
  <c r="Q1229" i="4" s="1"/>
  <c r="Q1240" i="4" a="1"/>
  <c r="Q1240" i="4" s="1"/>
  <c r="Q1246" i="4" a="1"/>
  <c r="Q1246" i="4" s="1"/>
  <c r="Q1252" i="4" a="1"/>
  <c r="Q1252" i="4" s="1"/>
  <c r="Q1223" i="4" a="1"/>
  <c r="Q1223" i="4" s="1"/>
  <c r="Q1224" i="4" a="1"/>
  <c r="Q1224" i="4" s="1"/>
  <c r="Q1230" i="4" a="1"/>
  <c r="Q1230" i="4" s="1"/>
  <c r="Q1236" i="4" a="1"/>
  <c r="Q1236" i="4" s="1"/>
  <c r="Q1242" i="4" a="1"/>
  <c r="Q1242" i="4" s="1"/>
  <c r="Q1248" i="4" a="1"/>
  <c r="Q1248" i="4" s="1"/>
  <c r="Q1259" i="4" a="1"/>
  <c r="Q1259" i="4" s="1"/>
  <c r="Q1266" i="4" a="1"/>
  <c r="Q1266" i="4" s="1"/>
  <c r="Q1272" i="4" a="1"/>
  <c r="Q1272" i="4" s="1"/>
  <c r="Q1279" i="4" a="1"/>
  <c r="Q1279" i="4" s="1"/>
  <c r="Q1290" i="4" a="1"/>
  <c r="Q1290" i="4" s="1"/>
  <c r="Q1227" i="4" a="1"/>
  <c r="Q1227" i="4" s="1"/>
  <c r="Q1247" i="4" a="1"/>
  <c r="Q1247" i="4" s="1"/>
  <c r="Q1255" i="4" a="1"/>
  <c r="Q1255" i="4" s="1"/>
  <c r="Q1264" i="4" a="1"/>
  <c r="Q1264" i="4" s="1"/>
  <c r="Q1273" i="4" a="1"/>
  <c r="Q1273" i="4" s="1"/>
  <c r="Q1281" i="4" a="1"/>
  <c r="Q1281" i="4" s="1"/>
  <c r="Q1289" i="4" a="1"/>
  <c r="Q1289" i="4" s="1"/>
  <c r="Q1296" i="4" a="1"/>
  <c r="Q1296" i="4" s="1"/>
  <c r="Q1303" i="4" a="1"/>
  <c r="Q1303" i="4" s="1"/>
  <c r="Q1310" i="4" a="1"/>
  <c r="Q1310" i="4" s="1"/>
  <c r="Q1318" i="4" a="1"/>
  <c r="Q1318" i="4" s="1"/>
  <c r="Q1238" i="4" a="1"/>
  <c r="Q1238" i="4" s="1"/>
  <c r="Q1249" i="4" a="1"/>
  <c r="Q1249" i="4" s="1"/>
  <c r="Q1256" i="4" a="1"/>
  <c r="Q1256" i="4" s="1"/>
  <c r="Q1265" i="4" a="1"/>
  <c r="Q1265" i="4" s="1"/>
  <c r="Q1274" i="4" a="1"/>
  <c r="Q1274" i="4" s="1"/>
  <c r="Q1297" i="4" a="1"/>
  <c r="Q1297" i="4" s="1"/>
  <c r="Q1304" i="4" a="1"/>
  <c r="Q1304" i="4" s="1"/>
  <c r="Q1311" i="4" a="1"/>
  <c r="Q1311" i="4" s="1"/>
  <c r="Q1319" i="4" a="1"/>
  <c r="Q1319" i="4" s="1"/>
  <c r="Q1231" i="4" a="1"/>
  <c r="Q1231" i="4" s="1"/>
  <c r="Q1258" i="4" a="1"/>
  <c r="Q1258" i="4" s="1"/>
  <c r="Q1283" i="4" a="1"/>
  <c r="Q1283" i="4" s="1"/>
  <c r="Q1312" i="4" a="1"/>
  <c r="Q1312" i="4" s="1"/>
  <c r="Q1232" i="4" a="1"/>
  <c r="Q1232" i="4" s="1"/>
  <c r="Q1241" i="4" a="1"/>
  <c r="Q1241" i="4" s="1"/>
  <c r="Q1250" i="4" a="1"/>
  <c r="Q1250" i="4" s="1"/>
  <c r="Q1267" i="4" a="1"/>
  <c r="Q1267" i="4" s="1"/>
  <c r="Q1275" i="4" a="1"/>
  <c r="Q1275" i="4" s="1"/>
  <c r="Q1284" i="4" a="1"/>
  <c r="Q1284" i="4" s="1"/>
  <c r="Q1291" i="4" a="1"/>
  <c r="Q1291" i="4" s="1"/>
  <c r="Q1298" i="4" a="1"/>
  <c r="Q1298" i="4" s="1"/>
  <c r="Q1305" i="4" a="1"/>
  <c r="Q1305" i="4" s="1"/>
  <c r="Q1321" i="4" a="1"/>
  <c r="Q1321" i="4" s="1"/>
  <c r="Q1233" i="4" a="1"/>
  <c r="Q1233" i="4" s="1"/>
  <c r="Q1260" i="4" a="1"/>
  <c r="Q1260" i="4" s="1"/>
  <c r="Q1268" i="4" a="1"/>
  <c r="Q1268" i="4" s="1"/>
  <c r="Q1277" i="4" a="1"/>
  <c r="Q1277" i="4" s="1"/>
  <c r="Q1285" i="4" a="1"/>
  <c r="Q1285" i="4" s="1"/>
  <c r="Q1292" i="4" a="1"/>
  <c r="Q1292" i="4" s="1"/>
  <c r="Q1299" i="4" a="1"/>
  <c r="Q1299" i="4" s="1"/>
  <c r="Q1314" i="4" a="1"/>
  <c r="Q1314" i="4" s="1"/>
  <c r="Q1322" i="4" a="1"/>
  <c r="Q1322" i="4" s="1"/>
  <c r="Q1235" i="4" a="1"/>
  <c r="Q1235" i="4" s="1"/>
  <c r="Q1261" i="4" a="1"/>
  <c r="Q1261" i="4" s="1"/>
  <c r="Q1302" i="4" a="1"/>
  <c r="Q1302" i="4" s="1"/>
  <c r="Q1237" i="4" a="1"/>
  <c r="Q1237" i="4" s="1"/>
  <c r="Q1286" i="4" a="1"/>
  <c r="Q1286" i="4" s="1"/>
  <c r="Q1323" i="4" a="1"/>
  <c r="Q1323" i="4" s="1"/>
  <c r="Q1243" i="4" a="1"/>
  <c r="Q1243" i="4" s="1"/>
  <c r="Q1262" i="4" a="1"/>
  <c r="Q1262" i="4" s="1"/>
  <c r="Q1287" i="4" a="1"/>
  <c r="Q1287" i="4" s="1"/>
  <c r="Q1307" i="4" a="1"/>
  <c r="Q1307" i="4" s="1"/>
  <c r="Q1244" i="4" a="1"/>
  <c r="Q1244" i="4" s="1"/>
  <c r="Q1269" i="4" a="1"/>
  <c r="Q1269" i="4" s="1"/>
  <c r="Q1288" i="4" a="1"/>
  <c r="Q1288" i="4" s="1"/>
  <c r="Q1308" i="4" a="1"/>
  <c r="Q1308" i="4" s="1"/>
  <c r="Q1225" i="4" a="1"/>
  <c r="Q1225" i="4" s="1"/>
  <c r="Q1245" i="4" a="1"/>
  <c r="Q1245" i="4" s="1"/>
  <c r="Q1270" i="4" a="1"/>
  <c r="Q1270" i="4" s="1"/>
  <c r="Q1293" i="4" a="1"/>
  <c r="Q1293" i="4" s="1"/>
  <c r="Q1309" i="4" a="1"/>
  <c r="Q1309" i="4" s="1"/>
  <c r="Q1253" i="4" a="1"/>
  <c r="Q1253" i="4" s="1"/>
  <c r="Q1301" i="4" a="1"/>
  <c r="Q1301" i="4" s="1"/>
  <c r="Q1254" i="4" a="1"/>
  <c r="Q1254" i="4" s="1"/>
  <c r="Q1315" i="4" a="1"/>
  <c r="Q1315" i="4" s="1"/>
  <c r="Q1316" i="4" a="1"/>
  <c r="Q1316" i="4" s="1"/>
  <c r="Q1271" i="4" a="1"/>
  <c r="Q1271" i="4" s="1"/>
  <c r="Q1317" i="4" a="1"/>
  <c r="Q1317" i="4" s="1"/>
  <c r="Q1278" i="4" a="1"/>
  <c r="Q1278" i="4" s="1"/>
  <c r="Q1280" i="4" a="1"/>
  <c r="Q1280" i="4" s="1"/>
  <c r="Q1294" i="4" a="1"/>
  <c r="Q1294" i="4" s="1"/>
  <c r="Q1295" i="4" a="1"/>
  <c r="Q1295" i="4" s="1"/>
  <c r="Q1226" i="4" a="1"/>
  <c r="Q1226" i="4" s="1"/>
  <c r="F4287" i="4" a="1"/>
  <c r="F4287" i="4" s="1"/>
  <c r="H4287" i="4" s="1"/>
  <c r="I4287" i="4" s="1"/>
  <c r="N4287" i="4" s="1"/>
  <c r="AA53" i="4"/>
  <c r="Q4758" i="4" a="1"/>
  <c r="Q4758" i="4" s="1"/>
  <c r="Q4762" i="4" a="1"/>
  <c r="Q4762" i="4" s="1"/>
  <c r="Q4766" i="4" a="1"/>
  <c r="Q4766" i="4" s="1"/>
  <c r="Q4770" i="4" a="1"/>
  <c r="Q4770" i="4" s="1"/>
  <c r="Q4774" i="4" a="1"/>
  <c r="Q4774" i="4" s="1"/>
  <c r="Q4778" i="4" a="1"/>
  <c r="Q4778" i="4" s="1"/>
  <c r="Q4782" i="4" a="1"/>
  <c r="Q4782" i="4" s="1"/>
  <c r="Q4786" i="4" a="1"/>
  <c r="Q4786" i="4" s="1"/>
  <c r="Q4790" i="4" a="1"/>
  <c r="Q4790" i="4" s="1"/>
  <c r="Q4794" i="4" a="1"/>
  <c r="Q4794" i="4" s="1"/>
  <c r="Q4798" i="4" a="1"/>
  <c r="Q4798" i="4" s="1"/>
  <c r="Q4802" i="4" a="1"/>
  <c r="Q4802" i="4" s="1"/>
  <c r="Q4806" i="4" a="1"/>
  <c r="Q4806" i="4" s="1"/>
  <c r="Q4810" i="4" a="1"/>
  <c r="Q4810" i="4" s="1"/>
  <c r="Q4814" i="4" a="1"/>
  <c r="Q4814" i="4" s="1"/>
  <c r="Q4818" i="4" a="1"/>
  <c r="Q4818" i="4" s="1"/>
  <c r="Q4822" i="4" a="1"/>
  <c r="Q4822" i="4" s="1"/>
  <c r="Q4826" i="4" a="1"/>
  <c r="Q4826" i="4" s="1"/>
  <c r="Q4830" i="4" a="1"/>
  <c r="Q4830" i="4" s="1"/>
  <c r="Q4834" i="4" a="1"/>
  <c r="Q4834" i="4" s="1"/>
  <c r="Q4838" i="4" a="1"/>
  <c r="Q4838" i="4" s="1"/>
  <c r="Q4842" i="4" a="1"/>
  <c r="Q4842" i="4" s="1"/>
  <c r="Q4846" i="4" a="1"/>
  <c r="Q4846" i="4" s="1"/>
  <c r="Q4850" i="4" a="1"/>
  <c r="Q4850" i="4" s="1"/>
  <c r="Q4854" i="4" a="1"/>
  <c r="Q4854" i="4" s="1"/>
  <c r="Q4858" i="4" a="1"/>
  <c r="Q4858" i="4" s="1"/>
  <c r="Q4760" i="4" a="1"/>
  <c r="Q4760" i="4" s="1"/>
  <c r="Q4765" i="4" a="1"/>
  <c r="Q4765" i="4" s="1"/>
  <c r="Q4771" i="4" a="1"/>
  <c r="Q4771" i="4" s="1"/>
  <c r="Q4776" i="4" a="1"/>
  <c r="Q4776" i="4" s="1"/>
  <c r="Q4781" i="4" a="1"/>
  <c r="Q4781" i="4" s="1"/>
  <c r="Q4787" i="4" a="1"/>
  <c r="Q4787" i="4" s="1"/>
  <c r="Q4792" i="4" a="1"/>
  <c r="Q4792" i="4" s="1"/>
  <c r="Q4797" i="4" a="1"/>
  <c r="Q4797" i="4" s="1"/>
  <c r="Q4803" i="4" a="1"/>
  <c r="Q4803" i="4" s="1"/>
  <c r="Q4808" i="4" a="1"/>
  <c r="Q4808" i="4" s="1"/>
  <c r="Q4813" i="4" a="1"/>
  <c r="Q4813" i="4" s="1"/>
  <c r="Q4819" i="4" a="1"/>
  <c r="Q4819" i="4" s="1"/>
  <c r="Q4824" i="4" a="1"/>
  <c r="Q4824" i="4" s="1"/>
  <c r="Q4829" i="4" a="1"/>
  <c r="Q4829" i="4" s="1"/>
  <c r="Q4835" i="4" a="1"/>
  <c r="Q4835" i="4" s="1"/>
  <c r="Q4840" i="4" a="1"/>
  <c r="Q4840" i="4" s="1"/>
  <c r="Q4845" i="4" a="1"/>
  <c r="Q4845" i="4" s="1"/>
  <c r="Q4851" i="4" a="1"/>
  <c r="Q4851" i="4" s="1"/>
  <c r="Q4856" i="4" a="1"/>
  <c r="Q4856" i="4" s="1"/>
  <c r="Q4761" i="4" a="1"/>
  <c r="Q4761" i="4" s="1"/>
  <c r="Q4767" i="4" a="1"/>
  <c r="Q4767" i="4" s="1"/>
  <c r="Q4772" i="4" a="1"/>
  <c r="Q4772" i="4" s="1"/>
  <c r="Q4777" i="4" a="1"/>
  <c r="Q4777" i="4" s="1"/>
  <c r="Q4783" i="4" a="1"/>
  <c r="Q4783" i="4" s="1"/>
  <c r="Q4788" i="4" a="1"/>
  <c r="Q4788" i="4" s="1"/>
  <c r="Q4793" i="4" a="1"/>
  <c r="Q4793" i="4" s="1"/>
  <c r="Q4799" i="4" a="1"/>
  <c r="Q4799" i="4" s="1"/>
  <c r="Q4804" i="4" a="1"/>
  <c r="Q4804" i="4" s="1"/>
  <c r="Q4809" i="4" a="1"/>
  <c r="Q4809" i="4" s="1"/>
  <c r="Q4815" i="4" a="1"/>
  <c r="Q4815" i="4" s="1"/>
  <c r="Q4820" i="4" a="1"/>
  <c r="Q4820" i="4" s="1"/>
  <c r="Q4825" i="4" a="1"/>
  <c r="Q4825" i="4" s="1"/>
  <c r="Q4831" i="4" a="1"/>
  <c r="Q4831" i="4" s="1"/>
  <c r="Q4836" i="4" a="1"/>
  <c r="Q4836" i="4" s="1"/>
  <c r="Q4841" i="4" a="1"/>
  <c r="Q4841" i="4" s="1"/>
  <c r="Q4847" i="4" a="1"/>
  <c r="Q4847" i="4" s="1"/>
  <c r="Q4852" i="4" a="1"/>
  <c r="Q4852" i="4" s="1"/>
  <c r="Q4857" i="4" a="1"/>
  <c r="Q4857" i="4" s="1"/>
  <c r="Q4763" i="4" a="1"/>
  <c r="Q4763" i="4" s="1"/>
  <c r="Q4768" i="4" a="1"/>
  <c r="Q4768" i="4" s="1"/>
  <c r="Q4773" i="4" a="1"/>
  <c r="Q4773" i="4" s="1"/>
  <c r="Q4779" i="4" a="1"/>
  <c r="Q4779" i="4" s="1"/>
  <c r="Q4784" i="4" a="1"/>
  <c r="Q4784" i="4" s="1"/>
  <c r="Q4789" i="4" a="1"/>
  <c r="Q4789" i="4" s="1"/>
  <c r="Q4795" i="4" a="1"/>
  <c r="Q4795" i="4" s="1"/>
  <c r="Q4800" i="4" a="1"/>
  <c r="Q4800" i="4" s="1"/>
  <c r="Q4805" i="4" a="1"/>
  <c r="Q4805" i="4" s="1"/>
  <c r="Q4811" i="4" a="1"/>
  <c r="Q4811" i="4" s="1"/>
  <c r="Q4816" i="4" a="1"/>
  <c r="Q4816" i="4" s="1"/>
  <c r="Q4821" i="4" a="1"/>
  <c r="Q4821" i="4" s="1"/>
  <c r="Q4827" i="4" a="1"/>
  <c r="Q4827" i="4" s="1"/>
  <c r="Q4832" i="4" a="1"/>
  <c r="Q4832" i="4" s="1"/>
  <c r="Q4837" i="4" a="1"/>
  <c r="Q4837" i="4" s="1"/>
  <c r="Q4843" i="4" a="1"/>
  <c r="Q4843" i="4" s="1"/>
  <c r="Q4848" i="4" a="1"/>
  <c r="Q4848" i="4" s="1"/>
  <c r="Q4853" i="4" a="1"/>
  <c r="Q4853" i="4" s="1"/>
  <c r="Q4759" i="4" a="1"/>
  <c r="Q4759" i="4" s="1"/>
  <c r="Q4764" i="4" a="1"/>
  <c r="Q4764" i="4" s="1"/>
  <c r="Q4769" i="4" a="1"/>
  <c r="Q4769" i="4" s="1"/>
  <c r="Q4775" i="4" a="1"/>
  <c r="Q4775" i="4" s="1"/>
  <c r="Q4780" i="4" a="1"/>
  <c r="Q4780" i="4" s="1"/>
  <c r="Q4785" i="4" a="1"/>
  <c r="Q4785" i="4" s="1"/>
  <c r="Q4791" i="4" a="1"/>
  <c r="Q4791" i="4" s="1"/>
  <c r="Q4796" i="4" a="1"/>
  <c r="Q4796" i="4" s="1"/>
  <c r="Q4801" i="4" a="1"/>
  <c r="Q4801" i="4" s="1"/>
  <c r="Q4807" i="4" a="1"/>
  <c r="Q4807" i="4" s="1"/>
  <c r="Q4812" i="4" a="1"/>
  <c r="Q4812" i="4" s="1"/>
  <c r="Q4817" i="4" a="1"/>
  <c r="Q4817" i="4" s="1"/>
  <c r="Q4823" i="4" a="1"/>
  <c r="Q4823" i="4" s="1"/>
  <c r="Q4828" i="4" a="1"/>
  <c r="Q4828" i="4" s="1"/>
  <c r="Q4833" i="4" a="1"/>
  <c r="Q4833" i="4" s="1"/>
  <c r="Q4839" i="4" a="1"/>
  <c r="Q4839" i="4" s="1"/>
  <c r="Q4844" i="4" a="1"/>
  <c r="Q4844" i="4" s="1"/>
  <c r="Q4849" i="4" a="1"/>
  <c r="Q4849" i="4" s="1"/>
  <c r="Q4855" i="4" a="1"/>
  <c r="Q4855" i="4" s="1"/>
  <c r="Q3547" i="4" a="1"/>
  <c r="Q3547" i="4" s="1"/>
  <c r="Q3558" i="4" a="1"/>
  <c r="Q3558" i="4" s="1"/>
  <c r="Q3563" i="4" a="1"/>
  <c r="Q3563" i="4" s="1"/>
  <c r="Q3575" i="4" a="1"/>
  <c r="Q3575" i="4" s="1"/>
  <c r="Q3595" i="4" a="1"/>
  <c r="Q3595" i="4" s="1"/>
  <c r="Q3600" i="4" a="1"/>
  <c r="Q3600" i="4" s="1"/>
  <c r="Q3605" i="4" a="1"/>
  <c r="Q3605" i="4" s="1"/>
  <c r="Q3616" i="4" a="1"/>
  <c r="Q3616" i="4" s="1"/>
  <c r="Q3629" i="4" a="1"/>
  <c r="Q3629" i="4" s="1"/>
  <c r="Q3635" i="4" a="1"/>
  <c r="Q3635" i="4" s="1"/>
  <c r="Q3640" i="4" a="1"/>
  <c r="Q3640" i="4" s="1"/>
  <c r="Q3645" i="4" a="1"/>
  <c r="Q3645" i="4" s="1"/>
  <c r="Q3548" i="4" a="1"/>
  <c r="Q3548" i="4" s="1"/>
  <c r="Q3553" i="4" a="1"/>
  <c r="Q3553" i="4" s="1"/>
  <c r="Q3565" i="4" a="1"/>
  <c r="Q3565" i="4" s="1"/>
  <c r="Q3571" i="4" a="1"/>
  <c r="Q3571" i="4" s="1"/>
  <c r="Q3576" i="4" a="1"/>
  <c r="Q3576" i="4" s="1"/>
  <c r="Q3554" i="4" a="1"/>
  <c r="Q3554" i="4" s="1"/>
  <c r="Q3560" i="4" a="1"/>
  <c r="Q3560" i="4" s="1"/>
  <c r="Q3581" i="4" a="1"/>
  <c r="Q3581" i="4" s="1"/>
  <c r="Q3586" i="4" a="1"/>
  <c r="Q3586" i="4" s="1"/>
  <c r="Q3592" i="4" a="1"/>
  <c r="Q3592" i="4" s="1"/>
  <c r="Q3597" i="4" a="1"/>
  <c r="Q3597" i="4" s="1"/>
  <c r="Q3608" i="4" a="1"/>
  <c r="Q3608" i="4" s="1"/>
  <c r="Q3613" i="4" a="1"/>
  <c r="Q3613" i="4" s="1"/>
  <c r="Q3619" i="4" a="1"/>
  <c r="Q3619" i="4" s="1"/>
  <c r="Q3625" i="4" a="1"/>
  <c r="Q3625" i="4" s="1"/>
  <c r="Q3631" i="4" a="1"/>
  <c r="Q3631" i="4" s="1"/>
  <c r="Q3549" i="4" a="1"/>
  <c r="Q3549" i="4" s="1"/>
  <c r="Q3555" i="4" a="1"/>
  <c r="Q3555" i="4" s="1"/>
  <c r="Q3566" i="4" a="1"/>
  <c r="Q3566" i="4" s="1"/>
  <c r="Q3572" i="4" a="1"/>
  <c r="Q3572" i="4" s="1"/>
  <c r="Q3577" i="4" a="1"/>
  <c r="Q3577" i="4" s="1"/>
  <c r="Q3582" i="4" a="1"/>
  <c r="Q3582" i="4" s="1"/>
  <c r="Q3587" i="4" a="1"/>
  <c r="Q3587" i="4" s="1"/>
  <c r="Q3602" i="4" a="1"/>
  <c r="Q3602" i="4" s="1"/>
  <c r="Q3609" i="4" a="1"/>
  <c r="Q3609" i="4" s="1"/>
  <c r="Q3620" i="4" a="1"/>
  <c r="Q3620" i="4" s="1"/>
  <c r="Q3632" i="4" a="1"/>
  <c r="Q3632" i="4" s="1"/>
  <c r="Q3637" i="4" a="1"/>
  <c r="Q3637" i="4" s="1"/>
  <c r="Q3642" i="4" a="1"/>
  <c r="Q3642" i="4" s="1"/>
  <c r="Q3556" i="4" a="1"/>
  <c r="Q3556" i="4" s="1"/>
  <c r="Q3567" i="4" a="1"/>
  <c r="Q3567" i="4" s="1"/>
  <c r="Q3585" i="4" a="1"/>
  <c r="Q3585" i="4" s="1"/>
  <c r="Q3601" i="4" a="1"/>
  <c r="Q3601" i="4" s="1"/>
  <c r="Q3611" i="4" a="1"/>
  <c r="Q3611" i="4" s="1"/>
  <c r="Q3621" i="4" a="1"/>
  <c r="Q3621" i="4" s="1"/>
  <c r="Q3639" i="4" a="1"/>
  <c r="Q3639" i="4" s="1"/>
  <c r="Q3568" i="4" a="1"/>
  <c r="Q3568" i="4" s="1"/>
  <c r="Q3578" i="4" a="1"/>
  <c r="Q3578" i="4" s="1"/>
  <c r="Q3594" i="4" a="1"/>
  <c r="Q3594" i="4" s="1"/>
  <c r="Q3603" i="4" a="1"/>
  <c r="Q3603" i="4" s="1"/>
  <c r="Q3612" i="4" a="1"/>
  <c r="Q3612" i="4" s="1"/>
  <c r="Q3622" i="4" a="1"/>
  <c r="Q3622" i="4" s="1"/>
  <c r="Q3630" i="4" a="1"/>
  <c r="Q3630" i="4" s="1"/>
  <c r="Q3557" i="4" a="1"/>
  <c r="Q3557" i="4" s="1"/>
  <c r="Q3569" i="4" a="1"/>
  <c r="Q3569" i="4" s="1"/>
  <c r="Q3579" i="4" a="1"/>
  <c r="Q3579" i="4" s="1"/>
  <c r="Q3588" i="4" a="1"/>
  <c r="Q3588" i="4" s="1"/>
  <c r="Q3604" i="4" a="1"/>
  <c r="Q3604" i="4" s="1"/>
  <c r="Q3623" i="4" a="1"/>
  <c r="Q3623" i="4" s="1"/>
  <c r="Q3633" i="4" a="1"/>
  <c r="Q3633" i="4" s="1"/>
  <c r="Q3546" i="4" a="1"/>
  <c r="Q3546" i="4" s="1"/>
  <c r="Q3559" i="4" a="1"/>
  <c r="Q3559" i="4" s="1"/>
  <c r="Q3570" i="4" a="1"/>
  <c r="Q3570" i="4" s="1"/>
  <c r="Q3580" i="4" a="1"/>
  <c r="Q3580" i="4" s="1"/>
  <c r="Q3596" i="4" a="1"/>
  <c r="Q3596" i="4" s="1"/>
  <c r="Q3614" i="4" a="1"/>
  <c r="Q3614" i="4" s="1"/>
  <c r="Q3624" i="4" a="1"/>
  <c r="Q3624" i="4" s="1"/>
  <c r="Q3641" i="4" a="1"/>
  <c r="Q3641" i="4" s="1"/>
  <c r="Q3561" i="4" a="1"/>
  <c r="Q3561" i="4" s="1"/>
  <c r="Q3589" i="4" a="1"/>
  <c r="Q3589" i="4" s="1"/>
  <c r="Q3598" i="4" a="1"/>
  <c r="Q3598" i="4" s="1"/>
  <c r="Q3606" i="4" a="1"/>
  <c r="Q3606" i="4" s="1"/>
  <c r="Q3615" i="4" a="1"/>
  <c r="Q3615" i="4" s="1"/>
  <c r="Q3634" i="4" a="1"/>
  <c r="Q3634" i="4" s="1"/>
  <c r="Q3643" i="4" a="1"/>
  <c r="Q3643" i="4" s="1"/>
  <c r="Q3550" i="4" a="1"/>
  <c r="Q3550" i="4" s="1"/>
  <c r="Q3573" i="4" a="1"/>
  <c r="Q3573" i="4" s="1"/>
  <c r="Q3583" i="4" a="1"/>
  <c r="Q3583" i="4" s="1"/>
  <c r="Q3590" i="4" a="1"/>
  <c r="Q3590" i="4" s="1"/>
  <c r="Q3599" i="4" a="1"/>
  <c r="Q3599" i="4" s="1"/>
  <c r="Q3607" i="4" a="1"/>
  <c r="Q3607" i="4" s="1"/>
  <c r="Q3626" i="4" a="1"/>
  <c r="Q3626" i="4" s="1"/>
  <c r="Q3617" i="4" a="1"/>
  <c r="Q3617" i="4" s="1"/>
  <c r="Q3584" i="4" a="1"/>
  <c r="Q3584" i="4" s="1"/>
  <c r="Q3618" i="4" a="1"/>
  <c r="Q3618" i="4" s="1"/>
  <c r="Q3551" i="4" a="1"/>
  <c r="Q3551" i="4" s="1"/>
  <c r="Q3591" i="4" a="1"/>
  <c r="Q3591" i="4" s="1"/>
  <c r="Q3627" i="4" a="1"/>
  <c r="Q3627" i="4" s="1"/>
  <c r="Q3552" i="4" a="1"/>
  <c r="Q3552" i="4" s="1"/>
  <c r="Q3593" i="4" a="1"/>
  <c r="Q3593" i="4" s="1"/>
  <c r="Q3628" i="4" a="1"/>
  <c r="Q3628" i="4" s="1"/>
  <c r="Q3562" i="4" a="1"/>
  <c r="Q3562" i="4" s="1"/>
  <c r="Q3636" i="4" a="1"/>
  <c r="Q3636" i="4" s="1"/>
  <c r="Q3564" i="4" a="1"/>
  <c r="Q3564" i="4" s="1"/>
  <c r="Q3638" i="4" a="1"/>
  <c r="Q3638" i="4" s="1"/>
  <c r="Q3610" i="4" a="1"/>
  <c r="Q3610" i="4" s="1"/>
  <c r="Q3644" i="4" a="1"/>
  <c r="Q3644" i="4" s="1"/>
  <c r="Q3646" i="4" a="1"/>
  <c r="Q3646" i="4" s="1"/>
  <c r="Q3574" i="4" a="1"/>
  <c r="Q3574" i="4" s="1"/>
  <c r="Q4960" i="4" a="1"/>
  <c r="Q4960" i="4" s="1"/>
  <c r="Q4969" i="4" a="1"/>
  <c r="Q4969" i="4" s="1"/>
  <c r="Q4978" i="4" a="1"/>
  <c r="Q4978" i="4" s="1"/>
  <c r="Q4987" i="4" a="1"/>
  <c r="Q4987" i="4" s="1"/>
  <c r="Q4992" i="4" a="1"/>
  <c r="Q4992" i="4" s="1"/>
  <c r="Q5001" i="4" a="1"/>
  <c r="Q5001" i="4" s="1"/>
  <c r="Q5010" i="4" a="1"/>
  <c r="Q5010" i="4" s="1"/>
  <c r="Q5019" i="4" a="1"/>
  <c r="Q5019" i="4" s="1"/>
  <c r="Q5024" i="4" a="1"/>
  <c r="Q5024" i="4" s="1"/>
  <c r="Q5044" i="4" a="1"/>
  <c r="Q5044" i="4" s="1"/>
  <c r="Q5060" i="4" a="1"/>
  <c r="Q5060" i="4" s="1"/>
  <c r="Q4965" i="4" a="1"/>
  <c r="Q4965" i="4" s="1"/>
  <c r="Q4974" i="4" a="1"/>
  <c r="Q4974" i="4" s="1"/>
  <c r="Q4983" i="4" a="1"/>
  <c r="Q4983" i="4" s="1"/>
  <c r="Q4988" i="4" a="1"/>
  <c r="Q4988" i="4" s="1"/>
  <c r="Q4997" i="4" a="1"/>
  <c r="Q4997" i="4" s="1"/>
  <c r="Q5006" i="4" a="1"/>
  <c r="Q5006" i="4" s="1"/>
  <c r="Q5015" i="4" a="1"/>
  <c r="Q5015" i="4" s="1"/>
  <c r="Q5020" i="4" a="1"/>
  <c r="Q5020" i="4" s="1"/>
  <c r="Q5029" i="4" a="1"/>
  <c r="Q5029" i="4" s="1"/>
  <c r="Q5034" i="4" a="1"/>
  <c r="Q5034" i="4" s="1"/>
  <c r="Q5039" i="4" a="1"/>
  <c r="Q5039" i="4" s="1"/>
  <c r="Q5045" i="4" a="1"/>
  <c r="Q5045" i="4" s="1"/>
  <c r="Q5050" i="4" a="1"/>
  <c r="Q5050" i="4" s="1"/>
  <c r="Q5055" i="4" a="1"/>
  <c r="Q5055" i="4" s="1"/>
  <c r="Q4961" i="4" a="1"/>
  <c r="Q4961" i="4" s="1"/>
  <c r="Q4970" i="4" a="1"/>
  <c r="Q4970" i="4" s="1"/>
  <c r="Q4979" i="4" a="1"/>
  <c r="Q4979" i="4" s="1"/>
  <c r="Q4984" i="4" a="1"/>
  <c r="Q4984" i="4" s="1"/>
  <c r="Q4993" i="4" a="1"/>
  <c r="Q4993" i="4" s="1"/>
  <c r="Q5002" i="4" a="1"/>
  <c r="Q5002" i="4" s="1"/>
  <c r="Q5011" i="4" a="1"/>
  <c r="Q5011" i="4" s="1"/>
  <c r="Q5016" i="4" a="1"/>
  <c r="Q5016" i="4" s="1"/>
  <c r="Q5025" i="4" a="1"/>
  <c r="Q5025" i="4" s="1"/>
  <c r="Q5040" i="4" a="1"/>
  <c r="Q5040" i="4" s="1"/>
  <c r="Q5056" i="4" a="1"/>
  <c r="Q5056" i="4" s="1"/>
  <c r="Q4966" i="4" a="1"/>
  <c r="Q4966" i="4" s="1"/>
  <c r="Q4975" i="4" a="1"/>
  <c r="Q4975" i="4" s="1"/>
  <c r="Q4980" i="4" a="1"/>
  <c r="Q4980" i="4" s="1"/>
  <c r="Q4989" i="4" a="1"/>
  <c r="Q4989" i="4" s="1"/>
  <c r="Q4998" i="4" a="1"/>
  <c r="Q4998" i="4" s="1"/>
  <c r="Q5007" i="4" a="1"/>
  <c r="Q5007" i="4" s="1"/>
  <c r="Q5012" i="4" a="1"/>
  <c r="Q5012" i="4" s="1"/>
  <c r="Q5021" i="4" a="1"/>
  <c r="Q5021" i="4" s="1"/>
  <c r="Q5030" i="4" a="1"/>
  <c r="Q5030" i="4" s="1"/>
  <c r="Q5035" i="4" a="1"/>
  <c r="Q5035" i="4" s="1"/>
  <c r="Q5041" i="4" a="1"/>
  <c r="Q5041" i="4" s="1"/>
  <c r="Q5046" i="4" a="1"/>
  <c r="Q5046" i="4" s="1"/>
  <c r="Q5051" i="4" a="1"/>
  <c r="Q5051" i="4" s="1"/>
  <c r="Q5057" i="4" a="1"/>
  <c r="Q5057" i="4" s="1"/>
  <c r="Q4962" i="4" a="1"/>
  <c r="Q4962" i="4" s="1"/>
  <c r="Q4971" i="4" a="1"/>
  <c r="Q4971" i="4" s="1"/>
  <c r="Q4976" i="4" a="1"/>
  <c r="Q4976" i="4" s="1"/>
  <c r="Q4985" i="4" a="1"/>
  <c r="Q4985" i="4" s="1"/>
  <c r="Q4994" i="4" a="1"/>
  <c r="Q4994" i="4" s="1"/>
  <c r="Q5003" i="4" a="1"/>
  <c r="Q5003" i="4" s="1"/>
  <c r="Q5008" i="4" a="1"/>
  <c r="Q5008" i="4" s="1"/>
  <c r="Q5017" i="4" a="1"/>
  <c r="Q5017" i="4" s="1"/>
  <c r="Q5026" i="4" a="1"/>
  <c r="Q5026" i="4" s="1"/>
  <c r="Q5036" i="4" a="1"/>
  <c r="Q5036" i="4" s="1"/>
  <c r="Q5052" i="4" a="1"/>
  <c r="Q5052" i="4" s="1"/>
  <c r="Q4967" i="4" a="1"/>
  <c r="Q4967" i="4" s="1"/>
  <c r="Q4972" i="4" a="1"/>
  <c r="Q4972" i="4" s="1"/>
  <c r="Q4981" i="4" a="1"/>
  <c r="Q4981" i="4" s="1"/>
  <c r="Q4990" i="4" a="1"/>
  <c r="Q4990" i="4" s="1"/>
  <c r="Q4999" i="4" a="1"/>
  <c r="Q4999" i="4" s="1"/>
  <c r="Q5004" i="4" a="1"/>
  <c r="Q5004" i="4" s="1"/>
  <c r="Q5013" i="4" a="1"/>
  <c r="Q5013" i="4" s="1"/>
  <c r="Q5022" i="4" a="1"/>
  <c r="Q5022" i="4" s="1"/>
  <c r="Q5031" i="4" a="1"/>
  <c r="Q5031" i="4" s="1"/>
  <c r="Q5037" i="4" a="1"/>
  <c r="Q5037" i="4" s="1"/>
  <c r="Q5042" i="4" a="1"/>
  <c r="Q5042" i="4" s="1"/>
  <c r="Q5047" i="4" a="1"/>
  <c r="Q5047" i="4" s="1"/>
  <c r="Q5053" i="4" a="1"/>
  <c r="Q5053" i="4" s="1"/>
  <c r="Q5058" i="4" a="1"/>
  <c r="Q5058" i="4" s="1"/>
  <c r="Q4963" i="4" a="1"/>
  <c r="Q4963" i="4" s="1"/>
  <c r="Q4968" i="4" a="1"/>
  <c r="Q4968" i="4" s="1"/>
  <c r="Q4977" i="4" a="1"/>
  <c r="Q4977" i="4" s="1"/>
  <c r="Q4986" i="4" a="1"/>
  <c r="Q4986" i="4" s="1"/>
  <c r="Q4995" i="4" a="1"/>
  <c r="Q4995" i="4" s="1"/>
  <c r="Q5000" i="4" a="1"/>
  <c r="Q5000" i="4" s="1"/>
  <c r="Q5009" i="4" a="1"/>
  <c r="Q5009" i="4" s="1"/>
  <c r="Q5018" i="4" a="1"/>
  <c r="Q5018" i="4" s="1"/>
  <c r="Q5027" i="4" a="1"/>
  <c r="Q5027" i="4" s="1"/>
  <c r="Q5032" i="4" a="1"/>
  <c r="Q5032" i="4" s="1"/>
  <c r="Q5048" i="4" a="1"/>
  <c r="Q5048" i="4" s="1"/>
  <c r="Q4964" i="4" a="1"/>
  <c r="Q4964" i="4" s="1"/>
  <c r="Q5038" i="4" a="1"/>
  <c r="Q5038" i="4" s="1"/>
  <c r="Q5005" i="4" a="1"/>
  <c r="Q5005" i="4" s="1"/>
  <c r="Q5043" i="4" a="1"/>
  <c r="Q5043" i="4" s="1"/>
  <c r="Q4973" i="4" a="1"/>
  <c r="Q4973" i="4" s="1"/>
  <c r="Q5049" i="4" a="1"/>
  <c r="Q5049" i="4" s="1"/>
  <c r="Q5014" i="4" a="1"/>
  <c r="Q5014" i="4" s="1"/>
  <c r="Q5054" i="4" a="1"/>
  <c r="Q5054" i="4" s="1"/>
  <c r="Q4982" i="4" a="1"/>
  <c r="Q4982" i="4" s="1"/>
  <c r="Q5059" i="4" a="1"/>
  <c r="Q5059" i="4" s="1"/>
  <c r="Q5028" i="4" a="1"/>
  <c r="Q5028" i="4" s="1"/>
  <c r="Q5033" i="4" a="1"/>
  <c r="Q5033" i="4" s="1"/>
  <c r="Q4991" i="4" a="1"/>
  <c r="Q4991" i="4" s="1"/>
  <c r="Q4996" i="4" a="1"/>
  <c r="Q4996" i="4" s="1"/>
  <c r="Q5023" i="4" a="1"/>
  <c r="Q5023" i="4" s="1"/>
  <c r="AA19" i="4"/>
  <c r="AA33" i="4"/>
  <c r="AA30" i="4"/>
  <c r="AA39" i="4"/>
  <c r="F3954" i="4" a="1"/>
  <c r="F3954" i="4" s="1"/>
  <c r="H3954" i="4" s="1"/>
  <c r="F3007" i="4" a="1"/>
  <c r="F3007" i="4" s="1"/>
  <c r="P3243" i="4" a="1"/>
  <c r="P3243" i="4" s="1"/>
  <c r="P3249" i="4" a="1"/>
  <c r="P3249" i="4" s="1"/>
  <c r="P3255" i="4" a="1"/>
  <c r="P3255" i="4" s="1"/>
  <c r="P3260" i="4" a="1"/>
  <c r="P3260" i="4" s="1"/>
  <c r="P3271" i="4" a="1"/>
  <c r="P3271" i="4" s="1"/>
  <c r="P3288" i="4" a="1"/>
  <c r="P3288" i="4" s="1"/>
  <c r="P3294" i="4" a="1"/>
  <c r="P3294" i="4" s="1"/>
  <c r="P3299" i="4" a="1"/>
  <c r="P3299" i="4" s="1"/>
  <c r="P3305" i="4" a="1"/>
  <c r="P3305" i="4" s="1"/>
  <c r="P3311" i="4" a="1"/>
  <c r="P3311" i="4" s="1"/>
  <c r="P3317" i="4" a="1"/>
  <c r="P3317" i="4" s="1"/>
  <c r="P3329" i="4" a="1"/>
  <c r="P3329" i="4" s="1"/>
  <c r="P3335" i="4" a="1"/>
  <c r="P3335" i="4" s="1"/>
  <c r="P3340" i="4" a="1"/>
  <c r="P3340" i="4" s="1"/>
  <c r="P3244" i="4" a="1"/>
  <c r="P3244" i="4" s="1"/>
  <c r="P3261" i="4" a="1"/>
  <c r="P3261" i="4" s="1"/>
  <c r="P3266" i="4" a="1"/>
  <c r="P3266" i="4" s="1"/>
  <c r="P3272" i="4" a="1"/>
  <c r="P3272" i="4" s="1"/>
  <c r="P3277" i="4" a="1"/>
  <c r="P3277" i="4" s="1"/>
  <c r="P3282" i="4" a="1"/>
  <c r="P3282" i="4" s="1"/>
  <c r="P3295" i="4" a="1"/>
  <c r="P3295" i="4" s="1"/>
  <c r="P3300" i="4" a="1"/>
  <c r="P3300" i="4" s="1"/>
  <c r="P3318" i="4" a="1"/>
  <c r="P3318" i="4" s="1"/>
  <c r="P3324" i="4" a="1"/>
  <c r="P3324" i="4" s="1"/>
  <c r="P3336" i="4" a="1"/>
  <c r="P3336" i="4" s="1"/>
  <c r="P3341" i="4" a="1"/>
  <c r="P3341" i="4" s="1"/>
  <c r="P3250" i="4" a="1"/>
  <c r="P3250" i="4" s="1"/>
  <c r="P3256" i="4" a="1"/>
  <c r="P3256" i="4" s="1"/>
  <c r="P3262" i="4" a="1"/>
  <c r="P3262" i="4" s="1"/>
  <c r="P3267" i="4" a="1"/>
  <c r="P3267" i="4" s="1"/>
  <c r="P3283" i="4" a="1"/>
  <c r="P3283" i="4" s="1"/>
  <c r="P3289" i="4" a="1"/>
  <c r="P3289" i="4" s="1"/>
  <c r="P3306" i="4" a="1"/>
  <c r="P3306" i="4" s="1"/>
  <c r="P3312" i="4" a="1"/>
  <c r="P3312" i="4" s="1"/>
  <c r="P3319" i="4" a="1"/>
  <c r="P3319" i="4" s="1"/>
  <c r="P3325" i="4" a="1"/>
  <c r="P3325" i="4" s="1"/>
  <c r="P3330" i="4" a="1"/>
  <c r="P3330" i="4" s="1"/>
  <c r="P3342" i="4" a="1"/>
  <c r="P3342" i="4" s="1"/>
  <c r="P3245" i="4" a="1"/>
  <c r="P3245" i="4" s="1"/>
  <c r="P3251" i="4" a="1"/>
  <c r="P3251" i="4" s="1"/>
  <c r="P3263" i="4" a="1"/>
  <c r="P3263" i="4" s="1"/>
  <c r="P3273" i="4" a="1"/>
  <c r="P3273" i="4" s="1"/>
  <c r="P3278" i="4" a="1"/>
  <c r="P3278" i="4" s="1"/>
  <c r="P3284" i="4" a="1"/>
  <c r="P3284" i="4" s="1"/>
  <c r="P3290" i="4" a="1"/>
  <c r="P3290" i="4" s="1"/>
  <c r="P3296" i="4" a="1"/>
  <c r="P3296" i="4" s="1"/>
  <c r="P3301" i="4" a="1"/>
  <c r="P3301" i="4" s="1"/>
  <c r="P3307" i="4" a="1"/>
  <c r="P3307" i="4" s="1"/>
  <c r="P3313" i="4" a="1"/>
  <c r="P3313" i="4" s="1"/>
  <c r="P3320" i="4" a="1"/>
  <c r="P3320" i="4" s="1"/>
  <c r="P3326" i="4" a="1"/>
  <c r="P3326" i="4" s="1"/>
  <c r="P3331" i="4" a="1"/>
  <c r="P3331" i="4" s="1"/>
  <c r="P3337" i="4" a="1"/>
  <c r="P3337" i="4" s="1"/>
  <c r="P3343" i="4" a="1"/>
  <c r="P3343" i="4" s="1"/>
  <c r="P3246" i="4" a="1"/>
  <c r="P3246" i="4" s="1"/>
  <c r="P3252" i="4" a="1"/>
  <c r="P3252" i="4" s="1"/>
  <c r="P3257" i="4" a="1"/>
  <c r="P3257" i="4" s="1"/>
  <c r="P3268" i="4" a="1"/>
  <c r="P3268" i="4" s="1"/>
  <c r="P3279" i="4" a="1"/>
  <c r="P3279" i="4" s="1"/>
  <c r="P3285" i="4" a="1"/>
  <c r="P3285" i="4" s="1"/>
  <c r="P3291" i="4" a="1"/>
  <c r="P3291" i="4" s="1"/>
  <c r="P3302" i="4" a="1"/>
  <c r="P3302" i="4" s="1"/>
  <c r="P3308" i="4" a="1"/>
  <c r="P3308" i="4" s="1"/>
  <c r="P3327" i="4" a="1"/>
  <c r="P3327" i="4" s="1"/>
  <c r="P3332" i="4" a="1"/>
  <c r="P3332" i="4" s="1"/>
  <c r="P3247" i="4" a="1"/>
  <c r="P3247" i="4" s="1"/>
  <c r="P3253" i="4" a="1"/>
  <c r="P3253" i="4" s="1"/>
  <c r="P3258" i="4" a="1"/>
  <c r="P3258" i="4" s="1"/>
  <c r="P3264" i="4" a="1"/>
  <c r="P3264" i="4" s="1"/>
  <c r="P3274" i="4" a="1"/>
  <c r="P3274" i="4" s="1"/>
  <c r="P3286" i="4" a="1"/>
  <c r="P3286" i="4" s="1"/>
  <c r="P3297" i="4" a="1"/>
  <c r="P3297" i="4" s="1"/>
  <c r="P3303" i="4" a="1"/>
  <c r="P3303" i="4" s="1"/>
  <c r="P3309" i="4" a="1"/>
  <c r="P3309" i="4" s="1"/>
  <c r="P3314" i="4" a="1"/>
  <c r="P3314" i="4" s="1"/>
  <c r="P3321" i="4" a="1"/>
  <c r="P3321" i="4" s="1"/>
  <c r="P3338" i="4" a="1"/>
  <c r="P3338" i="4" s="1"/>
  <c r="P3287" i="4" a="1"/>
  <c r="P3287" i="4" s="1"/>
  <c r="P3333" i="4" a="1"/>
  <c r="P3333" i="4" s="1"/>
  <c r="P3265" i="4" a="1"/>
  <c r="P3265" i="4" s="1"/>
  <c r="P3310" i="4" a="1"/>
  <c r="P3310" i="4" s="1"/>
  <c r="P3334" i="4" a="1"/>
  <c r="P3334" i="4" s="1"/>
  <c r="P3269" i="4" a="1"/>
  <c r="P3269" i="4" s="1"/>
  <c r="P3292" i="4" a="1"/>
  <c r="P3292" i="4" s="1"/>
  <c r="P3315" i="4" a="1"/>
  <c r="P3315" i="4" s="1"/>
  <c r="P3339" i="4" a="1"/>
  <c r="P3339" i="4" s="1"/>
  <c r="P3248" i="4" a="1"/>
  <c r="P3248" i="4" s="1"/>
  <c r="P3270" i="4" a="1"/>
  <c r="P3270" i="4" s="1"/>
  <c r="P3293" i="4" a="1"/>
  <c r="P3293" i="4" s="1"/>
  <c r="P3316" i="4" a="1"/>
  <c r="P3316" i="4" s="1"/>
  <c r="P3275" i="4" a="1"/>
  <c r="P3275" i="4" s="1"/>
  <c r="P3322" i="4" a="1"/>
  <c r="P3322" i="4" s="1"/>
  <c r="P3259" i="4" a="1"/>
  <c r="P3259" i="4" s="1"/>
  <c r="P3323" i="4" a="1"/>
  <c r="P3323" i="4" s="1"/>
  <c r="P3328" i="4" a="1"/>
  <c r="P3328" i="4" s="1"/>
  <c r="P3276" i="4" a="1"/>
  <c r="P3276" i="4" s="1"/>
  <c r="P3254" i="4" a="1"/>
  <c r="P3254" i="4" s="1"/>
  <c r="P3280" i="4" a="1"/>
  <c r="P3280" i="4" s="1"/>
  <c r="P3281" i="4" a="1"/>
  <c r="P3281" i="4" s="1"/>
  <c r="P3304" i="4" a="1"/>
  <c r="P3304" i="4" s="1"/>
  <c r="P3298" i="4" a="1"/>
  <c r="P3298" i="4" s="1"/>
  <c r="P3346" i="4" a="1"/>
  <c r="P3346" i="4" s="1"/>
  <c r="P3352" i="4" a="1"/>
  <c r="P3352" i="4" s="1"/>
  <c r="P3358" i="4" a="1"/>
  <c r="P3358" i="4" s="1"/>
  <c r="P3363" i="4" a="1"/>
  <c r="P3363" i="4" s="1"/>
  <c r="P3369" i="4" a="1"/>
  <c r="P3369" i="4" s="1"/>
  <c r="P3375" i="4" a="1"/>
  <c r="P3375" i="4" s="1"/>
  <c r="P3381" i="4" a="1"/>
  <c r="P3381" i="4" s="1"/>
  <c r="P3387" i="4" a="1"/>
  <c r="P3387" i="4" s="1"/>
  <c r="P3393" i="4" a="1"/>
  <c r="P3393" i="4" s="1"/>
  <c r="P3399" i="4" a="1"/>
  <c r="P3399" i="4" s="1"/>
  <c r="P3404" i="4" a="1"/>
  <c r="P3404" i="4" s="1"/>
  <c r="P3410" i="4" a="1"/>
  <c r="P3410" i="4" s="1"/>
  <c r="P3416" i="4" a="1"/>
  <c r="P3416" i="4" s="1"/>
  <c r="P3428" i="4" a="1"/>
  <c r="P3428" i="4" s="1"/>
  <c r="P3439" i="4" a="1"/>
  <c r="P3439" i="4" s="1"/>
  <c r="P3347" i="4" a="1"/>
  <c r="P3347" i="4" s="1"/>
  <c r="P3359" i="4" a="1"/>
  <c r="P3359" i="4" s="1"/>
  <c r="P3364" i="4" a="1"/>
  <c r="P3364" i="4" s="1"/>
  <c r="P3382" i="4" a="1"/>
  <c r="P3382" i="4" s="1"/>
  <c r="P3405" i="4" a="1"/>
  <c r="P3405" i="4" s="1"/>
  <c r="P3411" i="4" a="1"/>
  <c r="P3411" i="4" s="1"/>
  <c r="P3417" i="4" a="1"/>
  <c r="P3417" i="4" s="1"/>
  <c r="P3422" i="4" a="1"/>
  <c r="P3422" i="4" s="1"/>
  <c r="P3429" i="4" a="1"/>
  <c r="P3429" i="4" s="1"/>
  <c r="P3434" i="4" a="1"/>
  <c r="P3434" i="4" s="1"/>
  <c r="P3440" i="4" a="1"/>
  <c r="P3440" i="4" s="1"/>
  <c r="P3348" i="4" a="1"/>
  <c r="P3348" i="4" s="1"/>
  <c r="P3353" i="4" a="1"/>
  <c r="P3353" i="4" s="1"/>
  <c r="P3370" i="4" a="1"/>
  <c r="P3370" i="4" s="1"/>
  <c r="P3376" i="4" a="1"/>
  <c r="P3376" i="4" s="1"/>
  <c r="P3383" i="4" a="1"/>
  <c r="P3383" i="4" s="1"/>
  <c r="P3388" i="4" a="1"/>
  <c r="P3388" i="4" s="1"/>
  <c r="P3394" i="4" a="1"/>
  <c r="P3394" i="4" s="1"/>
  <c r="P3400" i="4" a="1"/>
  <c r="P3400" i="4" s="1"/>
  <c r="P3412" i="4" a="1"/>
  <c r="P3412" i="4" s="1"/>
  <c r="P3423" i="4" a="1"/>
  <c r="P3423" i="4" s="1"/>
  <c r="P3435" i="4" a="1"/>
  <c r="P3435" i="4" s="1"/>
  <c r="P3441" i="4" a="1"/>
  <c r="P3441" i="4" s="1"/>
  <c r="P3349" i="4" a="1"/>
  <c r="P3349" i="4" s="1"/>
  <c r="P3354" i="4" a="1"/>
  <c r="P3354" i="4" s="1"/>
  <c r="P3360" i="4" a="1"/>
  <c r="P3360" i="4" s="1"/>
  <c r="P3365" i="4" a="1"/>
  <c r="P3365" i="4" s="1"/>
  <c r="P3371" i="4" a="1"/>
  <c r="P3371" i="4" s="1"/>
  <c r="P3377" i="4" a="1"/>
  <c r="P3377" i="4" s="1"/>
  <c r="P3389" i="4" a="1"/>
  <c r="P3389" i="4" s="1"/>
  <c r="P3395" i="4" a="1"/>
  <c r="P3395" i="4" s="1"/>
  <c r="P3401" i="4" a="1"/>
  <c r="P3401" i="4" s="1"/>
  <c r="P3406" i="4" a="1"/>
  <c r="P3406" i="4" s="1"/>
  <c r="P3413" i="4" a="1"/>
  <c r="P3413" i="4" s="1"/>
  <c r="P3418" i="4" a="1"/>
  <c r="P3418" i="4" s="1"/>
  <c r="P3424" i="4" a="1"/>
  <c r="P3424" i="4" s="1"/>
  <c r="P3430" i="4" a="1"/>
  <c r="P3430" i="4" s="1"/>
  <c r="P3355" i="4" a="1"/>
  <c r="P3355" i="4" s="1"/>
  <c r="P3366" i="4" a="1"/>
  <c r="P3366" i="4" s="1"/>
  <c r="P3384" i="4" a="1"/>
  <c r="P3384" i="4" s="1"/>
  <c r="P3396" i="4" a="1"/>
  <c r="P3396" i="4" s="1"/>
  <c r="P3407" i="4" a="1"/>
  <c r="P3407" i="4" s="1"/>
  <c r="P3419" i="4" a="1"/>
  <c r="P3419" i="4" s="1"/>
  <c r="P3425" i="4" a="1"/>
  <c r="P3425" i="4" s="1"/>
  <c r="P3431" i="4" a="1"/>
  <c r="P3431" i="4" s="1"/>
  <c r="P3436" i="4" a="1"/>
  <c r="P3436" i="4" s="1"/>
  <c r="P3442" i="4" a="1"/>
  <c r="P3442" i="4" s="1"/>
  <c r="P3344" i="4" a="1"/>
  <c r="P3344" i="4" s="1"/>
  <c r="P3350" i="4" a="1"/>
  <c r="P3350" i="4" s="1"/>
  <c r="P3361" i="4" a="1"/>
  <c r="P3361" i="4" s="1"/>
  <c r="P3367" i="4" a="1"/>
  <c r="P3367" i="4" s="1"/>
  <c r="P3372" i="4" a="1"/>
  <c r="P3372" i="4" s="1"/>
  <c r="P3378" i="4" a="1"/>
  <c r="P3378" i="4" s="1"/>
  <c r="P3390" i="4" a="1"/>
  <c r="P3390" i="4" s="1"/>
  <c r="P3397" i="4" a="1"/>
  <c r="P3397" i="4" s="1"/>
  <c r="P3402" i="4" a="1"/>
  <c r="P3402" i="4" s="1"/>
  <c r="P3408" i="4" a="1"/>
  <c r="P3408" i="4" s="1"/>
  <c r="P3414" i="4" a="1"/>
  <c r="P3414" i="4" s="1"/>
  <c r="P3437" i="4" a="1"/>
  <c r="P3437" i="4" s="1"/>
  <c r="P3443" i="4" a="1"/>
  <c r="P3443" i="4" s="1"/>
  <c r="P3356" i="4" a="1"/>
  <c r="P3356" i="4" s="1"/>
  <c r="P3379" i="4" a="1"/>
  <c r="P3379" i="4" s="1"/>
  <c r="P3403" i="4" a="1"/>
  <c r="P3403" i="4" s="1"/>
  <c r="P3426" i="4" a="1"/>
  <c r="P3426" i="4" s="1"/>
  <c r="P3357" i="4" a="1"/>
  <c r="P3357" i="4" s="1"/>
  <c r="P3380" i="4" a="1"/>
  <c r="P3380" i="4" s="1"/>
  <c r="P3427" i="4" a="1"/>
  <c r="P3427" i="4" s="1"/>
  <c r="P3385" i="4" a="1"/>
  <c r="P3385" i="4" s="1"/>
  <c r="P3409" i="4" a="1"/>
  <c r="P3409" i="4" s="1"/>
  <c r="P3432" i="4" a="1"/>
  <c r="P3432" i="4" s="1"/>
  <c r="P3362" i="4" a="1"/>
  <c r="P3362" i="4" s="1"/>
  <c r="P3386" i="4" a="1"/>
  <c r="P3386" i="4" s="1"/>
  <c r="P3433" i="4" a="1"/>
  <c r="P3433" i="4" s="1"/>
  <c r="P3345" i="4" a="1"/>
  <c r="P3345" i="4" s="1"/>
  <c r="P3368" i="4" a="1"/>
  <c r="P3368" i="4" s="1"/>
  <c r="P3391" i="4" a="1"/>
  <c r="P3391" i="4" s="1"/>
  <c r="P3415" i="4" a="1"/>
  <c r="P3415" i="4" s="1"/>
  <c r="P3374" i="4" a="1"/>
  <c r="P3374" i="4" s="1"/>
  <c r="P3444" i="4" a="1"/>
  <c r="P3444" i="4" s="1"/>
  <c r="P3392" i="4" a="1"/>
  <c r="P3392" i="4" s="1"/>
  <c r="P3398" i="4" a="1"/>
  <c r="P3398" i="4" s="1"/>
  <c r="P3351" i="4" a="1"/>
  <c r="P3351" i="4" s="1"/>
  <c r="P3373" i="4" a="1"/>
  <c r="P3373" i="4" s="1"/>
  <c r="P3420" i="4" a="1"/>
  <c r="P3420" i="4" s="1"/>
  <c r="P3421" i="4" a="1"/>
  <c r="P3421" i="4" s="1"/>
  <c r="P3438" i="4" a="1"/>
  <c r="P3438" i="4" s="1"/>
  <c r="J2336" i="4" a="1"/>
  <c r="J2336" i="4" s="1"/>
  <c r="F5132" i="4" a="1"/>
  <c r="F5132" i="4" s="1"/>
  <c r="AA61" i="4"/>
  <c r="Q2639" i="4" a="1"/>
  <c r="Q2639" i="4" s="1"/>
  <c r="Q2656" i="4" a="1"/>
  <c r="Q2656" i="4" s="1"/>
  <c r="Q2673" i="4" a="1"/>
  <c r="Q2673" i="4" s="1"/>
  <c r="Q2679" i="4" a="1"/>
  <c r="Q2679" i="4" s="1"/>
  <c r="Q2684" i="4" a="1"/>
  <c r="Q2684" i="4" s="1"/>
  <c r="Q2690" i="4" a="1"/>
  <c r="Q2690" i="4" s="1"/>
  <c r="Q2695" i="4" a="1"/>
  <c r="Q2695" i="4" s="1"/>
  <c r="Q2701" i="4" a="1"/>
  <c r="Q2701" i="4" s="1"/>
  <c r="Q2712" i="4" a="1"/>
  <c r="Q2712" i="4" s="1"/>
  <c r="Q2718" i="4" a="1"/>
  <c r="Q2718" i="4" s="1"/>
  <c r="Q2724" i="4" a="1"/>
  <c r="Q2724" i="4" s="1"/>
  <c r="Q2731" i="4" a="1"/>
  <c r="Q2731" i="4" s="1"/>
  <c r="Q2736" i="4" a="1"/>
  <c r="Q2736" i="4" s="1"/>
  <c r="Q2640" i="4" a="1"/>
  <c r="Q2640" i="4" s="1"/>
  <c r="Q2645" i="4" a="1"/>
  <c r="Q2645" i="4" s="1"/>
  <c r="Q2651" i="4" a="1"/>
  <c r="Q2651" i="4" s="1"/>
  <c r="Q2661" i="4" a="1"/>
  <c r="Q2661" i="4" s="1"/>
  <c r="Q2668" i="4" a="1"/>
  <c r="Q2668" i="4" s="1"/>
  <c r="Q2674" i="4" a="1"/>
  <c r="Q2674" i="4" s="1"/>
  <c r="Q2685" i="4" a="1"/>
  <c r="Q2685" i="4" s="1"/>
  <c r="Q2702" i="4" a="1"/>
  <c r="Q2702" i="4" s="1"/>
  <c r="Q2707" i="4" a="1"/>
  <c r="Q2707" i="4" s="1"/>
  <c r="Q2713" i="4" a="1"/>
  <c r="Q2713" i="4" s="1"/>
  <c r="Q2719" i="4" a="1"/>
  <c r="Q2719" i="4" s="1"/>
  <c r="Q2646" i="4" a="1"/>
  <c r="Q2646" i="4" s="1"/>
  <c r="Q2657" i="4" a="1"/>
  <c r="Q2657" i="4" s="1"/>
  <c r="Q2662" i="4" a="1"/>
  <c r="Q2662" i="4" s="1"/>
  <c r="Q2680" i="4" a="1"/>
  <c r="Q2680" i="4" s="1"/>
  <c r="Q2686" i="4" a="1"/>
  <c r="Q2686" i="4" s="1"/>
  <c r="Q2691" i="4" a="1"/>
  <c r="Q2691" i="4" s="1"/>
  <c r="Q2696" i="4" a="1"/>
  <c r="Q2696" i="4" s="1"/>
  <c r="Q2708" i="4" a="1"/>
  <c r="Q2708" i="4" s="1"/>
  <c r="Q2714" i="4" a="1"/>
  <c r="Q2714" i="4" s="1"/>
  <c r="Q2720" i="4" a="1"/>
  <c r="Q2720" i="4" s="1"/>
  <c r="Q2725" i="4" a="1"/>
  <c r="Q2725" i="4" s="1"/>
  <c r="Q2732" i="4" a="1"/>
  <c r="Q2732" i="4" s="1"/>
  <c r="Q2737" i="4" a="1"/>
  <c r="Q2737" i="4" s="1"/>
  <c r="Q2641" i="4" a="1"/>
  <c r="Q2641" i="4" s="1"/>
  <c r="Q2647" i="4" a="1"/>
  <c r="Q2647" i="4" s="1"/>
  <c r="Q2652" i="4" a="1"/>
  <c r="Q2652" i="4" s="1"/>
  <c r="Q2658" i="4" a="1"/>
  <c r="Q2658" i="4" s="1"/>
  <c r="Q2663" i="4" a="1"/>
  <c r="Q2663" i="4" s="1"/>
  <c r="Q2669" i="4" a="1"/>
  <c r="Q2669" i="4" s="1"/>
  <c r="Q2675" i="4" a="1"/>
  <c r="Q2675" i="4" s="1"/>
  <c r="Q2681" i="4" a="1"/>
  <c r="Q2681" i="4" s="1"/>
  <c r="Q2697" i="4" a="1"/>
  <c r="Q2697" i="4" s="1"/>
  <c r="Q2703" i="4" a="1"/>
  <c r="Q2703" i="4" s="1"/>
  <c r="Q2726" i="4" a="1"/>
  <c r="Q2726" i="4" s="1"/>
  <c r="Q2642" i="4" a="1"/>
  <c r="Q2642" i="4" s="1"/>
  <c r="Q2653" i="4" a="1"/>
  <c r="Q2653" i="4" s="1"/>
  <c r="Q2664" i="4" a="1"/>
  <c r="Q2664" i="4" s="1"/>
  <c r="Q2670" i="4" a="1"/>
  <c r="Q2670" i="4" s="1"/>
  <c r="Q2676" i="4" a="1"/>
  <c r="Q2676" i="4" s="1"/>
  <c r="Q2682" i="4" a="1"/>
  <c r="Q2682" i="4" s="1"/>
  <c r="Q2687" i="4" a="1"/>
  <c r="Q2687" i="4" s="1"/>
  <c r="Q2692" i="4" a="1"/>
  <c r="Q2692" i="4" s="1"/>
  <c r="Q2698" i="4" a="1"/>
  <c r="Q2698" i="4" s="1"/>
  <c r="Q2704" i="4" a="1"/>
  <c r="Q2704" i="4" s="1"/>
  <c r="Q2709" i="4" a="1"/>
  <c r="Q2709" i="4" s="1"/>
  <c r="Q2715" i="4" a="1"/>
  <c r="Q2715" i="4" s="1"/>
  <c r="Q2721" i="4" a="1"/>
  <c r="Q2721" i="4" s="1"/>
  <c r="Q2727" i="4" a="1"/>
  <c r="Q2727" i="4" s="1"/>
  <c r="Q2733" i="4" a="1"/>
  <c r="Q2733" i="4" s="1"/>
  <c r="Q2649" i="4" a="1"/>
  <c r="Q2649" i="4" s="1"/>
  <c r="Q2665" i="4" a="1"/>
  <c r="Q2665" i="4" s="1"/>
  <c r="Q2678" i="4" a="1"/>
  <c r="Q2678" i="4" s="1"/>
  <c r="Q2693" i="4" a="1"/>
  <c r="Q2693" i="4" s="1"/>
  <c r="Q2710" i="4" a="1"/>
  <c r="Q2710" i="4" s="1"/>
  <c r="Q2723" i="4" a="1"/>
  <c r="Q2723" i="4" s="1"/>
  <c r="Q2637" i="4" a="1"/>
  <c r="Q2637" i="4" s="1"/>
  <c r="Q2650" i="4" a="1"/>
  <c r="Q2650" i="4" s="1"/>
  <c r="Q2666" i="4" a="1"/>
  <c r="Q2666" i="4" s="1"/>
  <c r="Q2694" i="4" a="1"/>
  <c r="Q2694" i="4" s="1"/>
  <c r="Q2711" i="4" a="1"/>
  <c r="Q2711" i="4" s="1"/>
  <c r="Q2728" i="4" a="1"/>
  <c r="Q2728" i="4" s="1"/>
  <c r="Q2638" i="4" a="1"/>
  <c r="Q2638" i="4" s="1"/>
  <c r="Q2654" i="4" a="1"/>
  <c r="Q2654" i="4" s="1"/>
  <c r="Q2667" i="4" a="1"/>
  <c r="Q2667" i="4" s="1"/>
  <c r="Q2683" i="4" a="1"/>
  <c r="Q2683" i="4" s="1"/>
  <c r="Q2699" i="4" a="1"/>
  <c r="Q2699" i="4" s="1"/>
  <c r="Q2729" i="4" a="1"/>
  <c r="Q2729" i="4" s="1"/>
  <c r="Q2730" i="4" a="1"/>
  <c r="Q2730" i="4" s="1"/>
  <c r="Q2655" i="4" a="1"/>
  <c r="Q2655" i="4" s="1"/>
  <c r="Q2671" i="4" a="1"/>
  <c r="Q2671" i="4" s="1"/>
  <c r="Q2688" i="4" a="1"/>
  <c r="Q2688" i="4" s="1"/>
  <c r="Q2700" i="4" a="1"/>
  <c r="Q2700" i="4" s="1"/>
  <c r="Q2716" i="4" a="1"/>
  <c r="Q2716" i="4" s="1"/>
  <c r="Q2734" i="4" a="1"/>
  <c r="Q2734" i="4" s="1"/>
  <c r="Q2644" i="4" a="1"/>
  <c r="Q2644" i="4" s="1"/>
  <c r="Q2648" i="4" a="1"/>
  <c r="Q2648" i="4" s="1"/>
  <c r="Q2689" i="4" a="1"/>
  <c r="Q2689" i="4" s="1"/>
  <c r="Q2659" i="4" a="1"/>
  <c r="Q2659" i="4" s="1"/>
  <c r="Q2735" i="4" a="1"/>
  <c r="Q2735" i="4" s="1"/>
  <c r="Q2660" i="4" a="1"/>
  <c r="Q2660" i="4" s="1"/>
  <c r="Q2705" i="4" a="1"/>
  <c r="Q2705" i="4" s="1"/>
  <c r="Q2672" i="4" a="1"/>
  <c r="Q2672" i="4" s="1"/>
  <c r="Q2706" i="4" a="1"/>
  <c r="Q2706" i="4" s="1"/>
  <c r="Q2643" i="4" a="1"/>
  <c r="Q2643" i="4" s="1"/>
  <c r="Q2677" i="4" a="1"/>
  <c r="Q2677" i="4" s="1"/>
  <c r="Q2717" i="4" a="1"/>
  <c r="Q2717" i="4" s="1"/>
  <c r="Q2722" i="4" a="1"/>
  <c r="Q2722" i="4" s="1"/>
  <c r="Q421" i="4" a="1"/>
  <c r="Q421" i="4" s="1"/>
  <c r="Q431" i="4" a="1"/>
  <c r="Q431" i="4" s="1"/>
  <c r="Q445" i="4" a="1"/>
  <c r="Q445" i="4" s="1"/>
  <c r="Q451" i="4" a="1"/>
  <c r="Q451" i="4" s="1"/>
  <c r="Q457" i="4" a="1"/>
  <c r="Q457" i="4" s="1"/>
  <c r="Q478" i="4" a="1"/>
  <c r="Q478" i="4" s="1"/>
  <c r="Q483" i="4" a="1"/>
  <c r="Q483" i="4" s="1"/>
  <c r="Q488" i="4" a="1"/>
  <c r="Q488" i="4" s="1"/>
  <c r="Q494" i="4" a="1"/>
  <c r="Q494" i="4" s="1"/>
  <c r="Q504" i="4" a="1"/>
  <c r="Q504" i="4" s="1"/>
  <c r="Q515" i="4" a="1"/>
  <c r="Q515" i="4" s="1"/>
  <c r="Q417" i="4" a="1"/>
  <c r="Q417" i="4" s="1"/>
  <c r="Q422" i="4" a="1"/>
  <c r="Q422" i="4" s="1"/>
  <c r="Q427" i="4" a="1"/>
  <c r="Q427" i="4" s="1"/>
  <c r="Q436" i="4" a="1"/>
  <c r="Q436" i="4" s="1"/>
  <c r="Q441" i="4" a="1"/>
  <c r="Q441" i="4" s="1"/>
  <c r="Q446" i="4" a="1"/>
  <c r="Q446" i="4" s="1"/>
  <c r="Q452" i="4" a="1"/>
  <c r="Q452" i="4" s="1"/>
  <c r="Q458" i="4" a="1"/>
  <c r="Q458" i="4" s="1"/>
  <c r="Q463" i="4" a="1"/>
  <c r="Q463" i="4" s="1"/>
  <c r="Q468" i="4" a="1"/>
  <c r="Q468" i="4" s="1"/>
  <c r="Q473" i="4" a="1"/>
  <c r="Q473" i="4" s="1"/>
  <c r="Q489" i="4" a="1"/>
  <c r="Q489" i="4" s="1"/>
  <c r="Q499" i="4" a="1"/>
  <c r="Q499" i="4" s="1"/>
  <c r="Q418" i="4" a="1"/>
  <c r="Q418" i="4" s="1"/>
  <c r="Q432" i="4" a="1"/>
  <c r="Q432" i="4" s="1"/>
  <c r="Q442" i="4" a="1"/>
  <c r="Q442" i="4" s="1"/>
  <c r="Q447" i="4" a="1"/>
  <c r="Q447" i="4" s="1"/>
  <c r="Q474" i="4" a="1"/>
  <c r="Q474" i="4" s="1"/>
  <c r="Q479" i="4" a="1"/>
  <c r="Q479" i="4" s="1"/>
  <c r="Q484" i="4" a="1"/>
  <c r="Q484" i="4" s="1"/>
  <c r="Q490" i="4" a="1"/>
  <c r="Q490" i="4" s="1"/>
  <c r="Q495" i="4" a="1"/>
  <c r="Q495" i="4" s="1"/>
  <c r="Q505" i="4" a="1"/>
  <c r="Q505" i="4" s="1"/>
  <c r="Q510" i="4" a="1"/>
  <c r="Q510" i="4" s="1"/>
  <c r="Q423" i="4" a="1"/>
  <c r="Q423" i="4" s="1"/>
  <c r="Q428" i="4" a="1"/>
  <c r="Q428" i="4" s="1"/>
  <c r="Q437" i="4" a="1"/>
  <c r="Q437" i="4" s="1"/>
  <c r="Q448" i="4" a="1"/>
  <c r="Q448" i="4" s="1"/>
  <c r="Q453" i="4" a="1"/>
  <c r="Q453" i="4" s="1"/>
  <c r="Q459" i="4" a="1"/>
  <c r="Q459" i="4" s="1"/>
  <c r="Q464" i="4" a="1"/>
  <c r="Q464" i="4" s="1"/>
  <c r="Q469" i="4" a="1"/>
  <c r="Q469" i="4" s="1"/>
  <c r="Q475" i="4" a="1"/>
  <c r="Q475" i="4" s="1"/>
  <c r="Q480" i="4" a="1"/>
  <c r="Q480" i="4" s="1"/>
  <c r="Q500" i="4" a="1"/>
  <c r="Q500" i="4" s="1"/>
  <c r="Q419" i="4" a="1"/>
  <c r="Q419" i="4" s="1"/>
  <c r="Q433" i="4" a="1"/>
  <c r="Q433" i="4" s="1"/>
  <c r="Q438" i="4" a="1"/>
  <c r="Q438" i="4" s="1"/>
  <c r="Q443" i="4" a="1"/>
  <c r="Q443" i="4" s="1"/>
  <c r="Q454" i="4" a="1"/>
  <c r="Q454" i="4" s="1"/>
  <c r="Q465" i="4" a="1"/>
  <c r="Q465" i="4" s="1"/>
  <c r="Q470" i="4" a="1"/>
  <c r="Q470" i="4" s="1"/>
  <c r="Q485" i="4" a="1"/>
  <c r="Q485" i="4" s="1"/>
  <c r="Q491" i="4" a="1"/>
  <c r="Q491" i="4" s="1"/>
  <c r="Q496" i="4" a="1"/>
  <c r="Q496" i="4" s="1"/>
  <c r="Q501" i="4" a="1"/>
  <c r="Q501" i="4" s="1"/>
  <c r="Q512" i="4" a="1"/>
  <c r="Q512" i="4" s="1"/>
  <c r="Q424" i="4" a="1"/>
  <c r="Q424" i="4" s="1"/>
  <c r="Q429" i="4" a="1"/>
  <c r="Q429" i="4" s="1"/>
  <c r="Q434" i="4" a="1"/>
  <c r="Q434" i="4" s="1"/>
  <c r="Q439" i="4" a="1"/>
  <c r="Q439" i="4" s="1"/>
  <c r="Q449" i="4" a="1"/>
  <c r="Q449" i="4" s="1"/>
  <c r="Q460" i="4" a="1"/>
  <c r="Q460" i="4" s="1"/>
  <c r="Q466" i="4" a="1"/>
  <c r="Q466" i="4" s="1"/>
  <c r="Q471" i="4" a="1"/>
  <c r="Q471" i="4" s="1"/>
  <c r="Q476" i="4" a="1"/>
  <c r="Q476" i="4" s="1"/>
  <c r="Q481" i="4" a="1"/>
  <c r="Q481" i="4" s="1"/>
  <c r="Q486" i="4" a="1"/>
  <c r="Q486" i="4" s="1"/>
  <c r="Q502" i="4" a="1"/>
  <c r="Q502" i="4" s="1"/>
  <c r="Q507" i="4" a="1"/>
  <c r="Q507" i="4" s="1"/>
  <c r="Q415" i="4" a="1"/>
  <c r="Q415" i="4" s="1"/>
  <c r="Q420" i="4" a="1"/>
  <c r="Q420" i="4" s="1"/>
  <c r="Q425" i="4" a="1"/>
  <c r="Q425" i="4" s="1"/>
  <c r="Q430" i="4" a="1"/>
  <c r="Q430" i="4" s="1"/>
  <c r="Q444" i="4" a="1"/>
  <c r="Q444" i="4" s="1"/>
  <c r="Q450" i="4" a="1"/>
  <c r="Q450" i="4" s="1"/>
  <c r="Q455" i="4" a="1"/>
  <c r="Q455" i="4" s="1"/>
  <c r="Q461" i="4" a="1"/>
  <c r="Q461" i="4" s="1"/>
  <c r="Q482" i="4" a="1"/>
  <c r="Q482" i="4" s="1"/>
  <c r="Q492" i="4" a="1"/>
  <c r="Q492" i="4" s="1"/>
  <c r="Q497" i="4" a="1"/>
  <c r="Q497" i="4" s="1"/>
  <c r="Q503" i="4" a="1"/>
  <c r="Q503" i="4" s="1"/>
  <c r="Q513" i="4" a="1"/>
  <c r="Q513" i="4" s="1"/>
  <c r="Q462" i="4" a="1"/>
  <c r="Q462" i="4" s="1"/>
  <c r="Q426" i="4" a="1"/>
  <c r="Q426" i="4" s="1"/>
  <c r="Q467" i="4" a="1"/>
  <c r="Q467" i="4" s="1"/>
  <c r="Q506" i="4" a="1"/>
  <c r="Q506" i="4" s="1"/>
  <c r="Q472" i="4" a="1"/>
  <c r="Q472" i="4" s="1"/>
  <c r="Q508" i="4" a="1"/>
  <c r="Q508" i="4" s="1"/>
  <c r="Q435" i="4" a="1"/>
  <c r="Q435" i="4" s="1"/>
  <c r="Q477" i="4" a="1"/>
  <c r="Q477" i="4" s="1"/>
  <c r="Q509" i="4" a="1"/>
  <c r="Q509" i="4" s="1"/>
  <c r="Q440" i="4" a="1"/>
  <c r="Q440" i="4" s="1"/>
  <c r="Q511" i="4" a="1"/>
  <c r="Q511" i="4" s="1"/>
  <c r="Q487" i="4" a="1"/>
  <c r="Q487" i="4" s="1"/>
  <c r="Q514" i="4" a="1"/>
  <c r="Q514" i="4" s="1"/>
  <c r="Q416" i="4" a="1"/>
  <c r="Q416" i="4" s="1"/>
  <c r="Q456" i="4" a="1"/>
  <c r="Q456" i="4" s="1"/>
  <c r="Q493" i="4" a="1"/>
  <c r="Q493" i="4" s="1"/>
  <c r="Q498" i="4" a="1"/>
  <c r="Q498" i="4" s="1"/>
  <c r="Q925" i="4" a="1"/>
  <c r="Q925" i="4" s="1"/>
  <c r="Q930" i="4" a="1"/>
  <c r="Q930" i="4" s="1"/>
  <c r="Q935" i="4" a="1"/>
  <c r="Q935" i="4" s="1"/>
  <c r="Q941" i="4" a="1"/>
  <c r="Q941" i="4" s="1"/>
  <c r="Q946" i="4" a="1"/>
  <c r="Q946" i="4" s="1"/>
  <c r="Q951" i="4" a="1"/>
  <c r="Q951" i="4" s="1"/>
  <c r="Q963" i="4" a="1"/>
  <c r="Q963" i="4" s="1"/>
  <c r="Q968" i="4" a="1"/>
  <c r="Q968" i="4" s="1"/>
  <c r="Q973" i="4" a="1"/>
  <c r="Q973" i="4" s="1"/>
  <c r="Q978" i="4" a="1"/>
  <c r="Q978" i="4" s="1"/>
  <c r="Q931" i="4" a="1"/>
  <c r="Q931" i="4" s="1"/>
  <c r="Q936" i="4" a="1"/>
  <c r="Q936" i="4" s="1"/>
  <c r="Q947" i="4" a="1"/>
  <c r="Q947" i="4" s="1"/>
  <c r="Q952" i="4" a="1"/>
  <c r="Q952" i="4" s="1"/>
  <c r="Q958" i="4" a="1"/>
  <c r="Q958" i="4" s="1"/>
  <c r="Q964" i="4" a="1"/>
  <c r="Q964" i="4" s="1"/>
  <c r="Q920" i="4" a="1"/>
  <c r="Q920" i="4" s="1"/>
  <c r="Q926" i="4" a="1"/>
  <c r="Q926" i="4" s="1"/>
  <c r="Q932" i="4" a="1"/>
  <c r="Q932" i="4" s="1"/>
  <c r="Q937" i="4" a="1"/>
  <c r="Q937" i="4" s="1"/>
  <c r="Q942" i="4" a="1"/>
  <c r="Q942" i="4" s="1"/>
  <c r="Q921" i="4" a="1"/>
  <c r="Q921" i="4" s="1"/>
  <c r="Q938" i="4" a="1"/>
  <c r="Q938" i="4" s="1"/>
  <c r="Q954" i="4" a="1"/>
  <c r="Q954" i="4" s="1"/>
  <c r="Q959" i="4" a="1"/>
  <c r="Q959" i="4" s="1"/>
  <c r="Q965" i="4" a="1"/>
  <c r="Q965" i="4" s="1"/>
  <c r="Q923" i="4" a="1"/>
  <c r="Q923" i="4" s="1"/>
  <c r="Q944" i="4" a="1"/>
  <c r="Q944" i="4" s="1"/>
  <c r="Q953" i="4" a="1"/>
  <c r="Q953" i="4" s="1"/>
  <c r="Q970" i="4" a="1"/>
  <c r="Q970" i="4" s="1"/>
  <c r="Q976" i="4" a="1"/>
  <c r="Q976" i="4" s="1"/>
  <c r="Q982" i="4" a="1"/>
  <c r="Q982" i="4" s="1"/>
  <c r="Q988" i="4" a="1"/>
  <c r="Q988" i="4" s="1"/>
  <c r="Q994" i="4" a="1"/>
  <c r="Q994" i="4" s="1"/>
  <c r="Q1000" i="4" a="1"/>
  <c r="Q1000" i="4" s="1"/>
  <c r="Q1011" i="4" a="1"/>
  <c r="Q1011" i="4" s="1"/>
  <c r="Q1016" i="4" a="1"/>
  <c r="Q1016" i="4" s="1"/>
  <c r="Q924" i="4" a="1"/>
  <c r="Q924" i="4" s="1"/>
  <c r="Q934" i="4" a="1"/>
  <c r="Q934" i="4" s="1"/>
  <c r="Q945" i="4" a="1"/>
  <c r="Q945" i="4" s="1"/>
  <c r="Q955" i="4" a="1"/>
  <c r="Q955" i="4" s="1"/>
  <c r="Q962" i="4" a="1"/>
  <c r="Q962" i="4" s="1"/>
  <c r="Q977" i="4" a="1"/>
  <c r="Q977" i="4" s="1"/>
  <c r="Q995" i="4" a="1"/>
  <c r="Q995" i="4" s="1"/>
  <c r="Q1001" i="4" a="1"/>
  <c r="Q1001" i="4" s="1"/>
  <c r="Q1006" i="4" a="1"/>
  <c r="Q1006" i="4" s="1"/>
  <c r="Q1012" i="4" a="1"/>
  <c r="Q1012" i="4" s="1"/>
  <c r="Q956" i="4" a="1"/>
  <c r="Q956" i="4" s="1"/>
  <c r="Q971" i="4" a="1"/>
  <c r="Q971" i="4" s="1"/>
  <c r="Q983" i="4" a="1"/>
  <c r="Q983" i="4" s="1"/>
  <c r="Q989" i="4" a="1"/>
  <c r="Q989" i="4" s="1"/>
  <c r="Q996" i="4" a="1"/>
  <c r="Q996" i="4" s="1"/>
  <c r="Q1002" i="4" a="1"/>
  <c r="Q1002" i="4" s="1"/>
  <c r="Q1017" i="4" a="1"/>
  <c r="Q1017" i="4" s="1"/>
  <c r="Q927" i="4" a="1"/>
  <c r="Q927" i="4" s="1"/>
  <c r="Q948" i="4" a="1"/>
  <c r="Q948" i="4" s="1"/>
  <c r="Q972" i="4" a="1"/>
  <c r="Q972" i="4" s="1"/>
  <c r="Q979" i="4" a="1"/>
  <c r="Q979" i="4" s="1"/>
  <c r="Q984" i="4" a="1"/>
  <c r="Q984" i="4" s="1"/>
  <c r="Q990" i="4" a="1"/>
  <c r="Q990" i="4" s="1"/>
  <c r="Q1007" i="4" a="1"/>
  <c r="Q1007" i="4" s="1"/>
  <c r="Q1013" i="4" a="1"/>
  <c r="Q1013" i="4" s="1"/>
  <c r="Q1018" i="4" a="1"/>
  <c r="Q1018" i="4" s="1"/>
  <c r="Q928" i="4" a="1"/>
  <c r="Q928" i="4" s="1"/>
  <c r="Q939" i="4" a="1"/>
  <c r="Q939" i="4" s="1"/>
  <c r="Q949" i="4" a="1"/>
  <c r="Q949" i="4" s="1"/>
  <c r="Q957" i="4" a="1"/>
  <c r="Q957" i="4" s="1"/>
  <c r="Q966" i="4" a="1"/>
  <c r="Q966" i="4" s="1"/>
  <c r="Q980" i="4" a="1"/>
  <c r="Q980" i="4" s="1"/>
  <c r="Q997" i="4" a="1"/>
  <c r="Q997" i="4" s="1"/>
  <c r="Q1003" i="4" a="1"/>
  <c r="Q1003" i="4" s="1"/>
  <c r="Q1008" i="4" a="1"/>
  <c r="Q1008" i="4" s="1"/>
  <c r="Q1019" i="4" a="1"/>
  <c r="Q1019" i="4" s="1"/>
  <c r="Q929" i="4" a="1"/>
  <c r="Q929" i="4" s="1"/>
  <c r="Q940" i="4" a="1"/>
  <c r="Q940" i="4" s="1"/>
  <c r="Q974" i="4" a="1"/>
  <c r="Q974" i="4" s="1"/>
  <c r="Q985" i="4" a="1"/>
  <c r="Q985" i="4" s="1"/>
  <c r="Q991" i="4" a="1"/>
  <c r="Q991" i="4" s="1"/>
  <c r="Q1004" i="4" a="1"/>
  <c r="Q1004" i="4" s="1"/>
  <c r="Q1009" i="4" a="1"/>
  <c r="Q1009" i="4" s="1"/>
  <c r="Q1014" i="4" a="1"/>
  <c r="Q1014" i="4" s="1"/>
  <c r="Q1020" i="4" a="1"/>
  <c r="Q1020" i="4" s="1"/>
  <c r="Q998" i="4" a="1"/>
  <c r="Q998" i="4" s="1"/>
  <c r="Q943" i="4" a="1"/>
  <c r="Q943" i="4" s="1"/>
  <c r="Q975" i="4" a="1"/>
  <c r="Q975" i="4" s="1"/>
  <c r="Q999" i="4" a="1"/>
  <c r="Q999" i="4" s="1"/>
  <c r="Q950" i="4" a="1"/>
  <c r="Q950" i="4" s="1"/>
  <c r="Q981" i="4" a="1"/>
  <c r="Q981" i="4" s="1"/>
  <c r="Q1005" i="4" a="1"/>
  <c r="Q1005" i="4" s="1"/>
  <c r="Q960" i="4" a="1"/>
  <c r="Q960" i="4" s="1"/>
  <c r="Q986" i="4" a="1"/>
  <c r="Q986" i="4" s="1"/>
  <c r="Q1010" i="4" a="1"/>
  <c r="Q1010" i="4" s="1"/>
  <c r="Q933" i="4" a="1"/>
  <c r="Q933" i="4" s="1"/>
  <c r="Q961" i="4" a="1"/>
  <c r="Q961" i="4" s="1"/>
  <c r="Q1015" i="4" a="1"/>
  <c r="Q1015" i="4" s="1"/>
  <c r="Q967" i="4" a="1"/>
  <c r="Q967" i="4" s="1"/>
  <c r="Q969" i="4" a="1"/>
  <c r="Q969" i="4" s="1"/>
  <c r="Q993" i="4" a="1"/>
  <c r="Q993" i="4" s="1"/>
  <c r="Q922" i="4" a="1"/>
  <c r="Q922" i="4" s="1"/>
  <c r="Q987" i="4" a="1"/>
  <c r="Q987" i="4" s="1"/>
  <c r="Q992" i="4" a="1"/>
  <c r="Q992" i="4" s="1"/>
  <c r="Q2741" i="4" a="1"/>
  <c r="Q2741" i="4" s="1"/>
  <c r="Q2747" i="4" a="1"/>
  <c r="Q2747" i="4" s="1"/>
  <c r="Q2757" i="4" a="1"/>
  <c r="Q2757" i="4" s="1"/>
  <c r="Q2764" i="4" a="1"/>
  <c r="Q2764" i="4" s="1"/>
  <c r="Q2769" i="4" a="1"/>
  <c r="Q2769" i="4" s="1"/>
  <c r="Q2775" i="4" a="1"/>
  <c r="Q2775" i="4" s="1"/>
  <c r="Q2781" i="4" a="1"/>
  <c r="Q2781" i="4" s="1"/>
  <c r="Q2787" i="4" a="1"/>
  <c r="Q2787" i="4" s="1"/>
  <c r="Q2793" i="4" a="1"/>
  <c r="Q2793" i="4" s="1"/>
  <c r="Q2804" i="4" a="1"/>
  <c r="Q2804" i="4" s="1"/>
  <c r="Q2810" i="4" a="1"/>
  <c r="Q2810" i="4" s="1"/>
  <c r="Q2815" i="4" a="1"/>
  <c r="Q2815" i="4" s="1"/>
  <c r="Q2820" i="4" a="1"/>
  <c r="Q2820" i="4" s="1"/>
  <c r="Q2826" i="4" a="1"/>
  <c r="Q2826" i="4" s="1"/>
  <c r="Q2831" i="4" a="1"/>
  <c r="Q2831" i="4" s="1"/>
  <c r="Q2837" i="4" a="1"/>
  <c r="Q2837" i="4" s="1"/>
  <c r="Q2742" i="4" a="1"/>
  <c r="Q2742" i="4" s="1"/>
  <c r="Q2753" i="4" a="1"/>
  <c r="Q2753" i="4" s="1"/>
  <c r="Q2758" i="4" a="1"/>
  <c r="Q2758" i="4" s="1"/>
  <c r="Q2770" i="4" a="1"/>
  <c r="Q2770" i="4" s="1"/>
  <c r="Q2782" i="4" a="1"/>
  <c r="Q2782" i="4" s="1"/>
  <c r="Q2788" i="4" a="1"/>
  <c r="Q2788" i="4" s="1"/>
  <c r="Q2794" i="4" a="1"/>
  <c r="Q2794" i="4" s="1"/>
  <c r="Q2799" i="4" a="1"/>
  <c r="Q2799" i="4" s="1"/>
  <c r="Q2816" i="4" a="1"/>
  <c r="Q2816" i="4" s="1"/>
  <c r="Q2827" i="4" a="1"/>
  <c r="Q2827" i="4" s="1"/>
  <c r="Q2832" i="4" a="1"/>
  <c r="Q2832" i="4" s="1"/>
  <c r="Q2838" i="4" a="1"/>
  <c r="Q2838" i="4" s="1"/>
  <c r="Q2743" i="4" a="1"/>
  <c r="Q2743" i="4" s="1"/>
  <c r="Q2748" i="4" a="1"/>
  <c r="Q2748" i="4" s="1"/>
  <c r="Q2754" i="4" a="1"/>
  <c r="Q2754" i="4" s="1"/>
  <c r="Q2759" i="4" a="1"/>
  <c r="Q2759" i="4" s="1"/>
  <c r="Q2765" i="4" a="1"/>
  <c r="Q2765" i="4" s="1"/>
  <c r="Q2776" i="4" a="1"/>
  <c r="Q2776" i="4" s="1"/>
  <c r="Q2783" i="4" a="1"/>
  <c r="Q2783" i="4" s="1"/>
  <c r="Q2795" i="4" a="1"/>
  <c r="Q2795" i="4" s="1"/>
  <c r="Q2800" i="4" a="1"/>
  <c r="Q2800" i="4" s="1"/>
  <c r="Q2805" i="4" a="1"/>
  <c r="Q2805" i="4" s="1"/>
  <c r="Q2811" i="4" a="1"/>
  <c r="Q2811" i="4" s="1"/>
  <c r="Q2821" i="4" a="1"/>
  <c r="Q2821" i="4" s="1"/>
  <c r="Q2833" i="4" a="1"/>
  <c r="Q2833" i="4" s="1"/>
  <c r="Q2738" i="4" a="1"/>
  <c r="Q2738" i="4" s="1"/>
  <c r="Q2749" i="4" a="1"/>
  <c r="Q2749" i="4" s="1"/>
  <c r="Q2760" i="4" a="1"/>
  <c r="Q2760" i="4" s="1"/>
  <c r="Q2766" i="4" a="1"/>
  <c r="Q2766" i="4" s="1"/>
  <c r="Q2771" i="4" a="1"/>
  <c r="Q2771" i="4" s="1"/>
  <c r="Q2777" i="4" a="1"/>
  <c r="Q2777" i="4" s="1"/>
  <c r="Q2784" i="4" a="1"/>
  <c r="Q2784" i="4" s="1"/>
  <c r="Q2789" i="4" a="1"/>
  <c r="Q2789" i="4" s="1"/>
  <c r="Q2806" i="4" a="1"/>
  <c r="Q2806" i="4" s="1"/>
  <c r="Q2744" i="4" a="1"/>
  <c r="Q2744" i="4" s="1"/>
  <c r="Q2750" i="4" a="1"/>
  <c r="Q2750" i="4" s="1"/>
  <c r="Q2755" i="4" a="1"/>
  <c r="Q2755" i="4" s="1"/>
  <c r="Q2761" i="4" a="1"/>
  <c r="Q2761" i="4" s="1"/>
  <c r="Q2772" i="4" a="1"/>
  <c r="Q2772" i="4" s="1"/>
  <c r="Q2778" i="4" a="1"/>
  <c r="Q2778" i="4" s="1"/>
  <c r="Q2790" i="4" a="1"/>
  <c r="Q2790" i="4" s="1"/>
  <c r="Q2796" i="4" a="1"/>
  <c r="Q2796" i="4" s="1"/>
  <c r="Q2801" i="4" a="1"/>
  <c r="Q2801" i="4" s="1"/>
  <c r="Q2740" i="4" a="1"/>
  <c r="Q2740" i="4" s="1"/>
  <c r="Q2786" i="4" a="1"/>
  <c r="Q2786" i="4" s="1"/>
  <c r="Q2802" i="4" a="1"/>
  <c r="Q2802" i="4" s="1"/>
  <c r="Q2812" i="4" a="1"/>
  <c r="Q2812" i="4" s="1"/>
  <c r="Q2829" i="4" a="1"/>
  <c r="Q2829" i="4" s="1"/>
  <c r="Q2756" i="4" a="1"/>
  <c r="Q2756" i="4" s="1"/>
  <c r="Q2813" i="4" a="1"/>
  <c r="Q2813" i="4" s="1"/>
  <c r="Q2822" i="4" a="1"/>
  <c r="Q2822" i="4" s="1"/>
  <c r="Q2830" i="4" a="1"/>
  <c r="Q2830" i="4" s="1"/>
  <c r="Q2745" i="4" a="1"/>
  <c r="Q2745" i="4" s="1"/>
  <c r="Q2773" i="4" a="1"/>
  <c r="Q2773" i="4" s="1"/>
  <c r="Q2791" i="4" a="1"/>
  <c r="Q2791" i="4" s="1"/>
  <c r="Q2803" i="4" a="1"/>
  <c r="Q2803" i="4" s="1"/>
  <c r="Q2814" i="4" a="1"/>
  <c r="Q2814" i="4" s="1"/>
  <c r="Q2823" i="4" a="1"/>
  <c r="Q2823" i="4" s="1"/>
  <c r="Q2746" i="4" a="1"/>
  <c r="Q2746" i="4" s="1"/>
  <c r="Q2762" i="4" a="1"/>
  <c r="Q2762" i="4" s="1"/>
  <c r="Q2774" i="4" a="1"/>
  <c r="Q2774" i="4" s="1"/>
  <c r="Q2807" i="4" a="1"/>
  <c r="Q2807" i="4" s="1"/>
  <c r="Q2834" i="4" a="1"/>
  <c r="Q2834" i="4" s="1"/>
  <c r="Q2763" i="4" a="1"/>
  <c r="Q2763" i="4" s="1"/>
  <c r="Q2779" i="4" a="1"/>
  <c r="Q2779" i="4" s="1"/>
  <c r="Q2792" i="4" a="1"/>
  <c r="Q2792" i="4" s="1"/>
  <c r="Q2817" i="4" a="1"/>
  <c r="Q2817" i="4" s="1"/>
  <c r="Q2824" i="4" a="1"/>
  <c r="Q2824" i="4" s="1"/>
  <c r="Q2767" i="4" a="1"/>
  <c r="Q2767" i="4" s="1"/>
  <c r="Q2808" i="4" a="1"/>
  <c r="Q2808" i="4" s="1"/>
  <c r="Q2768" i="4" a="1"/>
  <c r="Q2768" i="4" s="1"/>
  <c r="Q2809" i="4" a="1"/>
  <c r="Q2809" i="4" s="1"/>
  <c r="Q2835" i="4" a="1"/>
  <c r="Q2835" i="4" s="1"/>
  <c r="Q2836" i="4" a="1"/>
  <c r="Q2836" i="4" s="1"/>
  <c r="Q2739" i="4" a="1"/>
  <c r="Q2739" i="4" s="1"/>
  <c r="Q2780" i="4" a="1"/>
  <c r="Q2780" i="4" s="1"/>
  <c r="Q2818" i="4" a="1"/>
  <c r="Q2818" i="4" s="1"/>
  <c r="Q2785" i="4" a="1"/>
  <c r="Q2785" i="4" s="1"/>
  <c r="Q2751" i="4" a="1"/>
  <c r="Q2751" i="4" s="1"/>
  <c r="Q2819" i="4" a="1"/>
  <c r="Q2819" i="4" s="1"/>
  <c r="Q2752" i="4" a="1"/>
  <c r="Q2752" i="4" s="1"/>
  <c r="Q2797" i="4" a="1"/>
  <c r="Q2797" i="4" s="1"/>
  <c r="Q2798" i="4" a="1"/>
  <c r="Q2798" i="4" s="1"/>
  <c r="Q2825" i="4" a="1"/>
  <c r="Q2825" i="4" s="1"/>
  <c r="Q2828" i="4" a="1"/>
  <c r="Q2828" i="4" s="1"/>
  <c r="AA26" i="4"/>
  <c r="F4571" i="4" a="1"/>
  <c r="F4571" i="4" s="1"/>
  <c r="H4571" i="4" s="1"/>
  <c r="I4571" i="4" s="1"/>
  <c r="N4571" i="4" s="1"/>
  <c r="AA56" i="4"/>
  <c r="F4365" i="4" a="1"/>
  <c r="F4365" i="4" s="1"/>
  <c r="AA54" i="4"/>
  <c r="AA47" i="4"/>
  <c r="Q520" i="4" a="1"/>
  <c r="Q520" i="4" s="1"/>
  <c r="Q526" i="4" a="1"/>
  <c r="Q526" i="4" s="1"/>
  <c r="Q522" i="4" a="1"/>
  <c r="Q522" i="4" s="1"/>
  <c r="Q527" i="4" a="1"/>
  <c r="Q527" i="4" s="1"/>
  <c r="Q518" i="4" a="1"/>
  <c r="Q518" i="4" s="1"/>
  <c r="Q523" i="4" a="1"/>
  <c r="Q523" i="4" s="1"/>
  <c r="Q524" i="4" a="1"/>
  <c r="Q524" i="4" s="1"/>
  <c r="Q519" i="4" a="1"/>
  <c r="Q519" i="4" s="1"/>
  <c r="Q530" i="4" a="1"/>
  <c r="Q530" i="4" s="1"/>
  <c r="Q552" i="4" a="1"/>
  <c r="Q552" i="4" s="1"/>
  <c r="Q557" i="4" a="1"/>
  <c r="Q557" i="4" s="1"/>
  <c r="Q574" i="4" a="1"/>
  <c r="Q574" i="4" s="1"/>
  <c r="Q592" i="4" a="1"/>
  <c r="Q592" i="4" s="1"/>
  <c r="Q603" i="4" a="1"/>
  <c r="Q603" i="4" s="1"/>
  <c r="Q608" i="4" a="1"/>
  <c r="Q608" i="4" s="1"/>
  <c r="Q613" i="4" a="1"/>
  <c r="Q613" i="4" s="1"/>
  <c r="Q521" i="4" a="1"/>
  <c r="Q521" i="4" s="1"/>
  <c r="Q531" i="4" a="1"/>
  <c r="Q531" i="4" s="1"/>
  <c r="Q536" i="4" a="1"/>
  <c r="Q536" i="4" s="1"/>
  <c r="Q541" i="4" a="1"/>
  <c r="Q541" i="4" s="1"/>
  <c r="Q548" i="4" a="1"/>
  <c r="Q548" i="4" s="1"/>
  <c r="Q553" i="4" a="1"/>
  <c r="Q553" i="4" s="1"/>
  <c r="Q558" i="4" a="1"/>
  <c r="Q558" i="4" s="1"/>
  <c r="Q563" i="4" a="1"/>
  <c r="Q563" i="4" s="1"/>
  <c r="Q569" i="4" a="1"/>
  <c r="Q569" i="4" s="1"/>
  <c r="Q581" i="4" a="1"/>
  <c r="Q581" i="4" s="1"/>
  <c r="Q587" i="4" a="1"/>
  <c r="Q587" i="4" s="1"/>
  <c r="Q597" i="4" a="1"/>
  <c r="Q597" i="4" s="1"/>
  <c r="Q614" i="4" a="1"/>
  <c r="Q614" i="4" s="1"/>
  <c r="Q542" i="4" a="1"/>
  <c r="Q542" i="4" s="1"/>
  <c r="Q554" i="4" a="1"/>
  <c r="Q554" i="4" s="1"/>
  <c r="Q559" i="4" a="1"/>
  <c r="Q559" i="4" s="1"/>
  <c r="Q570" i="4" a="1"/>
  <c r="Q570" i="4" s="1"/>
  <c r="Q575" i="4" a="1"/>
  <c r="Q575" i="4" s="1"/>
  <c r="Q582" i="4" a="1"/>
  <c r="Q582" i="4" s="1"/>
  <c r="Q593" i="4" a="1"/>
  <c r="Q593" i="4" s="1"/>
  <c r="Q598" i="4" a="1"/>
  <c r="Q598" i="4" s="1"/>
  <c r="Q604" i="4" a="1"/>
  <c r="Q604" i="4" s="1"/>
  <c r="Q609" i="4" a="1"/>
  <c r="Q609" i="4" s="1"/>
  <c r="Q525" i="4" a="1"/>
  <c r="Q525" i="4" s="1"/>
  <c r="Q532" i="4" a="1"/>
  <c r="Q532" i="4" s="1"/>
  <c r="Q537" i="4" a="1"/>
  <c r="Q537" i="4" s="1"/>
  <c r="Q543" i="4" a="1"/>
  <c r="Q543" i="4" s="1"/>
  <c r="Q549" i="4" a="1"/>
  <c r="Q549" i="4" s="1"/>
  <c r="Q564" i="4" a="1"/>
  <c r="Q564" i="4" s="1"/>
  <c r="Q571" i="4" a="1"/>
  <c r="Q571" i="4" s="1"/>
  <c r="Q576" i="4" a="1"/>
  <c r="Q576" i="4" s="1"/>
  <c r="Q588" i="4" a="1"/>
  <c r="Q588" i="4" s="1"/>
  <c r="Q594" i="4" a="1"/>
  <c r="Q594" i="4" s="1"/>
  <c r="Q599" i="4" a="1"/>
  <c r="Q599" i="4" s="1"/>
  <c r="Q610" i="4" a="1"/>
  <c r="Q610" i="4" s="1"/>
  <c r="Q615" i="4" a="1"/>
  <c r="Q615" i="4" s="1"/>
  <c r="Q538" i="4" a="1"/>
  <c r="Q538" i="4" s="1"/>
  <c r="Q544" i="4" a="1"/>
  <c r="Q544" i="4" s="1"/>
  <c r="Q550" i="4" a="1"/>
  <c r="Q550" i="4" s="1"/>
  <c r="Q555" i="4" a="1"/>
  <c r="Q555" i="4" s="1"/>
  <c r="Q560" i="4" a="1"/>
  <c r="Q560" i="4" s="1"/>
  <c r="Q565" i="4" a="1"/>
  <c r="Q565" i="4" s="1"/>
  <c r="Q577" i="4" a="1"/>
  <c r="Q577" i="4" s="1"/>
  <c r="Q583" i="4" a="1"/>
  <c r="Q583" i="4" s="1"/>
  <c r="Q589" i="4" a="1"/>
  <c r="Q589" i="4" s="1"/>
  <c r="Q600" i="4" a="1"/>
  <c r="Q600" i="4" s="1"/>
  <c r="Q605" i="4" a="1"/>
  <c r="Q605" i="4" s="1"/>
  <c r="Q611" i="4" a="1"/>
  <c r="Q611" i="4" s="1"/>
  <c r="Q533" i="4" a="1"/>
  <c r="Q533" i="4" s="1"/>
  <c r="Q539" i="4" a="1"/>
  <c r="Q539" i="4" s="1"/>
  <c r="Q545" i="4" a="1"/>
  <c r="Q545" i="4" s="1"/>
  <c r="Q566" i="4" a="1"/>
  <c r="Q566" i="4" s="1"/>
  <c r="Q572" i="4" a="1"/>
  <c r="Q572" i="4" s="1"/>
  <c r="Q578" i="4" a="1"/>
  <c r="Q578" i="4" s="1"/>
  <c r="Q584" i="4" a="1"/>
  <c r="Q584" i="4" s="1"/>
  <c r="Q590" i="4" a="1"/>
  <c r="Q590" i="4" s="1"/>
  <c r="Q595" i="4" a="1"/>
  <c r="Q595" i="4" s="1"/>
  <c r="Q601" i="4" a="1"/>
  <c r="Q601" i="4" s="1"/>
  <c r="Q606" i="4" a="1"/>
  <c r="Q606" i="4" s="1"/>
  <c r="Q616" i="4" a="1"/>
  <c r="Q616" i="4" s="1"/>
  <c r="Q528" i="4" a="1"/>
  <c r="Q528" i="4" s="1"/>
  <c r="Q551" i="4" a="1"/>
  <c r="Q551" i="4" s="1"/>
  <c r="Q529" i="4" a="1"/>
  <c r="Q529" i="4" s="1"/>
  <c r="Q573" i="4" a="1"/>
  <c r="Q573" i="4" s="1"/>
  <c r="Q596" i="4" a="1"/>
  <c r="Q596" i="4" s="1"/>
  <c r="Q534" i="4" a="1"/>
  <c r="Q534" i="4" s="1"/>
  <c r="Q556" i="4" a="1"/>
  <c r="Q556" i="4" s="1"/>
  <c r="Q579" i="4" a="1"/>
  <c r="Q579" i="4" s="1"/>
  <c r="Q602" i="4" a="1"/>
  <c r="Q602" i="4" s="1"/>
  <c r="Q535" i="4" a="1"/>
  <c r="Q535" i="4" s="1"/>
  <c r="Q580" i="4" a="1"/>
  <c r="Q580" i="4" s="1"/>
  <c r="Q561" i="4" a="1"/>
  <c r="Q561" i="4" s="1"/>
  <c r="Q585" i="4" a="1"/>
  <c r="Q585" i="4" s="1"/>
  <c r="Q540" i="4" a="1"/>
  <c r="Q540" i="4" s="1"/>
  <c r="Q562" i="4" a="1"/>
  <c r="Q562" i="4" s="1"/>
  <c r="Q586" i="4" a="1"/>
  <c r="Q586" i="4" s="1"/>
  <c r="Q607" i="4" a="1"/>
  <c r="Q607" i="4" s="1"/>
  <c r="Q516" i="4" a="1"/>
  <c r="Q516" i="4" s="1"/>
  <c r="Q612" i="4" a="1"/>
  <c r="Q612" i="4" s="1"/>
  <c r="Q517" i="4" a="1"/>
  <c r="Q517" i="4" s="1"/>
  <c r="Q546" i="4" a="1"/>
  <c r="Q546" i="4" s="1"/>
  <c r="Q547" i="4" a="1"/>
  <c r="Q547" i="4" s="1"/>
  <c r="Q567" i="4" a="1"/>
  <c r="Q567" i="4" s="1"/>
  <c r="Q568" i="4" a="1"/>
  <c r="Q568" i="4" s="1"/>
  <c r="Q591" i="4" a="1"/>
  <c r="Q591" i="4" s="1"/>
  <c r="Q1627" i="4" a="1"/>
  <c r="Q1627" i="4" s="1"/>
  <c r="Q1633" i="4" a="1"/>
  <c r="Q1633" i="4" s="1"/>
  <c r="Q1640" i="4" a="1"/>
  <c r="Q1640" i="4" s="1"/>
  <c r="Q1645" i="4" a="1"/>
  <c r="Q1645" i="4" s="1"/>
  <c r="Q1657" i="4" a="1"/>
  <c r="Q1657" i="4" s="1"/>
  <c r="Q1664" i="4" a="1"/>
  <c r="Q1664" i="4" s="1"/>
  <c r="Q1670" i="4" a="1"/>
  <c r="Q1670" i="4" s="1"/>
  <c r="Q1675" i="4" a="1"/>
  <c r="Q1675" i="4" s="1"/>
  <c r="Q1682" i="4" a="1"/>
  <c r="Q1682" i="4" s="1"/>
  <c r="Q1695" i="4" a="1"/>
  <c r="Q1695" i="4" s="1"/>
  <c r="Q1701" i="4" a="1"/>
  <c r="Q1701" i="4" s="1"/>
  <c r="Q1707" i="4" a="1"/>
  <c r="Q1707" i="4" s="1"/>
  <c r="Q1713" i="4" a="1"/>
  <c r="Q1713" i="4" s="1"/>
  <c r="Q1724" i="4" a="1"/>
  <c r="Q1724" i="4" s="1"/>
  <c r="Q1630" i="4" a="1"/>
  <c r="Q1630" i="4" s="1"/>
  <c r="Q1635" i="4" a="1"/>
  <c r="Q1635" i="4" s="1"/>
  <c r="Q1647" i="4" a="1"/>
  <c r="Q1647" i="4" s="1"/>
  <c r="Q1653" i="4" a="1"/>
  <c r="Q1653" i="4" s="1"/>
  <c r="Q1659" i="4" a="1"/>
  <c r="Q1659" i="4" s="1"/>
  <c r="Q1636" i="4" a="1"/>
  <c r="Q1636" i="4" s="1"/>
  <c r="Q1642" i="4" a="1"/>
  <c r="Q1642" i="4" s="1"/>
  <c r="Q1648" i="4" a="1"/>
  <c r="Q1648" i="4" s="1"/>
  <c r="Q1654" i="4" a="1"/>
  <c r="Q1654" i="4" s="1"/>
  <c r="Q1643" i="4" a="1"/>
  <c r="Q1643" i="4" s="1"/>
  <c r="Q1652" i="4" a="1"/>
  <c r="Q1652" i="4" s="1"/>
  <c r="Q1662" i="4" a="1"/>
  <c r="Q1662" i="4" s="1"/>
  <c r="Q1669" i="4" a="1"/>
  <c r="Q1669" i="4" s="1"/>
  <c r="Q1676" i="4" a="1"/>
  <c r="Q1676" i="4" s="1"/>
  <c r="Q1684" i="4" a="1"/>
  <c r="Q1684" i="4" s="1"/>
  <c r="Q1705" i="4" a="1"/>
  <c r="Q1705" i="4" s="1"/>
  <c r="Q1711" i="4" a="1"/>
  <c r="Q1711" i="4" s="1"/>
  <c r="Q1718" i="4" a="1"/>
  <c r="Q1718" i="4" s="1"/>
  <c r="Q1725" i="4" a="1"/>
  <c r="Q1725" i="4" s="1"/>
  <c r="Q1634" i="4" a="1"/>
  <c r="Q1634" i="4" s="1"/>
  <c r="Q1644" i="4" a="1"/>
  <c r="Q1644" i="4" s="1"/>
  <c r="Q1655" i="4" a="1"/>
  <c r="Q1655" i="4" s="1"/>
  <c r="Q1663" i="4" a="1"/>
  <c r="Q1663" i="4" s="1"/>
  <c r="Q1671" i="4" a="1"/>
  <c r="Q1671" i="4" s="1"/>
  <c r="Q1677" i="4" a="1"/>
  <c r="Q1677" i="4" s="1"/>
  <c r="Q1685" i="4" a="1"/>
  <c r="Q1685" i="4" s="1"/>
  <c r="Q1691" i="4" a="1"/>
  <c r="Q1691" i="4" s="1"/>
  <c r="Q1698" i="4" a="1"/>
  <c r="Q1698" i="4" s="1"/>
  <c r="Q1706" i="4" a="1"/>
  <c r="Q1706" i="4" s="1"/>
  <c r="Q1712" i="4" a="1"/>
  <c r="Q1712" i="4" s="1"/>
  <c r="Q1719" i="4" a="1"/>
  <c r="Q1719" i="4" s="1"/>
  <c r="Q1726" i="4" a="1"/>
  <c r="Q1726" i="4" s="1"/>
  <c r="Q1637" i="4" a="1"/>
  <c r="Q1637" i="4" s="1"/>
  <c r="Q1656" i="4" a="1"/>
  <c r="Q1656" i="4" s="1"/>
  <c r="Q1665" i="4" a="1"/>
  <c r="Q1665" i="4" s="1"/>
  <c r="Q1672" i="4" a="1"/>
  <c r="Q1672" i="4" s="1"/>
  <c r="Q1678" i="4" a="1"/>
  <c r="Q1678" i="4" s="1"/>
  <c r="Q1692" i="4" a="1"/>
  <c r="Q1692" i="4" s="1"/>
  <c r="Q1699" i="4" a="1"/>
  <c r="Q1699" i="4" s="1"/>
  <c r="Q1720" i="4" a="1"/>
  <c r="Q1720" i="4" s="1"/>
  <c r="Q1628" i="4" a="1"/>
  <c r="Q1628" i="4" s="1"/>
  <c r="Q1638" i="4" a="1"/>
  <c r="Q1638" i="4" s="1"/>
  <c r="Q1646" i="4" a="1"/>
  <c r="Q1646" i="4" s="1"/>
  <c r="Q1679" i="4" a="1"/>
  <c r="Q1679" i="4" s="1"/>
  <c r="Q1686" i="4" a="1"/>
  <c r="Q1686" i="4" s="1"/>
  <c r="Q1693" i="4" a="1"/>
  <c r="Q1693" i="4" s="1"/>
  <c r="Q1700" i="4" a="1"/>
  <c r="Q1700" i="4" s="1"/>
  <c r="Q1708" i="4" a="1"/>
  <c r="Q1708" i="4" s="1"/>
  <c r="Q1714" i="4" a="1"/>
  <c r="Q1714" i="4" s="1"/>
  <c r="Q1727" i="4" a="1"/>
  <c r="Q1727" i="4" s="1"/>
  <c r="Q1629" i="4" a="1"/>
  <c r="Q1629" i="4" s="1"/>
  <c r="Q1639" i="4" a="1"/>
  <c r="Q1639" i="4" s="1"/>
  <c r="Q1649" i="4" a="1"/>
  <c r="Q1649" i="4" s="1"/>
  <c r="Q1658" i="4" a="1"/>
  <c r="Q1658" i="4" s="1"/>
  <c r="Q1666" i="4" a="1"/>
  <c r="Q1666" i="4" s="1"/>
  <c r="Q1673" i="4" a="1"/>
  <c r="Q1673" i="4" s="1"/>
  <c r="Q1680" i="4" a="1"/>
  <c r="Q1680" i="4" s="1"/>
  <c r="Q1687" i="4" a="1"/>
  <c r="Q1687" i="4" s="1"/>
  <c r="Q1694" i="4" a="1"/>
  <c r="Q1694" i="4" s="1"/>
  <c r="Q1702" i="4" a="1"/>
  <c r="Q1702" i="4" s="1"/>
  <c r="Q1715" i="4" a="1"/>
  <c r="Q1715" i="4" s="1"/>
  <c r="Q1721" i="4" a="1"/>
  <c r="Q1721" i="4" s="1"/>
  <c r="Q1689" i="4" a="1"/>
  <c r="Q1689" i="4" s="1"/>
  <c r="Q1709" i="4" a="1"/>
  <c r="Q1709" i="4" s="1"/>
  <c r="Q1723" i="4" a="1"/>
  <c r="Q1723" i="4" s="1"/>
  <c r="Q1650" i="4" a="1"/>
  <c r="Q1650" i="4" s="1"/>
  <c r="Q1690" i="4" a="1"/>
  <c r="Q1690" i="4" s="1"/>
  <c r="Q1631" i="4" a="1"/>
  <c r="Q1631" i="4" s="1"/>
  <c r="Q1651" i="4" a="1"/>
  <c r="Q1651" i="4" s="1"/>
  <c r="Q1674" i="4" a="1"/>
  <c r="Q1674" i="4" s="1"/>
  <c r="Q1696" i="4" a="1"/>
  <c r="Q1696" i="4" s="1"/>
  <c r="Q1710" i="4" a="1"/>
  <c r="Q1710" i="4" s="1"/>
  <c r="Q1632" i="4" a="1"/>
  <c r="Q1632" i="4" s="1"/>
  <c r="Q1716" i="4" a="1"/>
  <c r="Q1716" i="4" s="1"/>
  <c r="Q1660" i="4" a="1"/>
  <c r="Q1660" i="4" s="1"/>
  <c r="Q1681" i="4" a="1"/>
  <c r="Q1681" i="4" s="1"/>
  <c r="Q1697" i="4" a="1"/>
  <c r="Q1697" i="4" s="1"/>
  <c r="Q1717" i="4" a="1"/>
  <c r="Q1717" i="4" s="1"/>
  <c r="Q1683" i="4" a="1"/>
  <c r="Q1683" i="4" s="1"/>
  <c r="Q1688" i="4" a="1"/>
  <c r="Q1688" i="4" s="1"/>
  <c r="Q1641" i="4" a="1"/>
  <c r="Q1641" i="4" s="1"/>
  <c r="Q1703" i="4" a="1"/>
  <c r="Q1703" i="4" s="1"/>
  <c r="Q1704" i="4" a="1"/>
  <c r="Q1704" i="4" s="1"/>
  <c r="Q1661" i="4" a="1"/>
  <c r="Q1661" i="4" s="1"/>
  <c r="Q1722" i="4" a="1"/>
  <c r="Q1722" i="4" s="1"/>
  <c r="Q1667" i="4" a="1"/>
  <c r="Q1667" i="4" s="1"/>
  <c r="Q1668" i="4" a="1"/>
  <c r="Q1668" i="4" s="1"/>
  <c r="F3963" i="4" a="1"/>
  <c r="F3963" i="4" s="1"/>
  <c r="H3963" i="4" s="1"/>
  <c r="I3963" i="4" s="1"/>
  <c r="N3963" i="4" s="1"/>
  <c r="AA51" i="4"/>
  <c r="Q2135" i="4" a="1"/>
  <c r="Q2135" i="4" s="1"/>
  <c r="Q2141" i="4" a="1"/>
  <c r="Q2141" i="4" s="1"/>
  <c r="Q2152" i="4" a="1"/>
  <c r="Q2152" i="4" s="1"/>
  <c r="Q2157" i="4" a="1"/>
  <c r="Q2157" i="4" s="1"/>
  <c r="Q2168" i="4" a="1"/>
  <c r="Q2168" i="4" s="1"/>
  <c r="Q2179" i="4" a="1"/>
  <c r="Q2179" i="4" s="1"/>
  <c r="Q2191" i="4" a="1"/>
  <c r="Q2191" i="4" s="1"/>
  <c r="Q2204" i="4" a="1"/>
  <c r="Q2204" i="4" s="1"/>
  <c r="Q2210" i="4" a="1"/>
  <c r="Q2210" i="4" s="1"/>
  <c r="Q2216" i="4" a="1"/>
  <c r="Q2216" i="4" s="1"/>
  <c r="Q2222" i="4" a="1"/>
  <c r="Q2222" i="4" s="1"/>
  <c r="Q2228" i="4" a="1"/>
  <c r="Q2228" i="4" s="1"/>
  <c r="Q2136" i="4" a="1"/>
  <c r="Q2136" i="4" s="1"/>
  <c r="Q2146" i="4" a="1"/>
  <c r="Q2146" i="4" s="1"/>
  <c r="Q2163" i="4" a="1"/>
  <c r="Q2163" i="4" s="1"/>
  <c r="Q2174" i="4" a="1"/>
  <c r="Q2174" i="4" s="1"/>
  <c r="Q2180" i="4" a="1"/>
  <c r="Q2180" i="4" s="1"/>
  <c r="Q2186" i="4" a="1"/>
  <c r="Q2186" i="4" s="1"/>
  <c r="Q2192" i="4" a="1"/>
  <c r="Q2192" i="4" s="1"/>
  <c r="Q2198" i="4" a="1"/>
  <c r="Q2198" i="4" s="1"/>
  <c r="Q2205" i="4" a="1"/>
  <c r="Q2205" i="4" s="1"/>
  <c r="Q2217" i="4" a="1"/>
  <c r="Q2217" i="4" s="1"/>
  <c r="Q2223" i="4" a="1"/>
  <c r="Q2223" i="4" s="1"/>
  <c r="Q2142" i="4" a="1"/>
  <c r="Q2142" i="4" s="1"/>
  <c r="Q2153" i="4" a="1"/>
  <c r="Q2153" i="4" s="1"/>
  <c r="Q2158" i="4" a="1"/>
  <c r="Q2158" i="4" s="1"/>
  <c r="Q2164" i="4" a="1"/>
  <c r="Q2164" i="4" s="1"/>
  <c r="Q2169" i="4" a="1"/>
  <c r="Q2169" i="4" s="1"/>
  <c r="Q2175" i="4" a="1"/>
  <c r="Q2175" i="4" s="1"/>
  <c r="Q2193" i="4" a="1"/>
  <c r="Q2193" i="4" s="1"/>
  <c r="Q2199" i="4" a="1"/>
  <c r="Q2199" i="4" s="1"/>
  <c r="Q2211" i="4" a="1"/>
  <c r="Q2211" i="4" s="1"/>
  <c r="Q2218" i="4" a="1"/>
  <c r="Q2218" i="4" s="1"/>
  <c r="Q2224" i="4" a="1"/>
  <c r="Q2224" i="4" s="1"/>
  <c r="Q2229" i="4" a="1"/>
  <c r="Q2229" i="4" s="1"/>
  <c r="Q2132" i="4" a="1"/>
  <c r="Q2132" i="4" s="1"/>
  <c r="Q2137" i="4" a="1"/>
  <c r="Q2137" i="4" s="1"/>
  <c r="Q2147" i="4" a="1"/>
  <c r="Q2147" i="4" s="1"/>
  <c r="Q2154" i="4" a="1"/>
  <c r="Q2154" i="4" s="1"/>
  <c r="Q2159" i="4" a="1"/>
  <c r="Q2159" i="4" s="1"/>
  <c r="Q2165" i="4" a="1"/>
  <c r="Q2165" i="4" s="1"/>
  <c r="Q2170" i="4" a="1"/>
  <c r="Q2170" i="4" s="1"/>
  <c r="Q2176" i="4" a="1"/>
  <c r="Q2176" i="4" s="1"/>
  <c r="Q2181" i="4" a="1"/>
  <c r="Q2181" i="4" s="1"/>
  <c r="Q2187" i="4" a="1"/>
  <c r="Q2187" i="4" s="1"/>
  <c r="Q2194" i="4" a="1"/>
  <c r="Q2194" i="4" s="1"/>
  <c r="Q2200" i="4" a="1"/>
  <c r="Q2200" i="4" s="1"/>
  <c r="Q2206" i="4" a="1"/>
  <c r="Q2206" i="4" s="1"/>
  <c r="Q2212" i="4" a="1"/>
  <c r="Q2212" i="4" s="1"/>
  <c r="Q2143" i="4" a="1"/>
  <c r="Q2143" i="4" s="1"/>
  <c r="Q2148" i="4" a="1"/>
  <c r="Q2148" i="4" s="1"/>
  <c r="Q2160" i="4" a="1"/>
  <c r="Q2160" i="4" s="1"/>
  <c r="Q2182" i="4" a="1"/>
  <c r="Q2182" i="4" s="1"/>
  <c r="Q2188" i="4" a="1"/>
  <c r="Q2188" i="4" s="1"/>
  <c r="Q2207" i="4" a="1"/>
  <c r="Q2207" i="4" s="1"/>
  <c r="Q2213" i="4" a="1"/>
  <c r="Q2213" i="4" s="1"/>
  <c r="Q2219" i="4" a="1"/>
  <c r="Q2219" i="4" s="1"/>
  <c r="Q2225" i="4" a="1"/>
  <c r="Q2225" i="4" s="1"/>
  <c r="Q2230" i="4" a="1"/>
  <c r="Q2230" i="4" s="1"/>
  <c r="Q2134" i="4" a="1"/>
  <c r="Q2134" i="4" s="1"/>
  <c r="Q2149" i="4" a="1"/>
  <c r="Q2149" i="4" s="1"/>
  <c r="Q2162" i="4" a="1"/>
  <c r="Q2162" i="4" s="1"/>
  <c r="Q2195" i="4" a="1"/>
  <c r="Q2195" i="4" s="1"/>
  <c r="Q2150" i="4" a="1"/>
  <c r="Q2150" i="4" s="1"/>
  <c r="Q2166" i="4" a="1"/>
  <c r="Q2166" i="4" s="1"/>
  <c r="Q2178" i="4" a="1"/>
  <c r="Q2178" i="4" s="1"/>
  <c r="Q2196" i="4" a="1"/>
  <c r="Q2196" i="4" s="1"/>
  <c r="Q2214" i="4" a="1"/>
  <c r="Q2214" i="4" s="1"/>
  <c r="Q2227" i="4" a="1"/>
  <c r="Q2227" i="4" s="1"/>
  <c r="Q2138" i="4" a="1"/>
  <c r="Q2138" i="4" s="1"/>
  <c r="Q2151" i="4" a="1"/>
  <c r="Q2151" i="4" s="1"/>
  <c r="Q2183" i="4" a="1"/>
  <c r="Q2183" i="4" s="1"/>
  <c r="Q2197" i="4" a="1"/>
  <c r="Q2197" i="4" s="1"/>
  <c r="Q2231" i="4" a="1"/>
  <c r="Q2231" i="4" s="1"/>
  <c r="Q2139" i="4" a="1"/>
  <c r="Q2139" i="4" s="1"/>
  <c r="Q2155" i="4" a="1"/>
  <c r="Q2155" i="4" s="1"/>
  <c r="Q2167" i="4" a="1"/>
  <c r="Q2167" i="4" s="1"/>
  <c r="Q2184" i="4" a="1"/>
  <c r="Q2184" i="4" s="1"/>
  <c r="Q2201" i="4" a="1"/>
  <c r="Q2201" i="4" s="1"/>
  <c r="Q2215" i="4" a="1"/>
  <c r="Q2215" i="4" s="1"/>
  <c r="Q2232" i="4" a="1"/>
  <c r="Q2232" i="4" s="1"/>
  <c r="Q2140" i="4" a="1"/>
  <c r="Q2140" i="4" s="1"/>
  <c r="Q2156" i="4" a="1"/>
  <c r="Q2156" i="4" s="1"/>
  <c r="Q2171" i="4" a="1"/>
  <c r="Q2171" i="4" s="1"/>
  <c r="Q2185" i="4" a="1"/>
  <c r="Q2185" i="4" s="1"/>
  <c r="Q2202" i="4" a="1"/>
  <c r="Q2202" i="4" s="1"/>
  <c r="Q2220" i="4" a="1"/>
  <c r="Q2220" i="4" s="1"/>
  <c r="Q2208" i="4" a="1"/>
  <c r="Q2208" i="4" s="1"/>
  <c r="Q2172" i="4" a="1"/>
  <c r="Q2172" i="4" s="1"/>
  <c r="Q2209" i="4" a="1"/>
  <c r="Q2209" i="4" s="1"/>
  <c r="Q2133" i="4" a="1"/>
  <c r="Q2133" i="4" s="1"/>
  <c r="Q2173" i="4" a="1"/>
  <c r="Q2173" i="4" s="1"/>
  <c r="Q2221" i="4" a="1"/>
  <c r="Q2221" i="4" s="1"/>
  <c r="Q2144" i="4" a="1"/>
  <c r="Q2144" i="4" s="1"/>
  <c r="Q2177" i="4" a="1"/>
  <c r="Q2177" i="4" s="1"/>
  <c r="Q2189" i="4" a="1"/>
  <c r="Q2189" i="4" s="1"/>
  <c r="Q2226" i="4" a="1"/>
  <c r="Q2226" i="4" s="1"/>
  <c r="Q2190" i="4" a="1"/>
  <c r="Q2190" i="4" s="1"/>
  <c r="Q2203" i="4" a="1"/>
  <c r="Q2203" i="4" s="1"/>
  <c r="Q2145" i="4" a="1"/>
  <c r="Q2145" i="4" s="1"/>
  <c r="Q2161" i="4" a="1"/>
  <c r="Q2161" i="4" s="1"/>
  <c r="Q12" i="4" a="1"/>
  <c r="Q12" i="4" s="1"/>
  <c r="Q19" i="4" a="1"/>
  <c r="Q19" i="4" s="1"/>
  <c r="Q25" i="4" a="1"/>
  <c r="Q25" i="4" s="1"/>
  <c r="Q33" i="4" a="1"/>
  <c r="Q33" i="4" s="1"/>
  <c r="Q46" i="4" a="1"/>
  <c r="Q46" i="4" s="1"/>
  <c r="Q53" i="4" a="1"/>
  <c r="Q53" i="4" s="1"/>
  <c r="Q67" i="4" a="1"/>
  <c r="Q67" i="4" s="1"/>
  <c r="Q73" i="4" a="1"/>
  <c r="Q73" i="4" s="1"/>
  <c r="Q86" i="4" a="1"/>
  <c r="Q86" i="4" s="1"/>
  <c r="Q93" i="4" a="1"/>
  <c r="Q93" i="4" s="1"/>
  <c r="Q100" i="4" a="1"/>
  <c r="Q100" i="4" s="1"/>
  <c r="Q107" i="4" a="1"/>
  <c r="Q107" i="4" s="1"/>
  <c r="Q13" i="4" a="1"/>
  <c r="Q13" i="4" s="1"/>
  <c r="Q26" i="4" a="1"/>
  <c r="Q26" i="4" s="1"/>
  <c r="Q34" i="4" a="1"/>
  <c r="Q34" i="4" s="1"/>
  <c r="Q40" i="4" a="1"/>
  <c r="Q40" i="4" s="1"/>
  <c r="Q47" i="4" a="1"/>
  <c r="Q47" i="4" s="1"/>
  <c r="Q54" i="4" a="1"/>
  <c r="Q54" i="4" s="1"/>
  <c r="Q60" i="4" a="1"/>
  <c r="Q60" i="4" s="1"/>
  <c r="Q74" i="4" a="1"/>
  <c r="Q74" i="4" s="1"/>
  <c r="Q80" i="4" a="1"/>
  <c r="Q80" i="4" s="1"/>
  <c r="Q87" i="4" a="1"/>
  <c r="Q87" i="4" s="1"/>
  <c r="Q94" i="4" a="1"/>
  <c r="Q94" i="4" s="1"/>
  <c r="Q101" i="4" a="1"/>
  <c r="Q101" i="4" s="1"/>
  <c r="Q14" i="4" a="1"/>
  <c r="Q14" i="4" s="1"/>
  <c r="Q20" i="4" a="1"/>
  <c r="Q20" i="4" s="1"/>
  <c r="Q27" i="4" a="1"/>
  <c r="Q27" i="4" s="1"/>
  <c r="Q35" i="4" a="1"/>
  <c r="Q35" i="4" s="1"/>
  <c r="Q41" i="4" a="1"/>
  <c r="Q41" i="4" s="1"/>
  <c r="Q48" i="4" a="1"/>
  <c r="Q48" i="4" s="1"/>
  <c r="Q55" i="4" a="1"/>
  <c r="Q55" i="4" s="1"/>
  <c r="Q61" i="4" a="1"/>
  <c r="Q61" i="4" s="1"/>
  <c r="Q68" i="4" a="1"/>
  <c r="Q68" i="4" s="1"/>
  <c r="Q75" i="4" a="1"/>
  <c r="Q75" i="4" s="1"/>
  <c r="Q81" i="4" a="1"/>
  <c r="Q81" i="4" s="1"/>
  <c r="Q95" i="4" a="1"/>
  <c r="Q95" i="4" s="1"/>
  <c r="Q102" i="4" a="1"/>
  <c r="Q102" i="4" s="1"/>
  <c r="Q108" i="4" a="1"/>
  <c r="Q108" i="4" s="1"/>
  <c r="Q15" i="4" a="1"/>
  <c r="Q15" i="4" s="1"/>
  <c r="Q21" i="4" a="1"/>
  <c r="Q21" i="4" s="1"/>
  <c r="Q28" i="4" a="1"/>
  <c r="Q28" i="4" s="1"/>
  <c r="Q42" i="4" a="1"/>
  <c r="Q42" i="4" s="1"/>
  <c r="Q49" i="4" a="1"/>
  <c r="Q49" i="4" s="1"/>
  <c r="Q62" i="4" a="1"/>
  <c r="Q62" i="4" s="1"/>
  <c r="Q69" i="4" a="1"/>
  <c r="Q69" i="4" s="1"/>
  <c r="Q82" i="4" a="1"/>
  <c r="Q82" i="4" s="1"/>
  <c r="Q88" i="4" a="1"/>
  <c r="Q88" i="4" s="1"/>
  <c r="Q96" i="4" a="1"/>
  <c r="Q96" i="4" s="1"/>
  <c r="Q103" i="4" a="1"/>
  <c r="Q103" i="4" s="1"/>
  <c r="Q109" i="4" a="1"/>
  <c r="Q109" i="4" s="1"/>
  <c r="Q22" i="4" a="1"/>
  <c r="Q22" i="4" s="1"/>
  <c r="Q29" i="4" a="1"/>
  <c r="Q29" i="4" s="1"/>
  <c r="Q36" i="4" a="1"/>
  <c r="Q36" i="4" s="1"/>
  <c r="Q43" i="4" a="1"/>
  <c r="Q43" i="4" s="1"/>
  <c r="Q50" i="4" a="1"/>
  <c r="Q50" i="4" s="1"/>
  <c r="Q56" i="4" a="1"/>
  <c r="Q56" i="4" s="1"/>
  <c r="Q63" i="4" a="1"/>
  <c r="Q63" i="4" s="1"/>
  <c r="Q70" i="4" a="1"/>
  <c r="Q70" i="4" s="1"/>
  <c r="Q76" i="4" a="1"/>
  <c r="Q76" i="4" s="1"/>
  <c r="Q83" i="4" a="1"/>
  <c r="Q83" i="4" s="1"/>
  <c r="Q89" i="4" a="1"/>
  <c r="Q89" i="4" s="1"/>
  <c r="Q97" i="4" a="1"/>
  <c r="Q97" i="4" s="1"/>
  <c r="Q110" i="4" a="1"/>
  <c r="Q110" i="4" s="1"/>
  <c r="Q16" i="4" a="1"/>
  <c r="Q16" i="4" s="1"/>
  <c r="Q23" i="4" a="1"/>
  <c r="Q23" i="4" s="1"/>
  <c r="Q30" i="4" a="1"/>
  <c r="Q30" i="4" s="1"/>
  <c r="Q37" i="4" a="1"/>
  <c r="Q37" i="4" s="1"/>
  <c r="Q51" i="4" a="1"/>
  <c r="Q51" i="4" s="1"/>
  <c r="Q57" i="4" a="1"/>
  <c r="Q57" i="4" s="1"/>
  <c r="Q64" i="4" a="1"/>
  <c r="Q64" i="4" s="1"/>
  <c r="Q71" i="4" a="1"/>
  <c r="Q71" i="4" s="1"/>
  <c r="Q77" i="4" a="1"/>
  <c r="Q77" i="4" s="1"/>
  <c r="Q90" i="4" a="1"/>
  <c r="Q90" i="4" s="1"/>
  <c r="Q98" i="4" a="1"/>
  <c r="Q98" i="4" s="1"/>
  <c r="Q104" i="4" a="1"/>
  <c r="Q104" i="4" s="1"/>
  <c r="Q111" i="4" a="1"/>
  <c r="Q111" i="4" s="1"/>
  <c r="Q17" i="4" a="1"/>
  <c r="Q17" i="4" s="1"/>
  <c r="Q31" i="4" a="1"/>
  <c r="Q31" i="4" s="1"/>
  <c r="Q38" i="4" a="1"/>
  <c r="Q38" i="4" s="1"/>
  <c r="Q44" i="4" a="1"/>
  <c r="Q44" i="4" s="1"/>
  <c r="Q58" i="4" a="1"/>
  <c r="Q58" i="4" s="1"/>
  <c r="Q65" i="4" a="1"/>
  <c r="Q65" i="4" s="1"/>
  <c r="Q78" i="4" a="1"/>
  <c r="Q78" i="4" s="1"/>
  <c r="Q84" i="4" a="1"/>
  <c r="Q84" i="4" s="1"/>
  <c r="Q91" i="4" a="1"/>
  <c r="Q91" i="4" s="1"/>
  <c r="Q99" i="4" a="1"/>
  <c r="Q99" i="4" s="1"/>
  <c r="Q105" i="4" a="1"/>
  <c r="Q105" i="4" s="1"/>
  <c r="Q18" i="4" a="1"/>
  <c r="Q18" i="4" s="1"/>
  <c r="Q24" i="4" a="1"/>
  <c r="Q24" i="4" s="1"/>
  <c r="Q32" i="4" a="1"/>
  <c r="Q32" i="4" s="1"/>
  <c r="Q39" i="4" a="1"/>
  <c r="Q39" i="4" s="1"/>
  <c r="Q45" i="4" a="1"/>
  <c r="Q45" i="4" s="1"/>
  <c r="Q52" i="4" a="1"/>
  <c r="Q52" i="4" s="1"/>
  <c r="Q59" i="4" a="1"/>
  <c r="Q59" i="4" s="1"/>
  <c r="Q66" i="4" a="1"/>
  <c r="Q66" i="4" s="1"/>
  <c r="Q72" i="4" a="1"/>
  <c r="Q72" i="4" s="1"/>
  <c r="Q79" i="4" a="1"/>
  <c r="Q79" i="4" s="1"/>
  <c r="Q85" i="4" a="1"/>
  <c r="Q85" i="4" s="1"/>
  <c r="Q92" i="4" a="1"/>
  <c r="Q92" i="4" s="1"/>
  <c r="Q106" i="4" a="1"/>
  <c r="Q106" i="4" s="1"/>
  <c r="Q11" i="4" a="1"/>
  <c r="Q11" i="4" s="1"/>
  <c r="P4232" i="4" a="1"/>
  <c r="P4232" i="4" s="1"/>
  <c r="P4170" i="4" a="1"/>
  <c r="P4170" i="4" s="1"/>
  <c r="Q725" i="4" a="1"/>
  <c r="Q725" i="4" s="1"/>
  <c r="Q730" i="4" a="1"/>
  <c r="Q730" i="4" s="1"/>
  <c r="Q736" i="4" a="1"/>
  <c r="Q736" i="4" s="1"/>
  <c r="Q742" i="4" a="1"/>
  <c r="Q742" i="4" s="1"/>
  <c r="Q754" i="4" a="1"/>
  <c r="Q754" i="4" s="1"/>
  <c r="Q759" i="4" a="1"/>
  <c r="Q759" i="4" s="1"/>
  <c r="Q771" i="4" a="1"/>
  <c r="Q771" i="4" s="1"/>
  <c r="Q776" i="4" a="1"/>
  <c r="Q776" i="4" s="1"/>
  <c r="Q788" i="4" a="1"/>
  <c r="Q788" i="4" s="1"/>
  <c r="Q793" i="4" a="1"/>
  <c r="Q793" i="4" s="1"/>
  <c r="Q799" i="4" a="1"/>
  <c r="Q799" i="4" s="1"/>
  <c r="Q812" i="4" a="1"/>
  <c r="Q812" i="4" s="1"/>
  <c r="Q817" i="4" a="1"/>
  <c r="Q817" i="4" s="1"/>
  <c r="Q719" i="4" a="1"/>
  <c r="Q719" i="4" s="1"/>
  <c r="Q731" i="4" a="1"/>
  <c r="Q731" i="4" s="1"/>
  <c r="Q737" i="4" a="1"/>
  <c r="Q737" i="4" s="1"/>
  <c r="Q743" i="4" a="1"/>
  <c r="Q743" i="4" s="1"/>
  <c r="Q749" i="4" a="1"/>
  <c r="Q749" i="4" s="1"/>
  <c r="Q755" i="4" a="1"/>
  <c r="Q755" i="4" s="1"/>
  <c r="Q760" i="4" a="1"/>
  <c r="Q760" i="4" s="1"/>
  <c r="Q766" i="4" a="1"/>
  <c r="Q766" i="4" s="1"/>
  <c r="Q772" i="4" a="1"/>
  <c r="Q772" i="4" s="1"/>
  <c r="Q777" i="4" a="1"/>
  <c r="Q777" i="4" s="1"/>
  <c r="Q782" i="4" a="1"/>
  <c r="Q782" i="4" s="1"/>
  <c r="Q789" i="4" a="1"/>
  <c r="Q789" i="4" s="1"/>
  <c r="Q794" i="4" a="1"/>
  <c r="Q794" i="4" s="1"/>
  <c r="Q800" i="4" a="1"/>
  <c r="Q800" i="4" s="1"/>
  <c r="Q806" i="4" a="1"/>
  <c r="Q806" i="4" s="1"/>
  <c r="Q818" i="4" a="1"/>
  <c r="Q818" i="4" s="1"/>
  <c r="Q720" i="4" a="1"/>
  <c r="Q720" i="4" s="1"/>
  <c r="Q726" i="4" a="1"/>
  <c r="Q726" i="4" s="1"/>
  <c r="Q732" i="4" a="1"/>
  <c r="Q732" i="4" s="1"/>
  <c r="Q738" i="4" a="1"/>
  <c r="Q738" i="4" s="1"/>
  <c r="Q744" i="4" a="1"/>
  <c r="Q744" i="4" s="1"/>
  <c r="Q756" i="4" a="1"/>
  <c r="Q756" i="4" s="1"/>
  <c r="Q761" i="4" a="1"/>
  <c r="Q761" i="4" s="1"/>
  <c r="Q778" i="4" a="1"/>
  <c r="Q778" i="4" s="1"/>
  <c r="Q795" i="4" a="1"/>
  <c r="Q795" i="4" s="1"/>
  <c r="Q801" i="4" a="1"/>
  <c r="Q801" i="4" s="1"/>
  <c r="Q807" i="4" a="1"/>
  <c r="Q807" i="4" s="1"/>
  <c r="Q813" i="4" a="1"/>
  <c r="Q813" i="4" s="1"/>
  <c r="Q721" i="4" a="1"/>
  <c r="Q721" i="4" s="1"/>
  <c r="Q739" i="4" a="1"/>
  <c r="Q739" i="4" s="1"/>
  <c r="Q745" i="4" a="1"/>
  <c r="Q745" i="4" s="1"/>
  <c r="Q750" i="4" a="1"/>
  <c r="Q750" i="4" s="1"/>
  <c r="Q762" i="4" a="1"/>
  <c r="Q762" i="4" s="1"/>
  <c r="Q767" i="4" a="1"/>
  <c r="Q767" i="4" s="1"/>
  <c r="Q773" i="4" a="1"/>
  <c r="Q773" i="4" s="1"/>
  <c r="Q783" i="4" a="1"/>
  <c r="Q783" i="4" s="1"/>
  <c r="Q790" i="4" a="1"/>
  <c r="Q790" i="4" s="1"/>
  <c r="Q796" i="4" a="1"/>
  <c r="Q796" i="4" s="1"/>
  <c r="Q802" i="4" a="1"/>
  <c r="Q802" i="4" s="1"/>
  <c r="Q808" i="4" a="1"/>
  <c r="Q808" i="4" s="1"/>
  <c r="Q722" i="4" a="1"/>
  <c r="Q722" i="4" s="1"/>
  <c r="Q727" i="4" a="1"/>
  <c r="Q727" i="4" s="1"/>
  <c r="Q733" i="4" a="1"/>
  <c r="Q733" i="4" s="1"/>
  <c r="Q740" i="4" a="1"/>
  <c r="Q740" i="4" s="1"/>
  <c r="Q746" i="4" a="1"/>
  <c r="Q746" i="4" s="1"/>
  <c r="Q757" i="4" a="1"/>
  <c r="Q757" i="4" s="1"/>
  <c r="Q763" i="4" a="1"/>
  <c r="Q763" i="4" s="1"/>
  <c r="Q768" i="4" a="1"/>
  <c r="Q768" i="4" s="1"/>
  <c r="Q779" i="4" a="1"/>
  <c r="Q779" i="4" s="1"/>
  <c r="Q784" i="4" a="1"/>
  <c r="Q784" i="4" s="1"/>
  <c r="Q803" i="4" a="1"/>
  <c r="Q803" i="4" s="1"/>
  <c r="Q809" i="4" a="1"/>
  <c r="Q809" i="4" s="1"/>
  <c r="Q814" i="4" a="1"/>
  <c r="Q814" i="4" s="1"/>
  <c r="Q723" i="4" a="1"/>
  <c r="Q723" i="4" s="1"/>
  <c r="Q728" i="4" a="1"/>
  <c r="Q728" i="4" s="1"/>
  <c r="Q734" i="4" a="1"/>
  <c r="Q734" i="4" s="1"/>
  <c r="Q751" i="4" a="1"/>
  <c r="Q751" i="4" s="1"/>
  <c r="Q764" i="4" a="1"/>
  <c r="Q764" i="4" s="1"/>
  <c r="Q769" i="4" a="1"/>
  <c r="Q769" i="4" s="1"/>
  <c r="Q774" i="4" a="1"/>
  <c r="Q774" i="4" s="1"/>
  <c r="Q780" i="4" a="1"/>
  <c r="Q780" i="4" s="1"/>
  <c r="Q785" i="4" a="1"/>
  <c r="Q785" i="4" s="1"/>
  <c r="Q791" i="4" a="1"/>
  <c r="Q791" i="4" s="1"/>
  <c r="Q797" i="4" a="1"/>
  <c r="Q797" i="4" s="1"/>
  <c r="Q804" i="4" a="1"/>
  <c r="Q804" i="4" s="1"/>
  <c r="Q810" i="4" a="1"/>
  <c r="Q810" i="4" s="1"/>
  <c r="Q752" i="4" a="1"/>
  <c r="Q752" i="4" s="1"/>
  <c r="Q798" i="4" a="1"/>
  <c r="Q798" i="4" s="1"/>
  <c r="Q729" i="4" a="1"/>
  <c r="Q729" i="4" s="1"/>
  <c r="Q753" i="4" a="1"/>
  <c r="Q753" i="4" s="1"/>
  <c r="Q775" i="4" a="1"/>
  <c r="Q775" i="4" s="1"/>
  <c r="Q758" i="4" a="1"/>
  <c r="Q758" i="4" s="1"/>
  <c r="Q735" i="4" a="1"/>
  <c r="Q735" i="4" s="1"/>
  <c r="Q781" i="4" a="1"/>
  <c r="Q781" i="4" s="1"/>
  <c r="Q805" i="4" a="1"/>
  <c r="Q805" i="4" s="1"/>
  <c r="Q741" i="4" a="1"/>
  <c r="Q741" i="4" s="1"/>
  <c r="Q786" i="4" a="1"/>
  <c r="Q786" i="4" s="1"/>
  <c r="Q718" i="4" a="1"/>
  <c r="Q718" i="4" s="1"/>
  <c r="Q765" i="4" a="1"/>
  <c r="Q765" i="4" s="1"/>
  <c r="Q787" i="4" a="1"/>
  <c r="Q787" i="4" s="1"/>
  <c r="Q811" i="4" a="1"/>
  <c r="Q811" i="4" s="1"/>
  <c r="Q792" i="4" a="1"/>
  <c r="Q792" i="4" s="1"/>
  <c r="Q724" i="4" a="1"/>
  <c r="Q724" i="4" s="1"/>
  <c r="Q815" i="4" a="1"/>
  <c r="Q815" i="4" s="1"/>
  <c r="Q816" i="4" a="1"/>
  <c r="Q816" i="4" s="1"/>
  <c r="Q747" i="4" a="1"/>
  <c r="Q747" i="4" s="1"/>
  <c r="Q770" i="4" a="1"/>
  <c r="Q770" i="4" s="1"/>
  <c r="Q748" i="4" a="1"/>
  <c r="Q748" i="4" s="1"/>
  <c r="Q3144" i="4" a="1"/>
  <c r="Q3144" i="4" s="1"/>
  <c r="Q3154" i="4" a="1"/>
  <c r="Q3154" i="4" s="1"/>
  <c r="Q3160" i="4" a="1"/>
  <c r="Q3160" i="4" s="1"/>
  <c r="Q3175" i="4" a="1"/>
  <c r="Q3175" i="4" s="1"/>
  <c r="Q3180" i="4" a="1"/>
  <c r="Q3180" i="4" s="1"/>
  <c r="Q3185" i="4" a="1"/>
  <c r="Q3185" i="4" s="1"/>
  <c r="Q3191" i="4" a="1"/>
  <c r="Q3191" i="4" s="1"/>
  <c r="Q3206" i="4" a="1"/>
  <c r="Q3206" i="4" s="1"/>
  <c r="Q3211" i="4" a="1"/>
  <c r="Q3211" i="4" s="1"/>
  <c r="Q3222" i="4" a="1"/>
  <c r="Q3222" i="4" s="1"/>
  <c r="Q3227" i="4" a="1"/>
  <c r="Q3227" i="4" s="1"/>
  <c r="Q3232" i="4" a="1"/>
  <c r="Q3232" i="4" s="1"/>
  <c r="Q3242" i="4" a="1"/>
  <c r="Q3242" i="4" s="1"/>
  <c r="Q3150" i="4" a="1"/>
  <c r="Q3150" i="4" s="1"/>
  <c r="Q3173" i="4" a="1"/>
  <c r="Q3173" i="4" s="1"/>
  <c r="Q3178" i="4" a="1"/>
  <c r="Q3178" i="4" s="1"/>
  <c r="Q3203" i="4" a="1"/>
  <c r="Q3203" i="4" s="1"/>
  <c r="Q3215" i="4" a="1"/>
  <c r="Q3215" i="4" s="1"/>
  <c r="Q3220" i="4" a="1"/>
  <c r="Q3220" i="4" s="1"/>
  <c r="Q3226" i="4" a="1"/>
  <c r="Q3226" i="4" s="1"/>
  <c r="Q3239" i="4" a="1"/>
  <c r="Q3239" i="4" s="1"/>
  <c r="Q3151" i="4" a="1"/>
  <c r="Q3151" i="4" s="1"/>
  <c r="Q3156" i="4" a="1"/>
  <c r="Q3156" i="4" s="1"/>
  <c r="Q3162" i="4" a="1"/>
  <c r="Q3162" i="4" s="1"/>
  <c r="Q3168" i="4" a="1"/>
  <c r="Q3168" i="4" s="1"/>
  <c r="Q3179" i="4" a="1"/>
  <c r="Q3179" i="4" s="1"/>
  <c r="Q3192" i="4" a="1"/>
  <c r="Q3192" i="4" s="1"/>
  <c r="Q3197" i="4" a="1"/>
  <c r="Q3197" i="4" s="1"/>
  <c r="Q3204" i="4" a="1"/>
  <c r="Q3204" i="4" s="1"/>
  <c r="Q3209" i="4" a="1"/>
  <c r="Q3209" i="4" s="1"/>
  <c r="Q3221" i="4" a="1"/>
  <c r="Q3221" i="4" s="1"/>
  <c r="Q3233" i="4" a="1"/>
  <c r="Q3233" i="4" s="1"/>
  <c r="Q3145" i="4" a="1"/>
  <c r="Q3145" i="4" s="1"/>
  <c r="Q3157" i="4" a="1"/>
  <c r="Q3157" i="4" s="1"/>
  <c r="Q3163" i="4" a="1"/>
  <c r="Q3163" i="4" s="1"/>
  <c r="Q3174" i="4" a="1"/>
  <c r="Q3174" i="4" s="1"/>
  <c r="Q3181" i="4" a="1"/>
  <c r="Q3181" i="4" s="1"/>
  <c r="Q3186" i="4" a="1"/>
  <c r="Q3186" i="4" s="1"/>
  <c r="Q3198" i="4" a="1"/>
  <c r="Q3198" i="4" s="1"/>
  <c r="Q3216" i="4" a="1"/>
  <c r="Q3216" i="4" s="1"/>
  <c r="Q3223" i="4" a="1"/>
  <c r="Q3223" i="4" s="1"/>
  <c r="Q3228" i="4" a="1"/>
  <c r="Q3228" i="4" s="1"/>
  <c r="Q3234" i="4" a="1"/>
  <c r="Q3234" i="4" s="1"/>
  <c r="Q3240" i="4" a="1"/>
  <c r="Q3240" i="4" s="1"/>
  <c r="Q3152" i="4" a="1"/>
  <c r="Q3152" i="4" s="1"/>
  <c r="Q3158" i="4" a="1"/>
  <c r="Q3158" i="4" s="1"/>
  <c r="Q3169" i="4" a="1"/>
  <c r="Q3169" i="4" s="1"/>
  <c r="Q3187" i="4" a="1"/>
  <c r="Q3187" i="4" s="1"/>
  <c r="Q3193" i="4" a="1"/>
  <c r="Q3193" i="4" s="1"/>
  <c r="Q3199" i="4" a="1"/>
  <c r="Q3199" i="4" s="1"/>
  <c r="Q3205" i="4" a="1"/>
  <c r="Q3205" i="4" s="1"/>
  <c r="Q3210" i="4" a="1"/>
  <c r="Q3210" i="4" s="1"/>
  <c r="Q3217" i="4" a="1"/>
  <c r="Q3217" i="4" s="1"/>
  <c r="Q3235" i="4" a="1"/>
  <c r="Q3235" i="4" s="1"/>
  <c r="Q3146" i="4" a="1"/>
  <c r="Q3146" i="4" s="1"/>
  <c r="Q3159" i="4" a="1"/>
  <c r="Q3159" i="4" s="1"/>
  <c r="Q3164" i="4" a="1"/>
  <c r="Q3164" i="4" s="1"/>
  <c r="Q3170" i="4" a="1"/>
  <c r="Q3170" i="4" s="1"/>
  <c r="Q3176" i="4" a="1"/>
  <c r="Q3176" i="4" s="1"/>
  <c r="Q3182" i="4" a="1"/>
  <c r="Q3182" i="4" s="1"/>
  <c r="Q3212" i="4" a="1"/>
  <c r="Q3212" i="4" s="1"/>
  <c r="Q3224" i="4" a="1"/>
  <c r="Q3224" i="4" s="1"/>
  <c r="Q3229" i="4" a="1"/>
  <c r="Q3229" i="4" s="1"/>
  <c r="Q3236" i="4" a="1"/>
  <c r="Q3236" i="4" s="1"/>
  <c r="Q3241" i="4" a="1"/>
  <c r="Q3241" i="4" s="1"/>
  <c r="Q3143" i="4" a="1"/>
  <c r="Q3143" i="4" s="1"/>
  <c r="Q3190" i="4" a="1"/>
  <c r="Q3190" i="4" s="1"/>
  <c r="Q3238" i="4" a="1"/>
  <c r="Q3238" i="4" s="1"/>
  <c r="Q3147" i="4" a="1"/>
  <c r="Q3147" i="4" s="1"/>
  <c r="Q3161" i="4" a="1"/>
  <c r="Q3161" i="4" s="1"/>
  <c r="Q3177" i="4" a="1"/>
  <c r="Q3177" i="4" s="1"/>
  <c r="Q3194" i="4" a="1"/>
  <c r="Q3194" i="4" s="1"/>
  <c r="Q3208" i="4" a="1"/>
  <c r="Q3208" i="4" s="1"/>
  <c r="Q3225" i="4" a="1"/>
  <c r="Q3225" i="4" s="1"/>
  <c r="Q3148" i="4" a="1"/>
  <c r="Q3148" i="4" s="1"/>
  <c r="Q3165" i="4" a="1"/>
  <c r="Q3165" i="4" s="1"/>
  <c r="Q3195" i="4" a="1"/>
  <c r="Q3195" i="4" s="1"/>
  <c r="Q3213" i="4" a="1"/>
  <c r="Q3213" i="4" s="1"/>
  <c r="Q3149" i="4" a="1"/>
  <c r="Q3149" i="4" s="1"/>
  <c r="Q3166" i="4" a="1"/>
  <c r="Q3166" i="4" s="1"/>
  <c r="Q3183" i="4" a="1"/>
  <c r="Q3183" i="4" s="1"/>
  <c r="Q3196" i="4" a="1"/>
  <c r="Q3196" i="4" s="1"/>
  <c r="Q3230" i="4" a="1"/>
  <c r="Q3230" i="4" s="1"/>
  <c r="Q3153" i="4" a="1"/>
  <c r="Q3153" i="4" s="1"/>
  <c r="Q3167" i="4" a="1"/>
  <c r="Q3167" i="4" s="1"/>
  <c r="Q3200" i="4" a="1"/>
  <c r="Q3200" i="4" s="1"/>
  <c r="Q3214" i="4" a="1"/>
  <c r="Q3214" i="4" s="1"/>
  <c r="Q3231" i="4" a="1"/>
  <c r="Q3231" i="4" s="1"/>
  <c r="Q3171" i="4" a="1"/>
  <c r="Q3171" i="4" s="1"/>
  <c r="Q3184" i="4" a="1"/>
  <c r="Q3184" i="4" s="1"/>
  <c r="Q3201" i="4" a="1"/>
  <c r="Q3201" i="4" s="1"/>
  <c r="Q3218" i="4" a="1"/>
  <c r="Q3218" i="4" s="1"/>
  <c r="Q3188" i="4" a="1"/>
  <c r="Q3188" i="4" s="1"/>
  <c r="Q3189" i="4" a="1"/>
  <c r="Q3189" i="4" s="1"/>
  <c r="Q3202" i="4" a="1"/>
  <c r="Q3202" i="4" s="1"/>
  <c r="Q3142" i="4" a="1"/>
  <c r="Q3142" i="4" s="1"/>
  <c r="Q3207" i="4" a="1"/>
  <c r="Q3207" i="4" s="1"/>
  <c r="Q3155" i="4" a="1"/>
  <c r="Q3155" i="4" s="1"/>
  <c r="Q3219" i="4" a="1"/>
  <c r="Q3219" i="4" s="1"/>
  <c r="Q3172" i="4" a="1"/>
  <c r="Q3172" i="4" s="1"/>
  <c r="Q3237" i="4" a="1"/>
  <c r="Q3237" i="4" s="1"/>
  <c r="Q3245" i="4" a="1"/>
  <c r="Q3245" i="4" s="1"/>
  <c r="Q3260" i="4" a="1"/>
  <c r="Q3260" i="4" s="1"/>
  <c r="Q3265" i="4" a="1"/>
  <c r="Q3265" i="4" s="1"/>
  <c r="Q3271" i="4" a="1"/>
  <c r="Q3271" i="4" s="1"/>
  <c r="Q3276" i="4" a="1"/>
  <c r="Q3276" i="4" s="1"/>
  <c r="Q3281" i="4" a="1"/>
  <c r="Q3281" i="4" s="1"/>
  <c r="Q3287" i="4" a="1"/>
  <c r="Q3287" i="4" s="1"/>
  <c r="Q3302" i="4" a="1"/>
  <c r="Q3302" i="4" s="1"/>
  <c r="Q3307" i="4" a="1"/>
  <c r="Q3307" i="4" s="1"/>
  <c r="Q3319" i="4" a="1"/>
  <c r="Q3319" i="4" s="1"/>
  <c r="Q3329" i="4" a="1"/>
  <c r="Q3329" i="4" s="1"/>
  <c r="Q3335" i="4" a="1"/>
  <c r="Q3335" i="4" s="1"/>
  <c r="Q3340" i="4" a="1"/>
  <c r="Q3340" i="4" s="1"/>
  <c r="Q3250" i="4" a="1"/>
  <c r="Q3250" i="4" s="1"/>
  <c r="Q3256" i="4" a="1"/>
  <c r="Q3256" i="4" s="1"/>
  <c r="Q3266" i="4" a="1"/>
  <c r="Q3266" i="4" s="1"/>
  <c r="Q3277" i="4" a="1"/>
  <c r="Q3277" i="4" s="1"/>
  <c r="Q3292" i="4" a="1"/>
  <c r="Q3292" i="4" s="1"/>
  <c r="Q3297" i="4" a="1"/>
  <c r="Q3297" i="4" s="1"/>
  <c r="Q3303" i="4" a="1"/>
  <c r="Q3303" i="4" s="1"/>
  <c r="Q3308" i="4" a="1"/>
  <c r="Q3308" i="4" s="1"/>
  <c r="Q3313" i="4" a="1"/>
  <c r="Q3313" i="4" s="1"/>
  <c r="Q3324" i="4" a="1"/>
  <c r="Q3324" i="4" s="1"/>
  <c r="Q3330" i="4" a="1"/>
  <c r="Q3330" i="4" s="1"/>
  <c r="Q3341" i="4" a="1"/>
  <c r="Q3341" i="4" s="1"/>
  <c r="Q3246" i="4" a="1"/>
  <c r="Q3246" i="4" s="1"/>
  <c r="Q3251" i="4" a="1"/>
  <c r="Q3251" i="4" s="1"/>
  <c r="Q3261" i="4" a="1"/>
  <c r="Q3261" i="4" s="1"/>
  <c r="Q3267" i="4" a="1"/>
  <c r="Q3267" i="4" s="1"/>
  <c r="Q3272" i="4" a="1"/>
  <c r="Q3272" i="4" s="1"/>
  <c r="Q3282" i="4" a="1"/>
  <c r="Q3282" i="4" s="1"/>
  <c r="Q3288" i="4" a="1"/>
  <c r="Q3288" i="4" s="1"/>
  <c r="Q3309" i="4" a="1"/>
  <c r="Q3309" i="4" s="1"/>
  <c r="Q3320" i="4" a="1"/>
  <c r="Q3320" i="4" s="1"/>
  <c r="Q3325" i="4" a="1"/>
  <c r="Q3325" i="4" s="1"/>
  <c r="Q3331" i="4" a="1"/>
  <c r="Q3331" i="4" s="1"/>
  <c r="Q3336" i="4" a="1"/>
  <c r="Q3336" i="4" s="1"/>
  <c r="Q3247" i="4" a="1"/>
  <c r="Q3247" i="4" s="1"/>
  <c r="Q3257" i="4" a="1"/>
  <c r="Q3257" i="4" s="1"/>
  <c r="Q3262" i="4" a="1"/>
  <c r="Q3262" i="4" s="1"/>
  <c r="Q3268" i="4" a="1"/>
  <c r="Q3268" i="4" s="1"/>
  <c r="Q3278" i="4" a="1"/>
  <c r="Q3278" i="4" s="1"/>
  <c r="Q3283" i="4" a="1"/>
  <c r="Q3283" i="4" s="1"/>
  <c r="Q3293" i="4" a="1"/>
  <c r="Q3293" i="4" s="1"/>
  <c r="Q3298" i="4" a="1"/>
  <c r="Q3298" i="4" s="1"/>
  <c r="Q3304" i="4" a="1"/>
  <c r="Q3304" i="4" s="1"/>
  <c r="Q3314" i="4" a="1"/>
  <c r="Q3314" i="4" s="1"/>
  <c r="Q3326" i="4" a="1"/>
  <c r="Q3326" i="4" s="1"/>
  <c r="Q3332" i="4" a="1"/>
  <c r="Q3332" i="4" s="1"/>
  <c r="Q3342" i="4" a="1"/>
  <c r="Q3342" i="4" s="1"/>
  <c r="Q3252" i="4" a="1"/>
  <c r="Q3252" i="4" s="1"/>
  <c r="Q3263" i="4" a="1"/>
  <c r="Q3263" i="4" s="1"/>
  <c r="Q3273" i="4" a="1"/>
  <c r="Q3273" i="4" s="1"/>
  <c r="Q3279" i="4" a="1"/>
  <c r="Q3279" i="4" s="1"/>
  <c r="Q3289" i="4" a="1"/>
  <c r="Q3289" i="4" s="1"/>
  <c r="Q3294" i="4" a="1"/>
  <c r="Q3294" i="4" s="1"/>
  <c r="Q3299" i="4" a="1"/>
  <c r="Q3299" i="4" s="1"/>
  <c r="Q3310" i="4" a="1"/>
  <c r="Q3310" i="4" s="1"/>
  <c r="Q3315" i="4" a="1"/>
  <c r="Q3315" i="4" s="1"/>
  <c r="Q3321" i="4" a="1"/>
  <c r="Q3321" i="4" s="1"/>
  <c r="Q3327" i="4" a="1"/>
  <c r="Q3327" i="4" s="1"/>
  <c r="Q3337" i="4" a="1"/>
  <c r="Q3337" i="4" s="1"/>
  <c r="Q3343" i="4" a="1"/>
  <c r="Q3343" i="4" s="1"/>
  <c r="Q3254" i="4" a="1"/>
  <c r="Q3254" i="4" s="1"/>
  <c r="Q3269" i="4" a="1"/>
  <c r="Q3269" i="4" s="1"/>
  <c r="Q3311" i="4" a="1"/>
  <c r="Q3311" i="4" s="1"/>
  <c r="Q3323" i="4" a="1"/>
  <c r="Q3323" i="4" s="1"/>
  <c r="Q3338" i="4" a="1"/>
  <c r="Q3338" i="4" s="1"/>
  <c r="Q3255" i="4" a="1"/>
  <c r="Q3255" i="4" s="1"/>
  <c r="Q3284" i="4" a="1"/>
  <c r="Q3284" i="4" s="1"/>
  <c r="Q3296" i="4" a="1"/>
  <c r="Q3296" i="4" s="1"/>
  <c r="Q3339" i="4" a="1"/>
  <c r="Q3339" i="4" s="1"/>
  <c r="Q3243" i="4" a="1"/>
  <c r="Q3243" i="4" s="1"/>
  <c r="Q3258" i="4" a="1"/>
  <c r="Q3258" i="4" s="1"/>
  <c r="Q3270" i="4" a="1"/>
  <c r="Q3270" i="4" s="1"/>
  <c r="Q3285" i="4" a="1"/>
  <c r="Q3285" i="4" s="1"/>
  <c r="Q3300" i="4" a="1"/>
  <c r="Q3300" i="4" s="1"/>
  <c r="Q3312" i="4" a="1"/>
  <c r="Q3312" i="4" s="1"/>
  <c r="Q3328" i="4" a="1"/>
  <c r="Q3328" i="4" s="1"/>
  <c r="Q3244" i="4" a="1"/>
  <c r="Q3244" i="4" s="1"/>
  <c r="Q3259" i="4" a="1"/>
  <c r="Q3259" i="4" s="1"/>
  <c r="Q3286" i="4" a="1"/>
  <c r="Q3286" i="4" s="1"/>
  <c r="Q3316" i="4" a="1"/>
  <c r="Q3316" i="4" s="1"/>
  <c r="Q3248" i="4" a="1"/>
  <c r="Q3248" i="4" s="1"/>
  <c r="Q3274" i="4" a="1"/>
  <c r="Q3274" i="4" s="1"/>
  <c r="Q3301" i="4" a="1"/>
  <c r="Q3301" i="4" s="1"/>
  <c r="Q3317" i="4" a="1"/>
  <c r="Q3317" i="4" s="1"/>
  <c r="Q3333" i="4" a="1"/>
  <c r="Q3333" i="4" s="1"/>
  <c r="Q3275" i="4" a="1"/>
  <c r="Q3275" i="4" s="1"/>
  <c r="Q3290" i="4" a="1"/>
  <c r="Q3290" i="4" s="1"/>
  <c r="Q3305" i="4" a="1"/>
  <c r="Q3305" i="4" s="1"/>
  <c r="Q3318" i="4" a="1"/>
  <c r="Q3318" i="4" s="1"/>
  <c r="Q3249" i="4" a="1"/>
  <c r="Q3249" i="4" s="1"/>
  <c r="Q3253" i="4" a="1"/>
  <c r="Q3253" i="4" s="1"/>
  <c r="Q3306" i="4" a="1"/>
  <c r="Q3306" i="4" s="1"/>
  <c r="Q3264" i="4" a="1"/>
  <c r="Q3264" i="4" s="1"/>
  <c r="Q3322" i="4" a="1"/>
  <c r="Q3322" i="4" s="1"/>
  <c r="Q3334" i="4" a="1"/>
  <c r="Q3334" i="4" s="1"/>
  <c r="Q3280" i="4" a="1"/>
  <c r="Q3280" i="4" s="1"/>
  <c r="Q3291" i="4" a="1"/>
  <c r="Q3291" i="4" s="1"/>
  <c r="Q3295" i="4" a="1"/>
  <c r="Q3295" i="4" s="1"/>
  <c r="Q5076" i="4" a="1"/>
  <c r="Q5076" i="4" s="1"/>
  <c r="Q5092" i="4" a="1"/>
  <c r="Q5092" i="4" s="1"/>
  <c r="Q5108" i="4" a="1"/>
  <c r="Q5108" i="4" s="1"/>
  <c r="Q5124" i="4" a="1"/>
  <c r="Q5124" i="4" s="1"/>
  <c r="Q5140" i="4" a="1"/>
  <c r="Q5140" i="4" s="1"/>
  <c r="Q5156" i="4" a="1"/>
  <c r="Q5156" i="4" s="1"/>
  <c r="Q5061" i="4" a="1"/>
  <c r="Q5061" i="4" s="1"/>
  <c r="Q5066" i="4" a="1"/>
  <c r="Q5066" i="4" s="1"/>
  <c r="Q5071" i="4" a="1"/>
  <c r="Q5071" i="4" s="1"/>
  <c r="Q5077" i="4" a="1"/>
  <c r="Q5077" i="4" s="1"/>
  <c r="Q5082" i="4" a="1"/>
  <c r="Q5082" i="4" s="1"/>
  <c r="Q5087" i="4" a="1"/>
  <c r="Q5087" i="4" s="1"/>
  <c r="Q5093" i="4" a="1"/>
  <c r="Q5093" i="4" s="1"/>
  <c r="Q5098" i="4" a="1"/>
  <c r="Q5098" i="4" s="1"/>
  <c r="Q5103" i="4" a="1"/>
  <c r="Q5103" i="4" s="1"/>
  <c r="Q5109" i="4" a="1"/>
  <c r="Q5109" i="4" s="1"/>
  <c r="Q5114" i="4" a="1"/>
  <c r="Q5114" i="4" s="1"/>
  <c r="Q5119" i="4" a="1"/>
  <c r="Q5119" i="4" s="1"/>
  <c r="Q5125" i="4" a="1"/>
  <c r="Q5125" i="4" s="1"/>
  <c r="Q5130" i="4" a="1"/>
  <c r="Q5130" i="4" s="1"/>
  <c r="Q5135" i="4" a="1"/>
  <c r="Q5135" i="4" s="1"/>
  <c r="Q5141" i="4" a="1"/>
  <c r="Q5141" i="4" s="1"/>
  <c r="Q5146" i="4" a="1"/>
  <c r="Q5146" i="4" s="1"/>
  <c r="Q5151" i="4" a="1"/>
  <c r="Q5151" i="4" s="1"/>
  <c r="Q5157" i="4" a="1"/>
  <c r="Q5157" i="4" s="1"/>
  <c r="Q5072" i="4" a="1"/>
  <c r="Q5072" i="4" s="1"/>
  <c r="Q5088" i="4" a="1"/>
  <c r="Q5088" i="4" s="1"/>
  <c r="Q5104" i="4" a="1"/>
  <c r="Q5104" i="4" s="1"/>
  <c r="Q5120" i="4" a="1"/>
  <c r="Q5120" i="4" s="1"/>
  <c r="Q5136" i="4" a="1"/>
  <c r="Q5136" i="4" s="1"/>
  <c r="Q5152" i="4" a="1"/>
  <c r="Q5152" i="4" s="1"/>
  <c r="Q5062" i="4" a="1"/>
  <c r="Q5062" i="4" s="1"/>
  <c r="Q5067" i="4" a="1"/>
  <c r="Q5067" i="4" s="1"/>
  <c r="Q5073" i="4" a="1"/>
  <c r="Q5073" i="4" s="1"/>
  <c r="Q5078" i="4" a="1"/>
  <c r="Q5078" i="4" s="1"/>
  <c r="Q5083" i="4" a="1"/>
  <c r="Q5083" i="4" s="1"/>
  <c r="Q5089" i="4" a="1"/>
  <c r="Q5089" i="4" s="1"/>
  <c r="Q5094" i="4" a="1"/>
  <c r="Q5094" i="4" s="1"/>
  <c r="Q5099" i="4" a="1"/>
  <c r="Q5099" i="4" s="1"/>
  <c r="Q5105" i="4" a="1"/>
  <c r="Q5105" i="4" s="1"/>
  <c r="Q5110" i="4" a="1"/>
  <c r="Q5110" i="4" s="1"/>
  <c r="Q5115" i="4" a="1"/>
  <c r="Q5115" i="4" s="1"/>
  <c r="Q5121" i="4" a="1"/>
  <c r="Q5121" i="4" s="1"/>
  <c r="Q5126" i="4" a="1"/>
  <c r="Q5126" i="4" s="1"/>
  <c r="Q5131" i="4" a="1"/>
  <c r="Q5131" i="4" s="1"/>
  <c r="Q5137" i="4" a="1"/>
  <c r="Q5137" i="4" s="1"/>
  <c r="Q5142" i="4" a="1"/>
  <c r="Q5142" i="4" s="1"/>
  <c r="Q5147" i="4" a="1"/>
  <c r="Q5147" i="4" s="1"/>
  <c r="Q5153" i="4" a="1"/>
  <c r="Q5153" i="4" s="1"/>
  <c r="Q5158" i="4" a="1"/>
  <c r="Q5158" i="4" s="1"/>
  <c r="Q5068" i="4" a="1"/>
  <c r="Q5068" i="4" s="1"/>
  <c r="Q5084" i="4" a="1"/>
  <c r="Q5084" i="4" s="1"/>
  <c r="Q5100" i="4" a="1"/>
  <c r="Q5100" i="4" s="1"/>
  <c r="Q5116" i="4" a="1"/>
  <c r="Q5116" i="4" s="1"/>
  <c r="Q5132" i="4" a="1"/>
  <c r="Q5132" i="4" s="1"/>
  <c r="Q5148" i="4" a="1"/>
  <c r="Q5148" i="4" s="1"/>
  <c r="Q5063" i="4" a="1"/>
  <c r="Q5063" i="4" s="1"/>
  <c r="Q5069" i="4" a="1"/>
  <c r="Q5069" i="4" s="1"/>
  <c r="Q5074" i="4" a="1"/>
  <c r="Q5074" i="4" s="1"/>
  <c r="Q5079" i="4" a="1"/>
  <c r="Q5079" i="4" s="1"/>
  <c r="Q5085" i="4" a="1"/>
  <c r="Q5085" i="4" s="1"/>
  <c r="Q5090" i="4" a="1"/>
  <c r="Q5090" i="4" s="1"/>
  <c r="Q5095" i="4" a="1"/>
  <c r="Q5095" i="4" s="1"/>
  <c r="Q5101" i="4" a="1"/>
  <c r="Q5101" i="4" s="1"/>
  <c r="Q5106" i="4" a="1"/>
  <c r="Q5106" i="4" s="1"/>
  <c r="Q5111" i="4" a="1"/>
  <c r="Q5111" i="4" s="1"/>
  <c r="Q5117" i="4" a="1"/>
  <c r="Q5117" i="4" s="1"/>
  <c r="Q5122" i="4" a="1"/>
  <c r="Q5122" i="4" s="1"/>
  <c r="Q5127" i="4" a="1"/>
  <c r="Q5127" i="4" s="1"/>
  <c r="Q5133" i="4" a="1"/>
  <c r="Q5133" i="4" s="1"/>
  <c r="Q5138" i="4" a="1"/>
  <c r="Q5138" i="4" s="1"/>
  <c r="Q5143" i="4" a="1"/>
  <c r="Q5143" i="4" s="1"/>
  <c r="Q5149" i="4" a="1"/>
  <c r="Q5149" i="4" s="1"/>
  <c r="Q5154" i="4" a="1"/>
  <c r="Q5154" i="4" s="1"/>
  <c r="Q5159" i="4" a="1"/>
  <c r="Q5159" i="4" s="1"/>
  <c r="Q5064" i="4" a="1"/>
  <c r="Q5064" i="4" s="1"/>
  <c r="Q5080" i="4" a="1"/>
  <c r="Q5080" i="4" s="1"/>
  <c r="Q5096" i="4" a="1"/>
  <c r="Q5096" i="4" s="1"/>
  <c r="Q5112" i="4" a="1"/>
  <c r="Q5112" i="4" s="1"/>
  <c r="Q5128" i="4" a="1"/>
  <c r="Q5128" i="4" s="1"/>
  <c r="Q5144" i="4" a="1"/>
  <c r="Q5144" i="4" s="1"/>
  <c r="Q5160" i="4" a="1"/>
  <c r="Q5160" i="4" s="1"/>
  <c r="Q5081" i="4" a="1"/>
  <c r="Q5081" i="4" s="1"/>
  <c r="Q5123" i="4" a="1"/>
  <c r="Q5123" i="4" s="1"/>
  <c r="Q5086" i="4" a="1"/>
  <c r="Q5086" i="4" s="1"/>
  <c r="Q5129" i="4" a="1"/>
  <c r="Q5129" i="4" s="1"/>
  <c r="Q5091" i="4" a="1"/>
  <c r="Q5091" i="4" s="1"/>
  <c r="Q5134" i="4" a="1"/>
  <c r="Q5134" i="4" s="1"/>
  <c r="Q5097" i="4" a="1"/>
  <c r="Q5097" i="4" s="1"/>
  <c r="Q5139" i="4" a="1"/>
  <c r="Q5139" i="4" s="1"/>
  <c r="Q5102" i="4" a="1"/>
  <c r="Q5102" i="4" s="1"/>
  <c r="Q5145" i="4" a="1"/>
  <c r="Q5145" i="4" s="1"/>
  <c r="Q5150" i="4" a="1"/>
  <c r="Q5150" i="4" s="1"/>
  <c r="Q5155" i="4" a="1"/>
  <c r="Q5155" i="4" s="1"/>
  <c r="Q5065" i="4" a="1"/>
  <c r="Q5065" i="4" s="1"/>
  <c r="Q5161" i="4" a="1"/>
  <c r="Q5161" i="4" s="1"/>
  <c r="Q5070" i="4" a="1"/>
  <c r="Q5070" i="4" s="1"/>
  <c r="Q5075" i="4" a="1"/>
  <c r="Q5075" i="4" s="1"/>
  <c r="Q5107" i="4" a="1"/>
  <c r="Q5107" i="4" s="1"/>
  <c r="Q5113" i="4" a="1"/>
  <c r="Q5113" i="4" s="1"/>
  <c r="Q5118" i="4" a="1"/>
  <c r="Q5118" i="4" s="1"/>
  <c r="Q3345" i="4" a="1"/>
  <c r="Q3345" i="4" s="1"/>
  <c r="Q3356" i="4" a="1"/>
  <c r="Q3356" i="4" s="1"/>
  <c r="Q3363" i="4" a="1"/>
  <c r="Q3363" i="4" s="1"/>
  <c r="Q3374" i="4" a="1"/>
  <c r="Q3374" i="4" s="1"/>
  <c r="Q3379" i="4" a="1"/>
  <c r="Q3379" i="4" s="1"/>
  <c r="Q3390" i="4" a="1"/>
  <c r="Q3390" i="4" s="1"/>
  <c r="Q3413" i="4" a="1"/>
  <c r="Q3413" i="4" s="1"/>
  <c r="Q3418" i="4" a="1"/>
  <c r="Q3418" i="4" s="1"/>
  <c r="Q3429" i="4" a="1"/>
  <c r="Q3429" i="4" s="1"/>
  <c r="Q3434" i="4" a="1"/>
  <c r="Q3434" i="4" s="1"/>
  <c r="Q3440" i="4" a="1"/>
  <c r="Q3440" i="4" s="1"/>
  <c r="Q3352" i="4" a="1"/>
  <c r="Q3352" i="4" s="1"/>
  <c r="Q3357" i="4" a="1"/>
  <c r="Q3357" i="4" s="1"/>
  <c r="Q3364" i="4" a="1"/>
  <c r="Q3364" i="4" s="1"/>
  <c r="Q3369" i="4" a="1"/>
  <c r="Q3369" i="4" s="1"/>
  <c r="Q3375" i="4" a="1"/>
  <c r="Q3375" i="4" s="1"/>
  <c r="Q3385" i="4" a="1"/>
  <c r="Q3385" i="4" s="1"/>
  <c r="Q3391" i="4" a="1"/>
  <c r="Q3391" i="4" s="1"/>
  <c r="Q3397" i="4" a="1"/>
  <c r="Q3397" i="4" s="1"/>
  <c r="Q3402" i="4" a="1"/>
  <c r="Q3402" i="4" s="1"/>
  <c r="Q3408" i="4" a="1"/>
  <c r="Q3408" i="4" s="1"/>
  <c r="Q3414" i="4" a="1"/>
  <c r="Q3414" i="4" s="1"/>
  <c r="Q3419" i="4" a="1"/>
  <c r="Q3419" i="4" s="1"/>
  <c r="Q3424" i="4" a="1"/>
  <c r="Q3424" i="4" s="1"/>
  <c r="Q3430" i="4" a="1"/>
  <c r="Q3430" i="4" s="1"/>
  <c r="Q3435" i="4" a="1"/>
  <c r="Q3435" i="4" s="1"/>
  <c r="Q3346" i="4" a="1"/>
  <c r="Q3346" i="4" s="1"/>
  <c r="Q3358" i="4" a="1"/>
  <c r="Q3358" i="4" s="1"/>
  <c r="Q3380" i="4" a="1"/>
  <c r="Q3380" i="4" s="1"/>
  <c r="Q3398" i="4" a="1"/>
  <c r="Q3398" i="4" s="1"/>
  <c r="Q3403" i="4" a="1"/>
  <c r="Q3403" i="4" s="1"/>
  <c r="Q3415" i="4" a="1"/>
  <c r="Q3415" i="4" s="1"/>
  <c r="Q3425" i="4" a="1"/>
  <c r="Q3425" i="4" s="1"/>
  <c r="Q3431" i="4" a="1"/>
  <c r="Q3431" i="4" s="1"/>
  <c r="Q3441" i="4" a="1"/>
  <c r="Q3441" i="4" s="1"/>
  <c r="Q3347" i="4" a="1"/>
  <c r="Q3347" i="4" s="1"/>
  <c r="Q3353" i="4" a="1"/>
  <c r="Q3353" i="4" s="1"/>
  <c r="Q3359" i="4" a="1"/>
  <c r="Q3359" i="4" s="1"/>
  <c r="Q3365" i="4" a="1"/>
  <c r="Q3365" i="4" s="1"/>
  <c r="Q3370" i="4" a="1"/>
  <c r="Q3370" i="4" s="1"/>
  <c r="Q3376" i="4" a="1"/>
  <c r="Q3376" i="4" s="1"/>
  <c r="Q3381" i="4" a="1"/>
  <c r="Q3381" i="4" s="1"/>
  <c r="Q3386" i="4" a="1"/>
  <c r="Q3386" i="4" s="1"/>
  <c r="Q3392" i="4" a="1"/>
  <c r="Q3392" i="4" s="1"/>
  <c r="Q3399" i="4" a="1"/>
  <c r="Q3399" i="4" s="1"/>
  <c r="Q3404" i="4" a="1"/>
  <c r="Q3404" i="4" s="1"/>
  <c r="Q3409" i="4" a="1"/>
  <c r="Q3409" i="4" s="1"/>
  <c r="Q3420" i="4" a="1"/>
  <c r="Q3420" i="4" s="1"/>
  <c r="Q3436" i="4" a="1"/>
  <c r="Q3436" i="4" s="1"/>
  <c r="Q3348" i="4" a="1"/>
  <c r="Q3348" i="4" s="1"/>
  <c r="Q3366" i="4" a="1"/>
  <c r="Q3366" i="4" s="1"/>
  <c r="Q3371" i="4" a="1"/>
  <c r="Q3371" i="4" s="1"/>
  <c r="Q3382" i="4" a="1"/>
  <c r="Q3382" i="4" s="1"/>
  <c r="Q3387" i="4" a="1"/>
  <c r="Q3387" i="4" s="1"/>
  <c r="Q3393" i="4" a="1"/>
  <c r="Q3393" i="4" s="1"/>
  <c r="Q3405" i="4" a="1"/>
  <c r="Q3405" i="4" s="1"/>
  <c r="Q3416" i="4" a="1"/>
  <c r="Q3416" i="4" s="1"/>
  <c r="Q3426" i="4" a="1"/>
  <c r="Q3426" i="4" s="1"/>
  <c r="Q3432" i="4" a="1"/>
  <c r="Q3432" i="4" s="1"/>
  <c r="Q3437" i="4" a="1"/>
  <c r="Q3437" i="4" s="1"/>
  <c r="Q3442" i="4" a="1"/>
  <c r="Q3442" i="4" s="1"/>
  <c r="Q3354" i="4" a="1"/>
  <c r="Q3354" i="4" s="1"/>
  <c r="Q3368" i="4" a="1"/>
  <c r="Q3368" i="4" s="1"/>
  <c r="Q3400" i="4" a="1"/>
  <c r="Q3400" i="4" s="1"/>
  <c r="Q3412" i="4" a="1"/>
  <c r="Q3412" i="4" s="1"/>
  <c r="Q3428" i="4" a="1"/>
  <c r="Q3428" i="4" s="1"/>
  <c r="Q3443" i="4" a="1"/>
  <c r="Q3443" i="4" s="1"/>
  <c r="Q3355" i="4" a="1"/>
  <c r="Q3355" i="4" s="1"/>
  <c r="Q3372" i="4" a="1"/>
  <c r="Q3372" i="4" s="1"/>
  <c r="Q3384" i="4" a="1"/>
  <c r="Q3384" i="4" s="1"/>
  <c r="Q3373" i="4" a="1"/>
  <c r="Q3373" i="4" s="1"/>
  <c r="Q3401" i="4" a="1"/>
  <c r="Q3401" i="4" s="1"/>
  <c r="Q3417" i="4" a="1"/>
  <c r="Q3417" i="4" s="1"/>
  <c r="Q3444" i="4" a="1"/>
  <c r="Q3444" i="4" s="1"/>
  <c r="Q3344" i="4" a="1"/>
  <c r="Q3344" i="4" s="1"/>
  <c r="Q3360" i="4" a="1"/>
  <c r="Q3360" i="4" s="1"/>
  <c r="Q3388" i="4" a="1"/>
  <c r="Q3388" i="4" s="1"/>
  <c r="Q3433" i="4" a="1"/>
  <c r="Q3433" i="4" s="1"/>
  <c r="Q3361" i="4" a="1"/>
  <c r="Q3361" i="4" s="1"/>
  <c r="Q3377" i="4" a="1"/>
  <c r="Q3377" i="4" s="1"/>
  <c r="Q3389" i="4" a="1"/>
  <c r="Q3389" i="4" s="1"/>
  <c r="Q3406" i="4" a="1"/>
  <c r="Q3406" i="4" s="1"/>
  <c r="Q3421" i="4" a="1"/>
  <c r="Q3421" i="4" s="1"/>
  <c r="Q3349" i="4" a="1"/>
  <c r="Q3349" i="4" s="1"/>
  <c r="Q3362" i="4" a="1"/>
  <c r="Q3362" i="4" s="1"/>
  <c r="Q3394" i="4" a="1"/>
  <c r="Q3394" i="4" s="1"/>
  <c r="Q3407" i="4" a="1"/>
  <c r="Q3407" i="4" s="1"/>
  <c r="Q3422" i="4" a="1"/>
  <c r="Q3422" i="4" s="1"/>
  <c r="Q3367" i="4" a="1"/>
  <c r="Q3367" i="4" s="1"/>
  <c r="Q3423" i="4" a="1"/>
  <c r="Q3423" i="4" s="1"/>
  <c r="Q3427" i="4" a="1"/>
  <c r="Q3427" i="4" s="1"/>
  <c r="Q3378" i="4" a="1"/>
  <c r="Q3378" i="4" s="1"/>
  <c r="Q3438" i="4" a="1"/>
  <c r="Q3438" i="4" s="1"/>
  <c r="Q3383" i="4" a="1"/>
  <c r="Q3383" i="4" s="1"/>
  <c r="Q3439" i="4" a="1"/>
  <c r="Q3439" i="4" s="1"/>
  <c r="Q3395" i="4" a="1"/>
  <c r="Q3395" i="4" s="1"/>
  <c r="Q3396" i="4" a="1"/>
  <c r="Q3396" i="4" s="1"/>
  <c r="Q3410" i="4" a="1"/>
  <c r="Q3410" i="4" s="1"/>
  <c r="Q3411" i="4" a="1"/>
  <c r="Q3411" i="4" s="1"/>
  <c r="Q3350" i="4" a="1"/>
  <c r="Q3350" i="4" s="1"/>
  <c r="Q3351" i="4" a="1"/>
  <c r="Q3351" i="4" s="1"/>
  <c r="Q2233" i="4" a="1"/>
  <c r="Q2233" i="4" s="1"/>
  <c r="Q2239" i="4" a="1"/>
  <c r="Q2239" i="4" s="1"/>
  <c r="Q2256" i="4" a="1"/>
  <c r="Q2256" i="4" s="1"/>
  <c r="Q2261" i="4" a="1"/>
  <c r="Q2261" i="4" s="1"/>
  <c r="Q2273" i="4" a="1"/>
  <c r="Q2273" i="4" s="1"/>
  <c r="Q2278" i="4" a="1"/>
  <c r="Q2278" i="4" s="1"/>
  <c r="Q2283" i="4" a="1"/>
  <c r="Q2283" i="4" s="1"/>
  <c r="Q2289" i="4" a="1"/>
  <c r="Q2289" i="4" s="1"/>
  <c r="Q2296" i="4" a="1"/>
  <c r="Q2296" i="4" s="1"/>
  <c r="Q2301" i="4" a="1"/>
  <c r="Q2301" i="4" s="1"/>
  <c r="Q2306" i="4" a="1"/>
  <c r="Q2306" i="4" s="1"/>
  <c r="Q2312" i="4" a="1"/>
  <c r="Q2312" i="4" s="1"/>
  <c r="Q2318" i="4" a="1"/>
  <c r="Q2318" i="4" s="1"/>
  <c r="Q2323" i="4" a="1"/>
  <c r="Q2323" i="4" s="1"/>
  <c r="Q2329" i="4" a="1"/>
  <c r="Q2329" i="4" s="1"/>
  <c r="Q2240" i="4" a="1"/>
  <c r="Q2240" i="4" s="1"/>
  <c r="Q2245" i="4" a="1"/>
  <c r="Q2245" i="4" s="1"/>
  <c r="Q2251" i="4" a="1"/>
  <c r="Q2251" i="4" s="1"/>
  <c r="Q2257" i="4" a="1"/>
  <c r="Q2257" i="4" s="1"/>
  <c r="Q2262" i="4" a="1"/>
  <c r="Q2262" i="4" s="1"/>
  <c r="Q2267" i="4" a="1"/>
  <c r="Q2267" i="4" s="1"/>
  <c r="Q2284" i="4" a="1"/>
  <c r="Q2284" i="4" s="1"/>
  <c r="Q2307" i="4" a="1"/>
  <c r="Q2307" i="4" s="1"/>
  <c r="Q2313" i="4" a="1"/>
  <c r="Q2313" i="4" s="1"/>
  <c r="Q2319" i="4" a="1"/>
  <c r="Q2319" i="4" s="1"/>
  <c r="Q2324" i="4" a="1"/>
  <c r="Q2324" i="4" s="1"/>
  <c r="Q2330" i="4" a="1"/>
  <c r="Q2330" i="4" s="1"/>
  <c r="Q2234" i="4" a="1"/>
  <c r="Q2234" i="4" s="1"/>
  <c r="Q2241" i="4" a="1"/>
  <c r="Q2241" i="4" s="1"/>
  <c r="Q2246" i="4" a="1"/>
  <c r="Q2246" i="4" s="1"/>
  <c r="Q2252" i="4" a="1"/>
  <c r="Q2252" i="4" s="1"/>
  <c r="Q2268" i="4" a="1"/>
  <c r="Q2268" i="4" s="1"/>
  <c r="Q2274" i="4" a="1"/>
  <c r="Q2274" i="4" s="1"/>
  <c r="Q2279" i="4" a="1"/>
  <c r="Q2279" i="4" s="1"/>
  <c r="Q2290" i="4" a="1"/>
  <c r="Q2290" i="4" s="1"/>
  <c r="Q2297" i="4" a="1"/>
  <c r="Q2297" i="4" s="1"/>
  <c r="Q2302" i="4" a="1"/>
  <c r="Q2302" i="4" s="1"/>
  <c r="Q2308" i="4" a="1"/>
  <c r="Q2308" i="4" s="1"/>
  <c r="Q2314" i="4" a="1"/>
  <c r="Q2314" i="4" s="1"/>
  <c r="Q2235" i="4" a="1"/>
  <c r="Q2235" i="4" s="1"/>
  <c r="Q2247" i="4" a="1"/>
  <c r="Q2247" i="4" s="1"/>
  <c r="Q2258" i="4" a="1"/>
  <c r="Q2258" i="4" s="1"/>
  <c r="Q2263" i="4" a="1"/>
  <c r="Q2263" i="4" s="1"/>
  <c r="Q2269" i="4" a="1"/>
  <c r="Q2269" i="4" s="1"/>
  <c r="Q2280" i="4" a="1"/>
  <c r="Q2280" i="4" s="1"/>
  <c r="Q2285" i="4" a="1"/>
  <c r="Q2285" i="4" s="1"/>
  <c r="Q2291" i="4" a="1"/>
  <c r="Q2291" i="4" s="1"/>
  <c r="Q2315" i="4" a="1"/>
  <c r="Q2315" i="4" s="1"/>
  <c r="Q2320" i="4" a="1"/>
  <c r="Q2320" i="4" s="1"/>
  <c r="Q2325" i="4" a="1"/>
  <c r="Q2325" i="4" s="1"/>
  <c r="Q2331" i="4" a="1"/>
  <c r="Q2331" i="4" s="1"/>
  <c r="Q2236" i="4" a="1"/>
  <c r="Q2236" i="4" s="1"/>
  <c r="Q2242" i="4" a="1"/>
  <c r="Q2242" i="4" s="1"/>
  <c r="Q2248" i="4" a="1"/>
  <c r="Q2248" i="4" s="1"/>
  <c r="Q2253" i="4" a="1"/>
  <c r="Q2253" i="4" s="1"/>
  <c r="Q2264" i="4" a="1"/>
  <c r="Q2264" i="4" s="1"/>
  <c r="Q2270" i="4" a="1"/>
  <c r="Q2270" i="4" s="1"/>
  <c r="Q2275" i="4" a="1"/>
  <c r="Q2275" i="4" s="1"/>
  <c r="Q2281" i="4" a="1"/>
  <c r="Q2281" i="4" s="1"/>
  <c r="Q2286" i="4" a="1"/>
  <c r="Q2286" i="4" s="1"/>
  <c r="Q2292" i="4" a="1"/>
  <c r="Q2292" i="4" s="1"/>
  <c r="Q2298" i="4" a="1"/>
  <c r="Q2298" i="4" s="1"/>
  <c r="Q2303" i="4" a="1"/>
  <c r="Q2303" i="4" s="1"/>
  <c r="Q2309" i="4" a="1"/>
  <c r="Q2309" i="4" s="1"/>
  <c r="Q2326" i="4" a="1"/>
  <c r="Q2326" i="4" s="1"/>
  <c r="Q2255" i="4" a="1"/>
  <c r="Q2255" i="4" s="1"/>
  <c r="Q2272" i="4" a="1"/>
  <c r="Q2272" i="4" s="1"/>
  <c r="Q2287" i="4" a="1"/>
  <c r="Q2287" i="4" s="1"/>
  <c r="Q2300" i="4" a="1"/>
  <c r="Q2300" i="4" s="1"/>
  <c r="Q2332" i="4" a="1"/>
  <c r="Q2332" i="4" s="1"/>
  <c r="Q2243" i="4" a="1"/>
  <c r="Q2243" i="4" s="1"/>
  <c r="Q2259" i="4" a="1"/>
  <c r="Q2259" i="4" s="1"/>
  <c r="Q2288" i="4" a="1"/>
  <c r="Q2288" i="4" s="1"/>
  <c r="Q2304" i="4" a="1"/>
  <c r="Q2304" i="4" s="1"/>
  <c r="Q2317" i="4" a="1"/>
  <c r="Q2317" i="4" s="1"/>
  <c r="Q2333" i="4" a="1"/>
  <c r="Q2333" i="4" s="1"/>
  <c r="Q2244" i="4" a="1"/>
  <c r="Q2244" i="4" s="1"/>
  <c r="Q2260" i="4" a="1"/>
  <c r="Q2260" i="4" s="1"/>
  <c r="Q2276" i="4" a="1"/>
  <c r="Q2276" i="4" s="1"/>
  <c r="Q2305" i="4" a="1"/>
  <c r="Q2305" i="4" s="1"/>
  <c r="Q2321" i="4" a="1"/>
  <c r="Q2321" i="4" s="1"/>
  <c r="Q2293" i="4" a="1"/>
  <c r="Q2293" i="4" s="1"/>
  <c r="Q2322" i="4" a="1"/>
  <c r="Q2322" i="4" s="1"/>
  <c r="Q2249" i="4" a="1"/>
  <c r="Q2249" i="4" s="1"/>
  <c r="Q2277" i="4" a="1"/>
  <c r="Q2277" i="4" s="1"/>
  <c r="Q2294" i="4" a="1"/>
  <c r="Q2294" i="4" s="1"/>
  <c r="Q2310" i="4" a="1"/>
  <c r="Q2310" i="4" s="1"/>
  <c r="Q2250" i="4" a="1"/>
  <c r="Q2250" i="4" s="1"/>
  <c r="Q2328" i="4" a="1"/>
  <c r="Q2328" i="4" s="1"/>
  <c r="Q2295" i="4" a="1"/>
  <c r="Q2295" i="4" s="1"/>
  <c r="Q2254" i="4" a="1"/>
  <c r="Q2254" i="4" s="1"/>
  <c r="Q2265" i="4" a="1"/>
  <c r="Q2265" i="4" s="1"/>
  <c r="Q2299" i="4" a="1"/>
  <c r="Q2299" i="4" s="1"/>
  <c r="Q2266" i="4" a="1"/>
  <c r="Q2266" i="4" s="1"/>
  <c r="Q2282" i="4" a="1"/>
  <c r="Q2282" i="4" s="1"/>
  <c r="Q2311" i="4" a="1"/>
  <c r="Q2311" i="4" s="1"/>
  <c r="Q2316" i="4" a="1"/>
  <c r="Q2316" i="4" s="1"/>
  <c r="Q2237" i="4" a="1"/>
  <c r="Q2237" i="4" s="1"/>
  <c r="Q2327" i="4" a="1"/>
  <c r="Q2327" i="4" s="1"/>
  <c r="Q2238" i="4" a="1"/>
  <c r="Q2238" i="4" s="1"/>
  <c r="Q2271" i="4" a="1"/>
  <c r="Q2271" i="4" s="1"/>
  <c r="AA49" i="4"/>
  <c r="AA16" i="4"/>
  <c r="F11" i="4" a="1"/>
  <c r="F11" i="4" s="1"/>
  <c r="AA11" i="4"/>
  <c r="F4672" i="4" a="1"/>
  <c r="F4672" i="4" s="1"/>
  <c r="H4672" i="4" s="1"/>
  <c r="AA57" i="4"/>
  <c r="F3987" i="4" a="1"/>
  <c r="F3987" i="4" s="1"/>
  <c r="H3987" i="4" s="1"/>
  <c r="I3987" i="4" s="1"/>
  <c r="N3987" i="4" s="1"/>
  <c r="P4864" i="4" a="1"/>
  <c r="P4864" i="4" s="1"/>
  <c r="P4874" i="4" a="1"/>
  <c r="P4874" i="4" s="1"/>
  <c r="P4886" i="4" a="1"/>
  <c r="P4886" i="4" s="1"/>
  <c r="P4891" i="4" a="1"/>
  <c r="P4891" i="4" s="1"/>
  <c r="P4902" i="4" a="1"/>
  <c r="P4902" i="4" s="1"/>
  <c r="P4907" i="4" a="1"/>
  <c r="P4907" i="4" s="1"/>
  <c r="P4913" i="4" a="1"/>
  <c r="P4913" i="4" s="1"/>
  <c r="P4919" i="4" a="1"/>
  <c r="P4919" i="4" s="1"/>
  <c r="P4924" i="4" a="1"/>
  <c r="P4924" i="4" s="1"/>
  <c r="P4929" i="4" a="1"/>
  <c r="P4929" i="4" s="1"/>
  <c r="P4935" i="4" a="1"/>
  <c r="P4935" i="4" s="1"/>
  <c r="P4940" i="4" a="1"/>
  <c r="P4940" i="4" s="1"/>
  <c r="P4859" i="4" a="1"/>
  <c r="P4859" i="4" s="1"/>
  <c r="P4870" i="4" a="1"/>
  <c r="P4870" i="4" s="1"/>
  <c r="P4875" i="4" a="1"/>
  <c r="P4875" i="4" s="1"/>
  <c r="P4881" i="4" a="1"/>
  <c r="P4881" i="4" s="1"/>
  <c r="P4887" i="4" a="1"/>
  <c r="P4887" i="4" s="1"/>
  <c r="P4892" i="4" a="1"/>
  <c r="P4892" i="4" s="1"/>
  <c r="P4897" i="4" a="1"/>
  <c r="P4897" i="4" s="1"/>
  <c r="P4903" i="4" a="1"/>
  <c r="P4903" i="4" s="1"/>
  <c r="P4908" i="4" a="1"/>
  <c r="P4908" i="4" s="1"/>
  <c r="P4941" i="4" a="1"/>
  <c r="P4941" i="4" s="1"/>
  <c r="P4946" i="4" a="1"/>
  <c r="P4946" i="4" s="1"/>
  <c r="P4952" i="4" a="1"/>
  <c r="P4952" i="4" s="1"/>
  <c r="P4957" i="4" a="1"/>
  <c r="P4957" i="4" s="1"/>
  <c r="P4860" i="4" a="1"/>
  <c r="P4860" i="4" s="1"/>
  <c r="P4865" i="4" a="1"/>
  <c r="P4865" i="4" s="1"/>
  <c r="P4871" i="4" a="1"/>
  <c r="P4871" i="4" s="1"/>
  <c r="P4876" i="4" a="1"/>
  <c r="P4876" i="4" s="1"/>
  <c r="P4909" i="4" a="1"/>
  <c r="P4909" i="4" s="1"/>
  <c r="P4914" i="4" a="1"/>
  <c r="P4914" i="4" s="1"/>
  <c r="P4920" i="4" a="1"/>
  <c r="P4920" i="4" s="1"/>
  <c r="P4925" i="4" a="1"/>
  <c r="P4925" i="4" s="1"/>
  <c r="P4930" i="4" a="1"/>
  <c r="P4930" i="4" s="1"/>
  <c r="P4936" i="4" a="1"/>
  <c r="P4936" i="4" s="1"/>
  <c r="P4942" i="4" a="1"/>
  <c r="P4942" i="4" s="1"/>
  <c r="P4947" i="4" a="1"/>
  <c r="P4947" i="4" s="1"/>
  <c r="P4958" i="4" a="1"/>
  <c r="P4958" i="4" s="1"/>
  <c r="P4877" i="4" a="1"/>
  <c r="P4877" i="4" s="1"/>
  <c r="P4882" i="4" a="1"/>
  <c r="P4882" i="4" s="1"/>
  <c r="P4888" i="4" a="1"/>
  <c r="P4888" i="4" s="1"/>
  <c r="P4893" i="4" a="1"/>
  <c r="P4893" i="4" s="1"/>
  <c r="P4898" i="4" a="1"/>
  <c r="P4898" i="4" s="1"/>
  <c r="P4904" i="4" a="1"/>
  <c r="P4904" i="4" s="1"/>
  <c r="P4910" i="4" a="1"/>
  <c r="P4910" i="4" s="1"/>
  <c r="P4915" i="4" a="1"/>
  <c r="P4915" i="4" s="1"/>
  <c r="P4926" i="4" a="1"/>
  <c r="P4926" i="4" s="1"/>
  <c r="P4931" i="4" a="1"/>
  <c r="P4931" i="4" s="1"/>
  <c r="P4943" i="4" a="1"/>
  <c r="P4943" i="4" s="1"/>
  <c r="P4953" i="4" a="1"/>
  <c r="P4953" i="4" s="1"/>
  <c r="P4959" i="4" a="1"/>
  <c r="P4959" i="4" s="1"/>
  <c r="P4861" i="4" a="1"/>
  <c r="P4861" i="4" s="1"/>
  <c r="P4866" i="4" a="1"/>
  <c r="P4866" i="4" s="1"/>
  <c r="P4872" i="4" a="1"/>
  <c r="P4872" i="4" s="1"/>
  <c r="P4878" i="4" a="1"/>
  <c r="P4878" i="4" s="1"/>
  <c r="P4883" i="4" a="1"/>
  <c r="P4883" i="4" s="1"/>
  <c r="P4894" i="4" a="1"/>
  <c r="P4894" i="4" s="1"/>
  <c r="P4899" i="4" a="1"/>
  <c r="P4899" i="4" s="1"/>
  <c r="P4911" i="4" a="1"/>
  <c r="P4911" i="4" s="1"/>
  <c r="P4921" i="4" a="1"/>
  <c r="P4921" i="4" s="1"/>
  <c r="P4927" i="4" a="1"/>
  <c r="P4927" i="4" s="1"/>
  <c r="P4932" i="4" a="1"/>
  <c r="P4932" i="4" s="1"/>
  <c r="P4937" i="4" a="1"/>
  <c r="P4937" i="4" s="1"/>
  <c r="P4948" i="4" a="1"/>
  <c r="P4948" i="4" s="1"/>
  <c r="P4895" i="4" a="1"/>
  <c r="P4895" i="4" s="1"/>
  <c r="P4906" i="4" a="1"/>
  <c r="P4906" i="4" s="1"/>
  <c r="P4922" i="4" a="1"/>
  <c r="P4922" i="4" s="1"/>
  <c r="P4951" i="4" a="1"/>
  <c r="P4951" i="4" s="1"/>
  <c r="P4934" i="4" a="1"/>
  <c r="P4934" i="4" s="1"/>
  <c r="P4867" i="4" a="1"/>
  <c r="P4867" i="4" s="1"/>
  <c r="P4880" i="4" a="1"/>
  <c r="P4880" i="4" s="1"/>
  <c r="P4923" i="4" a="1"/>
  <c r="P4923" i="4" s="1"/>
  <c r="P4938" i="4" a="1"/>
  <c r="P4938" i="4" s="1"/>
  <c r="P4954" i="4" a="1"/>
  <c r="P4954" i="4" s="1"/>
  <c r="P4863" i="4" a="1"/>
  <c r="P4863" i="4" s="1"/>
  <c r="P4868" i="4" a="1"/>
  <c r="P4868" i="4" s="1"/>
  <c r="P4896" i="4" a="1"/>
  <c r="P4896" i="4" s="1"/>
  <c r="P4912" i="4" a="1"/>
  <c r="P4912" i="4" s="1"/>
  <c r="P4939" i="4" a="1"/>
  <c r="P4939" i="4" s="1"/>
  <c r="P4955" i="4" a="1"/>
  <c r="P4955" i="4" s="1"/>
  <c r="P4890" i="4" a="1"/>
  <c r="P4890" i="4" s="1"/>
  <c r="P4950" i="4" a="1"/>
  <c r="P4950" i="4" s="1"/>
  <c r="P4869" i="4" a="1"/>
  <c r="P4869" i="4" s="1"/>
  <c r="P4884" i="4" a="1"/>
  <c r="P4884" i="4" s="1"/>
  <c r="P4900" i="4" a="1"/>
  <c r="P4900" i="4" s="1"/>
  <c r="P4928" i="4" a="1"/>
  <c r="P4928" i="4" s="1"/>
  <c r="P4944" i="4" a="1"/>
  <c r="P4944" i="4" s="1"/>
  <c r="P4956" i="4" a="1"/>
  <c r="P4956" i="4" s="1"/>
  <c r="P4885" i="4" a="1"/>
  <c r="P4885" i="4" s="1"/>
  <c r="P4901" i="4" a="1"/>
  <c r="P4901" i="4" s="1"/>
  <c r="P4916" i="4" a="1"/>
  <c r="P4916" i="4" s="1"/>
  <c r="P4862" i="4" a="1"/>
  <c r="P4862" i="4" s="1"/>
  <c r="P4905" i="4" a="1"/>
  <c r="P4905" i="4" s="1"/>
  <c r="P4879" i="4" a="1"/>
  <c r="P4879" i="4" s="1"/>
  <c r="P4873" i="4" a="1"/>
  <c r="P4873" i="4" s="1"/>
  <c r="P4889" i="4" a="1"/>
  <c r="P4889" i="4" s="1"/>
  <c r="P4917" i="4" a="1"/>
  <c r="P4917" i="4" s="1"/>
  <c r="P4933" i="4" a="1"/>
  <c r="P4933" i="4" s="1"/>
  <c r="P4945" i="4" a="1"/>
  <c r="P4945" i="4" s="1"/>
  <c r="P4918" i="4" a="1"/>
  <c r="P4918" i="4" s="1"/>
  <c r="P4949" i="4" a="1"/>
  <c r="P4949" i="4" s="1"/>
  <c r="Q4559" i="4" a="1"/>
  <c r="Q4559" i="4" s="1"/>
  <c r="Q4564" i="4" a="1"/>
  <c r="Q4564" i="4" s="1"/>
  <c r="Q4569" i="4" a="1"/>
  <c r="Q4569" i="4" s="1"/>
  <c r="Q4575" i="4" a="1"/>
  <c r="Q4575" i="4" s="1"/>
  <c r="Q4594" i="4" a="1"/>
  <c r="Q4594" i="4" s="1"/>
  <c r="Q4600" i="4" a="1"/>
  <c r="Q4600" i="4" s="1"/>
  <c r="Q4605" i="4" a="1"/>
  <c r="Q4605" i="4" s="1"/>
  <c r="Q4610" i="4" a="1"/>
  <c r="Q4610" i="4" s="1"/>
  <c r="Q4625" i="4" a="1"/>
  <c r="Q4625" i="4" s="1"/>
  <c r="Q4629" i="4" a="1"/>
  <c r="Q4629" i="4" s="1"/>
  <c r="Q4633" i="4" a="1"/>
  <c r="Q4633" i="4" s="1"/>
  <c r="Q4637" i="4" a="1"/>
  <c r="Q4637" i="4" s="1"/>
  <c r="Q4641" i="4" a="1"/>
  <c r="Q4641" i="4" s="1"/>
  <c r="Q4645" i="4" a="1"/>
  <c r="Q4645" i="4" s="1"/>
  <c r="Q4649" i="4" a="1"/>
  <c r="Q4649" i="4" s="1"/>
  <c r="Q4565" i="4" a="1"/>
  <c r="Q4565" i="4" s="1"/>
  <c r="Q4580" i="4" a="1"/>
  <c r="Q4580" i="4" s="1"/>
  <c r="Q4585" i="4" a="1"/>
  <c r="Q4585" i="4" s="1"/>
  <c r="Q4590" i="4" a="1"/>
  <c r="Q4590" i="4" s="1"/>
  <c r="Q4595" i="4" a="1"/>
  <c r="Q4595" i="4" s="1"/>
  <c r="Q4606" i="4" a="1"/>
  <c r="Q4606" i="4" s="1"/>
  <c r="Q4611" i="4" a="1"/>
  <c r="Q4611" i="4" s="1"/>
  <c r="Q4616" i="4" a="1"/>
  <c r="Q4616" i="4" s="1"/>
  <c r="Q4621" i="4" a="1"/>
  <c r="Q4621" i="4" s="1"/>
  <c r="Q4560" i="4" a="1"/>
  <c r="Q4560" i="4" s="1"/>
  <c r="Q4570" i="4" a="1"/>
  <c r="Q4570" i="4" s="1"/>
  <c r="Q4576" i="4" a="1"/>
  <c r="Q4576" i="4" s="1"/>
  <c r="Q4591" i="4" a="1"/>
  <c r="Q4591" i="4" s="1"/>
  <c r="Q4596" i="4" a="1"/>
  <c r="Q4596" i="4" s="1"/>
  <c r="Q4601" i="4" a="1"/>
  <c r="Q4601" i="4" s="1"/>
  <c r="Q4607" i="4" a="1"/>
  <c r="Q4607" i="4" s="1"/>
  <c r="Q4626" i="4" a="1"/>
  <c r="Q4626" i="4" s="1"/>
  <c r="Q4630" i="4" a="1"/>
  <c r="Q4630" i="4" s="1"/>
  <c r="Q4634" i="4" a="1"/>
  <c r="Q4634" i="4" s="1"/>
  <c r="Q4638" i="4" a="1"/>
  <c r="Q4638" i="4" s="1"/>
  <c r="Q4642" i="4" a="1"/>
  <c r="Q4642" i="4" s="1"/>
  <c r="Q4646" i="4" a="1"/>
  <c r="Q4646" i="4" s="1"/>
  <c r="Q4650" i="4" a="1"/>
  <c r="Q4650" i="4" s="1"/>
  <c r="Q4654" i="4" a="1"/>
  <c r="Q4654" i="4" s="1"/>
  <c r="Q4556" i="4" a="1"/>
  <c r="Q4556" i="4" s="1"/>
  <c r="Q4566" i="4" a="1"/>
  <c r="Q4566" i="4" s="1"/>
  <c r="Q4571" i="4" a="1"/>
  <c r="Q4571" i="4" s="1"/>
  <c r="Q4581" i="4" a="1"/>
  <c r="Q4581" i="4" s="1"/>
  <c r="Q4586" i="4" a="1"/>
  <c r="Q4586" i="4" s="1"/>
  <c r="Q4597" i="4" a="1"/>
  <c r="Q4597" i="4" s="1"/>
  <c r="Q4612" i="4" a="1"/>
  <c r="Q4612" i="4" s="1"/>
  <c r="Q4617" i="4" a="1"/>
  <c r="Q4617" i="4" s="1"/>
  <c r="Q4622" i="4" a="1"/>
  <c r="Q4622" i="4" s="1"/>
  <c r="Q4561" i="4" a="1"/>
  <c r="Q4561" i="4" s="1"/>
  <c r="Q4567" i="4" a="1"/>
  <c r="Q4567" i="4" s="1"/>
  <c r="Q4577" i="4" a="1"/>
  <c r="Q4577" i="4" s="1"/>
  <c r="Q4582" i="4" a="1"/>
  <c r="Q4582" i="4" s="1"/>
  <c r="Q4587" i="4" a="1"/>
  <c r="Q4587" i="4" s="1"/>
  <c r="Q4592" i="4" a="1"/>
  <c r="Q4592" i="4" s="1"/>
  <c r="Q4602" i="4" a="1"/>
  <c r="Q4602" i="4" s="1"/>
  <c r="Q4557" i="4" a="1"/>
  <c r="Q4557" i="4" s="1"/>
  <c r="Q4572" i="4" a="1"/>
  <c r="Q4572" i="4" s="1"/>
  <c r="Q4583" i="4" a="1"/>
  <c r="Q4583" i="4" s="1"/>
  <c r="Q4588" i="4" a="1"/>
  <c r="Q4588" i="4" s="1"/>
  <c r="Q4598" i="4" a="1"/>
  <c r="Q4598" i="4" s="1"/>
  <c r="Q4603" i="4" a="1"/>
  <c r="Q4603" i="4" s="1"/>
  <c r="Q4613" i="4" a="1"/>
  <c r="Q4613" i="4" s="1"/>
  <c r="Q4618" i="4" a="1"/>
  <c r="Q4618" i="4" s="1"/>
  <c r="Q4578" i="4" a="1"/>
  <c r="Q4578" i="4" s="1"/>
  <c r="Q4599" i="4" a="1"/>
  <c r="Q4599" i="4" s="1"/>
  <c r="Q4614" i="4" a="1"/>
  <c r="Q4614" i="4" s="1"/>
  <c r="Q4627" i="4" a="1"/>
  <c r="Q4627" i="4" s="1"/>
  <c r="Q4648" i="4" a="1"/>
  <c r="Q4648" i="4" s="1"/>
  <c r="Q4558" i="4" a="1"/>
  <c r="Q4558" i="4" s="1"/>
  <c r="Q4579" i="4" a="1"/>
  <c r="Q4579" i="4" s="1"/>
  <c r="Q4615" i="4" a="1"/>
  <c r="Q4615" i="4" s="1"/>
  <c r="Q4628" i="4" a="1"/>
  <c r="Q4628" i="4" s="1"/>
  <c r="Q4639" i="4" a="1"/>
  <c r="Q4639" i="4" s="1"/>
  <c r="Q4562" i="4" a="1"/>
  <c r="Q4562" i="4" s="1"/>
  <c r="Q4640" i="4" a="1"/>
  <c r="Q4640" i="4" s="1"/>
  <c r="Q4651" i="4" a="1"/>
  <c r="Q4651" i="4" s="1"/>
  <c r="Q4563" i="4" a="1"/>
  <c r="Q4563" i="4" s="1"/>
  <c r="Q4584" i="4" a="1"/>
  <c r="Q4584" i="4" s="1"/>
  <c r="Q4604" i="4" a="1"/>
  <c r="Q4604" i="4" s="1"/>
  <c r="Q4619" i="4" a="1"/>
  <c r="Q4619" i="4" s="1"/>
  <c r="Q4631" i="4" a="1"/>
  <c r="Q4631" i="4" s="1"/>
  <c r="Q4652" i="4" a="1"/>
  <c r="Q4652" i="4" s="1"/>
  <c r="Q4568" i="4" a="1"/>
  <c r="Q4568" i="4" s="1"/>
  <c r="Q4608" i="4" a="1"/>
  <c r="Q4608" i="4" s="1"/>
  <c r="Q4620" i="4" a="1"/>
  <c r="Q4620" i="4" s="1"/>
  <c r="Q4632" i="4" a="1"/>
  <c r="Q4632" i="4" s="1"/>
  <c r="Q4643" i="4" a="1"/>
  <c r="Q4643" i="4" s="1"/>
  <c r="Q4589" i="4" a="1"/>
  <c r="Q4589" i="4" s="1"/>
  <c r="Q4609" i="4" a="1"/>
  <c r="Q4609" i="4" s="1"/>
  <c r="Q4623" i="4" a="1"/>
  <c r="Q4623" i="4" s="1"/>
  <c r="Q4644" i="4" a="1"/>
  <c r="Q4644" i="4" s="1"/>
  <c r="Q4653" i="4" a="1"/>
  <c r="Q4653" i="4" s="1"/>
  <c r="Q4573" i="4" a="1"/>
  <c r="Q4573" i="4" s="1"/>
  <c r="Q4593" i="4" a="1"/>
  <c r="Q4593" i="4" s="1"/>
  <c r="Q4624" i="4" a="1"/>
  <c r="Q4624" i="4" s="1"/>
  <c r="Q4635" i="4" a="1"/>
  <c r="Q4635" i="4" s="1"/>
  <c r="Q4655" i="4" a="1"/>
  <c r="Q4655" i="4" s="1"/>
  <c r="Q4647" i="4" a="1"/>
  <c r="Q4647" i="4" s="1"/>
  <c r="Q4656" i="4" a="1"/>
  <c r="Q4656" i="4" s="1"/>
  <c r="Q4574" i="4" a="1"/>
  <c r="Q4574" i="4" s="1"/>
  <c r="Q4636" i="4" a="1"/>
  <c r="Q4636" i="4" s="1"/>
  <c r="AA45" i="4"/>
  <c r="AB45" i="4"/>
  <c r="Q4466" i="4" a="1"/>
  <c r="Q4466" i="4" s="1"/>
  <c r="Q4472" i="4" a="1"/>
  <c r="Q4472" i="4" s="1"/>
  <c r="Q4477" i="4" a="1"/>
  <c r="Q4477" i="4" s="1"/>
  <c r="Q4482" i="4" a="1"/>
  <c r="Q4482" i="4" s="1"/>
  <c r="Q4497" i="4" a="1"/>
  <c r="Q4497" i="4" s="1"/>
  <c r="Q4503" i="4" a="1"/>
  <c r="Q4503" i="4" s="1"/>
  <c r="Q4513" i="4" a="1"/>
  <c r="Q4513" i="4" s="1"/>
  <c r="Q4518" i="4" a="1"/>
  <c r="Q4518" i="4" s="1"/>
  <c r="Q4523" i="4" a="1"/>
  <c r="Q4523" i="4" s="1"/>
  <c r="Q4528" i="4" a="1"/>
  <c r="Q4528" i="4" s="1"/>
  <c r="Q4538" i="4" a="1"/>
  <c r="Q4538" i="4" s="1"/>
  <c r="Q4544" i="4" a="1"/>
  <c r="Q4544" i="4" s="1"/>
  <c r="Q4457" i="4" a="1"/>
  <c r="Q4457" i="4" s="1"/>
  <c r="Q4462" i="4" a="1"/>
  <c r="Q4462" i="4" s="1"/>
  <c r="Q4467" i="4" a="1"/>
  <c r="Q4467" i="4" s="1"/>
  <c r="Q4478" i="4" a="1"/>
  <c r="Q4478" i="4" s="1"/>
  <c r="Q4483" i="4" a="1"/>
  <c r="Q4483" i="4" s="1"/>
  <c r="Q4488" i="4" a="1"/>
  <c r="Q4488" i="4" s="1"/>
  <c r="Q4493" i="4" a="1"/>
  <c r="Q4493" i="4" s="1"/>
  <c r="Q4508" i="4" a="1"/>
  <c r="Q4508" i="4" s="1"/>
  <c r="Q4519" i="4" a="1"/>
  <c r="Q4519" i="4" s="1"/>
  <c r="Q4524" i="4" a="1"/>
  <c r="Q4524" i="4" s="1"/>
  <c r="Q4534" i="4" a="1"/>
  <c r="Q4534" i="4" s="1"/>
  <c r="Q4539" i="4" a="1"/>
  <c r="Q4539" i="4" s="1"/>
  <c r="Q4549" i="4" a="1"/>
  <c r="Q4549" i="4" s="1"/>
  <c r="Q4554" i="4" a="1"/>
  <c r="Q4554" i="4" s="1"/>
  <c r="Q4463" i="4" a="1"/>
  <c r="Q4463" i="4" s="1"/>
  <c r="Q4468" i="4" a="1"/>
  <c r="Q4468" i="4" s="1"/>
  <c r="Q4473" i="4" a="1"/>
  <c r="Q4473" i="4" s="1"/>
  <c r="Q4479" i="4" a="1"/>
  <c r="Q4479" i="4" s="1"/>
  <c r="Q4498" i="4" a="1"/>
  <c r="Q4498" i="4" s="1"/>
  <c r="Q4504" i="4" a="1"/>
  <c r="Q4504" i="4" s="1"/>
  <c r="Q4509" i="4" a="1"/>
  <c r="Q4509" i="4" s="1"/>
  <c r="Q4514" i="4" a="1"/>
  <c r="Q4514" i="4" s="1"/>
  <c r="Q4529" i="4" a="1"/>
  <c r="Q4529" i="4" s="1"/>
  <c r="Q4535" i="4" a="1"/>
  <c r="Q4535" i="4" s="1"/>
  <c r="Q4545" i="4" a="1"/>
  <c r="Q4545" i="4" s="1"/>
  <c r="Q4550" i="4" a="1"/>
  <c r="Q4550" i="4" s="1"/>
  <c r="Q4555" i="4" a="1"/>
  <c r="Q4555" i="4" s="1"/>
  <c r="Q4458" i="4" a="1"/>
  <c r="Q4458" i="4" s="1"/>
  <c r="Q4469" i="4" a="1"/>
  <c r="Q4469" i="4" s="1"/>
  <c r="Q4484" i="4" a="1"/>
  <c r="Q4484" i="4" s="1"/>
  <c r="Q4489" i="4" a="1"/>
  <c r="Q4489" i="4" s="1"/>
  <c r="Q4494" i="4" a="1"/>
  <c r="Q4494" i="4" s="1"/>
  <c r="Q4499" i="4" a="1"/>
  <c r="Q4499" i="4" s="1"/>
  <c r="Q4510" i="4" a="1"/>
  <c r="Q4510" i="4" s="1"/>
  <c r="Q4515" i="4" a="1"/>
  <c r="Q4515" i="4" s="1"/>
  <c r="Q4520" i="4" a="1"/>
  <c r="Q4520" i="4" s="1"/>
  <c r="Q4525" i="4" a="1"/>
  <c r="Q4525" i="4" s="1"/>
  <c r="Q4540" i="4" a="1"/>
  <c r="Q4540" i="4" s="1"/>
  <c r="Q4551" i="4" a="1"/>
  <c r="Q4551" i="4" s="1"/>
  <c r="Q4459" i="4" a="1"/>
  <c r="Q4459" i="4" s="1"/>
  <c r="Q4464" i="4" a="1"/>
  <c r="Q4464" i="4" s="1"/>
  <c r="Q4474" i="4" a="1"/>
  <c r="Q4474" i="4" s="1"/>
  <c r="Q4480" i="4" a="1"/>
  <c r="Q4480" i="4" s="1"/>
  <c r="Q4495" i="4" a="1"/>
  <c r="Q4495" i="4" s="1"/>
  <c r="Q4500" i="4" a="1"/>
  <c r="Q4500" i="4" s="1"/>
  <c r="Q4505" i="4" a="1"/>
  <c r="Q4505" i="4" s="1"/>
  <c r="Q4511" i="4" a="1"/>
  <c r="Q4511" i="4" s="1"/>
  <c r="Q4530" i="4" a="1"/>
  <c r="Q4530" i="4" s="1"/>
  <c r="Q4536" i="4" a="1"/>
  <c r="Q4536" i="4" s="1"/>
  <c r="Q4541" i="4" a="1"/>
  <c r="Q4541" i="4" s="1"/>
  <c r="Q4546" i="4" a="1"/>
  <c r="Q4546" i="4" s="1"/>
  <c r="Q4455" i="4" a="1"/>
  <c r="Q4455" i="4" s="1"/>
  <c r="Q4460" i="4" a="1"/>
  <c r="Q4460" i="4" s="1"/>
  <c r="Q4470" i="4" a="1"/>
  <c r="Q4470" i="4" s="1"/>
  <c r="Q4475" i="4" a="1"/>
  <c r="Q4475" i="4" s="1"/>
  <c r="Q4485" i="4" a="1"/>
  <c r="Q4485" i="4" s="1"/>
  <c r="Q4490" i="4" a="1"/>
  <c r="Q4490" i="4" s="1"/>
  <c r="Q4501" i="4" a="1"/>
  <c r="Q4501" i="4" s="1"/>
  <c r="Q4516" i="4" a="1"/>
  <c r="Q4516" i="4" s="1"/>
  <c r="Q4521" i="4" a="1"/>
  <c r="Q4521" i="4" s="1"/>
  <c r="Q4526" i="4" a="1"/>
  <c r="Q4526" i="4" s="1"/>
  <c r="Q4531" i="4" a="1"/>
  <c r="Q4531" i="4" s="1"/>
  <c r="Q4542" i="4" a="1"/>
  <c r="Q4542" i="4" s="1"/>
  <c r="Q4547" i="4" a="1"/>
  <c r="Q4547" i="4" s="1"/>
  <c r="Q4552" i="4" a="1"/>
  <c r="Q4552" i="4" s="1"/>
  <c r="Q4496" i="4" a="1"/>
  <c r="Q4496" i="4" s="1"/>
  <c r="Q4537" i="4" a="1"/>
  <c r="Q4537" i="4" s="1"/>
  <c r="Q4456" i="4" a="1"/>
  <c r="Q4456" i="4" s="1"/>
  <c r="Q4476" i="4" a="1"/>
  <c r="Q4476" i="4" s="1"/>
  <c r="Q4517" i="4" a="1"/>
  <c r="Q4517" i="4" s="1"/>
  <c r="Q4481" i="4" a="1"/>
  <c r="Q4481" i="4" s="1"/>
  <c r="Q4543" i="4" a="1"/>
  <c r="Q4543" i="4" s="1"/>
  <c r="Q4461" i="4" a="1"/>
  <c r="Q4461" i="4" s="1"/>
  <c r="Q4502" i="4" a="1"/>
  <c r="Q4502" i="4" s="1"/>
  <c r="Q4522" i="4" a="1"/>
  <c r="Q4522" i="4" s="1"/>
  <c r="Q4465" i="4" a="1"/>
  <c r="Q4465" i="4" s="1"/>
  <c r="Q4486" i="4" a="1"/>
  <c r="Q4486" i="4" s="1"/>
  <c r="Q4506" i="4" a="1"/>
  <c r="Q4506" i="4" s="1"/>
  <c r="Q4527" i="4" a="1"/>
  <c r="Q4527" i="4" s="1"/>
  <c r="Q4487" i="4" a="1"/>
  <c r="Q4487" i="4" s="1"/>
  <c r="Q4507" i="4" a="1"/>
  <c r="Q4507" i="4" s="1"/>
  <c r="Q4548" i="4" a="1"/>
  <c r="Q4548" i="4" s="1"/>
  <c r="Q4471" i="4" a="1"/>
  <c r="Q4471" i="4" s="1"/>
  <c r="Q4491" i="4" a="1"/>
  <c r="Q4491" i="4" s="1"/>
  <c r="Q4512" i="4" a="1"/>
  <c r="Q4512" i="4" s="1"/>
  <c r="Q4532" i="4" a="1"/>
  <c r="Q4532" i="4" s="1"/>
  <c r="Q4533" i="4" a="1"/>
  <c r="Q4533" i="4" s="1"/>
  <c r="Q4553" i="4" a="1"/>
  <c r="Q4553" i="4" s="1"/>
  <c r="Q4492" i="4" a="1"/>
  <c r="Q4492" i="4" s="1"/>
  <c r="P4973" i="4" a="1"/>
  <c r="P4973" i="4" s="1"/>
  <c r="P4978" i="4" a="1"/>
  <c r="P4978" i="4" s="1"/>
  <c r="P4984" i="4" a="1"/>
  <c r="P4984" i="4" s="1"/>
  <c r="P4989" i="4" a="1"/>
  <c r="P4989" i="4" s="1"/>
  <c r="P4994" i="4" a="1"/>
  <c r="P4994" i="4" s="1"/>
  <c r="P5000" i="4" a="1"/>
  <c r="P5000" i="4" s="1"/>
  <c r="P5006" i="4" a="1"/>
  <c r="P5006" i="4" s="1"/>
  <c r="P5011" i="4" a="1"/>
  <c r="P5011" i="4" s="1"/>
  <c r="P5022" i="4" a="1"/>
  <c r="P5022" i="4" s="1"/>
  <c r="P5027" i="4" a="1"/>
  <c r="P5027" i="4" s="1"/>
  <c r="P5039" i="4" a="1"/>
  <c r="P5039" i="4" s="1"/>
  <c r="P5049" i="4" a="1"/>
  <c r="P5049" i="4" s="1"/>
  <c r="P5055" i="4" a="1"/>
  <c r="P5055" i="4" s="1"/>
  <c r="P5060" i="4" a="1"/>
  <c r="P5060" i="4" s="1"/>
  <c r="P4962" i="4" a="1"/>
  <c r="P4962" i="4" s="1"/>
  <c r="P4968" i="4" a="1"/>
  <c r="P4968" i="4" s="1"/>
  <c r="P4974" i="4" a="1"/>
  <c r="P4974" i="4" s="1"/>
  <c r="P4979" i="4" a="1"/>
  <c r="P4979" i="4" s="1"/>
  <c r="P4990" i="4" a="1"/>
  <c r="P4990" i="4" s="1"/>
  <c r="P4995" i="4" a="1"/>
  <c r="P4995" i="4" s="1"/>
  <c r="P5007" i="4" a="1"/>
  <c r="P5007" i="4" s="1"/>
  <c r="P5017" i="4" a="1"/>
  <c r="P5017" i="4" s="1"/>
  <c r="P5023" i="4" a="1"/>
  <c r="P5023" i="4" s="1"/>
  <c r="P5028" i="4" a="1"/>
  <c r="P5028" i="4" s="1"/>
  <c r="P5033" i="4" a="1"/>
  <c r="P5033" i="4" s="1"/>
  <c r="P5044" i="4" a="1"/>
  <c r="P5044" i="4" s="1"/>
  <c r="P4963" i="4" a="1"/>
  <c r="P4963" i="4" s="1"/>
  <c r="P4975" i="4" a="1"/>
  <c r="P4975" i="4" s="1"/>
  <c r="P4985" i="4" a="1"/>
  <c r="P4985" i="4" s="1"/>
  <c r="P4991" i="4" a="1"/>
  <c r="P4991" i="4" s="1"/>
  <c r="P4996" i="4" a="1"/>
  <c r="P4996" i="4" s="1"/>
  <c r="P5001" i="4" a="1"/>
  <c r="P5001" i="4" s="1"/>
  <c r="P5012" i="4" a="1"/>
  <c r="P5012" i="4" s="1"/>
  <c r="P5029" i="4" a="1"/>
  <c r="P5029" i="4" s="1"/>
  <c r="P5040" i="4" a="1"/>
  <c r="P5040" i="4" s="1"/>
  <c r="P5045" i="4" a="1"/>
  <c r="P5045" i="4" s="1"/>
  <c r="P5050" i="4" a="1"/>
  <c r="P5050" i="4" s="1"/>
  <c r="P5056" i="4" a="1"/>
  <c r="P5056" i="4" s="1"/>
  <c r="P4964" i="4" a="1"/>
  <c r="P4964" i="4" s="1"/>
  <c r="P4969" i="4" a="1"/>
  <c r="P4969" i="4" s="1"/>
  <c r="P4980" i="4" a="1"/>
  <c r="P4980" i="4" s="1"/>
  <c r="P4997" i="4" a="1"/>
  <c r="P4997" i="4" s="1"/>
  <c r="P5008" i="4" a="1"/>
  <c r="P5008" i="4" s="1"/>
  <c r="P5013" i="4" a="1"/>
  <c r="P5013" i="4" s="1"/>
  <c r="P5018" i="4" a="1"/>
  <c r="P5018" i="4" s="1"/>
  <c r="P5024" i="4" a="1"/>
  <c r="P5024" i="4" s="1"/>
  <c r="P5034" i="4" a="1"/>
  <c r="P5034" i="4" s="1"/>
  <c r="P5046" i="4" a="1"/>
  <c r="P5046" i="4" s="1"/>
  <c r="P5051" i="4" a="1"/>
  <c r="P5051" i="4" s="1"/>
  <c r="P4965" i="4" a="1"/>
  <c r="P4965" i="4" s="1"/>
  <c r="P4976" i="4" a="1"/>
  <c r="P4976" i="4" s="1"/>
  <c r="P4981" i="4" a="1"/>
  <c r="P4981" i="4" s="1"/>
  <c r="P4986" i="4" a="1"/>
  <c r="P4986" i="4" s="1"/>
  <c r="P4992" i="4" a="1"/>
  <c r="P4992" i="4" s="1"/>
  <c r="P5002" i="4" a="1"/>
  <c r="P5002" i="4" s="1"/>
  <c r="P5014" i="4" a="1"/>
  <c r="P5014" i="4" s="1"/>
  <c r="P5019" i="4" a="1"/>
  <c r="P5019" i="4" s="1"/>
  <c r="P5030" i="4" a="1"/>
  <c r="P5030" i="4" s="1"/>
  <c r="P5035" i="4" a="1"/>
  <c r="P5035" i="4" s="1"/>
  <c r="P5041" i="4" a="1"/>
  <c r="P5041" i="4" s="1"/>
  <c r="P5047" i="4" a="1"/>
  <c r="P5047" i="4" s="1"/>
  <c r="P5052" i="4" a="1"/>
  <c r="P5052" i="4" s="1"/>
  <c r="P5057" i="4" a="1"/>
  <c r="P5057" i="4" s="1"/>
  <c r="P4966" i="4" a="1"/>
  <c r="P4966" i="4" s="1"/>
  <c r="P4982" i="4" a="1"/>
  <c r="P4982" i="4" s="1"/>
  <c r="P5025" i="4" a="1"/>
  <c r="P5025" i="4" s="1"/>
  <c r="P5038" i="4" a="1"/>
  <c r="P5038" i="4" s="1"/>
  <c r="P4967" i="4" a="1"/>
  <c r="P4967" i="4" s="1"/>
  <c r="P4983" i="4" a="1"/>
  <c r="P4983" i="4" s="1"/>
  <c r="P4998" i="4" a="1"/>
  <c r="P4998" i="4" s="1"/>
  <c r="P5010" i="4" a="1"/>
  <c r="P5010" i="4" s="1"/>
  <c r="P5053" i="4" a="1"/>
  <c r="P5053" i="4" s="1"/>
  <c r="P5037" i="4" a="1"/>
  <c r="P5037" i="4" s="1"/>
  <c r="P4970" i="4" a="1"/>
  <c r="P4970" i="4" s="1"/>
  <c r="P4999" i="4" a="1"/>
  <c r="P4999" i="4" s="1"/>
  <c r="P5015" i="4" a="1"/>
  <c r="P5015" i="4" s="1"/>
  <c r="P5026" i="4" a="1"/>
  <c r="P5026" i="4" s="1"/>
  <c r="P5042" i="4" a="1"/>
  <c r="P5042" i="4" s="1"/>
  <c r="P5054" i="4" a="1"/>
  <c r="P5054" i="4" s="1"/>
  <c r="P4971" i="4" a="1"/>
  <c r="P4971" i="4" s="1"/>
  <c r="P4987" i="4" a="1"/>
  <c r="P4987" i="4" s="1"/>
  <c r="P5031" i="4" a="1"/>
  <c r="P5031" i="4" s="1"/>
  <c r="P5043" i="4" a="1"/>
  <c r="P5043" i="4" s="1"/>
  <c r="P4993" i="4" a="1"/>
  <c r="P4993" i="4" s="1"/>
  <c r="P4960" i="4" a="1"/>
  <c r="P4960" i="4" s="1"/>
  <c r="P4972" i="4" a="1"/>
  <c r="P4972" i="4" s="1"/>
  <c r="P4988" i="4" a="1"/>
  <c r="P4988" i="4" s="1"/>
  <c r="P5003" i="4" a="1"/>
  <c r="P5003" i="4" s="1"/>
  <c r="P5016" i="4" a="1"/>
  <c r="P5016" i="4" s="1"/>
  <c r="P4961" i="4" a="1"/>
  <c r="P4961" i="4" s="1"/>
  <c r="P5005" i="4" a="1"/>
  <c r="P5005" i="4" s="1"/>
  <c r="P5059" i="4" a="1"/>
  <c r="P5059" i="4" s="1"/>
  <c r="P5009" i="4" a="1"/>
  <c r="P5009" i="4" s="1"/>
  <c r="P5004" i="4" a="1"/>
  <c r="P5004" i="4" s="1"/>
  <c r="P5020" i="4" a="1"/>
  <c r="P5020" i="4" s="1"/>
  <c r="P5032" i="4" a="1"/>
  <c r="P5032" i="4" s="1"/>
  <c r="P5048" i="4" a="1"/>
  <c r="P5048" i="4" s="1"/>
  <c r="P5058" i="4" a="1"/>
  <c r="P5058" i="4" s="1"/>
  <c r="P4977" i="4" a="1"/>
  <c r="P4977" i="4" s="1"/>
  <c r="P5036" i="4" a="1"/>
  <c r="P5036" i="4" s="1"/>
  <c r="P5021" i="4" a="1"/>
  <c r="P5021" i="4" s="1"/>
  <c r="Q1128" i="4" a="1"/>
  <c r="Q1128" i="4" s="1"/>
  <c r="Q1138" i="4" a="1"/>
  <c r="Q1138" i="4" s="1"/>
  <c r="Q1143" i="4" a="1"/>
  <c r="Q1143" i="4" s="1"/>
  <c r="Q1150" i="4" a="1"/>
  <c r="Q1150" i="4" s="1"/>
  <c r="Q1155" i="4" a="1"/>
  <c r="Q1155" i="4" s="1"/>
  <c r="Q1160" i="4" a="1"/>
  <c r="Q1160" i="4" s="1"/>
  <c r="Q1165" i="4" a="1"/>
  <c r="Q1165" i="4" s="1"/>
  <c r="Q1170" i="4" a="1"/>
  <c r="Q1170" i="4" s="1"/>
  <c r="Q1175" i="4" a="1"/>
  <c r="Q1175" i="4" s="1"/>
  <c r="Q1186" i="4" a="1"/>
  <c r="Q1186" i="4" s="1"/>
  <c r="Q1192" i="4" a="1"/>
  <c r="Q1192" i="4" s="1"/>
  <c r="Q1197" i="4" a="1"/>
  <c r="Q1197" i="4" s="1"/>
  <c r="Q1209" i="4" a="1"/>
  <c r="Q1209" i="4" s="1"/>
  <c r="Q1215" i="4" a="1"/>
  <c r="Q1215" i="4" s="1"/>
  <c r="Q1122" i="4" a="1"/>
  <c r="Q1122" i="4" s="1"/>
  <c r="Q1133" i="4" a="1"/>
  <c r="Q1133" i="4" s="1"/>
  <c r="Q1139" i="4" a="1"/>
  <c r="Q1139" i="4" s="1"/>
  <c r="Q1144" i="4" a="1"/>
  <c r="Q1144" i="4" s="1"/>
  <c r="Q1156" i="4" a="1"/>
  <c r="Q1156" i="4" s="1"/>
  <c r="Q1176" i="4" a="1"/>
  <c r="Q1176" i="4" s="1"/>
  <c r="Q1181" i="4" a="1"/>
  <c r="Q1181" i="4" s="1"/>
  <c r="Q1187" i="4" a="1"/>
  <c r="Q1187" i="4" s="1"/>
  <c r="Q1203" i="4" a="1"/>
  <c r="Q1203" i="4" s="1"/>
  <c r="Q1210" i="4" a="1"/>
  <c r="Q1210" i="4" s="1"/>
  <c r="Q1216" i="4" a="1"/>
  <c r="Q1216" i="4" s="1"/>
  <c r="Q1222" i="4" a="1"/>
  <c r="Q1222" i="4" s="1"/>
  <c r="Q1123" i="4" a="1"/>
  <c r="Q1123" i="4" s="1"/>
  <c r="Q1129" i="4" a="1"/>
  <c r="Q1129" i="4" s="1"/>
  <c r="Q1140" i="4" a="1"/>
  <c r="Q1140" i="4" s="1"/>
  <c r="Q1145" i="4" a="1"/>
  <c r="Q1145" i="4" s="1"/>
  <c r="Q1151" i="4" a="1"/>
  <c r="Q1151" i="4" s="1"/>
  <c r="Q1161" i="4" a="1"/>
  <c r="Q1161" i="4" s="1"/>
  <c r="Q1166" i="4" a="1"/>
  <c r="Q1166" i="4" s="1"/>
  <c r="Q1171" i="4" a="1"/>
  <c r="Q1171" i="4" s="1"/>
  <c r="Q1188" i="4" a="1"/>
  <c r="Q1188" i="4" s="1"/>
  <c r="Q1193" i="4" a="1"/>
  <c r="Q1193" i="4" s="1"/>
  <c r="Q1198" i="4" a="1"/>
  <c r="Q1198" i="4" s="1"/>
  <c r="Q1204" i="4" a="1"/>
  <c r="Q1204" i="4" s="1"/>
  <c r="Q1217" i="4" a="1"/>
  <c r="Q1217" i="4" s="1"/>
  <c r="Q1124" i="4" a="1"/>
  <c r="Q1124" i="4" s="1"/>
  <c r="Q1134" i="4" a="1"/>
  <c r="Q1134" i="4" s="1"/>
  <c r="Q1146" i="4" a="1"/>
  <c r="Q1146" i="4" s="1"/>
  <c r="Q1152" i="4" a="1"/>
  <c r="Q1152" i="4" s="1"/>
  <c r="Q1157" i="4" a="1"/>
  <c r="Q1157" i="4" s="1"/>
  <c r="Q1172" i="4" a="1"/>
  <c r="Q1172" i="4" s="1"/>
  <c r="Q1177" i="4" a="1"/>
  <c r="Q1177" i="4" s="1"/>
  <c r="Q1182" i="4" a="1"/>
  <c r="Q1182" i="4" s="1"/>
  <c r="Q1205" i="4" a="1"/>
  <c r="Q1205" i="4" s="1"/>
  <c r="Q1211" i="4" a="1"/>
  <c r="Q1211" i="4" s="1"/>
  <c r="Q1218" i="4" a="1"/>
  <c r="Q1218" i="4" s="1"/>
  <c r="Q1130" i="4" a="1"/>
  <c r="Q1130" i="4" s="1"/>
  <c r="Q1135" i="4" a="1"/>
  <c r="Q1135" i="4" s="1"/>
  <c r="Q1141" i="4" a="1"/>
  <c r="Q1141" i="4" s="1"/>
  <c r="Q1125" i="4" a="1"/>
  <c r="Q1125" i="4" s="1"/>
  <c r="Q1136" i="4" a="1"/>
  <c r="Q1136" i="4" s="1"/>
  <c r="Q1147" i="4" a="1"/>
  <c r="Q1147" i="4" s="1"/>
  <c r="Q1153" i="4" a="1"/>
  <c r="Q1153" i="4" s="1"/>
  <c r="Q1158" i="4" a="1"/>
  <c r="Q1158" i="4" s="1"/>
  <c r="Q1163" i="4" a="1"/>
  <c r="Q1163" i="4" s="1"/>
  <c r="Q1168" i="4" a="1"/>
  <c r="Q1168" i="4" s="1"/>
  <c r="Q1131" i="4" a="1"/>
  <c r="Q1131" i="4" s="1"/>
  <c r="Q1169" i="4" a="1"/>
  <c r="Q1169" i="4" s="1"/>
  <c r="Q1180" i="4" a="1"/>
  <c r="Q1180" i="4" s="1"/>
  <c r="Q1191" i="4" a="1"/>
  <c r="Q1191" i="4" s="1"/>
  <c r="Q1202" i="4" a="1"/>
  <c r="Q1202" i="4" s="1"/>
  <c r="Q1214" i="4" a="1"/>
  <c r="Q1214" i="4" s="1"/>
  <c r="Q1132" i="4" a="1"/>
  <c r="Q1132" i="4" s="1"/>
  <c r="Q1154" i="4" a="1"/>
  <c r="Q1154" i="4" s="1"/>
  <c r="Q1194" i="4" a="1"/>
  <c r="Q1194" i="4" s="1"/>
  <c r="Q1137" i="4" a="1"/>
  <c r="Q1137" i="4" s="1"/>
  <c r="Q1173" i="4" a="1"/>
  <c r="Q1173" i="4" s="1"/>
  <c r="Q1183" i="4" a="1"/>
  <c r="Q1183" i="4" s="1"/>
  <c r="Q1206" i="4" a="1"/>
  <c r="Q1206" i="4" s="1"/>
  <c r="Q1219" i="4" a="1"/>
  <c r="Q1219" i="4" s="1"/>
  <c r="Q1159" i="4" a="1"/>
  <c r="Q1159" i="4" s="1"/>
  <c r="Q1174" i="4" a="1"/>
  <c r="Q1174" i="4" s="1"/>
  <c r="Q1184" i="4" a="1"/>
  <c r="Q1184" i="4" s="1"/>
  <c r="Q1195" i="4" a="1"/>
  <c r="Q1195" i="4" s="1"/>
  <c r="Q1207" i="4" a="1"/>
  <c r="Q1207" i="4" s="1"/>
  <c r="Q1220" i="4" a="1"/>
  <c r="Q1220" i="4" s="1"/>
  <c r="Q1142" i="4" a="1"/>
  <c r="Q1142" i="4" s="1"/>
  <c r="Q1162" i="4" a="1"/>
  <c r="Q1162" i="4" s="1"/>
  <c r="Q1185" i="4" a="1"/>
  <c r="Q1185" i="4" s="1"/>
  <c r="Q1196" i="4" a="1"/>
  <c r="Q1196" i="4" s="1"/>
  <c r="Q1208" i="4" a="1"/>
  <c r="Q1208" i="4" s="1"/>
  <c r="Q1221" i="4" a="1"/>
  <c r="Q1221" i="4" s="1"/>
  <c r="Q1126" i="4" a="1"/>
  <c r="Q1126" i="4" s="1"/>
  <c r="Q1178" i="4" a="1"/>
  <c r="Q1178" i="4" s="1"/>
  <c r="Q1201" i="4" a="1"/>
  <c r="Q1201" i="4" s="1"/>
  <c r="Q1127" i="4" a="1"/>
  <c r="Q1127" i="4" s="1"/>
  <c r="Q1212" i="4" a="1"/>
  <c r="Q1212" i="4" s="1"/>
  <c r="Q1179" i="4" a="1"/>
  <c r="Q1179" i="4" s="1"/>
  <c r="Q1213" i="4" a="1"/>
  <c r="Q1213" i="4" s="1"/>
  <c r="Q1148" i="4" a="1"/>
  <c r="Q1148" i="4" s="1"/>
  <c r="Q1189" i="4" a="1"/>
  <c r="Q1189" i="4" s="1"/>
  <c r="Q1149" i="4" a="1"/>
  <c r="Q1149" i="4" s="1"/>
  <c r="Q1190" i="4" a="1"/>
  <c r="Q1190" i="4" s="1"/>
  <c r="Q1167" i="4" a="1"/>
  <c r="Q1167" i="4" s="1"/>
  <c r="Q1199" i="4" a="1"/>
  <c r="Q1199" i="4" s="1"/>
  <c r="Q1200" i="4" a="1"/>
  <c r="Q1200" i="4" s="1"/>
  <c r="Q1164" i="4" a="1"/>
  <c r="Q1164" i="4" s="1"/>
  <c r="P320" i="4" a="1"/>
  <c r="P320" i="4" s="1"/>
  <c r="P327" i="4" a="1"/>
  <c r="P327" i="4" s="1"/>
  <c r="P334" i="4" a="1"/>
  <c r="P334" i="4" s="1"/>
  <c r="P341" i="4" a="1"/>
  <c r="P341" i="4" s="1"/>
  <c r="P314" i="4" a="1"/>
  <c r="P314" i="4" s="1"/>
  <c r="P321" i="4" a="1"/>
  <c r="P321" i="4" s="1"/>
  <c r="P335" i="4" a="1"/>
  <c r="P335" i="4" s="1"/>
  <c r="P342" i="4" a="1"/>
  <c r="P342" i="4" s="1"/>
  <c r="P348" i="4" a="1"/>
  <c r="P348" i="4" s="1"/>
  <c r="P315" i="4" a="1"/>
  <c r="P315" i="4" s="1"/>
  <c r="P322" i="4" a="1"/>
  <c r="P322" i="4" s="1"/>
  <c r="P328" i="4" a="1"/>
  <c r="P328" i="4" s="1"/>
  <c r="P336" i="4" a="1"/>
  <c r="P336" i="4" s="1"/>
  <c r="P343" i="4" a="1"/>
  <c r="P343" i="4" s="1"/>
  <c r="P349" i="4" a="1"/>
  <c r="P349" i="4" s="1"/>
  <c r="P356" i="4" a="1"/>
  <c r="P356" i="4" s="1"/>
  <c r="P367" i="4" a="1"/>
  <c r="P367" i="4" s="1"/>
  <c r="P374" i="4" a="1"/>
  <c r="P374" i="4" s="1"/>
  <c r="P380" i="4" a="1"/>
  <c r="P380" i="4" s="1"/>
  <c r="P386" i="4" a="1"/>
  <c r="P386" i="4" s="1"/>
  <c r="P392" i="4" a="1"/>
  <c r="P392" i="4" s="1"/>
  <c r="P398" i="4" a="1"/>
  <c r="P398" i="4" s="1"/>
  <c r="P404" i="4" a="1"/>
  <c r="P404" i="4" s="1"/>
  <c r="P316" i="4" a="1"/>
  <c r="P316" i="4" s="1"/>
  <c r="P326" i="4" a="1"/>
  <c r="P326" i="4" s="1"/>
  <c r="P339" i="4" a="1"/>
  <c r="P339" i="4" s="1"/>
  <c r="P350" i="4" a="1"/>
  <c r="P350" i="4" s="1"/>
  <c r="P363" i="4" a="1"/>
  <c r="P363" i="4" s="1"/>
  <c r="P371" i="4" a="1"/>
  <c r="P371" i="4" s="1"/>
  <c r="P378" i="4" a="1"/>
  <c r="P378" i="4" s="1"/>
  <c r="P385" i="4" a="1"/>
  <c r="P385" i="4" s="1"/>
  <c r="P391" i="4" a="1"/>
  <c r="P391" i="4" s="1"/>
  <c r="P412" i="4" a="1"/>
  <c r="P412" i="4" s="1"/>
  <c r="P317" i="4" a="1"/>
  <c r="P317" i="4" s="1"/>
  <c r="P329" i="4" a="1"/>
  <c r="P329" i="4" s="1"/>
  <c r="P351" i="4" a="1"/>
  <c r="P351" i="4" s="1"/>
  <c r="P358" i="4" a="1"/>
  <c r="P358" i="4" s="1"/>
  <c r="P364" i="4" a="1"/>
  <c r="P364" i="4" s="1"/>
  <c r="P372" i="4" a="1"/>
  <c r="P372" i="4" s="1"/>
  <c r="P393" i="4" a="1"/>
  <c r="P393" i="4" s="1"/>
  <c r="P399" i="4" a="1"/>
  <c r="P399" i="4" s="1"/>
  <c r="P406" i="4" a="1"/>
  <c r="P406" i="4" s="1"/>
  <c r="P413" i="4" a="1"/>
  <c r="P413" i="4" s="1"/>
  <c r="P318" i="4" a="1"/>
  <c r="P318" i="4" s="1"/>
  <c r="P330" i="4" a="1"/>
  <c r="P330" i="4" s="1"/>
  <c r="P340" i="4" a="1"/>
  <c r="P340" i="4" s="1"/>
  <c r="P352" i="4" a="1"/>
  <c r="P352" i="4" s="1"/>
  <c r="P365" i="4" a="1"/>
  <c r="P365" i="4" s="1"/>
  <c r="P373" i="4" a="1"/>
  <c r="P373" i="4" s="1"/>
  <c r="P379" i="4" a="1"/>
  <c r="P379" i="4" s="1"/>
  <c r="P387" i="4" a="1"/>
  <c r="P387" i="4" s="1"/>
  <c r="P400" i="4" a="1"/>
  <c r="P400" i="4" s="1"/>
  <c r="P414" i="4" a="1"/>
  <c r="P414" i="4" s="1"/>
  <c r="P319" i="4" a="1"/>
  <c r="P319" i="4" s="1"/>
  <c r="P331" i="4" a="1"/>
  <c r="P331" i="4" s="1"/>
  <c r="P359" i="4" a="1"/>
  <c r="P359" i="4" s="1"/>
  <c r="P366" i="4" a="1"/>
  <c r="P366" i="4" s="1"/>
  <c r="P381" i="4" a="1"/>
  <c r="P381" i="4" s="1"/>
  <c r="P388" i="4" a="1"/>
  <c r="P388" i="4" s="1"/>
  <c r="P394" i="4" a="1"/>
  <c r="P394" i="4" s="1"/>
  <c r="P401" i="4" a="1"/>
  <c r="P401" i="4" s="1"/>
  <c r="P407" i="4" a="1"/>
  <c r="P407" i="4" s="1"/>
  <c r="P323" i="4" a="1"/>
  <c r="P323" i="4" s="1"/>
  <c r="P332" i="4" a="1"/>
  <c r="P332" i="4" s="1"/>
  <c r="P344" i="4" a="1"/>
  <c r="P344" i="4" s="1"/>
  <c r="P353" i="4" a="1"/>
  <c r="P353" i="4" s="1"/>
  <c r="P360" i="4" a="1"/>
  <c r="P360" i="4" s="1"/>
  <c r="P375" i="4" a="1"/>
  <c r="P375" i="4" s="1"/>
  <c r="P382" i="4" a="1"/>
  <c r="P382" i="4" s="1"/>
  <c r="P389" i="4" a="1"/>
  <c r="P389" i="4" s="1"/>
  <c r="P408" i="4" a="1"/>
  <c r="P408" i="4" s="1"/>
  <c r="P346" i="4" a="1"/>
  <c r="P346" i="4" s="1"/>
  <c r="P368" i="4" a="1"/>
  <c r="P368" i="4" s="1"/>
  <c r="P384" i="4" a="1"/>
  <c r="P384" i="4" s="1"/>
  <c r="P403" i="4" a="1"/>
  <c r="P403" i="4" s="1"/>
  <c r="P347" i="4" a="1"/>
  <c r="P347" i="4" s="1"/>
  <c r="P369" i="4" a="1"/>
  <c r="P369" i="4" s="1"/>
  <c r="P405" i="4" a="1"/>
  <c r="P405" i="4" s="1"/>
  <c r="P324" i="4" a="1"/>
  <c r="P324" i="4" s="1"/>
  <c r="P354" i="4" a="1"/>
  <c r="P354" i="4" s="1"/>
  <c r="P370" i="4" a="1"/>
  <c r="P370" i="4" s="1"/>
  <c r="P390" i="4" a="1"/>
  <c r="P390" i="4" s="1"/>
  <c r="P409" i="4" a="1"/>
  <c r="P409" i="4" s="1"/>
  <c r="P325" i="4" a="1"/>
  <c r="P325" i="4" s="1"/>
  <c r="P355" i="4" a="1"/>
  <c r="P355" i="4" s="1"/>
  <c r="P376" i="4" a="1"/>
  <c r="P376" i="4" s="1"/>
  <c r="P410" i="4" a="1"/>
  <c r="P410" i="4" s="1"/>
  <c r="P333" i="4" a="1"/>
  <c r="P333" i="4" s="1"/>
  <c r="P357" i="4" a="1"/>
  <c r="P357" i="4" s="1"/>
  <c r="P377" i="4" a="1"/>
  <c r="P377" i="4" s="1"/>
  <c r="P395" i="4" a="1"/>
  <c r="P395" i="4" s="1"/>
  <c r="P411" i="4" a="1"/>
  <c r="P411" i="4" s="1"/>
  <c r="P337" i="4" a="1"/>
  <c r="P337" i="4" s="1"/>
  <c r="P361" i="4" a="1"/>
  <c r="P361" i="4" s="1"/>
  <c r="P396" i="4" a="1"/>
  <c r="P396" i="4" s="1"/>
  <c r="P383" i="4" a="1"/>
  <c r="P383" i="4" s="1"/>
  <c r="P397" i="4" a="1"/>
  <c r="P397" i="4" s="1"/>
  <c r="P402" i="4" a="1"/>
  <c r="P402" i="4" s="1"/>
  <c r="P338" i="4" a="1"/>
  <c r="P338" i="4" s="1"/>
  <c r="P362" i="4" a="1"/>
  <c r="P362" i="4" s="1"/>
  <c r="P345" i="4" a="1"/>
  <c r="P345" i="4" s="1"/>
  <c r="Q2849" i="4" a="1"/>
  <c r="Q2849" i="4" s="1"/>
  <c r="Q2854" i="4" a="1"/>
  <c r="Q2854" i="4" s="1"/>
  <c r="Q2860" i="4" a="1"/>
  <c r="Q2860" i="4" s="1"/>
  <c r="Q2865" i="4" a="1"/>
  <c r="Q2865" i="4" s="1"/>
  <c r="Q2871" i="4" a="1"/>
  <c r="Q2871" i="4" s="1"/>
  <c r="Q2876" i="4" a="1"/>
  <c r="Q2876" i="4" s="1"/>
  <c r="Q2894" i="4" a="1"/>
  <c r="Q2894" i="4" s="1"/>
  <c r="Q2900" i="4" a="1"/>
  <c r="Q2900" i="4" s="1"/>
  <c r="Q2912" i="4" a="1"/>
  <c r="Q2912" i="4" s="1"/>
  <c r="Q2933" i="4" a="1"/>
  <c r="Q2933" i="4" s="1"/>
  <c r="Q2844" i="4" a="1"/>
  <c r="Q2844" i="4" s="1"/>
  <c r="Q2850" i="4" a="1"/>
  <c r="Q2850" i="4" s="1"/>
  <c r="Q2855" i="4" a="1"/>
  <c r="Q2855" i="4" s="1"/>
  <c r="Q2866" i="4" a="1"/>
  <c r="Q2866" i="4" s="1"/>
  <c r="Q2877" i="4" a="1"/>
  <c r="Q2877" i="4" s="1"/>
  <c r="Q2883" i="4" a="1"/>
  <c r="Q2883" i="4" s="1"/>
  <c r="Q2888" i="4" a="1"/>
  <c r="Q2888" i="4" s="1"/>
  <c r="Q2907" i="4" a="1"/>
  <c r="Q2907" i="4" s="1"/>
  <c r="Q2917" i="4" a="1"/>
  <c r="Q2917" i="4" s="1"/>
  <c r="Q2924" i="4" a="1"/>
  <c r="Q2924" i="4" s="1"/>
  <c r="Q2929" i="4" a="1"/>
  <c r="Q2929" i="4" s="1"/>
  <c r="Q2934" i="4" a="1"/>
  <c r="Q2934" i="4" s="1"/>
  <c r="Q2839" i="4" a="1"/>
  <c r="Q2839" i="4" s="1"/>
  <c r="Q2845" i="4" a="1"/>
  <c r="Q2845" i="4" s="1"/>
  <c r="Q2861" i="4" a="1"/>
  <c r="Q2861" i="4" s="1"/>
  <c r="Q2872" i="4" a="1"/>
  <c r="Q2872" i="4" s="1"/>
  <c r="Q2878" i="4" a="1"/>
  <c r="Q2878" i="4" s="1"/>
  <c r="Q2889" i="4" a="1"/>
  <c r="Q2889" i="4" s="1"/>
  <c r="Q2895" i="4" a="1"/>
  <c r="Q2895" i="4" s="1"/>
  <c r="Q2901" i="4" a="1"/>
  <c r="Q2901" i="4" s="1"/>
  <c r="Q2913" i="4" a="1"/>
  <c r="Q2913" i="4" s="1"/>
  <c r="Q2918" i="4" a="1"/>
  <c r="Q2918" i="4" s="1"/>
  <c r="Q2930" i="4" a="1"/>
  <c r="Q2930" i="4" s="1"/>
  <c r="Q2935" i="4" a="1"/>
  <c r="Q2935" i="4" s="1"/>
  <c r="Q2848" i="4" a="1"/>
  <c r="Q2848" i="4" s="1"/>
  <c r="Q2857" i="4" a="1"/>
  <c r="Q2857" i="4" s="1"/>
  <c r="Q2884" i="4" a="1"/>
  <c r="Q2884" i="4" s="1"/>
  <c r="Q2892" i="4" a="1"/>
  <c r="Q2892" i="4" s="1"/>
  <c r="Q2903" i="4" a="1"/>
  <c r="Q2903" i="4" s="1"/>
  <c r="Q2911" i="4" a="1"/>
  <c r="Q2911" i="4" s="1"/>
  <c r="Q2921" i="4" a="1"/>
  <c r="Q2921" i="4" s="1"/>
  <c r="Q2938" i="4" a="1"/>
  <c r="Q2938" i="4" s="1"/>
  <c r="Q2840" i="4" a="1"/>
  <c r="Q2840" i="4" s="1"/>
  <c r="Q2858" i="4" a="1"/>
  <c r="Q2858" i="4" s="1"/>
  <c r="Q2867" i="4" a="1"/>
  <c r="Q2867" i="4" s="1"/>
  <c r="Q2875" i="4" a="1"/>
  <c r="Q2875" i="4" s="1"/>
  <c r="Q2893" i="4" a="1"/>
  <c r="Q2893" i="4" s="1"/>
  <c r="Q2904" i="4" a="1"/>
  <c r="Q2904" i="4" s="1"/>
  <c r="Q2914" i="4" a="1"/>
  <c r="Q2914" i="4" s="1"/>
  <c r="Q2922" i="4" a="1"/>
  <c r="Q2922" i="4" s="1"/>
  <c r="Q2931" i="4" a="1"/>
  <c r="Q2931" i="4" s="1"/>
  <c r="Q2939" i="4" a="1"/>
  <c r="Q2939" i="4" s="1"/>
  <c r="Q2841" i="4" a="1"/>
  <c r="Q2841" i="4" s="1"/>
  <c r="Q2851" i="4" a="1"/>
  <c r="Q2851" i="4" s="1"/>
  <c r="Q2859" i="4" a="1"/>
  <c r="Q2859" i="4" s="1"/>
  <c r="Q2868" i="4" a="1"/>
  <c r="Q2868" i="4" s="1"/>
  <c r="Q2885" i="4" a="1"/>
  <c r="Q2885" i="4" s="1"/>
  <c r="Q2896" i="4" a="1"/>
  <c r="Q2896" i="4" s="1"/>
  <c r="Q2905" i="4" a="1"/>
  <c r="Q2905" i="4" s="1"/>
  <c r="Q2923" i="4" a="1"/>
  <c r="Q2923" i="4" s="1"/>
  <c r="Q2842" i="4" a="1"/>
  <c r="Q2842" i="4" s="1"/>
  <c r="Q2886" i="4" a="1"/>
  <c r="Q2886" i="4" s="1"/>
  <c r="Q2897" i="4" a="1"/>
  <c r="Q2897" i="4" s="1"/>
  <c r="Q2906" i="4" a="1"/>
  <c r="Q2906" i="4" s="1"/>
  <c r="Q2915" i="4" a="1"/>
  <c r="Q2915" i="4" s="1"/>
  <c r="Q2925" i="4" a="1"/>
  <c r="Q2925" i="4" s="1"/>
  <c r="Q2932" i="4" a="1"/>
  <c r="Q2932" i="4" s="1"/>
  <c r="Q2843" i="4" a="1"/>
  <c r="Q2843" i="4" s="1"/>
  <c r="Q2852" i="4" a="1"/>
  <c r="Q2852" i="4" s="1"/>
  <c r="Q2862" i="4" a="1"/>
  <c r="Q2862" i="4" s="1"/>
  <c r="Q2869" i="4" a="1"/>
  <c r="Q2869" i="4" s="1"/>
  <c r="Q2879" i="4" a="1"/>
  <c r="Q2879" i="4" s="1"/>
  <c r="Q2887" i="4" a="1"/>
  <c r="Q2887" i="4" s="1"/>
  <c r="Q2898" i="4" a="1"/>
  <c r="Q2898" i="4" s="1"/>
  <c r="Q2908" i="4" a="1"/>
  <c r="Q2908" i="4" s="1"/>
  <c r="Q2926" i="4" a="1"/>
  <c r="Q2926" i="4" s="1"/>
  <c r="Q2853" i="4" a="1"/>
  <c r="Q2853" i="4" s="1"/>
  <c r="Q2880" i="4" a="1"/>
  <c r="Q2880" i="4" s="1"/>
  <c r="Q2902" i="4" a="1"/>
  <c r="Q2902" i="4" s="1"/>
  <c r="Q2927" i="4" a="1"/>
  <c r="Q2927" i="4" s="1"/>
  <c r="Q2856" i="4" a="1"/>
  <c r="Q2856" i="4" s="1"/>
  <c r="Q2881" i="4" a="1"/>
  <c r="Q2881" i="4" s="1"/>
  <c r="Q2909" i="4" a="1"/>
  <c r="Q2909" i="4" s="1"/>
  <c r="Q2928" i="4" a="1"/>
  <c r="Q2928" i="4" s="1"/>
  <c r="Q2882" i="4" a="1"/>
  <c r="Q2882" i="4" s="1"/>
  <c r="Q2910" i="4" a="1"/>
  <c r="Q2910" i="4" s="1"/>
  <c r="Q2936" i="4" a="1"/>
  <c r="Q2936" i="4" s="1"/>
  <c r="Q2863" i="4" a="1"/>
  <c r="Q2863" i="4" s="1"/>
  <c r="Q2890" i="4" a="1"/>
  <c r="Q2890" i="4" s="1"/>
  <c r="Q2937" i="4" a="1"/>
  <c r="Q2937" i="4" s="1"/>
  <c r="Q2846" i="4" a="1"/>
  <c r="Q2846" i="4" s="1"/>
  <c r="Q2864" i="4" a="1"/>
  <c r="Q2864" i="4" s="1"/>
  <c r="Q2891" i="4" a="1"/>
  <c r="Q2891" i="4" s="1"/>
  <c r="Q2916" i="4" a="1"/>
  <c r="Q2916" i="4" s="1"/>
  <c r="Q2870" i="4" a="1"/>
  <c r="Q2870" i="4" s="1"/>
  <c r="Q2919" i="4" a="1"/>
  <c r="Q2919" i="4" s="1"/>
  <c r="Q2873" i="4" a="1"/>
  <c r="Q2873" i="4" s="1"/>
  <c r="Q2874" i="4" a="1"/>
  <c r="Q2874" i="4" s="1"/>
  <c r="Q2899" i="4" a="1"/>
  <c r="Q2899" i="4" s="1"/>
  <c r="Q2920" i="4" a="1"/>
  <c r="Q2920" i="4" s="1"/>
  <c r="Q2847" i="4" a="1"/>
  <c r="Q2847" i="4" s="1"/>
  <c r="AA24" i="4"/>
  <c r="AA32" i="4"/>
  <c r="AA29" i="4"/>
  <c r="AA42" i="4"/>
  <c r="F3999" i="4" a="1"/>
  <c r="F3999" i="4" s="1"/>
  <c r="H3999" i="4" s="1"/>
  <c r="F3996" i="4" a="1"/>
  <c r="F3996" i="4" s="1"/>
  <c r="F2046" i="4" a="1"/>
  <c r="F2046" i="4" s="1"/>
  <c r="F769" i="4" a="1"/>
  <c r="F769" i="4" s="1"/>
  <c r="F727" i="4" a="1"/>
  <c r="F727" i="4" s="1"/>
  <c r="H727" i="4" s="1"/>
  <c r="F4036" i="4" a="1"/>
  <c r="F4036" i="4" s="1"/>
  <c r="H4036" i="4" s="1"/>
  <c r="F4019" i="4" a="1"/>
  <c r="F4019" i="4" s="1"/>
  <c r="H4019" i="4" s="1"/>
  <c r="F4796" i="4" a="1"/>
  <c r="F4796" i="4" s="1"/>
  <c r="H4796" i="4" s="1"/>
  <c r="H3314" i="4"/>
  <c r="I3314" i="4" s="1"/>
  <c r="N3314" i="4" s="1"/>
  <c r="F2976" i="4" a="1"/>
  <c r="F2976" i="4" s="1"/>
  <c r="H2976" i="4" s="1"/>
  <c r="I2976" i="4" s="1"/>
  <c r="N2976" i="4" s="1"/>
  <c r="F1031" i="4" a="1"/>
  <c r="F1031" i="4" s="1"/>
  <c r="F1114" i="4" a="1"/>
  <c r="F1114" i="4" s="1"/>
  <c r="F767" i="4" a="1"/>
  <c r="F767" i="4" s="1"/>
  <c r="H767" i="4" s="1"/>
  <c r="I767" i="4" s="1"/>
  <c r="N767" i="4" s="1"/>
  <c r="F785" i="4" a="1"/>
  <c r="F785" i="4" s="1"/>
  <c r="H785" i="4" s="1"/>
  <c r="I785" i="4" s="1"/>
  <c r="N785" i="4" s="1"/>
  <c r="F732" i="4" a="1"/>
  <c r="F732" i="4" s="1"/>
  <c r="H732" i="4" s="1"/>
  <c r="I732" i="4" s="1"/>
  <c r="N732" i="4" s="1"/>
  <c r="F3970" i="4" a="1"/>
  <c r="F3970" i="4" s="1"/>
  <c r="H3970" i="4" s="1"/>
  <c r="F4031" i="4" a="1"/>
  <c r="F4031" i="4" s="1"/>
  <c r="F4049" i="4" a="1"/>
  <c r="F4049" i="4" s="1"/>
  <c r="H4049" i="4" s="1"/>
  <c r="F4838" i="4" a="1"/>
  <c r="F4838" i="4" s="1"/>
  <c r="F4769" i="4" a="1"/>
  <c r="F4769" i="4" s="1"/>
  <c r="F3581" i="4" a="1"/>
  <c r="F3581" i="4" s="1"/>
  <c r="F2075" i="4" a="1"/>
  <c r="F2075" i="4" s="1"/>
  <c r="H2075" i="4" s="1"/>
  <c r="I2075" i="4" s="1"/>
  <c r="N2075" i="4" s="1"/>
  <c r="F2079" i="4" a="1"/>
  <c r="F2079" i="4" s="1"/>
  <c r="H2079" i="4" s="1"/>
  <c r="I2079" i="4" s="1"/>
  <c r="N2079" i="4" s="1"/>
  <c r="F2034" i="4" a="1"/>
  <c r="F2034" i="4" s="1"/>
  <c r="H2034" i="4" s="1"/>
  <c r="I2034" i="4" s="1"/>
  <c r="N2034" i="4" s="1"/>
  <c r="F2964" i="4" a="1"/>
  <c r="F2964" i="4" s="1"/>
  <c r="H2964" i="4" s="1"/>
  <c r="F2668" i="4" a="1"/>
  <c r="F2668" i="4" s="1"/>
  <c r="H2668" i="4" s="1"/>
  <c r="I2668" i="4" s="1"/>
  <c r="N2668" i="4" s="1"/>
  <c r="F2724" i="4" a="1"/>
  <c r="F2724" i="4" s="1"/>
  <c r="H2724" i="4" s="1"/>
  <c r="F2705" i="4" a="1"/>
  <c r="F2705" i="4" s="1"/>
  <c r="F2682" i="4" a="1"/>
  <c r="F2682" i="4" s="1"/>
  <c r="H2682" i="4" s="1"/>
  <c r="I2682" i="4" s="1"/>
  <c r="N2682" i="4" s="1"/>
  <c r="F2675" i="4" a="1"/>
  <c r="F2675" i="4" s="1"/>
  <c r="F2650" i="4" a="1"/>
  <c r="F2650" i="4" s="1"/>
  <c r="H2650" i="4" s="1"/>
  <c r="F2728" i="4" a="1"/>
  <c r="F2728" i="4" s="1"/>
  <c r="H2728" i="4" s="1"/>
  <c r="I2728" i="4" s="1"/>
  <c r="N2728" i="4" s="1"/>
  <c r="F2709" i="4" a="1"/>
  <c r="F2709" i="4" s="1"/>
  <c r="H2709" i="4" s="1"/>
  <c r="I2709" i="4" s="1"/>
  <c r="N2709" i="4" s="1"/>
  <c r="F2706" i="4" a="1"/>
  <c r="F2706" i="4" s="1"/>
  <c r="F2679" i="4" a="1"/>
  <c r="F2679" i="4" s="1"/>
  <c r="H2679" i="4" s="1"/>
  <c r="I2679" i="4" s="1"/>
  <c r="N2679" i="4" s="1"/>
  <c r="F2657" i="4" a="1"/>
  <c r="F2657" i="4" s="1"/>
  <c r="H2657" i="4" s="1"/>
  <c r="I2657" i="4" s="1"/>
  <c r="N2657" i="4" s="1"/>
  <c r="F2658" i="4" a="1"/>
  <c r="F2658" i="4" s="1"/>
  <c r="H2658" i="4" s="1"/>
  <c r="I2658" i="4" s="1"/>
  <c r="N2658" i="4" s="1"/>
  <c r="F2713" i="4" a="1"/>
  <c r="F2713" i="4" s="1"/>
  <c r="F2710" i="4" a="1"/>
  <c r="F2710" i="4" s="1"/>
  <c r="H2710" i="4" s="1"/>
  <c r="I2710" i="4" s="1"/>
  <c r="N2710" i="4" s="1"/>
  <c r="F2703" i="4" a="1"/>
  <c r="F2703" i="4" s="1"/>
  <c r="F2662" i="4" a="1"/>
  <c r="F2662" i="4" s="1"/>
  <c r="H2662" i="4" s="1"/>
  <c r="F2663" i="4" a="1"/>
  <c r="F2663" i="4" s="1"/>
  <c r="H2663" i="4" s="1"/>
  <c r="I2663" i="4" s="1"/>
  <c r="N2663" i="4" s="1"/>
  <c r="F2737" i="4" a="1"/>
  <c r="F2737" i="4" s="1"/>
  <c r="H2737" i="4" s="1"/>
  <c r="I2737" i="4" s="1"/>
  <c r="N2737" i="4" s="1"/>
  <c r="F2714" i="4" a="1"/>
  <c r="F2714" i="4" s="1"/>
  <c r="H2714" i="4" s="1"/>
  <c r="I2714" i="4" s="1"/>
  <c r="N2714" i="4" s="1"/>
  <c r="F2707" i="4" a="1"/>
  <c r="F2707" i="4" s="1"/>
  <c r="F2688" i="4" a="1"/>
  <c r="F2688" i="4" s="1"/>
  <c r="H2688" i="4" s="1"/>
  <c r="I2688" i="4" s="1"/>
  <c r="N2688" i="4" s="1"/>
  <c r="F2639" i="4" a="1"/>
  <c r="F2639" i="4" s="1"/>
  <c r="H2639" i="4" s="1"/>
  <c r="I2639" i="4" s="1"/>
  <c r="N2639" i="4" s="1"/>
  <c r="F2640" i="4" a="1"/>
  <c r="F2640" i="4" s="1"/>
  <c r="F2641" i="4" a="1"/>
  <c r="F2641" i="4" s="1"/>
  <c r="H2641" i="4" s="1"/>
  <c r="I2641" i="4" s="1"/>
  <c r="N2641" i="4" s="1"/>
  <c r="F2711" i="4" a="1"/>
  <c r="F2711" i="4" s="1"/>
  <c r="H2711" i="4" s="1"/>
  <c r="F2692" i="4" a="1"/>
  <c r="F2692" i="4" s="1"/>
  <c r="F2673" i="4" a="1"/>
  <c r="F2673" i="4" s="1"/>
  <c r="H2673" i="4" s="1"/>
  <c r="I2673" i="4" s="1"/>
  <c r="N2673" i="4" s="1"/>
  <c r="F2653" i="4" a="1"/>
  <c r="F2653" i="4" s="1"/>
  <c r="F2647" i="4" a="1"/>
  <c r="F2647" i="4" s="1"/>
  <c r="H2647" i="4" s="1"/>
  <c r="I2647" i="4" s="1"/>
  <c r="N2647" i="4" s="1"/>
  <c r="F2735" i="4" a="1"/>
  <c r="F2735" i="4" s="1"/>
  <c r="H2735" i="4" s="1"/>
  <c r="I2735" i="4" s="1"/>
  <c r="N2735" i="4" s="1"/>
  <c r="J2433" i="4" a="1"/>
  <c r="J2433" i="4" s="1"/>
  <c r="J2419" i="4" a="1"/>
  <c r="J2419" i="4" s="1"/>
  <c r="J2357" i="4" a="1"/>
  <c r="J2357" i="4" s="1"/>
  <c r="J2351" i="4" a="1"/>
  <c r="J2351" i="4" s="1"/>
  <c r="J2337" i="4" a="1"/>
  <c r="J2337" i="4" s="1"/>
  <c r="J2434" i="4" a="1"/>
  <c r="J2434" i="4" s="1"/>
  <c r="J2431" i="4" a="1"/>
  <c r="J2431" i="4" s="1"/>
  <c r="J2362" i="4" a="1"/>
  <c r="J2362" i="4" s="1"/>
  <c r="J2407" i="4" a="1"/>
  <c r="J2407" i="4" s="1"/>
  <c r="J2334" i="4" a="1"/>
  <c r="J2334" i="4" s="1"/>
  <c r="J2338" i="4" a="1"/>
  <c r="J2338" i="4" s="1"/>
  <c r="J2427" i="4" a="1"/>
  <c r="J2427" i="4" s="1"/>
  <c r="J2413" i="4" a="1"/>
  <c r="J2413" i="4" s="1"/>
  <c r="J2372" i="4" a="1"/>
  <c r="J2372" i="4" s="1"/>
  <c r="J2349" i="4" a="1"/>
  <c r="J2349" i="4" s="1"/>
  <c r="J2344" i="4" a="1"/>
  <c r="J2344" i="4" s="1"/>
  <c r="J2364" i="4" a="1"/>
  <c r="J2364" i="4" s="1"/>
  <c r="J2424" i="4" a="1"/>
  <c r="J2424" i="4" s="1"/>
  <c r="J2394" i="4" a="1"/>
  <c r="J2394" i="4" s="1"/>
  <c r="J2432" i="4" a="1"/>
  <c r="J2432" i="4" s="1"/>
  <c r="J2374" i="4" a="1"/>
  <c r="J2374" i="4" s="1"/>
  <c r="J2417" i="4" a="1"/>
  <c r="J2417" i="4" s="1"/>
  <c r="J2369" i="4" a="1"/>
  <c r="J2369" i="4" s="1"/>
  <c r="J2370" i="4" a="1"/>
  <c r="J2370" i="4" s="1"/>
  <c r="J2399" i="4" a="1"/>
  <c r="J2399" i="4" s="1"/>
  <c r="J2340" i="4" a="1"/>
  <c r="J2340" i="4" s="1"/>
  <c r="J2352" i="4" a="1"/>
  <c r="J2352" i="4" s="1"/>
  <c r="F4010" i="4" a="1"/>
  <c r="F4010" i="4" s="1"/>
  <c r="H4010" i="4" s="1"/>
  <c r="I4010" i="4" s="1"/>
  <c r="N4010" i="4" s="1"/>
  <c r="F3971" i="4" a="1"/>
  <c r="F3971" i="4" s="1"/>
  <c r="F4039" i="4" a="1"/>
  <c r="F4039" i="4" s="1"/>
  <c r="F4001" i="4" a="1"/>
  <c r="F4001" i="4" s="1"/>
  <c r="H4001" i="4" s="1"/>
  <c r="I4001" i="4" s="1"/>
  <c r="N4001" i="4" s="1"/>
  <c r="F3958" i="4" a="1"/>
  <c r="F3958" i="4" s="1"/>
  <c r="F4021" i="4" a="1"/>
  <c r="F4021" i="4" s="1"/>
  <c r="H4021" i="4" s="1"/>
  <c r="F3983" i="4" a="1"/>
  <c r="F3983" i="4" s="1"/>
  <c r="F4046" i="4" a="1"/>
  <c r="F4046" i="4" s="1"/>
  <c r="F4003" i="4" a="1"/>
  <c r="F4003" i="4" s="1"/>
  <c r="F3979" i="4" a="1"/>
  <c r="F3979" i="4" s="1"/>
  <c r="F4032" i="4" a="1"/>
  <c r="F4032" i="4" s="1"/>
  <c r="F4004" i="4" a="1"/>
  <c r="F4004" i="4" s="1"/>
  <c r="H4004" i="4" s="1"/>
  <c r="F3965" i="4" a="1"/>
  <c r="F3965" i="4" s="1"/>
  <c r="H3965" i="4" s="1"/>
  <c r="I3965" i="4" s="1"/>
  <c r="N3965" i="4" s="1"/>
  <c r="F4034" i="4" a="1"/>
  <c r="F4034" i="4" s="1"/>
  <c r="H4034" i="4" s="1"/>
  <c r="I4034" i="4" s="1"/>
  <c r="N4034" i="4" s="1"/>
  <c r="F3991" i="4" a="1"/>
  <c r="F3991" i="4" s="1"/>
  <c r="H3991" i="4" s="1"/>
  <c r="I3991" i="4" s="1"/>
  <c r="N3991" i="4" s="1"/>
  <c r="F3957" i="4" a="1"/>
  <c r="F3957" i="4" s="1"/>
  <c r="H3957" i="4" s="1"/>
  <c r="I3957" i="4" s="1"/>
  <c r="N3957" i="4" s="1"/>
  <c r="F4020" i="4" a="1"/>
  <c r="F4020" i="4" s="1"/>
  <c r="H4020" i="4" s="1"/>
  <c r="I4020" i="4" s="1"/>
  <c r="N4020" i="4" s="1"/>
  <c r="F3977" i="4" a="1"/>
  <c r="F3977" i="4" s="1"/>
  <c r="F4045" i="4" a="1"/>
  <c r="F4045" i="4" s="1"/>
  <c r="H4045" i="4" s="1"/>
  <c r="I4045" i="4" s="1"/>
  <c r="N4045" i="4" s="1"/>
  <c r="F4012" i="4" a="1"/>
  <c r="F4012" i="4" s="1"/>
  <c r="H4012" i="4" s="1"/>
  <c r="I4012" i="4" s="1"/>
  <c r="N4012" i="4" s="1"/>
  <c r="F3968" i="4" a="1"/>
  <c r="F3968" i="4" s="1"/>
  <c r="H3968" i="4" s="1"/>
  <c r="I3968" i="4" s="1"/>
  <c r="N3968" i="4" s="1"/>
  <c r="F4042" i="4" a="1"/>
  <c r="F4042" i="4" s="1"/>
  <c r="F3994" i="4" a="1"/>
  <c r="F3994" i="4" s="1"/>
  <c r="H3994" i="4" s="1"/>
  <c r="I3994" i="4" s="1"/>
  <c r="N3994" i="4" s="1"/>
  <c r="F3955" i="4" a="1"/>
  <c r="F3955" i="4" s="1"/>
  <c r="F4028" i="4" a="1"/>
  <c r="F4028" i="4" s="1"/>
  <c r="H4028" i="4" s="1"/>
  <c r="I4028" i="4" s="1"/>
  <c r="N4028" i="4" s="1"/>
  <c r="F4027" i="4" a="1"/>
  <c r="F4027" i="4" s="1"/>
  <c r="H4027" i="4" s="1"/>
  <c r="F4475" i="4" a="1"/>
  <c r="F4475" i="4" s="1"/>
  <c r="H4475" i="4" s="1"/>
  <c r="I4475" i="4" s="1"/>
  <c r="N4475" i="4" s="1"/>
  <c r="F4478" i="4" a="1"/>
  <c r="F4478" i="4" s="1"/>
  <c r="H4478" i="4" s="1"/>
  <c r="I4478" i="4" s="1"/>
  <c r="N4478" i="4" s="1"/>
  <c r="F4501" i="4" a="1"/>
  <c r="F4501" i="4" s="1"/>
  <c r="H4501" i="4" s="1"/>
  <c r="F4473" i="4" a="1"/>
  <c r="F4473" i="4" s="1"/>
  <c r="F4482" i="4" a="1"/>
  <c r="F4482" i="4" s="1"/>
  <c r="H4482" i="4" s="1"/>
  <c r="F4492" i="4" a="1"/>
  <c r="F4492" i="4" s="1"/>
  <c r="H4492" i="4" s="1"/>
  <c r="I4492" i="4" s="1"/>
  <c r="N4492" i="4" s="1"/>
  <c r="F4543" i="4" a="1"/>
  <c r="F4543" i="4" s="1"/>
  <c r="H4543" i="4" s="1"/>
  <c r="F4525" i="4" a="1"/>
  <c r="F4525" i="4" s="1"/>
  <c r="F4520" i="4" a="1"/>
  <c r="F4520" i="4" s="1"/>
  <c r="F4504" i="4" a="1"/>
  <c r="F4504" i="4" s="1"/>
  <c r="H4504" i="4" s="1"/>
  <c r="I4504" i="4" s="1"/>
  <c r="N4504" i="4" s="1"/>
  <c r="F4528" i="4" a="1"/>
  <c r="F4528" i="4" s="1"/>
  <c r="F4495" i="4" a="1"/>
  <c r="F4495" i="4" s="1"/>
  <c r="H4495" i="4" s="1"/>
  <c r="I4495" i="4" s="1"/>
  <c r="N4495" i="4" s="1"/>
  <c r="F4455" i="4" a="1"/>
  <c r="F4455" i="4" s="1"/>
  <c r="F4472" i="4" a="1"/>
  <c r="F4472" i="4" s="1"/>
  <c r="H4472" i="4" s="1"/>
  <c r="I4472" i="4" s="1"/>
  <c r="N4472" i="4" s="1"/>
  <c r="F4463" i="4" a="1"/>
  <c r="F4463" i="4" s="1"/>
  <c r="H4463" i="4" s="1"/>
  <c r="I4463" i="4" s="1"/>
  <c r="N4463" i="4" s="1"/>
  <c r="F4800" i="4" a="1"/>
  <c r="F4800" i="4" s="1"/>
  <c r="H4800" i="4" s="1"/>
  <c r="F4771" i="4" a="1"/>
  <c r="F4771" i="4" s="1"/>
  <c r="H4771" i="4" s="1"/>
  <c r="I4771" i="4" s="1"/>
  <c r="N4771" i="4" s="1"/>
  <c r="F4804" i="4" a="1"/>
  <c r="F4804" i="4" s="1"/>
  <c r="H4804" i="4" s="1"/>
  <c r="F4764" i="4" a="1"/>
  <c r="F4764" i="4" s="1"/>
  <c r="H4764" i="4" s="1"/>
  <c r="F4828" i="4" a="1"/>
  <c r="F4828" i="4" s="1"/>
  <c r="F4792" i="4" a="1"/>
  <c r="F4792" i="4" s="1"/>
  <c r="H4792" i="4" s="1"/>
  <c r="F4856" i="4" a="1"/>
  <c r="F4856" i="4" s="1"/>
  <c r="F4820" i="4" a="1"/>
  <c r="F4820" i="4" s="1"/>
  <c r="F4784" i="4" a="1"/>
  <c r="F4784" i="4" s="1"/>
  <c r="H4784" i="4" s="1"/>
  <c r="I4784" i="4" s="1"/>
  <c r="N4784" i="4" s="1"/>
  <c r="F4848" i="4" a="1"/>
  <c r="F4848" i="4" s="1"/>
  <c r="H4848" i="4" s="1"/>
  <c r="I4848" i="4" s="1"/>
  <c r="N4848" i="4" s="1"/>
  <c r="F4858" i="4" a="1"/>
  <c r="F4858" i="4" s="1"/>
  <c r="H4858" i="4" s="1"/>
  <c r="F4775" i="4" a="1"/>
  <c r="F4775" i="4" s="1"/>
  <c r="H4775" i="4" s="1"/>
  <c r="F4762" i="4" a="1"/>
  <c r="F4762" i="4" s="1"/>
  <c r="H4762" i="4" s="1"/>
  <c r="I4762" i="4" s="1"/>
  <c r="N4762" i="4" s="1"/>
  <c r="F4841" i="4" a="1"/>
  <c r="F4841" i="4" s="1"/>
  <c r="F4808" i="4" a="1"/>
  <c r="F4808" i="4" s="1"/>
  <c r="H4808" i="4" s="1"/>
  <c r="I4808" i="4" s="1"/>
  <c r="N4808" i="4" s="1"/>
  <c r="F4830" i="4" a="1"/>
  <c r="F4830" i="4" s="1"/>
  <c r="F4809" i="4" a="1"/>
  <c r="F4809" i="4" s="1"/>
  <c r="F4776" i="4" a="1"/>
  <c r="F4776" i="4" s="1"/>
  <c r="H4776" i="4" s="1"/>
  <c r="F4817" i="4" a="1"/>
  <c r="F4817" i="4" s="1"/>
  <c r="H4817" i="4" s="1"/>
  <c r="F4853" i="4" a="1"/>
  <c r="F4853" i="4" s="1"/>
  <c r="H4853" i="4" s="1"/>
  <c r="F4767" i="4" a="1"/>
  <c r="F4767" i="4" s="1"/>
  <c r="H4767" i="4" s="1"/>
  <c r="I4767" i="4" s="1"/>
  <c r="N4767" i="4" s="1"/>
  <c r="F4831" i="4" a="1"/>
  <c r="F4831" i="4" s="1"/>
  <c r="H4831" i="4" s="1"/>
  <c r="F4791" i="4" a="1"/>
  <c r="F4791" i="4" s="1"/>
  <c r="H4791" i="4" s="1"/>
  <c r="I4791" i="4" s="1"/>
  <c r="N4791" i="4" s="1"/>
  <c r="F4855" i="4" a="1"/>
  <c r="F4855" i="4" s="1"/>
  <c r="F4819" i="4" a="1"/>
  <c r="F4819" i="4" s="1"/>
  <c r="H4819" i="4" s="1"/>
  <c r="I4819" i="4" s="1"/>
  <c r="N4819" i="4" s="1"/>
  <c r="F4783" i="4" a="1"/>
  <c r="F4783" i="4" s="1"/>
  <c r="H4783" i="4" s="1"/>
  <c r="F4847" i="4" a="1"/>
  <c r="F4847" i="4" s="1"/>
  <c r="H4847" i="4" s="1"/>
  <c r="I4847" i="4" s="1"/>
  <c r="N4847" i="4" s="1"/>
  <c r="F4811" i="4" a="1"/>
  <c r="F4811" i="4" s="1"/>
  <c r="H4811" i="4" s="1"/>
  <c r="I4811" i="4" s="1"/>
  <c r="N4811" i="4" s="1"/>
  <c r="F4850" i="4" a="1"/>
  <c r="F4850" i="4" s="1"/>
  <c r="H4850" i="4" s="1"/>
  <c r="I4850" i="4" s="1"/>
  <c r="N4850" i="4" s="1"/>
  <c r="F4768" i="4" a="1"/>
  <c r="F4768" i="4" s="1"/>
  <c r="H4768" i="4" s="1"/>
  <c r="F4785" i="4" a="1"/>
  <c r="F4785" i="4" s="1"/>
  <c r="F4844" i="4" a="1"/>
  <c r="F4844" i="4" s="1"/>
  <c r="H4844" i="4" s="1"/>
  <c r="F4763" i="4" a="1"/>
  <c r="F4763" i="4" s="1"/>
  <c r="H4763" i="4" s="1"/>
  <c r="F736" i="4" a="1"/>
  <c r="F736" i="4" s="1"/>
  <c r="F745" i="4" a="1"/>
  <c r="F745" i="4" s="1"/>
  <c r="H745" i="4" s="1"/>
  <c r="I745" i="4" s="1"/>
  <c r="N745" i="4" s="1"/>
  <c r="F2399" i="4" a="1"/>
  <c r="F2399" i="4" s="1"/>
  <c r="F4008" i="4" a="1"/>
  <c r="F4008" i="4" s="1"/>
  <c r="H4008" i="4" s="1"/>
  <c r="F3982" i="4" a="1"/>
  <c r="F3982" i="4" s="1"/>
  <c r="H3982" i="4" s="1"/>
  <c r="I3982" i="4" s="1"/>
  <c r="N3982" i="4" s="1"/>
  <c r="F4765" i="4" a="1"/>
  <c r="F4765" i="4" s="1"/>
  <c r="H4765" i="4" s="1"/>
  <c r="F2955" i="4" a="1"/>
  <c r="F2955" i="4" s="1"/>
  <c r="H2955" i="4" s="1"/>
  <c r="J2381" i="4" a="1"/>
  <c r="J2381" i="4" s="1"/>
  <c r="F3568" i="4" a="1"/>
  <c r="F3568" i="4" s="1"/>
  <c r="F3569" i="4" a="1"/>
  <c r="F3569" i="4" s="1"/>
  <c r="F3635" i="4" a="1"/>
  <c r="F3635" i="4" s="1"/>
  <c r="F3587" i="4" a="1"/>
  <c r="F3587" i="4" s="1"/>
  <c r="F3602" i="4" a="1"/>
  <c r="F3602" i="4" s="1"/>
  <c r="F3642" i="4" a="1"/>
  <c r="F3642" i="4" s="1"/>
  <c r="F3620" i="4" a="1"/>
  <c r="F3620" i="4" s="1"/>
  <c r="F3547" i="4" a="1"/>
  <c r="F3547" i="4" s="1"/>
  <c r="F3576" i="4" a="1"/>
  <c r="F3576" i="4" s="1"/>
  <c r="F3637" i="4" a="1"/>
  <c r="F3637" i="4" s="1"/>
  <c r="F3554" i="4" a="1"/>
  <c r="F3554" i="4" s="1"/>
  <c r="F3549" i="4" a="1"/>
  <c r="F3549" i="4" s="1"/>
  <c r="F3550" i="4" a="1"/>
  <c r="F3550" i="4" s="1"/>
  <c r="F3644" i="4" a="1"/>
  <c r="F3644" i="4" s="1"/>
  <c r="F3588" i="4" a="1"/>
  <c r="F3588" i="4" s="1"/>
  <c r="F3561" i="4" a="1"/>
  <c r="F3561" i="4" s="1"/>
  <c r="F3556" i="4" a="1"/>
  <c r="F3556" i="4" s="1"/>
  <c r="F3600" i="4" a="1"/>
  <c r="F3600" i="4" s="1"/>
  <c r="F3567" i="4" a="1"/>
  <c r="F3567" i="4" s="1"/>
  <c r="F3624" i="4" a="1"/>
  <c r="F3624" i="4" s="1"/>
  <c r="F3611" i="4" a="1"/>
  <c r="F3611" i="4" s="1"/>
  <c r="F4466" i="4" a="1"/>
  <c r="F4466" i="4" s="1"/>
  <c r="F793" i="4" a="1"/>
  <c r="F793" i="4" s="1"/>
  <c r="H793" i="4" s="1"/>
  <c r="I793" i="4" s="1"/>
  <c r="N793" i="4" s="1"/>
  <c r="F781" i="4" a="1"/>
  <c r="F781" i="4" s="1"/>
  <c r="H781" i="4" s="1"/>
  <c r="I781" i="4" s="1"/>
  <c r="N781" i="4" s="1"/>
  <c r="F754" i="4" a="1"/>
  <c r="F754" i="4" s="1"/>
  <c r="H754" i="4" s="1"/>
  <c r="I754" i="4" s="1"/>
  <c r="N754" i="4" s="1"/>
  <c r="F817" i="4" a="1"/>
  <c r="F817" i="4" s="1"/>
  <c r="H817" i="4" s="1"/>
  <c r="I817" i="4" s="1"/>
  <c r="N817" i="4" s="1"/>
  <c r="F744" i="4" a="1"/>
  <c r="F744" i="4" s="1"/>
  <c r="H744" i="4" s="1"/>
  <c r="I744" i="4" s="1"/>
  <c r="N744" i="4" s="1"/>
  <c r="F757" i="4" a="1"/>
  <c r="F757" i="4" s="1"/>
  <c r="F2371" i="4" a="1"/>
  <c r="F2371" i="4" s="1"/>
  <c r="H2371" i="4" s="1"/>
  <c r="F3989" i="4" a="1"/>
  <c r="F3989" i="4" s="1"/>
  <c r="H3989" i="4" s="1"/>
  <c r="I3989" i="4" s="1"/>
  <c r="N3989" i="4" s="1"/>
  <c r="F3998" i="4" a="1"/>
  <c r="F3998" i="4" s="1"/>
  <c r="H3998" i="4" s="1"/>
  <c r="F4040" i="4" a="1"/>
  <c r="F4040" i="4" s="1"/>
  <c r="H4040" i="4" s="1"/>
  <c r="F3976" i="4" a="1"/>
  <c r="F3976" i="4" s="1"/>
  <c r="H3976" i="4" s="1"/>
  <c r="F3995" i="4" a="1"/>
  <c r="F3995" i="4" s="1"/>
  <c r="H3995" i="4" s="1"/>
  <c r="F4825" i="4" a="1"/>
  <c r="F4825" i="4" s="1"/>
  <c r="H4825" i="4" s="1"/>
  <c r="I4825" i="4" s="1"/>
  <c r="N4825" i="4" s="1"/>
  <c r="F4851" i="4" a="1"/>
  <c r="F4851" i="4" s="1"/>
  <c r="H4851" i="4" s="1"/>
  <c r="F4782" i="4" a="1"/>
  <c r="F4782" i="4" s="1"/>
  <c r="H4782" i="4" s="1"/>
  <c r="F4827" i="4" a="1"/>
  <c r="F4827" i="4" s="1"/>
  <c r="H4827" i="4" s="1"/>
  <c r="I4827" i="4" s="1"/>
  <c r="N4827" i="4" s="1"/>
  <c r="F4523" i="4" a="1"/>
  <c r="F4523" i="4" s="1"/>
  <c r="H4523" i="4" s="1"/>
  <c r="I4523" i="4" s="1"/>
  <c r="N4523" i="4" s="1"/>
  <c r="F801" i="4" a="1"/>
  <c r="F801" i="4" s="1"/>
  <c r="H801" i="4" s="1"/>
  <c r="I801" i="4" s="1"/>
  <c r="N801" i="4" s="1"/>
  <c r="F768" i="4" a="1"/>
  <c r="F768" i="4" s="1"/>
  <c r="H768" i="4" s="1"/>
  <c r="F756" i="4" a="1"/>
  <c r="F756" i="4" s="1"/>
  <c r="F760" i="4" a="1"/>
  <c r="F760" i="4" s="1"/>
  <c r="H760" i="4" s="1"/>
  <c r="I760" i="4" s="1"/>
  <c r="N760" i="4" s="1"/>
  <c r="F747" i="4" a="1"/>
  <c r="F747" i="4" s="1"/>
  <c r="H747" i="4" s="1"/>
  <c r="F778" i="4" a="1"/>
  <c r="F778" i="4" s="1"/>
  <c r="H778" i="4" s="1"/>
  <c r="I778" i="4" s="1"/>
  <c r="N778" i="4" s="1"/>
  <c r="F810" i="4" a="1"/>
  <c r="F810" i="4" s="1"/>
  <c r="H810" i="4" s="1"/>
  <c r="I810" i="4" s="1"/>
  <c r="N810" i="4" s="1"/>
  <c r="F720" i="4" a="1"/>
  <c r="F720" i="4" s="1"/>
  <c r="H720" i="4" s="1"/>
  <c r="F726" i="4" a="1"/>
  <c r="F726" i="4" s="1"/>
  <c r="F750" i="4" a="1"/>
  <c r="F750" i="4" s="1"/>
  <c r="F4043" i="4" a="1"/>
  <c r="F4043" i="4" s="1"/>
  <c r="H4043" i="4" s="1"/>
  <c r="I4043" i="4" s="1"/>
  <c r="N4043" i="4" s="1"/>
  <c r="F3960" i="4" a="1"/>
  <c r="F3960" i="4" s="1"/>
  <c r="F3984" i="4" a="1"/>
  <c r="F3984" i="4" s="1"/>
  <c r="H3984" i="4" s="1"/>
  <c r="F3993" i="4" a="1"/>
  <c r="F3993" i="4" s="1"/>
  <c r="F4022" i="4" a="1"/>
  <c r="F4022" i="4" s="1"/>
  <c r="F4026" i="4" a="1"/>
  <c r="F4026" i="4" s="1"/>
  <c r="F4035" i="4" a="1"/>
  <c r="F4035" i="4" s="1"/>
  <c r="H4035" i="4" s="1"/>
  <c r="K4035" i="4" s="1"/>
  <c r="O4035" i="4" s="1"/>
  <c r="F3962" i="4" a="1"/>
  <c r="F3962" i="4" s="1"/>
  <c r="H3962" i="4" s="1"/>
  <c r="F3981" i="4" a="1"/>
  <c r="F3981" i="4" s="1"/>
  <c r="H3981" i="4" s="1"/>
  <c r="I3981" i="4" s="1"/>
  <c r="N3981" i="4" s="1"/>
  <c r="F3985" i="4" a="1"/>
  <c r="F3985" i="4" s="1"/>
  <c r="H3985" i="4" s="1"/>
  <c r="I3985" i="4" s="1"/>
  <c r="N3985" i="4" s="1"/>
  <c r="F4816" i="4" a="1"/>
  <c r="F4816" i="4" s="1"/>
  <c r="H4816" i="4" s="1"/>
  <c r="F4829" i="4" a="1"/>
  <c r="F4829" i="4" s="1"/>
  <c r="F4842" i="4" a="1"/>
  <c r="F4842" i="4" s="1"/>
  <c r="H4842" i="4" s="1"/>
  <c r="I4842" i="4" s="1"/>
  <c r="N4842" i="4" s="1"/>
  <c r="F4760" i="4" a="1"/>
  <c r="F4760" i="4" s="1"/>
  <c r="F4773" i="4" a="1"/>
  <c r="F4773" i="4" s="1"/>
  <c r="F4790" i="4" a="1"/>
  <c r="F4790" i="4" s="1"/>
  <c r="H4790" i="4" s="1"/>
  <c r="I4790" i="4" s="1"/>
  <c r="N4790" i="4" s="1"/>
  <c r="F4471" i="4" a="1"/>
  <c r="F4471" i="4" s="1"/>
  <c r="H4471" i="4" s="1"/>
  <c r="I4471" i="4" s="1"/>
  <c r="N4471" i="4" s="1"/>
  <c r="F4840" i="4" a="1"/>
  <c r="F4840" i="4" s="1"/>
  <c r="F3546" i="4" a="1"/>
  <c r="F3546" i="4" s="1"/>
  <c r="F3578" i="4" a="1"/>
  <c r="F3578" i="4" s="1"/>
  <c r="F2037" i="4" a="1"/>
  <c r="F2037" i="4" s="1"/>
  <c r="H2037" i="4" s="1"/>
  <c r="I2037" i="4" s="1"/>
  <c r="N2037" i="4" s="1"/>
  <c r="F2040" i="4" a="1"/>
  <c r="F2040" i="4" s="1"/>
  <c r="H2040" i="4" s="1"/>
  <c r="I2040" i="4" s="1"/>
  <c r="N2040" i="4" s="1"/>
  <c r="F2119" i="4" a="1"/>
  <c r="F2119" i="4" s="1"/>
  <c r="H2119" i="4" s="1"/>
  <c r="I2119" i="4" s="1"/>
  <c r="N2119" i="4" s="1"/>
  <c r="F4530" i="4" a="1"/>
  <c r="F4530" i="4" s="1"/>
  <c r="H4530" i="4" s="1"/>
  <c r="I4530" i="4" s="1"/>
  <c r="N4530" i="4" s="1"/>
  <c r="F1058" i="4" a="1"/>
  <c r="F1058" i="4" s="1"/>
  <c r="H1058" i="4" s="1"/>
  <c r="F2671" i="4" a="1"/>
  <c r="F2671" i="4" s="1"/>
  <c r="H2671" i="4" s="1"/>
  <c r="I2671" i="4" s="1"/>
  <c r="N2671" i="4" s="1"/>
  <c r="F4529" i="4" a="1"/>
  <c r="F4529" i="4" s="1"/>
  <c r="H4529" i="4" s="1"/>
  <c r="I4529" i="4" s="1"/>
  <c r="N4529" i="4" s="1"/>
  <c r="F3367" i="4" a="1"/>
  <c r="F3367" i="4" s="1"/>
  <c r="H3367" i="4" s="1"/>
  <c r="I3367" i="4" s="1"/>
  <c r="N3367" i="4" s="1"/>
  <c r="F3356" i="4" a="1"/>
  <c r="F3356" i="4" s="1"/>
  <c r="H3356" i="4" s="1"/>
  <c r="I3356" i="4" s="1"/>
  <c r="N3356" i="4" s="1"/>
  <c r="F3440" i="4" a="1"/>
  <c r="F3440" i="4" s="1"/>
  <c r="H3440" i="4" s="1"/>
  <c r="I3440" i="4" s="1"/>
  <c r="N3440" i="4" s="1"/>
  <c r="F3415" i="4" a="1"/>
  <c r="F3415" i="4" s="1"/>
  <c r="H3415" i="4" s="1"/>
  <c r="F3439" i="4" a="1"/>
  <c r="F3439" i="4" s="1"/>
  <c r="H3439" i="4" s="1"/>
  <c r="I3439" i="4" s="1"/>
  <c r="N3439" i="4" s="1"/>
  <c r="F3369" i="4" a="1"/>
  <c r="F3369" i="4" s="1"/>
  <c r="H3369" i="4" s="1"/>
  <c r="I3369" i="4" s="1"/>
  <c r="N3369" i="4" s="1"/>
  <c r="F3437" i="4" a="1"/>
  <c r="F3437" i="4" s="1"/>
  <c r="H3437" i="4" s="1"/>
  <c r="I3437" i="4" s="1"/>
  <c r="N3437" i="4" s="1"/>
  <c r="F3396" i="4" a="1"/>
  <c r="F3396" i="4" s="1"/>
  <c r="H3396" i="4" s="1"/>
  <c r="I3396" i="4" s="1"/>
  <c r="N3396" i="4" s="1"/>
  <c r="F3354" i="4" a="1"/>
  <c r="F3354" i="4" s="1"/>
  <c r="H3354" i="4" s="1"/>
  <c r="I3354" i="4" s="1"/>
  <c r="N3354" i="4" s="1"/>
  <c r="F3358" i="4" a="1"/>
  <c r="F3358" i="4" s="1"/>
  <c r="H3358" i="4" s="1"/>
  <c r="I3358" i="4" s="1"/>
  <c r="N3358" i="4" s="1"/>
  <c r="J2409" i="4" a="1"/>
  <c r="J2409" i="4" s="1"/>
  <c r="J2423" i="4" a="1"/>
  <c r="J2423" i="4" s="1"/>
  <c r="F2966" i="4" a="1"/>
  <c r="F2966" i="4" s="1"/>
  <c r="H2966" i="4" s="1"/>
  <c r="F2961" i="4" a="1"/>
  <c r="F2961" i="4" s="1"/>
  <c r="H2961" i="4" s="1"/>
  <c r="I2961" i="4" s="1"/>
  <c r="N2961" i="4" s="1"/>
  <c r="F2946" i="4" a="1"/>
  <c r="F2946" i="4" s="1"/>
  <c r="H2946" i="4" s="1"/>
  <c r="F2969" i="4" a="1"/>
  <c r="F2969" i="4" s="1"/>
  <c r="H2969" i="4" s="1"/>
  <c r="F3017" i="4" a="1"/>
  <c r="F3017" i="4" s="1"/>
  <c r="H3017" i="4" s="1"/>
  <c r="F2967" i="4" a="1"/>
  <c r="F2967" i="4" s="1"/>
  <c r="F2957" i="4" a="1"/>
  <c r="F2957" i="4" s="1"/>
  <c r="H2957" i="4" s="1"/>
  <c r="I2957" i="4" s="1"/>
  <c r="N2957" i="4" s="1"/>
  <c r="F3005" i="4" a="1"/>
  <c r="F3005" i="4" s="1"/>
  <c r="H3005" i="4" s="1"/>
  <c r="F2943" i="4" a="1"/>
  <c r="F2943" i="4" s="1"/>
  <c r="H2943" i="4" s="1"/>
  <c r="I2943" i="4" s="1"/>
  <c r="N2943" i="4" s="1"/>
  <c r="F3034" i="4" a="1"/>
  <c r="F3034" i="4" s="1"/>
  <c r="H3034" i="4" s="1"/>
  <c r="I3034" i="4" s="1"/>
  <c r="N3034" i="4" s="1"/>
  <c r="F3008" i="4" a="1"/>
  <c r="F3008" i="4" s="1"/>
  <c r="F2963" i="4" a="1"/>
  <c r="F2963" i="4" s="1"/>
  <c r="H2963" i="4" s="1"/>
  <c r="I2963" i="4" s="1"/>
  <c r="N2963" i="4" s="1"/>
  <c r="F3027" i="4" a="1"/>
  <c r="F3027" i="4" s="1"/>
  <c r="F2993" i="4" a="1"/>
  <c r="F2993" i="4" s="1"/>
  <c r="H2993" i="4" s="1"/>
  <c r="F3040" i="4" a="1"/>
  <c r="F3040" i="4" s="1"/>
  <c r="F3013" i="4" a="1"/>
  <c r="F3013" i="4" s="1"/>
  <c r="H3013" i="4" s="1"/>
  <c r="K3013" i="4" s="1"/>
  <c r="O3013" i="4" s="1"/>
  <c r="F3009" i="4" a="1"/>
  <c r="F3009" i="4" s="1"/>
  <c r="F2953" i="4" a="1"/>
  <c r="F2953" i="4" s="1"/>
  <c r="H2953" i="4" s="1"/>
  <c r="F3006" i="4" a="1"/>
  <c r="F3006" i="4" s="1"/>
  <c r="H3006" i="4" s="1"/>
  <c r="K3006" i="4" s="1"/>
  <c r="O3006" i="4" s="1"/>
  <c r="F2995" i="4" a="1"/>
  <c r="F2995" i="4" s="1"/>
  <c r="H2995" i="4" s="1"/>
  <c r="F3019" i="4" a="1"/>
  <c r="F3019" i="4" s="1"/>
  <c r="F3015" i="4" a="1"/>
  <c r="F3015" i="4" s="1"/>
  <c r="F2970" i="4" a="1"/>
  <c r="F2970" i="4" s="1"/>
  <c r="H2970" i="4" s="1"/>
  <c r="F3011" i="4" a="1"/>
  <c r="F3011" i="4" s="1"/>
  <c r="H3011" i="4" s="1"/>
  <c r="I3011" i="4" s="1"/>
  <c r="N3011" i="4" s="1"/>
  <c r="F3001" i="4" a="1"/>
  <c r="F3001" i="4" s="1"/>
  <c r="F2951" i="4" a="1"/>
  <c r="F2951" i="4" s="1"/>
  <c r="F3020" i="4" a="1"/>
  <c r="F3020" i="4" s="1"/>
  <c r="F3016" i="4" a="1"/>
  <c r="F3016" i="4" s="1"/>
  <c r="H3016" i="4" s="1"/>
  <c r="I3016" i="4" s="1"/>
  <c r="N3016" i="4" s="1"/>
  <c r="F4013" i="4" a="1"/>
  <c r="F4013" i="4" s="1"/>
  <c r="H4013" i="4" s="1"/>
  <c r="I4013" i="4" s="1"/>
  <c r="N4013" i="4" s="1"/>
  <c r="F3972" i="4" a="1"/>
  <c r="F3972" i="4" s="1"/>
  <c r="F4024" i="4" a="1"/>
  <c r="F4024" i="4" s="1"/>
  <c r="F2044" i="4" a="1"/>
  <c r="F2044" i="4" s="1"/>
  <c r="H2044" i="4" s="1"/>
  <c r="I2044" i="4" s="1"/>
  <c r="N2044" i="4" s="1"/>
  <c r="F2960" i="4" a="1"/>
  <c r="F2960" i="4" s="1"/>
  <c r="F2335" i="4" a="1"/>
  <c r="F2335" i="4" s="1"/>
  <c r="H2335" i="4" s="1"/>
  <c r="F2337" i="4" a="1"/>
  <c r="F2337" i="4" s="1"/>
  <c r="H2337" i="4" s="1"/>
  <c r="I2337" i="4" s="1"/>
  <c r="N2337" i="4" s="1"/>
  <c r="F2339" i="4" a="1"/>
  <c r="F2339" i="4" s="1"/>
  <c r="H2339" i="4" s="1"/>
  <c r="F791" i="4" a="1"/>
  <c r="F791" i="4" s="1"/>
  <c r="F4017" i="4" a="1"/>
  <c r="F4017" i="4" s="1"/>
  <c r="H4017" i="4" s="1"/>
  <c r="I4017" i="4" s="1"/>
  <c r="N4017" i="4" s="1"/>
  <c r="F4000" i="4" a="1"/>
  <c r="F4000" i="4" s="1"/>
  <c r="H4000" i="4" s="1"/>
  <c r="I4000" i="4" s="1"/>
  <c r="N4000" i="4" s="1"/>
  <c r="F4778" i="4" a="1"/>
  <c r="F4778" i="4" s="1"/>
  <c r="F4803" i="4" a="1"/>
  <c r="F4803" i="4" s="1"/>
  <c r="H4803" i="4" s="1"/>
  <c r="H2461" i="4"/>
  <c r="I2461" i="4" s="1"/>
  <c r="N2461" i="4" s="1"/>
  <c r="F2096" i="4" a="1"/>
  <c r="F2096" i="4" s="1"/>
  <c r="H2096" i="4" s="1"/>
  <c r="I2096" i="4" s="1"/>
  <c r="N2096" i="4" s="1"/>
  <c r="F2039" i="4" a="1"/>
  <c r="F2039" i="4" s="1"/>
  <c r="H2039" i="4" s="1"/>
  <c r="I2039" i="4" s="1"/>
  <c r="N2039" i="4" s="1"/>
  <c r="F4551" i="4" a="1"/>
  <c r="F4551" i="4" s="1"/>
  <c r="H4551" i="4" s="1"/>
  <c r="I4551" i="4" s="1"/>
  <c r="N4551" i="4" s="1"/>
  <c r="F749" i="4" a="1"/>
  <c r="F749" i="4" s="1"/>
  <c r="F814" i="4" a="1"/>
  <c r="F814" i="4" s="1"/>
  <c r="H814" i="4" s="1"/>
  <c r="I814" i="4" s="1"/>
  <c r="N814" i="4" s="1"/>
  <c r="F807" i="4" a="1"/>
  <c r="F807" i="4" s="1"/>
  <c r="H807" i="4" s="1"/>
  <c r="I807" i="4" s="1"/>
  <c r="N807" i="4" s="1"/>
  <c r="F735" i="4" a="1"/>
  <c r="F735" i="4" s="1"/>
  <c r="H735" i="4" s="1"/>
  <c r="I735" i="4" s="1"/>
  <c r="N735" i="4" s="1"/>
  <c r="F741" i="4" a="1"/>
  <c r="F741" i="4" s="1"/>
  <c r="H741" i="4" s="1"/>
  <c r="I741" i="4" s="1"/>
  <c r="N741" i="4" s="1"/>
  <c r="F765" i="4" a="1"/>
  <c r="F765" i="4" s="1"/>
  <c r="H765" i="4" s="1"/>
  <c r="I765" i="4" s="1"/>
  <c r="N765" i="4" s="1"/>
  <c r="F796" i="4" a="1"/>
  <c r="F796" i="4" s="1"/>
  <c r="H796" i="4" s="1"/>
  <c r="I796" i="4" s="1"/>
  <c r="N796" i="4" s="1"/>
  <c r="F816" i="4" a="1"/>
  <c r="F816" i="4" s="1"/>
  <c r="H816" i="4" s="1"/>
  <c r="I816" i="4" s="1"/>
  <c r="N816" i="4" s="1"/>
  <c r="F815" i="4" a="1"/>
  <c r="F815" i="4" s="1"/>
  <c r="H815" i="4" s="1"/>
  <c r="I815" i="4" s="1"/>
  <c r="N815" i="4" s="1"/>
  <c r="F731" i="4" a="1"/>
  <c r="F731" i="4" s="1"/>
  <c r="H731" i="4" s="1"/>
  <c r="F2409" i="4" a="1"/>
  <c r="F2409" i="4" s="1"/>
  <c r="H2409" i="4" s="1"/>
  <c r="F2350" i="4" a="1"/>
  <c r="F2350" i="4" s="1"/>
  <c r="H2350" i="4" s="1"/>
  <c r="F4038" i="4" a="1"/>
  <c r="F4038" i="4" s="1"/>
  <c r="H4038" i="4" s="1"/>
  <c r="F4047" i="4" a="1"/>
  <c r="F4047" i="4" s="1"/>
  <c r="H4047" i="4" s="1"/>
  <c r="I4047" i="4" s="1"/>
  <c r="N4047" i="4" s="1"/>
  <c r="F3974" i="4" a="1"/>
  <c r="F3974" i="4" s="1"/>
  <c r="H3974" i="4" s="1"/>
  <c r="I3974" i="4" s="1"/>
  <c r="N3974" i="4" s="1"/>
  <c r="F3988" i="4" a="1"/>
  <c r="F3988" i="4" s="1"/>
  <c r="F4007" i="4" a="1"/>
  <c r="F4007" i="4" s="1"/>
  <c r="H4007" i="4" s="1"/>
  <c r="I4007" i="4" s="1"/>
  <c r="N4007" i="4" s="1"/>
  <c r="F4016" i="4" a="1"/>
  <c r="F4016" i="4" s="1"/>
  <c r="F4030" i="4" a="1"/>
  <c r="F4030" i="4" s="1"/>
  <c r="H4030" i="4" s="1"/>
  <c r="I4030" i="4" s="1"/>
  <c r="N4030" i="4" s="1"/>
  <c r="F3952" i="4" a="1"/>
  <c r="F3952" i="4" s="1"/>
  <c r="H3952" i="4" s="1"/>
  <c r="I3952" i="4" s="1"/>
  <c r="N3952" i="4" s="1"/>
  <c r="F3966" i="4" a="1"/>
  <c r="F3966" i="4" s="1"/>
  <c r="H3966" i="4" s="1"/>
  <c r="F3980" i="4" a="1"/>
  <c r="F3980" i="4" s="1"/>
  <c r="H3980" i="4" s="1"/>
  <c r="F4802" i="4" a="1"/>
  <c r="F4802" i="4" s="1"/>
  <c r="H4802" i="4" s="1"/>
  <c r="I4802" i="4" s="1"/>
  <c r="N4802" i="4" s="1"/>
  <c r="F4815" i="4" a="1"/>
  <c r="F4815" i="4" s="1"/>
  <c r="F4833" i="4" a="1"/>
  <c r="F4833" i="4" s="1"/>
  <c r="F4846" i="4" a="1"/>
  <c r="F4846" i="4" s="1"/>
  <c r="F4759" i="4" a="1"/>
  <c r="F4759" i="4" s="1"/>
  <c r="H4759" i="4" s="1"/>
  <c r="F4781" i="4" a="1"/>
  <c r="F4781" i="4" s="1"/>
  <c r="H4781" i="4" s="1"/>
  <c r="I4781" i="4" s="1"/>
  <c r="N4781" i="4" s="1"/>
  <c r="F4500" i="4" a="1"/>
  <c r="F4500" i="4" s="1"/>
  <c r="F3631" i="4" a="1"/>
  <c r="F3631" i="4" s="1"/>
  <c r="F3571" i="4" a="1"/>
  <c r="F3571" i="4" s="1"/>
  <c r="F2047" i="4" a="1"/>
  <c r="F2047" i="4" s="1"/>
  <c r="F2126" i="4" a="1"/>
  <c r="F2126" i="4" s="1"/>
  <c r="H2126" i="4" s="1"/>
  <c r="I2126" i="4" s="1"/>
  <c r="N2126" i="4" s="1"/>
  <c r="F2113" i="4" a="1"/>
  <c r="F2113" i="4" s="1"/>
  <c r="F4479" i="4" a="1"/>
  <c r="F4479" i="4" s="1"/>
  <c r="H4479" i="4" s="1"/>
  <c r="F2974" i="4" a="1"/>
  <c r="F2974" i="4" s="1"/>
  <c r="H2974" i="4" s="1"/>
  <c r="F4812" i="4" a="1"/>
  <c r="F4812" i="4" s="1"/>
  <c r="H4812" i="4" s="1"/>
  <c r="F4119" i="4" a="1"/>
  <c r="F4119" i="4" s="1"/>
  <c r="H4119" i="4" s="1"/>
  <c r="F4115" i="4" a="1"/>
  <c r="F4115" i="4" s="1"/>
  <c r="H4115" i="4" s="1"/>
  <c r="I4115" i="4" s="1"/>
  <c r="N4115" i="4" s="1"/>
  <c r="F4091" i="4" a="1"/>
  <c r="F4091" i="4" s="1"/>
  <c r="H4091" i="4" s="1"/>
  <c r="I4091" i="4" s="1"/>
  <c r="N4091" i="4" s="1"/>
  <c r="F4104" i="4" a="1"/>
  <c r="F4104" i="4" s="1"/>
  <c r="H4104" i="4" s="1"/>
  <c r="I4104" i="4" s="1"/>
  <c r="N4104" i="4" s="1"/>
  <c r="F4171" i="4" a="1"/>
  <c r="F4171" i="4" s="1"/>
  <c r="H4171" i="4" s="1"/>
  <c r="F4159" i="4" a="1"/>
  <c r="F4159" i="4" s="1"/>
  <c r="H4159" i="4" s="1"/>
  <c r="I4159" i="4" s="1"/>
  <c r="N4159" i="4" s="1"/>
  <c r="F4218" i="4" a="1"/>
  <c r="F4218" i="4" s="1"/>
  <c r="H4218" i="4" s="1"/>
  <c r="I4218" i="4" s="1"/>
  <c r="N4218" i="4" s="1"/>
  <c r="F4188" i="4" a="1"/>
  <c r="F4188" i="4" s="1"/>
  <c r="H4188" i="4" s="1"/>
  <c r="F4215" i="4" a="1"/>
  <c r="F4215" i="4" s="1"/>
  <c r="H4215" i="4" s="1"/>
  <c r="I4215" i="4" s="1"/>
  <c r="N4215" i="4" s="1"/>
  <c r="F4238" i="4" a="1"/>
  <c r="F4238" i="4" s="1"/>
  <c r="H4238" i="4" s="1"/>
  <c r="I4238" i="4" s="1"/>
  <c r="N4238" i="4" s="1"/>
  <c r="F4180" i="4" a="1"/>
  <c r="F4180" i="4" s="1"/>
  <c r="F4242" i="4" a="1"/>
  <c r="F4242" i="4" s="1"/>
  <c r="F4252" i="4" a="1"/>
  <c r="F4252" i="4" s="1"/>
  <c r="H4252" i="4" s="1"/>
  <c r="F4187" i="4" a="1"/>
  <c r="F4187" i="4" s="1"/>
  <c r="H4187" i="4" s="1"/>
  <c r="I4187" i="4" s="1"/>
  <c r="N4187" i="4" s="1"/>
  <c r="F4249" i="4" a="1"/>
  <c r="F4249" i="4" s="1"/>
  <c r="H4249" i="4" s="1"/>
  <c r="I4249" i="4" s="1"/>
  <c r="N4249" i="4" s="1"/>
  <c r="F4204" i="4" a="1"/>
  <c r="F4204" i="4" s="1"/>
  <c r="F4240" i="4" a="1"/>
  <c r="F4240" i="4" s="1"/>
  <c r="H4240" i="4" s="1"/>
  <c r="I4240" i="4" s="1"/>
  <c r="N4240" i="4" s="1"/>
  <c r="F4195" i="4" a="1"/>
  <c r="F4195" i="4" s="1"/>
  <c r="H4195" i="4" s="1"/>
  <c r="I4195" i="4" s="1"/>
  <c r="N4195" i="4" s="1"/>
  <c r="F4244" i="4" a="1"/>
  <c r="F4244" i="4" s="1"/>
  <c r="H4244" i="4" s="1"/>
  <c r="I4244" i="4" s="1"/>
  <c r="N4244" i="4" s="1"/>
  <c r="F4210" i="4" a="1"/>
  <c r="F4210" i="4" s="1"/>
  <c r="H4210" i="4" s="1"/>
  <c r="I4210" i="4" s="1"/>
  <c r="N4210" i="4" s="1"/>
  <c r="F4247" i="4" a="1"/>
  <c r="F4247" i="4" s="1"/>
  <c r="F4202" i="4" a="1"/>
  <c r="F4202" i="4" s="1"/>
  <c r="H4202" i="4" s="1"/>
  <c r="I4202" i="4" s="1"/>
  <c r="N4202" i="4" s="1"/>
  <c r="F4160" i="4" a="1"/>
  <c r="F4160" i="4" s="1"/>
  <c r="H4160" i="4" s="1"/>
  <c r="F4220" i="4" a="1"/>
  <c r="F4220" i="4" s="1"/>
  <c r="H4220" i="4" s="1"/>
  <c r="I4220" i="4" s="1"/>
  <c r="N4220" i="4" s="1"/>
  <c r="J2378" i="4" a="1"/>
  <c r="J2378" i="4" s="1"/>
  <c r="J2380" i="4" a="1"/>
  <c r="J2380" i="4" s="1"/>
  <c r="F4041" i="4" a="1"/>
  <c r="F4041" i="4" s="1"/>
  <c r="F4005" i="4" a="1"/>
  <c r="F4005" i="4" s="1"/>
  <c r="J2390" i="4" a="1"/>
  <c r="J2390" i="4" s="1"/>
  <c r="G3185" i="4" a="1"/>
  <c r="G3185" i="4" s="1"/>
  <c r="G3212" i="4" a="1"/>
  <c r="G3212" i="4" s="1"/>
  <c r="H3212" i="4" s="1"/>
  <c r="I3212" i="4" s="1"/>
  <c r="N3212" i="4" s="1"/>
  <c r="F4839" i="4" a="1"/>
  <c r="F4839" i="4" s="1"/>
  <c r="H4839" i="4" s="1"/>
  <c r="F773" i="4" a="1"/>
  <c r="F773" i="4" s="1"/>
  <c r="H773" i="4" s="1"/>
  <c r="I773" i="4" s="1"/>
  <c r="N773" i="4" s="1"/>
  <c r="F770" i="4" a="1"/>
  <c r="F770" i="4" s="1"/>
  <c r="H770" i="4" s="1"/>
  <c r="I770" i="4" s="1"/>
  <c r="N770" i="4" s="1"/>
  <c r="F3990" i="4" a="1"/>
  <c r="F3990" i="4" s="1"/>
  <c r="H3990" i="4" s="1"/>
  <c r="I3990" i="4" s="1"/>
  <c r="N3990" i="4" s="1"/>
  <c r="F3967" i="4" a="1"/>
  <c r="F3967" i="4" s="1"/>
  <c r="H3967" i="4" s="1"/>
  <c r="F4852" i="4" a="1"/>
  <c r="F4852" i="4" s="1"/>
  <c r="H4852" i="4" s="1"/>
  <c r="F4813" i="4" a="1"/>
  <c r="F4813" i="4" s="1"/>
  <c r="H4813" i="4" s="1"/>
  <c r="H3329" i="4"/>
  <c r="I3329" i="4" s="1"/>
  <c r="N3329" i="4" s="1"/>
  <c r="F2041" i="4" a="1"/>
  <c r="F2041" i="4" s="1"/>
  <c r="H2041" i="4" s="1"/>
  <c r="I2041" i="4" s="1"/>
  <c r="N2041" i="4" s="1"/>
  <c r="F4469" i="4" a="1"/>
  <c r="F4469" i="4" s="1"/>
  <c r="H4469" i="4" s="1"/>
  <c r="I4469" i="4" s="1"/>
  <c r="N4469" i="4" s="1"/>
  <c r="F724" i="4" a="1"/>
  <c r="F724" i="4" s="1"/>
  <c r="H724" i="4" s="1"/>
  <c r="I724" i="4" s="1"/>
  <c r="N724" i="4" s="1"/>
  <c r="F780" i="4" a="1"/>
  <c r="F780" i="4" s="1"/>
  <c r="H780" i="4" s="1"/>
  <c r="I780" i="4" s="1"/>
  <c r="N780" i="4" s="1"/>
  <c r="F734" i="4" a="1"/>
  <c r="F734" i="4" s="1"/>
  <c r="F784" i="4" a="1"/>
  <c r="F784" i="4" s="1"/>
  <c r="H784" i="4" s="1"/>
  <c r="I784" i="4" s="1"/>
  <c r="N784" i="4" s="1"/>
  <c r="F2389" i="4" a="1"/>
  <c r="F2389" i="4" s="1"/>
  <c r="F4033" i="4" a="1"/>
  <c r="F4033" i="4" s="1"/>
  <c r="F3969" i="4" a="1"/>
  <c r="F3969" i="4" s="1"/>
  <c r="H3969" i="4" s="1"/>
  <c r="I3969" i="4" s="1"/>
  <c r="N3969" i="4" s="1"/>
  <c r="F3997" i="4" a="1"/>
  <c r="F3997" i="4" s="1"/>
  <c r="H3997" i="4" s="1"/>
  <c r="I3997" i="4" s="1"/>
  <c r="N3997" i="4" s="1"/>
  <c r="F4025" i="4" a="1"/>
  <c r="F4025" i="4" s="1"/>
  <c r="H4025" i="4" s="1"/>
  <c r="F3961" i="4" a="1"/>
  <c r="F3961" i="4" s="1"/>
  <c r="H3961" i="4" s="1"/>
  <c r="I3961" i="4" s="1"/>
  <c r="N3961" i="4" s="1"/>
  <c r="F4793" i="4" a="1"/>
  <c r="F4793" i="4" s="1"/>
  <c r="H4793" i="4" s="1"/>
  <c r="I4793" i="4" s="1"/>
  <c r="N4793" i="4" s="1"/>
  <c r="F4837" i="4" a="1"/>
  <c r="F4837" i="4" s="1"/>
  <c r="F4772" i="4" a="1"/>
  <c r="F4772" i="4" s="1"/>
  <c r="H4772" i="4" s="1"/>
  <c r="F3616" i="4" a="1"/>
  <c r="F3616" i="4" s="1"/>
  <c r="F2118" i="4" a="1"/>
  <c r="F2118" i="4" s="1"/>
  <c r="H2118" i="4" s="1"/>
  <c r="I2118" i="4" s="1"/>
  <c r="N2118" i="4" s="1"/>
  <c r="F4507" i="4" a="1"/>
  <c r="F4507" i="4" s="1"/>
  <c r="H4507" i="4" s="1"/>
  <c r="I4507" i="4" s="1"/>
  <c r="N4507" i="4" s="1"/>
  <c r="F2962" i="4" a="1"/>
  <c r="F2962" i="4" s="1"/>
  <c r="H2962" i="4" s="1"/>
  <c r="F4903" i="4" a="1"/>
  <c r="F4903" i="4" s="1"/>
  <c r="H4903" i="4" s="1"/>
  <c r="F4878" i="4" a="1"/>
  <c r="F4878" i="4" s="1"/>
  <c r="F4934" i="4" a="1"/>
  <c r="F4934" i="4" s="1"/>
  <c r="H4934" i="4" s="1"/>
  <c r="F4887" i="4" a="1"/>
  <c r="F4887" i="4" s="1"/>
  <c r="F4943" i="4" a="1"/>
  <c r="F4943" i="4" s="1"/>
  <c r="H4943" i="4" s="1"/>
  <c r="F4867" i="4" a="1"/>
  <c r="F4867" i="4" s="1"/>
  <c r="H4867" i="4" s="1"/>
  <c r="I4867" i="4" s="1"/>
  <c r="N4867" i="4" s="1"/>
  <c r="F4951" i="4" a="1"/>
  <c r="F4951" i="4" s="1"/>
  <c r="H4951" i="4" s="1"/>
  <c r="I4951" i="4" s="1"/>
  <c r="N4951" i="4" s="1"/>
  <c r="F4907" i="4" a="1"/>
  <c r="F4907" i="4" s="1"/>
  <c r="H4907" i="4" s="1"/>
  <c r="J2341" i="4" a="1"/>
  <c r="J2341" i="4" s="1"/>
  <c r="F2081" i="4" a="1"/>
  <c r="F2081" i="4" s="1"/>
  <c r="H2081" i="4" s="1"/>
  <c r="I2081" i="4" s="1"/>
  <c r="N2081" i="4" s="1"/>
  <c r="F2052" i="4" a="1"/>
  <c r="F2052" i="4" s="1"/>
  <c r="H2052" i="4" s="1"/>
  <c r="I2052" i="4" s="1"/>
  <c r="N2052" i="4" s="1"/>
  <c r="F2124" i="4" a="1"/>
  <c r="F2124" i="4" s="1"/>
  <c r="F2053" i="4" a="1"/>
  <c r="F2053" i="4" s="1"/>
  <c r="H2053" i="4" s="1"/>
  <c r="I2053" i="4" s="1"/>
  <c r="N2053" i="4" s="1"/>
  <c r="F2069" i="4" a="1"/>
  <c r="F2069" i="4" s="1"/>
  <c r="H2069" i="4" s="1"/>
  <c r="F2111" i="4" a="1"/>
  <c r="F2111" i="4" s="1"/>
  <c r="H2111" i="4" s="1"/>
  <c r="I2111" i="4" s="1"/>
  <c r="N2111" i="4" s="1"/>
  <c r="F2085" i="4" a="1"/>
  <c r="F2085" i="4" s="1"/>
  <c r="F2084" i="4" a="1"/>
  <c r="F2084" i="4" s="1"/>
  <c r="F2116" i="4" a="1"/>
  <c r="F2116" i="4" s="1"/>
  <c r="H2116" i="4" s="1"/>
  <c r="I2116" i="4" s="1"/>
  <c r="N2116" i="4" s="1"/>
  <c r="F2057" i="4" a="1"/>
  <c r="F2057" i="4" s="1"/>
  <c r="H2057" i="4" s="1"/>
  <c r="F2048" i="4" a="1"/>
  <c r="F2048" i="4" s="1"/>
  <c r="F2058" i="4" a="1"/>
  <c r="F2058" i="4" s="1"/>
  <c r="F2083" i="4" a="1"/>
  <c r="F2083" i="4" s="1"/>
  <c r="H2083" i="4" s="1"/>
  <c r="I2083" i="4" s="1"/>
  <c r="N2083" i="4" s="1"/>
  <c r="F2127" i="4" a="1"/>
  <c r="F2127" i="4" s="1"/>
  <c r="H2127" i="4" s="1"/>
  <c r="I2127" i="4" s="1"/>
  <c r="N2127" i="4" s="1"/>
  <c r="F2091" i="4" a="1"/>
  <c r="F2091" i="4" s="1"/>
  <c r="H2091" i="4" s="1"/>
  <c r="I2091" i="4" s="1"/>
  <c r="N2091" i="4" s="1"/>
  <c r="F2106" i="4" a="1"/>
  <c r="F2106" i="4" s="1"/>
  <c r="H2106" i="4" s="1"/>
  <c r="I2106" i="4" s="1"/>
  <c r="N2106" i="4" s="1"/>
  <c r="F2062" i="4" a="1"/>
  <c r="F2062" i="4" s="1"/>
  <c r="F2063" i="4" a="1"/>
  <c r="F2063" i="4" s="1"/>
  <c r="F2104" i="4" a="1"/>
  <c r="F2104" i="4" s="1"/>
  <c r="F2110" i="4" a="1"/>
  <c r="F2110" i="4" s="1"/>
  <c r="H2110" i="4" s="1"/>
  <c r="I2110" i="4" s="1"/>
  <c r="N2110" i="4" s="1"/>
  <c r="F2031" i="4" a="1"/>
  <c r="F2031" i="4" s="1"/>
  <c r="H2031" i="4" s="1"/>
  <c r="I2031" i="4" s="1"/>
  <c r="N2031" i="4" s="1"/>
  <c r="F2107" i="4" a="1"/>
  <c r="F2107" i="4" s="1"/>
  <c r="H2107" i="4" s="1"/>
  <c r="I2107" i="4" s="1"/>
  <c r="N2107" i="4" s="1"/>
  <c r="F2061" i="4" a="1"/>
  <c r="F2061" i="4" s="1"/>
  <c r="F2072" i="4" a="1"/>
  <c r="F2072" i="4" s="1"/>
  <c r="H2072" i="4" s="1"/>
  <c r="I2072" i="4" s="1"/>
  <c r="N2072" i="4" s="1"/>
  <c r="F2077" i="4" a="1"/>
  <c r="F2077" i="4" s="1"/>
  <c r="H2077" i="4" s="1"/>
  <c r="I2077" i="4" s="1"/>
  <c r="N2077" i="4" s="1"/>
  <c r="F2114" i="4" a="1"/>
  <c r="F2114" i="4" s="1"/>
  <c r="F2115" i="4" a="1"/>
  <c r="F2115" i="4" s="1"/>
  <c r="H2115" i="4" s="1"/>
  <c r="F2065" i="4" a="1"/>
  <c r="F2065" i="4" s="1"/>
  <c r="H2065" i="4" s="1"/>
  <c r="I2065" i="4" s="1"/>
  <c r="N2065" i="4" s="1"/>
  <c r="F2112" i="4" a="1"/>
  <c r="F2112" i="4" s="1"/>
  <c r="H2112" i="4" s="1"/>
  <c r="I2112" i="4" s="1"/>
  <c r="N2112" i="4" s="1"/>
  <c r="F2086" i="4" a="1"/>
  <c r="F2086" i="4" s="1"/>
  <c r="H2086" i="4" s="1"/>
  <c r="I2086" i="4" s="1"/>
  <c r="N2086" i="4" s="1"/>
  <c r="F2103" i="4" a="1"/>
  <c r="F2103" i="4" s="1"/>
  <c r="H2103" i="4" s="1"/>
  <c r="I2103" i="4" s="1"/>
  <c r="N2103" i="4" s="1"/>
  <c r="F2120" i="4" a="1"/>
  <c r="F2120" i="4" s="1"/>
  <c r="H2120" i="4" s="1"/>
  <c r="I2120" i="4" s="1"/>
  <c r="N2120" i="4" s="1"/>
  <c r="F2121" i="4" a="1"/>
  <c r="F2121" i="4" s="1"/>
  <c r="H2121" i="4" s="1"/>
  <c r="I2121" i="4" s="1"/>
  <c r="N2121" i="4" s="1"/>
  <c r="F2042" i="4" a="1"/>
  <c r="F2042" i="4" s="1"/>
  <c r="F2129" i="4" a="1"/>
  <c r="F2129" i="4" s="1"/>
  <c r="F2093" i="4" a="1"/>
  <c r="F2093" i="4" s="1"/>
  <c r="H2093" i="4" s="1"/>
  <c r="I2093" i="4" s="1"/>
  <c r="N2093" i="4" s="1"/>
  <c r="F2070" i="4" a="1"/>
  <c r="F2070" i="4" s="1"/>
  <c r="H2070" i="4" s="1"/>
  <c r="I2070" i="4" s="1"/>
  <c r="N2070" i="4" s="1"/>
  <c r="F3953" i="4" a="1"/>
  <c r="F3953" i="4" s="1"/>
  <c r="H3953" i="4" s="1"/>
  <c r="I3953" i="4" s="1"/>
  <c r="N3953" i="4" s="1"/>
  <c r="F738" i="4" a="1"/>
  <c r="F738" i="4" s="1"/>
  <c r="H738" i="4" s="1"/>
  <c r="I738" i="4" s="1"/>
  <c r="N738" i="4" s="1"/>
  <c r="F802" i="4" a="1"/>
  <c r="F802" i="4" s="1"/>
  <c r="F776" i="4" a="1"/>
  <c r="F776" i="4" s="1"/>
  <c r="H776" i="4" s="1"/>
  <c r="I776" i="4" s="1"/>
  <c r="N776" i="4" s="1"/>
  <c r="F739" i="4" a="1"/>
  <c r="F739" i="4" s="1"/>
  <c r="F804" i="4" a="1"/>
  <c r="F804" i="4" s="1"/>
  <c r="H804" i="4" s="1"/>
  <c r="I804" i="4" s="1"/>
  <c r="N804" i="4" s="1"/>
  <c r="F753" i="4" a="1"/>
  <c r="F753" i="4" s="1"/>
  <c r="F805" i="4" a="1"/>
  <c r="F805" i="4" s="1"/>
  <c r="H805" i="4" s="1"/>
  <c r="F766" i="4" a="1"/>
  <c r="F766" i="4" s="1"/>
  <c r="F742" i="4" a="1"/>
  <c r="F742" i="4" s="1"/>
  <c r="H742" i="4" s="1"/>
  <c r="F755" i="4" a="1"/>
  <c r="F755" i="4" s="1"/>
  <c r="F787" i="4" a="1"/>
  <c r="F787" i="4" s="1"/>
  <c r="H787" i="4" s="1"/>
  <c r="I787" i="4" s="1"/>
  <c r="N787" i="4" s="1"/>
  <c r="F743" i="4" a="1"/>
  <c r="F743" i="4" s="1"/>
  <c r="F775" i="4" a="1"/>
  <c r="F775" i="4" s="1"/>
  <c r="F763" i="4" a="1"/>
  <c r="F763" i="4" s="1"/>
  <c r="F719" i="4" a="1"/>
  <c r="F719" i="4" s="1"/>
  <c r="H719" i="4" s="1"/>
  <c r="F803" i="4" a="1"/>
  <c r="F803" i="4" s="1"/>
  <c r="H803" i="4" s="1"/>
  <c r="I803" i="4" s="1"/>
  <c r="N803" i="4" s="1"/>
  <c r="F764" i="4" a="1"/>
  <c r="F764" i="4" s="1"/>
  <c r="H764" i="4" s="1"/>
  <c r="I764" i="4" s="1"/>
  <c r="N764" i="4" s="1"/>
  <c r="F721" i="4" a="1"/>
  <c r="F721" i="4" s="1"/>
  <c r="H721" i="4" s="1"/>
  <c r="I721" i="4" s="1"/>
  <c r="N721" i="4" s="1"/>
  <c r="F772" i="4" a="1"/>
  <c r="F772" i="4" s="1"/>
  <c r="F722" i="4" a="1"/>
  <c r="F722" i="4" s="1"/>
  <c r="F786" i="4" a="1"/>
  <c r="F786" i="4" s="1"/>
  <c r="H786" i="4" s="1"/>
  <c r="I786" i="4" s="1"/>
  <c r="N786" i="4" s="1"/>
  <c r="F774" i="4" a="1"/>
  <c r="F774" i="4" s="1"/>
  <c r="H774" i="4" s="1"/>
  <c r="F730" i="4" a="1"/>
  <c r="F730" i="4" s="1"/>
  <c r="H730" i="4" s="1"/>
  <c r="F762" i="4" a="1"/>
  <c r="F762" i="4" s="1"/>
  <c r="H762" i="4" s="1"/>
  <c r="F723" i="4" a="1"/>
  <c r="F723" i="4" s="1"/>
  <c r="H723" i="4" s="1"/>
  <c r="F792" i="4" a="1"/>
  <c r="F792" i="4" s="1"/>
  <c r="H792" i="4" s="1"/>
  <c r="I792" i="4" s="1"/>
  <c r="N792" i="4" s="1"/>
  <c r="F751" i="4" a="1"/>
  <c r="F751" i="4" s="1"/>
  <c r="F4050" i="4" a="1"/>
  <c r="F4050" i="4" s="1"/>
  <c r="F4834" i="4" a="1"/>
  <c r="F4834" i="4" s="1"/>
  <c r="F788" i="4" a="1"/>
  <c r="F788" i="4" s="1"/>
  <c r="F728" i="4" a="1"/>
  <c r="F728" i="4" s="1"/>
  <c r="H728" i="4" s="1"/>
  <c r="F759" i="4" a="1"/>
  <c r="F759" i="4" s="1"/>
  <c r="H759" i="4" s="1"/>
  <c r="I759" i="4" s="1"/>
  <c r="N759" i="4" s="1"/>
  <c r="F809" i="4" a="1"/>
  <c r="F809" i="4" s="1"/>
  <c r="F725" i="4" a="1"/>
  <c r="F725" i="4" s="1"/>
  <c r="H725" i="4" s="1"/>
  <c r="F2428" i="4" a="1"/>
  <c r="F2428" i="4" s="1"/>
  <c r="H2428" i="4" s="1"/>
  <c r="I2428" i="4" s="1"/>
  <c r="N2428" i="4" s="1"/>
  <c r="F4037" i="4" a="1"/>
  <c r="F4037" i="4" s="1"/>
  <c r="F3973" i="4" a="1"/>
  <c r="F3973" i="4" s="1"/>
  <c r="H3973" i="4" s="1"/>
  <c r="I3973" i="4" s="1"/>
  <c r="N3973" i="4" s="1"/>
  <c r="F4002" i="4" a="1"/>
  <c r="F4002" i="4" s="1"/>
  <c r="H4002" i="4" s="1"/>
  <c r="F4044" i="4" a="1"/>
  <c r="F4044" i="4" s="1"/>
  <c r="H4044" i="4" s="1"/>
  <c r="F3975" i="4" a="1"/>
  <c r="F3975" i="4" s="1"/>
  <c r="H3975" i="4" s="1"/>
  <c r="I3975" i="4" s="1"/>
  <c r="N3975" i="4" s="1"/>
  <c r="F4806" i="4" a="1"/>
  <c r="F4806" i="4" s="1"/>
  <c r="F4824" i="4" a="1"/>
  <c r="F4824" i="4" s="1"/>
  <c r="H4824" i="4" s="1"/>
  <c r="I4824" i="4" s="1"/>
  <c r="N4824" i="4" s="1"/>
  <c r="F4854" i="4" a="1"/>
  <c r="F4854" i="4" s="1"/>
  <c r="H4937" i="4"/>
  <c r="I4937" i="4" s="1"/>
  <c r="N4937" i="4" s="1"/>
  <c r="F3563" i="4" a="1"/>
  <c r="F3563" i="4" s="1"/>
  <c r="F2064" i="4" a="1"/>
  <c r="F2064" i="4" s="1"/>
  <c r="H2064" i="4" s="1"/>
  <c r="I2064" i="4" s="1"/>
  <c r="N2064" i="4" s="1"/>
  <c r="F4766" i="4" a="1"/>
  <c r="F4766" i="4" s="1"/>
  <c r="H4766" i="4" s="1"/>
  <c r="F800" i="4" a="1"/>
  <c r="F800" i="4" s="1"/>
  <c r="H800" i="4" s="1"/>
  <c r="I800" i="4" s="1"/>
  <c r="N800" i="4" s="1"/>
  <c r="F737" i="4" a="1"/>
  <c r="F737" i="4" s="1"/>
  <c r="H737" i="4" s="1"/>
  <c r="I737" i="4" s="1"/>
  <c r="N737" i="4" s="1"/>
  <c r="F729" i="4" a="1"/>
  <c r="F729" i="4" s="1"/>
  <c r="H729" i="4" s="1"/>
  <c r="I729" i="4" s="1"/>
  <c r="N729" i="4" s="1"/>
  <c r="F806" i="4" a="1"/>
  <c r="F806" i="4" s="1"/>
  <c r="F818" i="4" a="1"/>
  <c r="F818" i="4" s="1"/>
  <c r="F746" i="4" a="1"/>
  <c r="F746" i="4" s="1"/>
  <c r="H746" i="4" s="1"/>
  <c r="I746" i="4" s="1"/>
  <c r="N746" i="4" s="1"/>
  <c r="F777" i="4" a="1"/>
  <c r="F777" i="4" s="1"/>
  <c r="H777" i="4" s="1"/>
  <c r="I777" i="4" s="1"/>
  <c r="N777" i="4" s="1"/>
  <c r="F790" i="4" a="1"/>
  <c r="F790" i="4" s="1"/>
  <c r="H790" i="4" s="1"/>
  <c r="I790" i="4" s="1"/>
  <c r="N790" i="4" s="1"/>
  <c r="F795" i="4" a="1"/>
  <c r="F795" i="4" s="1"/>
  <c r="H795" i="4" s="1"/>
  <c r="F718" i="4" a="1"/>
  <c r="F718" i="4" s="1"/>
  <c r="H718" i="4" s="1"/>
  <c r="F2374" i="4" a="1"/>
  <c r="F2374" i="4" s="1"/>
  <c r="H2374" i="4" s="1"/>
  <c r="F4014" i="4" a="1"/>
  <c r="F4014" i="4" s="1"/>
  <c r="F4023" i="4" a="1"/>
  <c r="F4023" i="4" s="1"/>
  <c r="F3964" i="4" a="1"/>
  <c r="F3964" i="4" s="1"/>
  <c r="H3964" i="4" s="1"/>
  <c r="F3959" i="4" a="1"/>
  <c r="F3959" i="4" s="1"/>
  <c r="H3959" i="4" s="1"/>
  <c r="F3978" i="4" a="1"/>
  <c r="F3978" i="4" s="1"/>
  <c r="H3978" i="4" s="1"/>
  <c r="F3992" i="4" a="1"/>
  <c r="F3992" i="4" s="1"/>
  <c r="H3992" i="4" s="1"/>
  <c r="I3992" i="4" s="1"/>
  <c r="N3992" i="4" s="1"/>
  <c r="F4011" i="4" a="1"/>
  <c r="F4011" i="4" s="1"/>
  <c r="H4011" i="4" s="1"/>
  <c r="I4011" i="4" s="1"/>
  <c r="N4011" i="4" s="1"/>
  <c r="F4029" i="4" a="1"/>
  <c r="F4029" i="4" s="1"/>
  <c r="F3956" i="4" a="1"/>
  <c r="F3956" i="4" s="1"/>
  <c r="H3956" i="4" s="1"/>
  <c r="F3951" i="4" a="1"/>
  <c r="F3951" i="4" s="1"/>
  <c r="F4779" i="4" a="1"/>
  <c r="F4779" i="4" s="1"/>
  <c r="H4779" i="4" s="1"/>
  <c r="F4797" i="4" a="1"/>
  <c r="F4797" i="4" s="1"/>
  <c r="H4797" i="4" s="1"/>
  <c r="I4797" i="4" s="1"/>
  <c r="N4797" i="4" s="1"/>
  <c r="F4810" i="4" a="1"/>
  <c r="F4810" i="4" s="1"/>
  <c r="H4810" i="4" s="1"/>
  <c r="F4823" i="4" a="1"/>
  <c r="F4823" i="4" s="1"/>
  <c r="H4823" i="4" s="1"/>
  <c r="F4845" i="4" a="1"/>
  <c r="F4845" i="4" s="1"/>
  <c r="H4845" i="4" s="1"/>
  <c r="I4845" i="4" s="1"/>
  <c r="N4845" i="4" s="1"/>
  <c r="F4758" i="4" a="1"/>
  <c r="F4758" i="4" s="1"/>
  <c r="H4758" i="4" s="1"/>
  <c r="F3610" i="4" a="1"/>
  <c r="F3610" i="4" s="1"/>
  <c r="F3580" i="4" a="1"/>
  <c r="F3580" i="4" s="1"/>
  <c r="F3562" i="4" a="1"/>
  <c r="F3562" i="4" s="1"/>
  <c r="F2076" i="4" a="1"/>
  <c r="F2076" i="4" s="1"/>
  <c r="F2059" i="4" a="1"/>
  <c r="F2059" i="4" s="1"/>
  <c r="H2059" i="4" s="1"/>
  <c r="F2674" i="4" a="1"/>
  <c r="F2674" i="4" s="1"/>
  <c r="H2674" i="4" s="1"/>
  <c r="I2674" i="4" s="1"/>
  <c r="N2674" i="4" s="1"/>
  <c r="F2956" i="4" a="1"/>
  <c r="F2956" i="4" s="1"/>
  <c r="H2956" i="4" s="1"/>
  <c r="F4835" i="4" a="1"/>
  <c r="F4835" i="4" s="1"/>
  <c r="H4835" i="4" s="1"/>
  <c r="J2361" i="4" a="1"/>
  <c r="J2361" i="4" s="1"/>
  <c r="F5138" i="4" a="1"/>
  <c r="F5138" i="4" s="1"/>
  <c r="H5138" i="4" s="1"/>
  <c r="I5138" i="4" s="1"/>
  <c r="N5138" i="4" s="1"/>
  <c r="F5139" i="4" a="1"/>
  <c r="F5139" i="4" s="1"/>
  <c r="H5139" i="4" s="1"/>
  <c r="I5139" i="4" s="1"/>
  <c r="N5139" i="4" s="1"/>
  <c r="F5140" i="4" a="1"/>
  <c r="F5140" i="4" s="1"/>
  <c r="F5086" i="4" a="1"/>
  <c r="F5086" i="4" s="1"/>
  <c r="H5086" i="4" s="1"/>
  <c r="I5086" i="4" s="1"/>
  <c r="N5086" i="4" s="1"/>
  <c r="F5097" i="4" a="1"/>
  <c r="F5097" i="4" s="1"/>
  <c r="H5097" i="4" s="1"/>
  <c r="I5097" i="4" s="1"/>
  <c r="N5097" i="4" s="1"/>
  <c r="H4337" i="4"/>
  <c r="I4337" i="4" s="1"/>
  <c r="N4337" i="4" s="1"/>
  <c r="F4977" i="4" a="1"/>
  <c r="F4977" i="4" s="1"/>
  <c r="H4977" i="4" s="1"/>
  <c r="F5051" i="4" a="1"/>
  <c r="F5051" i="4" s="1"/>
  <c r="F5060" i="4" a="1"/>
  <c r="F5060" i="4" s="1"/>
  <c r="H5060" i="4" s="1"/>
  <c r="I5060" i="4" s="1"/>
  <c r="N5060" i="4" s="1"/>
  <c r="F4966" i="4" a="1"/>
  <c r="F4966" i="4" s="1"/>
  <c r="F5008" i="4" a="1"/>
  <c r="F5008" i="4" s="1"/>
  <c r="F5027" i="4" a="1"/>
  <c r="F5027" i="4" s="1"/>
  <c r="H5027" i="4" s="1"/>
  <c r="F4965" i="4" a="1"/>
  <c r="F4965" i="4" s="1"/>
  <c r="H4965" i="4" s="1"/>
  <c r="F4975" i="4" a="1"/>
  <c r="F4975" i="4" s="1"/>
  <c r="H4975" i="4" s="1"/>
  <c r="I4975" i="4" s="1"/>
  <c r="N4975" i="4" s="1"/>
  <c r="F5058" i="4" a="1"/>
  <c r="F5058" i="4" s="1"/>
  <c r="F4978" i="4" a="1"/>
  <c r="F4978" i="4" s="1"/>
  <c r="H4978" i="4" s="1"/>
  <c r="F5015" i="4" a="1"/>
  <c r="F5015" i="4" s="1"/>
  <c r="F4980" i="4" a="1"/>
  <c r="F4980" i="4" s="1"/>
  <c r="F5042" i="4" a="1"/>
  <c r="F5042" i="4" s="1"/>
  <c r="H5042" i="4" s="1"/>
  <c r="F4968" i="4" a="1"/>
  <c r="F4968" i="4" s="1"/>
  <c r="H4968" i="4" s="1"/>
  <c r="F4995" i="4" a="1"/>
  <c r="F4995" i="4" s="1"/>
  <c r="H4995" i="4" s="1"/>
  <c r="F5032" i="4" a="1"/>
  <c r="F5032" i="4" s="1"/>
  <c r="H5032" i="4" s="1"/>
  <c r="J2388" i="4" a="1"/>
  <c r="J2388" i="4" s="1"/>
  <c r="J2386" i="4" a="1"/>
  <c r="J2386" i="4" s="1"/>
  <c r="J2348" i="4" a="1"/>
  <c r="J2348" i="4" s="1"/>
  <c r="J2429" i="4" a="1"/>
  <c r="J2429" i="4" s="1"/>
  <c r="J2387" i="4" a="1"/>
  <c r="J2387" i="4" s="1"/>
  <c r="J2339" i="4" a="1"/>
  <c r="J2339" i="4" s="1"/>
  <c r="J2404" i="4" a="1"/>
  <c r="J2404" i="4" s="1"/>
  <c r="J2379" i="4" a="1"/>
  <c r="J2379" i="4" s="1"/>
  <c r="J2360" i="4" a="1"/>
  <c r="J2360" i="4" s="1"/>
  <c r="J2373" i="4" a="1"/>
  <c r="J2373" i="4" s="1"/>
  <c r="J2384" i="4" a="1"/>
  <c r="J2384" i="4" s="1"/>
  <c r="J2400" i="4" a="1"/>
  <c r="J2400" i="4" s="1"/>
  <c r="J2385" i="4" a="1"/>
  <c r="J2385" i="4" s="1"/>
  <c r="J2363" i="4" a="1"/>
  <c r="J2363" i="4" s="1"/>
  <c r="J2389" i="4" a="1"/>
  <c r="J2389" i="4" s="1"/>
  <c r="J2392" i="4" a="1"/>
  <c r="J2392" i="4" s="1"/>
  <c r="J2353" i="4" a="1"/>
  <c r="J2353" i="4" s="1"/>
  <c r="J2343" i="4" a="1"/>
  <c r="J2343" i="4" s="1"/>
  <c r="J2393" i="4" a="1"/>
  <c r="J2393" i="4" s="1"/>
  <c r="J2345" i="4" a="1"/>
  <c r="J2345" i="4" s="1"/>
  <c r="J2415" i="4" a="1"/>
  <c r="J2415" i="4" s="1"/>
  <c r="J2391" i="4" a="1"/>
  <c r="J2391" i="4" s="1"/>
  <c r="J2371" i="4" a="1"/>
  <c r="J2371" i="4" s="1"/>
  <c r="J2383" i="4" a="1"/>
  <c r="J2383" i="4" s="1"/>
  <c r="J2396" i="4" a="1"/>
  <c r="J2396" i="4" s="1"/>
  <c r="J2428" i="4" a="1"/>
  <c r="J2428" i="4" s="1"/>
  <c r="J2410" i="4" a="1"/>
  <c r="J2410" i="4" s="1"/>
  <c r="J2397" i="4" a="1"/>
  <c r="J2397" i="4" s="1"/>
  <c r="J2358" i="4" a="1"/>
  <c r="J2358" i="4" s="1"/>
  <c r="J2354" i="4" a="1"/>
  <c r="J2354" i="4" s="1"/>
  <c r="J2398" i="4" a="1"/>
  <c r="J2398" i="4" s="1"/>
  <c r="J2350" i="4" a="1"/>
  <c r="J2350" i="4" s="1"/>
  <c r="J2335" i="4" a="1"/>
  <c r="J2335" i="4" s="1"/>
  <c r="J2401" i="4" a="1"/>
  <c r="J2401" i="4" s="1"/>
  <c r="J2382" i="4" a="1"/>
  <c r="J2382" i="4" s="1"/>
  <c r="J2395" i="4" a="1"/>
  <c r="J2395" i="4" s="1"/>
  <c r="J2426" i="4" a="1"/>
  <c r="J2426" i="4" s="1"/>
  <c r="J2377" i="4" a="1"/>
  <c r="J2377" i="4" s="1"/>
  <c r="J2420" i="4" a="1"/>
  <c r="J2420" i="4" s="1"/>
  <c r="J2342" i="4" a="1"/>
  <c r="J2342" i="4" s="1"/>
  <c r="J2412" i="4" a="1"/>
  <c r="J2412" i="4" s="1"/>
  <c r="J2375" i="4" a="1"/>
  <c r="J2375" i="4" s="1"/>
  <c r="J2359" i="4" a="1"/>
  <c r="J2359" i="4" s="1"/>
  <c r="J2408" i="4" a="1"/>
  <c r="J2408" i="4" s="1"/>
  <c r="J2355" i="4" a="1"/>
  <c r="J2355" i="4" s="1"/>
  <c r="J2346" i="4" a="1"/>
  <c r="J2346" i="4" s="1"/>
  <c r="J2411" i="4" a="1"/>
  <c r="J2411" i="4" s="1"/>
  <c r="J2403" i="4" a="1"/>
  <c r="J2403" i="4" s="1"/>
  <c r="J2405" i="4" a="1"/>
  <c r="J2405" i="4" s="1"/>
  <c r="J2421" i="4" a="1"/>
  <c r="J2421" i="4" s="1"/>
  <c r="J2406" i="4" a="1"/>
  <c r="J2406" i="4" s="1"/>
  <c r="J2356" i="4" a="1"/>
  <c r="J2356" i="4" s="1"/>
  <c r="J2347" i="4" a="1"/>
  <c r="J2347" i="4" s="1"/>
  <c r="J2418" i="4" a="1"/>
  <c r="J2418" i="4" s="1"/>
  <c r="J2402" i="4" a="1"/>
  <c r="J2402" i="4" s="1"/>
  <c r="J2365" i="4" a="1"/>
  <c r="J2365" i="4" s="1"/>
  <c r="J2414" i="4" a="1"/>
  <c r="J2414" i="4" s="1"/>
  <c r="J2366" i="4" a="1"/>
  <c r="J2366" i="4" s="1"/>
  <c r="J2368" i="4" a="1"/>
  <c r="J2368" i="4" s="1"/>
  <c r="J2422" i="4" a="1"/>
  <c r="J2422" i="4" s="1"/>
  <c r="J2425" i="4" a="1"/>
  <c r="J2425" i="4" s="1"/>
  <c r="J2416" i="4" a="1"/>
  <c r="J2416" i="4" s="1"/>
  <c r="J2367" i="4" a="1"/>
  <c r="J2367" i="4" s="1"/>
  <c r="J2430" i="4" a="1"/>
  <c r="J2430" i="4" s="1"/>
  <c r="F2954" i="4" a="1"/>
  <c r="F2954" i="4" s="1"/>
  <c r="F3022" i="4" a="1"/>
  <c r="F3022" i="4" s="1"/>
  <c r="F2971" i="4" a="1"/>
  <c r="F2971" i="4" s="1"/>
  <c r="H2971" i="4" s="1"/>
  <c r="F2944" i="4" a="1"/>
  <c r="F2944" i="4" s="1"/>
  <c r="H2944" i="4" s="1"/>
  <c r="I2944" i="4" s="1"/>
  <c r="N2944" i="4" s="1"/>
  <c r="F3012" i="4" a="1"/>
  <c r="F3012" i="4" s="1"/>
  <c r="H3012" i="4" s="1"/>
  <c r="I3012" i="4" s="1"/>
  <c r="N3012" i="4" s="1"/>
  <c r="F2973" i="4" a="1"/>
  <c r="F2973" i="4" s="1"/>
  <c r="F3024" i="4" a="1"/>
  <c r="F3024" i="4" s="1"/>
  <c r="F2979" i="4" a="1"/>
  <c r="F2979" i="4" s="1"/>
  <c r="H2979" i="4" s="1"/>
  <c r="F2968" i="4" a="1"/>
  <c r="F2968" i="4" s="1"/>
  <c r="F3025" i="4" a="1"/>
  <c r="F3025" i="4" s="1"/>
  <c r="F2980" i="4" a="1"/>
  <c r="F2980" i="4" s="1"/>
  <c r="H2980" i="4" s="1"/>
  <c r="F2987" i="4" a="1"/>
  <c r="F2987" i="4" s="1"/>
  <c r="F2999" i="4" a="1"/>
  <c r="F2999" i="4" s="1"/>
  <c r="H2999" i="4" s="1"/>
  <c r="K2999" i="4" s="1"/>
  <c r="O2999" i="4" s="1"/>
  <c r="F2959" i="4" a="1"/>
  <c r="F2959" i="4" s="1"/>
  <c r="F3028" i="4" a="1"/>
  <c r="F3028" i="4" s="1"/>
  <c r="H3028" i="4" s="1"/>
  <c r="I3028" i="4" s="1"/>
  <c r="N3028" i="4" s="1"/>
  <c r="F2977" i="4" a="1"/>
  <c r="F2977" i="4" s="1"/>
  <c r="H2977" i="4" s="1"/>
  <c r="I2977" i="4" s="1"/>
  <c r="N2977" i="4" s="1"/>
  <c r="F2949" i="4" a="1"/>
  <c r="F2949" i="4" s="1"/>
  <c r="F3018" i="4" a="1"/>
  <c r="F3018" i="4" s="1"/>
  <c r="F2984" i="4" a="1"/>
  <c r="F2984" i="4" s="1"/>
  <c r="H2984" i="4" s="1"/>
  <c r="I2984" i="4" s="1"/>
  <c r="N2984" i="4" s="1"/>
  <c r="F3030" i="4" a="1"/>
  <c r="F3030" i="4" s="1"/>
  <c r="F2985" i="4" a="1"/>
  <c r="F2985" i="4" s="1"/>
  <c r="H2985" i="4" s="1"/>
  <c r="I2985" i="4" s="1"/>
  <c r="N2985" i="4" s="1"/>
  <c r="F2986" i="4" a="1"/>
  <c r="F2986" i="4" s="1"/>
  <c r="H2986" i="4" s="1"/>
  <c r="F3031" i="4" a="1"/>
  <c r="F3031" i="4" s="1"/>
  <c r="H3031" i="4" s="1"/>
  <c r="I3031" i="4" s="1"/>
  <c r="N3031" i="4" s="1"/>
  <c r="F3004" i="4" a="1"/>
  <c r="F3004" i="4" s="1"/>
  <c r="H3004" i="4" s="1"/>
  <c r="I3004" i="4" s="1"/>
  <c r="N3004" i="4" s="1"/>
  <c r="F3010" i="4" a="1"/>
  <c r="F3010" i="4" s="1"/>
  <c r="F3021" i="4" a="1"/>
  <c r="F3021" i="4" s="1"/>
  <c r="H3021" i="4" s="1"/>
  <c r="I3021" i="4" s="1"/>
  <c r="N3021" i="4" s="1"/>
  <c r="F2965" i="4" a="1"/>
  <c r="F2965" i="4" s="1"/>
  <c r="H2965" i="4" s="1"/>
  <c r="F3033" i="4" a="1"/>
  <c r="F3033" i="4" s="1"/>
  <c r="H3033" i="4" s="1"/>
  <c r="F2983" i="4" a="1"/>
  <c r="F2983" i="4" s="1"/>
  <c r="H2983" i="4" s="1"/>
  <c r="F2972" i="4" a="1"/>
  <c r="F2972" i="4" s="1"/>
  <c r="F3023" i="4" a="1"/>
  <c r="F3023" i="4" s="1"/>
  <c r="F2990" i="4" a="1"/>
  <c r="F2990" i="4" s="1"/>
  <c r="H2990" i="4" s="1"/>
  <c r="F3035" i="4" a="1"/>
  <c r="F3035" i="4" s="1"/>
  <c r="F3014" i="4" a="1"/>
  <c r="F3014" i="4" s="1"/>
  <c r="F2991" i="4" a="1"/>
  <c r="F2991" i="4" s="1"/>
  <c r="H2991" i="4" s="1"/>
  <c r="F3037" i="4" a="1"/>
  <c r="F3037" i="4" s="1"/>
  <c r="H3037" i="4" s="1"/>
  <c r="I3037" i="4" s="1"/>
  <c r="N3037" i="4" s="1"/>
  <c r="F3026" i="4" a="1"/>
  <c r="F3026" i="4" s="1"/>
  <c r="H3026" i="4" s="1"/>
  <c r="F3032" i="4" a="1"/>
  <c r="F3032" i="4" s="1"/>
  <c r="H3032" i="4" s="1"/>
  <c r="I3032" i="4" s="1"/>
  <c r="N3032" i="4" s="1"/>
  <c r="F2975" i="4" a="1"/>
  <c r="F2975" i="4" s="1"/>
  <c r="H2975" i="4" s="1"/>
  <c r="I2975" i="4" s="1"/>
  <c r="N2975" i="4" s="1"/>
  <c r="F2982" i="4" a="1"/>
  <c r="F2982" i="4" s="1"/>
  <c r="H2982" i="4" s="1"/>
  <c r="I2982" i="4" s="1"/>
  <c r="N2982" i="4" s="1"/>
  <c r="F3039" i="4" a="1"/>
  <c r="F3039" i="4" s="1"/>
  <c r="H3039" i="4" s="1"/>
  <c r="F2994" i="4" a="1"/>
  <c r="F2994" i="4" s="1"/>
  <c r="F2978" i="4" a="1"/>
  <c r="F2978" i="4" s="1"/>
  <c r="H2978" i="4" s="1"/>
  <c r="I2978" i="4" s="1"/>
  <c r="N2978" i="4" s="1"/>
  <c r="F3029" i="4" a="1"/>
  <c r="F3029" i="4" s="1"/>
  <c r="H3029" i="4" s="1"/>
  <c r="F2996" i="4" a="1"/>
  <c r="F2996" i="4" s="1"/>
  <c r="F2940" i="4" a="1"/>
  <c r="F2940" i="4" s="1"/>
  <c r="H2940" i="4" s="1"/>
  <c r="I2940" i="4" s="1"/>
  <c r="N2940" i="4" s="1"/>
  <c r="F3036" i="4" a="1"/>
  <c r="F3036" i="4" s="1"/>
  <c r="F2997" i="4" a="1"/>
  <c r="F2997" i="4" s="1"/>
  <c r="H2997" i="4" s="1"/>
  <c r="F2942" i="4" a="1"/>
  <c r="F2942" i="4" s="1"/>
  <c r="F2947" i="4" a="1"/>
  <c r="F2947" i="4" s="1"/>
  <c r="F2992" i="4" a="1"/>
  <c r="F2992" i="4" s="1"/>
  <c r="H2992" i="4" s="1"/>
  <c r="I2992" i="4" s="1"/>
  <c r="N2992" i="4" s="1"/>
  <c r="F2998" i="4" a="1"/>
  <c r="F2998" i="4" s="1"/>
  <c r="H2998" i="4" s="1"/>
  <c r="F2988" i="4" a="1"/>
  <c r="F2988" i="4" s="1"/>
  <c r="H2988" i="4" s="1"/>
  <c r="I2988" i="4" s="1"/>
  <c r="N2988" i="4" s="1"/>
  <c r="F2948" i="4" a="1"/>
  <c r="F2948" i="4" s="1"/>
  <c r="H2948" i="4" s="1"/>
  <c r="F3000" i="4" a="1"/>
  <c r="F3000" i="4" s="1"/>
  <c r="F2989" i="4" a="1"/>
  <c r="F2989" i="4" s="1"/>
  <c r="H2989" i="4" s="1"/>
  <c r="F2950" i="4" a="1"/>
  <c r="F2950" i="4" s="1"/>
  <c r="F3002" i="4" a="1"/>
  <c r="F3002" i="4" s="1"/>
  <c r="F2945" i="4" a="1"/>
  <c r="F2945" i="4" s="1"/>
  <c r="H2945" i="4" s="1"/>
  <c r="F2941" i="4" a="1"/>
  <c r="F2941" i="4" s="1"/>
  <c r="H2941" i="4" s="1"/>
  <c r="F3003" i="4" a="1"/>
  <c r="F3003" i="4" s="1"/>
  <c r="H3003" i="4" s="1"/>
  <c r="F2952" i="4" a="1"/>
  <c r="F2952" i="4" s="1"/>
  <c r="H2952" i="4" s="1"/>
  <c r="F2981" i="4" a="1"/>
  <c r="F2981" i="4" s="1"/>
  <c r="H2981" i="4" s="1"/>
  <c r="F3038" i="4" a="1"/>
  <c r="F3038" i="4" s="1"/>
  <c r="H3038" i="4" s="1"/>
  <c r="I3038" i="4" s="1"/>
  <c r="N3038" i="4" s="1"/>
  <c r="F4459" i="4" a="1"/>
  <c r="F4459" i="4" s="1"/>
  <c r="H4459" i="4" s="1"/>
  <c r="I4459" i="4" s="1"/>
  <c r="N4459" i="4" s="1"/>
  <c r="F4486" i="4" a="1"/>
  <c r="F4486" i="4" s="1"/>
  <c r="F4460" i="4" a="1"/>
  <c r="F4460" i="4" s="1"/>
  <c r="H4460" i="4" s="1"/>
  <c r="I4460" i="4" s="1"/>
  <c r="N4460" i="4" s="1"/>
  <c r="F4531" i="4" a="1"/>
  <c r="F4531" i="4" s="1"/>
  <c r="H4531" i="4" s="1"/>
  <c r="F4489" i="4" a="1"/>
  <c r="F4489" i="4" s="1"/>
  <c r="H4489" i="4" s="1"/>
  <c r="I4489" i="4" s="1"/>
  <c r="N4489" i="4" s="1"/>
  <c r="F4546" i="4" a="1"/>
  <c r="F4546" i="4" s="1"/>
  <c r="H4546" i="4" s="1"/>
  <c r="I4546" i="4" s="1"/>
  <c r="N4546" i="4" s="1"/>
  <c r="F4518" i="4" a="1"/>
  <c r="F4518" i="4" s="1"/>
  <c r="H4518" i="4" s="1"/>
  <c r="F4477" i="4" a="1"/>
  <c r="F4477" i="4" s="1"/>
  <c r="H4477" i="4" s="1"/>
  <c r="I4477" i="4" s="1"/>
  <c r="N4477" i="4" s="1"/>
  <c r="F4533" i="4" a="1"/>
  <c r="F4533" i="4" s="1"/>
  <c r="H4533" i="4" s="1"/>
  <c r="I4533" i="4" s="1"/>
  <c r="N4533" i="4" s="1"/>
  <c r="F4499" i="4" a="1"/>
  <c r="F4499" i="4" s="1"/>
  <c r="H4499" i="4" s="1"/>
  <c r="I4499" i="4" s="1"/>
  <c r="N4499" i="4" s="1"/>
  <c r="F4494" i="4" a="1"/>
  <c r="F4494" i="4" s="1"/>
  <c r="H4494" i="4" s="1"/>
  <c r="I4494" i="4" s="1"/>
  <c r="N4494" i="4" s="1"/>
  <c r="F4467" i="4" a="1"/>
  <c r="F4467" i="4" s="1"/>
  <c r="H4467" i="4" s="1"/>
  <c r="I4467" i="4" s="1"/>
  <c r="N4467" i="4" s="1"/>
  <c r="F4538" i="4" a="1"/>
  <c r="F4538" i="4" s="1"/>
  <c r="H4538" i="4" s="1"/>
  <c r="I4538" i="4" s="1"/>
  <c r="N4538" i="4" s="1"/>
  <c r="F4496" i="4" a="1"/>
  <c r="F4496" i="4" s="1"/>
  <c r="F4553" i="4" a="1"/>
  <c r="F4553" i="4" s="1"/>
  <c r="H4553" i="4" s="1"/>
  <c r="I4553" i="4" s="1"/>
  <c r="N4553" i="4" s="1"/>
  <c r="F4526" i="4" a="1"/>
  <c r="F4526" i="4" s="1"/>
  <c r="H4526" i="4" s="1"/>
  <c r="I4526" i="4" s="1"/>
  <c r="N4526" i="4" s="1"/>
  <c r="F4484" i="4" a="1"/>
  <c r="F4484" i="4" s="1"/>
  <c r="H4484" i="4" s="1"/>
  <c r="I4484" i="4" s="1"/>
  <c r="N4484" i="4" s="1"/>
  <c r="F4541" i="4" a="1"/>
  <c r="F4541" i="4" s="1"/>
  <c r="F4506" i="4" a="1"/>
  <c r="F4506" i="4" s="1"/>
  <c r="H4506" i="4" s="1"/>
  <c r="I4506" i="4" s="1"/>
  <c r="N4506" i="4" s="1"/>
  <c r="F4549" i="4" a="1"/>
  <c r="F4549" i="4" s="1"/>
  <c r="F4508" i="4" a="1"/>
  <c r="F4508" i="4" s="1"/>
  <c r="H4508" i="4" s="1"/>
  <c r="F4474" i="4" a="1"/>
  <c r="F4474" i="4" s="1"/>
  <c r="F4545" i="4" a="1"/>
  <c r="F4545" i="4" s="1"/>
  <c r="H4545" i="4" s="1"/>
  <c r="I4545" i="4" s="1"/>
  <c r="N4545" i="4" s="1"/>
  <c r="F4503" i="4" a="1"/>
  <c r="F4503" i="4" s="1"/>
  <c r="H4503" i="4" s="1"/>
  <c r="F4462" i="4" a="1"/>
  <c r="F4462" i="4" s="1"/>
  <c r="H4462" i="4" s="1"/>
  <c r="I4462" i="4" s="1"/>
  <c r="N4462" i="4" s="1"/>
  <c r="F4540" i="4" a="1"/>
  <c r="F4540" i="4" s="1"/>
  <c r="F4491" i="4" a="1"/>
  <c r="F4491" i="4" s="1"/>
  <c r="H4491" i="4" s="1"/>
  <c r="I4491" i="4" s="1"/>
  <c r="N4491" i="4" s="1"/>
  <c r="F4548" i="4" a="1"/>
  <c r="F4548" i="4" s="1"/>
  <c r="H4548" i="4" s="1"/>
  <c r="I4548" i="4" s="1"/>
  <c r="N4548" i="4" s="1"/>
  <c r="F4513" i="4" a="1"/>
  <c r="F4513" i="4" s="1"/>
  <c r="H4513" i="4" s="1"/>
  <c r="I4513" i="4" s="1"/>
  <c r="N4513" i="4" s="1"/>
  <c r="F4521" i="4" a="1"/>
  <c r="F4521" i="4" s="1"/>
  <c r="F4515" i="4" a="1"/>
  <c r="F4515" i="4" s="1"/>
  <c r="F4481" i="4" a="1"/>
  <c r="F4481" i="4" s="1"/>
  <c r="H4481" i="4" s="1"/>
  <c r="I4481" i="4" s="1"/>
  <c r="N4481" i="4" s="1"/>
  <c r="F4552" i="4" a="1"/>
  <c r="F4552" i="4" s="1"/>
  <c r="F4511" i="4" a="1"/>
  <c r="F4511" i="4" s="1"/>
  <c r="F4476" i="4" a="1"/>
  <c r="F4476" i="4" s="1"/>
  <c r="F4547" i="4" a="1"/>
  <c r="F4547" i="4" s="1"/>
  <c r="H4547" i="4" s="1"/>
  <c r="F4498" i="4" a="1"/>
  <c r="F4498" i="4" s="1"/>
  <c r="H4498" i="4" s="1"/>
  <c r="F4493" i="4" a="1"/>
  <c r="F4493" i="4" s="1"/>
  <c r="H4493" i="4" s="1"/>
  <c r="I4493" i="4" s="1"/>
  <c r="N4493" i="4" s="1"/>
  <c r="F4544" i="4" a="1"/>
  <c r="F4544" i="4" s="1"/>
  <c r="H4544" i="4" s="1"/>
  <c r="I4544" i="4" s="1"/>
  <c r="N4544" i="4" s="1"/>
  <c r="F4522" i="4" a="1"/>
  <c r="F4522" i="4" s="1"/>
  <c r="F4488" i="4" a="1"/>
  <c r="F4488" i="4" s="1"/>
  <c r="F4461" i="4" a="1"/>
  <c r="F4461" i="4" s="1"/>
  <c r="H4461" i="4" s="1"/>
  <c r="F4517" i="4" a="1"/>
  <c r="F4517" i="4" s="1"/>
  <c r="F4483" i="4" a="1"/>
  <c r="F4483" i="4" s="1"/>
  <c r="H4483" i="4" s="1"/>
  <c r="I4483" i="4" s="1"/>
  <c r="N4483" i="4" s="1"/>
  <c r="F4554" i="4" a="1"/>
  <c r="F4554" i="4" s="1"/>
  <c r="F4505" i="4" a="1"/>
  <c r="F4505" i="4" s="1"/>
  <c r="F4456" i="4" a="1"/>
  <c r="F4456" i="4" s="1"/>
  <c r="H4456" i="4" s="1"/>
  <c r="F4534" i="4" a="1"/>
  <c r="F4534" i="4" s="1"/>
  <c r="H4534" i="4" s="1"/>
  <c r="I4534" i="4" s="1"/>
  <c r="N4534" i="4" s="1"/>
  <c r="G3148" i="4" a="1"/>
  <c r="G3148" i="4" s="1"/>
  <c r="H3148" i="4" s="1"/>
  <c r="G3194" i="4" a="1"/>
  <c r="G3194" i="4" s="1"/>
  <c r="H3194" i="4" s="1"/>
  <c r="I3194" i="4" s="1"/>
  <c r="N3194" i="4" s="1"/>
  <c r="H4857" i="4"/>
  <c r="H3288" i="4"/>
  <c r="I3288" i="4" s="1"/>
  <c r="N3288" i="4" s="1"/>
  <c r="F4780" i="4" a="1"/>
  <c r="F4780" i="4" s="1"/>
  <c r="H4780" i="4" s="1"/>
  <c r="I4780" i="4" s="1"/>
  <c r="N4780" i="4" s="1"/>
  <c r="F4786" i="4" a="1"/>
  <c r="F4786" i="4" s="1"/>
  <c r="H4786" i="4" s="1"/>
  <c r="F4818" i="4" a="1"/>
  <c r="F4818" i="4" s="1"/>
  <c r="H4818" i="4" s="1"/>
  <c r="F4789" i="4" a="1"/>
  <c r="F4789" i="4" s="1"/>
  <c r="F4807" i="4" a="1"/>
  <c r="F4807" i="4" s="1"/>
  <c r="H4807" i="4" s="1"/>
  <c r="F4794" i="4" a="1"/>
  <c r="F4794" i="4" s="1"/>
  <c r="H4794" i="4" s="1"/>
  <c r="F4832" i="4" a="1"/>
  <c r="F4832" i="4" s="1"/>
  <c r="H4832" i="4" s="1"/>
  <c r="I4832" i="4" s="1"/>
  <c r="N4832" i="4" s="1"/>
  <c r="F4821" i="4" a="1"/>
  <c r="F4821" i="4" s="1"/>
  <c r="H4821" i="4" s="1"/>
  <c r="F4849" i="4" a="1"/>
  <c r="F4849" i="4" s="1"/>
  <c r="H4849" i="4" s="1"/>
  <c r="F4798" i="4" a="1"/>
  <c r="F4798" i="4" s="1"/>
  <c r="H4798" i="4" s="1"/>
  <c r="I4798" i="4" s="1"/>
  <c r="N4798" i="4" s="1"/>
  <c r="F4795" i="4" a="1"/>
  <c r="F4795" i="4" s="1"/>
  <c r="H4795" i="4" s="1"/>
  <c r="I4795" i="4" s="1"/>
  <c r="N4795" i="4" s="1"/>
  <c r="F1484" i="4" a="1"/>
  <c r="F1484" i="4" s="1"/>
  <c r="H1484" i="4" s="1"/>
  <c r="F1478" i="4" a="1"/>
  <c r="F1478" i="4" s="1"/>
  <c r="H1478" i="4" s="1"/>
  <c r="F1456" i="4" a="1"/>
  <c r="F1456" i="4" s="1"/>
  <c r="H1456" i="4" s="1"/>
  <c r="F1509" i="4" a="1"/>
  <c r="F1509" i="4" s="1"/>
  <c r="F1517" i="4" a="1"/>
  <c r="F1517" i="4" s="1"/>
  <c r="H1517" i="4" s="1"/>
  <c r="I1517" i="4" s="1"/>
  <c r="N1517" i="4" s="1"/>
  <c r="G1835" i="4" a="1"/>
  <c r="G1835" i="4" s="1"/>
  <c r="G1887" i="4" a="1"/>
  <c r="G1887" i="4" s="1"/>
  <c r="H1887" i="4" s="1"/>
  <c r="I1887" i="4" s="1"/>
  <c r="N1887" i="4" s="1"/>
  <c r="H1573" i="4"/>
  <c r="I1573" i="4" s="1"/>
  <c r="N1573" i="4" s="1"/>
  <c r="H3259" i="4"/>
  <c r="I3259" i="4" s="1"/>
  <c r="N3259" i="4" s="1"/>
  <c r="F648" i="4" a="1"/>
  <c r="F648" i="4" s="1"/>
  <c r="F693" i="4" a="1"/>
  <c r="F693" i="4" s="1"/>
  <c r="H693" i="4" s="1"/>
  <c r="F682" i="4" a="1"/>
  <c r="F682" i="4" s="1"/>
  <c r="H682" i="4" s="1"/>
  <c r="F649" i="4" a="1"/>
  <c r="F649" i="4" s="1"/>
  <c r="H649" i="4" s="1"/>
  <c r="F707" i="4" a="1"/>
  <c r="F707" i="4" s="1"/>
  <c r="F660" i="4" a="1"/>
  <c r="F660" i="4" s="1"/>
  <c r="H660" i="4" s="1"/>
  <c r="F629" i="4" a="1"/>
  <c r="F629" i="4" s="1"/>
  <c r="H629" i="4" s="1"/>
  <c r="F702" i="4" a="1"/>
  <c r="F702" i="4" s="1"/>
  <c r="H702" i="4" s="1"/>
  <c r="F672" i="4" a="1"/>
  <c r="F672" i="4" s="1"/>
  <c r="H672" i="4" s="1"/>
  <c r="I672" i="4" s="1"/>
  <c r="N672" i="4" s="1"/>
  <c r="F679" i="4" a="1"/>
  <c r="F679" i="4" s="1"/>
  <c r="H679" i="4" s="1"/>
  <c r="F621" i="4" a="1"/>
  <c r="F621" i="4" s="1"/>
  <c r="H621" i="4" s="1"/>
  <c r="F668" i="4" a="1"/>
  <c r="F668" i="4" s="1"/>
  <c r="H668" i="4" s="1"/>
  <c r="F698" i="4" a="1"/>
  <c r="F698" i="4" s="1"/>
  <c r="H698" i="4" s="1"/>
  <c r="I698" i="4" s="1"/>
  <c r="N698" i="4" s="1"/>
  <c r="F653" i="4" a="1"/>
  <c r="F653" i="4" s="1"/>
  <c r="H653" i="4" s="1"/>
  <c r="I653" i="4" s="1"/>
  <c r="N653" i="4" s="1"/>
  <c r="F699" i="4" a="1"/>
  <c r="F699" i="4" s="1"/>
  <c r="H699" i="4" s="1"/>
  <c r="F688" i="4" a="1"/>
  <c r="F688" i="4" s="1"/>
  <c r="H688" i="4" s="1"/>
  <c r="I688" i="4" s="1"/>
  <c r="N688" i="4" s="1"/>
  <c r="F654" i="4" a="1"/>
  <c r="F654" i="4" s="1"/>
  <c r="F713" i="4" a="1"/>
  <c r="F713" i="4" s="1"/>
  <c r="F671" i="4" a="1"/>
  <c r="F671" i="4" s="1"/>
  <c r="H671" i="4" s="1"/>
  <c r="I671" i="4" s="1"/>
  <c r="N671" i="4" s="1"/>
  <c r="F634" i="4" a="1"/>
  <c r="F634" i="4" s="1"/>
  <c r="H634" i="4" s="1"/>
  <c r="I634" i="4" s="1"/>
  <c r="N634" i="4" s="1"/>
  <c r="F709" i="4" a="1"/>
  <c r="F709" i="4" s="1"/>
  <c r="H709" i="4" s="1"/>
  <c r="F685" i="4" a="1"/>
  <c r="F685" i="4" s="1"/>
  <c r="H685" i="4" s="1"/>
  <c r="I685" i="4" s="1"/>
  <c r="N685" i="4" s="1"/>
  <c r="F704" i="4" a="1"/>
  <c r="F704" i="4" s="1"/>
  <c r="H704" i="4" s="1"/>
  <c r="I704" i="4" s="1"/>
  <c r="N704" i="4" s="1"/>
  <c r="F663" i="4" a="1"/>
  <c r="F663" i="4" s="1"/>
  <c r="H663" i="4" s="1"/>
  <c r="I663" i="4" s="1"/>
  <c r="N663" i="4" s="1"/>
  <c r="F692" i="4" a="1"/>
  <c r="F692" i="4" s="1"/>
  <c r="F631" i="4" a="1"/>
  <c r="F631" i="4" s="1"/>
  <c r="H631" i="4" s="1"/>
  <c r="I631" i="4" s="1"/>
  <c r="N631" i="4" s="1"/>
  <c r="F658" i="4" a="1"/>
  <c r="F658" i="4" s="1"/>
  <c r="F706" i="4" a="1"/>
  <c r="F706" i="4" s="1"/>
  <c r="H706" i="4" s="1"/>
  <c r="F694" i="4" a="1"/>
  <c r="F694" i="4" s="1"/>
  <c r="H694" i="4" s="1"/>
  <c r="I694" i="4" s="1"/>
  <c r="N694" i="4" s="1"/>
  <c r="F659" i="4" a="1"/>
  <c r="F659" i="4" s="1"/>
  <c r="H659" i="4" s="1"/>
  <c r="I659" i="4" s="1"/>
  <c r="N659" i="4" s="1"/>
  <c r="F618" i="4" a="1"/>
  <c r="F618" i="4" s="1"/>
  <c r="F677" i="4" a="1"/>
  <c r="F677" i="4" s="1"/>
  <c r="H677" i="4" s="1"/>
  <c r="I677" i="4" s="1"/>
  <c r="N677" i="4" s="1"/>
  <c r="F640" i="4" a="1"/>
  <c r="F640" i="4" s="1"/>
  <c r="F715" i="4" a="1"/>
  <c r="F715" i="4" s="1"/>
  <c r="H715" i="4" s="1"/>
  <c r="I715" i="4" s="1"/>
  <c r="N715" i="4" s="1"/>
  <c r="F691" i="4" a="1"/>
  <c r="F691" i="4" s="1"/>
  <c r="H691" i="4" s="1"/>
  <c r="F636" i="4" a="1"/>
  <c r="F636" i="4" s="1"/>
  <c r="H636" i="4" s="1"/>
  <c r="I636" i="4" s="1"/>
  <c r="N636" i="4" s="1"/>
  <c r="F711" i="4" a="1"/>
  <c r="F711" i="4" s="1"/>
  <c r="F717" i="4" a="1"/>
  <c r="F717" i="4" s="1"/>
  <c r="H717" i="4" s="1"/>
  <c r="F664" i="4" a="1"/>
  <c r="F664" i="4" s="1"/>
  <c r="H664" i="4" s="1"/>
  <c r="F617" i="4" a="1"/>
  <c r="F617" i="4" s="1"/>
  <c r="H617" i="4" s="1"/>
  <c r="F712" i="4" a="1"/>
  <c r="F712" i="4" s="1"/>
  <c r="H712" i="4" s="1"/>
  <c r="I712" i="4" s="1"/>
  <c r="N712" i="4" s="1"/>
  <c r="F665" i="4" a="1"/>
  <c r="F665" i="4" s="1"/>
  <c r="H665" i="4" s="1"/>
  <c r="I665" i="4" s="1"/>
  <c r="N665" i="4" s="1"/>
  <c r="F624" i="4" a="1"/>
  <c r="F624" i="4" s="1"/>
  <c r="H624" i="4" s="1"/>
  <c r="F690" i="4" a="1"/>
  <c r="F690" i="4" s="1"/>
  <c r="H690" i="4" s="1"/>
  <c r="I690" i="4" s="1"/>
  <c r="N690" i="4" s="1"/>
  <c r="F656" i="4" a="1"/>
  <c r="F656" i="4" s="1"/>
  <c r="H656" i="4" s="1"/>
  <c r="I656" i="4" s="1"/>
  <c r="N656" i="4" s="1"/>
  <c r="F619" i="4" a="1"/>
  <c r="F619" i="4" s="1"/>
  <c r="H619" i="4" s="1"/>
  <c r="F696" i="4" a="1"/>
  <c r="F696" i="4" s="1"/>
  <c r="H696" i="4" s="1"/>
  <c r="F680" i="4" a="1"/>
  <c r="F680" i="4" s="1"/>
  <c r="H680" i="4" s="1"/>
  <c r="I680" i="4" s="1"/>
  <c r="N680" i="4" s="1"/>
  <c r="F646" i="4" a="1"/>
  <c r="F646" i="4" s="1"/>
  <c r="F630" i="4" a="1"/>
  <c r="F630" i="4" s="1"/>
  <c r="H630" i="4" s="1"/>
  <c r="I630" i="4" s="1"/>
  <c r="N630" i="4" s="1"/>
  <c r="F669" i="4" a="1"/>
  <c r="F669" i="4" s="1"/>
  <c r="H669" i="4" s="1"/>
  <c r="I669" i="4" s="1"/>
  <c r="N669" i="4" s="1"/>
  <c r="F622" i="4" a="1"/>
  <c r="F622" i="4" s="1"/>
  <c r="F623" i="4" a="1"/>
  <c r="F623" i="4" s="1"/>
  <c r="H623" i="4" s="1"/>
  <c r="F676" i="4" a="1"/>
  <c r="F676" i="4" s="1"/>
  <c r="H676" i="4" s="1"/>
  <c r="I676" i="4" s="1"/>
  <c r="N676" i="4" s="1"/>
  <c r="F639" i="4" a="1"/>
  <c r="F639" i="4" s="1"/>
  <c r="H639" i="4" s="1"/>
  <c r="F695" i="4" a="1"/>
  <c r="F695" i="4" s="1"/>
  <c r="H695" i="4" s="1"/>
  <c r="I695" i="4" s="1"/>
  <c r="N695" i="4" s="1"/>
  <c r="F661" i="4" a="1"/>
  <c r="F661" i="4" s="1"/>
  <c r="F625" i="4" a="1"/>
  <c r="F625" i="4" s="1"/>
  <c r="H625" i="4" s="1"/>
  <c r="I625" i="4" s="1"/>
  <c r="N625" i="4" s="1"/>
  <c r="F703" i="4" a="1"/>
  <c r="F703" i="4" s="1"/>
  <c r="H703" i="4" s="1"/>
  <c r="F705" i="4" a="1"/>
  <c r="F705" i="4" s="1"/>
  <c r="F667" i="4" a="1"/>
  <c r="F667" i="4" s="1"/>
  <c r="F652" i="4" a="1"/>
  <c r="F652" i="4" s="1"/>
  <c r="H652" i="4" s="1"/>
  <c r="F425" i="4" a="1"/>
  <c r="F425" i="4" s="1"/>
  <c r="F491" i="4" a="1"/>
  <c r="F491" i="4" s="1"/>
  <c r="F446" i="4" a="1"/>
  <c r="F446" i="4" s="1"/>
  <c r="F504" i="4" a="1"/>
  <c r="F504" i="4" s="1"/>
  <c r="F442" i="4" a="1"/>
  <c r="F442" i="4" s="1"/>
  <c r="F500" i="4" a="1"/>
  <c r="F500" i="4" s="1"/>
  <c r="F464" i="4" a="1"/>
  <c r="F464" i="4" s="1"/>
  <c r="F428" i="4" a="1"/>
  <c r="F428" i="4" s="1"/>
  <c r="F501" i="4" a="1"/>
  <c r="F501" i="4" s="1"/>
  <c r="F419" i="4" a="1"/>
  <c r="F419" i="4" s="1"/>
  <c r="F481" i="4" a="1"/>
  <c r="F481" i="4" s="1"/>
  <c r="F485" i="4" a="1"/>
  <c r="F485" i="4" s="1"/>
  <c r="F488" i="4" a="1"/>
  <c r="F488" i="4" s="1"/>
  <c r="F430" i="4" a="1"/>
  <c r="F430" i="4" s="1"/>
  <c r="F503" i="4" a="1"/>
  <c r="F503" i="4" s="1"/>
  <c r="F451" i="4" a="1"/>
  <c r="F451" i="4" s="1"/>
  <c r="F509" i="4" a="1"/>
  <c r="F509" i="4" s="1"/>
  <c r="F448" i="4" a="1"/>
  <c r="F448" i="4" s="1"/>
  <c r="F505" i="4" a="1"/>
  <c r="F505" i="4" s="1"/>
  <c r="F479" i="4" a="1"/>
  <c r="F479" i="4" s="1"/>
  <c r="F443" i="4" a="1"/>
  <c r="F443" i="4" s="1"/>
  <c r="F506" i="4" a="1"/>
  <c r="F506" i="4" s="1"/>
  <c r="F439" i="4" a="1"/>
  <c r="F439" i="4" s="1"/>
  <c r="F455" i="4" a="1"/>
  <c r="F455" i="4" s="1"/>
  <c r="F499" i="4" a="1"/>
  <c r="F499" i="4" s="1"/>
  <c r="F502" i="4" a="1"/>
  <c r="F502" i="4" s="1"/>
  <c r="F435" i="4" a="1"/>
  <c r="F435" i="4" s="1"/>
  <c r="F508" i="4" a="1"/>
  <c r="F508" i="4" s="1"/>
  <c r="F472" i="4" a="1"/>
  <c r="F472" i="4" s="1"/>
  <c r="F421" i="4" a="1"/>
  <c r="F421" i="4" s="1"/>
  <c r="F463" i="4" a="1"/>
  <c r="F463" i="4" s="1"/>
  <c r="F510" i="4" a="1"/>
  <c r="F510" i="4" s="1"/>
  <c r="F484" i="4" a="1"/>
  <c r="F484" i="4" s="1"/>
  <c r="F449" i="4" a="1"/>
  <c r="F449" i="4" s="1"/>
  <c r="F512" i="4" a="1"/>
  <c r="F512" i="4" s="1"/>
  <c r="F452" i="4" a="1"/>
  <c r="F452" i="4" s="1"/>
  <c r="F470" i="4" a="1"/>
  <c r="F470" i="4" s="1"/>
  <c r="F445" i="4" a="1"/>
  <c r="F445" i="4" s="1"/>
  <c r="F434" i="4" a="1"/>
  <c r="F434" i="4" s="1"/>
  <c r="F153" i="4" a="1"/>
  <c r="F153" i="4" s="1"/>
  <c r="F181" i="4" a="1"/>
  <c r="F181" i="4" s="1"/>
  <c r="H181" i="4" s="1"/>
  <c r="I181" i="4" s="1"/>
  <c r="N181" i="4" s="1"/>
  <c r="F117" i="4" a="1"/>
  <c r="F117" i="4" s="1"/>
  <c r="H117" i="4" s="1"/>
  <c r="I117" i="4" s="1"/>
  <c r="N117" i="4" s="1"/>
  <c r="F158" i="4" a="1"/>
  <c r="F158" i="4" s="1"/>
  <c r="H158" i="4" s="1"/>
  <c r="I158" i="4" s="1"/>
  <c r="N158" i="4" s="1"/>
  <c r="F186" i="4" a="1"/>
  <c r="F186" i="4" s="1"/>
  <c r="H186" i="4" s="1"/>
  <c r="I186" i="4" s="1"/>
  <c r="N186" i="4" s="1"/>
  <c r="F122" i="4" a="1"/>
  <c r="F122" i="4" s="1"/>
  <c r="H122" i="4" s="1"/>
  <c r="I122" i="4" s="1"/>
  <c r="N122" i="4" s="1"/>
  <c r="F156" i="4" a="1"/>
  <c r="F156" i="4" s="1"/>
  <c r="F198" i="4" a="1"/>
  <c r="F198" i="4" s="1"/>
  <c r="H198" i="4" s="1"/>
  <c r="I198" i="4" s="1"/>
  <c r="N198" i="4" s="1"/>
  <c r="F134" i="4" a="1"/>
  <c r="F134" i="4" s="1"/>
  <c r="H134" i="4" s="1"/>
  <c r="I134" i="4" s="1"/>
  <c r="N134" i="4" s="1"/>
  <c r="F169" i="4" a="1"/>
  <c r="F169" i="4" s="1"/>
  <c r="H169" i="4" s="1"/>
  <c r="F4468" i="4" a="1"/>
  <c r="F4468" i="4" s="1"/>
  <c r="H4468" i="4" s="1"/>
  <c r="F4465" i="4" a="1"/>
  <c r="F4465" i="4" s="1"/>
  <c r="F4487" i="4" a="1"/>
  <c r="F4487" i="4" s="1"/>
  <c r="H4487" i="4" s="1"/>
  <c r="I4487" i="4" s="1"/>
  <c r="N4487" i="4" s="1"/>
  <c r="F4464" i="4" a="1"/>
  <c r="F4464" i="4" s="1"/>
  <c r="H4464" i="4" s="1"/>
  <c r="I4464" i="4" s="1"/>
  <c r="N4464" i="4" s="1"/>
  <c r="F191" i="4" a="1"/>
  <c r="F191" i="4" s="1"/>
  <c r="F127" i="4" a="1"/>
  <c r="F127" i="4" s="1"/>
  <c r="H127" i="4" s="1"/>
  <c r="I127" i="4" s="1"/>
  <c r="N127" i="4" s="1"/>
  <c r="F161" i="4" a="1"/>
  <c r="F161" i="4" s="1"/>
  <c r="F4555" i="4" a="1"/>
  <c r="F4555" i="4" s="1"/>
  <c r="F4497" i="4" a="1"/>
  <c r="F4497" i="4" s="1"/>
  <c r="H4497" i="4" s="1"/>
  <c r="I4497" i="4" s="1"/>
  <c r="N4497" i="4" s="1"/>
  <c r="F4524" i="4" a="1"/>
  <c r="F4524" i="4" s="1"/>
  <c r="F4458" i="4" a="1"/>
  <c r="F4458" i="4" s="1"/>
  <c r="H4458" i="4" s="1"/>
  <c r="I4458" i="4" s="1"/>
  <c r="N4458" i="4" s="1"/>
  <c r="F4516" i="4" a="1"/>
  <c r="F4516" i="4" s="1"/>
  <c r="F195" i="4" a="1"/>
  <c r="F195" i="4" s="1"/>
  <c r="H195" i="4" s="1"/>
  <c r="F211" i="4" a="1"/>
  <c r="F211" i="4" s="1"/>
  <c r="H211" i="4" s="1"/>
  <c r="I211" i="4" s="1"/>
  <c r="N211" i="4" s="1"/>
  <c r="F204" i="4" a="1"/>
  <c r="F204" i="4" s="1"/>
  <c r="H204" i="4" s="1"/>
  <c r="I204" i="4" s="1"/>
  <c r="N204" i="4" s="1"/>
  <c r="F166" i="4" a="1"/>
  <c r="F166" i="4" s="1"/>
  <c r="H166" i="4" s="1"/>
  <c r="I166" i="4" s="1"/>
  <c r="N166" i="4" s="1"/>
  <c r="F201" i="4" a="1"/>
  <c r="F201" i="4" s="1"/>
  <c r="F137" i="4" a="1"/>
  <c r="F137" i="4" s="1"/>
  <c r="H137" i="4" s="1"/>
  <c r="I137" i="4" s="1"/>
  <c r="N137" i="4" s="1"/>
  <c r="F172" i="4" a="1"/>
  <c r="F172" i="4" s="1"/>
  <c r="H172" i="4" s="1"/>
  <c r="I172" i="4" s="1"/>
  <c r="N172" i="4" s="1"/>
  <c r="F207" i="4" a="1"/>
  <c r="F207" i="4" s="1"/>
  <c r="H207" i="4" s="1"/>
  <c r="I207" i="4" s="1"/>
  <c r="N207" i="4" s="1"/>
  <c r="F143" i="4" a="1"/>
  <c r="F143" i="4" s="1"/>
  <c r="F184" i="4" a="1"/>
  <c r="F184" i="4" s="1"/>
  <c r="H184" i="4" s="1"/>
  <c r="I184" i="4" s="1"/>
  <c r="N184" i="4" s="1"/>
  <c r="F120" i="4" a="1"/>
  <c r="F120" i="4" s="1"/>
  <c r="H120" i="4" s="1"/>
  <c r="I120" i="4" s="1"/>
  <c r="N120" i="4" s="1"/>
  <c r="F155" i="4" a="1"/>
  <c r="F155" i="4" s="1"/>
  <c r="H155" i="4" s="1"/>
  <c r="I155" i="4" s="1"/>
  <c r="N155" i="4" s="1"/>
  <c r="F4993" i="4" a="1"/>
  <c r="F4993" i="4" s="1"/>
  <c r="F4991" i="4" a="1"/>
  <c r="F4991" i="4" s="1"/>
  <c r="F4535" i="4" a="1"/>
  <c r="F4535" i="4" s="1"/>
  <c r="F4480" i="4" a="1"/>
  <c r="F4480" i="4" s="1"/>
  <c r="H4480" i="4" s="1"/>
  <c r="I4480" i="4" s="1"/>
  <c r="N4480" i="4" s="1"/>
  <c r="F4457" i="4" a="1"/>
  <c r="F4457" i="4" s="1"/>
  <c r="F4527" i="4" a="1"/>
  <c r="F4527" i="4" s="1"/>
  <c r="H4527" i="4" s="1"/>
  <c r="I4527" i="4" s="1"/>
  <c r="N4527" i="4" s="1"/>
  <c r="F4490" i="4" a="1"/>
  <c r="F4490" i="4" s="1"/>
  <c r="H4490" i="4" s="1"/>
  <c r="I4490" i="4" s="1"/>
  <c r="N4490" i="4" s="1"/>
  <c r="F4510" i="4" a="1"/>
  <c r="F4510" i="4" s="1"/>
  <c r="H4510" i="4" s="1"/>
  <c r="F203" i="4" a="1"/>
  <c r="F203" i="4" s="1"/>
  <c r="H203" i="4" s="1"/>
  <c r="I203" i="4" s="1"/>
  <c r="N203" i="4" s="1"/>
  <c r="F167" i="4" a="1"/>
  <c r="F167" i="4" s="1"/>
  <c r="F183" i="4" a="1"/>
  <c r="F183" i="4" s="1"/>
  <c r="H183" i="4" s="1"/>
  <c r="I183" i="4" s="1"/>
  <c r="N183" i="4" s="1"/>
  <c r="F147" i="4" a="1"/>
  <c r="F147" i="4" s="1"/>
  <c r="H147" i="4" s="1"/>
  <c r="I147" i="4" s="1"/>
  <c r="N147" i="4" s="1"/>
  <c r="F159" i="4" a="1"/>
  <c r="F159" i="4" s="1"/>
  <c r="H159" i="4" s="1"/>
  <c r="I159" i="4" s="1"/>
  <c r="N159" i="4" s="1"/>
  <c r="F193" i="4" a="1"/>
  <c r="F193" i="4" s="1"/>
  <c r="F129" i="4" a="1"/>
  <c r="F129" i="4" s="1"/>
  <c r="H129" i="4" s="1"/>
  <c r="I129" i="4" s="1"/>
  <c r="N129" i="4" s="1"/>
  <c r="F164" i="4" a="1"/>
  <c r="F164" i="4" s="1"/>
  <c r="F199" i="4" a="1"/>
  <c r="F199" i="4" s="1"/>
  <c r="H199" i="4" s="1"/>
  <c r="I199" i="4" s="1"/>
  <c r="N199" i="4" s="1"/>
  <c r="F135" i="4" a="1"/>
  <c r="F135" i="4" s="1"/>
  <c r="F177" i="4" a="1"/>
  <c r="F177" i="4" s="1"/>
  <c r="H177" i="4" s="1"/>
  <c r="F113" i="4" a="1"/>
  <c r="F113" i="4" s="1"/>
  <c r="F148" i="4" a="1"/>
  <c r="F148" i="4" s="1"/>
  <c r="H148" i="4" s="1"/>
  <c r="F4984" i="4" a="1"/>
  <c r="F4984" i="4" s="1"/>
  <c r="F4509" i="4" a="1"/>
  <c r="F4509" i="4" s="1"/>
  <c r="H4509" i="4" s="1"/>
  <c r="F4485" i="4" a="1"/>
  <c r="F4485" i="4" s="1"/>
  <c r="H4485" i="4" s="1"/>
  <c r="I4485" i="4" s="1"/>
  <c r="N4485" i="4" s="1"/>
  <c r="F4519" i="4" a="1"/>
  <c r="F4519" i="4" s="1"/>
  <c r="H4519" i="4" s="1"/>
  <c r="I4519" i="4" s="1"/>
  <c r="N4519" i="4" s="1"/>
  <c r="F4539" i="4" a="1"/>
  <c r="F4539" i="4" s="1"/>
  <c r="F4502" i="4" a="1"/>
  <c r="F4502" i="4" s="1"/>
  <c r="H4502" i="4" s="1"/>
  <c r="H3507" i="4"/>
  <c r="I3507" i="4" s="1"/>
  <c r="N3507" i="4" s="1"/>
  <c r="F300" i="4" a="1"/>
  <c r="F300" i="4" s="1"/>
  <c r="H300" i="4" s="1"/>
  <c r="I300" i="4" s="1"/>
  <c r="N300" i="4" s="1"/>
  <c r="F264" i="4" a="1"/>
  <c r="F264" i="4" s="1"/>
  <c r="H264" i="4" s="1"/>
  <c r="I264" i="4" s="1"/>
  <c r="N264" i="4" s="1"/>
  <c r="F221" i="4" a="1"/>
  <c r="F221" i="4" s="1"/>
  <c r="H221" i="4" s="1"/>
  <c r="I221" i="4" s="1"/>
  <c r="N221" i="4" s="1"/>
  <c r="F2097" i="4" a="1"/>
  <c r="F2097" i="4" s="1"/>
  <c r="H2097" i="4" s="1"/>
  <c r="I2097" i="4" s="1"/>
  <c r="N2097" i="4" s="1"/>
  <c r="F2051" i="4" a="1"/>
  <c r="F2051" i="4" s="1"/>
  <c r="F2105" i="4" a="1"/>
  <c r="F2105" i="4" s="1"/>
  <c r="F2078" i="4" a="1"/>
  <c r="F2078" i="4" s="1"/>
  <c r="F2094" i="4" a="1"/>
  <c r="F2094" i="4" s="1"/>
  <c r="F2068" i="4" a="1"/>
  <c r="F2068" i="4" s="1"/>
  <c r="H2068" i="4" s="1"/>
  <c r="I2068" i="4" s="1"/>
  <c r="N2068" i="4" s="1"/>
  <c r="F175" i="4" a="1"/>
  <c r="F175" i="4" s="1"/>
  <c r="H175" i="4" s="1"/>
  <c r="I175" i="4" s="1"/>
  <c r="N175" i="4" s="1"/>
  <c r="F139" i="4" a="1"/>
  <c r="F139" i="4" s="1"/>
  <c r="H139" i="4" s="1"/>
  <c r="I139" i="4" s="1"/>
  <c r="N139" i="4" s="1"/>
  <c r="F154" i="4" a="1"/>
  <c r="F154" i="4" s="1"/>
  <c r="F119" i="4" a="1"/>
  <c r="F119" i="4" s="1"/>
  <c r="H119" i="4" s="1"/>
  <c r="I119" i="4" s="1"/>
  <c r="N119" i="4" s="1"/>
  <c r="F152" i="4" a="1"/>
  <c r="F152" i="4" s="1"/>
  <c r="F187" i="4" a="1"/>
  <c r="F187" i="4" s="1"/>
  <c r="H187" i="4" s="1"/>
  <c r="I187" i="4" s="1"/>
  <c r="N187" i="4" s="1"/>
  <c r="F123" i="4" a="1"/>
  <c r="F123" i="4" s="1"/>
  <c r="H123" i="4" s="1"/>
  <c r="I123" i="4" s="1"/>
  <c r="N123" i="4" s="1"/>
  <c r="F157" i="4" a="1"/>
  <c r="F157" i="4" s="1"/>
  <c r="H157" i="4" s="1"/>
  <c r="I157" i="4" s="1"/>
  <c r="N157" i="4" s="1"/>
  <c r="F185" i="4" a="1"/>
  <c r="F185" i="4" s="1"/>
  <c r="H185" i="4" s="1"/>
  <c r="I185" i="4" s="1"/>
  <c r="N185" i="4" s="1"/>
  <c r="F121" i="4" a="1"/>
  <c r="F121" i="4" s="1"/>
  <c r="H121" i="4" s="1"/>
  <c r="I121" i="4" s="1"/>
  <c r="N121" i="4" s="1"/>
  <c r="F170" i="4" a="1"/>
  <c r="F170" i="4" s="1"/>
  <c r="H170" i="4" s="1"/>
  <c r="I170" i="4" s="1"/>
  <c r="N170" i="4" s="1"/>
  <c r="F205" i="4" a="1"/>
  <c r="F205" i="4" s="1"/>
  <c r="H205" i="4" s="1"/>
  <c r="I205" i="4" s="1"/>
  <c r="N205" i="4" s="1"/>
  <c r="F4979" i="4" a="1"/>
  <c r="F4979" i="4" s="1"/>
  <c r="H4979" i="4" s="1"/>
  <c r="F4537" i="4" a="1"/>
  <c r="F4537" i="4" s="1"/>
  <c r="H4537" i="4" s="1"/>
  <c r="I4537" i="4" s="1"/>
  <c r="N4537" i="4" s="1"/>
  <c r="F4514" i="4" a="1"/>
  <c r="F4514" i="4" s="1"/>
  <c r="H4514" i="4" s="1"/>
  <c r="F4542" i="4" a="1"/>
  <c r="F4542" i="4" s="1"/>
  <c r="F4512" i="4" a="1"/>
  <c r="F4512" i="4" s="1"/>
  <c r="H4512" i="4" s="1"/>
  <c r="I4512" i="4" s="1"/>
  <c r="N4512" i="4" s="1"/>
  <c r="F4532" i="4" a="1"/>
  <c r="F4532" i="4" s="1"/>
  <c r="H4532" i="4" s="1"/>
  <c r="I4532" i="4" s="1"/>
  <c r="N4532" i="4" s="1"/>
  <c r="F4550" i="4" a="1"/>
  <c r="F4550" i="4" s="1"/>
  <c r="H4550" i="4" s="1"/>
  <c r="I4550" i="4" s="1"/>
  <c r="N4550" i="4" s="1"/>
  <c r="G3242" i="4" a="1"/>
  <c r="G3242" i="4" s="1"/>
  <c r="H3242" i="4" s="1"/>
  <c r="I3242" i="4" s="1"/>
  <c r="N3242" i="4" s="1"/>
  <c r="H5117" i="4"/>
  <c r="I5117" i="4" s="1"/>
  <c r="N5117" i="4" s="1"/>
  <c r="H5089" i="4"/>
  <c r="I5089" i="4" s="1"/>
  <c r="N5089" i="4" s="1"/>
  <c r="H5072" i="4"/>
  <c r="I5072" i="4" s="1"/>
  <c r="N5072" i="4" s="1"/>
  <c r="H4307" i="4"/>
  <c r="H2242" i="4"/>
  <c r="H2250" i="4"/>
  <c r="K2250" i="4" s="1"/>
  <c r="O2250" i="4" s="1"/>
  <c r="H2256" i="4"/>
  <c r="H2301" i="4"/>
  <c r="H2285" i="4"/>
  <c r="H2267" i="4"/>
  <c r="H2247" i="4"/>
  <c r="K2247" i="4" s="1"/>
  <c r="O2247" i="4" s="1"/>
  <c r="H2303" i="4"/>
  <c r="I2303" i="4" s="1"/>
  <c r="N2303" i="4" s="1"/>
  <c r="H2246" i="4"/>
  <c r="I2246" i="4" s="1"/>
  <c r="N2246" i="4" s="1"/>
  <c r="H2257" i="4"/>
  <c r="K2257" i="4" s="1"/>
  <c r="O2257" i="4" s="1"/>
  <c r="H2299" i="4"/>
  <c r="I2299" i="4" s="1"/>
  <c r="N2299" i="4" s="1"/>
  <c r="H1759" i="4"/>
  <c r="H944" i="4"/>
  <c r="H1760" i="4"/>
  <c r="I1760" i="4" s="1"/>
  <c r="N1760" i="4" s="1"/>
  <c r="H2249" i="4"/>
  <c r="K2249" i="4" s="1"/>
  <c r="O2249" i="4" s="1"/>
  <c r="H2277" i="4"/>
  <c r="I2277" i="4" s="1"/>
  <c r="N2277" i="4" s="1"/>
  <c r="H2330" i="4"/>
  <c r="K2330" i="4" s="1"/>
  <c r="O2330" i="4" s="1"/>
  <c r="H2331" i="4"/>
  <c r="H2296" i="4"/>
  <c r="H2238" i="4"/>
  <c r="H2252" i="4"/>
  <c r="H2294" i="4"/>
  <c r="K2294" i="4" s="1"/>
  <c r="O2294" i="4" s="1"/>
  <c r="H3449" i="4"/>
  <c r="I3449" i="4" s="1"/>
  <c r="N3449" i="4" s="1"/>
  <c r="H3520" i="4"/>
  <c r="I3520" i="4" s="1"/>
  <c r="N3520" i="4" s="1"/>
  <c r="H150" i="4"/>
  <c r="H1015" i="4"/>
  <c r="H4351" i="4"/>
  <c r="I4351" i="4" s="1"/>
  <c r="N4351" i="4" s="1"/>
  <c r="F2421" i="4" a="1"/>
  <c r="F2421" i="4" s="1"/>
  <c r="F2432" i="4" a="1"/>
  <c r="F2432" i="4" s="1"/>
  <c r="H2432" i="4" s="1"/>
  <c r="F2383" i="4" a="1"/>
  <c r="F2383" i="4" s="1"/>
  <c r="H2383" i="4" s="1"/>
  <c r="F1051" i="4" a="1"/>
  <c r="F1051" i="4" s="1"/>
  <c r="H1051" i="4" s="1"/>
  <c r="I1051" i="4" s="1"/>
  <c r="N1051" i="4" s="1"/>
  <c r="F1451" i="4" a="1"/>
  <c r="F1451" i="4" s="1"/>
  <c r="H1451" i="4" s="1"/>
  <c r="I1451" i="4" s="1"/>
  <c r="N1451" i="4" s="1"/>
  <c r="F1511" i="4" a="1"/>
  <c r="F1511" i="4" s="1"/>
  <c r="H1511" i="4" s="1"/>
  <c r="F1483" i="4" a="1"/>
  <c r="F1483" i="4" s="1"/>
  <c r="H1483" i="4" s="1"/>
  <c r="I1483" i="4" s="1"/>
  <c r="N1483" i="4" s="1"/>
  <c r="F1445" i="4" a="1"/>
  <c r="F1445" i="4" s="1"/>
  <c r="F1506" i="4" a="1"/>
  <c r="F1506" i="4" s="1"/>
  <c r="H1506" i="4" s="1"/>
  <c r="I1506" i="4" s="1"/>
  <c r="N1506" i="4" s="1"/>
  <c r="F1470" i="4" a="1"/>
  <c r="F1470" i="4" s="1"/>
  <c r="H1470" i="4" s="1"/>
  <c r="I1470" i="4" s="1"/>
  <c r="N1470" i="4" s="1"/>
  <c r="F1425" i="4" a="1"/>
  <c r="F1425" i="4" s="1"/>
  <c r="F1486" i="4" a="1"/>
  <c r="F1486" i="4" s="1"/>
  <c r="H1486" i="4" s="1"/>
  <c r="I1486" i="4" s="1"/>
  <c r="N1486" i="4" s="1"/>
  <c r="F1448" i="4" a="1"/>
  <c r="F1448" i="4" s="1"/>
  <c r="H1448" i="4" s="1"/>
  <c r="I1448" i="4" s="1"/>
  <c r="N1448" i="4" s="1"/>
  <c r="F1459" i="4" a="1"/>
  <c r="F1459" i="4" s="1"/>
  <c r="H1459" i="4" s="1"/>
  <c r="I1459" i="4" s="1"/>
  <c r="N1459" i="4" s="1"/>
  <c r="F1519" i="4" a="1"/>
  <c r="F1519" i="4" s="1"/>
  <c r="F1490" i="4" a="1"/>
  <c r="F1490" i="4" s="1"/>
  <c r="H1490" i="4" s="1"/>
  <c r="I1490" i="4" s="1"/>
  <c r="N1490" i="4" s="1"/>
  <c r="F1453" i="4" a="1"/>
  <c r="F1453" i="4" s="1"/>
  <c r="F1513" i="4" a="1"/>
  <c r="F1513" i="4" s="1"/>
  <c r="H1513" i="4" s="1"/>
  <c r="I1513" i="4" s="1"/>
  <c r="N1513" i="4" s="1"/>
  <c r="F1477" i="4" a="1"/>
  <c r="F1477" i="4" s="1"/>
  <c r="H1477" i="4" s="1"/>
  <c r="I1477" i="4" s="1"/>
  <c r="N1477" i="4" s="1"/>
  <c r="F1432" i="4" a="1"/>
  <c r="F1432" i="4" s="1"/>
  <c r="F1500" i="4" a="1"/>
  <c r="F1500" i="4" s="1"/>
  <c r="H1500" i="4" s="1"/>
  <c r="I1500" i="4" s="1"/>
  <c r="N1500" i="4" s="1"/>
  <c r="F1467" i="4" a="1"/>
  <c r="F1467" i="4" s="1"/>
  <c r="H1467" i="4" s="1"/>
  <c r="I1467" i="4" s="1"/>
  <c r="N1467" i="4" s="1"/>
  <c r="F1429" i="4" a="1"/>
  <c r="F1429" i="4" s="1"/>
  <c r="H1429" i="4" s="1"/>
  <c r="I1429" i="4" s="1"/>
  <c r="N1429" i="4" s="1"/>
  <c r="F1497" i="4" a="1"/>
  <c r="F1497" i="4" s="1"/>
  <c r="F1461" i="4" a="1"/>
  <c r="F1461" i="4" s="1"/>
  <c r="F1521" i="4" a="1"/>
  <c r="F1521" i="4" s="1"/>
  <c r="H1521" i="4" s="1"/>
  <c r="I1521" i="4" s="1"/>
  <c r="N1521" i="4" s="1"/>
  <c r="F1485" i="4" a="1"/>
  <c r="F1485" i="4" s="1"/>
  <c r="H1485" i="4" s="1"/>
  <c r="I1485" i="4" s="1"/>
  <c r="N1485" i="4" s="1"/>
  <c r="F1440" i="4" a="1"/>
  <c r="F1440" i="4" s="1"/>
  <c r="H1440" i="4" s="1"/>
  <c r="I1440" i="4" s="1"/>
  <c r="N1440" i="4" s="1"/>
  <c r="F1508" i="4" a="1"/>
  <c r="F1508" i="4" s="1"/>
  <c r="H1508" i="4" s="1"/>
  <c r="I1508" i="4" s="1"/>
  <c r="N1508" i="4" s="1"/>
  <c r="F1464" i="4" a="1"/>
  <c r="F1464" i="4" s="1"/>
  <c r="H1464" i="4" s="1"/>
  <c r="F1496" i="4" a="1"/>
  <c r="F1496" i="4" s="1"/>
  <c r="F1512" i="4" a="1"/>
  <c r="F1512" i="4" s="1"/>
  <c r="H1512" i="4" s="1"/>
  <c r="F1498" i="4" a="1"/>
  <c r="F1498" i="4" s="1"/>
  <c r="F1507" i="4" a="1"/>
  <c r="F1507" i="4" s="1"/>
  <c r="H1507" i="4" s="1"/>
  <c r="I1507" i="4" s="1"/>
  <c r="N1507" i="4" s="1"/>
  <c r="F1515" i="4" a="1"/>
  <c r="F1515" i="4" s="1"/>
  <c r="H1515" i="4" s="1"/>
  <c r="I1515" i="4" s="1"/>
  <c r="N1515" i="4" s="1"/>
  <c r="F1493" i="4" a="1"/>
  <c r="F1493" i="4" s="1"/>
  <c r="H1493" i="4" s="1"/>
  <c r="F1457" i="4" a="1"/>
  <c r="F1457" i="4" s="1"/>
  <c r="F1525" i="4" a="1"/>
  <c r="F1525" i="4" s="1"/>
  <c r="F1428" i="4" a="1"/>
  <c r="F1428" i="4" s="1"/>
  <c r="F1504" i="4" a="1"/>
  <c r="F1504" i="4" s="1"/>
  <c r="H1504" i="4" s="1"/>
  <c r="I1504" i="4" s="1"/>
  <c r="N1504" i="4" s="1"/>
  <c r="F1520" i="4" a="1"/>
  <c r="F1520" i="4" s="1"/>
  <c r="F1431" i="4" a="1"/>
  <c r="F1431" i="4" s="1"/>
  <c r="H1431" i="4" s="1"/>
  <c r="I1431" i="4" s="1"/>
  <c r="N1431" i="4" s="1"/>
  <c r="F1514" i="4" a="1"/>
  <c r="F1514" i="4" s="1"/>
  <c r="F1523" i="4" a="1"/>
  <c r="F1523" i="4" s="1"/>
  <c r="F1501" i="4" a="1"/>
  <c r="F1501" i="4" s="1"/>
  <c r="H1501" i="4" s="1"/>
  <c r="I1501" i="4" s="1"/>
  <c r="N1501" i="4" s="1"/>
  <c r="F1465" i="4" a="1"/>
  <c r="F1465" i="4" s="1"/>
  <c r="H1465" i="4" s="1"/>
  <c r="I1465" i="4" s="1"/>
  <c r="N1465" i="4" s="1"/>
  <c r="F1450" i="4" a="1"/>
  <c r="F1450" i="4" s="1"/>
  <c r="F1488" i="4" a="1"/>
  <c r="F1488" i="4" s="1"/>
  <c r="F1437" i="4" a="1"/>
  <c r="F1437" i="4" s="1"/>
  <c r="F1430" i="4" a="1"/>
  <c r="F1430" i="4" s="1"/>
  <c r="H1430" i="4" s="1"/>
  <c r="F1439" i="4" a="1"/>
  <c r="F1439" i="4" s="1"/>
  <c r="H1439" i="4" s="1"/>
  <c r="I1439" i="4" s="1"/>
  <c r="N1439" i="4" s="1"/>
  <c r="F1522" i="4" a="1"/>
  <c r="F1522" i="4" s="1"/>
  <c r="H1522" i="4" s="1"/>
  <c r="I1522" i="4" s="1"/>
  <c r="N1522" i="4" s="1"/>
  <c r="F1426" i="4" a="1"/>
  <c r="F1426" i="4" s="1"/>
  <c r="H1426" i="4" s="1"/>
  <c r="F1516" i="4" a="1"/>
  <c r="F1516" i="4" s="1"/>
  <c r="F1472" i="4" a="1"/>
  <c r="F1472" i="4" s="1"/>
  <c r="H1472" i="4" s="1"/>
  <c r="I1472" i="4" s="1"/>
  <c r="N1472" i="4" s="1"/>
  <c r="F1510" i="4" a="1"/>
  <c r="F1510" i="4" s="1"/>
  <c r="F1435" i="4" a="1"/>
  <c r="F1435" i="4" s="1"/>
  <c r="F1436" i="4" a="1"/>
  <c r="F1436" i="4" s="1"/>
  <c r="H1436" i="4" s="1"/>
  <c r="I1436" i="4" s="1"/>
  <c r="N1436" i="4" s="1"/>
  <c r="F1452" i="4" a="1"/>
  <c r="F1452" i="4" s="1"/>
  <c r="H1452" i="4" s="1"/>
  <c r="I1452" i="4" s="1"/>
  <c r="N1452" i="4" s="1"/>
  <c r="F1438" i="4" a="1"/>
  <c r="F1438" i="4" s="1"/>
  <c r="H1438" i="4" s="1"/>
  <c r="I1438" i="4" s="1"/>
  <c r="N1438" i="4" s="1"/>
  <c r="F1446" i="4" a="1"/>
  <c r="F1446" i="4" s="1"/>
  <c r="F1447" i="4" a="1"/>
  <c r="F1447" i="4" s="1"/>
  <c r="H1447" i="4" s="1"/>
  <c r="F1433" i="4" a="1"/>
  <c r="F1433" i="4" s="1"/>
  <c r="F1524" i="4" a="1"/>
  <c r="F1524" i="4" s="1"/>
  <c r="H1524" i="4" s="1"/>
  <c r="F1480" i="4" a="1"/>
  <c r="F1480" i="4" s="1"/>
  <c r="H1480" i="4" s="1"/>
  <c r="I1480" i="4" s="1"/>
  <c r="N1480" i="4" s="1"/>
  <c r="F1458" i="4" a="1"/>
  <c r="F1458" i="4" s="1"/>
  <c r="H1458" i="4" s="1"/>
  <c r="I1458" i="4" s="1"/>
  <c r="N1458" i="4" s="1"/>
  <c r="F1495" i="4" a="1"/>
  <c r="F1495" i="4" s="1"/>
  <c r="H1495" i="4" s="1"/>
  <c r="I1495" i="4" s="1"/>
  <c r="N1495" i="4" s="1"/>
  <c r="F1444" i="4" a="1"/>
  <c r="F1444" i="4" s="1"/>
  <c r="H1444" i="4" s="1"/>
  <c r="I1444" i="4" s="1"/>
  <c r="N1444" i="4" s="1"/>
  <c r="F1460" i="4" a="1"/>
  <c r="F1460" i="4" s="1"/>
  <c r="H1460" i="4" s="1"/>
  <c r="I1460" i="4" s="1"/>
  <c r="N1460" i="4" s="1"/>
  <c r="F1469" i="4" a="1"/>
  <c r="F1469" i="4" s="1"/>
  <c r="H1469" i="4" s="1"/>
  <c r="F1454" i="4" a="1"/>
  <c r="F1454" i="4" s="1"/>
  <c r="H1454" i="4" s="1"/>
  <c r="I1454" i="4" s="1"/>
  <c r="N1454" i="4" s="1"/>
  <c r="F1455" i="4" a="1"/>
  <c r="F1455" i="4" s="1"/>
  <c r="H1455" i="4" s="1"/>
  <c r="I1455" i="4" s="1"/>
  <c r="N1455" i="4" s="1"/>
  <c r="F1441" i="4" a="1"/>
  <c r="F1441" i="4" s="1"/>
  <c r="F1427" i="4" a="1"/>
  <c r="F1427" i="4" s="1"/>
  <c r="H1427" i="4" s="1"/>
  <c r="F1494" i="4" a="1"/>
  <c r="F1494" i="4" s="1"/>
  <c r="H1494" i="4" s="1"/>
  <c r="F1518" i="4" a="1"/>
  <c r="F1518" i="4" s="1"/>
  <c r="F1443" i="4" a="1"/>
  <c r="F1443" i="4" s="1"/>
  <c r="H1443" i="4" s="1"/>
  <c r="I1443" i="4" s="1"/>
  <c r="N1443" i="4" s="1"/>
  <c r="F2415" i="4" a="1"/>
  <c r="F2415" i="4" s="1"/>
  <c r="H2415" i="4" s="1"/>
  <c r="F2424" i="4" a="1"/>
  <c r="F2424" i="4" s="1"/>
  <c r="H2042" i="4"/>
  <c r="I2042" i="4" s="1"/>
  <c r="N2042" i="4" s="1"/>
  <c r="F2429" i="4" a="1"/>
  <c r="F2429" i="4" s="1"/>
  <c r="H2429" i="4" s="1"/>
  <c r="F2412" i="4" a="1"/>
  <c r="F2412" i="4" s="1"/>
  <c r="H2412" i="4" s="1"/>
  <c r="F1684" i="4" a="1"/>
  <c r="F1684" i="4" s="1"/>
  <c r="H1684" i="4" s="1"/>
  <c r="I1684" i="4" s="1"/>
  <c r="N1684" i="4" s="1"/>
  <c r="F1646" i="4" a="1"/>
  <c r="F1646" i="4" s="1"/>
  <c r="H1646" i="4" s="1"/>
  <c r="F1698" i="4" a="1"/>
  <c r="F1698" i="4" s="1"/>
  <c r="F1637" i="4" a="1"/>
  <c r="F1637" i="4" s="1"/>
  <c r="H1637" i="4" s="1"/>
  <c r="I1637" i="4" s="1"/>
  <c r="N1637" i="4" s="1"/>
  <c r="F1675" i="4" a="1"/>
  <c r="F1675" i="4" s="1"/>
  <c r="H1675" i="4" s="1"/>
  <c r="I1675" i="4" s="1"/>
  <c r="N1675" i="4" s="1"/>
  <c r="F1711" i="4" a="1"/>
  <c r="F1711" i="4" s="1"/>
  <c r="F1708" i="4" a="1"/>
  <c r="F1708" i="4" s="1"/>
  <c r="F1633" i="4" a="1"/>
  <c r="F1633" i="4" s="1"/>
  <c r="H1633" i="4" s="1"/>
  <c r="I1633" i="4" s="1"/>
  <c r="N1633" i="4" s="1"/>
  <c r="F1663" i="4" a="1"/>
  <c r="F1663" i="4" s="1"/>
  <c r="F1078" i="4" a="1"/>
  <c r="F1078" i="4" s="1"/>
  <c r="F1093" i="4" a="1"/>
  <c r="F1093" i="4" s="1"/>
  <c r="F1449" i="4" a="1"/>
  <c r="F1449" i="4" s="1"/>
  <c r="H1449" i="4" s="1"/>
  <c r="F1463" i="4" a="1"/>
  <c r="F1463" i="4" s="1"/>
  <c r="H1463" i="4" s="1"/>
  <c r="I1463" i="4" s="1"/>
  <c r="N1463" i="4" s="1"/>
  <c r="F1475" i="4" a="1"/>
  <c r="F1475" i="4" s="1"/>
  <c r="F2479" i="4" a="1"/>
  <c r="F2479" i="4" s="1"/>
  <c r="H2479" i="4" s="1"/>
  <c r="F2445" i="4" a="1"/>
  <c r="F2445" i="4" s="1"/>
  <c r="F2507" i="4" a="1"/>
  <c r="F2507" i="4" s="1"/>
  <c r="H2507" i="4" s="1"/>
  <c r="I2507" i="4" s="1"/>
  <c r="N2507" i="4" s="1"/>
  <c r="F2466" i="4" a="1"/>
  <c r="F2466" i="4" s="1"/>
  <c r="F2485" i="4" a="1"/>
  <c r="F2485" i="4" s="1"/>
  <c r="H2485" i="4" s="1"/>
  <c r="I2485" i="4" s="1"/>
  <c r="N2485" i="4" s="1"/>
  <c r="F2451" i="4" a="1"/>
  <c r="F2451" i="4" s="1"/>
  <c r="H2451" i="4" s="1"/>
  <c r="I2451" i="4" s="1"/>
  <c r="N2451" i="4" s="1"/>
  <c r="F2520" i="4" a="1"/>
  <c r="F2520" i="4" s="1"/>
  <c r="H2520" i="4" s="1"/>
  <c r="F2473" i="4" a="1"/>
  <c r="F2473" i="4" s="1"/>
  <c r="F2439" i="4" a="1"/>
  <c r="F2439" i="4" s="1"/>
  <c r="F2492" i="4" a="1"/>
  <c r="F2492" i="4" s="1"/>
  <c r="H2492" i="4" s="1"/>
  <c r="F2458" i="4" a="1"/>
  <c r="F2458" i="4" s="1"/>
  <c r="H2458" i="4" s="1"/>
  <c r="F2528" i="4" a="1"/>
  <c r="F2528" i="4" s="1"/>
  <c r="H2528" i="4" s="1"/>
  <c r="F2486" i="4" a="1"/>
  <c r="F2486" i="4" s="1"/>
  <c r="H2486" i="4" s="1"/>
  <c r="F2447" i="4" a="1"/>
  <c r="F2447" i="4" s="1"/>
  <c r="H2447" i="4" s="1"/>
  <c r="H2531" i="4"/>
  <c r="I2531" i="4" s="1"/>
  <c r="N2531" i="4" s="1"/>
  <c r="H2465" i="4"/>
  <c r="H2444" i="4"/>
  <c r="G1913" i="4" a="1"/>
  <c r="G1913" i="4" s="1"/>
  <c r="H1913" i="4" s="1"/>
  <c r="F1042" i="4" a="1"/>
  <c r="F1042" i="4" s="1"/>
  <c r="H1042" i="4" s="1"/>
  <c r="I1042" i="4" s="1"/>
  <c r="N1042" i="4" s="1"/>
  <c r="F1096" i="4" a="1"/>
  <c r="F1096" i="4" s="1"/>
  <c r="H1096" i="4" s="1"/>
  <c r="I1096" i="4" s="1"/>
  <c r="N1096" i="4" s="1"/>
  <c r="F1081" i="4" a="1"/>
  <c r="F1081" i="4" s="1"/>
  <c r="H1081" i="4" s="1"/>
  <c r="I1081" i="4" s="1"/>
  <c r="N1081" i="4" s="1"/>
  <c r="F1116" i="4" a="1"/>
  <c r="F1116" i="4" s="1"/>
  <c r="H1116" i="4" s="1"/>
  <c r="I1116" i="4" s="1"/>
  <c r="N1116" i="4" s="1"/>
  <c r="F1107" i="4" a="1"/>
  <c r="F1107" i="4" s="1"/>
  <c r="F1087" i="4" a="1"/>
  <c r="F1087" i="4" s="1"/>
  <c r="H1087" i="4" s="1"/>
  <c r="I1087" i="4" s="1"/>
  <c r="N1087" i="4" s="1"/>
  <c r="F1029" i="4" a="1"/>
  <c r="F1029" i="4" s="1"/>
  <c r="H1029" i="4" s="1"/>
  <c r="I1029" i="4" s="1"/>
  <c r="N1029" i="4" s="1"/>
  <c r="F1067" i="4" a="1"/>
  <c r="F1067" i="4" s="1"/>
  <c r="H1067" i="4" s="1"/>
  <c r="F1022" i="4" a="1"/>
  <c r="F1022" i="4" s="1"/>
  <c r="H1022" i="4" s="1"/>
  <c r="I1022" i="4" s="1"/>
  <c r="N1022" i="4" s="1"/>
  <c r="F1094" i="4" a="1"/>
  <c r="F1094" i="4" s="1"/>
  <c r="H1094" i="4" s="1"/>
  <c r="F2373" i="4" a="1"/>
  <c r="F2373" i="4" s="1"/>
  <c r="H2373" i="4" s="1"/>
  <c r="I2373" i="4" s="1"/>
  <c r="N2373" i="4" s="1"/>
  <c r="F1073" i="4" a="1"/>
  <c r="F1073" i="4" s="1"/>
  <c r="G3190" i="4" a="1"/>
  <c r="G3190" i="4" s="1"/>
  <c r="G1845" i="4" a="1"/>
  <c r="G1845" i="4" s="1"/>
  <c r="H1845" i="4" s="1"/>
  <c r="I1845" i="4" s="1"/>
  <c r="N1845" i="4" s="1"/>
  <c r="G1846" i="4" a="1"/>
  <c r="G1846" i="4" s="1"/>
  <c r="H1846" i="4" s="1"/>
  <c r="I1846" i="4" s="1"/>
  <c r="N1846" i="4" s="1"/>
  <c r="G1888" i="4" a="1"/>
  <c r="G1888" i="4" s="1"/>
  <c r="H1888" i="4" s="1"/>
  <c r="G1847" i="4" a="1"/>
  <c r="G1847" i="4" s="1"/>
  <c r="H1847" i="4" s="1"/>
  <c r="G1903" i="4" a="1"/>
  <c r="G1903" i="4" s="1"/>
  <c r="G1883" i="4" a="1"/>
  <c r="G1883" i="4" s="1"/>
  <c r="H1883" i="4" s="1"/>
  <c r="I1883" i="4" s="1"/>
  <c r="N1883" i="4" s="1"/>
  <c r="G1849" i="4" a="1"/>
  <c r="G1849" i="4" s="1"/>
  <c r="H1849" i="4" s="1"/>
  <c r="G1905" i="4" a="1"/>
  <c r="G1905" i="4" s="1"/>
  <c r="H1905" i="4" s="1"/>
  <c r="G1851" i="4" a="1"/>
  <c r="G1851" i="4" s="1"/>
  <c r="H1851" i="4" s="1"/>
  <c r="I1851" i="4" s="1"/>
  <c r="N1851" i="4" s="1"/>
  <c r="G1892" i="4" a="1"/>
  <c r="G1892" i="4" s="1"/>
  <c r="H1892" i="4" s="1"/>
  <c r="G1836" i="4" a="1"/>
  <c r="G1836" i="4" s="1"/>
  <c r="H1836" i="4" s="1"/>
  <c r="I1836" i="4" s="1"/>
  <c r="N1836" i="4" s="1"/>
  <c r="G1901" i="4" a="1"/>
  <c r="G1901" i="4" s="1"/>
  <c r="H1901" i="4" s="1"/>
  <c r="G1900" i="4" a="1"/>
  <c r="G1900" i="4" s="1"/>
  <c r="H1900" i="4" s="1"/>
  <c r="I1900" i="4" s="1"/>
  <c r="N1900" i="4" s="1"/>
  <c r="G1894" i="4" a="1"/>
  <c r="G1894" i="4" s="1"/>
  <c r="G1854" i="4" a="1"/>
  <c r="G1854" i="4" s="1"/>
  <c r="H1854" i="4" s="1"/>
  <c r="I1854" i="4" s="1"/>
  <c r="N1854" i="4" s="1"/>
  <c r="G1917" i="4" a="1"/>
  <c r="G1917" i="4" s="1"/>
  <c r="G1896" i="4" a="1"/>
  <c r="G1896" i="4" s="1"/>
  <c r="H1896" i="4" s="1"/>
  <c r="I1896" i="4" s="1"/>
  <c r="N1896" i="4" s="1"/>
  <c r="G1856" i="4" a="1"/>
  <c r="G1856" i="4" s="1"/>
  <c r="H1856" i="4" s="1"/>
  <c r="I1856" i="4" s="1"/>
  <c r="N1856" i="4" s="1"/>
  <c r="G1912" i="4" a="1"/>
  <c r="G1912" i="4" s="1"/>
  <c r="G1864" i="4" a="1"/>
  <c r="G1864" i="4" s="1"/>
  <c r="H1864" i="4" s="1"/>
  <c r="I1864" i="4" s="1"/>
  <c r="N1864" i="4" s="1"/>
  <c r="G1920" i="4" a="1"/>
  <c r="G1920" i="4" s="1"/>
  <c r="G1857" i="4" a="1"/>
  <c r="G1857" i="4" s="1"/>
  <c r="G1908" i="4" a="1"/>
  <c r="G1908" i="4" s="1"/>
  <c r="G1866" i="4" a="1"/>
  <c r="G1866" i="4" s="1"/>
  <c r="G1880" i="4" a="1"/>
  <c r="G1880" i="4" s="1"/>
  <c r="H1880" i="4" s="1"/>
  <c r="G1832" i="4" a="1"/>
  <c r="G1832" i="4" s="1"/>
  <c r="H1832" i="4" s="1"/>
  <c r="I1832" i="4" s="1"/>
  <c r="N1832" i="4" s="1"/>
  <c r="G1902" i="4" a="1"/>
  <c r="G1902" i="4" s="1"/>
  <c r="H1902" i="4" s="1"/>
  <c r="I1902" i="4" s="1"/>
  <c r="N1902" i="4" s="1"/>
  <c r="G1860" i="4" a="1"/>
  <c r="G1860" i="4" s="1"/>
  <c r="H1860" i="4" s="1"/>
  <c r="I1860" i="4" s="1"/>
  <c r="N1860" i="4" s="1"/>
  <c r="G1834" i="4" a="1"/>
  <c r="G1834" i="4" s="1"/>
  <c r="H1834" i="4" s="1"/>
  <c r="G1904" i="4" a="1"/>
  <c r="G1904" i="4" s="1"/>
  <c r="H1904" i="4" s="1"/>
  <c r="I1904" i="4" s="1"/>
  <c r="N1904" i="4" s="1"/>
  <c r="G1862" i="4" a="1"/>
  <c r="G1862" i="4" s="1"/>
  <c r="H1862" i="4" s="1"/>
  <c r="I1862" i="4" s="1"/>
  <c r="N1862" i="4" s="1"/>
  <c r="G1918" i="4" a="1"/>
  <c r="G1918" i="4" s="1"/>
  <c r="G1872" i="4" a="1"/>
  <c r="G1872" i="4" s="1"/>
  <c r="G1865" i="4" a="1"/>
  <c r="G1865" i="4" s="1"/>
  <c r="G1929" i="4" a="1"/>
  <c r="G1929" i="4" s="1"/>
  <c r="H1929" i="4" s="1"/>
  <c r="G1838" i="4" a="1"/>
  <c r="G1838" i="4" s="1"/>
  <c r="H1838" i="4" s="1"/>
  <c r="G1871" i="4" a="1"/>
  <c r="G1871" i="4" s="1"/>
  <c r="G1863" i="4" a="1"/>
  <c r="G1863" i="4" s="1"/>
  <c r="H1863" i="4" s="1"/>
  <c r="G1840" i="4" a="1"/>
  <c r="G1840" i="4" s="1"/>
  <c r="H1840" i="4" s="1"/>
  <c r="G1910" i="4" a="1"/>
  <c r="G1910" i="4" s="1"/>
  <c r="H1910" i="4" s="1"/>
  <c r="G1868" i="4" a="1"/>
  <c r="G1868" i="4" s="1"/>
  <c r="H1868" i="4" s="1"/>
  <c r="G1848" i="4" a="1"/>
  <c r="G1848" i="4" s="1"/>
  <c r="H1848" i="4" s="1"/>
  <c r="G1911" i="4" a="1"/>
  <c r="G1911" i="4" s="1"/>
  <c r="H1911" i="4" s="1"/>
  <c r="I1911" i="4" s="1"/>
  <c r="N1911" i="4" s="1"/>
  <c r="G1870" i="4" a="1"/>
  <c r="G1870" i="4" s="1"/>
  <c r="H1870" i="4" s="1"/>
  <c r="G1923" i="4" a="1"/>
  <c r="G1923" i="4" s="1"/>
  <c r="H1923" i="4" s="1"/>
  <c r="I1923" i="4" s="1"/>
  <c r="N1923" i="4" s="1"/>
  <c r="G1891" i="4" a="1"/>
  <c r="G1891" i="4" s="1"/>
  <c r="H1891" i="4" s="1"/>
  <c r="I1891" i="4" s="1"/>
  <c r="N1891" i="4" s="1"/>
  <c r="G1906" i="4" a="1"/>
  <c r="G1906" i="4" s="1"/>
  <c r="G1831" i="4" a="1"/>
  <c r="G1831" i="4" s="1"/>
  <c r="G1859" i="4" a="1"/>
  <c r="G1859" i="4" s="1"/>
  <c r="H1859" i="4" s="1"/>
  <c r="G1921" i="4" a="1"/>
  <c r="G1921" i="4" s="1"/>
  <c r="G1875" i="4" a="1"/>
  <c r="G1875" i="4" s="1"/>
  <c r="H1875" i="4" s="1"/>
  <c r="I1875" i="4" s="1"/>
  <c r="N1875" i="4" s="1"/>
  <c r="G1855" i="4" a="1"/>
  <c r="G1855" i="4" s="1"/>
  <c r="G1922" i="4" a="1"/>
  <c r="G1922" i="4" s="1"/>
  <c r="G1877" i="4" a="1"/>
  <c r="G1877" i="4" s="1"/>
  <c r="H1877" i="4" s="1"/>
  <c r="I1877" i="4" s="1"/>
  <c r="N1877" i="4" s="1"/>
  <c r="G1928" i="4" a="1"/>
  <c r="G1928" i="4" s="1"/>
  <c r="H1928" i="4" s="1"/>
  <c r="G1899" i="4" a="1"/>
  <c r="G1899" i="4" s="1"/>
  <c r="G1830" i="4" a="1"/>
  <c r="G1830" i="4" s="1"/>
  <c r="G1867" i="4" a="1"/>
  <c r="G1867" i="4" s="1"/>
  <c r="G1895" i="4" a="1"/>
  <c r="G1895" i="4" s="1"/>
  <c r="H1895" i="4" s="1"/>
  <c r="G1890" i="4" a="1"/>
  <c r="G1890" i="4" s="1"/>
  <c r="H1890" i="4" s="1"/>
  <c r="G1852" i="4" a="1"/>
  <c r="G1852" i="4" s="1"/>
  <c r="H1852" i="4" s="1"/>
  <c r="I1852" i="4" s="1"/>
  <c r="N1852" i="4" s="1"/>
  <c r="G1850" i="4" a="1"/>
  <c r="G1850" i="4" s="1"/>
  <c r="H1850" i="4" s="1"/>
  <c r="G1909" i="4" a="1"/>
  <c r="G1909" i="4" s="1"/>
  <c r="H1909" i="4" s="1"/>
  <c r="G1874" i="4" a="1"/>
  <c r="G1874" i="4" s="1"/>
  <c r="G1861" i="4" a="1"/>
  <c r="G1861" i="4" s="1"/>
  <c r="H1861" i="4" s="1"/>
  <c r="I1861" i="4" s="1"/>
  <c r="N1861" i="4" s="1"/>
  <c r="G1897" i="4" a="1"/>
  <c r="G1897" i="4" s="1"/>
  <c r="H1897" i="4" s="1"/>
  <c r="I1897" i="4" s="1"/>
  <c r="N1897" i="4" s="1"/>
  <c r="G1916" i="4" a="1"/>
  <c r="G1916" i="4" s="1"/>
  <c r="H1916" i="4" s="1"/>
  <c r="I1916" i="4" s="1"/>
  <c r="N1916" i="4" s="1"/>
  <c r="G1873" i="4" a="1"/>
  <c r="G1873" i="4" s="1"/>
  <c r="H1873" i="4" s="1"/>
  <c r="I1873" i="4" s="1"/>
  <c r="N1873" i="4" s="1"/>
  <c r="G1881" i="4" a="1"/>
  <c r="G1881" i="4" s="1"/>
  <c r="H1881" i="4" s="1"/>
  <c r="G1869" i="4" a="1"/>
  <c r="G1869" i="4" s="1"/>
  <c r="H1869" i="4" s="1"/>
  <c r="I1869" i="4" s="1"/>
  <c r="N1869" i="4" s="1"/>
  <c r="G1829" i="4" a="1"/>
  <c r="G1829" i="4" s="1"/>
  <c r="G1885" i="4" a="1"/>
  <c r="G1885" i="4" s="1"/>
  <c r="G1898" i="4" a="1"/>
  <c r="G1898" i="4" s="1"/>
  <c r="H1898" i="4" s="1"/>
  <c r="I1898" i="4" s="1"/>
  <c r="N1898" i="4" s="1"/>
  <c r="G1853" i="4" a="1"/>
  <c r="G1853" i="4" s="1"/>
  <c r="H1853" i="4" s="1"/>
  <c r="I1853" i="4" s="1"/>
  <c r="N1853" i="4" s="1"/>
  <c r="G1926" i="4" a="1"/>
  <c r="G1926" i="4" s="1"/>
  <c r="H1926" i="4" s="1"/>
  <c r="I1926" i="4" s="1"/>
  <c r="N1926" i="4" s="1"/>
  <c r="G1876" i="4" a="1"/>
  <c r="G1876" i="4" s="1"/>
  <c r="G1837" i="4" a="1"/>
  <c r="G1837" i="4" s="1"/>
  <c r="H1837" i="4" s="1"/>
  <c r="G1879" i="4" a="1"/>
  <c r="G1879" i="4" s="1"/>
  <c r="H1879" i="4" s="1"/>
  <c r="G1915" i="4" a="1"/>
  <c r="G1915" i="4" s="1"/>
  <c r="G1886" i="4" a="1"/>
  <c r="G1886" i="4" s="1"/>
  <c r="G1833" i="4" a="1"/>
  <c r="G1833" i="4" s="1"/>
  <c r="H1833" i="4" s="1"/>
  <c r="I1833" i="4" s="1"/>
  <c r="N1833" i="4" s="1"/>
  <c r="G1927" i="4" a="1"/>
  <c r="G1927" i="4" s="1"/>
  <c r="H1927" i="4" s="1"/>
  <c r="G1844" i="4" a="1"/>
  <c r="G1844" i="4" s="1"/>
  <c r="H1844" i="4" s="1"/>
  <c r="I1844" i="4" s="1"/>
  <c r="N1844" i="4" s="1"/>
  <c r="G1843" i="4" a="1"/>
  <c r="G1843" i="4" s="1"/>
  <c r="H1843" i="4" s="1"/>
  <c r="I1843" i="4" s="1"/>
  <c r="N1843" i="4" s="1"/>
  <c r="G1893" i="4" a="1"/>
  <c r="G1893" i="4" s="1"/>
  <c r="H1893" i="4" s="1"/>
  <c r="F2366" i="4" a="1"/>
  <c r="F2366" i="4" s="1"/>
  <c r="H2366" i="4" s="1"/>
  <c r="F2376" i="4" a="1"/>
  <c r="F2376" i="4" s="1"/>
  <c r="H2376" i="4" s="1"/>
  <c r="F1505" i="4" a="1"/>
  <c r="F1505" i="4" s="1"/>
  <c r="F2348" i="4" a="1"/>
  <c r="F2348" i="4" s="1"/>
  <c r="H2348" i="4" s="1"/>
  <c r="K2348" i="4" s="1"/>
  <c r="O2348" i="4" s="1"/>
  <c r="F2379" i="4" a="1"/>
  <c r="F2379" i="4" s="1"/>
  <c r="F1651" i="4" a="1"/>
  <c r="F1651" i="4" s="1"/>
  <c r="F2413" i="4" a="1"/>
  <c r="F2413" i="4" s="1"/>
  <c r="H2413" i="4" s="1"/>
  <c r="F2362" i="4" a="1"/>
  <c r="F2362" i="4" s="1"/>
  <c r="F1664" i="4" a="1"/>
  <c r="F1664" i="4" s="1"/>
  <c r="H1664" i="4" s="1"/>
  <c r="F1030" i="4" a="1"/>
  <c r="F1030" i="4" s="1"/>
  <c r="H1030" i="4" s="1"/>
  <c r="I1030" i="4" s="1"/>
  <c r="N1030" i="4" s="1"/>
  <c r="F1034" i="4" a="1"/>
  <c r="F1034" i="4" s="1"/>
  <c r="H1034" i="4" s="1"/>
  <c r="I1034" i="4" s="1"/>
  <c r="N1034" i="4" s="1"/>
  <c r="F1503" i="4" a="1"/>
  <c r="F1503" i="4" s="1"/>
  <c r="H1503" i="4" s="1"/>
  <c r="I1503" i="4" s="1"/>
  <c r="N1503" i="4" s="1"/>
  <c r="F1442" i="4" a="1"/>
  <c r="F1442" i="4" s="1"/>
  <c r="H1442" i="4" s="1"/>
  <c r="F1499" i="4" a="1"/>
  <c r="F1499" i="4" s="1"/>
  <c r="H1499" i="4" s="1"/>
  <c r="I1499" i="4" s="1"/>
  <c r="N1499" i="4" s="1"/>
  <c r="F1468" i="4" a="1"/>
  <c r="F1468" i="4" s="1"/>
  <c r="H1468" i="4" s="1"/>
  <c r="H3289" i="4"/>
  <c r="I3289" i="4" s="1"/>
  <c r="N3289" i="4" s="1"/>
  <c r="H3481" i="4"/>
  <c r="I3481" i="4" s="1"/>
  <c r="N3481" i="4" s="1"/>
  <c r="H4313" i="4"/>
  <c r="I4313" i="4" s="1"/>
  <c r="N4313" i="4" s="1"/>
  <c r="F3268" i="4" a="1"/>
  <c r="F3268" i="4" s="1"/>
  <c r="F3341" i="4" a="1"/>
  <c r="F3341" i="4" s="1"/>
  <c r="F3293" i="4" a="1"/>
  <c r="F3293" i="4" s="1"/>
  <c r="H3293" i="4" s="1"/>
  <c r="F3244" i="4" a="1"/>
  <c r="F3244" i="4" s="1"/>
  <c r="H3244" i="4" s="1"/>
  <c r="I3244" i="4" s="1"/>
  <c r="N3244" i="4" s="1"/>
  <c r="F3306" i="4" a="1"/>
  <c r="F3306" i="4" s="1"/>
  <c r="F3282" i="4" a="1"/>
  <c r="F3282" i="4" s="1"/>
  <c r="H3282" i="4" s="1"/>
  <c r="I3282" i="4" s="1"/>
  <c r="N3282" i="4" s="1"/>
  <c r="F3245" i="4" a="1"/>
  <c r="F3245" i="4" s="1"/>
  <c r="H3245" i="4" s="1"/>
  <c r="I3245" i="4" s="1"/>
  <c r="N3245" i="4" s="1"/>
  <c r="F3301" i="4" a="1"/>
  <c r="F3301" i="4" s="1"/>
  <c r="H3301" i="4" s="1"/>
  <c r="I3301" i="4" s="1"/>
  <c r="N3301" i="4" s="1"/>
  <c r="F3265" i="4" a="1"/>
  <c r="F3265" i="4" s="1"/>
  <c r="H3265" i="4" s="1"/>
  <c r="I3265" i="4" s="1"/>
  <c r="N3265" i="4" s="1"/>
  <c r="F3339" i="4" a="1"/>
  <c r="F3339" i="4" s="1"/>
  <c r="F3304" i="4" a="1"/>
  <c r="F3304" i="4" s="1"/>
  <c r="H3304" i="4" s="1"/>
  <c r="I3304" i="4" s="1"/>
  <c r="N3304" i="4" s="1"/>
  <c r="F3315" i="4" a="1"/>
  <c r="F3315" i="4" s="1"/>
  <c r="H3315" i="4" s="1"/>
  <c r="F3297" i="4" a="1"/>
  <c r="F3297" i="4" s="1"/>
  <c r="F3274" i="4" a="1"/>
  <c r="F3274" i="4" s="1"/>
  <c r="F3243" i="4" a="1"/>
  <c r="F3243" i="4" s="1"/>
  <c r="H3243" i="4" s="1"/>
  <c r="I3243" i="4" s="1"/>
  <c r="N3243" i="4" s="1"/>
  <c r="F3299" i="4" a="1"/>
  <c r="F3299" i="4" s="1"/>
  <c r="H3299" i="4" s="1"/>
  <c r="F3250" i="4" a="1"/>
  <c r="F3250" i="4" s="1"/>
  <c r="F3318" i="4" a="1"/>
  <c r="F3318" i="4" s="1"/>
  <c r="F3295" i="4" a="1"/>
  <c r="F3295" i="4" s="1"/>
  <c r="H3295" i="4" s="1"/>
  <c r="I3295" i="4" s="1"/>
  <c r="N3295" i="4" s="1"/>
  <c r="F3252" i="4" a="1"/>
  <c r="F3252" i="4" s="1"/>
  <c r="H3252" i="4" s="1"/>
  <c r="I3252" i="4" s="1"/>
  <c r="N3252" i="4" s="1"/>
  <c r="F3308" i="4" a="1"/>
  <c r="F3308" i="4" s="1"/>
  <c r="H3308" i="4" s="1"/>
  <c r="F3272" i="4" a="1"/>
  <c r="F3272" i="4" s="1"/>
  <c r="H3272" i="4" s="1"/>
  <c r="I3272" i="4" s="1"/>
  <c r="N3272" i="4" s="1"/>
  <c r="F3248" i="4" a="1"/>
  <c r="F3248" i="4" s="1"/>
  <c r="H3248" i="4" s="1"/>
  <c r="I3248" i="4" s="1"/>
  <c r="N3248" i="4" s="1"/>
  <c r="F3310" i="4" a="1"/>
  <c r="F3310" i="4" s="1"/>
  <c r="H3310" i="4" s="1"/>
  <c r="I3310" i="4" s="1"/>
  <c r="N3310" i="4" s="1"/>
  <c r="F3321" i="4" a="1"/>
  <c r="F3321" i="4" s="1"/>
  <c r="H3321" i="4" s="1"/>
  <c r="I3321" i="4" s="1"/>
  <c r="N3321" i="4" s="1"/>
  <c r="F3253" i="4" a="1"/>
  <c r="F3253" i="4" s="1"/>
  <c r="H3253" i="4" s="1"/>
  <c r="I3253" i="4" s="1"/>
  <c r="N3253" i="4" s="1"/>
  <c r="F3286" i="4" a="1"/>
  <c r="F3286" i="4" s="1"/>
  <c r="F3249" i="4" a="1"/>
  <c r="F3249" i="4" s="1"/>
  <c r="H3249" i="4" s="1"/>
  <c r="F3305" i="4" a="1"/>
  <c r="F3305" i="4" s="1"/>
  <c r="F3263" i="4" a="1"/>
  <c r="F3263" i="4" s="1"/>
  <c r="F3330" i="4" a="1"/>
  <c r="F3330" i="4" s="1"/>
  <c r="H3330" i="4" s="1"/>
  <c r="I3330" i="4" s="1"/>
  <c r="N3330" i="4" s="1"/>
  <c r="F3307" i="4" a="1"/>
  <c r="F3307" i="4" s="1"/>
  <c r="H3307" i="4" s="1"/>
  <c r="I3307" i="4" s="1"/>
  <c r="N3307" i="4" s="1"/>
  <c r="F3258" i="4" a="1"/>
  <c r="F3258" i="4" s="1"/>
  <c r="H3258" i="4" s="1"/>
  <c r="I3258" i="4" s="1"/>
  <c r="N3258" i="4" s="1"/>
  <c r="F3320" i="4" a="1"/>
  <c r="F3320" i="4" s="1"/>
  <c r="H3320" i="4" s="1"/>
  <c r="I3320" i="4" s="1"/>
  <c r="N3320" i="4" s="1"/>
  <c r="F3278" i="4" a="1"/>
  <c r="F3278" i="4" s="1"/>
  <c r="H3278" i="4" s="1"/>
  <c r="F3254" i="4" a="1"/>
  <c r="F3254" i="4" s="1"/>
  <c r="H3254" i="4" s="1"/>
  <c r="F3316" i="4" a="1"/>
  <c r="F3316" i="4" s="1"/>
  <c r="H3316" i="4" s="1"/>
  <c r="F3279" i="4" a="1"/>
  <c r="F3279" i="4" s="1"/>
  <c r="H3279" i="4" s="1"/>
  <c r="F3303" i="4" a="1"/>
  <c r="F3303" i="4" s="1"/>
  <c r="H3303" i="4" s="1"/>
  <c r="H2497" i="4"/>
  <c r="I2497" i="4" s="1"/>
  <c r="N2497" i="4" s="1"/>
  <c r="H1801" i="4"/>
  <c r="I1801" i="4" s="1"/>
  <c r="N1801" i="4" s="1"/>
  <c r="H1786" i="4"/>
  <c r="H1814" i="4"/>
  <c r="I1814" i="4" s="1"/>
  <c r="N1814" i="4" s="1"/>
  <c r="H1754" i="4"/>
  <c r="K1754" i="4" s="1"/>
  <c r="O1754" i="4" s="1"/>
  <c r="H1791" i="4"/>
  <c r="H1731" i="4"/>
  <c r="H1767" i="4"/>
  <c r="I1767" i="4" s="1"/>
  <c r="N1767" i="4" s="1"/>
  <c r="G1889" i="4" a="1"/>
  <c r="G1889" i="4" s="1"/>
  <c r="H1889" i="4" s="1"/>
  <c r="H3323" i="4"/>
  <c r="I3323" i="4" s="1"/>
  <c r="N3323" i="4" s="1"/>
  <c r="F2433" i="4" a="1"/>
  <c r="F2433" i="4" s="1"/>
  <c r="F2404" i="4" a="1"/>
  <c r="F2404" i="4" s="1"/>
  <c r="H2404" i="4" s="1"/>
  <c r="I2404" i="4" s="1"/>
  <c r="N2404" i="4" s="1"/>
  <c r="H813" i="4"/>
  <c r="I813" i="4" s="1"/>
  <c r="N813" i="4" s="1"/>
  <c r="F2393" i="4" a="1"/>
  <c r="F2393" i="4" s="1"/>
  <c r="H2393" i="4" s="1"/>
  <c r="F2357" i="4" a="1"/>
  <c r="F2357" i="4" s="1"/>
  <c r="F1037" i="4" a="1"/>
  <c r="F1037" i="4" s="1"/>
  <c r="F1471" i="4" a="1"/>
  <c r="F1471" i="4" s="1"/>
  <c r="H1471" i="4" s="1"/>
  <c r="G3204" i="4" a="1"/>
  <c r="G3204" i="4" s="1"/>
  <c r="H3204" i="4" s="1"/>
  <c r="I3204" i="4" s="1"/>
  <c r="N3204" i="4" s="1"/>
  <c r="G1842" i="4" a="1"/>
  <c r="G1842" i="4" s="1"/>
  <c r="F2408" i="4" a="1"/>
  <c r="F2408" i="4" s="1"/>
  <c r="H2408" i="4" s="1"/>
  <c r="F2419" i="4" a="1"/>
  <c r="F2419" i="4" s="1"/>
  <c r="H2419" i="4" s="1"/>
  <c r="F2351" i="4" a="1"/>
  <c r="F2351" i="4" s="1"/>
  <c r="H2351" i="4" s="1"/>
  <c r="F2430" i="4" a="1"/>
  <c r="F2430" i="4" s="1"/>
  <c r="H2430" i="4" s="1"/>
  <c r="F1695" i="4" a="1"/>
  <c r="F1695" i="4" s="1"/>
  <c r="F2395" i="4" a="1"/>
  <c r="F2395" i="4" s="1"/>
  <c r="H2395" i="4" s="1"/>
  <c r="F2367" i="4" a="1"/>
  <c r="F2367" i="4" s="1"/>
  <c r="F2405" i="4" a="1"/>
  <c r="F2405" i="4" s="1"/>
  <c r="F2422" i="4" a="1"/>
  <c r="F2422" i="4" s="1"/>
  <c r="H2422" i="4" s="1"/>
  <c r="F1699" i="4" a="1"/>
  <c r="F1699" i="4" s="1"/>
  <c r="H1699" i="4" s="1"/>
  <c r="F1667" i="4" a="1"/>
  <c r="F1667" i="4" s="1"/>
  <c r="H1667" i="4" s="1"/>
  <c r="F1627" i="4" a="1"/>
  <c r="F1627" i="4" s="1"/>
  <c r="F2382" i="4" a="1"/>
  <c r="F2382" i="4" s="1"/>
  <c r="H2382" i="4" s="1"/>
  <c r="F2341" i="4" a="1"/>
  <c r="F2341" i="4" s="1"/>
  <c r="H2341" i="4" s="1"/>
  <c r="F2394" i="4" a="1"/>
  <c r="F2394" i="4" s="1"/>
  <c r="F2434" i="4" a="1"/>
  <c r="F2434" i="4" s="1"/>
  <c r="F2359" i="4" a="1"/>
  <c r="F2359" i="4" s="1"/>
  <c r="F2406" i="4" a="1"/>
  <c r="F2406" i="4" s="1"/>
  <c r="H2406" i="4" s="1"/>
  <c r="F2338" i="4" a="1"/>
  <c r="F2338" i="4" s="1"/>
  <c r="H2338" i="4" s="1"/>
  <c r="F2365" i="4" a="1"/>
  <c r="F2365" i="4" s="1"/>
  <c r="H2365" i="4" s="1"/>
  <c r="F2398" i="4" a="1"/>
  <c r="F2398" i="4" s="1"/>
  <c r="H2398" i="4" s="1"/>
  <c r="F2431" i="4" a="1"/>
  <c r="F2431" i="4" s="1"/>
  <c r="H2431" i="4" s="1"/>
  <c r="F2370" i="4" a="1"/>
  <c r="F2370" i="4" s="1"/>
  <c r="H2370" i="4" s="1"/>
  <c r="I2370" i="4" s="1"/>
  <c r="N2370" i="4" s="1"/>
  <c r="F2410" i="4" a="1"/>
  <c r="F2410" i="4" s="1"/>
  <c r="F2355" i="4" a="1"/>
  <c r="F2355" i="4" s="1"/>
  <c r="F1669" i="4" a="1"/>
  <c r="F1669" i="4" s="1"/>
  <c r="H1669" i="4" s="1"/>
  <c r="F1638" i="4" a="1"/>
  <c r="F1638" i="4" s="1"/>
  <c r="H1638" i="4" s="1"/>
  <c r="I1638" i="4" s="1"/>
  <c r="N1638" i="4" s="1"/>
  <c r="F1683" i="4" a="1"/>
  <c r="F1683" i="4" s="1"/>
  <c r="H1683" i="4" s="1"/>
  <c r="F1720" i="4" a="1"/>
  <c r="F1720" i="4" s="1"/>
  <c r="H1720" i="4" s="1"/>
  <c r="I1720" i="4" s="1"/>
  <c r="N1720" i="4" s="1"/>
  <c r="F1660" i="4" a="1"/>
  <c r="F1660" i="4" s="1"/>
  <c r="H1660" i="4" s="1"/>
  <c r="F1696" i="4" a="1"/>
  <c r="F1696" i="4" s="1"/>
  <c r="F1636" i="4" a="1"/>
  <c r="F1636" i="4" s="1"/>
  <c r="H1636" i="4" s="1"/>
  <c r="F1680" i="4" a="1"/>
  <c r="F1680" i="4" s="1"/>
  <c r="H1680" i="4" s="1"/>
  <c r="F1725" i="4" a="1"/>
  <c r="F1725" i="4" s="1"/>
  <c r="H1725" i="4" s="1"/>
  <c r="I1725" i="4" s="1"/>
  <c r="N1725" i="4" s="1"/>
  <c r="F1657" i="4" a="1"/>
  <c r="F1657" i="4" s="1"/>
  <c r="H1657" i="4" s="1"/>
  <c r="I1657" i="4" s="1"/>
  <c r="N1657" i="4" s="1"/>
  <c r="F1685" i="4" a="1"/>
  <c r="F1685" i="4" s="1"/>
  <c r="H1685" i="4" s="1"/>
  <c r="I1685" i="4" s="1"/>
  <c r="N1685" i="4" s="1"/>
  <c r="F1715" i="4" a="1"/>
  <c r="F1715" i="4" s="1"/>
  <c r="H1715" i="4" s="1"/>
  <c r="I1715" i="4" s="1"/>
  <c r="N1715" i="4" s="1"/>
  <c r="F1647" i="4" a="1"/>
  <c r="F1647" i="4" s="1"/>
  <c r="H1647" i="4" s="1"/>
  <c r="H2540" i="4"/>
  <c r="F1059" i="4" a="1"/>
  <c r="F1059" i="4" s="1"/>
  <c r="F1021" i="4" a="1"/>
  <c r="F1021" i="4" s="1"/>
  <c r="F1481" i="4" a="1"/>
  <c r="F1481" i="4" s="1"/>
  <c r="H1481" i="4" s="1"/>
  <c r="F1434" i="4" a="1"/>
  <c r="F1434" i="4" s="1"/>
  <c r="H1434" i="4" s="1"/>
  <c r="I1434" i="4" s="1"/>
  <c r="N1434" i="4" s="1"/>
  <c r="F1492" i="4" a="1"/>
  <c r="F1492" i="4" s="1"/>
  <c r="H1492" i="4" s="1"/>
  <c r="F1489" i="4" a="1"/>
  <c r="F1489" i="4" s="1"/>
  <c r="H1489" i="4" s="1"/>
  <c r="F2581" i="4" a="1"/>
  <c r="F2581" i="4" s="1"/>
  <c r="F2547" i="4" a="1"/>
  <c r="F2547" i="4" s="1"/>
  <c r="H2547" i="4" s="1"/>
  <c r="I2547" i="4" s="1"/>
  <c r="N2547" i="4" s="1"/>
  <c r="F2616" i="4" a="1"/>
  <c r="F2616" i="4" s="1"/>
  <c r="F2582" i="4" a="1"/>
  <c r="F2582" i="4" s="1"/>
  <c r="F2543" i="4" a="1"/>
  <c r="F2543" i="4" s="1"/>
  <c r="H2543" i="4" s="1"/>
  <c r="I2543" i="4" s="1"/>
  <c r="N2543" i="4" s="1"/>
  <c r="F2605" i="4" a="1"/>
  <c r="F2605" i="4" s="1"/>
  <c r="H2605" i="4" s="1"/>
  <c r="I2605" i="4" s="1"/>
  <c r="N2605" i="4" s="1"/>
  <c r="F2564" i="4" a="1"/>
  <c r="F2564" i="4" s="1"/>
  <c r="H2564" i="4" s="1"/>
  <c r="I2564" i="4" s="1"/>
  <c r="N2564" i="4" s="1"/>
  <c r="F2626" i="4" a="1"/>
  <c r="F2626" i="4" s="1"/>
  <c r="H2626" i="4" s="1"/>
  <c r="I2626" i="4" s="1"/>
  <c r="N2626" i="4" s="1"/>
  <c r="F2585" i="4" a="1"/>
  <c r="F2585" i="4" s="1"/>
  <c r="H2585" i="4" s="1"/>
  <c r="I2585" i="4" s="1"/>
  <c r="N2585" i="4" s="1"/>
  <c r="F2545" i="4" a="1"/>
  <c r="F2545" i="4" s="1"/>
  <c r="H2545" i="4" s="1"/>
  <c r="I2545" i="4" s="1"/>
  <c r="N2545" i="4" s="1"/>
  <c r="F2608" i="4" a="1"/>
  <c r="F2608" i="4" s="1"/>
  <c r="H2608" i="4" s="1"/>
  <c r="I2608" i="4" s="1"/>
  <c r="N2608" i="4" s="1"/>
  <c r="F2622" i="4" a="1"/>
  <c r="F2622" i="4" s="1"/>
  <c r="F2594" i="4" a="1"/>
  <c r="F2594" i="4" s="1"/>
  <c r="H2594" i="4" s="1"/>
  <c r="I2594" i="4" s="1"/>
  <c r="N2594" i="4" s="1"/>
  <c r="F2588" i="4" a="1"/>
  <c r="F2588" i="4" s="1"/>
  <c r="F2554" i="4" a="1"/>
  <c r="F2554" i="4" s="1"/>
  <c r="F2624" i="4" a="1"/>
  <c r="F2624" i="4" s="1"/>
  <c r="H2624" i="4" s="1"/>
  <c r="I2624" i="4" s="1"/>
  <c r="N2624" i="4" s="1"/>
  <c r="F2590" i="4" a="1"/>
  <c r="F2590" i="4" s="1"/>
  <c r="F2549" i="4" a="1"/>
  <c r="F2549" i="4" s="1"/>
  <c r="F2611" i="4" a="1"/>
  <c r="F2611" i="4" s="1"/>
  <c r="F2571" i="4" a="1"/>
  <c r="F2571" i="4" s="1"/>
  <c r="F2633" i="4" a="1"/>
  <c r="F2633" i="4" s="1"/>
  <c r="H2633" i="4" s="1"/>
  <c r="F2599" i="4" a="1"/>
  <c r="F2599" i="4" s="1"/>
  <c r="H2599" i="4" s="1"/>
  <c r="F2551" i="4" a="1"/>
  <c r="F2551" i="4" s="1"/>
  <c r="H2551" i="4" s="1"/>
  <c r="F2621" i="4" a="1"/>
  <c r="F2621" i="4" s="1"/>
  <c r="H2621" i="4" s="1"/>
  <c r="I2621" i="4" s="1"/>
  <c r="N2621" i="4" s="1"/>
  <c r="F2574" i="4" a="1"/>
  <c r="F2574" i="4" s="1"/>
  <c r="H2574" i="4" s="1"/>
  <c r="F2595" i="4" a="1"/>
  <c r="F2595" i="4" s="1"/>
  <c r="F2561" i="4" a="1"/>
  <c r="F2561" i="4" s="1"/>
  <c r="F2630" i="4" a="1"/>
  <c r="F2630" i="4" s="1"/>
  <c r="H2630" i="4" s="1"/>
  <c r="F2597" i="4" a="1"/>
  <c r="F2597" i="4" s="1"/>
  <c r="H2597" i="4" s="1"/>
  <c r="I2597" i="4" s="1"/>
  <c r="N2597" i="4" s="1"/>
  <c r="F2556" i="4" a="1"/>
  <c r="F2556" i="4" s="1"/>
  <c r="F2618" i="4" a="1"/>
  <c r="F2618" i="4" s="1"/>
  <c r="H2618" i="4" s="1"/>
  <c r="F2584" i="4" a="1"/>
  <c r="F2584" i="4" s="1"/>
  <c r="H2584" i="4" s="1"/>
  <c r="F2538" i="4" a="1"/>
  <c r="F2538" i="4" s="1"/>
  <c r="F2607" i="4" a="1"/>
  <c r="F2607" i="4" s="1"/>
  <c r="H2607" i="4" s="1"/>
  <c r="F2559" i="4" a="1"/>
  <c r="F2559" i="4" s="1"/>
  <c r="H2559" i="4" s="1"/>
  <c r="F2628" i="4" a="1"/>
  <c r="F2628" i="4" s="1"/>
  <c r="H2628" i="4" s="1"/>
  <c r="F2629" i="4" a="1"/>
  <c r="F2629" i="4" s="1"/>
  <c r="H2629" i="4" s="1"/>
  <c r="H1588" i="4"/>
  <c r="G1839" i="4" a="1"/>
  <c r="G1839" i="4" s="1"/>
  <c r="H1839" i="4" s="1"/>
  <c r="H1794" i="4"/>
  <c r="I1794" i="4" s="1"/>
  <c r="N1794" i="4" s="1"/>
  <c r="H1756" i="4"/>
  <c r="I1756" i="4" s="1"/>
  <c r="N1756" i="4" s="1"/>
  <c r="H1740" i="4"/>
  <c r="I1740" i="4" s="1"/>
  <c r="N1740" i="4" s="1"/>
  <c r="H1784" i="4"/>
  <c r="I1784" i="4" s="1"/>
  <c r="N1784" i="4" s="1"/>
  <c r="H1819" i="4"/>
  <c r="G1882" i="4" a="1"/>
  <c r="G1882" i="4" s="1"/>
  <c r="H2529" i="4"/>
  <c r="I2529" i="4" s="1"/>
  <c r="N2529" i="4" s="1"/>
  <c r="F2354" i="4" a="1"/>
  <c r="F2354" i="4" s="1"/>
  <c r="H2354" i="4" s="1"/>
  <c r="F2407" i="4" a="1"/>
  <c r="F2407" i="4" s="1"/>
  <c r="F2364" i="4" a="1"/>
  <c r="F2364" i="4" s="1"/>
  <c r="F2402" i="4" a="1"/>
  <c r="F2402" i="4" s="1"/>
  <c r="F2426" i="4" a="1"/>
  <c r="F2426" i="4" s="1"/>
  <c r="H2426" i="4" s="1"/>
  <c r="F2397" i="4" a="1"/>
  <c r="F2397" i="4" s="1"/>
  <c r="F1502" i="4" a="1"/>
  <c r="F1502" i="4" s="1"/>
  <c r="H1502" i="4" s="1"/>
  <c r="I1502" i="4" s="1"/>
  <c r="N1502" i="4" s="1"/>
  <c r="F2347" i="4" a="1"/>
  <c r="F2347" i="4" s="1"/>
  <c r="H2347" i="4" s="1"/>
  <c r="F2358" i="4" a="1"/>
  <c r="F2358" i="4" s="1"/>
  <c r="H2358" i="4" s="1"/>
  <c r="F1635" i="4" a="1"/>
  <c r="F1635" i="4" s="1"/>
  <c r="H1635" i="4" s="1"/>
  <c r="F2375" i="4" a="1"/>
  <c r="F2375" i="4" s="1"/>
  <c r="F2340" i="4" a="1"/>
  <c r="F2340" i="4" s="1"/>
  <c r="H2340" i="4" s="1"/>
  <c r="F2372" i="4" a="1"/>
  <c r="F2372" i="4" s="1"/>
  <c r="H2372" i="4" s="1"/>
  <c r="F2377" i="4" a="1"/>
  <c r="F2377" i="4" s="1"/>
  <c r="H2377" i="4" s="1"/>
  <c r="F1690" i="4" a="1"/>
  <c r="F1690" i="4" s="1"/>
  <c r="H1690" i="4" s="1"/>
  <c r="I1690" i="4" s="1"/>
  <c r="N1690" i="4" s="1"/>
  <c r="F1643" i="4" a="1"/>
  <c r="F1643" i="4" s="1"/>
  <c r="F1693" i="4" a="1"/>
  <c r="F1693" i="4" s="1"/>
  <c r="F1655" i="4" a="1"/>
  <c r="F1655" i="4" s="1"/>
  <c r="H1655" i="4" s="1"/>
  <c r="F2416" i="4" a="1"/>
  <c r="F2416" i="4" s="1"/>
  <c r="F2388" i="4" a="1"/>
  <c r="F2388" i="4" s="1"/>
  <c r="F2387" i="4" a="1"/>
  <c r="F2387" i="4" s="1"/>
  <c r="F2427" i="4" a="1"/>
  <c r="F2427" i="4" s="1"/>
  <c r="H2427" i="4" s="1"/>
  <c r="F2353" i="4" a="1"/>
  <c r="F2353" i="4" s="1"/>
  <c r="H2353" i="4" s="1"/>
  <c r="F2400" i="4" a="1"/>
  <c r="F2400" i="4" s="1"/>
  <c r="H2400" i="4" s="1"/>
  <c r="F2425" i="4" a="1"/>
  <c r="F2425" i="4" s="1"/>
  <c r="F2352" i="4" a="1"/>
  <c r="F2352" i="4" s="1"/>
  <c r="H2352" i="4" s="1"/>
  <c r="F2390" i="4" a="1"/>
  <c r="F2390" i="4" s="1"/>
  <c r="H2390" i="4" s="1"/>
  <c r="F2423" i="4" a="1"/>
  <c r="F2423" i="4" s="1"/>
  <c r="H2423" i="4" s="1"/>
  <c r="F2363" i="4" a="1"/>
  <c r="F2363" i="4" s="1"/>
  <c r="F2403" i="4" a="1"/>
  <c r="F2403" i="4" s="1"/>
  <c r="F2349" i="4" a="1"/>
  <c r="F2349" i="4" s="1"/>
  <c r="H2349" i="4" s="1"/>
  <c r="F1722" i="4" a="1"/>
  <c r="F1722" i="4" s="1"/>
  <c r="H1722" i="4" s="1"/>
  <c r="F1691" i="4" a="1"/>
  <c r="F1691" i="4" s="1"/>
  <c r="H1691" i="4" s="1"/>
  <c r="F1676" i="4" a="1"/>
  <c r="F1676" i="4" s="1"/>
  <c r="H1676" i="4" s="1"/>
  <c r="I1676" i="4" s="1"/>
  <c r="N1676" i="4" s="1"/>
  <c r="F1712" i="4" a="1"/>
  <c r="F1712" i="4" s="1"/>
  <c r="F1652" i="4" a="1"/>
  <c r="F1652" i="4" s="1"/>
  <c r="H1652" i="4" s="1"/>
  <c r="I1652" i="4" s="1"/>
  <c r="N1652" i="4" s="1"/>
  <c r="F1688" i="4" a="1"/>
  <c r="F1688" i="4" s="1"/>
  <c r="H1688" i="4" s="1"/>
  <c r="I1688" i="4" s="1"/>
  <c r="N1688" i="4" s="1"/>
  <c r="F1628" i="4" a="1"/>
  <c r="F1628" i="4" s="1"/>
  <c r="H1628" i="4" s="1"/>
  <c r="I1628" i="4" s="1"/>
  <c r="N1628" i="4" s="1"/>
  <c r="F1673" i="4" a="1"/>
  <c r="F1673" i="4" s="1"/>
  <c r="H1673" i="4" s="1"/>
  <c r="F1717" i="4" a="1"/>
  <c r="F1717" i="4" s="1"/>
  <c r="F1649" i="4" a="1"/>
  <c r="F1649" i="4" s="1"/>
  <c r="H1649" i="4" s="1"/>
  <c r="I1649" i="4" s="1"/>
  <c r="N1649" i="4" s="1"/>
  <c r="F1679" i="4" a="1"/>
  <c r="F1679" i="4" s="1"/>
  <c r="H1679" i="4" s="1"/>
  <c r="I1679" i="4" s="1"/>
  <c r="N1679" i="4" s="1"/>
  <c r="F1707" i="4" a="1"/>
  <c r="F1707" i="4" s="1"/>
  <c r="F1639" i="4" a="1"/>
  <c r="F1639" i="4" s="1"/>
  <c r="H1639" i="4" s="1"/>
  <c r="I1639" i="4" s="1"/>
  <c r="N1639" i="4" s="1"/>
  <c r="F1101" i="4" a="1"/>
  <c r="F1101" i="4" s="1"/>
  <c r="F1120" i="4" a="1"/>
  <c r="F1120" i="4" s="1"/>
  <c r="H1120" i="4" s="1"/>
  <c r="F1473" i="4" a="1"/>
  <c r="F1473" i="4" s="1"/>
  <c r="H1473" i="4" s="1"/>
  <c r="F1487" i="4" a="1"/>
  <c r="F1487" i="4" s="1"/>
  <c r="H1487" i="4" s="1"/>
  <c r="I1487" i="4" s="1"/>
  <c r="N1487" i="4" s="1"/>
  <c r="F1462" i="4" a="1"/>
  <c r="F1462" i="4" s="1"/>
  <c r="H1462" i="4" s="1"/>
  <c r="I1462" i="4" s="1"/>
  <c r="N1462" i="4" s="1"/>
  <c r="F1482" i="4" a="1"/>
  <c r="F1482" i="4" s="1"/>
  <c r="H1482" i="4" s="1"/>
  <c r="G3160" i="4" a="1"/>
  <c r="G3160" i="4" s="1"/>
  <c r="H3160" i="4" s="1"/>
  <c r="I3160" i="4" s="1"/>
  <c r="N3160" i="4" s="1"/>
  <c r="H1618" i="4"/>
  <c r="I1618" i="4" s="1"/>
  <c r="N1618" i="4" s="1"/>
  <c r="G1858" i="4" a="1"/>
  <c r="G1858" i="4" s="1"/>
  <c r="H1858" i="4" s="1"/>
  <c r="I1858" i="4" s="1"/>
  <c r="N1858" i="4" s="1"/>
  <c r="G3200" i="4" a="1"/>
  <c r="G3200" i="4" s="1"/>
  <c r="H3200" i="4" s="1"/>
  <c r="G1919" i="4" a="1"/>
  <c r="G1919" i="4" s="1"/>
  <c r="G1841" i="4" a="1"/>
  <c r="G1841" i="4" s="1"/>
  <c r="H1841" i="4" s="1"/>
  <c r="I1841" i="4" s="1"/>
  <c r="N1841" i="4" s="1"/>
  <c r="F2087" i="4" a="1"/>
  <c r="F2087" i="4" s="1"/>
  <c r="H2087" i="4" s="1"/>
  <c r="I2087" i="4" s="1"/>
  <c r="N2087" i="4" s="1"/>
  <c r="F2130" i="4" a="1"/>
  <c r="F2130" i="4" s="1"/>
  <c r="H2130" i="4" s="1"/>
  <c r="I2130" i="4" s="1"/>
  <c r="N2130" i="4" s="1"/>
  <c r="F2099" i="4" a="1"/>
  <c r="F2099" i="4" s="1"/>
  <c r="H2099" i="4" s="1"/>
  <c r="I2099" i="4" s="1"/>
  <c r="N2099" i="4" s="1"/>
  <c r="F2073" i="4" a="1"/>
  <c r="F2073" i="4" s="1"/>
  <c r="H2073" i="4" s="1"/>
  <c r="I2073" i="4" s="1"/>
  <c r="N2073" i="4" s="1"/>
  <c r="F2035" i="4" a="1"/>
  <c r="F2035" i="4" s="1"/>
  <c r="H2035" i="4" s="1"/>
  <c r="F2089" i="4" a="1"/>
  <c r="F2089" i="4" s="1"/>
  <c r="F2045" i="4" a="1"/>
  <c r="F2045" i="4" s="1"/>
  <c r="H2045" i="4" s="1"/>
  <c r="F2036" i="4" a="1"/>
  <c r="F2036" i="4" s="1"/>
  <c r="F2056" i="4" a="1"/>
  <c r="F2056" i="4" s="1"/>
  <c r="F2117" i="4" a="1"/>
  <c r="F2117" i="4" s="1"/>
  <c r="H2117" i="4" s="1"/>
  <c r="I2117" i="4" s="1"/>
  <c r="N2117" i="4" s="1"/>
  <c r="F2101" i="4" a="1"/>
  <c r="F2101" i="4" s="1"/>
  <c r="H2101" i="4" s="1"/>
  <c r="I2101" i="4" s="1"/>
  <c r="N2101" i="4" s="1"/>
  <c r="F2067" i="4" a="1"/>
  <c r="F2067" i="4" s="1"/>
  <c r="H2067" i="4" s="1"/>
  <c r="I2067" i="4" s="1"/>
  <c r="N2067" i="4" s="1"/>
  <c r="F2092" i="4" a="1"/>
  <c r="F2092" i="4" s="1"/>
  <c r="H2092" i="4" s="1"/>
  <c r="I2092" i="4" s="1"/>
  <c r="N2092" i="4" s="1"/>
  <c r="F2033" i="4" a="1"/>
  <c r="F2033" i="4" s="1"/>
  <c r="H2033" i="4" s="1"/>
  <c r="I2033" i="4" s="1"/>
  <c r="N2033" i="4" s="1"/>
  <c r="F2109" i="4" a="1"/>
  <c r="F2109" i="4" s="1"/>
  <c r="H2109" i="4" s="1"/>
  <c r="I2109" i="4" s="1"/>
  <c r="N2109" i="4" s="1"/>
  <c r="F2082" i="4" a="1"/>
  <c r="F2082" i="4" s="1"/>
  <c r="H2082" i="4" s="1"/>
  <c r="F2049" i="4" a="1"/>
  <c r="F2049" i="4" s="1"/>
  <c r="H2049" i="4" s="1"/>
  <c r="I2049" i="4" s="1"/>
  <c r="N2049" i="4" s="1"/>
  <c r="F2095" i="4" a="1"/>
  <c r="F2095" i="4" s="1"/>
  <c r="H2095" i="4" s="1"/>
  <c r="I2095" i="4" s="1"/>
  <c r="N2095" i="4" s="1"/>
  <c r="F2055" i="4" a="1"/>
  <c r="F2055" i="4" s="1"/>
  <c r="H2055" i="4" s="1"/>
  <c r="I2055" i="4" s="1"/>
  <c r="N2055" i="4" s="1"/>
  <c r="F2050" i="4" a="1"/>
  <c r="F2050" i="4" s="1"/>
  <c r="H2050" i="4" s="1"/>
  <c r="I2050" i="4" s="1"/>
  <c r="N2050" i="4" s="1"/>
  <c r="F2066" i="4" a="1"/>
  <c r="F2066" i="4" s="1"/>
  <c r="F2123" i="4" a="1"/>
  <c r="F2123" i="4" s="1"/>
  <c r="H2123" i="4" s="1"/>
  <c r="F2122" i="4" a="1"/>
  <c r="F2122" i="4" s="1"/>
  <c r="H2122" i="4" s="1"/>
  <c r="I2122" i="4" s="1"/>
  <c r="N2122" i="4" s="1"/>
  <c r="F2090" i="4" a="1"/>
  <c r="F2090" i="4" s="1"/>
  <c r="F2043" i="4" a="1"/>
  <c r="F2043" i="4" s="1"/>
  <c r="F2098" i="4" a="1"/>
  <c r="F2098" i="4" s="1"/>
  <c r="H2098" i="4" s="1"/>
  <c r="F2038" i="4" a="1"/>
  <c r="F2038" i="4" s="1"/>
  <c r="F2131" i="4" a="1"/>
  <c r="F2131" i="4" s="1"/>
  <c r="H2131" i="4" s="1"/>
  <c r="I2131" i="4" s="1"/>
  <c r="N2131" i="4" s="1"/>
  <c r="F2088" i="4" a="1"/>
  <c r="F2088" i="4" s="1"/>
  <c r="H2088" i="4" s="1"/>
  <c r="F2054" i="4" a="1"/>
  <c r="F2054" i="4" s="1"/>
  <c r="H2054" i="4" s="1"/>
  <c r="F2100" i="4" a="1"/>
  <c r="F2100" i="4" s="1"/>
  <c r="H2100" i="4" s="1"/>
  <c r="F2074" i="4" a="1"/>
  <c r="F2074" i="4" s="1"/>
  <c r="F2060" i="4" a="1"/>
  <c r="F2060" i="4" s="1"/>
  <c r="F2071" i="4" a="1"/>
  <c r="F2071" i="4" s="1"/>
  <c r="H2071" i="4" s="1"/>
  <c r="I2071" i="4" s="1"/>
  <c r="N2071" i="4" s="1"/>
  <c r="F2128" i="4" a="1"/>
  <c r="F2128" i="4" s="1"/>
  <c r="H2128" i="4" s="1"/>
  <c r="F2102" i="4" a="1"/>
  <c r="F2102" i="4" s="1"/>
  <c r="F2032" i="4" a="1"/>
  <c r="F2032" i="4" s="1"/>
  <c r="H2032" i="4" s="1"/>
  <c r="H2593" i="4"/>
  <c r="I2593" i="4" s="1"/>
  <c r="N2593" i="4" s="1"/>
  <c r="G3146" i="4" a="1"/>
  <c r="G3146" i="4" s="1"/>
  <c r="G3149" i="4" a="1"/>
  <c r="G3149" i="4" s="1"/>
  <c r="G3178" i="4" a="1"/>
  <c r="G3178" i="4" s="1"/>
  <c r="H3178" i="4" s="1"/>
  <c r="I3178" i="4" s="1"/>
  <c r="N3178" i="4" s="1"/>
  <c r="G3192" i="4" a="1"/>
  <c r="G3192" i="4" s="1"/>
  <c r="H3192" i="4" s="1"/>
  <c r="I3192" i="4" s="1"/>
  <c r="N3192" i="4" s="1"/>
  <c r="G3203" i="4" a="1"/>
  <c r="G3203" i="4" s="1"/>
  <c r="G3234" i="4" a="1"/>
  <c r="G3234" i="4" s="1"/>
  <c r="H3234" i="4" s="1"/>
  <c r="I3234" i="4" s="1"/>
  <c r="N3234" i="4" s="1"/>
  <c r="G3159" i="4" a="1"/>
  <c r="G3159" i="4" s="1"/>
  <c r="H3159" i="4" s="1"/>
  <c r="I3159" i="4" s="1"/>
  <c r="N3159" i="4" s="1"/>
  <c r="G3202" i="4" a="1"/>
  <c r="G3202" i="4" s="1"/>
  <c r="H3202" i="4" s="1"/>
  <c r="I3202" i="4" s="1"/>
  <c r="N3202" i="4" s="1"/>
  <c r="G3174" i="4" a="1"/>
  <c r="G3174" i="4" s="1"/>
  <c r="H3174" i="4" s="1"/>
  <c r="G3164" i="4" a="1"/>
  <c r="G3164" i="4" s="1"/>
  <c r="H3164" i="4" s="1"/>
  <c r="G3193" i="4" a="1"/>
  <c r="G3193" i="4" s="1"/>
  <c r="H3193" i="4" s="1"/>
  <c r="I3193" i="4" s="1"/>
  <c r="N3193" i="4" s="1"/>
  <c r="G3207" i="4" a="1"/>
  <c r="G3207" i="4" s="1"/>
  <c r="H3207" i="4" s="1"/>
  <c r="I3207" i="4" s="1"/>
  <c r="N3207" i="4" s="1"/>
  <c r="G3219" i="4" a="1"/>
  <c r="G3219" i="4" s="1"/>
  <c r="G3235" i="4" a="1"/>
  <c r="G3235" i="4" s="1"/>
  <c r="H3235" i="4" s="1"/>
  <c r="G3144" i="4" a="1"/>
  <c r="G3144" i="4" s="1"/>
  <c r="G3228" i="4" a="1"/>
  <c r="G3228" i="4" s="1"/>
  <c r="G3229" i="4" a="1"/>
  <c r="G3229" i="4" s="1"/>
  <c r="G3188" i="4" a="1"/>
  <c r="G3188" i="4" s="1"/>
  <c r="H3188" i="4" s="1"/>
  <c r="I3188" i="4" s="1"/>
  <c r="N3188" i="4" s="1"/>
  <c r="G3150" i="4" a="1"/>
  <c r="G3150" i="4" s="1"/>
  <c r="H3150" i="4" s="1"/>
  <c r="I3150" i="4" s="1"/>
  <c r="N3150" i="4" s="1"/>
  <c r="G3168" i="4" a="1"/>
  <c r="G3168" i="4" s="1"/>
  <c r="H3168" i="4" s="1"/>
  <c r="I3168" i="4" s="1"/>
  <c r="N3168" i="4" s="1"/>
  <c r="G3179" i="4" a="1"/>
  <c r="G3179" i="4" s="1"/>
  <c r="H3179" i="4" s="1"/>
  <c r="I3179" i="4" s="1"/>
  <c r="N3179" i="4" s="1"/>
  <c r="G3208" i="4" a="1"/>
  <c r="G3208" i="4" s="1"/>
  <c r="H3208" i="4" s="1"/>
  <c r="G3223" i="4" a="1"/>
  <c r="G3223" i="4" s="1"/>
  <c r="G3239" i="4" a="1"/>
  <c r="G3239" i="4" s="1"/>
  <c r="H3239" i="4" s="1"/>
  <c r="I3239" i="4" s="1"/>
  <c r="N3239" i="4" s="1"/>
  <c r="G3198" i="4" a="1"/>
  <c r="G3198" i="4" s="1"/>
  <c r="G3154" i="4" a="1"/>
  <c r="G3154" i="4" s="1"/>
  <c r="G3169" i="4" a="1"/>
  <c r="G3169" i="4" s="1"/>
  <c r="H3169" i="4" s="1"/>
  <c r="I3169" i="4" s="1"/>
  <c r="N3169" i="4" s="1"/>
  <c r="G3183" i="4" a="1"/>
  <c r="G3183" i="4" s="1"/>
  <c r="H3183" i="4" s="1"/>
  <c r="G3197" i="4" a="1"/>
  <c r="G3197" i="4" s="1"/>
  <c r="H3197" i="4" s="1"/>
  <c r="I3197" i="4" s="1"/>
  <c r="N3197" i="4" s="1"/>
  <c r="G3209" i="4" a="1"/>
  <c r="G3209" i="4" s="1"/>
  <c r="H3209" i="4" s="1"/>
  <c r="I3209" i="4" s="1"/>
  <c r="N3209" i="4" s="1"/>
  <c r="G3240" i="4" a="1"/>
  <c r="G3240" i="4" s="1"/>
  <c r="G3173" i="4" a="1"/>
  <c r="G3173" i="4" s="1"/>
  <c r="H3173" i="4" s="1"/>
  <c r="I3173" i="4" s="1"/>
  <c r="N3173" i="4" s="1"/>
  <c r="G3145" i="4" a="1"/>
  <c r="G3145" i="4" s="1"/>
  <c r="H3145" i="4" s="1"/>
  <c r="I3145" i="4" s="1"/>
  <c r="N3145" i="4" s="1"/>
  <c r="G3214" i="4" a="1"/>
  <c r="G3214" i="4" s="1"/>
  <c r="H3214" i="4" s="1"/>
  <c r="G3163" i="4" a="1"/>
  <c r="G3163" i="4" s="1"/>
  <c r="H3163" i="4" s="1"/>
  <c r="I3163" i="4" s="1"/>
  <c r="N3163" i="4" s="1"/>
  <c r="G3213" i="4" a="1"/>
  <c r="G3213" i="4" s="1"/>
  <c r="H3213" i="4" s="1"/>
  <c r="I3213" i="4" s="1"/>
  <c r="N3213" i="4" s="1"/>
  <c r="G3224" i="4" a="1"/>
  <c r="G3224" i="4" s="1"/>
  <c r="H3224" i="4" s="1"/>
  <c r="I3224" i="4" s="1"/>
  <c r="N3224" i="4" s="1"/>
  <c r="G3187" i="4" a="1"/>
  <c r="G3187" i="4" s="1"/>
  <c r="H3187" i="4" s="1"/>
  <c r="I3187" i="4" s="1"/>
  <c r="N3187" i="4" s="1"/>
  <c r="G3218" i="4" a="1"/>
  <c r="G3218" i="4" s="1"/>
  <c r="H3218" i="4" s="1"/>
  <c r="I3218" i="4" s="1"/>
  <c r="N3218" i="4" s="1"/>
  <c r="G3206" i="4" a="1"/>
  <c r="G3206" i="4" s="1"/>
  <c r="H3206" i="4" s="1"/>
  <c r="G3201" i="4" a="1"/>
  <c r="G3201" i="4" s="1"/>
  <c r="H3201" i="4" s="1"/>
  <c r="I3201" i="4" s="1"/>
  <c r="N3201" i="4" s="1"/>
  <c r="G3221" i="4" a="1"/>
  <c r="G3221" i="4" s="1"/>
  <c r="G3166" i="4" a="1"/>
  <c r="G3166" i="4" s="1"/>
  <c r="G3226" i="4" a="1"/>
  <c r="G3226" i="4" s="1"/>
  <c r="H3226" i="4" s="1"/>
  <c r="I3226" i="4" s="1"/>
  <c r="N3226" i="4" s="1"/>
  <c r="G3175" i="4" a="1"/>
  <c r="G3175" i="4" s="1"/>
  <c r="H3175" i="4" s="1"/>
  <c r="I3175" i="4" s="1"/>
  <c r="N3175" i="4" s="1"/>
  <c r="G3189" i="4" a="1"/>
  <c r="G3189" i="4" s="1"/>
  <c r="H3189" i="4" s="1"/>
  <c r="I3189" i="4" s="1"/>
  <c r="N3189" i="4" s="1"/>
  <c r="G3196" i="4" a="1"/>
  <c r="G3196" i="4" s="1"/>
  <c r="G3191" i="4" a="1"/>
  <c r="G3191" i="4" s="1"/>
  <c r="H3191" i="4" s="1"/>
  <c r="I3191" i="4" s="1"/>
  <c r="N3191" i="4" s="1"/>
  <c r="G3216" i="4" a="1"/>
  <c r="G3216" i="4" s="1"/>
  <c r="G3156" i="4" a="1"/>
  <c r="G3156" i="4" s="1"/>
  <c r="G3220" i="4" a="1"/>
  <c r="G3220" i="4" s="1"/>
  <c r="H3220" i="4" s="1"/>
  <c r="I3220" i="4" s="1"/>
  <c r="N3220" i="4" s="1"/>
  <c r="G3161" i="4" a="1"/>
  <c r="G3161" i="4" s="1"/>
  <c r="G3184" i="4" a="1"/>
  <c r="G3184" i="4" s="1"/>
  <c r="H3184" i="4" s="1"/>
  <c r="I3184" i="4" s="1"/>
  <c r="N3184" i="4" s="1"/>
  <c r="G3182" i="4" a="1"/>
  <c r="G3182" i="4" s="1"/>
  <c r="H3182" i="4" s="1"/>
  <c r="I3182" i="4" s="1"/>
  <c r="N3182" i="4" s="1"/>
  <c r="G3186" i="4" a="1"/>
  <c r="G3186" i="4" s="1"/>
  <c r="H3186" i="4" s="1"/>
  <c r="I3186" i="4" s="1"/>
  <c r="N3186" i="4" s="1"/>
  <c r="G3205" i="4" a="1"/>
  <c r="G3205" i="4" s="1"/>
  <c r="G3147" i="4" a="1"/>
  <c r="G3147" i="4" s="1"/>
  <c r="G3215" i="4" a="1"/>
  <c r="G3215" i="4" s="1"/>
  <c r="H3215" i="4" s="1"/>
  <c r="I3215" i="4" s="1"/>
  <c r="N3215" i="4" s="1"/>
  <c r="G3151" i="4" a="1"/>
  <c r="G3151" i="4" s="1"/>
  <c r="H3151" i="4" s="1"/>
  <c r="I3151" i="4" s="1"/>
  <c r="N3151" i="4" s="1"/>
  <c r="G3170" i="4" a="1"/>
  <c r="G3170" i="4" s="1"/>
  <c r="G3172" i="4" a="1"/>
  <c r="G3172" i="4" s="1"/>
  <c r="H3172" i="4" s="1"/>
  <c r="I3172" i="4" s="1"/>
  <c r="N3172" i="4" s="1"/>
  <c r="G3232" i="4" a="1"/>
  <c r="G3232" i="4" s="1"/>
  <c r="H3232" i="4" s="1"/>
  <c r="I3232" i="4" s="1"/>
  <c r="N3232" i="4" s="1"/>
  <c r="G3177" i="4" a="1"/>
  <c r="G3177" i="4" s="1"/>
  <c r="G3158" i="4" a="1"/>
  <c r="G3158" i="4" s="1"/>
  <c r="G3227" i="4" a="1"/>
  <c r="G3227" i="4" s="1"/>
  <c r="G3167" i="4" a="1"/>
  <c r="G3167" i="4" s="1"/>
  <c r="G3143" i="4" a="1"/>
  <c r="G3143" i="4" s="1"/>
  <c r="H3143" i="4" s="1"/>
  <c r="I3143" i="4" s="1"/>
  <c r="N3143" i="4" s="1"/>
  <c r="G3217" i="4" a="1"/>
  <c r="G3217" i="4" s="1"/>
  <c r="H3217" i="4" s="1"/>
  <c r="I3217" i="4" s="1"/>
  <c r="N3217" i="4" s="1"/>
  <c r="G3195" i="4" a="1"/>
  <c r="G3195" i="4" s="1"/>
  <c r="H3195" i="4" s="1"/>
  <c r="I3195" i="4" s="1"/>
  <c r="N3195" i="4" s="1"/>
  <c r="G3180" i="4" a="1"/>
  <c r="G3180" i="4" s="1"/>
  <c r="H3180" i="4" s="1"/>
  <c r="G3155" i="4" a="1"/>
  <c r="G3155" i="4" s="1"/>
  <c r="H3155" i="4" s="1"/>
  <c r="I3155" i="4" s="1"/>
  <c r="N3155" i="4" s="1"/>
  <c r="G3211" i="4" a="1"/>
  <c r="G3211" i="4" s="1"/>
  <c r="H3211" i="4" s="1"/>
  <c r="I3211" i="4" s="1"/>
  <c r="N3211" i="4" s="1"/>
  <c r="G3181" i="4" a="1"/>
  <c r="G3181" i="4" s="1"/>
  <c r="H3181" i="4" s="1"/>
  <c r="I3181" i="4" s="1"/>
  <c r="N3181" i="4" s="1"/>
  <c r="G3241" i="4" a="1"/>
  <c r="G3241" i="4" s="1"/>
  <c r="G3162" i="4" a="1"/>
  <c r="G3162" i="4" s="1"/>
  <c r="H3162" i="4" s="1"/>
  <c r="I3162" i="4" s="1"/>
  <c r="N3162" i="4" s="1"/>
  <c r="G3176" i="4" a="1"/>
  <c r="G3176" i="4" s="1"/>
  <c r="H3176" i="4" s="1"/>
  <c r="I3176" i="4" s="1"/>
  <c r="N3176" i="4" s="1"/>
  <c r="G3236" i="4" a="1"/>
  <c r="G3236" i="4" s="1"/>
  <c r="H3236" i="4" s="1"/>
  <c r="I3236" i="4" s="1"/>
  <c r="N3236" i="4" s="1"/>
  <c r="G3230" i="4" a="1"/>
  <c r="G3230" i="4" s="1"/>
  <c r="G3238" i="4" a="1"/>
  <c r="G3238" i="4" s="1"/>
  <c r="G3157" i="4" a="1"/>
  <c r="G3157" i="4" s="1"/>
  <c r="H3157" i="4" s="1"/>
  <c r="I3157" i="4" s="1"/>
  <c r="N3157" i="4" s="1"/>
  <c r="G3171" i="4" a="1"/>
  <c r="G3171" i="4" s="1"/>
  <c r="H3171" i="4" s="1"/>
  <c r="I3171" i="4" s="1"/>
  <c r="N3171" i="4" s="1"/>
  <c r="G3231" i="4" a="1"/>
  <c r="G3231" i="4" s="1"/>
  <c r="G3225" i="4" a="1"/>
  <c r="G3225" i="4" s="1"/>
  <c r="H3225" i="4" s="1"/>
  <c r="I3225" i="4" s="1"/>
  <c r="N3225" i="4" s="1"/>
  <c r="G3233" i="4" a="1"/>
  <c r="G3233" i="4" s="1"/>
  <c r="H3233" i="4" s="1"/>
  <c r="I3233" i="4" s="1"/>
  <c r="N3233" i="4" s="1"/>
  <c r="G3152" i="4" a="1"/>
  <c r="G3152" i="4" s="1"/>
  <c r="G3142" i="4" a="1"/>
  <c r="G3142" i="4" s="1"/>
  <c r="H3142" i="4" s="1"/>
  <c r="I3142" i="4" s="1"/>
  <c r="N3142" i="4" s="1"/>
  <c r="G3210" i="4" a="1"/>
  <c r="G3210" i="4" s="1"/>
  <c r="H3210" i="4" s="1"/>
  <c r="G3199" i="4" a="1"/>
  <c r="G3199" i="4" s="1"/>
  <c r="H3199" i="4" s="1"/>
  <c r="F2368" i="4" a="1"/>
  <c r="F2368" i="4" s="1"/>
  <c r="H2368" i="4" s="1"/>
  <c r="F2391" i="4" a="1"/>
  <c r="F2391" i="4" s="1"/>
  <c r="H2391" i="4" s="1"/>
  <c r="F2342" i="4" a="1"/>
  <c r="F2342" i="4" s="1"/>
  <c r="H2342" i="4" s="1"/>
  <c r="I2342" i="4" s="1"/>
  <c r="N2342" i="4" s="1"/>
  <c r="F2360" i="4" a="1"/>
  <c r="F2360" i="4" s="1"/>
  <c r="F2385" i="4" a="1"/>
  <c r="F2385" i="4" s="1"/>
  <c r="F2336" i="4" a="1"/>
  <c r="F2336" i="4" s="1"/>
  <c r="H2336" i="4" s="1"/>
  <c r="F1099" i="4" a="1"/>
  <c r="F1099" i="4" s="1"/>
  <c r="H1099" i="4" s="1"/>
  <c r="I1099" i="4" s="1"/>
  <c r="N1099" i="4" s="1"/>
  <c r="G1924" i="4" a="1"/>
  <c r="G1924" i="4" s="1"/>
  <c r="F2386" i="4" a="1"/>
  <c r="F2386" i="4" s="1"/>
  <c r="H2386" i="4" s="1"/>
  <c r="F2384" i="4" a="1"/>
  <c r="F2384" i="4" s="1"/>
  <c r="H2384" i="4" s="1"/>
  <c r="F2369" i="4" a="1"/>
  <c r="F2369" i="4" s="1"/>
  <c r="H2369" i="4" s="1"/>
  <c r="F1672" i="4" a="1"/>
  <c r="F1672" i="4" s="1"/>
  <c r="H1672" i="4" s="1"/>
  <c r="F2401" i="4" a="1"/>
  <c r="F2401" i="4" s="1"/>
  <c r="H2401" i="4" s="1"/>
  <c r="F2345" i="4" a="1"/>
  <c r="F2345" i="4" s="1"/>
  <c r="F2343" i="4" a="1"/>
  <c r="F2343" i="4" s="1"/>
  <c r="H2343" i="4" s="1"/>
  <c r="F1677" i="4" a="1"/>
  <c r="F1677" i="4" s="1"/>
  <c r="H1677" i="4" s="1"/>
  <c r="I1677" i="4" s="1"/>
  <c r="N1677" i="4" s="1"/>
  <c r="F1630" i="4" a="1"/>
  <c r="F1630" i="4" s="1"/>
  <c r="H1630" i="4" s="1"/>
  <c r="F1703" i="4" a="1"/>
  <c r="F1703" i="4" s="1"/>
  <c r="H1703" i="4" s="1"/>
  <c r="I1703" i="4" s="1"/>
  <c r="N1703" i="4" s="1"/>
  <c r="F1687" i="4" a="1"/>
  <c r="F1687" i="4" s="1"/>
  <c r="H1687" i="4" s="1"/>
  <c r="I1687" i="4" s="1"/>
  <c r="N1687" i="4" s="1"/>
  <c r="F1723" i="4" a="1"/>
  <c r="F1723" i="4" s="1"/>
  <c r="H1723" i="4" s="1"/>
  <c r="I1723" i="4" s="1"/>
  <c r="N1723" i="4" s="1"/>
  <c r="H1567" i="4"/>
  <c r="I1567" i="4" s="1"/>
  <c r="N1567" i="4" s="1"/>
  <c r="F2361" i="4" a="1"/>
  <c r="F2361" i="4" s="1"/>
  <c r="F2334" i="4" a="1"/>
  <c r="F2334" i="4" s="1"/>
  <c r="F2381" i="4" a="1"/>
  <c r="F2381" i="4" s="1"/>
  <c r="F2420" i="4" a="1"/>
  <c r="F2420" i="4" s="1"/>
  <c r="H2420" i="4" s="1"/>
  <c r="F2346" i="4" a="1"/>
  <c r="F2346" i="4" s="1"/>
  <c r="H2346" i="4" s="1"/>
  <c r="F2392" i="4" a="1"/>
  <c r="F2392" i="4" s="1"/>
  <c r="H2392" i="4" s="1"/>
  <c r="I2392" i="4" s="1"/>
  <c r="N2392" i="4" s="1"/>
  <c r="F2418" i="4" a="1"/>
  <c r="F2418" i="4" s="1"/>
  <c r="H2418" i="4" s="1"/>
  <c r="F2344" i="4" a="1"/>
  <c r="F2344" i="4" s="1"/>
  <c r="H2344" i="4" s="1"/>
  <c r="F2378" i="4" a="1"/>
  <c r="F2378" i="4" s="1"/>
  <c r="F2417" i="4" a="1"/>
  <c r="F2417" i="4" s="1"/>
  <c r="F2356" i="4" a="1"/>
  <c r="F2356" i="4" s="1"/>
  <c r="F2396" i="4" a="1"/>
  <c r="F2396" i="4" s="1"/>
  <c r="H2396" i="4" s="1"/>
  <c r="F1662" i="4" a="1"/>
  <c r="F1662" i="4" s="1"/>
  <c r="F1631" i="4" a="1"/>
  <c r="F1631" i="4" s="1"/>
  <c r="H1631" i="4" s="1"/>
  <c r="F1668" i="4" a="1"/>
  <c r="F1668" i="4" s="1"/>
  <c r="H1668" i="4" s="1"/>
  <c r="I1668" i="4" s="1"/>
  <c r="N1668" i="4" s="1"/>
  <c r="F1704" i="4" a="1"/>
  <c r="F1704" i="4" s="1"/>
  <c r="H1704" i="4" s="1"/>
  <c r="I1704" i="4" s="1"/>
  <c r="N1704" i="4" s="1"/>
  <c r="F1644" i="4" a="1"/>
  <c r="F1644" i="4" s="1"/>
  <c r="H1644" i="4" s="1"/>
  <c r="I1644" i="4" s="1"/>
  <c r="N1644" i="4" s="1"/>
  <c r="F1681" i="4" a="1"/>
  <c r="F1681" i="4" s="1"/>
  <c r="F1726" i="4" a="1"/>
  <c r="F1726" i="4" s="1"/>
  <c r="F1665" i="4" a="1"/>
  <c r="F1665" i="4" s="1"/>
  <c r="H1665" i="4" s="1"/>
  <c r="I1665" i="4" s="1"/>
  <c r="N1665" i="4" s="1"/>
  <c r="F1709" i="4" a="1"/>
  <c r="F1709" i="4" s="1"/>
  <c r="F1641" i="4" a="1"/>
  <c r="F1641" i="4" s="1"/>
  <c r="H1641" i="4" s="1"/>
  <c r="I1641" i="4" s="1"/>
  <c r="N1641" i="4" s="1"/>
  <c r="F1671" i="4" a="1"/>
  <c r="F1671" i="4" s="1"/>
  <c r="F1700" i="4" a="1"/>
  <c r="F1700" i="4" s="1"/>
  <c r="H1700" i="4" s="1"/>
  <c r="I1700" i="4" s="1"/>
  <c r="N1700" i="4" s="1"/>
  <c r="F1100" i="4" a="1"/>
  <c r="F1100" i="4" s="1"/>
  <c r="F1033" i="4" a="1"/>
  <c r="F1033" i="4" s="1"/>
  <c r="H1033" i="4" s="1"/>
  <c r="F1466" i="4" a="1"/>
  <c r="F1466" i="4" s="1"/>
  <c r="F1479" i="4" a="1"/>
  <c r="F1479" i="4" s="1"/>
  <c r="F1491" i="4" a="1"/>
  <c r="F1491" i="4" s="1"/>
  <c r="F1474" i="4" a="1"/>
  <c r="F1474" i="4" s="1"/>
  <c r="H1474" i="4" s="1"/>
  <c r="I1474" i="4" s="1"/>
  <c r="N1474" i="4" s="1"/>
  <c r="G1925" i="4" a="1"/>
  <c r="G1925" i="4" s="1"/>
  <c r="H1925" i="4" s="1"/>
  <c r="I1925" i="4" s="1"/>
  <c r="N1925" i="4" s="1"/>
  <c r="G3165" i="4" a="1"/>
  <c r="G3165" i="4" s="1"/>
  <c r="G1878" i="4" a="1"/>
  <c r="G1878" i="4" s="1"/>
  <c r="H1878" i="4" s="1"/>
  <c r="G3237" i="4" a="1"/>
  <c r="G3237" i="4" s="1"/>
  <c r="H3237" i="4" s="1"/>
  <c r="I3237" i="4" s="1"/>
  <c r="N3237" i="4" s="1"/>
  <c r="H3290" i="4"/>
  <c r="I3290" i="4" s="1"/>
  <c r="N3290" i="4" s="1"/>
  <c r="H4278" i="4"/>
  <c r="I4278" i="4" s="1"/>
  <c r="N4278" i="4" s="1"/>
  <c r="H4826" i="4"/>
  <c r="I4826" i="4" s="1"/>
  <c r="N4826" i="4" s="1"/>
  <c r="H5110" i="4"/>
  <c r="F261" i="4" a="1"/>
  <c r="F261" i="4" s="1"/>
  <c r="H261" i="4" s="1"/>
  <c r="F253" i="4" a="1"/>
  <c r="F253" i="4" s="1"/>
  <c r="F258" i="4" a="1"/>
  <c r="F258" i="4" s="1"/>
  <c r="F312" i="4" a="1"/>
  <c r="F312" i="4" s="1"/>
  <c r="F231" i="4" a="1"/>
  <c r="F231" i="4" s="1"/>
  <c r="H231" i="4" s="1"/>
  <c r="I231" i="4" s="1"/>
  <c r="N231" i="4" s="1"/>
  <c r="F277" i="4" a="1"/>
  <c r="F277" i="4" s="1"/>
  <c r="H277" i="4" s="1"/>
  <c r="I277" i="4" s="1"/>
  <c r="N277" i="4" s="1"/>
  <c r="F297" i="4" a="1"/>
  <c r="F297" i="4" s="1"/>
  <c r="H297" i="4" s="1"/>
  <c r="I297" i="4" s="1"/>
  <c r="N297" i="4" s="1"/>
  <c r="H5068" i="4"/>
  <c r="I5068" i="4" s="1"/>
  <c r="N5068" i="4" s="1"/>
  <c r="H1020" i="4"/>
  <c r="G3222" i="4" a="1"/>
  <c r="G3222" i="4" s="1"/>
  <c r="G1914" i="4" a="1"/>
  <c r="G1914" i="4" s="1"/>
  <c r="G3153" i="4" a="1"/>
  <c r="G3153" i="4" s="1"/>
  <c r="H3294" i="4"/>
  <c r="I3294" i="4" s="1"/>
  <c r="N3294" i="4" s="1"/>
  <c r="H2510" i="4"/>
  <c r="I2510" i="4" s="1"/>
  <c r="N2510" i="4" s="1"/>
  <c r="H2490" i="4"/>
  <c r="H3251" i="4"/>
  <c r="I3251" i="4" s="1"/>
  <c r="N3251" i="4" s="1"/>
  <c r="H3454" i="4"/>
  <c r="H5067" i="4"/>
  <c r="H5124" i="4"/>
  <c r="H1710" i="4"/>
  <c r="I1710" i="4" s="1"/>
  <c r="N1710" i="4" s="1"/>
  <c r="H2108" i="4"/>
  <c r="H4524" i="4"/>
  <c r="I4524" i="4" s="1"/>
  <c r="N4524" i="4" s="1"/>
  <c r="H4470" i="4"/>
  <c r="H557" i="4"/>
  <c r="I557" i="4" s="1"/>
  <c r="N557" i="4" s="1"/>
  <c r="H518" i="4"/>
  <c r="I518" i="4" s="1"/>
  <c r="N518" i="4" s="1"/>
  <c r="H590" i="4"/>
  <c r="H565" i="4"/>
  <c r="I565" i="4" s="1"/>
  <c r="N565" i="4" s="1"/>
  <c r="H603" i="4"/>
  <c r="I603" i="4" s="1"/>
  <c r="N603" i="4" s="1"/>
  <c r="H539" i="4"/>
  <c r="I539" i="4" s="1"/>
  <c r="N539" i="4" s="1"/>
  <c r="H570" i="4"/>
  <c r="I570" i="4" s="1"/>
  <c r="N570" i="4" s="1"/>
  <c r="H601" i="4"/>
  <c r="H537" i="4"/>
  <c r="I537" i="4" s="1"/>
  <c r="N537" i="4" s="1"/>
  <c r="H576" i="4"/>
  <c r="I576" i="4" s="1"/>
  <c r="N576" i="4" s="1"/>
  <c r="H615" i="4"/>
  <c r="H551" i="4"/>
  <c r="I551" i="4" s="1"/>
  <c r="N551" i="4" s="1"/>
  <c r="H1391" i="4"/>
  <c r="I1391" i="4" s="1"/>
  <c r="N1391" i="4" s="1"/>
  <c r="H1377" i="4"/>
  <c r="I1377" i="4" s="1"/>
  <c r="N1377" i="4" s="1"/>
  <c r="H1405" i="4"/>
  <c r="I1405" i="4" s="1"/>
  <c r="N1405" i="4" s="1"/>
  <c r="H1347" i="4"/>
  <c r="I1347" i="4" s="1"/>
  <c r="N1347" i="4" s="1"/>
  <c r="H1374" i="4"/>
  <c r="I1374" i="4" s="1"/>
  <c r="N1374" i="4" s="1"/>
  <c r="H1423" i="4"/>
  <c r="H1364" i="4"/>
  <c r="I1364" i="4" s="1"/>
  <c r="N1364" i="4" s="1"/>
  <c r="H1336" i="4"/>
  <c r="I1336" i="4" s="1"/>
  <c r="N1336" i="4" s="1"/>
  <c r="H2177" i="4"/>
  <c r="I2177" i="4" s="1"/>
  <c r="N2177" i="4" s="1"/>
  <c r="H2170" i="4"/>
  <c r="H2182" i="4"/>
  <c r="I2182" i="4" s="1"/>
  <c r="N2182" i="4" s="1"/>
  <c r="H5130" i="4"/>
  <c r="I5130" i="4" s="1"/>
  <c r="N5130" i="4" s="1"/>
  <c r="F4890" i="4" a="1"/>
  <c r="F4890" i="4" s="1"/>
  <c r="H4890" i="4" s="1"/>
  <c r="F4859" i="4" a="1"/>
  <c r="F4859" i="4" s="1"/>
  <c r="H4859" i="4" s="1"/>
  <c r="I4859" i="4" s="1"/>
  <c r="N4859" i="4" s="1"/>
  <c r="F4958" i="4" a="1"/>
  <c r="F4958" i="4" s="1"/>
  <c r="H4958" i="4" s="1"/>
  <c r="F4954" i="4" a="1"/>
  <c r="F4954" i="4" s="1"/>
  <c r="H3484" i="4"/>
  <c r="H5149" i="4"/>
  <c r="I5149" i="4" s="1"/>
  <c r="N5149" i="4" s="1"/>
  <c r="H2569" i="4"/>
  <c r="I2569" i="4" s="1"/>
  <c r="N2569" i="4" s="1"/>
  <c r="H844" i="4"/>
  <c r="H903" i="4"/>
  <c r="I903" i="4" s="1"/>
  <c r="N903" i="4" s="1"/>
  <c r="H871" i="4"/>
  <c r="I871" i="4" s="1"/>
  <c r="N871" i="4" s="1"/>
  <c r="H858" i="4"/>
  <c r="H906" i="4"/>
  <c r="H874" i="4"/>
  <c r="H909" i="4"/>
  <c r="I909" i="4" s="1"/>
  <c r="N909" i="4" s="1"/>
  <c r="H877" i="4"/>
  <c r="I877" i="4" s="1"/>
  <c r="N877" i="4" s="1"/>
  <c r="H176" i="4"/>
  <c r="I176" i="4" s="1"/>
  <c r="N176" i="4" s="1"/>
  <c r="H189" i="4"/>
  <c r="I189" i="4" s="1"/>
  <c r="N189" i="4" s="1"/>
  <c r="H168" i="4"/>
  <c r="I168" i="4" s="1"/>
  <c r="N168" i="4" s="1"/>
  <c r="H202" i="4"/>
  <c r="I202" i="4" s="1"/>
  <c r="N202" i="4" s="1"/>
  <c r="H2568" i="4"/>
  <c r="H3497" i="4"/>
  <c r="I3497" i="4" s="1"/>
  <c r="N3497" i="4" s="1"/>
  <c r="H4349" i="4"/>
  <c r="I4349" i="4" s="1"/>
  <c r="N4349" i="4" s="1"/>
  <c r="H836" i="4"/>
  <c r="I836" i="4" s="1"/>
  <c r="N836" i="4" s="1"/>
  <c r="H859" i="4"/>
  <c r="I859" i="4" s="1"/>
  <c r="N859" i="4" s="1"/>
  <c r="H902" i="4"/>
  <c r="H3528" i="4"/>
  <c r="I3528" i="4" s="1"/>
  <c r="N3528" i="4" s="1"/>
  <c r="F5112" i="4" a="1"/>
  <c r="F5112" i="4" s="1"/>
  <c r="F5077" i="4" a="1"/>
  <c r="F5077" i="4" s="1"/>
  <c r="H5077" i="4" s="1"/>
  <c r="I5077" i="4" s="1"/>
  <c r="N5077" i="4" s="1"/>
  <c r="F5088" i="4" a="1"/>
  <c r="F5088" i="4" s="1"/>
  <c r="H3500" i="4"/>
  <c r="I3500" i="4" s="1"/>
  <c r="N3500" i="4" s="1"/>
  <c r="H3479" i="4"/>
  <c r="I3479" i="4" s="1"/>
  <c r="N3479" i="4" s="1"/>
  <c r="H1014" i="4"/>
  <c r="H955" i="4"/>
  <c r="H923" i="4"/>
  <c r="H962" i="4"/>
  <c r="H961" i="4"/>
  <c r="H2488" i="4"/>
  <c r="I2488" i="4" s="1"/>
  <c r="N2488" i="4" s="1"/>
  <c r="H2579" i="4"/>
  <c r="I2579" i="4" s="1"/>
  <c r="N2579" i="4" s="1"/>
  <c r="H2499" i="4"/>
  <c r="K2499" i="4" s="1"/>
  <c r="O2499" i="4" s="1"/>
  <c r="H3246" i="4"/>
  <c r="I3246" i="4" s="1"/>
  <c r="N3246" i="4" s="1"/>
  <c r="H3311" i="4"/>
  <c r="I3311" i="4" s="1"/>
  <c r="N3311" i="4" s="1"/>
  <c r="H3502" i="4"/>
  <c r="H4293" i="4"/>
  <c r="H2450" i="4"/>
  <c r="I2450" i="4" s="1"/>
  <c r="N2450" i="4" s="1"/>
  <c r="H3469" i="4"/>
  <c r="I3469" i="4" s="1"/>
  <c r="N3469" i="4" s="1"/>
  <c r="H3538" i="4"/>
  <c r="I3538" i="4" s="1"/>
  <c r="N3538" i="4" s="1"/>
  <c r="H3418" i="4"/>
  <c r="I3418" i="4" s="1"/>
  <c r="N3418" i="4" s="1"/>
  <c r="F4935" i="4" a="1"/>
  <c r="F4935" i="4" s="1"/>
  <c r="H4935" i="4" s="1"/>
  <c r="I4935" i="4" s="1"/>
  <c r="N4935" i="4" s="1"/>
  <c r="H876" i="4"/>
  <c r="H3260" i="4"/>
  <c r="I3260" i="4" s="1"/>
  <c r="N3260" i="4" s="1"/>
  <c r="H3511" i="4"/>
  <c r="I3511" i="4" s="1"/>
  <c r="N3511" i="4" s="1"/>
  <c r="H3338" i="4"/>
  <c r="I3338" i="4" s="1"/>
  <c r="N3338" i="4" s="1"/>
  <c r="H2562" i="4"/>
  <c r="H3494" i="4"/>
  <c r="I3494" i="4" s="1"/>
  <c r="N3494" i="4" s="1"/>
  <c r="H2442" i="4"/>
  <c r="I2442" i="4" s="1"/>
  <c r="N2442" i="4" s="1"/>
  <c r="H3509" i="4"/>
  <c r="I3509" i="4" s="1"/>
  <c r="N3509" i="4" s="1"/>
  <c r="H163" i="4"/>
  <c r="I163" i="4" s="1"/>
  <c r="N163" i="4" s="1"/>
  <c r="H210" i="4"/>
  <c r="I210" i="4" s="1"/>
  <c r="N210" i="4" s="1"/>
  <c r="H141" i="4"/>
  <c r="H182" i="4"/>
  <c r="I182" i="4" s="1"/>
  <c r="N182" i="4" s="1"/>
  <c r="H160" i="4"/>
  <c r="I160" i="4" s="1"/>
  <c r="N160" i="4" s="1"/>
  <c r="H194" i="4"/>
  <c r="I194" i="4" s="1"/>
  <c r="N194" i="4" s="1"/>
  <c r="H132" i="4"/>
  <c r="I132" i="4" s="1"/>
  <c r="N132" i="4" s="1"/>
  <c r="H2620" i="4"/>
  <c r="I2620" i="4" s="1"/>
  <c r="N2620" i="4" s="1"/>
  <c r="H582" i="4"/>
  <c r="I582" i="4" s="1"/>
  <c r="N582" i="4" s="1"/>
  <c r="H606" i="4"/>
  <c r="H525" i="4"/>
  <c r="H556" i="4"/>
  <c r="H531" i="4"/>
  <c r="I531" i="4" s="1"/>
  <c r="N531" i="4" s="1"/>
  <c r="H562" i="4"/>
  <c r="I562" i="4" s="1"/>
  <c r="N562" i="4" s="1"/>
  <c r="H593" i="4"/>
  <c r="H529" i="4"/>
  <c r="I529" i="4" s="1"/>
  <c r="N529" i="4" s="1"/>
  <c r="H568" i="4"/>
  <c r="H543" i="4"/>
  <c r="H1341" i="4"/>
  <c r="H1397" i="4"/>
  <c r="I1397" i="4" s="1"/>
  <c r="N1397" i="4" s="1"/>
  <c r="H1403" i="4"/>
  <c r="I1403" i="4" s="1"/>
  <c r="N1403" i="4" s="1"/>
  <c r="H1332" i="4"/>
  <c r="I1332" i="4" s="1"/>
  <c r="N1332" i="4" s="1"/>
  <c r="H1373" i="4"/>
  <c r="H1416" i="4"/>
  <c r="I1416" i="4" s="1"/>
  <c r="N1416" i="4" s="1"/>
  <c r="H1350" i="4"/>
  <c r="I1350" i="4" s="1"/>
  <c r="N1350" i="4" s="1"/>
  <c r="H4346" i="4"/>
  <c r="I4346" i="4" s="1"/>
  <c r="N4346" i="4" s="1"/>
  <c r="H5128" i="4"/>
  <c r="I5128" i="4" s="1"/>
  <c r="N5128" i="4" s="1"/>
  <c r="H197" i="4"/>
  <c r="I197" i="4" s="1"/>
  <c r="N197" i="4" s="1"/>
  <c r="H125" i="4"/>
  <c r="I125" i="4" s="1"/>
  <c r="N125" i="4" s="1"/>
  <c r="H4347" i="4"/>
  <c r="H932" i="4"/>
  <c r="H1596" i="4"/>
  <c r="H2566" i="4"/>
  <c r="I2566" i="4" s="1"/>
  <c r="N2566" i="4" s="1"/>
  <c r="H3513" i="4"/>
  <c r="H4296" i="4"/>
  <c r="I4296" i="4" s="1"/>
  <c r="N4296" i="4" s="1"/>
  <c r="H5062" i="4"/>
  <c r="I5062" i="4" s="1"/>
  <c r="N5062" i="4" s="1"/>
  <c r="H5119" i="4"/>
  <c r="I5119" i="4" s="1"/>
  <c r="N5119" i="4" s="1"/>
  <c r="H1580" i="4"/>
  <c r="I1580" i="4" s="1"/>
  <c r="N1580" i="4" s="1"/>
  <c r="H1616" i="4"/>
  <c r="H1550" i="4"/>
  <c r="H1593" i="4"/>
  <c r="I1593" i="4" s="1"/>
  <c r="N1593" i="4" s="1"/>
  <c r="H1621" i="4"/>
  <c r="I1621" i="4" s="1"/>
  <c r="N1621" i="4" s="1"/>
  <c r="H1563" i="4"/>
  <c r="H1591" i="4"/>
  <c r="H1619" i="4"/>
  <c r="I1619" i="4" s="1"/>
  <c r="N1619" i="4" s="1"/>
  <c r="H1554" i="4"/>
  <c r="H1714" i="4"/>
  <c r="I1714" i="4" s="1"/>
  <c r="N1714" i="4" s="1"/>
  <c r="H613" i="4"/>
  <c r="I613" i="4" s="1"/>
  <c r="N613" i="4" s="1"/>
  <c r="H574" i="4"/>
  <c r="I574" i="4" s="1"/>
  <c r="N574" i="4" s="1"/>
  <c r="H598" i="4"/>
  <c r="I598" i="4" s="1"/>
  <c r="N598" i="4" s="1"/>
  <c r="H612" i="4"/>
  <c r="I612" i="4" s="1"/>
  <c r="N612" i="4" s="1"/>
  <c r="H548" i="4"/>
  <c r="H587" i="4"/>
  <c r="I587" i="4" s="1"/>
  <c r="N587" i="4" s="1"/>
  <c r="H523" i="4"/>
  <c r="I523" i="4" s="1"/>
  <c r="N523" i="4" s="1"/>
  <c r="H554" i="4"/>
  <c r="H585" i="4"/>
  <c r="H560" i="4"/>
  <c r="I560" i="4" s="1"/>
  <c r="N560" i="4" s="1"/>
  <c r="H599" i="4"/>
  <c r="H1392" i="4"/>
  <c r="I1392" i="4" s="1"/>
  <c r="N1392" i="4" s="1"/>
  <c r="H4292" i="4"/>
  <c r="H4353" i="4"/>
  <c r="I4353" i="4" s="1"/>
  <c r="N4353" i="4" s="1"/>
  <c r="H2575" i="4"/>
  <c r="I2575" i="4" s="1"/>
  <c r="N2575" i="4" s="1"/>
  <c r="H2619" i="4"/>
  <c r="H2557" i="4"/>
  <c r="I2557" i="4" s="1"/>
  <c r="N2557" i="4" s="1"/>
  <c r="H2577" i="4"/>
  <c r="I2577" i="4" s="1"/>
  <c r="N2577" i="4" s="1"/>
  <c r="H5095" i="4"/>
  <c r="I5095" i="4" s="1"/>
  <c r="N5095" i="4" s="1"/>
  <c r="H4290" i="4"/>
  <c r="I4290" i="4" s="1"/>
  <c r="N4290" i="4" s="1"/>
  <c r="H5085" i="4"/>
  <c r="I5085" i="4" s="1"/>
  <c r="N5085" i="4" s="1"/>
  <c r="H1788" i="4"/>
  <c r="H1815" i="4"/>
  <c r="H1748" i="4"/>
  <c r="H1732" i="4"/>
  <c r="H1776" i="4"/>
  <c r="I1776" i="4" s="1"/>
  <c r="N1776" i="4" s="1"/>
  <c r="H1812" i="4"/>
  <c r="I1812" i="4" s="1"/>
  <c r="N1812" i="4" s="1"/>
  <c r="H1752" i="4"/>
  <c r="H1766" i="4"/>
  <c r="H2572" i="4"/>
  <c r="I2572" i="4" s="1"/>
  <c r="N2572" i="4" s="1"/>
  <c r="H2720" i="4"/>
  <c r="I2720" i="4" s="1"/>
  <c r="N2720" i="4" s="1"/>
  <c r="H3247" i="4"/>
  <c r="I3247" i="4" s="1"/>
  <c r="N3247" i="4" s="1"/>
  <c r="H3312" i="4"/>
  <c r="I3312" i="4" s="1"/>
  <c r="N3312" i="4" s="1"/>
  <c r="H3478" i="4"/>
  <c r="I3478" i="4" s="1"/>
  <c r="N3478" i="4" s="1"/>
  <c r="H4279" i="4"/>
  <c r="I4279" i="4" s="1"/>
  <c r="N4279" i="4" s="1"/>
  <c r="H4338" i="4"/>
  <c r="I4338" i="4" s="1"/>
  <c r="N4338" i="4" s="1"/>
  <c r="H5161" i="4"/>
  <c r="I5161" i="4" s="1"/>
  <c r="N5161" i="4" s="1"/>
  <c r="H948" i="4"/>
  <c r="H1625" i="4"/>
  <c r="H2493" i="4"/>
  <c r="I2493" i="4" s="1"/>
  <c r="N2493" i="4" s="1"/>
  <c r="H2573" i="4"/>
  <c r="I2573" i="4" s="1"/>
  <c r="N2573" i="4" s="1"/>
  <c r="H3262" i="4"/>
  <c r="H3313" i="4"/>
  <c r="H3522" i="4"/>
  <c r="H4304" i="4"/>
  <c r="H5069" i="4"/>
  <c r="I5069" i="4" s="1"/>
  <c r="N5069" i="4" s="1"/>
  <c r="H794" i="4"/>
  <c r="I794" i="4" s="1"/>
  <c r="N794" i="4" s="1"/>
  <c r="H808" i="4"/>
  <c r="I808" i="4" s="1"/>
  <c r="N808" i="4" s="1"/>
  <c r="H783" i="4"/>
  <c r="I783" i="4" s="1"/>
  <c r="N783" i="4" s="1"/>
  <c r="H1609" i="4"/>
  <c r="H1543" i="4"/>
  <c r="H1586" i="4"/>
  <c r="I1586" i="4" s="1"/>
  <c r="N1586" i="4" s="1"/>
  <c r="H3539" i="4"/>
  <c r="I3539" i="4" s="1"/>
  <c r="N3539" i="4" s="1"/>
  <c r="H2612" i="4"/>
  <c r="I2612" i="4" s="1"/>
  <c r="N2612" i="4" s="1"/>
  <c r="H2570" i="4"/>
  <c r="H5102" i="4"/>
  <c r="I5102" i="4" s="1"/>
  <c r="N5102" i="4" s="1"/>
  <c r="H2613" i="4"/>
  <c r="H4323" i="4"/>
  <c r="H1795" i="4"/>
  <c r="I1795" i="4" s="1"/>
  <c r="N1795" i="4" s="1"/>
  <c r="H2501" i="4"/>
  <c r="I2501" i="4" s="1"/>
  <c r="N2501" i="4" s="1"/>
  <c r="H3257" i="4"/>
  <c r="I3257" i="4" s="1"/>
  <c r="N3257" i="4" s="1"/>
  <c r="H4344" i="4"/>
  <c r="I4344" i="4" s="1"/>
  <c r="N4344" i="4" s="1"/>
  <c r="H1666" i="4"/>
  <c r="I1666" i="4" s="1"/>
  <c r="N1666" i="4" s="1"/>
  <c r="H1701" i="4"/>
  <c r="H2502" i="4"/>
  <c r="I2502" i="4" s="1"/>
  <c r="N2502" i="4" s="1"/>
  <c r="H2592" i="4"/>
  <c r="H3446" i="4"/>
  <c r="K3446" i="4" s="1"/>
  <c r="O3446" i="4" s="1"/>
  <c r="H3527" i="4"/>
  <c r="H5076" i="4"/>
  <c r="I5076" i="4" s="1"/>
  <c r="N5076" i="4" s="1"/>
  <c r="H5133" i="4"/>
  <c r="I5133" i="4" s="1"/>
  <c r="N5133" i="4" s="1"/>
  <c r="H811" i="4"/>
  <c r="I811" i="4" s="1"/>
  <c r="N811" i="4" s="1"/>
  <c r="H1535" i="4"/>
  <c r="I1535" i="4" s="1"/>
  <c r="N1535" i="4" s="1"/>
  <c r="H5099" i="4"/>
  <c r="I5099" i="4" s="1"/>
  <c r="N5099" i="4" s="1"/>
  <c r="H973" i="4"/>
  <c r="H968" i="4"/>
  <c r="I968" i="4" s="1"/>
  <c r="N968" i="4" s="1"/>
  <c r="H931" i="4"/>
  <c r="H981" i="4"/>
  <c r="I981" i="4" s="1"/>
  <c r="N981" i="4" s="1"/>
  <c r="H976" i="4"/>
  <c r="I976" i="4" s="1"/>
  <c r="N976" i="4" s="1"/>
  <c r="H934" i="4"/>
  <c r="I934" i="4" s="1"/>
  <c r="N934" i="4" s="1"/>
  <c r="H980" i="4"/>
  <c r="H975" i="4"/>
  <c r="I975" i="4" s="1"/>
  <c r="N975" i="4" s="1"/>
  <c r="H171" i="4"/>
  <c r="I171" i="4" s="1"/>
  <c r="N171" i="4" s="1"/>
  <c r="H974" i="4"/>
  <c r="I974" i="4" s="1"/>
  <c r="N974" i="4" s="1"/>
  <c r="H1611" i="4"/>
  <c r="I1611" i="4" s="1"/>
  <c r="N1611" i="4" s="1"/>
  <c r="H2462" i="4"/>
  <c r="I2462" i="4" s="1"/>
  <c r="N2462" i="4" s="1"/>
  <c r="H2560" i="4"/>
  <c r="I2560" i="4" s="1"/>
  <c r="N2560" i="4" s="1"/>
  <c r="H3476" i="4"/>
  <c r="H3544" i="4"/>
  <c r="H4308" i="4"/>
  <c r="H2604" i="4"/>
  <c r="I2604" i="4" s="1"/>
  <c r="N2604" i="4" s="1"/>
  <c r="H3475" i="4"/>
  <c r="I3475" i="4" s="1"/>
  <c r="N3475" i="4" s="1"/>
  <c r="H907" i="4"/>
  <c r="H875" i="4"/>
  <c r="K875" i="4" s="1"/>
  <c r="O875" i="4" s="1"/>
  <c r="H864" i="4"/>
  <c r="I864" i="4" s="1"/>
  <c r="N864" i="4" s="1"/>
  <c r="H910" i="4"/>
  <c r="H878" i="4"/>
  <c r="H869" i="4"/>
  <c r="H913" i="4"/>
  <c r="H881" i="4"/>
  <c r="I881" i="4" s="1"/>
  <c r="N881" i="4" s="1"/>
  <c r="H823" i="4"/>
  <c r="I823" i="4" s="1"/>
  <c r="N823" i="4" s="1"/>
  <c r="H1824" i="4"/>
  <c r="K1824" i="4" s="1"/>
  <c r="O1824" i="4" s="1"/>
  <c r="H2508" i="4"/>
  <c r="I2508" i="4" s="1"/>
  <c r="N2508" i="4" s="1"/>
  <c r="H2589" i="4"/>
  <c r="I2589" i="4" s="1"/>
  <c r="N2589" i="4" s="1"/>
  <c r="H3498" i="4"/>
  <c r="H4295" i="4"/>
  <c r="I4295" i="4" s="1"/>
  <c r="N4295" i="4" s="1"/>
  <c r="H1682" i="4"/>
  <c r="I1682" i="4" s="1"/>
  <c r="N1682" i="4" s="1"/>
  <c r="H1718" i="4"/>
  <c r="I1718" i="4" s="1"/>
  <c r="N1718" i="4" s="1"/>
  <c r="H1659" i="4"/>
  <c r="I1659" i="4" s="1"/>
  <c r="N1659" i="4" s="1"/>
  <c r="H1694" i="4"/>
  <c r="I1694" i="4" s="1"/>
  <c r="N1694" i="4" s="1"/>
  <c r="H1629" i="4"/>
  <c r="I1629" i="4" s="1"/>
  <c r="N1629" i="4" s="1"/>
  <c r="H964" i="4"/>
  <c r="H959" i="4"/>
  <c r="I959" i="4" s="1"/>
  <c r="N959" i="4" s="1"/>
  <c r="H927" i="4"/>
  <c r="I927" i="4" s="1"/>
  <c r="N927" i="4" s="1"/>
  <c r="H972" i="4"/>
  <c r="H967" i="4"/>
  <c r="K967" i="4" s="1"/>
  <c r="O967" i="4" s="1"/>
  <c r="H930" i="4"/>
  <c r="H971" i="4"/>
  <c r="I971" i="4" s="1"/>
  <c r="N971" i="4" s="1"/>
  <c r="H933" i="4"/>
  <c r="I933" i="4" s="1"/>
  <c r="N933" i="4" s="1"/>
  <c r="H2329" i="4"/>
  <c r="H2302" i="4"/>
  <c r="H2313" i="4"/>
  <c r="K2313" i="4" s="1"/>
  <c r="O2313" i="4" s="1"/>
  <c r="H2241" i="4"/>
  <c r="K2241" i="4" s="1"/>
  <c r="O2241" i="4" s="1"/>
  <c r="H2270" i="4"/>
  <c r="K2270" i="4" s="1"/>
  <c r="O2270" i="4" s="1"/>
  <c r="H2281" i="4"/>
  <c r="H2332" i="4"/>
  <c r="I2332" i="4" s="1"/>
  <c r="N2332" i="4" s="1"/>
  <c r="H2245" i="4"/>
  <c r="H2203" i="4"/>
  <c r="I2203" i="4" s="1"/>
  <c r="N2203" i="4" s="1"/>
  <c r="H2208" i="4"/>
  <c r="I2208" i="4" s="1"/>
  <c r="N2208" i="4" s="1"/>
  <c r="H2166" i="4"/>
  <c r="I2166" i="4" s="1"/>
  <c r="N2166" i="4" s="1"/>
  <c r="H2229" i="4"/>
  <c r="I2229" i="4" s="1"/>
  <c r="N2229" i="4" s="1"/>
  <c r="H2141" i="4"/>
  <c r="I2141" i="4" s="1"/>
  <c r="N2141" i="4" s="1"/>
  <c r="H2190" i="4"/>
  <c r="I2190" i="4" s="1"/>
  <c r="N2190" i="4" s="1"/>
  <c r="H3839" i="4"/>
  <c r="I3839" i="4" s="1"/>
  <c r="N3839" i="4" s="1"/>
  <c r="H3763" i="4"/>
  <c r="I3763" i="4" s="1"/>
  <c r="N3763" i="4" s="1"/>
  <c r="H3765" i="4"/>
  <c r="I3765" i="4" s="1"/>
  <c r="N3765" i="4" s="1"/>
  <c r="H3801" i="4"/>
  <c r="I3801" i="4" s="1"/>
  <c r="N3801" i="4" s="1"/>
  <c r="H3789" i="4"/>
  <c r="I3789" i="4" s="1"/>
  <c r="N3789" i="4" s="1"/>
  <c r="H3777" i="4"/>
  <c r="I3777" i="4" s="1"/>
  <c r="N3777" i="4" s="1"/>
  <c r="H3750" i="4"/>
  <c r="I3750" i="4" s="1"/>
  <c r="N3750" i="4" s="1"/>
  <c r="H3813" i="4"/>
  <c r="I3813" i="4" s="1"/>
  <c r="N3813" i="4" s="1"/>
  <c r="H3753" i="4"/>
  <c r="H3783" i="4"/>
  <c r="I3783" i="4" s="1"/>
  <c r="N3783" i="4" s="1"/>
  <c r="H4586" i="4"/>
  <c r="I4586" i="4" s="1"/>
  <c r="N4586" i="4" s="1"/>
  <c r="H4612" i="4"/>
  <c r="H4646" i="4"/>
  <c r="I4646" i="4" s="1"/>
  <c r="N4646" i="4" s="1"/>
  <c r="H4576" i="4"/>
  <c r="K4576" i="4" s="1"/>
  <c r="O4576" i="4" s="1"/>
  <c r="H4627" i="4"/>
  <c r="I4627" i="4" s="1"/>
  <c r="N4627" i="4" s="1"/>
  <c r="H4617" i="4"/>
  <c r="I4617" i="4" s="1"/>
  <c r="N4617" i="4" s="1"/>
  <c r="H4649" i="4"/>
  <c r="I4649" i="4" s="1"/>
  <c r="N4649" i="4" s="1"/>
  <c r="H4585" i="4"/>
  <c r="I4585" i="4" s="1"/>
  <c r="N4585" i="4" s="1"/>
  <c r="H4589" i="4"/>
  <c r="H4623" i="4"/>
  <c r="I4623" i="4" s="1"/>
  <c r="N4623" i="4" s="1"/>
  <c r="H4560" i="4"/>
  <c r="I4560" i="4" s="1"/>
  <c r="N4560" i="4" s="1"/>
  <c r="H710" i="4"/>
  <c r="K710" i="4" s="1"/>
  <c r="O710" i="4" s="1"/>
  <c r="H708" i="4"/>
  <c r="I708" i="4" s="1"/>
  <c r="N708" i="4" s="1"/>
  <c r="H644" i="4"/>
  <c r="H697" i="4"/>
  <c r="H633" i="4"/>
  <c r="I633" i="4" s="1"/>
  <c r="N633" i="4" s="1"/>
  <c r="H3125" i="4"/>
  <c r="I3125" i="4" s="1"/>
  <c r="N3125" i="4" s="1"/>
  <c r="H3123" i="4"/>
  <c r="I3123" i="4" s="1"/>
  <c r="N3123" i="4" s="1"/>
  <c r="H3064" i="4"/>
  <c r="I3064" i="4" s="1"/>
  <c r="N3064" i="4" s="1"/>
  <c r="H3060" i="4"/>
  <c r="H3097" i="4"/>
  <c r="I3097" i="4" s="1"/>
  <c r="N3097" i="4" s="1"/>
  <c r="H3132" i="4"/>
  <c r="H3091" i="4"/>
  <c r="H3124" i="4"/>
  <c r="I3124" i="4" s="1"/>
  <c r="N3124" i="4" s="1"/>
  <c r="H3111" i="4"/>
  <c r="I3111" i="4" s="1"/>
  <c r="N3111" i="4" s="1"/>
  <c r="H3041" i="4"/>
  <c r="H3141" i="4"/>
  <c r="I3141" i="4" s="1"/>
  <c r="N3141" i="4" s="1"/>
  <c r="H3084" i="4"/>
  <c r="I3084" i="4" s="1"/>
  <c r="N3084" i="4" s="1"/>
  <c r="H3923" i="4"/>
  <c r="I3923" i="4" s="1"/>
  <c r="N3923" i="4" s="1"/>
  <c r="H3891" i="4"/>
  <c r="I3891" i="4" s="1"/>
  <c r="N3891" i="4" s="1"/>
  <c r="H3879" i="4"/>
  <c r="I3879" i="4" s="1"/>
  <c r="N3879" i="4" s="1"/>
  <c r="H3929" i="4"/>
  <c r="I3929" i="4" s="1"/>
  <c r="N3929" i="4" s="1"/>
  <c r="H3886" i="4"/>
  <c r="I3886" i="4" s="1"/>
  <c r="N3886" i="4" s="1"/>
  <c r="H3920" i="4"/>
  <c r="I3920" i="4" s="1"/>
  <c r="N3920" i="4" s="1"/>
  <c r="H3860" i="4"/>
  <c r="I3860" i="4" s="1"/>
  <c r="N3860" i="4" s="1"/>
  <c r="H3949" i="4"/>
  <c r="I3949" i="4" s="1"/>
  <c r="N3949" i="4" s="1"/>
  <c r="H3888" i="4"/>
  <c r="I3888" i="4" s="1"/>
  <c r="N3888" i="4" s="1"/>
  <c r="H3933" i="4"/>
  <c r="H3866" i="4"/>
  <c r="I3866" i="4" s="1"/>
  <c r="N3866" i="4" s="1"/>
  <c r="H4737" i="4"/>
  <c r="I4737" i="4" s="1"/>
  <c r="N4737" i="4" s="1"/>
  <c r="H4709" i="4"/>
  <c r="K4709" i="4" s="1"/>
  <c r="O4709" i="4" s="1"/>
  <c r="H4746" i="4"/>
  <c r="I4746" i="4" s="1"/>
  <c r="N4746" i="4" s="1"/>
  <c r="H4750" i="4"/>
  <c r="I4750" i="4" s="1"/>
  <c r="N4750" i="4" s="1"/>
  <c r="H4680" i="4"/>
  <c r="I4680" i="4" s="1"/>
  <c r="N4680" i="4" s="1"/>
  <c r="H4662" i="4"/>
  <c r="I4662" i="4" s="1"/>
  <c r="N4662" i="4" s="1"/>
  <c r="H4739" i="4"/>
  <c r="I4739" i="4" s="1"/>
  <c r="N4739" i="4" s="1"/>
  <c r="H4686" i="4"/>
  <c r="I4686" i="4" s="1"/>
  <c r="N4686" i="4" s="1"/>
  <c r="H4676" i="4"/>
  <c r="I4676" i="4" s="1"/>
  <c r="N4676" i="4" s="1"/>
  <c r="H1329" i="4"/>
  <c r="I1329" i="4" s="1"/>
  <c r="N1329" i="4" s="1"/>
  <c r="H2148" i="4"/>
  <c r="I2148" i="4" s="1"/>
  <c r="N2148" i="4" s="1"/>
  <c r="H2155" i="4"/>
  <c r="I2155" i="4" s="1"/>
  <c r="N2155" i="4" s="1"/>
  <c r="H2192" i="4"/>
  <c r="I2192" i="4" s="1"/>
  <c r="N2192" i="4" s="1"/>
  <c r="H2176" i="4"/>
  <c r="I2176" i="4" s="1"/>
  <c r="N2176" i="4" s="1"/>
  <c r="H2197" i="4"/>
  <c r="H2160" i="4"/>
  <c r="H2209" i="4"/>
  <c r="H2179" i="4"/>
  <c r="I2179" i="4" s="1"/>
  <c r="N2179" i="4" s="1"/>
  <c r="H3766" i="4"/>
  <c r="I3766" i="4" s="1"/>
  <c r="N3766" i="4" s="1"/>
  <c r="H3832" i="4"/>
  <c r="I3832" i="4" s="1"/>
  <c r="N3832" i="4" s="1"/>
  <c r="H3793" i="4"/>
  <c r="I3793" i="4" s="1"/>
  <c r="N3793" i="4" s="1"/>
  <c r="H3759" i="4"/>
  <c r="H3829" i="4"/>
  <c r="I3829" i="4" s="1"/>
  <c r="N3829" i="4" s="1"/>
  <c r="H3840" i="4"/>
  <c r="H3819" i="4"/>
  <c r="I3819" i="4" s="1"/>
  <c r="N3819" i="4" s="1"/>
  <c r="H3835" i="4"/>
  <c r="I3835" i="4" s="1"/>
  <c r="N3835" i="4" s="1"/>
  <c r="H3775" i="4"/>
  <c r="I3775" i="4" s="1"/>
  <c r="N3775" i="4" s="1"/>
  <c r="H4599" i="4"/>
  <c r="H4605" i="4"/>
  <c r="I4605" i="4" s="1"/>
  <c r="N4605" i="4" s="1"/>
  <c r="H4634" i="4"/>
  <c r="H4639" i="4"/>
  <c r="H4592" i="4"/>
  <c r="H4610" i="4"/>
  <c r="I4610" i="4" s="1"/>
  <c r="N4610" i="4" s="1"/>
  <c r="H4600" i="4"/>
  <c r="I4600" i="4" s="1"/>
  <c r="N4600" i="4" s="1"/>
  <c r="H4651" i="4"/>
  <c r="I4651" i="4" s="1"/>
  <c r="N4651" i="4" s="1"/>
  <c r="H4582" i="4"/>
  <c r="I4582" i="4" s="1"/>
  <c r="N4582" i="4" s="1"/>
  <c r="H4640" i="4"/>
  <c r="H4608" i="4"/>
  <c r="I4608" i="4" s="1"/>
  <c r="N4608" i="4" s="1"/>
  <c r="H700" i="4"/>
  <c r="I700" i="4" s="1"/>
  <c r="N700" i="4" s="1"/>
  <c r="H675" i="4"/>
  <c r="H714" i="4"/>
  <c r="I714" i="4" s="1"/>
  <c r="N714" i="4" s="1"/>
  <c r="H650" i="4"/>
  <c r="H689" i="4"/>
  <c r="H1476" i="4"/>
  <c r="I1476" i="4" s="1"/>
  <c r="N1476" i="4" s="1"/>
  <c r="H3118" i="4"/>
  <c r="H3059" i="4"/>
  <c r="H3134" i="4"/>
  <c r="I3134" i="4" s="1"/>
  <c r="N3134" i="4" s="1"/>
  <c r="H3050" i="4"/>
  <c r="I3050" i="4" s="1"/>
  <c r="N3050" i="4" s="1"/>
  <c r="H3127" i="4"/>
  <c r="I3127" i="4" s="1"/>
  <c r="N3127" i="4" s="1"/>
  <c r="H3074" i="4"/>
  <c r="H3090" i="4"/>
  <c r="H3089" i="4"/>
  <c r="H3136" i="4"/>
  <c r="I3136" i="4" s="1"/>
  <c r="N3136" i="4" s="1"/>
  <c r="H3078" i="4"/>
  <c r="H3877" i="4"/>
  <c r="I3877" i="4" s="1"/>
  <c r="N3877" i="4" s="1"/>
  <c r="H3884" i="4"/>
  <c r="I3884" i="4" s="1"/>
  <c r="N3884" i="4" s="1"/>
  <c r="H3921" i="4"/>
  <c r="I3921" i="4" s="1"/>
  <c r="N3921" i="4" s="1"/>
  <c r="H3861" i="4"/>
  <c r="I3861" i="4" s="1"/>
  <c r="N3861" i="4" s="1"/>
  <c r="H3849" i="4"/>
  <c r="I3849" i="4" s="1"/>
  <c r="N3849" i="4" s="1"/>
  <c r="H3913" i="4"/>
  <c r="I3913" i="4" s="1"/>
  <c r="N3913" i="4" s="1"/>
  <c r="H3852" i="4"/>
  <c r="H3941" i="4"/>
  <c r="I3941" i="4" s="1"/>
  <c r="N3941" i="4" s="1"/>
  <c r="H3881" i="4"/>
  <c r="I3881" i="4" s="1"/>
  <c r="N3881" i="4" s="1"/>
  <c r="H3909" i="4"/>
  <c r="I3909" i="4" s="1"/>
  <c r="N3909" i="4" s="1"/>
  <c r="H3858" i="4"/>
  <c r="I3858" i="4" s="1"/>
  <c r="N3858" i="4" s="1"/>
  <c r="H4682" i="4"/>
  <c r="I4682" i="4" s="1"/>
  <c r="N4682" i="4" s="1"/>
  <c r="H4702" i="4"/>
  <c r="H4704" i="4"/>
  <c r="H4744" i="4"/>
  <c r="I4744" i="4" s="1"/>
  <c r="N4744" i="4" s="1"/>
  <c r="H4677" i="4"/>
  <c r="I4677" i="4" s="1"/>
  <c r="N4677" i="4" s="1"/>
  <c r="H4734" i="4"/>
  <c r="I4734" i="4" s="1"/>
  <c r="N4734" i="4" s="1"/>
  <c r="H4679" i="4"/>
  <c r="I4679" i="4" s="1"/>
  <c r="N4679" i="4" s="1"/>
  <c r="H4717" i="4"/>
  <c r="H1360" i="4"/>
  <c r="I1360" i="4" s="1"/>
  <c r="N1360" i="4" s="1"/>
  <c r="H1324" i="4"/>
  <c r="I1324" i="4" s="1"/>
  <c r="N1324" i="4" s="1"/>
  <c r="H1365" i="4"/>
  <c r="H1408" i="4"/>
  <c r="I1408" i="4" s="1"/>
  <c r="N1408" i="4" s="1"/>
  <c r="H1344" i="4"/>
  <c r="I1344" i="4" s="1"/>
  <c r="N1344" i="4" s="1"/>
  <c r="H1386" i="4"/>
  <c r="I1386" i="4" s="1"/>
  <c r="N1386" i="4" s="1"/>
  <c r="H2200" i="4"/>
  <c r="I2200" i="4" s="1"/>
  <c r="N2200" i="4" s="1"/>
  <c r="H2147" i="4"/>
  <c r="I2147" i="4" s="1"/>
  <c r="N2147" i="4" s="1"/>
  <c r="H2156" i="4"/>
  <c r="I2156" i="4" s="1"/>
  <c r="N2156" i="4" s="1"/>
  <c r="H2168" i="4"/>
  <c r="H2134" i="4"/>
  <c r="H2175" i="4"/>
  <c r="H2202" i="4"/>
  <c r="I2202" i="4" s="1"/>
  <c r="N2202" i="4" s="1"/>
  <c r="H2207" i="4"/>
  <c r="I2207" i="4" s="1"/>
  <c r="N2207" i="4" s="1"/>
  <c r="H2228" i="4"/>
  <c r="H3816" i="4"/>
  <c r="I3816" i="4" s="1"/>
  <c r="N3816" i="4" s="1"/>
  <c r="H3748" i="4"/>
  <c r="H3780" i="4"/>
  <c r="I3780" i="4" s="1"/>
  <c r="N3780" i="4" s="1"/>
  <c r="H3810" i="4"/>
  <c r="I3810" i="4" s="1"/>
  <c r="N3810" i="4" s="1"/>
  <c r="H3822" i="4"/>
  <c r="I3822" i="4" s="1"/>
  <c r="N3822" i="4" s="1"/>
  <c r="H3787" i="4"/>
  <c r="H3799" i="4"/>
  <c r="I3799" i="4" s="1"/>
  <c r="N3799" i="4" s="1"/>
  <c r="H3782" i="4"/>
  <c r="I3782" i="4" s="1"/>
  <c r="N3782" i="4" s="1"/>
  <c r="H4564" i="4"/>
  <c r="H4598" i="4"/>
  <c r="H4593" i="4"/>
  <c r="I4593" i="4" s="1"/>
  <c r="N4593" i="4" s="1"/>
  <c r="H4625" i="4"/>
  <c r="I4625" i="4" s="1"/>
  <c r="N4625" i="4" s="1"/>
  <c r="H4563" i="4"/>
  <c r="I4563" i="4" s="1"/>
  <c r="N4563" i="4" s="1"/>
  <c r="H4558" i="4"/>
  <c r="H4603" i="4"/>
  <c r="I4603" i="4" s="1"/>
  <c r="N4603" i="4" s="1"/>
  <c r="H4566" i="4"/>
  <c r="H4644" i="4"/>
  <c r="H4601" i="4"/>
  <c r="H654" i="4"/>
  <c r="I654" i="4" s="1"/>
  <c r="N654" i="4" s="1"/>
  <c r="H662" i="4"/>
  <c r="I662" i="4" s="1"/>
  <c r="N662" i="4" s="1"/>
  <c r="H692" i="4"/>
  <c r="I692" i="4" s="1"/>
  <c r="N692" i="4" s="1"/>
  <c r="H628" i="4"/>
  <c r="H642" i="4"/>
  <c r="H681" i="4"/>
  <c r="H3048" i="4"/>
  <c r="H3104" i="4"/>
  <c r="I3104" i="4" s="1"/>
  <c r="N3104" i="4" s="1"/>
  <c r="H3105" i="4"/>
  <c r="H3122" i="4"/>
  <c r="I3122" i="4" s="1"/>
  <c r="N3122" i="4" s="1"/>
  <c r="H3069" i="4"/>
  <c r="H3061" i="4"/>
  <c r="I3061" i="4" s="1"/>
  <c r="N3061" i="4" s="1"/>
  <c r="H3073" i="4"/>
  <c r="H3893" i="4"/>
  <c r="I3893" i="4" s="1"/>
  <c r="N3893" i="4" s="1"/>
  <c r="H3915" i="4"/>
  <c r="H3925" i="4"/>
  <c r="I3925" i="4" s="1"/>
  <c r="N3925" i="4" s="1"/>
  <c r="H4757" i="4"/>
  <c r="I4757" i="4" s="1"/>
  <c r="N4757" i="4" s="1"/>
  <c r="H4724" i="4"/>
  <c r="I4724" i="4" s="1"/>
  <c r="N4724" i="4" s="1"/>
  <c r="H4664" i="4"/>
  <c r="I4664" i="4" s="1"/>
  <c r="N4664" i="4" s="1"/>
  <c r="H4698" i="4"/>
  <c r="I4698" i="4" s="1"/>
  <c r="N4698" i="4" s="1"/>
  <c r="H1614" i="4"/>
  <c r="H1555" i="4"/>
  <c r="H1584" i="4"/>
  <c r="H1613" i="4"/>
  <c r="H1547" i="4"/>
  <c r="I1547" i="4" s="1"/>
  <c r="N1547" i="4" s="1"/>
  <c r="H1803" i="4"/>
  <c r="I1803" i="4" s="1"/>
  <c r="N1803" i="4" s="1"/>
  <c r="H3543" i="4"/>
  <c r="I3543" i="4" s="1"/>
  <c r="N3543" i="4" s="1"/>
  <c r="H1578" i="4"/>
  <c r="I1578" i="4" s="1"/>
  <c r="N1578" i="4" s="1"/>
  <c r="H1607" i="4"/>
  <c r="I1607" i="4" s="1"/>
  <c r="N1607" i="4" s="1"/>
  <c r="H1605" i="4"/>
  <c r="I1605" i="4" s="1"/>
  <c r="N1605" i="4" s="1"/>
  <c r="H1539" i="4"/>
  <c r="H1781" i="4"/>
  <c r="I1781" i="4" s="1"/>
  <c r="N1781" i="4" s="1"/>
  <c r="H1729" i="4"/>
  <c r="I1729" i="4" s="1"/>
  <c r="N1729" i="4" s="1"/>
  <c r="H852" i="4"/>
  <c r="J1530" i="4" a="1"/>
  <c r="J1530" i="4" s="1"/>
  <c r="J1535" i="4" a="1"/>
  <c r="J1535" i="4" s="1"/>
  <c r="J1544" i="4" a="1"/>
  <c r="J1544" i="4" s="1"/>
  <c r="J1553" i="4" a="1"/>
  <c r="J1553" i="4" s="1"/>
  <c r="J1562" i="4" a="1"/>
  <c r="J1562" i="4" s="1"/>
  <c r="J1567" i="4" a="1"/>
  <c r="J1567" i="4" s="1"/>
  <c r="J1576" i="4" a="1"/>
  <c r="J1576" i="4" s="1"/>
  <c r="J1585" i="4" a="1"/>
  <c r="J1585" i="4" s="1"/>
  <c r="J1594" i="4" a="1"/>
  <c r="J1594" i="4" s="1"/>
  <c r="J1599" i="4" a="1"/>
  <c r="J1599" i="4" s="1"/>
  <c r="J1608" i="4" a="1"/>
  <c r="J1608" i="4" s="1"/>
  <c r="J1617" i="4" a="1"/>
  <c r="J1617" i="4" s="1"/>
  <c r="J1626" i="4" a="1"/>
  <c r="J1626" i="4" s="1"/>
  <c r="J1526" i="4" a="1"/>
  <c r="J1526" i="4" s="1"/>
  <c r="J1531" i="4" a="1"/>
  <c r="J1531" i="4" s="1"/>
  <c r="J1540" i="4" a="1"/>
  <c r="J1540" i="4" s="1"/>
  <c r="J1549" i="4" a="1"/>
  <c r="J1549" i="4" s="1"/>
  <c r="J1558" i="4" a="1"/>
  <c r="J1558" i="4" s="1"/>
  <c r="J1563" i="4" a="1"/>
  <c r="J1563" i="4" s="1"/>
  <c r="J1572" i="4" a="1"/>
  <c r="J1572" i="4" s="1"/>
  <c r="J1581" i="4" a="1"/>
  <c r="J1581" i="4" s="1"/>
  <c r="J1590" i="4" a="1"/>
  <c r="J1590" i="4" s="1"/>
  <c r="J1595" i="4" a="1"/>
  <c r="J1595" i="4" s="1"/>
  <c r="J1604" i="4" a="1"/>
  <c r="J1604" i="4" s="1"/>
  <c r="J1613" i="4" a="1"/>
  <c r="J1613" i="4" s="1"/>
  <c r="J1622" i="4" a="1"/>
  <c r="J1622" i="4" s="1"/>
  <c r="J1527" i="4" a="1"/>
  <c r="J1527" i="4" s="1"/>
  <c r="J1536" i="4" a="1"/>
  <c r="J1536" i="4" s="1"/>
  <c r="J1545" i="4" a="1"/>
  <c r="J1545" i="4" s="1"/>
  <c r="K1545" i="4" s="1"/>
  <c r="O1545" i="4" s="1"/>
  <c r="J1554" i="4" a="1"/>
  <c r="J1554" i="4" s="1"/>
  <c r="J1559" i="4" a="1"/>
  <c r="J1559" i="4" s="1"/>
  <c r="J1568" i="4" a="1"/>
  <c r="J1568" i="4" s="1"/>
  <c r="J1577" i="4" a="1"/>
  <c r="J1577" i="4" s="1"/>
  <c r="J1586" i="4" a="1"/>
  <c r="J1586" i="4" s="1"/>
  <c r="J1591" i="4" a="1"/>
  <c r="J1591" i="4" s="1"/>
  <c r="J1600" i="4" a="1"/>
  <c r="J1600" i="4" s="1"/>
  <c r="J1609" i="4" a="1"/>
  <c r="J1609" i="4" s="1"/>
  <c r="J1618" i="4" a="1"/>
  <c r="J1618" i="4" s="1"/>
  <c r="K1618" i="4" s="1"/>
  <c r="O1618" i="4" s="1"/>
  <c r="J1623" i="4" a="1"/>
  <c r="J1623" i="4" s="1"/>
  <c r="J1532" i="4" a="1"/>
  <c r="J1532" i="4" s="1"/>
  <c r="J1541" i="4" a="1"/>
  <c r="J1541" i="4" s="1"/>
  <c r="J1550" i="4" a="1"/>
  <c r="J1550" i="4" s="1"/>
  <c r="J1555" i="4" a="1"/>
  <c r="J1555" i="4" s="1"/>
  <c r="J1564" i="4" a="1"/>
  <c r="J1564" i="4" s="1"/>
  <c r="J1573" i="4" a="1"/>
  <c r="J1573" i="4" s="1"/>
  <c r="J1582" i="4" a="1"/>
  <c r="J1582" i="4" s="1"/>
  <c r="J1587" i="4" a="1"/>
  <c r="J1587" i="4" s="1"/>
  <c r="J1596" i="4" a="1"/>
  <c r="J1596" i="4" s="1"/>
  <c r="K1596" i="4" s="1"/>
  <c r="O1596" i="4" s="1"/>
  <c r="J1605" i="4" a="1"/>
  <c r="J1605" i="4" s="1"/>
  <c r="J1614" i="4" a="1"/>
  <c r="J1614" i="4" s="1"/>
  <c r="J1619" i="4" a="1"/>
  <c r="J1619" i="4" s="1"/>
  <c r="J1528" i="4" a="1"/>
  <c r="J1528" i="4" s="1"/>
  <c r="J1537" i="4" a="1"/>
  <c r="J1537" i="4" s="1"/>
  <c r="J1546" i="4" a="1"/>
  <c r="J1546" i="4" s="1"/>
  <c r="K1546" i="4" s="1"/>
  <c r="O1546" i="4" s="1"/>
  <c r="J1551" i="4" a="1"/>
  <c r="J1551" i="4" s="1"/>
  <c r="J1560" i="4" a="1"/>
  <c r="J1560" i="4" s="1"/>
  <c r="J1569" i="4" a="1"/>
  <c r="J1569" i="4" s="1"/>
  <c r="J1578" i="4" a="1"/>
  <c r="J1578" i="4" s="1"/>
  <c r="K1578" i="4" s="1"/>
  <c r="O1578" i="4" s="1"/>
  <c r="J1583" i="4" a="1"/>
  <c r="J1583" i="4" s="1"/>
  <c r="J1592" i="4" a="1"/>
  <c r="J1592" i="4" s="1"/>
  <c r="J1601" i="4" a="1"/>
  <c r="J1601" i="4" s="1"/>
  <c r="J1610" i="4" a="1"/>
  <c r="J1610" i="4" s="1"/>
  <c r="J1615" i="4" a="1"/>
  <c r="J1615" i="4" s="1"/>
  <c r="J1624" i="4" a="1"/>
  <c r="J1624" i="4" s="1"/>
  <c r="J1533" i="4" a="1"/>
  <c r="J1533" i="4" s="1"/>
  <c r="J1542" i="4" a="1"/>
  <c r="J1542" i="4" s="1"/>
  <c r="J1547" i="4" a="1"/>
  <c r="J1547" i="4" s="1"/>
  <c r="J1556" i="4" a="1"/>
  <c r="J1556" i="4" s="1"/>
  <c r="J1565" i="4" a="1"/>
  <c r="J1565" i="4" s="1"/>
  <c r="J1574" i="4" a="1"/>
  <c r="J1574" i="4" s="1"/>
  <c r="J1579" i="4" a="1"/>
  <c r="J1579" i="4" s="1"/>
  <c r="J1588" i="4" a="1"/>
  <c r="J1588" i="4" s="1"/>
  <c r="J1597" i="4" a="1"/>
  <c r="J1597" i="4" s="1"/>
  <c r="K1597" i="4" s="1"/>
  <c r="O1597" i="4" s="1"/>
  <c r="J1606" i="4" a="1"/>
  <c r="J1606" i="4" s="1"/>
  <c r="J1611" i="4" a="1"/>
  <c r="J1611" i="4" s="1"/>
  <c r="J1620" i="4" a="1"/>
  <c r="J1620" i="4" s="1"/>
  <c r="J1543" i="4" a="1"/>
  <c r="J1543" i="4" s="1"/>
  <c r="J1561" i="4" a="1"/>
  <c r="J1561" i="4" s="1"/>
  <c r="J1616" i="4" a="1"/>
  <c r="J1616" i="4" s="1"/>
  <c r="J1580" i="4" a="1"/>
  <c r="J1580" i="4" s="1"/>
  <c r="J1598" i="4" a="1"/>
  <c r="J1598" i="4" s="1"/>
  <c r="J1529" i="4" a="1"/>
  <c r="J1529" i="4" s="1"/>
  <c r="J1584" i="4" a="1"/>
  <c r="J1584" i="4" s="1"/>
  <c r="J1602" i="4" a="1"/>
  <c r="J1602" i="4" s="1"/>
  <c r="J1548" i="4" a="1"/>
  <c r="J1548" i="4" s="1"/>
  <c r="J1566" i="4" a="1"/>
  <c r="J1566" i="4" s="1"/>
  <c r="J1603" i="4" a="1"/>
  <c r="J1603" i="4" s="1"/>
  <c r="J1621" i="4" a="1"/>
  <c r="J1621" i="4" s="1"/>
  <c r="K1621" i="4" s="1"/>
  <c r="O1621" i="4" s="1"/>
  <c r="J1552" i="4" a="1"/>
  <c r="J1552" i="4" s="1"/>
  <c r="J1570" i="4" a="1"/>
  <c r="J1570" i="4" s="1"/>
  <c r="J1607" i="4" a="1"/>
  <c r="J1607" i="4" s="1"/>
  <c r="K1607" i="4" s="1"/>
  <c r="O1607" i="4" s="1"/>
  <c r="J1625" i="4" a="1"/>
  <c r="J1625" i="4" s="1"/>
  <c r="J1534" i="4" a="1"/>
  <c r="J1534" i="4" s="1"/>
  <c r="J1538" i="4" a="1"/>
  <c r="J1538" i="4" s="1"/>
  <c r="J1589" i="4" a="1"/>
  <c r="J1589" i="4" s="1"/>
  <c r="J1539" i="4" a="1"/>
  <c r="J1539" i="4" s="1"/>
  <c r="J1593" i="4" a="1"/>
  <c r="J1593" i="4" s="1"/>
  <c r="J1557" i="4" a="1"/>
  <c r="J1557" i="4" s="1"/>
  <c r="J1571" i="4" a="1"/>
  <c r="J1571" i="4" s="1"/>
  <c r="J1575" i="4" a="1"/>
  <c r="J1575" i="4" s="1"/>
  <c r="J1612" i="4" a="1"/>
  <c r="J1612" i="4" s="1"/>
  <c r="H2681" i="4"/>
  <c r="I2681" i="4" s="1"/>
  <c r="N2681" i="4" s="1"/>
  <c r="H1742" i="4"/>
  <c r="J4965" i="4" a="1"/>
  <c r="J4965" i="4" s="1"/>
  <c r="J4971" i="4" a="1"/>
  <c r="J4971" i="4" s="1"/>
  <c r="J4983" i="4" a="1"/>
  <c r="J4983" i="4" s="1"/>
  <c r="J4988" i="4" a="1"/>
  <c r="J4988" i="4" s="1"/>
  <c r="J4994" i="4" a="1"/>
  <c r="J4994" i="4" s="1"/>
  <c r="J5000" i="4" a="1"/>
  <c r="J5000" i="4" s="1"/>
  <c r="J5005" i="4" a="1"/>
  <c r="J5005" i="4" s="1"/>
  <c r="J5017" i="4" a="1"/>
  <c r="J5017" i="4" s="1"/>
  <c r="J5023" i="4" a="1"/>
  <c r="J5023" i="4" s="1"/>
  <c r="J5029" i="4" a="1"/>
  <c r="J5029" i="4" s="1"/>
  <c r="J5035" i="4" a="1"/>
  <c r="J5035" i="4" s="1"/>
  <c r="J5047" i="4" a="1"/>
  <c r="J5047" i="4" s="1"/>
  <c r="J5052" i="4" a="1"/>
  <c r="J5052" i="4" s="1"/>
  <c r="J5058" i="4" a="1"/>
  <c r="J5058" i="4" s="1"/>
  <c r="J4960" i="4" a="1"/>
  <c r="J4960" i="4" s="1"/>
  <c r="J4966" i="4" a="1"/>
  <c r="J4966" i="4" s="1"/>
  <c r="J4977" i="4" a="1"/>
  <c r="J4977" i="4" s="1"/>
  <c r="J4995" i="4" a="1"/>
  <c r="J4995" i="4" s="1"/>
  <c r="J5006" i="4" a="1"/>
  <c r="J5006" i="4" s="1"/>
  <c r="J5012" i="4" a="1"/>
  <c r="J5012" i="4" s="1"/>
  <c r="J5018" i="4" a="1"/>
  <c r="J5018" i="4" s="1"/>
  <c r="J5024" i="4" a="1"/>
  <c r="J5024" i="4" s="1"/>
  <c r="J5030" i="4" a="1"/>
  <c r="J5030" i="4" s="1"/>
  <c r="J5041" i="4" a="1"/>
  <c r="J5041" i="4" s="1"/>
  <c r="J5059" i="4" a="1"/>
  <c r="J5059" i="4" s="1"/>
  <c r="J4967" i="4" a="1"/>
  <c r="J4967" i="4" s="1"/>
  <c r="J4972" i="4" a="1"/>
  <c r="J4972" i="4" s="1"/>
  <c r="J4978" i="4" a="1"/>
  <c r="J4978" i="4" s="1"/>
  <c r="J4984" i="4" a="1"/>
  <c r="J4984" i="4" s="1"/>
  <c r="J4989" i="4" a="1"/>
  <c r="J4989" i="4" s="1"/>
  <c r="J5001" i="4" a="1"/>
  <c r="J5001" i="4" s="1"/>
  <c r="J5007" i="4" a="1"/>
  <c r="J5007" i="4" s="1"/>
  <c r="J5013" i="4" a="1"/>
  <c r="J5013" i="4" s="1"/>
  <c r="J5019" i="4" a="1"/>
  <c r="J5019" i="4" s="1"/>
  <c r="J5031" i="4" a="1"/>
  <c r="J5031" i="4" s="1"/>
  <c r="J5036" i="4" a="1"/>
  <c r="J5036" i="4" s="1"/>
  <c r="J5042" i="4" a="1"/>
  <c r="J5042" i="4" s="1"/>
  <c r="J5048" i="4" a="1"/>
  <c r="J5048" i="4" s="1"/>
  <c r="J5053" i="4" a="1"/>
  <c r="J5053" i="4" s="1"/>
  <c r="J4961" i="4" a="1"/>
  <c r="J4961" i="4" s="1"/>
  <c r="J4979" i="4" a="1"/>
  <c r="J4979" i="4" s="1"/>
  <c r="J4990" i="4" a="1"/>
  <c r="J4990" i="4" s="1"/>
  <c r="J4996" i="4" a="1"/>
  <c r="J4996" i="4" s="1"/>
  <c r="J5002" i="4" a="1"/>
  <c r="J5002" i="4" s="1"/>
  <c r="J5008" i="4" a="1"/>
  <c r="J5008" i="4" s="1"/>
  <c r="J5014" i="4" a="1"/>
  <c r="J5014" i="4" s="1"/>
  <c r="J5025" i="4" a="1"/>
  <c r="J5025" i="4" s="1"/>
  <c r="J5043" i="4" a="1"/>
  <c r="J5043" i="4" s="1"/>
  <c r="J5054" i="4" a="1"/>
  <c r="J5054" i="4" s="1"/>
  <c r="J5060" i="4" a="1"/>
  <c r="J5060" i="4" s="1"/>
  <c r="J4962" i="4" a="1"/>
  <c r="J4962" i="4" s="1"/>
  <c r="J4968" i="4" a="1"/>
  <c r="J4968" i="4" s="1"/>
  <c r="J4973" i="4" a="1"/>
  <c r="J4973" i="4" s="1"/>
  <c r="J4985" i="4" a="1"/>
  <c r="J4985" i="4" s="1"/>
  <c r="J4991" i="4" a="1"/>
  <c r="J4991" i="4" s="1"/>
  <c r="J4997" i="4" a="1"/>
  <c r="J4997" i="4" s="1"/>
  <c r="J5003" i="4" a="1"/>
  <c r="J5003" i="4" s="1"/>
  <c r="J5015" i="4" a="1"/>
  <c r="J5015" i="4" s="1"/>
  <c r="J5020" i="4" a="1"/>
  <c r="J5020" i="4" s="1"/>
  <c r="J5026" i="4" a="1"/>
  <c r="J5026" i="4" s="1"/>
  <c r="J5032" i="4" a="1"/>
  <c r="J5032" i="4" s="1"/>
  <c r="J5037" i="4" a="1"/>
  <c r="J5037" i="4" s="1"/>
  <c r="J5049" i="4" a="1"/>
  <c r="J5049" i="4" s="1"/>
  <c r="J5055" i="4" a="1"/>
  <c r="J5055" i="4" s="1"/>
  <c r="J4980" i="4" a="1"/>
  <c r="J4980" i="4" s="1"/>
  <c r="J4993" i="4" a="1"/>
  <c r="J4993" i="4" s="1"/>
  <c r="J5010" i="4" a="1"/>
  <c r="J5010" i="4" s="1"/>
  <c r="J5027" i="4" a="1"/>
  <c r="J5027" i="4" s="1"/>
  <c r="J5040" i="4" a="1"/>
  <c r="J5040" i="4" s="1"/>
  <c r="J4964" i="4" a="1"/>
  <c r="J4964" i="4" s="1"/>
  <c r="J4981" i="4" a="1"/>
  <c r="J4981" i="4" s="1"/>
  <c r="J4998" i="4" a="1"/>
  <c r="J4998" i="4" s="1"/>
  <c r="J5011" i="4" a="1"/>
  <c r="J5011" i="4" s="1"/>
  <c r="J5044" i="4" a="1"/>
  <c r="J5044" i="4" s="1"/>
  <c r="J5057" i="4" a="1"/>
  <c r="J5057" i="4" s="1"/>
  <c r="J4982" i="4" a="1"/>
  <c r="J4982" i="4" s="1"/>
  <c r="J4999" i="4" a="1"/>
  <c r="J4999" i="4" s="1"/>
  <c r="J5028" i="4" a="1"/>
  <c r="J5028" i="4" s="1"/>
  <c r="J5045" i="4" a="1"/>
  <c r="J5045" i="4" s="1"/>
  <c r="J4969" i="4" a="1"/>
  <c r="J4969" i="4" s="1"/>
  <c r="J4986" i="4" a="1"/>
  <c r="J4986" i="4" s="1"/>
  <c r="J5016" i="4" a="1"/>
  <c r="J5016" i="4" s="1"/>
  <c r="J5046" i="4" a="1"/>
  <c r="J5046" i="4" s="1"/>
  <c r="J4970" i="4" a="1"/>
  <c r="J4970" i="4" s="1"/>
  <c r="J4987" i="4" a="1"/>
  <c r="J4987" i="4" s="1"/>
  <c r="J5033" i="4" a="1"/>
  <c r="J5033" i="4" s="1"/>
  <c r="J5050" i="4" a="1"/>
  <c r="J5050" i="4" s="1"/>
  <c r="J4974" i="4" a="1"/>
  <c r="J4974" i="4" s="1"/>
  <c r="J5004" i="4" a="1"/>
  <c r="J5004" i="4" s="1"/>
  <c r="J5034" i="4" a="1"/>
  <c r="J5034" i="4" s="1"/>
  <c r="J5051" i="4" a="1"/>
  <c r="J5051" i="4" s="1"/>
  <c r="J5009" i="4" a="1"/>
  <c r="J5009" i="4" s="1"/>
  <c r="J5021" i="4" a="1"/>
  <c r="J5021" i="4" s="1"/>
  <c r="J4976" i="4" a="1"/>
  <c r="J4976" i="4" s="1"/>
  <c r="J4992" i="4" a="1"/>
  <c r="J4992" i="4" s="1"/>
  <c r="J4963" i="4" a="1"/>
  <c r="J4963" i="4" s="1"/>
  <c r="J5022" i="4" a="1"/>
  <c r="J5022" i="4" s="1"/>
  <c r="J5039" i="4" a="1"/>
  <c r="J5039" i="4" s="1"/>
  <c r="J4975" i="4" a="1"/>
  <c r="J4975" i="4" s="1"/>
  <c r="J5038" i="4" a="1"/>
  <c r="J5038" i="4" s="1"/>
  <c r="J5056" i="4" a="1"/>
  <c r="J5056" i="4" s="1"/>
  <c r="H937" i="4"/>
  <c r="I937" i="4" s="1"/>
  <c r="N937" i="4" s="1"/>
  <c r="H3868" i="4"/>
  <c r="I3868" i="4" s="1"/>
  <c r="N3868" i="4" s="1"/>
  <c r="H4761" i="4"/>
  <c r="I4761" i="4" s="1"/>
  <c r="N4761" i="4" s="1"/>
  <c r="F4150" i="4" a="1"/>
  <c r="F4150" i="4" s="1"/>
  <c r="F4097" i="4" a="1"/>
  <c r="F4097" i="4" s="1"/>
  <c r="F4101" i="4" a="1"/>
  <c r="F4101" i="4" s="1"/>
  <c r="H4101" i="4" s="1"/>
  <c r="F3411" i="4" a="1"/>
  <c r="F3411" i="4" s="1"/>
  <c r="F3363" i="4" a="1"/>
  <c r="F3363" i="4" s="1"/>
  <c r="H3363" i="4" s="1"/>
  <c r="F3421" i="4" a="1"/>
  <c r="F3421" i="4" s="1"/>
  <c r="F251" i="4" a="1"/>
  <c r="F251" i="4" s="1"/>
  <c r="H251" i="4" s="1"/>
  <c r="F270" i="4" a="1"/>
  <c r="F270" i="4" s="1"/>
  <c r="H270" i="4" s="1"/>
  <c r="H992" i="4"/>
  <c r="I992" i="4" s="1"/>
  <c r="N992" i="4" s="1"/>
  <c r="G2748" i="4" a="1"/>
  <c r="G2748" i="4" s="1"/>
  <c r="G2754" i="4" a="1"/>
  <c r="G2754" i="4" s="1"/>
  <c r="H2754" i="4" s="1"/>
  <c r="I2754" i="4" s="1"/>
  <c r="N2754" i="4" s="1"/>
  <c r="G2765" i="4" a="1"/>
  <c r="G2765" i="4" s="1"/>
  <c r="H2765" i="4" s="1"/>
  <c r="I2765" i="4" s="1"/>
  <c r="N2765" i="4" s="1"/>
  <c r="G2771" i="4" a="1"/>
  <c r="G2771" i="4" s="1"/>
  <c r="G2776" i="4" a="1"/>
  <c r="G2776" i="4" s="1"/>
  <c r="G2787" i="4" a="1"/>
  <c r="G2787" i="4" s="1"/>
  <c r="G2793" i="4" a="1"/>
  <c r="G2793" i="4" s="1"/>
  <c r="H2793" i="4" s="1"/>
  <c r="I2793" i="4" s="1"/>
  <c r="N2793" i="4" s="1"/>
  <c r="G2799" i="4" a="1"/>
  <c r="G2799" i="4" s="1"/>
  <c r="H2799" i="4" s="1"/>
  <c r="I2799" i="4" s="1"/>
  <c r="N2799" i="4" s="1"/>
  <c r="G2805" i="4" a="1"/>
  <c r="G2805" i="4" s="1"/>
  <c r="H2805" i="4" s="1"/>
  <c r="I2805" i="4" s="1"/>
  <c r="N2805" i="4" s="1"/>
  <c r="G2816" i="4" a="1"/>
  <c r="G2816" i="4" s="1"/>
  <c r="H2816" i="4" s="1"/>
  <c r="I2816" i="4" s="1"/>
  <c r="N2816" i="4" s="1"/>
  <c r="G2827" i="4" a="1"/>
  <c r="G2827" i="4" s="1"/>
  <c r="H2827" i="4" s="1"/>
  <c r="G2832" i="4" a="1"/>
  <c r="G2832" i="4" s="1"/>
  <c r="G2752" i="4" a="1"/>
  <c r="G2752" i="4" s="1"/>
  <c r="G2780" i="4" a="1"/>
  <c r="G2780" i="4" s="1"/>
  <c r="G2786" i="4" a="1"/>
  <c r="G2786" i="4" s="1"/>
  <c r="H2786" i="4" s="1"/>
  <c r="I2786" i="4" s="1"/>
  <c r="N2786" i="4" s="1"/>
  <c r="G2775" i="4" a="1"/>
  <c r="G2775" i="4" s="1"/>
  <c r="G2810" i="4" a="1"/>
  <c r="G2810" i="4" s="1"/>
  <c r="G2738" i="4" a="1"/>
  <c r="G2738" i="4" s="1"/>
  <c r="G2743" i="4" a="1"/>
  <c r="G2743" i="4" s="1"/>
  <c r="G2749" i="4" a="1"/>
  <c r="G2749" i="4" s="1"/>
  <c r="G2760" i="4" a="1"/>
  <c r="G2760" i="4" s="1"/>
  <c r="G2777" i="4" a="1"/>
  <c r="G2777" i="4" s="1"/>
  <c r="G2783" i="4" a="1"/>
  <c r="G2783" i="4" s="1"/>
  <c r="H2783" i="4" s="1"/>
  <c r="I2783" i="4" s="1"/>
  <c r="N2783" i="4" s="1"/>
  <c r="G2794" i="4" a="1"/>
  <c r="G2794" i="4" s="1"/>
  <c r="G2800" i="4" a="1"/>
  <c r="G2800" i="4" s="1"/>
  <c r="G2811" i="4" a="1"/>
  <c r="G2811" i="4" s="1"/>
  <c r="G2817" i="4" a="1"/>
  <c r="G2817" i="4" s="1"/>
  <c r="G2822" i="4" a="1"/>
  <c r="G2822" i="4" s="1"/>
  <c r="G2833" i="4" a="1"/>
  <c r="G2833" i="4" s="1"/>
  <c r="G2838" i="4" a="1"/>
  <c r="G2838" i="4" s="1"/>
  <c r="G2757" i="4" a="1"/>
  <c r="G2757" i="4" s="1"/>
  <c r="G2808" i="4" a="1"/>
  <c r="G2808" i="4" s="1"/>
  <c r="G2753" i="4" a="1"/>
  <c r="G2753" i="4" s="1"/>
  <c r="G2809" i="4" a="1"/>
  <c r="G2809" i="4" s="1"/>
  <c r="G2831" i="4" a="1"/>
  <c r="G2831" i="4" s="1"/>
  <c r="G2747" i="4" a="1"/>
  <c r="G2747" i="4" s="1"/>
  <c r="H2747" i="4" s="1"/>
  <c r="I2747" i="4" s="1"/>
  <c r="N2747" i="4" s="1"/>
  <c r="G2782" i="4" a="1"/>
  <c r="G2782" i="4" s="1"/>
  <c r="G2739" i="4" a="1"/>
  <c r="G2739" i="4" s="1"/>
  <c r="G2744" i="4" a="1"/>
  <c r="G2744" i="4" s="1"/>
  <c r="G2750" i="4" a="1"/>
  <c r="G2750" i="4" s="1"/>
  <c r="G2755" i="4" a="1"/>
  <c r="G2755" i="4" s="1"/>
  <c r="G2761" i="4" a="1"/>
  <c r="G2761" i="4" s="1"/>
  <c r="G2766" i="4" a="1"/>
  <c r="G2766" i="4" s="1"/>
  <c r="G2772" i="4" a="1"/>
  <c r="G2772" i="4" s="1"/>
  <c r="G2788" i="4" a="1"/>
  <c r="G2788" i="4" s="1"/>
  <c r="G2801" i="4" a="1"/>
  <c r="G2801" i="4" s="1"/>
  <c r="G2806" i="4" a="1"/>
  <c r="G2806" i="4" s="1"/>
  <c r="G2812" i="4" a="1"/>
  <c r="G2812" i="4" s="1"/>
  <c r="G2823" i="4" a="1"/>
  <c r="G2823" i="4" s="1"/>
  <c r="G2828" i="4" a="1"/>
  <c r="G2828" i="4" s="1"/>
  <c r="G2763" i="4" a="1"/>
  <c r="G2763" i="4" s="1"/>
  <c r="G2791" i="4" a="1"/>
  <c r="G2791" i="4" s="1"/>
  <c r="G2781" i="4" a="1"/>
  <c r="G2781" i="4" s="1"/>
  <c r="G2820" i="4" a="1"/>
  <c r="G2820" i="4" s="1"/>
  <c r="G2770" i="4" a="1"/>
  <c r="G2770" i="4" s="1"/>
  <c r="G2792" i="4" a="1"/>
  <c r="G2792" i="4" s="1"/>
  <c r="G2821" i="4" a="1"/>
  <c r="G2821" i="4" s="1"/>
  <c r="G2745" i="4" a="1"/>
  <c r="G2745" i="4" s="1"/>
  <c r="G2762" i="4" a="1"/>
  <c r="G2762" i="4" s="1"/>
  <c r="G2767" i="4" a="1"/>
  <c r="G2767" i="4" s="1"/>
  <c r="G2773" i="4" a="1"/>
  <c r="G2773" i="4" s="1"/>
  <c r="G2778" i="4" a="1"/>
  <c r="G2778" i="4" s="1"/>
  <c r="G2784" i="4" a="1"/>
  <c r="G2784" i="4" s="1"/>
  <c r="G2789" i="4" a="1"/>
  <c r="G2789" i="4" s="1"/>
  <c r="G2795" i="4" a="1"/>
  <c r="G2795" i="4" s="1"/>
  <c r="G2813" i="4" a="1"/>
  <c r="G2813" i="4" s="1"/>
  <c r="G2818" i="4" a="1"/>
  <c r="G2818" i="4" s="1"/>
  <c r="G2829" i="4" a="1"/>
  <c r="G2829" i="4" s="1"/>
  <c r="G2834" i="4" a="1"/>
  <c r="G2834" i="4" s="1"/>
  <c r="G2741" i="4" a="1"/>
  <c r="G2741" i="4" s="1"/>
  <c r="G2769" i="4" a="1"/>
  <c r="G2769" i="4" s="1"/>
  <c r="G2796" i="4" a="1"/>
  <c r="G2796" i="4" s="1"/>
  <c r="H2796" i="4" s="1"/>
  <c r="I2796" i="4" s="1"/>
  <c r="N2796" i="4" s="1"/>
  <c r="G2825" i="4" a="1"/>
  <c r="G2825" i="4" s="1"/>
  <c r="G2758" i="4" a="1"/>
  <c r="G2758" i="4" s="1"/>
  <c r="H2758" i="4" s="1"/>
  <c r="I2758" i="4" s="1"/>
  <c r="N2758" i="4" s="1"/>
  <c r="G2797" i="4" a="1"/>
  <c r="G2797" i="4" s="1"/>
  <c r="G2836" i="4" a="1"/>
  <c r="G2836" i="4" s="1"/>
  <c r="H2836" i="4" s="1"/>
  <c r="I2836" i="4" s="1"/>
  <c r="N2836" i="4" s="1"/>
  <c r="G2759" i="4" a="1"/>
  <c r="G2759" i="4" s="1"/>
  <c r="G2804" i="4" a="1"/>
  <c r="G2804" i="4" s="1"/>
  <c r="G2837" i="4" a="1"/>
  <c r="G2837" i="4" s="1"/>
  <c r="G2740" i="4" a="1"/>
  <c r="G2740" i="4" s="1"/>
  <c r="H2740" i="4" s="1"/>
  <c r="I2740" i="4" s="1"/>
  <c r="N2740" i="4" s="1"/>
  <c r="G2751" i="4" a="1"/>
  <c r="G2751" i="4" s="1"/>
  <c r="H2751" i="4" s="1"/>
  <c r="G2756" i="4" a="1"/>
  <c r="G2756" i="4" s="1"/>
  <c r="G2768" i="4" a="1"/>
  <c r="G2768" i="4" s="1"/>
  <c r="H2768" i="4" s="1"/>
  <c r="G2779" i="4" a="1"/>
  <c r="G2779" i="4" s="1"/>
  <c r="H2779" i="4" s="1"/>
  <c r="I2779" i="4" s="1"/>
  <c r="N2779" i="4" s="1"/>
  <c r="G2785" i="4" a="1"/>
  <c r="G2785" i="4" s="1"/>
  <c r="G2790" i="4" a="1"/>
  <c r="G2790" i="4" s="1"/>
  <c r="G2802" i="4" a="1"/>
  <c r="G2802" i="4" s="1"/>
  <c r="G2807" i="4" a="1"/>
  <c r="G2807" i="4" s="1"/>
  <c r="H2807" i="4" s="1"/>
  <c r="I2807" i="4" s="1"/>
  <c r="N2807" i="4" s="1"/>
  <c r="G2814" i="4" a="1"/>
  <c r="G2814" i="4" s="1"/>
  <c r="G2819" i="4" a="1"/>
  <c r="G2819" i="4" s="1"/>
  <c r="G2824" i="4" a="1"/>
  <c r="G2824" i="4" s="1"/>
  <c r="H2824" i="4" s="1"/>
  <c r="I2824" i="4" s="1"/>
  <c r="N2824" i="4" s="1"/>
  <c r="G2835" i="4" a="1"/>
  <c r="G2835" i="4" s="1"/>
  <c r="H2835" i="4" s="1"/>
  <c r="I2835" i="4" s="1"/>
  <c r="N2835" i="4" s="1"/>
  <c r="G2746" i="4" a="1"/>
  <c r="G2746" i="4" s="1"/>
  <c r="G2774" i="4" a="1"/>
  <c r="G2774" i="4" s="1"/>
  <c r="G2803" i="4" a="1"/>
  <c r="G2803" i="4" s="1"/>
  <c r="G2830" i="4" a="1"/>
  <c r="G2830" i="4" s="1"/>
  <c r="G2815" i="4" a="1"/>
  <c r="G2815" i="4" s="1"/>
  <c r="G2742" i="4" a="1"/>
  <c r="G2742" i="4" s="1"/>
  <c r="G2764" i="4" a="1"/>
  <c r="G2764" i="4" s="1"/>
  <c r="H2764" i="4" s="1"/>
  <c r="I2764" i="4" s="1"/>
  <c r="N2764" i="4" s="1"/>
  <c r="G2798" i="4" a="1"/>
  <c r="G2798" i="4" s="1"/>
  <c r="G2826" i="4" a="1"/>
  <c r="G2826" i="4" s="1"/>
  <c r="H4301" i="4"/>
  <c r="I4301" i="4" s="1"/>
  <c r="N4301" i="4" s="1"/>
  <c r="H4196" i="4"/>
  <c r="I4196" i="4" s="1"/>
  <c r="N4196" i="4" s="1"/>
  <c r="J4356" i="4" a="1"/>
  <c r="J4356" i="4" s="1"/>
  <c r="J4363" i="4" a="1"/>
  <c r="J4363" i="4" s="1"/>
  <c r="J4370" i="4" a="1"/>
  <c r="J4370" i="4" s="1"/>
  <c r="J4384" i="4" a="1"/>
  <c r="J4384" i="4" s="1"/>
  <c r="J4391" i="4" a="1"/>
  <c r="J4391" i="4" s="1"/>
  <c r="J4398" i="4" a="1"/>
  <c r="J4398" i="4" s="1"/>
  <c r="J4411" i="4" a="1"/>
  <c r="J4411" i="4" s="1"/>
  <c r="J4418" i="4" a="1"/>
  <c r="J4418" i="4" s="1"/>
  <c r="J4425" i="4" a="1"/>
  <c r="J4425" i="4" s="1"/>
  <c r="J4439" i="4" a="1"/>
  <c r="J4439" i="4" s="1"/>
  <c r="J4446" i="4" a="1"/>
  <c r="J4446" i="4" s="1"/>
  <c r="J4453" i="4" a="1"/>
  <c r="J4453" i="4" s="1"/>
  <c r="J4357" i="4" a="1"/>
  <c r="J4357" i="4" s="1"/>
  <c r="J4364" i="4" a="1"/>
  <c r="J4364" i="4" s="1"/>
  <c r="J4371" i="4" a="1"/>
  <c r="J4371" i="4" s="1"/>
  <c r="J4377" i="4" a="1"/>
  <c r="J4377" i="4" s="1"/>
  <c r="J4392" i="4" a="1"/>
  <c r="J4392" i="4" s="1"/>
  <c r="J4399" i="4" a="1"/>
  <c r="J4399" i="4" s="1"/>
  <c r="J4405" i="4" a="1"/>
  <c r="J4405" i="4" s="1"/>
  <c r="J4412" i="4" a="1"/>
  <c r="J4412" i="4" s="1"/>
  <c r="J4419" i="4" a="1"/>
  <c r="J4419" i="4" s="1"/>
  <c r="J4426" i="4" a="1"/>
  <c r="J4426" i="4" s="1"/>
  <c r="J4433" i="4" a="1"/>
  <c r="J4433" i="4" s="1"/>
  <c r="J4440" i="4" a="1"/>
  <c r="J4440" i="4" s="1"/>
  <c r="J4447" i="4" a="1"/>
  <c r="J4447" i="4" s="1"/>
  <c r="J4454" i="4" a="1"/>
  <c r="J4454" i="4" s="1"/>
  <c r="J4358" i="4" a="1"/>
  <c r="J4358" i="4" s="1"/>
  <c r="J4365" i="4" a="1"/>
  <c r="J4365" i="4" s="1"/>
  <c r="J4372" i="4" a="1"/>
  <c r="J4372" i="4" s="1"/>
  <c r="J4378" i="4" a="1"/>
  <c r="J4378" i="4" s="1"/>
  <c r="J4385" i="4" a="1"/>
  <c r="J4385" i="4" s="1"/>
  <c r="J4400" i="4" a="1"/>
  <c r="J4400" i="4" s="1"/>
  <c r="J4406" i="4" a="1"/>
  <c r="J4406" i="4" s="1"/>
  <c r="J4413" i="4" a="1"/>
  <c r="J4413" i="4" s="1"/>
  <c r="J4420" i="4" a="1"/>
  <c r="J4420" i="4" s="1"/>
  <c r="J4427" i="4" a="1"/>
  <c r="J4427" i="4" s="1"/>
  <c r="J4434" i="4" a="1"/>
  <c r="J4434" i="4" s="1"/>
  <c r="J4448" i="4" a="1"/>
  <c r="J4448" i="4" s="1"/>
  <c r="J4359" i="4" a="1"/>
  <c r="J4359" i="4" s="1"/>
  <c r="J4366" i="4" a="1"/>
  <c r="J4366" i="4" s="1"/>
  <c r="J4379" i="4" a="1"/>
  <c r="J4379" i="4" s="1"/>
  <c r="J4386" i="4" a="1"/>
  <c r="J4386" i="4" s="1"/>
  <c r="J4393" i="4" a="1"/>
  <c r="J4393" i="4" s="1"/>
  <c r="J4407" i="4" a="1"/>
  <c r="J4407" i="4" s="1"/>
  <c r="J4414" i="4" a="1"/>
  <c r="J4414" i="4" s="1"/>
  <c r="J4421" i="4" a="1"/>
  <c r="J4421" i="4" s="1"/>
  <c r="J4428" i="4" a="1"/>
  <c r="J4428" i="4" s="1"/>
  <c r="J4435" i="4" a="1"/>
  <c r="J4435" i="4" s="1"/>
  <c r="J4441" i="4" a="1"/>
  <c r="J4441" i="4" s="1"/>
  <c r="J4360" i="4" a="1"/>
  <c r="J4360" i="4" s="1"/>
  <c r="J4367" i="4" a="1"/>
  <c r="J4367" i="4" s="1"/>
  <c r="J4373" i="4" a="1"/>
  <c r="J4373" i="4" s="1"/>
  <c r="J4380" i="4" a="1"/>
  <c r="J4380" i="4" s="1"/>
  <c r="J4387" i="4" a="1"/>
  <c r="J4387" i="4" s="1"/>
  <c r="J4394" i="4" a="1"/>
  <c r="J4394" i="4" s="1"/>
  <c r="J4401" i="4" a="1"/>
  <c r="J4401" i="4" s="1"/>
  <c r="J4408" i="4" a="1"/>
  <c r="J4408" i="4" s="1"/>
  <c r="J4415" i="4" a="1"/>
  <c r="J4415" i="4" s="1"/>
  <c r="J4422" i="4" a="1"/>
  <c r="J4422" i="4" s="1"/>
  <c r="J4429" i="4" a="1"/>
  <c r="J4429" i="4" s="1"/>
  <c r="J4436" i="4" a="1"/>
  <c r="J4436" i="4" s="1"/>
  <c r="J4442" i="4" a="1"/>
  <c r="J4442" i="4" s="1"/>
  <c r="J4449" i="4" a="1"/>
  <c r="J4449" i="4" s="1"/>
  <c r="J4354" i="4" a="1"/>
  <c r="J4354" i="4" s="1"/>
  <c r="J4374" i="4" a="1"/>
  <c r="J4374" i="4" s="1"/>
  <c r="J4390" i="4" a="1"/>
  <c r="J4390" i="4" s="1"/>
  <c r="J4409" i="4" a="1"/>
  <c r="J4409" i="4" s="1"/>
  <c r="J4430" i="4" a="1"/>
  <c r="J4430" i="4" s="1"/>
  <c r="J4445" i="4" a="1"/>
  <c r="J4445" i="4" s="1"/>
  <c r="J4355" i="4" a="1"/>
  <c r="J4355" i="4" s="1"/>
  <c r="J4375" i="4" a="1"/>
  <c r="J4375" i="4" s="1"/>
  <c r="J4395" i="4" a="1"/>
  <c r="J4395" i="4" s="1"/>
  <c r="J4410" i="4" a="1"/>
  <c r="J4410" i="4" s="1"/>
  <c r="J4431" i="4" a="1"/>
  <c r="J4431" i="4" s="1"/>
  <c r="J4450" i="4" a="1"/>
  <c r="J4450" i="4" s="1"/>
  <c r="J4376" i="4" a="1"/>
  <c r="J4376" i="4" s="1"/>
  <c r="J4396" i="4" a="1"/>
  <c r="J4396" i="4" s="1"/>
  <c r="J4416" i="4" a="1"/>
  <c r="J4416" i="4" s="1"/>
  <c r="J4432" i="4" a="1"/>
  <c r="J4432" i="4" s="1"/>
  <c r="J4451" i="4" a="1"/>
  <c r="J4451" i="4" s="1"/>
  <c r="J4361" i="4" a="1"/>
  <c r="J4361" i="4" s="1"/>
  <c r="J4381" i="4" a="1"/>
  <c r="J4381" i="4" s="1"/>
  <c r="J4397" i="4" a="1"/>
  <c r="J4397" i="4" s="1"/>
  <c r="J4452" i="4" a="1"/>
  <c r="J4452" i="4" s="1"/>
  <c r="J4362" i="4" a="1"/>
  <c r="J4362" i="4" s="1"/>
  <c r="J4382" i="4" a="1"/>
  <c r="J4382" i="4" s="1"/>
  <c r="J4402" i="4" a="1"/>
  <c r="J4402" i="4" s="1"/>
  <c r="J4417" i="4" a="1"/>
  <c r="J4417" i="4" s="1"/>
  <c r="J4437" i="4" a="1"/>
  <c r="J4437" i="4" s="1"/>
  <c r="J4368" i="4" a="1"/>
  <c r="J4368" i="4" s="1"/>
  <c r="J4383" i="4" a="1"/>
  <c r="J4383" i="4" s="1"/>
  <c r="J4403" i="4" a="1"/>
  <c r="J4403" i="4" s="1"/>
  <c r="J4423" i="4" a="1"/>
  <c r="J4423" i="4" s="1"/>
  <c r="J4438" i="4" a="1"/>
  <c r="J4438" i="4" s="1"/>
  <c r="J4404" i="4" a="1"/>
  <c r="J4404" i="4" s="1"/>
  <c r="J4424" i="4" a="1"/>
  <c r="J4424" i="4" s="1"/>
  <c r="J4369" i="4" a="1"/>
  <c r="J4369" i="4" s="1"/>
  <c r="J4444" i="4" a="1"/>
  <c r="J4444" i="4" s="1"/>
  <c r="J4388" i="4" a="1"/>
  <c r="J4388" i="4" s="1"/>
  <c r="J4443" i="4" a="1"/>
  <c r="J4443" i="4" s="1"/>
  <c r="J4389" i="4" a="1"/>
  <c r="J4389" i="4" s="1"/>
  <c r="H1778" i="4"/>
  <c r="I1778" i="4" s="1"/>
  <c r="N1778" i="4" s="1"/>
  <c r="H3493" i="4"/>
  <c r="I3493" i="4" s="1"/>
  <c r="N3493" i="4" s="1"/>
  <c r="H2328" i="4"/>
  <c r="I2328" i="4" s="1"/>
  <c r="N2328" i="4" s="1"/>
  <c r="H533" i="4"/>
  <c r="I533" i="4" s="1"/>
  <c r="N533" i="4" s="1"/>
  <c r="H607" i="4"/>
  <c r="I607" i="4" s="1"/>
  <c r="N607" i="4" s="1"/>
  <c r="H2171" i="4"/>
  <c r="I2171" i="4" s="1"/>
  <c r="N2171" i="4" s="1"/>
  <c r="H3756" i="4"/>
  <c r="I3756" i="4" s="1"/>
  <c r="N3756" i="4" s="1"/>
  <c r="H3086" i="4"/>
  <c r="I3086" i="4" s="1"/>
  <c r="N3086" i="4" s="1"/>
  <c r="F4144" i="4" a="1"/>
  <c r="F4144" i="4" s="1"/>
  <c r="F4075" i="4" a="1"/>
  <c r="F4075" i="4" s="1"/>
  <c r="F4062" i="4" a="1"/>
  <c r="F4062" i="4" s="1"/>
  <c r="H4062" i="4" s="1"/>
  <c r="F4089" i="4" a="1"/>
  <c r="F4089" i="4" s="1"/>
  <c r="F4889" i="4" a="1"/>
  <c r="F4889" i="4" s="1"/>
  <c r="H4889" i="4" s="1"/>
  <c r="F4897" i="4" a="1"/>
  <c r="F4897" i="4" s="1"/>
  <c r="H4897" i="4" s="1"/>
  <c r="F3426" i="4" a="1"/>
  <c r="F3426" i="4" s="1"/>
  <c r="F3345" i="4" a="1"/>
  <c r="F3345" i="4" s="1"/>
  <c r="F3350" i="4" a="1"/>
  <c r="F3350" i="4" s="1"/>
  <c r="H3350" i="4" s="1"/>
  <c r="F3406" i="4" a="1"/>
  <c r="F3406" i="4" s="1"/>
  <c r="H3406" i="4" s="1"/>
  <c r="F4235" i="4" a="1"/>
  <c r="F4235" i="4" s="1"/>
  <c r="H4235" i="4" s="1"/>
  <c r="F4233" i="4" a="1"/>
  <c r="F4233" i="4" s="1"/>
  <c r="H4233" i="4" s="1"/>
  <c r="F4154" i="4" a="1"/>
  <c r="F4154" i="4" s="1"/>
  <c r="F2775" i="4" a="1"/>
  <c r="F2775" i="4" s="1"/>
  <c r="F2782" i="4" a="1"/>
  <c r="F2782" i="4" s="1"/>
  <c r="F2789" i="4" a="1"/>
  <c r="F2789" i="4" s="1"/>
  <c r="F2792" i="4" a="1"/>
  <c r="F2792" i="4" s="1"/>
  <c r="F303" i="4" a="1"/>
  <c r="F303" i="4" s="1"/>
  <c r="H303" i="4" s="1"/>
  <c r="F308" i="4" a="1"/>
  <c r="F308" i="4" s="1"/>
  <c r="F262" i="4" a="1"/>
  <c r="F262" i="4" s="1"/>
  <c r="F1053" i="4" a="1"/>
  <c r="F1053" i="4" s="1"/>
  <c r="H1053" i="4" s="1"/>
  <c r="F1046" i="4" a="1"/>
  <c r="F1046" i="4" s="1"/>
  <c r="F1074" i="4" a="1"/>
  <c r="F1074" i="4" s="1"/>
  <c r="F1108" i="4" a="1"/>
  <c r="F1108" i="4" s="1"/>
  <c r="F1025" i="4" a="1"/>
  <c r="F1025" i="4" s="1"/>
  <c r="H1025" i="4" s="1"/>
  <c r="F4873" i="4" a="1"/>
  <c r="F4873" i="4" s="1"/>
  <c r="F4882" i="4" a="1"/>
  <c r="F4882" i="4" s="1"/>
  <c r="H4882" i="4" s="1"/>
  <c r="H5080" i="4"/>
  <c r="H2375" i="4"/>
  <c r="I2375" i="4" s="1"/>
  <c r="N2375" i="4" s="1"/>
  <c r="H3270" i="4"/>
  <c r="I3270" i="4" s="1"/>
  <c r="N3270" i="4" s="1"/>
  <c r="H5109" i="4"/>
  <c r="I5109" i="4" s="1"/>
  <c r="N5109" i="4" s="1"/>
  <c r="H850" i="4"/>
  <c r="I850" i="4" s="1"/>
  <c r="N850" i="4" s="1"/>
  <c r="H856" i="4"/>
  <c r="H2482" i="4"/>
  <c r="I2482" i="4" s="1"/>
  <c r="N2482" i="4" s="1"/>
  <c r="H4108" i="4"/>
  <c r="I4108" i="4" s="1"/>
  <c r="N4108" i="4" s="1"/>
  <c r="H4294" i="4"/>
  <c r="I4294" i="4" s="1"/>
  <c r="N4294" i="4" s="1"/>
  <c r="J4861" i="4" a="1"/>
  <c r="J4861" i="4" s="1"/>
  <c r="J4867" i="4" a="1"/>
  <c r="J4867" i="4" s="1"/>
  <c r="J4878" i="4" a="1"/>
  <c r="J4878" i="4" s="1"/>
  <c r="J4889" i="4" a="1"/>
  <c r="J4889" i="4" s="1"/>
  <c r="J4895" i="4" a="1"/>
  <c r="J4895" i="4" s="1"/>
  <c r="J4901" i="4" a="1"/>
  <c r="J4901" i="4" s="1"/>
  <c r="J4907" i="4" a="1"/>
  <c r="J4907" i="4" s="1"/>
  <c r="J4919" i="4" a="1"/>
  <c r="J4919" i="4" s="1"/>
  <c r="J4924" i="4" a="1"/>
  <c r="J4924" i="4" s="1"/>
  <c r="J4930" i="4" a="1"/>
  <c r="J4930" i="4" s="1"/>
  <c r="J4936" i="4" a="1"/>
  <c r="J4936" i="4" s="1"/>
  <c r="J4941" i="4" a="1"/>
  <c r="J4941" i="4" s="1"/>
  <c r="J4953" i="4" a="1"/>
  <c r="J4953" i="4" s="1"/>
  <c r="J4959" i="4" a="1"/>
  <c r="J4959" i="4" s="1"/>
  <c r="J4862" i="4" a="1"/>
  <c r="J4862" i="4" s="1"/>
  <c r="J4873" i="4" a="1"/>
  <c r="J4873" i="4" s="1"/>
  <c r="J4879" i="4" a="1"/>
  <c r="J4879" i="4" s="1"/>
  <c r="J4884" i="4" a="1"/>
  <c r="J4884" i="4" s="1"/>
  <c r="J4890" i="4" a="1"/>
  <c r="J4890" i="4" s="1"/>
  <c r="J4896" i="4" a="1"/>
  <c r="J4896" i="4" s="1"/>
  <c r="J4902" i="4" a="1"/>
  <c r="J4902" i="4" s="1"/>
  <c r="J4913" i="4" a="1"/>
  <c r="J4913" i="4" s="1"/>
  <c r="J4931" i="4" a="1"/>
  <c r="J4931" i="4" s="1"/>
  <c r="J4942" i="4" a="1"/>
  <c r="J4942" i="4" s="1"/>
  <c r="J4948" i="4" a="1"/>
  <c r="J4948" i="4" s="1"/>
  <c r="J4954" i="4" a="1"/>
  <c r="J4954" i="4" s="1"/>
  <c r="J4863" i="4" a="1"/>
  <c r="J4863" i="4" s="1"/>
  <c r="J4868" i="4" a="1"/>
  <c r="J4868" i="4" s="1"/>
  <c r="J4874" i="4" a="1"/>
  <c r="J4874" i="4" s="1"/>
  <c r="J4885" i="4" a="1"/>
  <c r="J4885" i="4" s="1"/>
  <c r="J4891" i="4" a="1"/>
  <c r="J4891" i="4" s="1"/>
  <c r="J4903" i="4" a="1"/>
  <c r="J4903" i="4" s="1"/>
  <c r="J4908" i="4" a="1"/>
  <c r="J4908" i="4" s="1"/>
  <c r="J4914" i="4" a="1"/>
  <c r="J4914" i="4" s="1"/>
  <c r="J4920" i="4" a="1"/>
  <c r="J4920" i="4" s="1"/>
  <c r="J4925" i="4" a="1"/>
  <c r="J4925" i="4" s="1"/>
  <c r="J4937" i="4" a="1"/>
  <c r="J4937" i="4" s="1"/>
  <c r="K4937" i="4" s="1"/>
  <c r="O4937" i="4" s="1"/>
  <c r="J4943" i="4" a="1"/>
  <c r="J4943" i="4" s="1"/>
  <c r="J4949" i="4" a="1"/>
  <c r="J4949" i="4" s="1"/>
  <c r="J4955" i="4" a="1"/>
  <c r="J4955" i="4" s="1"/>
  <c r="J4869" i="4" a="1"/>
  <c r="J4869" i="4" s="1"/>
  <c r="J4875" i="4" a="1"/>
  <c r="J4875" i="4" s="1"/>
  <c r="J4880" i="4" a="1"/>
  <c r="J4880" i="4" s="1"/>
  <c r="J4886" i="4" a="1"/>
  <c r="J4886" i="4" s="1"/>
  <c r="J4897" i="4" a="1"/>
  <c r="J4897" i="4" s="1"/>
  <c r="J4915" i="4" a="1"/>
  <c r="J4915" i="4" s="1"/>
  <c r="J4926" i="4" a="1"/>
  <c r="J4926" i="4" s="1"/>
  <c r="J4932" i="4" a="1"/>
  <c r="J4932" i="4" s="1"/>
  <c r="J4938" i="4" a="1"/>
  <c r="J4938" i="4" s="1"/>
  <c r="J4944" i="4" a="1"/>
  <c r="J4944" i="4" s="1"/>
  <c r="J4950" i="4" a="1"/>
  <c r="J4950" i="4" s="1"/>
  <c r="J4859" i="4" a="1"/>
  <c r="J4859" i="4" s="1"/>
  <c r="J4864" i="4" a="1"/>
  <c r="J4864" i="4" s="1"/>
  <c r="J4870" i="4" a="1"/>
  <c r="J4870" i="4" s="1"/>
  <c r="J4887" i="4" a="1"/>
  <c r="J4887" i="4" s="1"/>
  <c r="J4892" i="4" a="1"/>
  <c r="J4892" i="4" s="1"/>
  <c r="J4898" i="4" a="1"/>
  <c r="J4898" i="4" s="1"/>
  <c r="J4904" i="4" a="1"/>
  <c r="J4904" i="4" s="1"/>
  <c r="J4909" i="4" a="1"/>
  <c r="J4909" i="4" s="1"/>
  <c r="J4921" i="4" a="1"/>
  <c r="J4921" i="4" s="1"/>
  <c r="J4927" i="4" a="1"/>
  <c r="J4927" i="4" s="1"/>
  <c r="J4933" i="4" a="1"/>
  <c r="J4933" i="4" s="1"/>
  <c r="J4939" i="4" a="1"/>
  <c r="J4939" i="4" s="1"/>
  <c r="J4951" i="4" a="1"/>
  <c r="J4951" i="4" s="1"/>
  <c r="J4956" i="4" a="1"/>
  <c r="J4956" i="4" s="1"/>
  <c r="J4900" i="4" a="1"/>
  <c r="J4900" i="4" s="1"/>
  <c r="J4917" i="4" a="1"/>
  <c r="J4917" i="4" s="1"/>
  <c r="J4934" i="4" a="1"/>
  <c r="J4934" i="4" s="1"/>
  <c r="J4947" i="4" a="1"/>
  <c r="J4947" i="4" s="1"/>
  <c r="J4872" i="4" a="1"/>
  <c r="J4872" i="4" s="1"/>
  <c r="J4888" i="4" a="1"/>
  <c r="J4888" i="4" s="1"/>
  <c r="J4918" i="4" a="1"/>
  <c r="J4918" i="4" s="1"/>
  <c r="J4935" i="4" a="1"/>
  <c r="J4935" i="4" s="1"/>
  <c r="J4860" i="4" a="1"/>
  <c r="J4860" i="4" s="1"/>
  <c r="J4876" i="4" a="1"/>
  <c r="J4876" i="4" s="1"/>
  <c r="J4905" i="4" a="1"/>
  <c r="J4905" i="4" s="1"/>
  <c r="J4922" i="4" a="1"/>
  <c r="J4922" i="4" s="1"/>
  <c r="J4952" i="4" a="1"/>
  <c r="J4952" i="4" s="1"/>
  <c r="J4906" i="4" a="1"/>
  <c r="J4906" i="4" s="1"/>
  <c r="J4923" i="4" a="1"/>
  <c r="J4923" i="4" s="1"/>
  <c r="J4877" i="4" a="1"/>
  <c r="J4877" i="4" s="1"/>
  <c r="J4893" i="4" a="1"/>
  <c r="J4893" i="4" s="1"/>
  <c r="J4910" i="4" a="1"/>
  <c r="J4910" i="4" s="1"/>
  <c r="J4940" i="4" a="1"/>
  <c r="J4940" i="4" s="1"/>
  <c r="J4865" i="4" a="1"/>
  <c r="J4865" i="4" s="1"/>
  <c r="J4881" i="4" a="1"/>
  <c r="J4881" i="4" s="1"/>
  <c r="J4894" i="4" a="1"/>
  <c r="J4894" i="4" s="1"/>
  <c r="J4911" i="4" a="1"/>
  <c r="J4911" i="4" s="1"/>
  <c r="J4928" i="4" a="1"/>
  <c r="J4928" i="4" s="1"/>
  <c r="J4957" i="4" a="1"/>
  <c r="J4957" i="4" s="1"/>
  <c r="J4882" i="4" a="1"/>
  <c r="J4882" i="4" s="1"/>
  <c r="J4945" i="4" a="1"/>
  <c r="J4945" i="4" s="1"/>
  <c r="J4883" i="4" a="1"/>
  <c r="J4883" i="4" s="1"/>
  <c r="J4946" i="4" a="1"/>
  <c r="J4946" i="4" s="1"/>
  <c r="J4899" i="4" a="1"/>
  <c r="J4899" i="4" s="1"/>
  <c r="J4958" i="4" a="1"/>
  <c r="J4958" i="4" s="1"/>
  <c r="J4871" i="4" a="1"/>
  <c r="J4871" i="4" s="1"/>
  <c r="J4929" i="4" a="1"/>
  <c r="J4929" i="4" s="1"/>
  <c r="J4866" i="4" a="1"/>
  <c r="J4866" i="4" s="1"/>
  <c r="J4912" i="4" a="1"/>
  <c r="J4912" i="4" s="1"/>
  <c r="J4916" i="4" a="1"/>
  <c r="J4916" i="4" s="1"/>
  <c r="H3322" i="4"/>
  <c r="I3322" i="4" s="1"/>
  <c r="N3322" i="4" s="1"/>
  <c r="H4227" i="4"/>
  <c r="I4227" i="4" s="1"/>
  <c r="N4227" i="4" s="1"/>
  <c r="H5107" i="4"/>
  <c r="I5107" i="4" s="1"/>
  <c r="N5107" i="4" s="1"/>
  <c r="H3267" i="4"/>
  <c r="I3267" i="4" s="1"/>
  <c r="N3267" i="4" s="1"/>
  <c r="H1624" i="4"/>
  <c r="I1624" i="4" s="1"/>
  <c r="N1624" i="4" s="1"/>
  <c r="H926" i="4"/>
  <c r="H929" i="4"/>
  <c r="I929" i="4" s="1"/>
  <c r="N929" i="4" s="1"/>
  <c r="H3339" i="4"/>
  <c r="I3339" i="4" s="1"/>
  <c r="N3339" i="4" s="1"/>
  <c r="H521" i="4"/>
  <c r="I521" i="4" s="1"/>
  <c r="N521" i="4" s="1"/>
  <c r="H1334" i="4"/>
  <c r="I1334" i="4" s="1"/>
  <c r="N1334" i="4" s="1"/>
  <c r="H1399" i="4"/>
  <c r="I1399" i="4" s="1"/>
  <c r="N1399" i="4" s="1"/>
  <c r="H2174" i="4"/>
  <c r="I2174" i="4" s="1"/>
  <c r="N2174" i="4" s="1"/>
  <c r="H3767" i="4"/>
  <c r="I3767" i="4" s="1"/>
  <c r="N3767" i="4" s="1"/>
  <c r="H3085" i="4"/>
  <c r="H3871" i="4"/>
  <c r="H4728" i="4"/>
  <c r="H4700" i="4"/>
  <c r="I4700" i="4" s="1"/>
  <c r="N4700" i="4" s="1"/>
  <c r="F4203" i="4" a="1"/>
  <c r="F4203" i="4" s="1"/>
  <c r="H4203" i="4" s="1"/>
  <c r="F5022" i="4" a="1"/>
  <c r="F5022" i="4" s="1"/>
  <c r="F4107" i="4" a="1"/>
  <c r="F4107" i="4" s="1"/>
  <c r="H4107" i="4" s="1"/>
  <c r="F4999" i="4" a="1"/>
  <c r="F4999" i="4" s="1"/>
  <c r="H4999" i="4" s="1"/>
  <c r="I1654" i="4"/>
  <c r="N1654" i="4" s="1"/>
  <c r="F4138" i="4" a="1"/>
  <c r="F4138" i="4" s="1"/>
  <c r="H4138" i="4" s="1"/>
  <c r="F4087" i="4" a="1"/>
  <c r="F4087" i="4" s="1"/>
  <c r="H4087" i="4" s="1"/>
  <c r="F4130" i="4" a="1"/>
  <c r="F4130" i="4" s="1"/>
  <c r="H4130" i="4" s="1"/>
  <c r="F4057" i="4" a="1"/>
  <c r="F4057" i="4" s="1"/>
  <c r="H4057" i="4" s="1"/>
  <c r="F4080" i="4" a="1"/>
  <c r="F4080" i="4" s="1"/>
  <c r="F4135" i="4" a="1"/>
  <c r="F4135" i="4" s="1"/>
  <c r="F4147" i="4" a="1"/>
  <c r="F4147" i="4" s="1"/>
  <c r="H4147" i="4" s="1"/>
  <c r="F4096" i="4" a="1"/>
  <c r="F4096" i="4" s="1"/>
  <c r="F4146" i="4" a="1"/>
  <c r="F4146" i="4" s="1"/>
  <c r="F4078" i="4" a="1"/>
  <c r="F4078" i="4" s="1"/>
  <c r="H4078" i="4" s="1"/>
  <c r="F4095" i="4" a="1"/>
  <c r="F4095" i="4" s="1"/>
  <c r="H4095" i="4" s="1"/>
  <c r="F4944" i="4" a="1"/>
  <c r="F4944" i="4" s="1"/>
  <c r="F4880" i="4" a="1"/>
  <c r="F4880" i="4" s="1"/>
  <c r="H4880" i="4" s="1"/>
  <c r="F4916" i="4" a="1"/>
  <c r="F4916" i="4" s="1"/>
  <c r="F4952" i="4" a="1"/>
  <c r="F4952" i="4" s="1"/>
  <c r="H4952" i="4" s="1"/>
  <c r="F4888" i="4" a="1"/>
  <c r="F4888" i="4" s="1"/>
  <c r="H4888" i="4" s="1"/>
  <c r="F4924" i="4" a="1"/>
  <c r="F4924" i="4" s="1"/>
  <c r="F4860" i="4" a="1"/>
  <c r="F4860" i="4" s="1"/>
  <c r="H4860" i="4" s="1"/>
  <c r="F4900" i="4" a="1"/>
  <c r="F4900" i="4" s="1"/>
  <c r="F3640" i="4" a="1"/>
  <c r="F3640" i="4" s="1"/>
  <c r="F3559" i="4" a="1"/>
  <c r="F3559" i="4" s="1"/>
  <c r="F3552" i="4" a="1"/>
  <c r="F3552" i="4" s="1"/>
  <c r="F3596" i="4" a="1"/>
  <c r="F3596" i="4" s="1"/>
  <c r="F3622" i="4" a="1"/>
  <c r="F3622" i="4" s="1"/>
  <c r="F3558" i="4" a="1"/>
  <c r="F3558" i="4" s="1"/>
  <c r="F3593" i="4" a="1"/>
  <c r="F3593" i="4" s="1"/>
  <c r="F3628" i="4" a="1"/>
  <c r="F3628" i="4" s="1"/>
  <c r="F3564" i="4" a="1"/>
  <c r="F3564" i="4" s="1"/>
  <c r="F3619" i="4" a="1"/>
  <c r="F3619" i="4" s="1"/>
  <c r="F3555" i="4" a="1"/>
  <c r="F3555" i="4" s="1"/>
  <c r="F3604" i="4" a="1"/>
  <c r="F3604" i="4" s="1"/>
  <c r="F4963" i="4" a="1"/>
  <c r="F4963" i="4" s="1"/>
  <c r="I961" i="4"/>
  <c r="N961" i="4" s="1"/>
  <c r="I1791" i="4"/>
  <c r="N1791" i="4" s="1"/>
  <c r="I1748" i="4"/>
  <c r="N1748" i="4" s="1"/>
  <c r="F3372" i="4" a="1"/>
  <c r="F3372" i="4" s="1"/>
  <c r="F3420" i="4" a="1"/>
  <c r="F3420" i="4" s="1"/>
  <c r="F3353" i="4" a="1"/>
  <c r="F3353" i="4" s="1"/>
  <c r="F3397" i="4" a="1"/>
  <c r="F3397" i="4" s="1"/>
  <c r="H3397" i="4" s="1"/>
  <c r="F3430" i="4" a="1"/>
  <c r="F3430" i="4" s="1"/>
  <c r="H3430" i="4" s="1"/>
  <c r="F3370" i="4" a="1"/>
  <c r="F3370" i="4" s="1"/>
  <c r="H3370" i="4" s="1"/>
  <c r="F3409" i="4" a="1"/>
  <c r="F3409" i="4" s="1"/>
  <c r="H3409" i="4" s="1"/>
  <c r="F3344" i="4" a="1"/>
  <c r="F3344" i="4" s="1"/>
  <c r="F3394" i="4" a="1"/>
  <c r="F3394" i="4" s="1"/>
  <c r="F3435" i="4" a="1"/>
  <c r="F3435" i="4" s="1"/>
  <c r="F3368" i="4" a="1"/>
  <c r="F3368" i="4" s="1"/>
  <c r="H3368" i="4" s="1"/>
  <c r="F3399" i="4" a="1"/>
  <c r="F3399" i="4" s="1"/>
  <c r="H3399" i="4" s="1"/>
  <c r="F4243" i="4" a="1"/>
  <c r="F4243" i="4" s="1"/>
  <c r="H4243" i="4" s="1"/>
  <c r="F4182" i="4" a="1"/>
  <c r="F4182" i="4" s="1"/>
  <c r="H4182" i="4" s="1"/>
  <c r="F4228" i="4" a="1"/>
  <c r="F4228" i="4" s="1"/>
  <c r="H4228" i="4" s="1"/>
  <c r="F4162" i="4" a="1"/>
  <c r="F4162" i="4" s="1"/>
  <c r="H4162" i="4" s="1"/>
  <c r="F4200" i="4" a="1"/>
  <c r="F4200" i="4" s="1"/>
  <c r="H4200" i="4" s="1"/>
  <c r="F4226" i="4" a="1"/>
  <c r="F4226" i="4" s="1"/>
  <c r="F4167" i="4" a="1"/>
  <c r="F4167" i="4" s="1"/>
  <c r="F4198" i="4" a="1"/>
  <c r="F4198" i="4" s="1"/>
  <c r="F4245" i="4" a="1"/>
  <c r="F4245" i="4" s="1"/>
  <c r="F4185" i="4" a="1"/>
  <c r="F4185" i="4" s="1"/>
  <c r="H4185" i="4" s="1"/>
  <c r="F4216" i="4" a="1"/>
  <c r="F4216" i="4" s="1"/>
  <c r="H4216" i="4" s="1"/>
  <c r="F5049" i="4" a="1"/>
  <c r="F5049" i="4" s="1"/>
  <c r="H5049" i="4" s="1"/>
  <c r="F4985" i="4" a="1"/>
  <c r="F4985" i="4" s="1"/>
  <c r="H4985" i="4" s="1"/>
  <c r="F5021" i="4" a="1"/>
  <c r="F5021" i="4" s="1"/>
  <c r="F5034" i="4" a="1"/>
  <c r="F5034" i="4" s="1"/>
  <c r="H5034" i="4" s="1"/>
  <c r="F4970" i="4" a="1"/>
  <c r="F4970" i="4" s="1"/>
  <c r="H4970" i="4" s="1"/>
  <c r="F5006" i="4" a="1"/>
  <c r="F5006" i="4" s="1"/>
  <c r="H5006" i="4" s="1"/>
  <c r="F5046" i="4" a="1"/>
  <c r="F5046" i="4" s="1"/>
  <c r="H5046" i="4" s="1"/>
  <c r="F4982" i="4" a="1"/>
  <c r="F4982" i="4" s="1"/>
  <c r="H4982" i="4" s="1"/>
  <c r="F2818" i="4" a="1"/>
  <c r="F2818" i="4" s="1"/>
  <c r="F2813" i="4" a="1"/>
  <c r="F2813" i="4" s="1"/>
  <c r="F2771" i="4" a="1"/>
  <c r="F2771" i="4" s="1"/>
  <c r="F2739" i="4" a="1"/>
  <c r="F2739" i="4" s="1"/>
  <c r="F2821" i="4" a="1"/>
  <c r="F2821" i="4" s="1"/>
  <c r="F2778" i="4" a="1"/>
  <c r="F2778" i="4" s="1"/>
  <c r="F2746" i="4" a="1"/>
  <c r="F2746" i="4" s="1"/>
  <c r="F2838" i="4" a="1"/>
  <c r="F2838" i="4" s="1"/>
  <c r="F2785" i="4" a="1"/>
  <c r="F2785" i="4" s="1"/>
  <c r="F2753" i="4" a="1"/>
  <c r="F2753" i="4" s="1"/>
  <c r="F2801" i="4" a="1"/>
  <c r="F2801" i="4" s="1"/>
  <c r="F2788" i="4" a="1"/>
  <c r="F2788" i="4" s="1"/>
  <c r="F2756" i="4" a="1"/>
  <c r="F2756" i="4" s="1"/>
  <c r="I3118" i="4"/>
  <c r="N3118" i="4" s="1"/>
  <c r="F4223" i="4" a="1"/>
  <c r="F4223" i="4" s="1"/>
  <c r="H4223" i="4" s="1"/>
  <c r="F4904" i="4" a="1"/>
  <c r="F4904" i="4" s="1"/>
  <c r="H4904" i="4" s="1"/>
  <c r="F259" i="4" a="1"/>
  <c r="F259" i="4" s="1"/>
  <c r="F217" i="4" a="1"/>
  <c r="F217" i="4" s="1"/>
  <c r="H217" i="4" s="1"/>
  <c r="F296" i="4" a="1"/>
  <c r="F296" i="4" s="1"/>
  <c r="H296" i="4" s="1"/>
  <c r="F295" i="4" a="1"/>
  <c r="F295" i="4" s="1"/>
  <c r="H295" i="4" s="1"/>
  <c r="F237" i="4" a="1"/>
  <c r="F237" i="4" s="1"/>
  <c r="H237" i="4" s="1"/>
  <c r="F265" i="4" a="1"/>
  <c r="F265" i="4" s="1"/>
  <c r="H265" i="4" s="1"/>
  <c r="F301" i="4" a="1"/>
  <c r="F301" i="4" s="1"/>
  <c r="F243" i="4" a="1"/>
  <c r="F243" i="4" s="1"/>
  <c r="H243" i="4" s="1"/>
  <c r="F278" i="4" a="1"/>
  <c r="F278" i="4" s="1"/>
  <c r="F213" i="4" a="1"/>
  <c r="F213" i="4" s="1"/>
  <c r="F254" i="4" a="1"/>
  <c r="F254" i="4" s="1"/>
  <c r="H254" i="4" s="1"/>
  <c r="F290" i="4" a="1"/>
  <c r="F290" i="4" s="1"/>
  <c r="H290" i="4" s="1"/>
  <c r="F232" i="4" a="1"/>
  <c r="F232" i="4" s="1"/>
  <c r="F1071" i="4" a="1"/>
  <c r="F1071" i="4" s="1"/>
  <c r="H1071" i="4" s="1"/>
  <c r="F1095" i="4" a="1"/>
  <c r="F1095" i="4" s="1"/>
  <c r="H1095" i="4" s="1"/>
  <c r="F1077" i="4" a="1"/>
  <c r="F1077" i="4" s="1"/>
  <c r="H1077" i="4" s="1"/>
  <c r="F1105" i="4" a="1"/>
  <c r="F1105" i="4" s="1"/>
  <c r="F1040" i="4" a="1"/>
  <c r="F1040" i="4" s="1"/>
  <c r="F1069" i="4" a="1"/>
  <c r="F1069" i="4" s="1"/>
  <c r="H1069" i="4" s="1"/>
  <c r="F1115" i="4" a="1"/>
  <c r="F1115" i="4" s="1"/>
  <c r="H1115" i="4" s="1"/>
  <c r="F1068" i="4" a="1"/>
  <c r="F1068" i="4" s="1"/>
  <c r="F1086" i="4" a="1"/>
  <c r="F1086" i="4" s="1"/>
  <c r="H1086" i="4" s="1"/>
  <c r="F1102" i="4" a="1"/>
  <c r="F1102" i="4" s="1"/>
  <c r="H1102" i="4" s="1"/>
  <c r="F1055" i="4" a="1"/>
  <c r="F1055" i="4" s="1"/>
  <c r="H1055" i="4" s="1"/>
  <c r="F1072" i="4" a="1"/>
  <c r="F1072" i="4" s="1"/>
  <c r="H1072" i="4" s="1"/>
  <c r="I1880" i="4"/>
  <c r="N1880" i="4" s="1"/>
  <c r="F2731" i="4" a="1"/>
  <c r="F2731" i="4" s="1"/>
  <c r="F2699" i="4" a="1"/>
  <c r="F2699" i="4" s="1"/>
  <c r="F2667" i="4" a="1"/>
  <c r="F2667" i="4" s="1"/>
  <c r="F2734" i="4" a="1"/>
  <c r="F2734" i="4" s="1"/>
  <c r="H2734" i="4" s="1"/>
  <c r="F2702" i="4" a="1"/>
  <c r="F2702" i="4" s="1"/>
  <c r="H2702" i="4" s="1"/>
  <c r="F2670" i="4" a="1"/>
  <c r="F2670" i="4" s="1"/>
  <c r="F2733" i="4" a="1"/>
  <c r="F2733" i="4" s="1"/>
  <c r="F2701" i="4" a="1"/>
  <c r="F2701" i="4" s="1"/>
  <c r="H2701" i="4" s="1"/>
  <c r="F2669" i="4" a="1"/>
  <c r="F2669" i="4" s="1"/>
  <c r="F2651" i="4" a="1"/>
  <c r="F2651" i="4" s="1"/>
  <c r="F2716" i="4" a="1"/>
  <c r="F2716" i="4" s="1"/>
  <c r="H2716" i="4" s="1"/>
  <c r="F2684" i="4" a="1"/>
  <c r="F2684" i="4" s="1"/>
  <c r="H2684" i="4" s="1"/>
  <c r="F2643" i="4" a="1"/>
  <c r="F2643" i="4" s="1"/>
  <c r="H2643" i="4" s="1"/>
  <c r="I4304" i="4"/>
  <c r="N4304" i="4" s="1"/>
  <c r="F4229" i="4" a="1"/>
  <c r="F4229" i="4" s="1"/>
  <c r="I1478" i="4"/>
  <c r="N1478" i="4" s="1"/>
  <c r="K2252" i="4"/>
  <c r="O2252" i="4" s="1"/>
  <c r="I2252" i="4"/>
  <c r="N2252" i="4" s="1"/>
  <c r="F4871" i="4" a="1"/>
  <c r="F4871" i="4" s="1"/>
  <c r="H4871" i="4" s="1"/>
  <c r="F5057" i="4" a="1"/>
  <c r="F5057" i="4" s="1"/>
  <c r="F4908" i="4" a="1"/>
  <c r="F4908" i="4" s="1"/>
  <c r="F4922" i="4" a="1"/>
  <c r="F4922" i="4" s="1"/>
  <c r="F5004" i="4" a="1"/>
  <c r="F5004" i="4" s="1"/>
  <c r="F4894" i="4" a="1"/>
  <c r="F4894" i="4" s="1"/>
  <c r="H892" i="4"/>
  <c r="H2414" i="4"/>
  <c r="H2506" i="4"/>
  <c r="H2678" i="4"/>
  <c r="I2678" i="4" s="1"/>
  <c r="N2678" i="4" s="1"/>
  <c r="H3496" i="4"/>
  <c r="I3496" i="4" s="1"/>
  <c r="N3496" i="4" s="1"/>
  <c r="H4269" i="4"/>
  <c r="I4269" i="4" s="1"/>
  <c r="N4269" i="4" s="1"/>
  <c r="H4325" i="4"/>
  <c r="I4325" i="4" s="1"/>
  <c r="N4325" i="4" s="1"/>
  <c r="H5144" i="4"/>
  <c r="I5144" i="4" s="1"/>
  <c r="N5144" i="4" s="1"/>
  <c r="G4359" i="4" a="1"/>
  <c r="G4359" i="4" s="1"/>
  <c r="H4359" i="4" s="1"/>
  <c r="I4359" i="4" s="1"/>
  <c r="N4359" i="4" s="1"/>
  <c r="G4371" i="4" a="1"/>
  <c r="G4371" i="4" s="1"/>
  <c r="H4371" i="4" s="1"/>
  <c r="G4376" i="4" a="1"/>
  <c r="G4376" i="4" s="1"/>
  <c r="H4376" i="4" s="1"/>
  <c r="I4376" i="4" s="1"/>
  <c r="N4376" i="4" s="1"/>
  <c r="G4382" i="4" a="1"/>
  <c r="G4382" i="4" s="1"/>
  <c r="H4382" i="4" s="1"/>
  <c r="I4382" i="4" s="1"/>
  <c r="N4382" i="4" s="1"/>
  <c r="G4387" i="4" a="1"/>
  <c r="G4387" i="4" s="1"/>
  <c r="H4387" i="4" s="1"/>
  <c r="G4392" i="4" a="1"/>
  <c r="G4392" i="4" s="1"/>
  <c r="H4392" i="4" s="1"/>
  <c r="G4405" i="4" a="1"/>
  <c r="G4405" i="4" s="1"/>
  <c r="H4405" i="4" s="1"/>
  <c r="I4405" i="4" s="1"/>
  <c r="N4405" i="4" s="1"/>
  <c r="G4422" i="4" a="1"/>
  <c r="G4422" i="4" s="1"/>
  <c r="H4422" i="4" s="1"/>
  <c r="I4422" i="4" s="1"/>
  <c r="N4422" i="4" s="1"/>
  <c r="G4428" i="4" a="1"/>
  <c r="G4428" i="4" s="1"/>
  <c r="H4428" i="4" s="1"/>
  <c r="I4428" i="4" s="1"/>
  <c r="N4428" i="4" s="1"/>
  <c r="G4433" i="4" a="1"/>
  <c r="G4433" i="4" s="1"/>
  <c r="H4433" i="4" s="1"/>
  <c r="I4433" i="4" s="1"/>
  <c r="N4433" i="4" s="1"/>
  <c r="G4439" i="4" a="1"/>
  <c r="G4439" i="4" s="1"/>
  <c r="H4439" i="4" s="1"/>
  <c r="K4439" i="4" s="1"/>
  <c r="O4439" i="4" s="1"/>
  <c r="G4402" i="4" a="1"/>
  <c r="G4402" i="4" s="1"/>
  <c r="H4402" i="4" s="1"/>
  <c r="I4402" i="4" s="1"/>
  <c r="N4402" i="4" s="1"/>
  <c r="G4443" i="4" a="1"/>
  <c r="G4443" i="4" s="1"/>
  <c r="H4443" i="4" s="1"/>
  <c r="G4358" i="4" a="1"/>
  <c r="G4358" i="4" s="1"/>
  <c r="H4358" i="4" s="1"/>
  <c r="G4386" i="4" a="1"/>
  <c r="G4386" i="4" s="1"/>
  <c r="H4386" i="4" s="1"/>
  <c r="G4408" i="4" a="1"/>
  <c r="G4408" i="4" s="1"/>
  <c r="H4408" i="4" s="1"/>
  <c r="G4438" i="4" a="1"/>
  <c r="G4438" i="4" s="1"/>
  <c r="H4438" i="4" s="1"/>
  <c r="G4370" i="4" a="1"/>
  <c r="G4370" i="4" s="1"/>
  <c r="H4370" i="4" s="1"/>
  <c r="G4409" i="4" a="1"/>
  <c r="G4409" i="4" s="1"/>
  <c r="H4409" i="4" s="1"/>
  <c r="G4445" i="4" a="1"/>
  <c r="G4445" i="4" s="1"/>
  <c r="H4445" i="4" s="1"/>
  <c r="G4354" i="4" a="1"/>
  <c r="G4354" i="4" s="1"/>
  <c r="H4354" i="4" s="1"/>
  <c r="G4360" i="4" a="1"/>
  <c r="G4360" i="4" s="1"/>
  <c r="H4360" i="4" s="1"/>
  <c r="I4360" i="4" s="1"/>
  <c r="N4360" i="4" s="1"/>
  <c r="G4366" i="4" a="1"/>
  <c r="G4366" i="4" s="1"/>
  <c r="H4366" i="4" s="1"/>
  <c r="G4372" i="4" a="1"/>
  <c r="G4372" i="4" s="1"/>
  <c r="H4372" i="4" s="1"/>
  <c r="I4372" i="4" s="1"/>
  <c r="N4372" i="4" s="1"/>
  <c r="G4377" i="4" a="1"/>
  <c r="G4377" i="4" s="1"/>
  <c r="H4377" i="4" s="1"/>
  <c r="G4388" i="4" a="1"/>
  <c r="G4388" i="4" s="1"/>
  <c r="H4388" i="4" s="1"/>
  <c r="G4393" i="4" a="1"/>
  <c r="G4393" i="4" s="1"/>
  <c r="H4393" i="4" s="1"/>
  <c r="I4393" i="4" s="1"/>
  <c r="N4393" i="4" s="1"/>
  <c r="G4399" i="4" a="1"/>
  <c r="G4399" i="4" s="1"/>
  <c r="H4399" i="4" s="1"/>
  <c r="G4410" i="4" a="1"/>
  <c r="G4410" i="4" s="1"/>
  <c r="H4410" i="4" s="1"/>
  <c r="I4410" i="4" s="1"/>
  <c r="N4410" i="4" s="1"/>
  <c r="G4416" i="4" a="1"/>
  <c r="G4416" i="4" s="1"/>
  <c r="H4416" i="4" s="1"/>
  <c r="I4416" i="4" s="1"/>
  <c r="N4416" i="4" s="1"/>
  <c r="G4429" i="4" a="1"/>
  <c r="G4429" i="4" s="1"/>
  <c r="H4429" i="4" s="1"/>
  <c r="G4434" i="4" a="1"/>
  <c r="G4434" i="4" s="1"/>
  <c r="H4434" i="4" s="1"/>
  <c r="I4434" i="4" s="1"/>
  <c r="N4434" i="4" s="1"/>
  <c r="G4446" i="4" a="1"/>
  <c r="G4446" i="4" s="1"/>
  <c r="H4446" i="4" s="1"/>
  <c r="I4446" i="4" s="1"/>
  <c r="N4446" i="4" s="1"/>
  <c r="G4451" i="4" a="1"/>
  <c r="G4451" i="4" s="1"/>
  <c r="H4451" i="4" s="1"/>
  <c r="G4368" i="4" a="1"/>
  <c r="G4368" i="4" s="1"/>
  <c r="H4368" i="4" s="1"/>
  <c r="G4431" i="4" a="1"/>
  <c r="G4431" i="4" s="1"/>
  <c r="H4431" i="4" s="1"/>
  <c r="G4375" i="4" a="1"/>
  <c r="G4375" i="4" s="1"/>
  <c r="H4375" i="4" s="1"/>
  <c r="I4375" i="4" s="1"/>
  <c r="N4375" i="4" s="1"/>
  <c r="G4414" i="4" a="1"/>
  <c r="G4414" i="4" s="1"/>
  <c r="H4414" i="4" s="1"/>
  <c r="I4414" i="4" s="1"/>
  <c r="N4414" i="4" s="1"/>
  <c r="G4449" i="4" a="1"/>
  <c r="G4449" i="4" s="1"/>
  <c r="H4449" i="4" s="1"/>
  <c r="I4449" i="4" s="1"/>
  <c r="N4449" i="4" s="1"/>
  <c r="G4404" i="4" a="1"/>
  <c r="G4404" i="4" s="1"/>
  <c r="H4404" i="4" s="1"/>
  <c r="G4355" i="4" a="1"/>
  <c r="G4355" i="4" s="1"/>
  <c r="H4355" i="4" s="1"/>
  <c r="I4355" i="4" s="1"/>
  <c r="N4355" i="4" s="1"/>
  <c r="G4361" i="4" a="1"/>
  <c r="G4361" i="4" s="1"/>
  <c r="H4361" i="4" s="1"/>
  <c r="I4361" i="4" s="1"/>
  <c r="N4361" i="4" s="1"/>
  <c r="G4373" i="4" a="1"/>
  <c r="G4373" i="4" s="1"/>
  <c r="H4373" i="4" s="1"/>
  <c r="G4383" i="4" a="1"/>
  <c r="G4383" i="4" s="1"/>
  <c r="H4383" i="4" s="1"/>
  <c r="G4389" i="4" a="1"/>
  <c r="G4389" i="4" s="1"/>
  <c r="H4389" i="4" s="1"/>
  <c r="I4389" i="4" s="1"/>
  <c r="N4389" i="4" s="1"/>
  <c r="G4394" i="4" a="1"/>
  <c r="G4394" i="4" s="1"/>
  <c r="H4394" i="4" s="1"/>
  <c r="I4394" i="4" s="1"/>
  <c r="N4394" i="4" s="1"/>
  <c r="G4406" i="4" a="1"/>
  <c r="G4406" i="4" s="1"/>
  <c r="H4406" i="4" s="1"/>
  <c r="I4406" i="4" s="1"/>
  <c r="N4406" i="4" s="1"/>
  <c r="G4411" i="4" a="1"/>
  <c r="G4411" i="4" s="1"/>
  <c r="H4411" i="4" s="1"/>
  <c r="I4411" i="4" s="1"/>
  <c r="N4411" i="4" s="1"/>
  <c r="G4417" i="4" a="1"/>
  <c r="G4417" i="4" s="1"/>
  <c r="H4417" i="4" s="1"/>
  <c r="G4423" i="4" a="1"/>
  <c r="G4423" i="4" s="1"/>
  <c r="H4423" i="4" s="1"/>
  <c r="G4435" i="4" a="1"/>
  <c r="G4435" i="4" s="1"/>
  <c r="H4435" i="4" s="1"/>
  <c r="I4435" i="4" s="1"/>
  <c r="N4435" i="4" s="1"/>
  <c r="G4440" i="4" a="1"/>
  <c r="G4440" i="4" s="1"/>
  <c r="H4440" i="4" s="1"/>
  <c r="I4440" i="4" s="1"/>
  <c r="N4440" i="4" s="1"/>
  <c r="G4452" i="4" a="1"/>
  <c r="G4452" i="4" s="1"/>
  <c r="H4452" i="4" s="1"/>
  <c r="G4385" i="4" a="1"/>
  <c r="G4385" i="4" s="1"/>
  <c r="H4385" i="4" s="1"/>
  <c r="I4385" i="4" s="1"/>
  <c r="N4385" i="4" s="1"/>
  <c r="G4420" i="4" a="1"/>
  <c r="G4420" i="4" s="1"/>
  <c r="H4420" i="4" s="1"/>
  <c r="I4420" i="4" s="1"/>
  <c r="N4420" i="4" s="1"/>
  <c r="G4454" i="4" a="1"/>
  <c r="G4454" i="4" s="1"/>
  <c r="H4454" i="4" s="1"/>
  <c r="I4454" i="4" s="1"/>
  <c r="N4454" i="4" s="1"/>
  <c r="G4381" i="4" a="1"/>
  <c r="G4381" i="4" s="1"/>
  <c r="H4381" i="4" s="1"/>
  <c r="G4403" i="4" a="1"/>
  <c r="G4403" i="4" s="1"/>
  <c r="H4403" i="4" s="1"/>
  <c r="I4403" i="4" s="1"/>
  <c r="N4403" i="4" s="1"/>
  <c r="G4415" i="4" a="1"/>
  <c r="G4415" i="4" s="1"/>
  <c r="H4415" i="4" s="1"/>
  <c r="I4415" i="4" s="1"/>
  <c r="N4415" i="4" s="1"/>
  <c r="G4450" i="4" a="1"/>
  <c r="G4450" i="4" s="1"/>
  <c r="H4450" i="4" s="1"/>
  <c r="G4356" i="4" a="1"/>
  <c r="G4356" i="4" s="1"/>
  <c r="H4356" i="4" s="1"/>
  <c r="G4362" i="4" a="1"/>
  <c r="G4362" i="4" s="1"/>
  <c r="H4362" i="4" s="1"/>
  <c r="I4362" i="4" s="1"/>
  <c r="N4362" i="4" s="1"/>
  <c r="G4367" i="4" a="1"/>
  <c r="G4367" i="4" s="1"/>
  <c r="H4367" i="4" s="1"/>
  <c r="I4367" i="4" s="1"/>
  <c r="N4367" i="4" s="1"/>
  <c r="G4378" i="4" a="1"/>
  <c r="G4378" i="4" s="1"/>
  <c r="H4378" i="4" s="1"/>
  <c r="G4395" i="4" a="1"/>
  <c r="G4395" i="4" s="1"/>
  <c r="H4395" i="4" s="1"/>
  <c r="I4395" i="4" s="1"/>
  <c r="N4395" i="4" s="1"/>
  <c r="G4400" i="4" a="1"/>
  <c r="G4400" i="4" s="1"/>
  <c r="H4400" i="4" s="1"/>
  <c r="I4400" i="4" s="1"/>
  <c r="N4400" i="4" s="1"/>
  <c r="G4412" i="4" a="1"/>
  <c r="G4412" i="4" s="1"/>
  <c r="H4412" i="4" s="1"/>
  <c r="G4418" i="4" a="1"/>
  <c r="G4418" i="4" s="1"/>
  <c r="H4418" i="4" s="1"/>
  <c r="G4424" i="4" a="1"/>
  <c r="G4424" i="4" s="1"/>
  <c r="H4424" i="4" s="1"/>
  <c r="G4430" i="4" a="1"/>
  <c r="G4430" i="4" s="1"/>
  <c r="H4430" i="4" s="1"/>
  <c r="I4430" i="4" s="1"/>
  <c r="N4430" i="4" s="1"/>
  <c r="G4436" i="4" a="1"/>
  <c r="G4436" i="4" s="1"/>
  <c r="H4436" i="4" s="1"/>
  <c r="K4436" i="4" s="1"/>
  <c r="O4436" i="4" s="1"/>
  <c r="G4441" i="4" a="1"/>
  <c r="G4441" i="4" s="1"/>
  <c r="H4441" i="4" s="1"/>
  <c r="G4447" i="4" a="1"/>
  <c r="G4447" i="4" s="1"/>
  <c r="H4447" i="4" s="1"/>
  <c r="G4453" i="4" a="1"/>
  <c r="G4453" i="4" s="1"/>
  <c r="H4453" i="4" s="1"/>
  <c r="I4453" i="4" s="1"/>
  <c r="N4453" i="4" s="1"/>
  <c r="G4380" i="4" a="1"/>
  <c r="G4380" i="4" s="1"/>
  <c r="H4380" i="4" s="1"/>
  <c r="I4380" i="4" s="1"/>
  <c r="N4380" i="4" s="1"/>
  <c r="G4448" i="4" a="1"/>
  <c r="G4448" i="4" s="1"/>
  <c r="H4448" i="4" s="1"/>
  <c r="I4448" i="4" s="1"/>
  <c r="N4448" i="4" s="1"/>
  <c r="G4369" i="4" a="1"/>
  <c r="G4369" i="4" s="1"/>
  <c r="H4369" i="4" s="1"/>
  <c r="G4391" i="4" a="1"/>
  <c r="G4391" i="4" s="1"/>
  <c r="H4391" i="4" s="1"/>
  <c r="I4391" i="4" s="1"/>
  <c r="N4391" i="4" s="1"/>
  <c r="G4427" i="4" a="1"/>
  <c r="G4427" i="4" s="1"/>
  <c r="H4427" i="4" s="1"/>
  <c r="I4427" i="4" s="1"/>
  <c r="N4427" i="4" s="1"/>
  <c r="G4398" i="4" a="1"/>
  <c r="G4398" i="4" s="1"/>
  <c r="H4398" i="4" s="1"/>
  <c r="I4398" i="4" s="1"/>
  <c r="N4398" i="4" s="1"/>
  <c r="G4357" i="4" a="1"/>
  <c r="G4357" i="4" s="1"/>
  <c r="H4357" i="4" s="1"/>
  <c r="G4363" i="4" a="1"/>
  <c r="G4363" i="4" s="1"/>
  <c r="H4363" i="4" s="1"/>
  <c r="G4374" i="4" a="1"/>
  <c r="G4374" i="4" s="1"/>
  <c r="H4374" i="4" s="1"/>
  <c r="I4374" i="4" s="1"/>
  <c r="N4374" i="4" s="1"/>
  <c r="G4379" i="4" a="1"/>
  <c r="G4379" i="4" s="1"/>
  <c r="H4379" i="4" s="1"/>
  <c r="G4384" i="4" a="1"/>
  <c r="G4384" i="4" s="1"/>
  <c r="H4384" i="4" s="1"/>
  <c r="G4390" i="4" a="1"/>
  <c r="G4390" i="4" s="1"/>
  <c r="H4390" i="4" s="1"/>
  <c r="G4396" i="4" a="1"/>
  <c r="G4396" i="4" s="1"/>
  <c r="H4396" i="4" s="1"/>
  <c r="I4396" i="4" s="1"/>
  <c r="N4396" i="4" s="1"/>
  <c r="G4401" i="4" a="1"/>
  <c r="G4401" i="4" s="1"/>
  <c r="H4401" i="4" s="1"/>
  <c r="G4407" i="4" a="1"/>
  <c r="G4407" i="4" s="1"/>
  <c r="H4407" i="4" s="1"/>
  <c r="G4413" i="4" a="1"/>
  <c r="G4413" i="4" s="1"/>
  <c r="H4413" i="4" s="1"/>
  <c r="I4413" i="4" s="1"/>
  <c r="N4413" i="4" s="1"/>
  <c r="G4419" i="4" a="1"/>
  <c r="G4419" i="4" s="1"/>
  <c r="H4419" i="4" s="1"/>
  <c r="I4419" i="4" s="1"/>
  <c r="N4419" i="4" s="1"/>
  <c r="G4425" i="4" a="1"/>
  <c r="G4425" i="4" s="1"/>
  <c r="H4425" i="4" s="1"/>
  <c r="G4437" i="4" a="1"/>
  <c r="G4437" i="4" s="1"/>
  <c r="H4437" i="4" s="1"/>
  <c r="G4442" i="4" a="1"/>
  <c r="G4442" i="4" s="1"/>
  <c r="H4442" i="4" s="1"/>
  <c r="I4442" i="4" s="1"/>
  <c r="N4442" i="4" s="1"/>
  <c r="G4397" i="4" a="1"/>
  <c r="G4397" i="4" s="1"/>
  <c r="H4397" i="4" s="1"/>
  <c r="I4397" i="4" s="1"/>
  <c r="N4397" i="4" s="1"/>
  <c r="G4426" i="4" a="1"/>
  <c r="G4426" i="4" s="1"/>
  <c r="H4426" i="4" s="1"/>
  <c r="I4426" i="4" s="1"/>
  <c r="N4426" i="4" s="1"/>
  <c r="G4364" i="4" a="1"/>
  <c r="G4364" i="4" s="1"/>
  <c r="H4364" i="4" s="1"/>
  <c r="I4364" i="4" s="1"/>
  <c r="N4364" i="4" s="1"/>
  <c r="G4421" i="4" a="1"/>
  <c r="G4421" i="4" s="1"/>
  <c r="H4421" i="4" s="1"/>
  <c r="G4444" i="4" a="1"/>
  <c r="G4444" i="4" s="1"/>
  <c r="H4444" i="4" s="1"/>
  <c r="K4444" i="4" s="1"/>
  <c r="O4444" i="4" s="1"/>
  <c r="G4365" i="4" a="1"/>
  <c r="G4365" i="4" s="1"/>
  <c r="G4432" i="4" a="1"/>
  <c r="G4432" i="4" s="1"/>
  <c r="H4432" i="4" s="1"/>
  <c r="J2940" i="4" a="1"/>
  <c r="J2940" i="4" s="1"/>
  <c r="J2950" i="4" a="1"/>
  <c r="J2950" i="4" s="1"/>
  <c r="J2955" i="4" a="1"/>
  <c r="J2955" i="4" s="1"/>
  <c r="K2955" i="4" s="1"/>
  <c r="O2955" i="4" s="1"/>
  <c r="J2966" i="4" a="1"/>
  <c r="J2966" i="4" s="1"/>
  <c r="J2973" i="4" a="1"/>
  <c r="J2973" i="4" s="1"/>
  <c r="J2979" i="4" a="1"/>
  <c r="J2979" i="4" s="1"/>
  <c r="J2991" i="4" a="1"/>
  <c r="J2991" i="4" s="1"/>
  <c r="J3002" i="4" a="1"/>
  <c r="J3002" i="4" s="1"/>
  <c r="J3022" i="4" a="1"/>
  <c r="J3022" i="4" s="1"/>
  <c r="J3027" i="4" a="1"/>
  <c r="J3027" i="4" s="1"/>
  <c r="J3037" i="4" a="1"/>
  <c r="J3037" i="4" s="1"/>
  <c r="J2945" i="4" a="1"/>
  <c r="J2945" i="4" s="1"/>
  <c r="J2956" i="4" a="1"/>
  <c r="J2956" i="4" s="1"/>
  <c r="J2961" i="4" a="1"/>
  <c r="J2961" i="4" s="1"/>
  <c r="J2967" i="4" a="1"/>
  <c r="J2967" i="4" s="1"/>
  <c r="J2980" i="4" a="1"/>
  <c r="J2980" i="4" s="1"/>
  <c r="J2986" i="4" a="1"/>
  <c r="J2986" i="4" s="1"/>
  <c r="J2992" i="4" a="1"/>
  <c r="J2992" i="4" s="1"/>
  <c r="J2997" i="4" a="1"/>
  <c r="J2997" i="4" s="1"/>
  <c r="J3003" i="4" a="1"/>
  <c r="J3003" i="4" s="1"/>
  <c r="J3008" i="4" a="1"/>
  <c r="J3008" i="4" s="1"/>
  <c r="J3013" i="4" a="1"/>
  <c r="J3013" i="4" s="1"/>
  <c r="J3018" i="4" a="1"/>
  <c r="J3018" i="4" s="1"/>
  <c r="J3023" i="4" a="1"/>
  <c r="J3023" i="4" s="1"/>
  <c r="J3032" i="4" a="1"/>
  <c r="J3032" i="4" s="1"/>
  <c r="J2941" i="4" a="1"/>
  <c r="J2941" i="4" s="1"/>
  <c r="J2951" i="4" a="1"/>
  <c r="J2951" i="4" s="1"/>
  <c r="J2962" i="4" a="1"/>
  <c r="J2962" i="4" s="1"/>
  <c r="J2968" i="4" a="1"/>
  <c r="J2968" i="4" s="1"/>
  <c r="J2974" i="4" a="1"/>
  <c r="J2974" i="4" s="1"/>
  <c r="J2981" i="4" a="1"/>
  <c r="J2981" i="4" s="1"/>
  <c r="J3014" i="4" a="1"/>
  <c r="J3014" i="4" s="1"/>
  <c r="J3019" i="4" a="1"/>
  <c r="J3019" i="4" s="1"/>
  <c r="J3028" i="4" a="1"/>
  <c r="J3028" i="4" s="1"/>
  <c r="J3033" i="4" a="1"/>
  <c r="J3033" i="4" s="1"/>
  <c r="J3038" i="4" a="1"/>
  <c r="J3038" i="4" s="1"/>
  <c r="J2946" i="4" a="1"/>
  <c r="J2946" i="4" s="1"/>
  <c r="J2952" i="4" a="1"/>
  <c r="J2952" i="4" s="1"/>
  <c r="J2957" i="4" a="1"/>
  <c r="J2957" i="4" s="1"/>
  <c r="J2969" i="4" a="1"/>
  <c r="J2969" i="4" s="1"/>
  <c r="J2975" i="4" a="1"/>
  <c r="J2975" i="4" s="1"/>
  <c r="J2987" i="4" a="1"/>
  <c r="J2987" i="4" s="1"/>
  <c r="J2993" i="4" a="1"/>
  <c r="J2993" i="4" s="1"/>
  <c r="J2998" i="4" a="1"/>
  <c r="J2998" i="4" s="1"/>
  <c r="J3004" i="4" a="1"/>
  <c r="J3004" i="4" s="1"/>
  <c r="J3009" i="4" a="1"/>
  <c r="J3009" i="4" s="1"/>
  <c r="J3015" i="4" a="1"/>
  <c r="J3015" i="4" s="1"/>
  <c r="J3024" i="4" a="1"/>
  <c r="J3024" i="4" s="1"/>
  <c r="J3039" i="4" a="1"/>
  <c r="J3039" i="4" s="1"/>
  <c r="J2942" i="4" a="1"/>
  <c r="J2942" i="4" s="1"/>
  <c r="J2947" i="4" a="1"/>
  <c r="J2947" i="4" s="1"/>
  <c r="J2953" i="4" a="1"/>
  <c r="J2953" i="4" s="1"/>
  <c r="J2958" i="4" a="1"/>
  <c r="J2958" i="4" s="1"/>
  <c r="J2963" i="4" a="1"/>
  <c r="J2963" i="4" s="1"/>
  <c r="J2970" i="4" a="1"/>
  <c r="J2970" i="4" s="1"/>
  <c r="J2976" i="4" a="1"/>
  <c r="J2976" i="4" s="1"/>
  <c r="J2982" i="4" a="1"/>
  <c r="J2982" i="4" s="1"/>
  <c r="J2988" i="4" a="1"/>
  <c r="J2988" i="4" s="1"/>
  <c r="J2994" i="4" a="1"/>
  <c r="J2994" i="4" s="1"/>
  <c r="J2999" i="4" a="1"/>
  <c r="J2999" i="4" s="1"/>
  <c r="J3005" i="4" a="1"/>
  <c r="J3005" i="4" s="1"/>
  <c r="J3010" i="4" a="1"/>
  <c r="J3010" i="4" s="1"/>
  <c r="J3020" i="4" a="1"/>
  <c r="J3020" i="4" s="1"/>
  <c r="J3029" i="4" a="1"/>
  <c r="J3029" i="4" s="1"/>
  <c r="J3034" i="4" a="1"/>
  <c r="J3034" i="4" s="1"/>
  <c r="J2984" i="4" a="1"/>
  <c r="J2984" i="4" s="1"/>
  <c r="J3000" i="4" a="1"/>
  <c r="J3000" i="4" s="1"/>
  <c r="J3012" i="4" a="1"/>
  <c r="J3012" i="4" s="1"/>
  <c r="J3040" i="4" a="1"/>
  <c r="J3040" i="4" s="1"/>
  <c r="J2954" i="4" a="1"/>
  <c r="J2954" i="4" s="1"/>
  <c r="J2971" i="4" a="1"/>
  <c r="J2971" i="4" s="1"/>
  <c r="J2985" i="4" a="1"/>
  <c r="J2985" i="4" s="1"/>
  <c r="J3001" i="4" a="1"/>
  <c r="J3001" i="4" s="1"/>
  <c r="J3016" i="4" a="1"/>
  <c r="J3016" i="4" s="1"/>
  <c r="J3026" i="4" a="1"/>
  <c r="J3026" i="4" s="1"/>
  <c r="J2972" i="4" a="1"/>
  <c r="J2972" i="4" s="1"/>
  <c r="J2989" i="4" a="1"/>
  <c r="J2989" i="4" s="1"/>
  <c r="J2943" i="4" a="1"/>
  <c r="J2943" i="4" s="1"/>
  <c r="J2990" i="4" a="1"/>
  <c r="J2990" i="4" s="1"/>
  <c r="J3017" i="4" a="1"/>
  <c r="J3017" i="4" s="1"/>
  <c r="J3030" i="4" a="1"/>
  <c r="J3030" i="4" s="1"/>
  <c r="J2944" i="4" a="1"/>
  <c r="J2944" i="4" s="1"/>
  <c r="J2959" i="4" a="1"/>
  <c r="J2959" i="4" s="1"/>
  <c r="J3006" i="4" a="1"/>
  <c r="J3006" i="4" s="1"/>
  <c r="J3031" i="4" a="1"/>
  <c r="J3031" i="4" s="1"/>
  <c r="J2948" i="4" a="1"/>
  <c r="J2948" i="4" s="1"/>
  <c r="J2960" i="4" a="1"/>
  <c r="J2960" i="4" s="1"/>
  <c r="J2977" i="4" a="1"/>
  <c r="J2977" i="4" s="1"/>
  <c r="J3007" i="4" a="1"/>
  <c r="J3007" i="4" s="1"/>
  <c r="J3021" i="4" a="1"/>
  <c r="J3021" i="4" s="1"/>
  <c r="J3035" i="4" a="1"/>
  <c r="J3035" i="4" s="1"/>
  <c r="J2978" i="4" a="1"/>
  <c r="J2978" i="4" s="1"/>
  <c r="J2983" i="4" a="1"/>
  <c r="J2983" i="4" s="1"/>
  <c r="J3036" i="4" a="1"/>
  <c r="J3036" i="4" s="1"/>
  <c r="J2995" i="4" a="1"/>
  <c r="J2995" i="4" s="1"/>
  <c r="J2965" i="4" a="1"/>
  <c r="J2965" i="4" s="1"/>
  <c r="J2996" i="4" a="1"/>
  <c r="J2996" i="4" s="1"/>
  <c r="J2949" i="4" a="1"/>
  <c r="J2949" i="4" s="1"/>
  <c r="J3011" i="4" a="1"/>
  <c r="J3011" i="4" s="1"/>
  <c r="J2964" i="4" a="1"/>
  <c r="J2964" i="4" s="1"/>
  <c r="J3025" i="4" a="1"/>
  <c r="J3025" i="4" s="1"/>
  <c r="H3462" i="4"/>
  <c r="I3462" i="4" s="1"/>
  <c r="N3462" i="4" s="1"/>
  <c r="H2498" i="4"/>
  <c r="I2498" i="4" s="1"/>
  <c r="N2498" i="4" s="1"/>
  <c r="H2439" i="4"/>
  <c r="I2439" i="4" s="1"/>
  <c r="N2439" i="4" s="1"/>
  <c r="H2484" i="4"/>
  <c r="H1750" i="4"/>
  <c r="I1750" i="4" s="1"/>
  <c r="N1750" i="4" s="1"/>
  <c r="H2537" i="4"/>
  <c r="I2537" i="4" s="1"/>
  <c r="N2537" i="4" s="1"/>
  <c r="H3529" i="4"/>
  <c r="H4268" i="4"/>
  <c r="I4268" i="4" s="1"/>
  <c r="N4268" i="4" s="1"/>
  <c r="H1553" i="4"/>
  <c r="K1553" i="4" s="1"/>
  <c r="O1553" i="4" s="1"/>
  <c r="H2606" i="4"/>
  <c r="I2606" i="4" s="1"/>
  <c r="N2606" i="4" s="1"/>
  <c r="H3275" i="4"/>
  <c r="I3275" i="4" s="1"/>
  <c r="N3275" i="4" s="1"/>
  <c r="H3340" i="4"/>
  <c r="I3340" i="4" s="1"/>
  <c r="N3340" i="4" s="1"/>
  <c r="H3459" i="4"/>
  <c r="I3459" i="4" s="1"/>
  <c r="N3459" i="4" s="1"/>
  <c r="H3530" i="4"/>
  <c r="I3530" i="4" s="1"/>
  <c r="N3530" i="4" s="1"/>
  <c r="H4254" i="4"/>
  <c r="I4254" i="4" s="1"/>
  <c r="N4254" i="4" s="1"/>
  <c r="H4314" i="4"/>
  <c r="I4314" i="4" s="1"/>
  <c r="N4314" i="4" s="1"/>
  <c r="H5116" i="4"/>
  <c r="G3658" i="4" a="1"/>
  <c r="G3658" i="4" s="1"/>
  <c r="H3658" i="4" s="1"/>
  <c r="I3658" i="4" s="1"/>
  <c r="N3658" i="4" s="1"/>
  <c r="G3665" i="4" a="1"/>
  <c r="G3665" i="4" s="1"/>
  <c r="H3665" i="4" s="1"/>
  <c r="I3665" i="4" s="1"/>
  <c r="N3665" i="4" s="1"/>
  <c r="G3678" i="4" a="1"/>
  <c r="G3678" i="4" s="1"/>
  <c r="H3678" i="4" s="1"/>
  <c r="I3678" i="4" s="1"/>
  <c r="N3678" i="4" s="1"/>
  <c r="G3684" i="4" a="1"/>
  <c r="G3684" i="4" s="1"/>
  <c r="H3684" i="4" s="1"/>
  <c r="I3684" i="4" s="1"/>
  <c r="N3684" i="4" s="1"/>
  <c r="G3692" i="4" a="1"/>
  <c r="G3692" i="4" s="1"/>
  <c r="H3692" i="4" s="1"/>
  <c r="I3692" i="4" s="1"/>
  <c r="N3692" i="4" s="1"/>
  <c r="G3699" i="4" a="1"/>
  <c r="G3699" i="4" s="1"/>
  <c r="H3699" i="4" s="1"/>
  <c r="I3699" i="4" s="1"/>
  <c r="N3699" i="4" s="1"/>
  <c r="G3707" i="4" a="1"/>
  <c r="G3707" i="4" s="1"/>
  <c r="H3707" i="4" s="1"/>
  <c r="I3707" i="4" s="1"/>
  <c r="N3707" i="4" s="1"/>
  <c r="G3715" i="4" a="1"/>
  <c r="G3715" i="4" s="1"/>
  <c r="H3715" i="4" s="1"/>
  <c r="G3730" i="4" a="1"/>
  <c r="G3730" i="4" s="1"/>
  <c r="H3730" i="4" s="1"/>
  <c r="I3730" i="4" s="1"/>
  <c r="N3730" i="4" s="1"/>
  <c r="G3738" i="4" a="1"/>
  <c r="G3738" i="4" s="1"/>
  <c r="H3738" i="4" s="1"/>
  <c r="G3744" i="4" a="1"/>
  <c r="G3744" i="4" s="1"/>
  <c r="H3744" i="4" s="1"/>
  <c r="I3744" i="4" s="1"/>
  <c r="N3744" i="4" s="1"/>
  <c r="G3675" i="4" a="1"/>
  <c r="G3675" i="4" s="1"/>
  <c r="H3675" i="4" s="1"/>
  <c r="G3712" i="4" a="1"/>
  <c r="G3712" i="4" s="1"/>
  <c r="H3712" i="4" s="1"/>
  <c r="I3712" i="4" s="1"/>
  <c r="N3712" i="4" s="1"/>
  <c r="G3676" i="4" a="1"/>
  <c r="G3676" i="4" s="1"/>
  <c r="H3676" i="4" s="1"/>
  <c r="I3676" i="4" s="1"/>
  <c r="N3676" i="4" s="1"/>
  <c r="G3721" i="4" a="1"/>
  <c r="G3721" i="4" s="1"/>
  <c r="H3721" i="4" s="1"/>
  <c r="I3721" i="4" s="1"/>
  <c r="N3721" i="4" s="1"/>
  <c r="G3677" i="4" a="1"/>
  <c r="G3677" i="4" s="1"/>
  <c r="H3677" i="4" s="1"/>
  <c r="G3706" i="4" a="1"/>
  <c r="G3706" i="4" s="1"/>
  <c r="H3706" i="4" s="1"/>
  <c r="G3652" i="4" a="1"/>
  <c r="G3652" i="4" s="1"/>
  <c r="H3652" i="4" s="1"/>
  <c r="I3652" i="4" s="1"/>
  <c r="N3652" i="4" s="1"/>
  <c r="G3659" i="4" a="1"/>
  <c r="G3659" i="4" s="1"/>
  <c r="H3659" i="4" s="1"/>
  <c r="I3659" i="4" s="1"/>
  <c r="N3659" i="4" s="1"/>
  <c r="G3666" i="4" a="1"/>
  <c r="G3666" i="4" s="1"/>
  <c r="H3666" i="4" s="1"/>
  <c r="I3666" i="4" s="1"/>
  <c r="N3666" i="4" s="1"/>
  <c r="G3672" i="4" a="1"/>
  <c r="G3672" i="4" s="1"/>
  <c r="H3672" i="4" s="1"/>
  <c r="K3672" i="4" s="1"/>
  <c r="O3672" i="4" s="1"/>
  <c r="G3679" i="4" a="1"/>
  <c r="G3679" i="4" s="1"/>
  <c r="H3679" i="4" s="1"/>
  <c r="G3685" i="4" a="1"/>
  <c r="G3685" i="4" s="1"/>
  <c r="H3685" i="4" s="1"/>
  <c r="I3685" i="4" s="1"/>
  <c r="N3685" i="4" s="1"/>
  <c r="G3693" i="4" a="1"/>
  <c r="G3693" i="4" s="1"/>
  <c r="H3693" i="4" s="1"/>
  <c r="G3700" i="4" a="1"/>
  <c r="G3700" i="4" s="1"/>
  <c r="H3700" i="4" s="1"/>
  <c r="I3700" i="4" s="1"/>
  <c r="N3700" i="4" s="1"/>
  <c r="G3708" i="4" a="1"/>
  <c r="G3708" i="4" s="1"/>
  <c r="H3708" i="4" s="1"/>
  <c r="I3708" i="4" s="1"/>
  <c r="N3708" i="4" s="1"/>
  <c r="G3716" i="4" a="1"/>
  <c r="G3716" i="4" s="1"/>
  <c r="H3716" i="4" s="1"/>
  <c r="I3716" i="4" s="1"/>
  <c r="N3716" i="4" s="1"/>
  <c r="G3723" i="4" a="1"/>
  <c r="G3723" i="4" s="1"/>
  <c r="H3723" i="4" s="1"/>
  <c r="I3723" i="4" s="1"/>
  <c r="N3723" i="4" s="1"/>
  <c r="G3731" i="4" a="1"/>
  <c r="G3731" i="4" s="1"/>
  <c r="H3731" i="4" s="1"/>
  <c r="I3731" i="4" s="1"/>
  <c r="N3731" i="4" s="1"/>
  <c r="G3745" i="4" a="1"/>
  <c r="G3745" i="4" s="1"/>
  <c r="H3745" i="4" s="1"/>
  <c r="I3745" i="4" s="1"/>
  <c r="N3745" i="4" s="1"/>
  <c r="G3669" i="4" a="1"/>
  <c r="G3669" i="4" s="1"/>
  <c r="H3669" i="4" s="1"/>
  <c r="I3669" i="4" s="1"/>
  <c r="N3669" i="4" s="1"/>
  <c r="G3704" i="4" a="1"/>
  <c r="G3704" i="4" s="1"/>
  <c r="H3704" i="4" s="1"/>
  <c r="I3704" i="4" s="1"/>
  <c r="N3704" i="4" s="1"/>
  <c r="G3656" i="4" a="1"/>
  <c r="G3656" i="4" s="1"/>
  <c r="H3656" i="4" s="1"/>
  <c r="I3656" i="4" s="1"/>
  <c r="N3656" i="4" s="1"/>
  <c r="G3697" i="4" a="1"/>
  <c r="G3697" i="4" s="1"/>
  <c r="H3697" i="4" s="1"/>
  <c r="I3697" i="4" s="1"/>
  <c r="N3697" i="4" s="1"/>
  <c r="G3671" i="4" a="1"/>
  <c r="G3671" i="4" s="1"/>
  <c r="H3671" i="4" s="1"/>
  <c r="I3671" i="4" s="1"/>
  <c r="N3671" i="4" s="1"/>
  <c r="G3714" i="4" a="1"/>
  <c r="G3714" i="4" s="1"/>
  <c r="H3714" i="4" s="1"/>
  <c r="G3647" i="4" a="1"/>
  <c r="G3647" i="4" s="1"/>
  <c r="H3647" i="4" s="1"/>
  <c r="I3647" i="4" s="1"/>
  <c r="N3647" i="4" s="1"/>
  <c r="G3653" i="4" a="1"/>
  <c r="G3653" i="4" s="1"/>
  <c r="H3653" i="4" s="1"/>
  <c r="G3660" i="4" a="1"/>
  <c r="G3660" i="4" s="1"/>
  <c r="H3660" i="4" s="1"/>
  <c r="I3660" i="4" s="1"/>
  <c r="N3660" i="4" s="1"/>
  <c r="G3673" i="4" a="1"/>
  <c r="G3673" i="4" s="1"/>
  <c r="H3673" i="4" s="1"/>
  <c r="I3673" i="4" s="1"/>
  <c r="N3673" i="4" s="1"/>
  <c r="G3686" i="4" a="1"/>
  <c r="G3686" i="4" s="1"/>
  <c r="H3686" i="4" s="1"/>
  <c r="I3686" i="4" s="1"/>
  <c r="N3686" i="4" s="1"/>
  <c r="G3694" i="4" a="1"/>
  <c r="G3694" i="4" s="1"/>
  <c r="H3694" i="4" s="1"/>
  <c r="I3694" i="4" s="1"/>
  <c r="N3694" i="4" s="1"/>
  <c r="G3701" i="4" a="1"/>
  <c r="G3701" i="4" s="1"/>
  <c r="H3701" i="4" s="1"/>
  <c r="I3701" i="4" s="1"/>
  <c r="N3701" i="4" s="1"/>
  <c r="G3709" i="4" a="1"/>
  <c r="G3709" i="4" s="1"/>
  <c r="H3709" i="4" s="1"/>
  <c r="I3709" i="4" s="1"/>
  <c r="N3709" i="4" s="1"/>
  <c r="G3717" i="4" a="1"/>
  <c r="G3717" i="4" s="1"/>
  <c r="H3717" i="4" s="1"/>
  <c r="G3724" i="4" a="1"/>
  <c r="G3724" i="4" s="1"/>
  <c r="H3724" i="4" s="1"/>
  <c r="I3724" i="4" s="1"/>
  <c r="N3724" i="4" s="1"/>
  <c r="G3732" i="4" a="1"/>
  <c r="G3732" i="4" s="1"/>
  <c r="H3732" i="4" s="1"/>
  <c r="G3739" i="4" a="1"/>
  <c r="G3739" i="4" s="1"/>
  <c r="H3739" i="4" s="1"/>
  <c r="G3746" i="4" a="1"/>
  <c r="G3746" i="4" s="1"/>
  <c r="H3746" i="4" s="1"/>
  <c r="G3650" i="4" a="1"/>
  <c r="G3650" i="4" s="1"/>
  <c r="H3650" i="4" s="1"/>
  <c r="I3650" i="4" s="1"/>
  <c r="N3650" i="4" s="1"/>
  <c r="G3689" i="4" a="1"/>
  <c r="G3689" i="4" s="1"/>
  <c r="H3689" i="4" s="1"/>
  <c r="I3689" i="4" s="1"/>
  <c r="N3689" i="4" s="1"/>
  <c r="G3727" i="4" a="1"/>
  <c r="G3727" i="4" s="1"/>
  <c r="H3727" i="4" s="1"/>
  <c r="I3727" i="4" s="1"/>
  <c r="N3727" i="4" s="1"/>
  <c r="G3713" i="4" a="1"/>
  <c r="G3713" i="4" s="1"/>
  <c r="H3713" i="4" s="1"/>
  <c r="I3713" i="4" s="1"/>
  <c r="N3713" i="4" s="1"/>
  <c r="G3736" i="4" a="1"/>
  <c r="G3736" i="4" s="1"/>
  <c r="H3736" i="4" s="1"/>
  <c r="I3736" i="4" s="1"/>
  <c r="N3736" i="4" s="1"/>
  <c r="G3657" i="4" a="1"/>
  <c r="G3657" i="4" s="1"/>
  <c r="H3657" i="4" s="1"/>
  <c r="I3657" i="4" s="1"/>
  <c r="N3657" i="4" s="1"/>
  <c r="G3691" i="4" a="1"/>
  <c r="G3691" i="4" s="1"/>
  <c r="H3691" i="4" s="1"/>
  <c r="G3729" i="4" a="1"/>
  <c r="G3729" i="4" s="1"/>
  <c r="H3729" i="4" s="1"/>
  <c r="I3729" i="4" s="1"/>
  <c r="N3729" i="4" s="1"/>
  <c r="G3648" i="4" a="1"/>
  <c r="G3648" i="4" s="1"/>
  <c r="H3648" i="4" s="1"/>
  <c r="I3648" i="4" s="1"/>
  <c r="N3648" i="4" s="1"/>
  <c r="G3654" i="4" a="1"/>
  <c r="G3654" i="4" s="1"/>
  <c r="H3654" i="4" s="1"/>
  <c r="I3654" i="4" s="1"/>
  <c r="N3654" i="4" s="1"/>
  <c r="G3661" i="4" a="1"/>
  <c r="G3661" i="4" s="1"/>
  <c r="H3661" i="4" s="1"/>
  <c r="G3667" i="4" a="1"/>
  <c r="G3667" i="4" s="1"/>
  <c r="H3667" i="4" s="1"/>
  <c r="K3667" i="4" s="1"/>
  <c r="O3667" i="4" s="1"/>
  <c r="G3674" i="4" a="1"/>
  <c r="G3674" i="4" s="1"/>
  <c r="H3674" i="4" s="1"/>
  <c r="I3674" i="4" s="1"/>
  <c r="N3674" i="4" s="1"/>
  <c r="G3680" i="4" a="1"/>
  <c r="G3680" i="4" s="1"/>
  <c r="H3680" i="4" s="1"/>
  <c r="I3680" i="4" s="1"/>
  <c r="N3680" i="4" s="1"/>
  <c r="G3687" i="4" a="1"/>
  <c r="G3687" i="4" s="1"/>
  <c r="H3687" i="4" s="1"/>
  <c r="G3695" i="4" a="1"/>
  <c r="G3695" i="4" s="1"/>
  <c r="H3695" i="4" s="1"/>
  <c r="I3695" i="4" s="1"/>
  <c r="N3695" i="4" s="1"/>
  <c r="G3702" i="4" a="1"/>
  <c r="G3702" i="4" s="1"/>
  <c r="H3702" i="4" s="1"/>
  <c r="I3702" i="4" s="1"/>
  <c r="N3702" i="4" s="1"/>
  <c r="G3710" i="4" a="1"/>
  <c r="G3710" i="4" s="1"/>
  <c r="H3710" i="4" s="1"/>
  <c r="G3718" i="4" a="1"/>
  <c r="G3718" i="4" s="1"/>
  <c r="H3718" i="4" s="1"/>
  <c r="I3718" i="4" s="1"/>
  <c r="N3718" i="4" s="1"/>
  <c r="G3725" i="4" a="1"/>
  <c r="G3725" i="4" s="1"/>
  <c r="H3725" i="4" s="1"/>
  <c r="I3725" i="4" s="1"/>
  <c r="N3725" i="4" s="1"/>
  <c r="G3733" i="4" a="1"/>
  <c r="G3733" i="4" s="1"/>
  <c r="H3733" i="4" s="1"/>
  <c r="G3740" i="4" a="1"/>
  <c r="G3740" i="4" s="1"/>
  <c r="H3740" i="4" s="1"/>
  <c r="I3740" i="4" s="1"/>
  <c r="N3740" i="4" s="1"/>
  <c r="G3747" i="4" a="1"/>
  <c r="G3747" i="4" s="1"/>
  <c r="H3747" i="4" s="1"/>
  <c r="I3747" i="4" s="1"/>
  <c r="N3747" i="4" s="1"/>
  <c r="G3682" i="4" a="1"/>
  <c r="G3682" i="4" s="1"/>
  <c r="H3682" i="4" s="1"/>
  <c r="I3682" i="4" s="1"/>
  <c r="N3682" i="4" s="1"/>
  <c r="G3720" i="4" a="1"/>
  <c r="G3720" i="4" s="1"/>
  <c r="H3720" i="4" s="1"/>
  <c r="I3720" i="4" s="1"/>
  <c r="N3720" i="4" s="1"/>
  <c r="G3742" i="4" a="1"/>
  <c r="G3742" i="4" s="1"/>
  <c r="H3742" i="4" s="1"/>
  <c r="G3690" i="4" a="1"/>
  <c r="G3690" i="4" s="1"/>
  <c r="H3690" i="4" s="1"/>
  <c r="I3690" i="4" s="1"/>
  <c r="N3690" i="4" s="1"/>
  <c r="G3728" i="4" a="1"/>
  <c r="G3728" i="4" s="1"/>
  <c r="H3728" i="4" s="1"/>
  <c r="I3728" i="4" s="1"/>
  <c r="N3728" i="4" s="1"/>
  <c r="G3651" i="4" a="1"/>
  <c r="G3651" i="4" s="1"/>
  <c r="H3651" i="4" s="1"/>
  <c r="I3651" i="4" s="1"/>
  <c r="N3651" i="4" s="1"/>
  <c r="G3683" i="4" a="1"/>
  <c r="G3683" i="4" s="1"/>
  <c r="H3683" i="4" s="1"/>
  <c r="I3683" i="4" s="1"/>
  <c r="N3683" i="4" s="1"/>
  <c r="G3722" i="4" a="1"/>
  <c r="G3722" i="4" s="1"/>
  <c r="H3722" i="4" s="1"/>
  <c r="I3722" i="4" s="1"/>
  <c r="N3722" i="4" s="1"/>
  <c r="G3649" i="4" a="1"/>
  <c r="G3649" i="4" s="1"/>
  <c r="H3649" i="4" s="1"/>
  <c r="G3655" i="4" a="1"/>
  <c r="G3655" i="4" s="1"/>
  <c r="H3655" i="4" s="1"/>
  <c r="I3655" i="4" s="1"/>
  <c r="N3655" i="4" s="1"/>
  <c r="G3662" i="4" a="1"/>
  <c r="G3662" i="4" s="1"/>
  <c r="H3662" i="4" s="1"/>
  <c r="G3668" i="4" a="1"/>
  <c r="G3668" i="4" s="1"/>
  <c r="H3668" i="4" s="1"/>
  <c r="G3681" i="4" a="1"/>
  <c r="G3681" i="4" s="1"/>
  <c r="H3681" i="4" s="1"/>
  <c r="I3681" i="4" s="1"/>
  <c r="N3681" i="4" s="1"/>
  <c r="G3688" i="4" a="1"/>
  <c r="G3688" i="4" s="1"/>
  <c r="H3688" i="4" s="1"/>
  <c r="I3688" i="4" s="1"/>
  <c r="N3688" i="4" s="1"/>
  <c r="G3703" i="4" a="1"/>
  <c r="G3703" i="4" s="1"/>
  <c r="H3703" i="4" s="1"/>
  <c r="I3703" i="4" s="1"/>
  <c r="N3703" i="4" s="1"/>
  <c r="G3711" i="4" a="1"/>
  <c r="G3711" i="4" s="1"/>
  <c r="H3711" i="4" s="1"/>
  <c r="G3719" i="4" a="1"/>
  <c r="G3719" i="4" s="1"/>
  <c r="H3719" i="4" s="1"/>
  <c r="I3719" i="4" s="1"/>
  <c r="N3719" i="4" s="1"/>
  <c r="G3726" i="4" a="1"/>
  <c r="G3726" i="4" s="1"/>
  <c r="H3726" i="4" s="1"/>
  <c r="I3726" i="4" s="1"/>
  <c r="N3726" i="4" s="1"/>
  <c r="G3734" i="4" a="1"/>
  <c r="G3734" i="4" s="1"/>
  <c r="H3734" i="4" s="1"/>
  <c r="I3734" i="4" s="1"/>
  <c r="N3734" i="4" s="1"/>
  <c r="G3741" i="4" a="1"/>
  <c r="G3741" i="4" s="1"/>
  <c r="H3741" i="4" s="1"/>
  <c r="I3741" i="4" s="1"/>
  <c r="N3741" i="4" s="1"/>
  <c r="G3663" i="4" a="1"/>
  <c r="G3663" i="4" s="1"/>
  <c r="H3663" i="4" s="1"/>
  <c r="I3663" i="4" s="1"/>
  <c r="N3663" i="4" s="1"/>
  <c r="G3696" i="4" a="1"/>
  <c r="G3696" i="4" s="1"/>
  <c r="H3696" i="4" s="1"/>
  <c r="I3696" i="4" s="1"/>
  <c r="N3696" i="4" s="1"/>
  <c r="G3735" i="4" a="1"/>
  <c r="G3735" i="4" s="1"/>
  <c r="H3735" i="4" s="1"/>
  <c r="I3735" i="4" s="1"/>
  <c r="N3735" i="4" s="1"/>
  <c r="G3670" i="4" a="1"/>
  <c r="G3670" i="4" s="1"/>
  <c r="H3670" i="4" s="1"/>
  <c r="I3670" i="4" s="1"/>
  <c r="N3670" i="4" s="1"/>
  <c r="G3705" i="4" a="1"/>
  <c r="G3705" i="4" s="1"/>
  <c r="H3705" i="4" s="1"/>
  <c r="I3705" i="4" s="1"/>
  <c r="N3705" i="4" s="1"/>
  <c r="G3743" i="4" a="1"/>
  <c r="G3743" i="4" s="1"/>
  <c r="H3743" i="4" s="1"/>
  <c r="I3743" i="4" s="1"/>
  <c r="N3743" i="4" s="1"/>
  <c r="G3664" i="4" a="1"/>
  <c r="G3664" i="4" s="1"/>
  <c r="H3664" i="4" s="1"/>
  <c r="G3698" i="4" a="1"/>
  <c r="G3698" i="4" s="1"/>
  <c r="H3698" i="4" s="1"/>
  <c r="G3737" i="4" a="1"/>
  <c r="G3737" i="4" s="1"/>
  <c r="H3737" i="4" s="1"/>
  <c r="I3737" i="4" s="1"/>
  <c r="N3737" i="4" s="1"/>
  <c r="J619" i="4" a="1"/>
  <c r="J619" i="4" s="1"/>
  <c r="J629" i="4" a="1"/>
  <c r="J629" i="4" s="1"/>
  <c r="J634" i="4" a="1"/>
  <c r="J634" i="4" s="1"/>
  <c r="J639" i="4" a="1"/>
  <c r="J639" i="4" s="1"/>
  <c r="J644" i="4" a="1"/>
  <c r="J644" i="4" s="1"/>
  <c r="J658" i="4" a="1"/>
  <c r="J658" i="4" s="1"/>
  <c r="J662" i="4" a="1"/>
  <c r="J662" i="4" s="1"/>
  <c r="J666" i="4" a="1"/>
  <c r="J666" i="4" s="1"/>
  <c r="J670" i="4" a="1"/>
  <c r="J670" i="4" s="1"/>
  <c r="J674" i="4" a="1"/>
  <c r="J674" i="4" s="1"/>
  <c r="J678" i="4" a="1"/>
  <c r="J678" i="4" s="1"/>
  <c r="J682" i="4" a="1"/>
  <c r="J682" i="4" s="1"/>
  <c r="J686" i="4" a="1"/>
  <c r="J686" i="4" s="1"/>
  <c r="J690" i="4" a="1"/>
  <c r="J690" i="4" s="1"/>
  <c r="J694" i="4" a="1"/>
  <c r="J694" i="4" s="1"/>
  <c r="J698" i="4" a="1"/>
  <c r="J698" i="4" s="1"/>
  <c r="J702" i="4" a="1"/>
  <c r="J702" i="4" s="1"/>
  <c r="J706" i="4" a="1"/>
  <c r="J706" i="4" s="1"/>
  <c r="J710" i="4" a="1"/>
  <c r="J710" i="4" s="1"/>
  <c r="J714" i="4" a="1"/>
  <c r="J714" i="4" s="1"/>
  <c r="J620" i="4" a="1"/>
  <c r="J620" i="4" s="1"/>
  <c r="J625" i="4" a="1"/>
  <c r="J625" i="4" s="1"/>
  <c r="J630" i="4" a="1"/>
  <c r="J630" i="4" s="1"/>
  <c r="J640" i="4" a="1"/>
  <c r="J640" i="4" s="1"/>
  <c r="J649" i="4" a="1"/>
  <c r="J649" i="4" s="1"/>
  <c r="J654" i="4" a="1"/>
  <c r="J654" i="4" s="1"/>
  <c r="J621" i="4" a="1"/>
  <c r="J621" i="4" s="1"/>
  <c r="J635" i="4" a="1"/>
  <c r="J635" i="4" s="1"/>
  <c r="J645" i="4" a="1"/>
  <c r="J645" i="4" s="1"/>
  <c r="J659" i="4" a="1"/>
  <c r="J659" i="4" s="1"/>
  <c r="J663" i="4" a="1"/>
  <c r="J663" i="4" s="1"/>
  <c r="J667" i="4" a="1"/>
  <c r="J667" i="4" s="1"/>
  <c r="J671" i="4" a="1"/>
  <c r="J671" i="4" s="1"/>
  <c r="J675" i="4" a="1"/>
  <c r="J675" i="4" s="1"/>
  <c r="J679" i="4" a="1"/>
  <c r="J679" i="4" s="1"/>
  <c r="J683" i="4" a="1"/>
  <c r="J683" i="4" s="1"/>
  <c r="J687" i="4" a="1"/>
  <c r="J687" i="4" s="1"/>
  <c r="J691" i="4" a="1"/>
  <c r="J691" i="4" s="1"/>
  <c r="J695" i="4" a="1"/>
  <c r="J695" i="4" s="1"/>
  <c r="J699" i="4" a="1"/>
  <c r="J699" i="4" s="1"/>
  <c r="J703" i="4" a="1"/>
  <c r="J703" i="4" s="1"/>
  <c r="J707" i="4" a="1"/>
  <c r="J707" i="4" s="1"/>
  <c r="J711" i="4" a="1"/>
  <c r="J711" i="4" s="1"/>
  <c r="J715" i="4" a="1"/>
  <c r="J715" i="4" s="1"/>
  <c r="J626" i="4" a="1"/>
  <c r="J626" i="4" s="1"/>
  <c r="J631" i="4" a="1"/>
  <c r="J631" i="4" s="1"/>
  <c r="J636" i="4" a="1"/>
  <c r="J636" i="4" s="1"/>
  <c r="J641" i="4" a="1"/>
  <c r="J641" i="4" s="1"/>
  <c r="J650" i="4" a="1"/>
  <c r="J650" i="4" s="1"/>
  <c r="J655" i="4" a="1"/>
  <c r="J655" i="4" s="1"/>
  <c r="J617" i="4" a="1"/>
  <c r="J617" i="4" s="1"/>
  <c r="J622" i="4" a="1"/>
  <c r="J622" i="4" s="1"/>
  <c r="J632" i="4" a="1"/>
  <c r="J632" i="4" s="1"/>
  <c r="J646" i="4" a="1"/>
  <c r="J646" i="4" s="1"/>
  <c r="J656" i="4" a="1"/>
  <c r="J656" i="4" s="1"/>
  <c r="J660" i="4" a="1"/>
  <c r="J660" i="4" s="1"/>
  <c r="J664" i="4" a="1"/>
  <c r="J664" i="4" s="1"/>
  <c r="J668" i="4" a="1"/>
  <c r="J668" i="4" s="1"/>
  <c r="J672" i="4" a="1"/>
  <c r="J672" i="4" s="1"/>
  <c r="J676" i="4" a="1"/>
  <c r="J676" i="4" s="1"/>
  <c r="J680" i="4" a="1"/>
  <c r="J680" i="4" s="1"/>
  <c r="J684" i="4" a="1"/>
  <c r="J684" i="4" s="1"/>
  <c r="J688" i="4" a="1"/>
  <c r="J688" i="4" s="1"/>
  <c r="J692" i="4" a="1"/>
  <c r="J692" i="4" s="1"/>
  <c r="J696" i="4" a="1"/>
  <c r="J696" i="4" s="1"/>
  <c r="J700" i="4" a="1"/>
  <c r="J700" i="4" s="1"/>
  <c r="J704" i="4" a="1"/>
  <c r="J704" i="4" s="1"/>
  <c r="J708" i="4" a="1"/>
  <c r="J708" i="4" s="1"/>
  <c r="J712" i="4" a="1"/>
  <c r="J712" i="4" s="1"/>
  <c r="J716" i="4" a="1"/>
  <c r="J716" i="4" s="1"/>
  <c r="J627" i="4" a="1"/>
  <c r="J627" i="4" s="1"/>
  <c r="J637" i="4" a="1"/>
  <c r="J637" i="4" s="1"/>
  <c r="J642" i="4" a="1"/>
  <c r="J642" i="4" s="1"/>
  <c r="J651" i="4" a="1"/>
  <c r="J651" i="4" s="1"/>
  <c r="J628" i="4" a="1"/>
  <c r="J628" i="4" s="1"/>
  <c r="J647" i="4" a="1"/>
  <c r="J647" i="4" s="1"/>
  <c r="J665" i="4" a="1"/>
  <c r="J665" i="4" s="1"/>
  <c r="J681" i="4" a="1"/>
  <c r="J681" i="4" s="1"/>
  <c r="J697" i="4" a="1"/>
  <c r="J697" i="4" s="1"/>
  <c r="J713" i="4" a="1"/>
  <c r="J713" i="4" s="1"/>
  <c r="J648" i="4" a="1"/>
  <c r="J648" i="4" s="1"/>
  <c r="J633" i="4" a="1"/>
  <c r="J633" i="4" s="1"/>
  <c r="K633" i="4" s="1"/>
  <c r="O633" i="4" s="1"/>
  <c r="J652" i="4" a="1"/>
  <c r="J652" i="4" s="1"/>
  <c r="J669" i="4" a="1"/>
  <c r="J669" i="4" s="1"/>
  <c r="J685" i="4" a="1"/>
  <c r="J685" i="4" s="1"/>
  <c r="J701" i="4" a="1"/>
  <c r="J701" i="4" s="1"/>
  <c r="J717" i="4" a="1"/>
  <c r="J717" i="4" s="1"/>
  <c r="J653" i="4" a="1"/>
  <c r="J653" i="4" s="1"/>
  <c r="J618" i="4" a="1"/>
  <c r="J618" i="4" s="1"/>
  <c r="J657" i="4" a="1"/>
  <c r="J657" i="4" s="1"/>
  <c r="J673" i="4" a="1"/>
  <c r="J673" i="4" s="1"/>
  <c r="J689" i="4" a="1"/>
  <c r="J689" i="4" s="1"/>
  <c r="K689" i="4" s="1"/>
  <c r="O689" i="4" s="1"/>
  <c r="J705" i="4" a="1"/>
  <c r="J705" i="4" s="1"/>
  <c r="J661" i="4" a="1"/>
  <c r="J661" i="4" s="1"/>
  <c r="J709" i="4" a="1"/>
  <c r="J709" i="4" s="1"/>
  <c r="J623" i="4" a="1"/>
  <c r="J623" i="4" s="1"/>
  <c r="J624" i="4" a="1"/>
  <c r="J624" i="4" s="1"/>
  <c r="J677" i="4" a="1"/>
  <c r="J677" i="4" s="1"/>
  <c r="J638" i="4" a="1"/>
  <c r="J638" i="4" s="1"/>
  <c r="J693" i="4" a="1"/>
  <c r="J693" i="4" s="1"/>
  <c r="J643" i="4" a="1"/>
  <c r="J643" i="4" s="1"/>
  <c r="J3042" i="4" a="1"/>
  <c r="J3042" i="4" s="1"/>
  <c r="J3048" i="4" a="1"/>
  <c r="J3048" i="4" s="1"/>
  <c r="J3053" i="4" a="1"/>
  <c r="J3053" i="4" s="1"/>
  <c r="J3063" i="4" a="1"/>
  <c r="J3063" i="4" s="1"/>
  <c r="J3069" i="4" a="1"/>
  <c r="J3069" i="4" s="1"/>
  <c r="J3075" i="4" a="1"/>
  <c r="J3075" i="4" s="1"/>
  <c r="J3080" i="4" a="1"/>
  <c r="J3080" i="4" s="1"/>
  <c r="J3095" i="4" a="1"/>
  <c r="J3095" i="4" s="1"/>
  <c r="J3100" i="4" a="1"/>
  <c r="J3100" i="4" s="1"/>
  <c r="J3105" i="4" a="1"/>
  <c r="J3105" i="4" s="1"/>
  <c r="J3124" i="4" a="1"/>
  <c r="J3124" i="4" s="1"/>
  <c r="J3129" i="4" a="1"/>
  <c r="J3129" i="4" s="1"/>
  <c r="J3134" i="4" a="1"/>
  <c r="J3134" i="4" s="1"/>
  <c r="J3139" i="4" a="1"/>
  <c r="J3139" i="4" s="1"/>
  <c r="J3043" i="4" a="1"/>
  <c r="J3043" i="4" s="1"/>
  <c r="J3058" i="4" a="1"/>
  <c r="J3058" i="4" s="1"/>
  <c r="J3085" i="4" a="1"/>
  <c r="J3085" i="4" s="1"/>
  <c r="J3090" i="4" a="1"/>
  <c r="J3090" i="4" s="1"/>
  <c r="J3101" i="4" a="1"/>
  <c r="J3101" i="4" s="1"/>
  <c r="J3110" i="4" a="1"/>
  <c r="J3110" i="4" s="1"/>
  <c r="J3115" i="4" a="1"/>
  <c r="J3115" i="4" s="1"/>
  <c r="J3120" i="4" a="1"/>
  <c r="J3120" i="4" s="1"/>
  <c r="J3125" i="4" a="1"/>
  <c r="J3125" i="4" s="1"/>
  <c r="J3135" i="4" a="1"/>
  <c r="J3135" i="4" s="1"/>
  <c r="J3049" i="4" a="1"/>
  <c r="J3049" i="4" s="1"/>
  <c r="J3054" i="4" a="1"/>
  <c r="J3054" i="4" s="1"/>
  <c r="J3059" i="4" a="1"/>
  <c r="J3059" i="4" s="1"/>
  <c r="J3064" i="4" a="1"/>
  <c r="J3064" i="4" s="1"/>
  <c r="J3070" i="4" a="1"/>
  <c r="J3070" i="4" s="1"/>
  <c r="J3076" i="4" a="1"/>
  <c r="J3076" i="4" s="1"/>
  <c r="J3081" i="4" a="1"/>
  <c r="J3081" i="4" s="1"/>
  <c r="J3091" i="4" a="1"/>
  <c r="J3091" i="4" s="1"/>
  <c r="J3096" i="4" a="1"/>
  <c r="J3096" i="4" s="1"/>
  <c r="J3106" i="4" a="1"/>
  <c r="J3106" i="4" s="1"/>
  <c r="J3116" i="4" a="1"/>
  <c r="J3116" i="4" s="1"/>
  <c r="J3121" i="4" a="1"/>
  <c r="J3121" i="4" s="1"/>
  <c r="J3130" i="4" a="1"/>
  <c r="J3130" i="4" s="1"/>
  <c r="J3140" i="4" a="1"/>
  <c r="J3140" i="4" s="1"/>
  <c r="J3044" i="4" a="1"/>
  <c r="J3044" i="4" s="1"/>
  <c r="J3050" i="4" a="1"/>
  <c r="J3050" i="4" s="1"/>
  <c r="J3055" i="4" a="1"/>
  <c r="J3055" i="4" s="1"/>
  <c r="J3060" i="4" a="1"/>
  <c r="J3060" i="4" s="1"/>
  <c r="J3065" i="4" a="1"/>
  <c r="J3065" i="4" s="1"/>
  <c r="J3071" i="4" a="1"/>
  <c r="J3071" i="4" s="1"/>
  <c r="J3086" i="4" a="1"/>
  <c r="J3086" i="4" s="1"/>
  <c r="K3086" i="4" s="1"/>
  <c r="O3086" i="4" s="1"/>
  <c r="J3092" i="4" a="1"/>
  <c r="J3092" i="4" s="1"/>
  <c r="J3097" i="4" a="1"/>
  <c r="J3097" i="4" s="1"/>
  <c r="J3102" i="4" a="1"/>
  <c r="J3102" i="4" s="1"/>
  <c r="J3111" i="4" a="1"/>
  <c r="J3111" i="4" s="1"/>
  <c r="J3117" i="4" a="1"/>
  <c r="J3117" i="4" s="1"/>
  <c r="J3126" i="4" a="1"/>
  <c r="J3126" i="4" s="1"/>
  <c r="J3136" i="4" a="1"/>
  <c r="J3136" i="4" s="1"/>
  <c r="J3141" i="4" a="1"/>
  <c r="J3141" i="4" s="1"/>
  <c r="J3045" i="4" a="1"/>
  <c r="J3045" i="4" s="1"/>
  <c r="J3051" i="4" a="1"/>
  <c r="J3051" i="4" s="1"/>
  <c r="J3077" i="4" a="1"/>
  <c r="J3077" i="4" s="1"/>
  <c r="J3082" i="4" a="1"/>
  <c r="J3082" i="4" s="1"/>
  <c r="J3087" i="4" a="1"/>
  <c r="J3087" i="4" s="1"/>
  <c r="J3107" i="4" a="1"/>
  <c r="J3107" i="4" s="1"/>
  <c r="J3112" i="4" a="1"/>
  <c r="J3112" i="4" s="1"/>
  <c r="J3122" i="4" a="1"/>
  <c r="J3122" i="4" s="1"/>
  <c r="J3131" i="4" a="1"/>
  <c r="J3131" i="4" s="1"/>
  <c r="J3137" i="4" a="1"/>
  <c r="J3137" i="4" s="1"/>
  <c r="J3067" i="4" a="1"/>
  <c r="J3067" i="4" s="1"/>
  <c r="J3083" i="4" a="1"/>
  <c r="J3083" i="4" s="1"/>
  <c r="J3094" i="4" a="1"/>
  <c r="J3094" i="4" s="1"/>
  <c r="J3108" i="4" a="1"/>
  <c r="J3108" i="4" s="1"/>
  <c r="J3056" i="4" a="1"/>
  <c r="J3056" i="4" s="1"/>
  <c r="J3068" i="4" a="1"/>
  <c r="J3068" i="4" s="1"/>
  <c r="J3098" i="4" a="1"/>
  <c r="J3098" i="4" s="1"/>
  <c r="J3109" i="4" a="1"/>
  <c r="J3109" i="4" s="1"/>
  <c r="J3123" i="4" a="1"/>
  <c r="J3123" i="4" s="1"/>
  <c r="J3041" i="4" a="1"/>
  <c r="J3041" i="4" s="1"/>
  <c r="J3072" i="4" a="1"/>
  <c r="J3072" i="4" s="1"/>
  <c r="J3084" i="4" a="1"/>
  <c r="J3084" i="4" s="1"/>
  <c r="J3113" i="4" a="1"/>
  <c r="J3113" i="4" s="1"/>
  <c r="J3138" i="4" a="1"/>
  <c r="J3138" i="4" s="1"/>
  <c r="J3046" i="4" a="1"/>
  <c r="J3046" i="4" s="1"/>
  <c r="J3057" i="4" a="1"/>
  <c r="J3057" i="4" s="1"/>
  <c r="J3073" i="4" a="1"/>
  <c r="J3073" i="4" s="1"/>
  <c r="J3088" i="4" a="1"/>
  <c r="J3088" i="4" s="1"/>
  <c r="J3099" i="4" a="1"/>
  <c r="J3099" i="4" s="1"/>
  <c r="J3127" i="4" a="1"/>
  <c r="J3127" i="4" s="1"/>
  <c r="J3047" i="4" a="1"/>
  <c r="J3047" i="4" s="1"/>
  <c r="J3061" i="4" a="1"/>
  <c r="J3061" i="4" s="1"/>
  <c r="J3074" i="4" a="1"/>
  <c r="J3074" i="4" s="1"/>
  <c r="J3103" i="4" a="1"/>
  <c r="J3103" i="4" s="1"/>
  <c r="J3114" i="4" a="1"/>
  <c r="J3114" i="4" s="1"/>
  <c r="J3078" i="4" a="1"/>
  <c r="J3078" i="4" s="1"/>
  <c r="J3089" i="4" a="1"/>
  <c r="J3089" i="4" s="1"/>
  <c r="J3118" i="4" a="1"/>
  <c r="J3118" i="4" s="1"/>
  <c r="K3118" i="4" s="1"/>
  <c r="O3118" i="4" s="1"/>
  <c r="J3128" i="4" a="1"/>
  <c r="J3128" i="4" s="1"/>
  <c r="J3093" i="4" a="1"/>
  <c r="J3093" i="4" s="1"/>
  <c r="J3132" i="4" a="1"/>
  <c r="J3132" i="4" s="1"/>
  <c r="J3104" i="4" a="1"/>
  <c r="J3104" i="4" s="1"/>
  <c r="J3119" i="4" a="1"/>
  <c r="J3119" i="4" s="1"/>
  <c r="J3079" i="4" a="1"/>
  <c r="J3079" i="4" s="1"/>
  <c r="J3133" i="4" a="1"/>
  <c r="J3133" i="4" s="1"/>
  <c r="J3052" i="4" a="1"/>
  <c r="J3052" i="4" s="1"/>
  <c r="J3066" i="4" a="1"/>
  <c r="J3066" i="4" s="1"/>
  <c r="J3062" i="4" a="1"/>
  <c r="J3062" i="4" s="1"/>
  <c r="H3474" i="4"/>
  <c r="H4289" i="4"/>
  <c r="I4289" i="4" s="1"/>
  <c r="N4289" i="4" s="1"/>
  <c r="H828" i="4"/>
  <c r="H895" i="4"/>
  <c r="H851" i="4"/>
  <c r="H842" i="4"/>
  <c r="I842" i="4" s="1"/>
  <c r="N842" i="4" s="1"/>
  <c r="H898" i="4"/>
  <c r="H857" i="4"/>
  <c r="I857" i="4" s="1"/>
  <c r="N857" i="4" s="1"/>
  <c r="H848" i="4"/>
  <c r="I848" i="4" s="1"/>
  <c r="N848" i="4" s="1"/>
  <c r="H901" i="4"/>
  <c r="I901" i="4" s="1"/>
  <c r="N901" i="4" s="1"/>
  <c r="H868" i="4"/>
  <c r="I868" i="4" s="1"/>
  <c r="N868" i="4" s="1"/>
  <c r="H4166" i="4"/>
  <c r="H3464" i="4"/>
  <c r="I3464" i="4" s="1"/>
  <c r="N3464" i="4" s="1"/>
  <c r="H861" i="4"/>
  <c r="I861" i="4" s="1"/>
  <c r="N861" i="4" s="1"/>
  <c r="H2500" i="4"/>
  <c r="I2500" i="4" s="1"/>
  <c r="N2500" i="4" s="1"/>
  <c r="H3256" i="4"/>
  <c r="I3256" i="4" s="1"/>
  <c r="N3256" i="4" s="1"/>
  <c r="H3326" i="4"/>
  <c r="I3326" i="4" s="1"/>
  <c r="N3326" i="4" s="1"/>
  <c r="H3466" i="4"/>
  <c r="H3526" i="4"/>
  <c r="I3526" i="4" s="1"/>
  <c r="N3526" i="4" s="1"/>
  <c r="H4302" i="4"/>
  <c r="I4302" i="4" s="1"/>
  <c r="N4302" i="4" s="1"/>
  <c r="H5074" i="4"/>
  <c r="I5074" i="4" s="1"/>
  <c r="N5074" i="4" s="1"/>
  <c r="H5131" i="4"/>
  <c r="I5131" i="4" s="1"/>
  <c r="N5131" i="4" s="1"/>
  <c r="J4760" i="4" a="1"/>
  <c r="J4760" i="4" s="1"/>
  <c r="J4765" i="4" a="1"/>
  <c r="J4765" i="4" s="1"/>
  <c r="J4771" i="4" a="1"/>
  <c r="J4771" i="4" s="1"/>
  <c r="J4776" i="4" a="1"/>
  <c r="J4776" i="4" s="1"/>
  <c r="J4781" i="4" a="1"/>
  <c r="J4781" i="4" s="1"/>
  <c r="J4787" i="4" a="1"/>
  <c r="J4787" i="4" s="1"/>
  <c r="J4792" i="4" a="1"/>
  <c r="J4792" i="4" s="1"/>
  <c r="J4797" i="4" a="1"/>
  <c r="J4797" i="4" s="1"/>
  <c r="J4803" i="4" a="1"/>
  <c r="J4803" i="4" s="1"/>
  <c r="J4808" i="4" a="1"/>
  <c r="J4808" i="4" s="1"/>
  <c r="J4813" i="4" a="1"/>
  <c r="J4813" i="4" s="1"/>
  <c r="J4819" i="4" a="1"/>
  <c r="J4819" i="4" s="1"/>
  <c r="J4824" i="4" a="1"/>
  <c r="J4824" i="4" s="1"/>
  <c r="J4829" i="4" a="1"/>
  <c r="J4829" i="4" s="1"/>
  <c r="J4835" i="4" a="1"/>
  <c r="J4835" i="4" s="1"/>
  <c r="J4840" i="4" a="1"/>
  <c r="J4840" i="4" s="1"/>
  <c r="J4845" i="4" a="1"/>
  <c r="J4845" i="4" s="1"/>
  <c r="J4851" i="4" a="1"/>
  <c r="J4851" i="4" s="1"/>
  <c r="J4856" i="4" a="1"/>
  <c r="J4856" i="4" s="1"/>
  <c r="J4766" i="4" a="1"/>
  <c r="J4766" i="4" s="1"/>
  <c r="J4782" i="4" a="1"/>
  <c r="J4782" i="4" s="1"/>
  <c r="J4798" i="4" a="1"/>
  <c r="J4798" i="4" s="1"/>
  <c r="J4814" i="4" a="1"/>
  <c r="J4814" i="4" s="1"/>
  <c r="J4830" i="4" a="1"/>
  <c r="J4830" i="4" s="1"/>
  <c r="J4846" i="4" a="1"/>
  <c r="J4846" i="4" s="1"/>
  <c r="J4761" i="4" a="1"/>
  <c r="J4761" i="4" s="1"/>
  <c r="J4767" i="4" a="1"/>
  <c r="J4767" i="4" s="1"/>
  <c r="J4772" i="4" a="1"/>
  <c r="J4772" i="4" s="1"/>
  <c r="J4777" i="4" a="1"/>
  <c r="J4777" i="4" s="1"/>
  <c r="J4783" i="4" a="1"/>
  <c r="J4783" i="4" s="1"/>
  <c r="J4788" i="4" a="1"/>
  <c r="J4788" i="4" s="1"/>
  <c r="J4793" i="4" a="1"/>
  <c r="J4793" i="4" s="1"/>
  <c r="J4799" i="4" a="1"/>
  <c r="J4799" i="4" s="1"/>
  <c r="J4804" i="4" a="1"/>
  <c r="J4804" i="4" s="1"/>
  <c r="J4809" i="4" a="1"/>
  <c r="J4809" i="4" s="1"/>
  <c r="J4815" i="4" a="1"/>
  <c r="J4815" i="4" s="1"/>
  <c r="J4820" i="4" a="1"/>
  <c r="J4820" i="4" s="1"/>
  <c r="J4825" i="4" a="1"/>
  <c r="J4825" i="4" s="1"/>
  <c r="J4831" i="4" a="1"/>
  <c r="J4831" i="4" s="1"/>
  <c r="J4836" i="4" a="1"/>
  <c r="J4836" i="4" s="1"/>
  <c r="K4836" i="4" s="1"/>
  <c r="O4836" i="4" s="1"/>
  <c r="J4841" i="4" a="1"/>
  <c r="J4841" i="4" s="1"/>
  <c r="J4847" i="4" a="1"/>
  <c r="J4847" i="4" s="1"/>
  <c r="J4852" i="4" a="1"/>
  <c r="J4852" i="4" s="1"/>
  <c r="J4857" i="4" a="1"/>
  <c r="J4857" i="4" s="1"/>
  <c r="J4762" i="4" a="1"/>
  <c r="J4762" i="4" s="1"/>
  <c r="J4778" i="4" a="1"/>
  <c r="J4778" i="4" s="1"/>
  <c r="J4794" i="4" a="1"/>
  <c r="J4794" i="4" s="1"/>
  <c r="K4794" i="4" s="1"/>
  <c r="O4794" i="4" s="1"/>
  <c r="J4810" i="4" a="1"/>
  <c r="J4810" i="4" s="1"/>
  <c r="J4826" i="4" a="1"/>
  <c r="J4826" i="4" s="1"/>
  <c r="J4842" i="4" a="1"/>
  <c r="J4842" i="4" s="1"/>
  <c r="J4858" i="4" a="1"/>
  <c r="J4858" i="4" s="1"/>
  <c r="J4763" i="4" a="1"/>
  <c r="J4763" i="4" s="1"/>
  <c r="J4768" i="4" a="1"/>
  <c r="J4768" i="4" s="1"/>
  <c r="J4773" i="4" a="1"/>
  <c r="J4773" i="4" s="1"/>
  <c r="J4779" i="4" a="1"/>
  <c r="J4779" i="4" s="1"/>
  <c r="J4784" i="4" a="1"/>
  <c r="J4784" i="4" s="1"/>
  <c r="J4789" i="4" a="1"/>
  <c r="J4789" i="4" s="1"/>
  <c r="J4795" i="4" a="1"/>
  <c r="J4795" i="4" s="1"/>
  <c r="J4800" i="4" a="1"/>
  <c r="J4800" i="4" s="1"/>
  <c r="J4805" i="4" a="1"/>
  <c r="J4805" i="4" s="1"/>
  <c r="J4811" i="4" a="1"/>
  <c r="J4811" i="4" s="1"/>
  <c r="J4816" i="4" a="1"/>
  <c r="J4816" i="4" s="1"/>
  <c r="J4821" i="4" a="1"/>
  <c r="J4821" i="4" s="1"/>
  <c r="J4827" i="4" a="1"/>
  <c r="J4827" i="4" s="1"/>
  <c r="J4832" i="4" a="1"/>
  <c r="J4832" i="4" s="1"/>
  <c r="J4837" i="4" a="1"/>
  <c r="J4837" i="4" s="1"/>
  <c r="J4843" i="4" a="1"/>
  <c r="J4843" i="4" s="1"/>
  <c r="J4848" i="4" a="1"/>
  <c r="J4848" i="4" s="1"/>
  <c r="J4853" i="4" a="1"/>
  <c r="J4853" i="4" s="1"/>
  <c r="J4758" i="4" a="1"/>
  <c r="J4758" i="4" s="1"/>
  <c r="J4770" i="4" a="1"/>
  <c r="J4770" i="4" s="1"/>
  <c r="J4785" i="4" a="1"/>
  <c r="J4785" i="4" s="1"/>
  <c r="J4828" i="4" a="1"/>
  <c r="J4828" i="4" s="1"/>
  <c r="J4759" i="4" a="1"/>
  <c r="J4759" i="4" s="1"/>
  <c r="J4774" i="4" a="1"/>
  <c r="J4774" i="4" s="1"/>
  <c r="K4774" i="4" s="1"/>
  <c r="O4774" i="4" s="1"/>
  <c r="J4786" i="4" a="1"/>
  <c r="J4786" i="4" s="1"/>
  <c r="J4801" i="4" a="1"/>
  <c r="J4801" i="4" s="1"/>
  <c r="J4844" i="4" a="1"/>
  <c r="J4844" i="4" s="1"/>
  <c r="J4775" i="4" a="1"/>
  <c r="J4775" i="4" s="1"/>
  <c r="J4790" i="4" a="1"/>
  <c r="J4790" i="4" s="1"/>
  <c r="J4802" i="4" a="1"/>
  <c r="J4802" i="4" s="1"/>
  <c r="J4817" i="4" a="1"/>
  <c r="J4817" i="4" s="1"/>
  <c r="J4791" i="4" a="1"/>
  <c r="J4791" i="4" s="1"/>
  <c r="J4806" i="4" a="1"/>
  <c r="J4806" i="4" s="1"/>
  <c r="J4818" i="4" a="1"/>
  <c r="J4818" i="4" s="1"/>
  <c r="J4833" i="4" a="1"/>
  <c r="J4833" i="4" s="1"/>
  <c r="J4764" i="4" a="1"/>
  <c r="J4764" i="4" s="1"/>
  <c r="J4807" i="4" a="1"/>
  <c r="J4807" i="4" s="1"/>
  <c r="J4822" i="4" a="1"/>
  <c r="J4822" i="4" s="1"/>
  <c r="K4822" i="4" s="1"/>
  <c r="O4822" i="4" s="1"/>
  <c r="J4834" i="4" a="1"/>
  <c r="J4834" i="4" s="1"/>
  <c r="J4849" i="4" a="1"/>
  <c r="J4849" i="4" s="1"/>
  <c r="J4780" i="4" a="1"/>
  <c r="J4780" i="4" s="1"/>
  <c r="J4823" i="4" a="1"/>
  <c r="J4823" i="4" s="1"/>
  <c r="J4838" i="4" a="1"/>
  <c r="J4838" i="4" s="1"/>
  <c r="J4850" i="4" a="1"/>
  <c r="J4850" i="4" s="1"/>
  <c r="J4769" i="4" a="1"/>
  <c r="J4769" i="4" s="1"/>
  <c r="J4839" i="4" a="1"/>
  <c r="J4839" i="4" s="1"/>
  <c r="J4855" i="4" a="1"/>
  <c r="J4855" i="4" s="1"/>
  <c r="J4796" i="4" a="1"/>
  <c r="J4796" i="4" s="1"/>
  <c r="J4854" i="4" a="1"/>
  <c r="J4854" i="4" s="1"/>
  <c r="J4812" i="4" a="1"/>
  <c r="J4812" i="4" s="1"/>
  <c r="H5125" i="4"/>
  <c r="I5125" i="4" s="1"/>
  <c r="N5125" i="4" s="1"/>
  <c r="H2433" i="4"/>
  <c r="H2512" i="4"/>
  <c r="I2512" i="4" s="1"/>
  <c r="N2512" i="4" s="1"/>
  <c r="H3533" i="4"/>
  <c r="H4258" i="4"/>
  <c r="I4258" i="4" s="1"/>
  <c r="N4258" i="4" s="1"/>
  <c r="H5063" i="4"/>
  <c r="I5063" i="4" s="1"/>
  <c r="N5063" i="4" s="1"/>
  <c r="H920" i="4"/>
  <c r="I920" i="4" s="1"/>
  <c r="N920" i="4" s="1"/>
  <c r="H2558" i="4"/>
  <c r="I2558" i="4" s="1"/>
  <c r="N2558" i="4" s="1"/>
  <c r="H5120" i="4"/>
  <c r="I5120" i="4" s="1"/>
  <c r="N5120" i="4" s="1"/>
  <c r="H1780" i="4"/>
  <c r="H1808" i="4"/>
  <c r="I1808" i="4" s="1"/>
  <c r="N1808" i="4" s="1"/>
  <c r="H1734" i="4"/>
  <c r="H1755" i="4"/>
  <c r="I1755" i="4" s="1"/>
  <c r="N1755" i="4" s="1"/>
  <c r="H1792" i="4"/>
  <c r="H1826" i="4"/>
  <c r="H1768" i="4"/>
  <c r="H1804" i="4"/>
  <c r="I1804" i="4" s="1"/>
  <c r="N1804" i="4" s="1"/>
  <c r="H1745" i="4"/>
  <c r="I1745" i="4" s="1"/>
  <c r="N1745" i="4" s="1"/>
  <c r="H3480" i="4"/>
  <c r="I3480" i="4" s="1"/>
  <c r="N3480" i="4" s="1"/>
  <c r="H151" i="4"/>
  <c r="I151" i="4" s="1"/>
  <c r="N151" i="4" s="1"/>
  <c r="H830" i="4"/>
  <c r="I830" i="4" s="1"/>
  <c r="N830" i="4" s="1"/>
  <c r="H1531" i="4"/>
  <c r="H2440" i="4"/>
  <c r="I2440" i="4" s="1"/>
  <c r="N2440" i="4" s="1"/>
  <c r="H2519" i="4"/>
  <c r="H3276" i="4"/>
  <c r="I3276" i="4" s="1"/>
  <c r="N3276" i="4" s="1"/>
  <c r="H3327" i="4"/>
  <c r="I3327" i="4" s="1"/>
  <c r="N3327" i="4" s="1"/>
  <c r="H3450" i="4"/>
  <c r="H3503" i="4"/>
  <c r="H4303" i="4"/>
  <c r="H5061" i="4"/>
  <c r="I5061" i="4" s="1"/>
  <c r="N5061" i="4" s="1"/>
  <c r="J821" i="4" a="1"/>
  <c r="J821" i="4" s="1"/>
  <c r="J833" i="4" a="1"/>
  <c r="J833" i="4" s="1"/>
  <c r="J840" i="4" a="1"/>
  <c r="J840" i="4" s="1"/>
  <c r="J848" i="4" a="1"/>
  <c r="J848" i="4" s="1"/>
  <c r="J856" i="4" a="1"/>
  <c r="J856" i="4" s="1"/>
  <c r="J863" i="4" a="1"/>
  <c r="J863" i="4" s="1"/>
  <c r="J871" i="4" a="1"/>
  <c r="J871" i="4" s="1"/>
  <c r="J878" i="4" a="1"/>
  <c r="J878" i="4" s="1"/>
  <c r="J886" i="4" a="1"/>
  <c r="J886" i="4" s="1"/>
  <c r="J894" i="4" a="1"/>
  <c r="J894" i="4" s="1"/>
  <c r="J902" i="4" a="1"/>
  <c r="J902" i="4" s="1"/>
  <c r="J909" i="4" a="1"/>
  <c r="J909" i="4" s="1"/>
  <c r="J917" i="4" a="1"/>
  <c r="J917" i="4" s="1"/>
  <c r="J822" i="4" a="1"/>
  <c r="J822" i="4" s="1"/>
  <c r="J828" i="4" a="1"/>
  <c r="J828" i="4" s="1"/>
  <c r="J834" i="4" a="1"/>
  <c r="J834" i="4" s="1"/>
  <c r="J841" i="4" a="1"/>
  <c r="J841" i="4" s="1"/>
  <c r="J849" i="4" a="1"/>
  <c r="J849" i="4" s="1"/>
  <c r="J857" i="4" a="1"/>
  <c r="J857" i="4" s="1"/>
  <c r="J864" i="4" a="1"/>
  <c r="J864" i="4" s="1"/>
  <c r="J879" i="4" a="1"/>
  <c r="J879" i="4" s="1"/>
  <c r="J887" i="4" a="1"/>
  <c r="J887" i="4" s="1"/>
  <c r="J895" i="4" a="1"/>
  <c r="J895" i="4" s="1"/>
  <c r="J903" i="4" a="1"/>
  <c r="J903" i="4" s="1"/>
  <c r="J910" i="4" a="1"/>
  <c r="J910" i="4" s="1"/>
  <c r="K910" i="4" s="1"/>
  <c r="O910" i="4" s="1"/>
  <c r="J918" i="4" a="1"/>
  <c r="J918" i="4" s="1"/>
  <c r="J823" i="4" a="1"/>
  <c r="J823" i="4" s="1"/>
  <c r="K823" i="4" s="1"/>
  <c r="O823" i="4" s="1"/>
  <c r="J835" i="4" a="1"/>
  <c r="J835" i="4" s="1"/>
  <c r="J842" i="4" a="1"/>
  <c r="J842" i="4" s="1"/>
  <c r="J850" i="4" a="1"/>
  <c r="J850" i="4" s="1"/>
  <c r="J858" i="4" a="1"/>
  <c r="J858" i="4" s="1"/>
  <c r="J865" i="4" a="1"/>
  <c r="J865" i="4" s="1"/>
  <c r="J872" i="4" a="1"/>
  <c r="J872" i="4" s="1"/>
  <c r="K872" i="4" s="1"/>
  <c r="O872" i="4" s="1"/>
  <c r="J880" i="4" a="1"/>
  <c r="J880" i="4" s="1"/>
  <c r="J888" i="4" a="1"/>
  <c r="J888" i="4" s="1"/>
  <c r="K888" i="4" s="1"/>
  <c r="O888" i="4" s="1"/>
  <c r="J896" i="4" a="1"/>
  <c r="J896" i="4" s="1"/>
  <c r="J911" i="4" a="1"/>
  <c r="J911" i="4" s="1"/>
  <c r="J919" i="4" a="1"/>
  <c r="J919" i="4" s="1"/>
  <c r="J829" i="4" a="1"/>
  <c r="J829" i="4" s="1"/>
  <c r="J836" i="4" a="1"/>
  <c r="J836" i="4" s="1"/>
  <c r="J843" i="4" a="1"/>
  <c r="J843" i="4" s="1"/>
  <c r="J851" i="4" a="1"/>
  <c r="J851" i="4" s="1"/>
  <c r="J859" i="4" a="1"/>
  <c r="J859" i="4" s="1"/>
  <c r="J866" i="4" a="1"/>
  <c r="J866" i="4" s="1"/>
  <c r="J873" i="4" a="1"/>
  <c r="J873" i="4" s="1"/>
  <c r="J881" i="4" a="1"/>
  <c r="J881" i="4" s="1"/>
  <c r="J889" i="4" a="1"/>
  <c r="J889" i="4" s="1"/>
  <c r="J897" i="4" a="1"/>
  <c r="J897" i="4" s="1"/>
  <c r="J904" i="4" a="1"/>
  <c r="J904" i="4" s="1"/>
  <c r="J912" i="4" a="1"/>
  <c r="J912" i="4" s="1"/>
  <c r="J824" i="4" a="1"/>
  <c r="J824" i="4" s="1"/>
  <c r="J830" i="4" a="1"/>
  <c r="J830" i="4" s="1"/>
  <c r="J837" i="4" a="1"/>
  <c r="J837" i="4" s="1"/>
  <c r="J844" i="4" a="1"/>
  <c r="J844" i="4" s="1"/>
  <c r="J852" i="4" a="1"/>
  <c r="J852" i="4" s="1"/>
  <c r="J860" i="4" a="1"/>
  <c r="J860" i="4" s="1"/>
  <c r="J867" i="4" a="1"/>
  <c r="J867" i="4" s="1"/>
  <c r="J874" i="4" a="1"/>
  <c r="J874" i="4" s="1"/>
  <c r="K874" i="4" s="1"/>
  <c r="O874" i="4" s="1"/>
  <c r="J882" i="4" a="1"/>
  <c r="J882" i="4" s="1"/>
  <c r="J890" i="4" a="1"/>
  <c r="J890" i="4" s="1"/>
  <c r="J898" i="4" a="1"/>
  <c r="J898" i="4" s="1"/>
  <c r="J905" i="4" a="1"/>
  <c r="J905" i="4" s="1"/>
  <c r="J913" i="4" a="1"/>
  <c r="J913" i="4" s="1"/>
  <c r="J825" i="4" a="1"/>
  <c r="J825" i="4" s="1"/>
  <c r="J831" i="4" a="1"/>
  <c r="J831" i="4" s="1"/>
  <c r="J838" i="4" a="1"/>
  <c r="J838" i="4" s="1"/>
  <c r="J845" i="4" a="1"/>
  <c r="J845" i="4" s="1"/>
  <c r="J853" i="4" a="1"/>
  <c r="J853" i="4" s="1"/>
  <c r="J868" i="4" a="1"/>
  <c r="J868" i="4" s="1"/>
  <c r="J875" i="4" a="1"/>
  <c r="J875" i="4" s="1"/>
  <c r="J883" i="4" a="1"/>
  <c r="J883" i="4" s="1"/>
  <c r="J891" i="4" a="1"/>
  <c r="J891" i="4" s="1"/>
  <c r="J899" i="4" a="1"/>
  <c r="J899" i="4" s="1"/>
  <c r="J906" i="4" a="1"/>
  <c r="J906" i="4" s="1"/>
  <c r="J914" i="4" a="1"/>
  <c r="J914" i="4" s="1"/>
  <c r="J839" i="4" a="1"/>
  <c r="J839" i="4" s="1"/>
  <c r="J869" i="4" a="1"/>
  <c r="J869" i="4" s="1"/>
  <c r="J900" i="4" a="1"/>
  <c r="J900" i="4" s="1"/>
  <c r="J870" i="4" a="1"/>
  <c r="J870" i="4" s="1"/>
  <c r="J901" i="4" a="1"/>
  <c r="J901" i="4" s="1"/>
  <c r="J819" i="4" a="1"/>
  <c r="J819" i="4" s="1"/>
  <c r="J846" i="4" a="1"/>
  <c r="J846" i="4" s="1"/>
  <c r="J876" i="4" a="1"/>
  <c r="J876" i="4" s="1"/>
  <c r="J907" i="4" a="1"/>
  <c r="J907" i="4" s="1"/>
  <c r="J820" i="4" a="1"/>
  <c r="J820" i="4" s="1"/>
  <c r="J847" i="4" a="1"/>
  <c r="J847" i="4" s="1"/>
  <c r="J877" i="4" a="1"/>
  <c r="J877" i="4" s="1"/>
  <c r="J908" i="4" a="1"/>
  <c r="J908" i="4" s="1"/>
  <c r="J826" i="4" a="1"/>
  <c r="J826" i="4" s="1"/>
  <c r="J854" i="4" a="1"/>
  <c r="J854" i="4" s="1"/>
  <c r="J884" i="4" a="1"/>
  <c r="J884" i="4" s="1"/>
  <c r="J915" i="4" a="1"/>
  <c r="J915" i="4" s="1"/>
  <c r="J885" i="4" a="1"/>
  <c r="J885" i="4" s="1"/>
  <c r="J892" i="4" a="1"/>
  <c r="J892" i="4" s="1"/>
  <c r="J827" i="4" a="1"/>
  <c r="J827" i="4" s="1"/>
  <c r="J893" i="4" a="1"/>
  <c r="J893" i="4" s="1"/>
  <c r="J832" i="4" a="1"/>
  <c r="J832" i="4" s="1"/>
  <c r="J916" i="4" a="1"/>
  <c r="J916" i="4" s="1"/>
  <c r="J855" i="4" a="1"/>
  <c r="J855" i="4" s="1"/>
  <c r="J862" i="4" a="1"/>
  <c r="J862" i="4" s="1"/>
  <c r="J861" i="4" a="1"/>
  <c r="J861" i="4" s="1"/>
  <c r="H965" i="4"/>
  <c r="H2539" i="4"/>
  <c r="I2539" i="4" s="1"/>
  <c r="N2539" i="4" s="1"/>
  <c r="H3273" i="4"/>
  <c r="I3273" i="4" s="1"/>
  <c r="N3273" i="4" s="1"/>
  <c r="H4266" i="4"/>
  <c r="I4266" i="4" s="1"/>
  <c r="N4266" i="4" s="1"/>
  <c r="H1702" i="4"/>
  <c r="I1702" i="4" s="1"/>
  <c r="N1702" i="4" s="1"/>
  <c r="H1716" i="4"/>
  <c r="I1716" i="4" s="1"/>
  <c r="N1716" i="4" s="1"/>
  <c r="H1650" i="4"/>
  <c r="I1650" i="4" s="1"/>
  <c r="N1650" i="4" s="1"/>
  <c r="H2567" i="4"/>
  <c r="I2567" i="4" s="1"/>
  <c r="N2567" i="4" s="1"/>
  <c r="H149" i="4"/>
  <c r="I149" i="4" s="1"/>
  <c r="N149" i="4" s="1"/>
  <c r="H190" i="4"/>
  <c r="I190" i="4" s="1"/>
  <c r="N190" i="4" s="1"/>
  <c r="H208" i="4"/>
  <c r="H146" i="4"/>
  <c r="I146" i="4" s="1"/>
  <c r="N146" i="4" s="1"/>
  <c r="H180" i="4"/>
  <c r="I180" i="4" s="1"/>
  <c r="N180" i="4" s="1"/>
  <c r="H144" i="4"/>
  <c r="H5143" i="4"/>
  <c r="I5143" i="4" s="1"/>
  <c r="N5143" i="4" s="1"/>
  <c r="H837" i="4"/>
  <c r="H1001" i="4"/>
  <c r="I1001" i="4" s="1"/>
  <c r="N1001" i="4" s="1"/>
  <c r="H1713" i="4"/>
  <c r="I1713" i="4" s="1"/>
  <c r="N1713" i="4" s="1"/>
  <c r="H2441" i="4"/>
  <c r="H2511" i="4"/>
  <c r="H2600" i="4"/>
  <c r="I2600" i="4" s="1"/>
  <c r="N2600" i="4" s="1"/>
  <c r="H2667" i="4"/>
  <c r="H3332" i="4"/>
  <c r="I3332" i="4" s="1"/>
  <c r="N3332" i="4" s="1"/>
  <c r="H3461" i="4"/>
  <c r="H3532" i="4"/>
  <c r="I3532" i="4" s="1"/>
  <c r="N3532" i="4" s="1"/>
  <c r="H4257" i="4"/>
  <c r="I4257" i="4" s="1"/>
  <c r="N4257" i="4" s="1"/>
  <c r="H4322" i="4"/>
  <c r="H4799" i="4"/>
  <c r="H753" i="4"/>
  <c r="H1617" i="4"/>
  <c r="H1551" i="4"/>
  <c r="I1551" i="4" s="1"/>
  <c r="N1551" i="4" s="1"/>
  <c r="H1594" i="4"/>
  <c r="I1594" i="4" s="1"/>
  <c r="N1594" i="4" s="1"/>
  <c r="H1528" i="4"/>
  <c r="K1528" i="4" s="1"/>
  <c r="O1528" i="4" s="1"/>
  <c r="H1564" i="4"/>
  <c r="I1564" i="4" s="1"/>
  <c r="N1564" i="4" s="1"/>
  <c r="H1599" i="4"/>
  <c r="I1599" i="4" s="1"/>
  <c r="N1599" i="4" s="1"/>
  <c r="H1541" i="4"/>
  <c r="H1569" i="4"/>
  <c r="H1590" i="4"/>
  <c r="H1532" i="4"/>
  <c r="I1532" i="4" s="1"/>
  <c r="N1532" i="4" s="1"/>
  <c r="H3456" i="4"/>
  <c r="I3456" i="4" s="1"/>
  <c r="N3456" i="4" s="1"/>
  <c r="H4273" i="4"/>
  <c r="I4273" i="4" s="1"/>
  <c r="N4273" i="4" s="1"/>
  <c r="H5070" i="4"/>
  <c r="I5070" i="4" s="1"/>
  <c r="N5070" i="4" s="1"/>
  <c r="H1866" i="4"/>
  <c r="I1866" i="4" s="1"/>
  <c r="N1866" i="4" s="1"/>
  <c r="H1010" i="4"/>
  <c r="H1009" i="4"/>
  <c r="H951" i="4"/>
  <c r="I951" i="4" s="1"/>
  <c r="N951" i="4" s="1"/>
  <c r="H1018" i="4"/>
  <c r="I1018" i="4" s="1"/>
  <c r="N1018" i="4" s="1"/>
  <c r="H1017" i="4"/>
  <c r="H954" i="4"/>
  <c r="I954" i="4" s="1"/>
  <c r="N954" i="4" s="1"/>
  <c r="H922" i="4"/>
  <c r="I922" i="4" s="1"/>
  <c r="N922" i="4" s="1"/>
  <c r="H1016" i="4"/>
  <c r="I1016" i="4" s="1"/>
  <c r="N1016" i="4" s="1"/>
  <c r="H957" i="4"/>
  <c r="H925" i="4"/>
  <c r="I925" i="4" s="1"/>
  <c r="N925" i="4" s="1"/>
  <c r="H2470" i="4"/>
  <c r="I2470" i="4" s="1"/>
  <c r="N2470" i="4" s="1"/>
  <c r="H2614" i="4"/>
  <c r="I2614" i="4" s="1"/>
  <c r="N2614" i="4" s="1"/>
  <c r="H2958" i="4"/>
  <c r="H3007" i="4"/>
  <c r="I3007" i="4" s="1"/>
  <c r="N3007" i="4" s="1"/>
  <c r="H2300" i="4"/>
  <c r="H2260" i="4"/>
  <c r="I2260" i="4" s="1"/>
  <c r="N2260" i="4" s="1"/>
  <c r="H2306" i="4"/>
  <c r="K2306" i="4" s="1"/>
  <c r="O2306" i="4" s="1"/>
  <c r="H2324" i="4"/>
  <c r="H2236" i="4"/>
  <c r="H2263" i="4"/>
  <c r="K2263" i="4" s="1"/>
  <c r="O2263" i="4" s="1"/>
  <c r="H2318" i="4"/>
  <c r="K2318" i="4" s="1"/>
  <c r="O2318" i="4" s="1"/>
  <c r="H2237" i="4"/>
  <c r="H2282" i="4"/>
  <c r="K2282" i="4" s="1"/>
  <c r="O2282" i="4" s="1"/>
  <c r="H2321" i="4"/>
  <c r="H2240" i="4"/>
  <c r="H2278" i="4"/>
  <c r="K2278" i="4" s="1"/>
  <c r="O2278" i="4" s="1"/>
  <c r="H2504" i="4"/>
  <c r="I2504" i="4" s="1"/>
  <c r="N2504" i="4" s="1"/>
  <c r="H581" i="4"/>
  <c r="I581" i="4" s="1"/>
  <c r="N581" i="4" s="1"/>
  <c r="H542" i="4"/>
  <c r="I542" i="4" s="1"/>
  <c r="N542" i="4" s="1"/>
  <c r="H566" i="4"/>
  <c r="H604" i="4"/>
  <c r="I604" i="4" s="1"/>
  <c r="N604" i="4" s="1"/>
  <c r="H540" i="4"/>
  <c r="H579" i="4"/>
  <c r="I579" i="4" s="1"/>
  <c r="N579" i="4" s="1"/>
  <c r="H610" i="4"/>
  <c r="I610" i="4" s="1"/>
  <c r="N610" i="4" s="1"/>
  <c r="H546" i="4"/>
  <c r="I546" i="4" s="1"/>
  <c r="N546" i="4" s="1"/>
  <c r="H577" i="4"/>
  <c r="I577" i="4" s="1"/>
  <c r="N577" i="4" s="1"/>
  <c r="H616" i="4"/>
  <c r="I616" i="4" s="1"/>
  <c r="N616" i="4" s="1"/>
  <c r="H552" i="4"/>
  <c r="H591" i="4"/>
  <c r="H527" i="4"/>
  <c r="I527" i="4" s="1"/>
  <c r="N527" i="4" s="1"/>
  <c r="H1413" i="4"/>
  <c r="I1413" i="4" s="1"/>
  <c r="N1413" i="4" s="1"/>
  <c r="H1369" i="4"/>
  <c r="I1369" i="4" s="1"/>
  <c r="N1369" i="4" s="1"/>
  <c r="H1383" i="4"/>
  <c r="I1383" i="4" s="1"/>
  <c r="N1383" i="4" s="1"/>
  <c r="H1419" i="4"/>
  <c r="I1419" i="4" s="1"/>
  <c r="N1419" i="4" s="1"/>
  <c r="H1389" i="4"/>
  <c r="I1389" i="4" s="1"/>
  <c r="N1389" i="4" s="1"/>
  <c r="H1358" i="4"/>
  <c r="I1358" i="4" s="1"/>
  <c r="N1358" i="4" s="1"/>
  <c r="H1401" i="4"/>
  <c r="I1401" i="4" s="1"/>
  <c r="N1401" i="4" s="1"/>
  <c r="H1337" i="4"/>
  <c r="I1337" i="4" s="1"/>
  <c r="N1337" i="4" s="1"/>
  <c r="H1378" i="4"/>
  <c r="H2172" i="4"/>
  <c r="I2172" i="4" s="1"/>
  <c r="N2172" i="4" s="1"/>
  <c r="H2213" i="4"/>
  <c r="I2213" i="4" s="1"/>
  <c r="N2213" i="4" s="1"/>
  <c r="H2139" i="4"/>
  <c r="H2226" i="4"/>
  <c r="I2226" i="4" s="1"/>
  <c r="N2226" i="4" s="1"/>
  <c r="H2161" i="4"/>
  <c r="H2167" i="4"/>
  <c r="I2167" i="4" s="1"/>
  <c r="N2167" i="4" s="1"/>
  <c r="H2210" i="4"/>
  <c r="I2210" i="4" s="1"/>
  <c r="N2210" i="4" s="1"/>
  <c r="H2196" i="4"/>
  <c r="I2196" i="4" s="1"/>
  <c r="N2196" i="4" s="1"/>
  <c r="H2222" i="4"/>
  <c r="I2222" i="4" s="1"/>
  <c r="N2222" i="4" s="1"/>
  <c r="H3781" i="4"/>
  <c r="I3781" i="4" s="1"/>
  <c r="N3781" i="4" s="1"/>
  <c r="H3808" i="4"/>
  <c r="I3808" i="4" s="1"/>
  <c r="N3808" i="4" s="1"/>
  <c r="H3842" i="4"/>
  <c r="H3846" i="4"/>
  <c r="I3846" i="4" s="1"/>
  <c r="N3846" i="4" s="1"/>
  <c r="H3778" i="4"/>
  <c r="I3778" i="4" s="1"/>
  <c r="N3778" i="4" s="1"/>
  <c r="H3773" i="4"/>
  <c r="I3773" i="4" s="1"/>
  <c r="N3773" i="4" s="1"/>
  <c r="H3814" i="4"/>
  <c r="I3814" i="4" s="1"/>
  <c r="N3814" i="4" s="1"/>
  <c r="H3754" i="4"/>
  <c r="I3754" i="4" s="1"/>
  <c r="N3754" i="4" s="1"/>
  <c r="H3791" i="4"/>
  <c r="I3791" i="4" s="1"/>
  <c r="N3791" i="4" s="1"/>
  <c r="H3841" i="4"/>
  <c r="I3841" i="4" s="1"/>
  <c r="N3841" i="4" s="1"/>
  <c r="H3820" i="4"/>
  <c r="I3820" i="4" s="1"/>
  <c r="N3820" i="4" s="1"/>
  <c r="H3752" i="4"/>
  <c r="I3752" i="4" s="1"/>
  <c r="N3752" i="4" s="1"/>
  <c r="H4654" i="4"/>
  <c r="I4654" i="4" s="1"/>
  <c r="N4654" i="4" s="1"/>
  <c r="H4584" i="4"/>
  <c r="H4559" i="4"/>
  <c r="H4618" i="4"/>
  <c r="H4556" i="4"/>
  <c r="I4556" i="4" s="1"/>
  <c r="N4556" i="4" s="1"/>
  <c r="H4652" i="4"/>
  <c r="I4652" i="4" s="1"/>
  <c r="N4652" i="4" s="1"/>
  <c r="H4596" i="4"/>
  <c r="I4596" i="4" s="1"/>
  <c r="N4596" i="4" s="1"/>
  <c r="H4641" i="4"/>
  <c r="I4641" i="4" s="1"/>
  <c r="N4641" i="4" s="1"/>
  <c r="H4637" i="4"/>
  <c r="I4637" i="4" s="1"/>
  <c r="N4637" i="4" s="1"/>
  <c r="H4561" i="4"/>
  <c r="H4578" i="4"/>
  <c r="I4578" i="4" s="1"/>
  <c r="N4578" i="4" s="1"/>
  <c r="H4595" i="4"/>
  <c r="I4595" i="4" s="1"/>
  <c r="N4595" i="4" s="1"/>
  <c r="H645" i="4"/>
  <c r="I645" i="4" s="1"/>
  <c r="N645" i="4" s="1"/>
  <c r="H684" i="4"/>
  <c r="I684" i="4" s="1"/>
  <c r="N684" i="4" s="1"/>
  <c r="H620" i="4"/>
  <c r="I620" i="4" s="1"/>
  <c r="N620" i="4" s="1"/>
  <c r="H673" i="4"/>
  <c r="H648" i="4"/>
  <c r="H1435" i="4"/>
  <c r="I1435" i="4" s="1"/>
  <c r="N1435" i="4" s="1"/>
  <c r="H1461" i="4"/>
  <c r="I1461" i="4" s="1"/>
  <c r="N1461" i="4" s="1"/>
  <c r="H3130" i="4"/>
  <c r="H3098" i="4"/>
  <c r="K3098" i="4" s="1"/>
  <c r="O3098" i="4" s="1"/>
  <c r="H3043" i="4"/>
  <c r="H3065" i="4"/>
  <c r="I3065" i="4" s="1"/>
  <c r="N3065" i="4" s="1"/>
  <c r="H3075" i="4"/>
  <c r="I3075" i="4" s="1"/>
  <c r="N3075" i="4" s="1"/>
  <c r="H3083" i="4"/>
  <c r="H3117" i="4"/>
  <c r="I3117" i="4" s="1"/>
  <c r="N3117" i="4" s="1"/>
  <c r="H3063" i="4"/>
  <c r="I3063" i="4" s="1"/>
  <c r="N3063" i="4" s="1"/>
  <c r="H3129" i="4"/>
  <c r="H3079" i="4"/>
  <c r="I3079" i="4" s="1"/>
  <c r="N3079" i="4" s="1"/>
  <c r="H3119" i="4"/>
  <c r="I3119" i="4" s="1"/>
  <c r="N3119" i="4" s="1"/>
  <c r="H3056" i="4"/>
  <c r="H3936" i="4"/>
  <c r="I3936" i="4" s="1"/>
  <c r="N3936" i="4" s="1"/>
  <c r="H3869" i="4"/>
  <c r="I3869" i="4" s="1"/>
  <c r="N3869" i="4" s="1"/>
  <c r="H3856" i="4"/>
  <c r="I3856" i="4" s="1"/>
  <c r="N3856" i="4" s="1"/>
  <c r="H3906" i="4"/>
  <c r="I3906" i="4" s="1"/>
  <c r="N3906" i="4" s="1"/>
  <c r="H3947" i="4"/>
  <c r="I3947" i="4" s="1"/>
  <c r="N3947" i="4" s="1"/>
  <c r="H3885" i="4"/>
  <c r="I3885" i="4" s="1"/>
  <c r="N3885" i="4" s="1"/>
  <c r="H3897" i="4"/>
  <c r="I3897" i="4" s="1"/>
  <c r="N3897" i="4" s="1"/>
  <c r="H3894" i="4"/>
  <c r="H3927" i="4"/>
  <c r="I3927" i="4" s="1"/>
  <c r="N3927" i="4" s="1"/>
  <c r="H3859" i="4"/>
  <c r="I3859" i="4" s="1"/>
  <c r="N3859" i="4" s="1"/>
  <c r="H3937" i="4"/>
  <c r="I3937" i="4" s="1"/>
  <c r="N3937" i="4" s="1"/>
  <c r="H3911" i="4"/>
  <c r="I3911" i="4" s="1"/>
  <c r="N3911" i="4" s="1"/>
  <c r="H4725" i="4"/>
  <c r="I4725" i="4" s="1"/>
  <c r="N4725" i="4" s="1"/>
  <c r="H4751" i="4"/>
  <c r="H4688" i="4"/>
  <c r="I4688" i="4" s="1"/>
  <c r="N4688" i="4" s="1"/>
  <c r="H4731" i="4"/>
  <c r="I4731" i="4" s="1"/>
  <c r="N4731" i="4" s="1"/>
  <c r="H4722" i="4"/>
  <c r="H4732" i="4"/>
  <c r="I4732" i="4" s="1"/>
  <c r="N4732" i="4" s="1"/>
  <c r="H4668" i="4"/>
  <c r="I4668" i="4" s="1"/>
  <c r="N4668" i="4" s="1"/>
  <c r="H4693" i="4"/>
  <c r="I4693" i="4" s="1"/>
  <c r="N4693" i="4" s="1"/>
  <c r="H4690" i="4"/>
  <c r="H4720" i="4"/>
  <c r="H4658" i="4"/>
  <c r="I4658" i="4" s="1"/>
  <c r="N4658" i="4" s="1"/>
  <c r="H4754" i="4"/>
  <c r="H4685" i="4"/>
  <c r="I4378" i="4"/>
  <c r="N4378" i="4" s="1"/>
  <c r="H5122" i="4"/>
  <c r="I5122" i="4" s="1"/>
  <c r="N5122" i="4" s="1"/>
  <c r="G426" i="4" a="1"/>
  <c r="G426" i="4" s="1"/>
  <c r="H426" i="4" s="1"/>
  <c r="G439" i="4" a="1"/>
  <c r="G439" i="4" s="1"/>
  <c r="G445" i="4" a="1"/>
  <c r="G445" i="4" s="1"/>
  <c r="G458" i="4" a="1"/>
  <c r="G458" i="4" s="1"/>
  <c r="H458" i="4" s="1"/>
  <c r="I458" i="4" s="1"/>
  <c r="N458" i="4" s="1"/>
  <c r="G471" i="4" a="1"/>
  <c r="G471" i="4" s="1"/>
  <c r="H471" i="4" s="1"/>
  <c r="I471" i="4" s="1"/>
  <c r="N471" i="4" s="1"/>
  <c r="G477" i="4" a="1"/>
  <c r="G477" i="4" s="1"/>
  <c r="H477" i="4" s="1"/>
  <c r="I477" i="4" s="1"/>
  <c r="N477" i="4" s="1"/>
  <c r="G490" i="4" a="1"/>
  <c r="G490" i="4" s="1"/>
  <c r="H490" i="4" s="1"/>
  <c r="I490" i="4" s="1"/>
  <c r="N490" i="4" s="1"/>
  <c r="G497" i="4" a="1"/>
  <c r="G497" i="4" s="1"/>
  <c r="G504" i="4" a="1"/>
  <c r="G504" i="4" s="1"/>
  <c r="G511" i="4" a="1"/>
  <c r="G511" i="4" s="1"/>
  <c r="H511" i="4" s="1"/>
  <c r="G420" i="4" a="1"/>
  <c r="G420" i="4" s="1"/>
  <c r="H420" i="4" s="1"/>
  <c r="I420" i="4" s="1"/>
  <c r="N420" i="4" s="1"/>
  <c r="G427" i="4" a="1"/>
  <c r="G427" i="4" s="1"/>
  <c r="H427" i="4" s="1"/>
  <c r="I427" i="4" s="1"/>
  <c r="N427" i="4" s="1"/>
  <c r="G433" i="4" a="1"/>
  <c r="G433" i="4" s="1"/>
  <c r="H433" i="4" s="1"/>
  <c r="I433" i="4" s="1"/>
  <c r="N433" i="4" s="1"/>
  <c r="G440" i="4" a="1"/>
  <c r="G440" i="4" s="1"/>
  <c r="H440" i="4" s="1"/>
  <c r="I440" i="4" s="1"/>
  <c r="N440" i="4" s="1"/>
  <c r="G446" i="4" a="1"/>
  <c r="G446" i="4" s="1"/>
  <c r="G452" i="4" a="1"/>
  <c r="G452" i="4" s="1"/>
  <c r="G459" i="4" a="1"/>
  <c r="G459" i="4" s="1"/>
  <c r="H459" i="4" s="1"/>
  <c r="G465" i="4" a="1"/>
  <c r="G465" i="4" s="1"/>
  <c r="H465" i="4" s="1"/>
  <c r="I465" i="4" s="1"/>
  <c r="N465" i="4" s="1"/>
  <c r="G472" i="4" a="1"/>
  <c r="G472" i="4" s="1"/>
  <c r="G478" i="4" a="1"/>
  <c r="G478" i="4" s="1"/>
  <c r="G484" i="4" a="1"/>
  <c r="G484" i="4" s="1"/>
  <c r="G491" i="4" a="1"/>
  <c r="G491" i="4" s="1"/>
  <c r="G498" i="4" a="1"/>
  <c r="G498" i="4" s="1"/>
  <c r="H498" i="4" s="1"/>
  <c r="I498" i="4" s="1"/>
  <c r="N498" i="4" s="1"/>
  <c r="G512" i="4" a="1"/>
  <c r="G512" i="4" s="1"/>
  <c r="G415" i="4" a="1"/>
  <c r="G415" i="4" s="1"/>
  <c r="G421" i="4" a="1"/>
  <c r="G421" i="4" s="1"/>
  <c r="G434" i="4" a="1"/>
  <c r="G434" i="4" s="1"/>
  <c r="G447" i="4" a="1"/>
  <c r="G447" i="4" s="1"/>
  <c r="H447" i="4" s="1"/>
  <c r="G453" i="4" a="1"/>
  <c r="G453" i="4" s="1"/>
  <c r="H453" i="4" s="1"/>
  <c r="I453" i="4" s="1"/>
  <c r="N453" i="4" s="1"/>
  <c r="G466" i="4" a="1"/>
  <c r="G466" i="4" s="1"/>
  <c r="H466" i="4" s="1"/>
  <c r="I466" i="4" s="1"/>
  <c r="N466" i="4" s="1"/>
  <c r="G479" i="4" a="1"/>
  <c r="G479" i="4" s="1"/>
  <c r="G485" i="4" a="1"/>
  <c r="G485" i="4" s="1"/>
  <c r="G499" i="4" a="1"/>
  <c r="G499" i="4" s="1"/>
  <c r="G505" i="4" a="1"/>
  <c r="G505" i="4" s="1"/>
  <c r="G513" i="4" a="1"/>
  <c r="G513" i="4" s="1"/>
  <c r="H513" i="4" s="1"/>
  <c r="I513" i="4" s="1"/>
  <c r="N513" i="4" s="1"/>
  <c r="G416" i="4" a="1"/>
  <c r="G416" i="4" s="1"/>
  <c r="H416" i="4" s="1"/>
  <c r="G422" i="4" a="1"/>
  <c r="G422" i="4" s="1"/>
  <c r="H422" i="4" s="1"/>
  <c r="I422" i="4" s="1"/>
  <c r="N422" i="4" s="1"/>
  <c r="G428" i="4" a="1"/>
  <c r="G428" i="4" s="1"/>
  <c r="H428" i="4" s="1"/>
  <c r="G435" i="4" a="1"/>
  <c r="G435" i="4" s="1"/>
  <c r="G441" i="4" a="1"/>
  <c r="G441" i="4" s="1"/>
  <c r="H441" i="4" s="1"/>
  <c r="I441" i="4" s="1"/>
  <c r="N441" i="4" s="1"/>
  <c r="G448" i="4" a="1"/>
  <c r="G448" i="4" s="1"/>
  <c r="G454" i="4" a="1"/>
  <c r="G454" i="4" s="1"/>
  <c r="H454" i="4" s="1"/>
  <c r="G460" i="4" a="1"/>
  <c r="G460" i="4" s="1"/>
  <c r="H460" i="4" s="1"/>
  <c r="I460" i="4" s="1"/>
  <c r="N460" i="4" s="1"/>
  <c r="G467" i="4" a="1"/>
  <c r="G467" i="4" s="1"/>
  <c r="H467" i="4" s="1"/>
  <c r="I467" i="4" s="1"/>
  <c r="N467" i="4" s="1"/>
  <c r="G473" i="4" a="1"/>
  <c r="G473" i="4" s="1"/>
  <c r="H473" i="4" s="1"/>
  <c r="I473" i="4" s="1"/>
  <c r="N473" i="4" s="1"/>
  <c r="G480" i="4" a="1"/>
  <c r="G480" i="4" s="1"/>
  <c r="G486" i="4" a="1"/>
  <c r="G486" i="4" s="1"/>
  <c r="H486" i="4" s="1"/>
  <c r="I486" i="4" s="1"/>
  <c r="N486" i="4" s="1"/>
  <c r="G492" i="4" a="1"/>
  <c r="G492" i="4" s="1"/>
  <c r="H492" i="4" s="1"/>
  <c r="I492" i="4" s="1"/>
  <c r="N492" i="4" s="1"/>
  <c r="G506" i="4" a="1"/>
  <c r="G506" i="4" s="1"/>
  <c r="G514" i="4" a="1"/>
  <c r="G514" i="4" s="1"/>
  <c r="H514" i="4" s="1"/>
  <c r="G423" i="4" a="1"/>
  <c r="G423" i="4" s="1"/>
  <c r="H423" i="4" s="1"/>
  <c r="I423" i="4" s="1"/>
  <c r="N423" i="4" s="1"/>
  <c r="G429" i="4" a="1"/>
  <c r="G429" i="4" s="1"/>
  <c r="H429" i="4" s="1"/>
  <c r="G442" i="4" a="1"/>
  <c r="G442" i="4" s="1"/>
  <c r="G455" i="4" a="1"/>
  <c r="G455" i="4" s="1"/>
  <c r="H455" i="4" s="1"/>
  <c r="G461" i="4" a="1"/>
  <c r="G461" i="4" s="1"/>
  <c r="H461" i="4" s="1"/>
  <c r="I461" i="4" s="1"/>
  <c r="N461" i="4" s="1"/>
  <c r="G474" i="4" a="1"/>
  <c r="G474" i="4" s="1"/>
  <c r="G487" i="4" a="1"/>
  <c r="G487" i="4" s="1"/>
  <c r="H487" i="4" s="1"/>
  <c r="G493" i="4" a="1"/>
  <c r="G493" i="4" s="1"/>
  <c r="H493" i="4" s="1"/>
  <c r="G500" i="4" a="1"/>
  <c r="G500" i="4" s="1"/>
  <c r="G507" i="4" a="1"/>
  <c r="G507" i="4" s="1"/>
  <c r="G515" i="4" a="1"/>
  <c r="G515" i="4" s="1"/>
  <c r="H515" i="4" s="1"/>
  <c r="I515" i="4" s="1"/>
  <c r="N515" i="4" s="1"/>
  <c r="G417" i="4" a="1"/>
  <c r="G417" i="4" s="1"/>
  <c r="H417" i="4" s="1"/>
  <c r="I417" i="4" s="1"/>
  <c r="N417" i="4" s="1"/>
  <c r="G424" i="4" a="1"/>
  <c r="G424" i="4" s="1"/>
  <c r="H424" i="4" s="1"/>
  <c r="I424" i="4" s="1"/>
  <c r="N424" i="4" s="1"/>
  <c r="G430" i="4" a="1"/>
  <c r="G430" i="4" s="1"/>
  <c r="G436" i="4" a="1"/>
  <c r="G436" i="4" s="1"/>
  <c r="G443" i="4" a="1"/>
  <c r="G443" i="4" s="1"/>
  <c r="G449" i="4" a="1"/>
  <c r="G449" i="4" s="1"/>
  <c r="G456" i="4" a="1"/>
  <c r="G456" i="4" s="1"/>
  <c r="H456" i="4" s="1"/>
  <c r="G462" i="4" a="1"/>
  <c r="G462" i="4" s="1"/>
  <c r="H462" i="4" s="1"/>
  <c r="I462" i="4" s="1"/>
  <c r="N462" i="4" s="1"/>
  <c r="G468" i="4" a="1"/>
  <c r="G468" i="4" s="1"/>
  <c r="H468" i="4" s="1"/>
  <c r="I468" i="4" s="1"/>
  <c r="N468" i="4" s="1"/>
  <c r="G475" i="4" a="1"/>
  <c r="G475" i="4" s="1"/>
  <c r="H475" i="4" s="1"/>
  <c r="G481" i="4" a="1"/>
  <c r="G481" i="4" s="1"/>
  <c r="G488" i="4" a="1"/>
  <c r="G488" i="4" s="1"/>
  <c r="G494" i="4" a="1"/>
  <c r="G494" i="4" s="1"/>
  <c r="G501" i="4" a="1"/>
  <c r="G501" i="4" s="1"/>
  <c r="H501" i="4" s="1"/>
  <c r="I501" i="4" s="1"/>
  <c r="N501" i="4" s="1"/>
  <c r="G508" i="4" a="1"/>
  <c r="G508" i="4" s="1"/>
  <c r="G450" i="4" a="1"/>
  <c r="G450" i="4" s="1"/>
  <c r="H450" i="4" s="1"/>
  <c r="I450" i="4" s="1"/>
  <c r="N450" i="4" s="1"/>
  <c r="G502" i="4" a="1"/>
  <c r="G502" i="4" s="1"/>
  <c r="G444" i="4" a="1"/>
  <c r="G444" i="4" s="1"/>
  <c r="H444" i="4" s="1"/>
  <c r="I444" i="4" s="1"/>
  <c r="N444" i="4" s="1"/>
  <c r="G425" i="4" a="1"/>
  <c r="G425" i="4" s="1"/>
  <c r="G451" i="4" a="1"/>
  <c r="G451" i="4" s="1"/>
  <c r="G476" i="4" a="1"/>
  <c r="G476" i="4" s="1"/>
  <c r="H476" i="4" s="1"/>
  <c r="I476" i="4" s="1"/>
  <c r="N476" i="4" s="1"/>
  <c r="G503" i="4" a="1"/>
  <c r="G503" i="4" s="1"/>
  <c r="G419" i="4" a="1"/>
  <c r="G419" i="4" s="1"/>
  <c r="H419" i="4" s="1"/>
  <c r="I419" i="4" s="1"/>
  <c r="N419" i="4" s="1"/>
  <c r="G431" i="4" a="1"/>
  <c r="G431" i="4" s="1"/>
  <c r="H431" i="4" s="1"/>
  <c r="I431" i="4" s="1"/>
  <c r="N431" i="4" s="1"/>
  <c r="G482" i="4" a="1"/>
  <c r="G482" i="4" s="1"/>
  <c r="H482" i="4" s="1"/>
  <c r="I482" i="4" s="1"/>
  <c r="N482" i="4" s="1"/>
  <c r="G509" i="4" a="1"/>
  <c r="G509" i="4" s="1"/>
  <c r="G464" i="4" a="1"/>
  <c r="G464" i="4" s="1"/>
  <c r="G495" i="4" a="1"/>
  <c r="G495" i="4" s="1"/>
  <c r="H495" i="4" s="1"/>
  <c r="G496" i="4" a="1"/>
  <c r="G496" i="4" s="1"/>
  <c r="H496" i="4" s="1"/>
  <c r="I496" i="4" s="1"/>
  <c r="N496" i="4" s="1"/>
  <c r="G432" i="4" a="1"/>
  <c r="G432" i="4" s="1"/>
  <c r="H432" i="4" s="1"/>
  <c r="I432" i="4" s="1"/>
  <c r="N432" i="4" s="1"/>
  <c r="G457" i="4" a="1"/>
  <c r="G457" i="4" s="1"/>
  <c r="H457" i="4" s="1"/>
  <c r="I457" i="4" s="1"/>
  <c r="N457" i="4" s="1"/>
  <c r="G483" i="4" a="1"/>
  <c r="G483" i="4" s="1"/>
  <c r="H483" i="4" s="1"/>
  <c r="I483" i="4" s="1"/>
  <c r="N483" i="4" s="1"/>
  <c r="G510" i="4" a="1"/>
  <c r="G510" i="4" s="1"/>
  <c r="H510" i="4" s="1"/>
  <c r="I510" i="4" s="1"/>
  <c r="N510" i="4" s="1"/>
  <c r="G438" i="4" a="1"/>
  <c r="G438" i="4" s="1"/>
  <c r="H438" i="4" s="1"/>
  <c r="G469" i="4" a="1"/>
  <c r="G469" i="4" s="1"/>
  <c r="G437" i="4" a="1"/>
  <c r="G437" i="4" s="1"/>
  <c r="G463" i="4" a="1"/>
  <c r="G463" i="4" s="1"/>
  <c r="G489" i="4" a="1"/>
  <c r="G489" i="4" s="1"/>
  <c r="H489" i="4" s="1"/>
  <c r="I489" i="4" s="1"/>
  <c r="N489" i="4" s="1"/>
  <c r="G418" i="4" a="1"/>
  <c r="G418" i="4" s="1"/>
  <c r="H418" i="4" s="1"/>
  <c r="I418" i="4" s="1"/>
  <c r="N418" i="4" s="1"/>
  <c r="G470" i="4" a="1"/>
  <c r="G470" i="4" s="1"/>
  <c r="J3955" i="4" a="1"/>
  <c r="J3955" i="4" s="1"/>
  <c r="J3972" i="4" a="1"/>
  <c r="J3972" i="4" s="1"/>
  <c r="J3978" i="4" a="1"/>
  <c r="J3978" i="4" s="1"/>
  <c r="J3983" i="4" a="1"/>
  <c r="J3983" i="4" s="1"/>
  <c r="J3995" i="4" a="1"/>
  <c r="J3995" i="4" s="1"/>
  <c r="J4001" i="4" a="1"/>
  <c r="J4001" i="4" s="1"/>
  <c r="J4007" i="4" a="1"/>
  <c r="J4007" i="4" s="1"/>
  <c r="J4013" i="4" a="1"/>
  <c r="J4013" i="4" s="1"/>
  <c r="J4019" i="4" a="1"/>
  <c r="J4019" i="4" s="1"/>
  <c r="J4036" i="4" a="1"/>
  <c r="J4036" i="4" s="1"/>
  <c r="J4042" i="4" a="1"/>
  <c r="J4042" i="4" s="1"/>
  <c r="J4047" i="4" a="1"/>
  <c r="J4047" i="4" s="1"/>
  <c r="J3960" i="4" a="1"/>
  <c r="J3960" i="4" s="1"/>
  <c r="J3967" i="4" a="1"/>
  <c r="J3967" i="4" s="1"/>
  <c r="J3973" i="4" a="1"/>
  <c r="J3973" i="4" s="1"/>
  <c r="J3984" i="4" a="1"/>
  <c r="J3984" i="4" s="1"/>
  <c r="J3990" i="4" a="1"/>
  <c r="J3990" i="4" s="1"/>
  <c r="J3996" i="4" a="1"/>
  <c r="J3996" i="4" s="1"/>
  <c r="J4024" i="4" a="1"/>
  <c r="J4024" i="4" s="1"/>
  <c r="J4031" i="4" a="1"/>
  <c r="J4031" i="4" s="1"/>
  <c r="J4037" i="4" a="1"/>
  <c r="J4037" i="4" s="1"/>
  <c r="J4048" i="4" a="1"/>
  <c r="J4048" i="4" s="1"/>
  <c r="J3950" i="4" a="1"/>
  <c r="J3950" i="4" s="1"/>
  <c r="J3956" i="4" a="1"/>
  <c r="J3956" i="4" s="1"/>
  <c r="J3961" i="4" a="1"/>
  <c r="J3961" i="4" s="1"/>
  <c r="J3979" i="4" a="1"/>
  <c r="J3979" i="4" s="1"/>
  <c r="J3985" i="4" a="1"/>
  <c r="J3985" i="4" s="1"/>
  <c r="J3997" i="4" a="1"/>
  <c r="J3997" i="4" s="1"/>
  <c r="J4002" i="4" a="1"/>
  <c r="J4002" i="4" s="1"/>
  <c r="J4008" i="4" a="1"/>
  <c r="J4008" i="4" s="1"/>
  <c r="J4014" i="4" a="1"/>
  <c r="J4014" i="4" s="1"/>
  <c r="J4020" i="4" a="1"/>
  <c r="J4020" i="4" s="1"/>
  <c r="J4025" i="4" a="1"/>
  <c r="J4025" i="4" s="1"/>
  <c r="J4043" i="4" a="1"/>
  <c r="J4043" i="4" s="1"/>
  <c r="J4049" i="4" a="1"/>
  <c r="J4049" i="4" s="1"/>
  <c r="J3957" i="4" a="1"/>
  <c r="J3957" i="4" s="1"/>
  <c r="J3962" i="4" a="1"/>
  <c r="J3962" i="4" s="1"/>
  <c r="J3968" i="4" a="1"/>
  <c r="J3968" i="4" s="1"/>
  <c r="J3974" i="4" a="1"/>
  <c r="J3974" i="4" s="1"/>
  <c r="J3980" i="4" a="1"/>
  <c r="J3980" i="4" s="1"/>
  <c r="J3986" i="4" a="1"/>
  <c r="J3986" i="4" s="1"/>
  <c r="J3991" i="4" a="1"/>
  <c r="J3991" i="4" s="1"/>
  <c r="J3998" i="4" a="1"/>
  <c r="J3998" i="4" s="1"/>
  <c r="J4003" i="4" a="1"/>
  <c r="J4003" i="4" s="1"/>
  <c r="J4009" i="4" a="1"/>
  <c r="J4009" i="4" s="1"/>
  <c r="J4021" i="4" a="1"/>
  <c r="J4021" i="4" s="1"/>
  <c r="J4026" i="4" a="1"/>
  <c r="J4026" i="4" s="1"/>
  <c r="J4032" i="4" a="1"/>
  <c r="J4032" i="4" s="1"/>
  <c r="J4038" i="4" a="1"/>
  <c r="J4038" i="4" s="1"/>
  <c r="J4044" i="4" a="1"/>
  <c r="J4044" i="4" s="1"/>
  <c r="J4050" i="4" a="1"/>
  <c r="J4050" i="4" s="1"/>
  <c r="J3951" i="4" a="1"/>
  <c r="J3951" i="4" s="1"/>
  <c r="J3963" i="4" a="1"/>
  <c r="J3963" i="4" s="1"/>
  <c r="J3969" i="4" a="1"/>
  <c r="J3969" i="4" s="1"/>
  <c r="J3975" i="4" a="1"/>
  <c r="J3975" i="4" s="1"/>
  <c r="J3981" i="4" a="1"/>
  <c r="J3981" i="4" s="1"/>
  <c r="J3987" i="4" a="1"/>
  <c r="J3987" i="4" s="1"/>
  <c r="J4004" i="4" a="1"/>
  <c r="J4004" i="4" s="1"/>
  <c r="J4010" i="4" a="1"/>
  <c r="J4010" i="4" s="1"/>
  <c r="J4015" i="4" a="1"/>
  <c r="J4015" i="4" s="1"/>
  <c r="J4027" i="4" a="1"/>
  <c r="J4027" i="4" s="1"/>
  <c r="J4033" i="4" a="1"/>
  <c r="J4033" i="4" s="1"/>
  <c r="J4039" i="4" a="1"/>
  <c r="J4039" i="4" s="1"/>
  <c r="J4045" i="4" a="1"/>
  <c r="J4045" i="4" s="1"/>
  <c r="J3954" i="4" a="1"/>
  <c r="J3954" i="4" s="1"/>
  <c r="J3970" i="4" a="1"/>
  <c r="J3970" i="4" s="1"/>
  <c r="J4000" i="4" a="1"/>
  <c r="J4000" i="4" s="1"/>
  <c r="J4017" i="4" a="1"/>
  <c r="J4017" i="4" s="1"/>
  <c r="J3958" i="4" a="1"/>
  <c r="J3958" i="4" s="1"/>
  <c r="J3971" i="4" a="1"/>
  <c r="J3971" i="4" s="1"/>
  <c r="J3988" i="4" a="1"/>
  <c r="J3988" i="4" s="1"/>
  <c r="J4005" i="4" a="1"/>
  <c r="J4005" i="4" s="1"/>
  <c r="J4018" i="4" a="1"/>
  <c r="J4018" i="4" s="1"/>
  <c r="J4034" i="4" a="1"/>
  <c r="J4034" i="4" s="1"/>
  <c r="J3989" i="4" a="1"/>
  <c r="J3989" i="4" s="1"/>
  <c r="J4022" i="4" a="1"/>
  <c r="J4022" i="4" s="1"/>
  <c r="J4035" i="4" a="1"/>
  <c r="J4035" i="4" s="1"/>
  <c r="J3959" i="4" a="1"/>
  <c r="J3959" i="4" s="1"/>
  <c r="J3976" i="4" a="1"/>
  <c r="J3976" i="4" s="1"/>
  <c r="J3992" i="4" a="1"/>
  <c r="J3992" i="4" s="1"/>
  <c r="J4006" i="4" a="1"/>
  <c r="J4006" i="4" s="1"/>
  <c r="K4006" i="4" s="1"/>
  <c r="O4006" i="4" s="1"/>
  <c r="J3964" i="4" a="1"/>
  <c r="J3964" i="4" s="1"/>
  <c r="J3977" i="4" a="1"/>
  <c r="J3977" i="4" s="1"/>
  <c r="J3993" i="4" a="1"/>
  <c r="J3993" i="4" s="1"/>
  <c r="J4023" i="4" a="1"/>
  <c r="J4023" i="4" s="1"/>
  <c r="J4040" i="4" a="1"/>
  <c r="J4040" i="4" s="1"/>
  <c r="J3965" i="4" a="1"/>
  <c r="J3965" i="4" s="1"/>
  <c r="J3994" i="4" a="1"/>
  <c r="J3994" i="4" s="1"/>
  <c r="J4011" i="4" a="1"/>
  <c r="J4011" i="4" s="1"/>
  <c r="J4028" i="4" a="1"/>
  <c r="J4028" i="4" s="1"/>
  <c r="J4041" i="4" a="1"/>
  <c r="J4041" i="4" s="1"/>
  <c r="J3952" i="4" a="1"/>
  <c r="J3952" i="4" s="1"/>
  <c r="J4012" i="4" a="1"/>
  <c r="J4012" i="4" s="1"/>
  <c r="J3953" i="4" a="1"/>
  <c r="J3953" i="4" s="1"/>
  <c r="J4016" i="4" a="1"/>
  <c r="J4016" i="4" s="1"/>
  <c r="J3999" i="4" a="1"/>
  <c r="J3999" i="4" s="1"/>
  <c r="J3966" i="4" a="1"/>
  <c r="J3966" i="4" s="1"/>
  <c r="J4029" i="4" a="1"/>
  <c r="J4029" i="4" s="1"/>
  <c r="J4030" i="4" a="1"/>
  <c r="J4030" i="4" s="1"/>
  <c r="J3982" i="4" a="1"/>
  <c r="J3982" i="4" s="1"/>
  <c r="J4046" i="4" a="1"/>
  <c r="J4046" i="4" s="1"/>
  <c r="H1763" i="4"/>
  <c r="I1763" i="4" s="1"/>
  <c r="N1763" i="4" s="1"/>
  <c r="H1707" i="4"/>
  <c r="I1707" i="4" s="1"/>
  <c r="N1707" i="4" s="1"/>
  <c r="H5005" i="4"/>
  <c r="H2234" i="4"/>
  <c r="H1380" i="4"/>
  <c r="I1380" i="4" s="1"/>
  <c r="N1380" i="4" s="1"/>
  <c r="H3843" i="4"/>
  <c r="I3843" i="4" s="1"/>
  <c r="N3843" i="4" s="1"/>
  <c r="H4594" i="4"/>
  <c r="I4594" i="4" s="1"/>
  <c r="N4594" i="4" s="1"/>
  <c r="H4741" i="4"/>
  <c r="I4741" i="4" s="1"/>
  <c r="N4741" i="4" s="1"/>
  <c r="H4712" i="4"/>
  <c r="I4712" i="4" s="1"/>
  <c r="N4712" i="4" s="1"/>
  <c r="I2487" i="4"/>
  <c r="N2487" i="4" s="1"/>
  <c r="F4086" i="4" a="1"/>
  <c r="F4086" i="4" s="1"/>
  <c r="F4109" i="4" a="1"/>
  <c r="F4109" i="4" s="1"/>
  <c r="H4109" i="4" s="1"/>
  <c r="F4120" i="4" a="1"/>
  <c r="F4120" i="4" s="1"/>
  <c r="F3352" i="4" a="1"/>
  <c r="F3352" i="4" s="1"/>
  <c r="H3352" i="4" s="1"/>
  <c r="F3349" i="4" a="1"/>
  <c r="F3349" i="4" s="1"/>
  <c r="F310" i="4" a="1"/>
  <c r="F310" i="4" s="1"/>
  <c r="H310" i="4" s="1"/>
  <c r="F286" i="4" a="1"/>
  <c r="F286" i="4" s="1"/>
  <c r="F234" i="4" a="1"/>
  <c r="F234" i="4" s="1"/>
  <c r="H234" i="4" s="1"/>
  <c r="F247" i="4" a="1"/>
  <c r="F247" i="4" s="1"/>
  <c r="H247" i="4" s="1"/>
  <c r="I3715" i="4"/>
  <c r="N3715" i="4" s="1"/>
  <c r="H853" i="4"/>
  <c r="I853" i="4" s="1"/>
  <c r="N853" i="4" s="1"/>
  <c r="J4557" i="4" a="1"/>
  <c r="J4557" i="4" s="1"/>
  <c r="J4564" i="4" a="1"/>
  <c r="J4564" i="4" s="1"/>
  <c r="K4564" i="4" s="1"/>
  <c r="O4564" i="4" s="1"/>
  <c r="J4570" i="4" a="1"/>
  <c r="J4570" i="4" s="1"/>
  <c r="J4577" i="4" a="1"/>
  <c r="J4577" i="4" s="1"/>
  <c r="J4592" i="4" a="1"/>
  <c r="J4592" i="4" s="1"/>
  <c r="K4592" i="4" s="1"/>
  <c r="O4592" i="4" s="1"/>
  <c r="J4598" i="4" a="1"/>
  <c r="J4598" i="4" s="1"/>
  <c r="J4605" i="4" a="1"/>
  <c r="J4605" i="4" s="1"/>
  <c r="J4612" i="4" a="1"/>
  <c r="J4612" i="4" s="1"/>
  <c r="J4619" i="4" a="1"/>
  <c r="J4619" i="4" s="1"/>
  <c r="J4626" i="4" a="1"/>
  <c r="J4626" i="4" s="1"/>
  <c r="J4640" i="4" a="1"/>
  <c r="J4640" i="4" s="1"/>
  <c r="K4640" i="4" s="1"/>
  <c r="O4640" i="4" s="1"/>
  <c r="J4647" i="4" a="1"/>
  <c r="J4647" i="4" s="1"/>
  <c r="J4654" i="4" a="1"/>
  <c r="J4654" i="4" s="1"/>
  <c r="J4558" i="4" a="1"/>
  <c r="J4558" i="4" s="1"/>
  <c r="J4571" i="4" a="1"/>
  <c r="J4571" i="4" s="1"/>
  <c r="J4578" i="4" a="1"/>
  <c r="J4578" i="4" s="1"/>
  <c r="J4585" i="4" a="1"/>
  <c r="J4585" i="4" s="1"/>
  <c r="J4599" i="4" a="1"/>
  <c r="J4599" i="4" s="1"/>
  <c r="J4606" i="4" a="1"/>
  <c r="J4606" i="4" s="1"/>
  <c r="J4613" i="4" a="1"/>
  <c r="J4613" i="4" s="1"/>
  <c r="J4620" i="4" a="1"/>
  <c r="J4620" i="4" s="1"/>
  <c r="J4627" i="4" a="1"/>
  <c r="J4627" i="4" s="1"/>
  <c r="J4633" i="4" a="1"/>
  <c r="J4633" i="4" s="1"/>
  <c r="J4648" i="4" a="1"/>
  <c r="J4648" i="4" s="1"/>
  <c r="J4655" i="4" a="1"/>
  <c r="J4655" i="4" s="1"/>
  <c r="J4559" i="4" a="1"/>
  <c r="J4559" i="4" s="1"/>
  <c r="J4565" i="4" a="1"/>
  <c r="J4565" i="4" s="1"/>
  <c r="J4572" i="4" a="1"/>
  <c r="J4572" i="4" s="1"/>
  <c r="J4579" i="4" a="1"/>
  <c r="J4579" i="4" s="1"/>
  <c r="J4586" i="4" a="1"/>
  <c r="J4586" i="4" s="1"/>
  <c r="J4593" i="4" a="1"/>
  <c r="J4593" i="4" s="1"/>
  <c r="J4600" i="4" a="1"/>
  <c r="J4600" i="4" s="1"/>
  <c r="J4607" i="4" a="1"/>
  <c r="J4607" i="4" s="1"/>
  <c r="J4614" i="4" a="1"/>
  <c r="J4614" i="4" s="1"/>
  <c r="J4621" i="4" a="1"/>
  <c r="J4621" i="4" s="1"/>
  <c r="J4628" i="4" a="1"/>
  <c r="J4628" i="4" s="1"/>
  <c r="J4634" i="4" a="1"/>
  <c r="J4634" i="4" s="1"/>
  <c r="J4641" i="4" a="1"/>
  <c r="J4641" i="4" s="1"/>
  <c r="J4656" i="4" a="1"/>
  <c r="J4656" i="4" s="1"/>
  <c r="J4560" i="4" a="1"/>
  <c r="J4560" i="4" s="1"/>
  <c r="J4566" i="4" a="1"/>
  <c r="J4566" i="4" s="1"/>
  <c r="J4573" i="4" a="1"/>
  <c r="J4573" i="4" s="1"/>
  <c r="J4580" i="4" a="1"/>
  <c r="J4580" i="4" s="1"/>
  <c r="J4587" i="4" a="1"/>
  <c r="J4587" i="4" s="1"/>
  <c r="J4594" i="4" a="1"/>
  <c r="J4594" i="4" s="1"/>
  <c r="J4608" i="4" a="1"/>
  <c r="J4608" i="4" s="1"/>
  <c r="J4615" i="4" a="1"/>
  <c r="J4615" i="4" s="1"/>
  <c r="J4622" i="4" a="1"/>
  <c r="J4622" i="4" s="1"/>
  <c r="J4635" i="4" a="1"/>
  <c r="J4635" i="4" s="1"/>
  <c r="J4642" i="4" a="1"/>
  <c r="J4642" i="4" s="1"/>
  <c r="J4649" i="4" a="1"/>
  <c r="J4649" i="4" s="1"/>
  <c r="J4567" i="4" a="1"/>
  <c r="J4567" i="4" s="1"/>
  <c r="J4574" i="4" a="1"/>
  <c r="J4574" i="4" s="1"/>
  <c r="J4581" i="4" a="1"/>
  <c r="J4581" i="4" s="1"/>
  <c r="J4588" i="4" a="1"/>
  <c r="J4588" i="4" s="1"/>
  <c r="J4595" i="4" a="1"/>
  <c r="J4595" i="4" s="1"/>
  <c r="J4601" i="4" a="1"/>
  <c r="J4601" i="4" s="1"/>
  <c r="J4616" i="4" a="1"/>
  <c r="J4616" i="4" s="1"/>
  <c r="J4623" i="4" a="1"/>
  <c r="J4623" i="4" s="1"/>
  <c r="K4623" i="4" s="1"/>
  <c r="O4623" i="4" s="1"/>
  <c r="J4629" i="4" a="1"/>
  <c r="J4629" i="4" s="1"/>
  <c r="J4636" i="4" a="1"/>
  <c r="J4636" i="4" s="1"/>
  <c r="J4643" i="4" a="1"/>
  <c r="J4643" i="4" s="1"/>
  <c r="J4650" i="4" a="1"/>
  <c r="J4650" i="4" s="1"/>
  <c r="J4556" i="4" a="1"/>
  <c r="J4556" i="4" s="1"/>
  <c r="J4576" i="4" a="1"/>
  <c r="J4576" i="4" s="1"/>
  <c r="J4596" i="4" a="1"/>
  <c r="J4596" i="4" s="1"/>
  <c r="J4611" i="4" a="1"/>
  <c r="J4611" i="4" s="1"/>
  <c r="J4631" i="4" a="1"/>
  <c r="J4631" i="4" s="1"/>
  <c r="J4651" i="4" a="1"/>
  <c r="J4651" i="4" s="1"/>
  <c r="J4561" i="4" a="1"/>
  <c r="J4561" i="4" s="1"/>
  <c r="J4632" i="4" a="1"/>
  <c r="J4632" i="4" s="1"/>
  <c r="J4652" i="4" a="1"/>
  <c r="J4652" i="4" s="1"/>
  <c r="J4562" i="4" a="1"/>
  <c r="J4562" i="4" s="1"/>
  <c r="J4582" i="4" a="1"/>
  <c r="J4582" i="4" s="1"/>
  <c r="J4597" i="4" a="1"/>
  <c r="J4597" i="4" s="1"/>
  <c r="J4617" i="4" a="1"/>
  <c r="J4617" i="4" s="1"/>
  <c r="J4637" i="4" a="1"/>
  <c r="J4637" i="4" s="1"/>
  <c r="J4653" i="4" a="1"/>
  <c r="J4653" i="4" s="1"/>
  <c r="J4563" i="4" a="1"/>
  <c r="J4563" i="4" s="1"/>
  <c r="J4583" i="4" a="1"/>
  <c r="J4583" i="4" s="1"/>
  <c r="J4602" i="4" a="1"/>
  <c r="J4602" i="4" s="1"/>
  <c r="J4618" i="4" a="1"/>
  <c r="J4618" i="4" s="1"/>
  <c r="J4638" i="4" a="1"/>
  <c r="J4638" i="4" s="1"/>
  <c r="J4568" i="4" a="1"/>
  <c r="J4568" i="4" s="1"/>
  <c r="J4584" i="4" a="1"/>
  <c r="J4584" i="4" s="1"/>
  <c r="J4603" i="4" a="1"/>
  <c r="J4603" i="4" s="1"/>
  <c r="J4624" i="4" a="1"/>
  <c r="J4624" i="4" s="1"/>
  <c r="J4639" i="4" a="1"/>
  <c r="J4639" i="4" s="1"/>
  <c r="J4589" i="4" a="1"/>
  <c r="J4589" i="4" s="1"/>
  <c r="J4604" i="4" a="1"/>
  <c r="J4604" i="4" s="1"/>
  <c r="J4644" i="4" a="1"/>
  <c r="J4644" i="4" s="1"/>
  <c r="K4644" i="4" s="1"/>
  <c r="O4644" i="4" s="1"/>
  <c r="J4625" i="4" a="1"/>
  <c r="J4625" i="4" s="1"/>
  <c r="J4610" i="4" a="1"/>
  <c r="J4610" i="4" s="1"/>
  <c r="J4630" i="4" a="1"/>
  <c r="J4630" i="4" s="1"/>
  <c r="J4569" i="4" a="1"/>
  <c r="J4569" i="4" s="1"/>
  <c r="J4645" i="4" a="1"/>
  <c r="J4645" i="4" s="1"/>
  <c r="J4591" i="4" a="1"/>
  <c r="J4591" i="4" s="1"/>
  <c r="J4575" i="4" a="1"/>
  <c r="J4575" i="4" s="1"/>
  <c r="J4646" i="4" a="1"/>
  <c r="J4646" i="4" s="1"/>
  <c r="J4590" i="4" a="1"/>
  <c r="J4590" i="4" s="1"/>
  <c r="J4609" i="4" a="1"/>
  <c r="J4609" i="4" s="1"/>
  <c r="H2518" i="4"/>
  <c r="I2518" i="4" s="1"/>
  <c r="N2518" i="4" s="1"/>
  <c r="J1839" i="4" a="1"/>
  <c r="J1839" i="4" s="1"/>
  <c r="J1844" i="4" a="1"/>
  <c r="J1844" i="4" s="1"/>
  <c r="J1855" i="4" a="1"/>
  <c r="J1855" i="4" s="1"/>
  <c r="J1860" i="4" a="1"/>
  <c r="J1860" i="4" s="1"/>
  <c r="J1865" i="4" a="1"/>
  <c r="J1865" i="4" s="1"/>
  <c r="J1870" i="4" a="1"/>
  <c r="J1870" i="4" s="1"/>
  <c r="J1875" i="4" a="1"/>
  <c r="J1875" i="4" s="1"/>
  <c r="J1881" i="4" a="1"/>
  <c r="J1881" i="4" s="1"/>
  <c r="J1886" i="4" a="1"/>
  <c r="J1886" i="4" s="1"/>
  <c r="J1891" i="4" a="1"/>
  <c r="J1891" i="4" s="1"/>
  <c r="J1897" i="4" a="1"/>
  <c r="J1897" i="4" s="1"/>
  <c r="J1902" i="4" a="1"/>
  <c r="J1902" i="4" s="1"/>
  <c r="J1907" i="4" a="1"/>
  <c r="J1907" i="4" s="1"/>
  <c r="J1913" i="4" a="1"/>
  <c r="J1913" i="4" s="1"/>
  <c r="J1918" i="4" a="1"/>
  <c r="J1918" i="4" s="1"/>
  <c r="J1923" i="4" a="1"/>
  <c r="J1923" i="4" s="1"/>
  <c r="J1929" i="4" a="1"/>
  <c r="J1929" i="4" s="1"/>
  <c r="J1834" i="4" a="1"/>
  <c r="J1834" i="4" s="1"/>
  <c r="J1840" i="4" a="1"/>
  <c r="J1840" i="4" s="1"/>
  <c r="J1850" i="4" a="1"/>
  <c r="J1850" i="4" s="1"/>
  <c r="J1856" i="4" a="1"/>
  <c r="J1856" i="4" s="1"/>
  <c r="J1871" i="4" a="1"/>
  <c r="J1871" i="4" s="1"/>
  <c r="J1876" i="4" a="1"/>
  <c r="J1876" i="4" s="1"/>
  <c r="J1892" i="4" a="1"/>
  <c r="J1892" i="4" s="1"/>
  <c r="J1908" i="4" a="1"/>
  <c r="J1908" i="4" s="1"/>
  <c r="J1924" i="4" a="1"/>
  <c r="J1924" i="4" s="1"/>
  <c r="J1829" i="4" a="1"/>
  <c r="J1829" i="4" s="1"/>
  <c r="J1835" i="4" a="1"/>
  <c r="J1835" i="4" s="1"/>
  <c r="J1845" i="4" a="1"/>
  <c r="J1845" i="4" s="1"/>
  <c r="J1861" i="4" a="1"/>
  <c r="J1861" i="4" s="1"/>
  <c r="J1866" i="4" a="1"/>
  <c r="J1866" i="4" s="1"/>
  <c r="J1872" i="4" a="1"/>
  <c r="J1872" i="4" s="1"/>
  <c r="J1877" i="4" a="1"/>
  <c r="J1877" i="4" s="1"/>
  <c r="J1882" i="4" a="1"/>
  <c r="J1882" i="4" s="1"/>
  <c r="J1887" i="4" a="1"/>
  <c r="J1887" i="4" s="1"/>
  <c r="J1893" i="4" a="1"/>
  <c r="J1893" i="4" s="1"/>
  <c r="J1898" i="4" a="1"/>
  <c r="J1898" i="4" s="1"/>
  <c r="J1903" i="4" a="1"/>
  <c r="J1903" i="4" s="1"/>
  <c r="J1909" i="4" a="1"/>
  <c r="J1909" i="4" s="1"/>
  <c r="J1914" i="4" a="1"/>
  <c r="J1914" i="4" s="1"/>
  <c r="J1919" i="4" a="1"/>
  <c r="J1919" i="4" s="1"/>
  <c r="J1925" i="4" a="1"/>
  <c r="J1925" i="4" s="1"/>
  <c r="J1830" i="4" a="1"/>
  <c r="J1830" i="4" s="1"/>
  <c r="J1836" i="4" a="1"/>
  <c r="J1836" i="4" s="1"/>
  <c r="J1841" i="4" a="1"/>
  <c r="J1841" i="4" s="1"/>
  <c r="J1846" i="4" a="1"/>
  <c r="J1846" i="4" s="1"/>
  <c r="J1851" i="4" a="1"/>
  <c r="J1851" i="4" s="1"/>
  <c r="J1857" i="4" a="1"/>
  <c r="J1857" i="4" s="1"/>
  <c r="J1888" i="4" a="1"/>
  <c r="J1888" i="4" s="1"/>
  <c r="J1904" i="4" a="1"/>
  <c r="J1904" i="4" s="1"/>
  <c r="J1920" i="4" a="1"/>
  <c r="J1920" i="4" s="1"/>
  <c r="J1831" i="4" a="1"/>
  <c r="J1831" i="4" s="1"/>
  <c r="J1847" i="4" a="1"/>
  <c r="J1847" i="4" s="1"/>
  <c r="J1852" i="4" a="1"/>
  <c r="J1852" i="4" s="1"/>
  <c r="J1862" i="4" a="1"/>
  <c r="J1862" i="4" s="1"/>
  <c r="J1867" i="4" a="1"/>
  <c r="J1867" i="4" s="1"/>
  <c r="J1873" i="4" a="1"/>
  <c r="J1873" i="4" s="1"/>
  <c r="J1878" i="4" a="1"/>
  <c r="J1878" i="4" s="1"/>
  <c r="K1878" i="4" s="1"/>
  <c r="O1878" i="4" s="1"/>
  <c r="J1883" i="4" a="1"/>
  <c r="J1883" i="4" s="1"/>
  <c r="J1889" i="4" a="1"/>
  <c r="J1889" i="4" s="1"/>
  <c r="J1894" i="4" a="1"/>
  <c r="J1894" i="4" s="1"/>
  <c r="J1899" i="4" a="1"/>
  <c r="J1899" i="4" s="1"/>
  <c r="J1905" i="4" a="1"/>
  <c r="J1905" i="4" s="1"/>
  <c r="J1910" i="4" a="1"/>
  <c r="J1910" i="4" s="1"/>
  <c r="K1910" i="4" s="1"/>
  <c r="O1910" i="4" s="1"/>
  <c r="J1915" i="4" a="1"/>
  <c r="J1915" i="4" s="1"/>
  <c r="J1921" i="4" a="1"/>
  <c r="J1921" i="4" s="1"/>
  <c r="J1926" i="4" a="1"/>
  <c r="J1926" i="4" s="1"/>
  <c r="J1832" i="4" a="1"/>
  <c r="J1832" i="4" s="1"/>
  <c r="J1837" i="4" a="1"/>
  <c r="J1837" i="4" s="1"/>
  <c r="K1837" i="4" s="1"/>
  <c r="O1837" i="4" s="1"/>
  <c r="J1842" i="4" a="1"/>
  <c r="J1842" i="4" s="1"/>
  <c r="J1848" i="4" a="1"/>
  <c r="J1848" i="4" s="1"/>
  <c r="J1858" i="4" a="1"/>
  <c r="J1858" i="4" s="1"/>
  <c r="J1863" i="4" a="1"/>
  <c r="J1863" i="4" s="1"/>
  <c r="J1868" i="4" a="1"/>
  <c r="J1868" i="4" s="1"/>
  <c r="J1884" i="4" a="1"/>
  <c r="J1884" i="4" s="1"/>
  <c r="J1900" i="4" a="1"/>
  <c r="J1900" i="4" s="1"/>
  <c r="J1916" i="4" a="1"/>
  <c r="J1916" i="4" s="1"/>
  <c r="J1838" i="4" a="1"/>
  <c r="J1838" i="4" s="1"/>
  <c r="J1879" i="4" a="1"/>
  <c r="J1879" i="4" s="1"/>
  <c r="J1901" i="4" a="1"/>
  <c r="J1901" i="4" s="1"/>
  <c r="J1922" i="4" a="1"/>
  <c r="J1922" i="4" s="1"/>
  <c r="J1859" i="4" a="1"/>
  <c r="J1859" i="4" s="1"/>
  <c r="J1880" i="4" a="1"/>
  <c r="J1880" i="4" s="1"/>
  <c r="J1864" i="4" a="1"/>
  <c r="J1864" i="4" s="1"/>
  <c r="J1885" i="4" a="1"/>
  <c r="J1885" i="4" s="1"/>
  <c r="J1906" i="4" a="1"/>
  <c r="J1906" i="4" s="1"/>
  <c r="J1927" i="4" a="1"/>
  <c r="J1927" i="4" s="1"/>
  <c r="J1843" i="4" a="1"/>
  <c r="J1843" i="4" s="1"/>
  <c r="J1928" i="4" a="1"/>
  <c r="J1928" i="4" s="1"/>
  <c r="J1890" i="4" a="1"/>
  <c r="J1890" i="4" s="1"/>
  <c r="J1911" i="4" a="1"/>
  <c r="J1911" i="4" s="1"/>
  <c r="J1849" i="4" a="1"/>
  <c r="J1849" i="4" s="1"/>
  <c r="J1896" i="4" a="1"/>
  <c r="J1896" i="4" s="1"/>
  <c r="J1853" i="4" a="1"/>
  <c r="J1853" i="4" s="1"/>
  <c r="J1912" i="4" a="1"/>
  <c r="J1912" i="4" s="1"/>
  <c r="J1854" i="4" a="1"/>
  <c r="J1854" i="4" s="1"/>
  <c r="J1917" i="4" a="1"/>
  <c r="J1917" i="4" s="1"/>
  <c r="J1869" i="4" a="1"/>
  <c r="J1869" i="4" s="1"/>
  <c r="J1874" i="4" a="1"/>
  <c r="J1874" i="4" s="1"/>
  <c r="J1895" i="4" a="1"/>
  <c r="J1895" i="4" s="1"/>
  <c r="J1833" i="4" a="1"/>
  <c r="J1833" i="4" s="1"/>
  <c r="H4298" i="4"/>
  <c r="I4298" i="4" s="1"/>
  <c r="N4298" i="4" s="1"/>
  <c r="H2651" i="4"/>
  <c r="G1228" i="4" a="1"/>
  <c r="G1228" i="4" s="1"/>
  <c r="H1228" i="4" s="1"/>
  <c r="I1228" i="4" s="1"/>
  <c r="N1228" i="4" s="1"/>
  <c r="G1235" i="4" a="1"/>
  <c r="G1235" i="4" s="1"/>
  <c r="H1235" i="4" s="1"/>
  <c r="I1235" i="4" s="1"/>
  <c r="N1235" i="4" s="1"/>
  <c r="G1241" i="4" a="1"/>
  <c r="G1241" i="4" s="1"/>
  <c r="H1241" i="4" s="1"/>
  <c r="I1241" i="4" s="1"/>
  <c r="N1241" i="4" s="1"/>
  <c r="G1258" i="4" a="1"/>
  <c r="G1258" i="4" s="1"/>
  <c r="H1258" i="4" s="1"/>
  <c r="I1258" i="4" s="1"/>
  <c r="N1258" i="4" s="1"/>
  <c r="G1269" i="4" a="1"/>
  <c r="G1269" i="4" s="1"/>
  <c r="H1269" i="4" s="1"/>
  <c r="G1274" i="4" a="1"/>
  <c r="G1274" i="4" s="1"/>
  <c r="H1274" i="4" s="1"/>
  <c r="I1274" i="4" s="1"/>
  <c r="N1274" i="4" s="1"/>
  <c r="G1284" i="4" a="1"/>
  <c r="G1284" i="4" s="1"/>
  <c r="H1284" i="4" s="1"/>
  <c r="I1284" i="4" s="1"/>
  <c r="N1284" i="4" s="1"/>
  <c r="G1290" i="4" a="1"/>
  <c r="G1290" i="4" s="1"/>
  <c r="H1290" i="4" s="1"/>
  <c r="I1290" i="4" s="1"/>
  <c r="N1290" i="4" s="1"/>
  <c r="G1295" i="4" a="1"/>
  <c r="G1295" i="4" s="1"/>
  <c r="H1295" i="4" s="1"/>
  <c r="I1295" i="4" s="1"/>
  <c r="N1295" i="4" s="1"/>
  <c r="G1304" i="4" a="1"/>
  <c r="G1304" i="4" s="1"/>
  <c r="H1304" i="4" s="1"/>
  <c r="G1315" i="4" a="1"/>
  <c r="G1315" i="4" s="1"/>
  <c r="H1315" i="4" s="1"/>
  <c r="I1315" i="4" s="1"/>
  <c r="N1315" i="4" s="1"/>
  <c r="G1322" i="4" a="1"/>
  <c r="G1322" i="4" s="1"/>
  <c r="H1322" i="4" s="1"/>
  <c r="I1322" i="4" s="1"/>
  <c r="N1322" i="4" s="1"/>
  <c r="G1223" i="4" a="1"/>
  <c r="G1223" i="4" s="1"/>
  <c r="H1223" i="4" s="1"/>
  <c r="I1223" i="4" s="1"/>
  <c r="N1223" i="4" s="1"/>
  <c r="G1229" i="4" a="1"/>
  <c r="G1229" i="4" s="1"/>
  <c r="G1242" i="4" a="1"/>
  <c r="G1242" i="4" s="1"/>
  <c r="H1242" i="4" s="1"/>
  <c r="I1242" i="4" s="1"/>
  <c r="N1242" i="4" s="1"/>
  <c r="G1248" i="4" a="1"/>
  <c r="G1248" i="4" s="1"/>
  <c r="H1248" i="4" s="1"/>
  <c r="I1248" i="4" s="1"/>
  <c r="N1248" i="4" s="1"/>
  <c r="G1253" i="4" a="1"/>
  <c r="G1253" i="4" s="1"/>
  <c r="H1253" i="4" s="1"/>
  <c r="I1253" i="4" s="1"/>
  <c r="N1253" i="4" s="1"/>
  <c r="G1259" i="4" a="1"/>
  <c r="G1259" i="4" s="1"/>
  <c r="H1259" i="4" s="1"/>
  <c r="I1259" i="4" s="1"/>
  <c r="N1259" i="4" s="1"/>
  <c r="G1264" i="4" a="1"/>
  <c r="G1264" i="4" s="1"/>
  <c r="G1275" i="4" a="1"/>
  <c r="G1275" i="4" s="1"/>
  <c r="H1275" i="4" s="1"/>
  <c r="I1275" i="4" s="1"/>
  <c r="N1275" i="4" s="1"/>
  <c r="G1280" i="4" a="1"/>
  <c r="G1280" i="4" s="1"/>
  <c r="H1280" i="4" s="1"/>
  <c r="I1280" i="4" s="1"/>
  <c r="N1280" i="4" s="1"/>
  <c r="G1285" i="4" a="1"/>
  <c r="G1285" i="4" s="1"/>
  <c r="H1285" i="4" s="1"/>
  <c r="I1285" i="4" s="1"/>
  <c r="N1285" i="4" s="1"/>
  <c r="G1291" i="4" a="1"/>
  <c r="G1291" i="4" s="1"/>
  <c r="H1291" i="4" s="1"/>
  <c r="I1291" i="4" s="1"/>
  <c r="N1291" i="4" s="1"/>
  <c r="G1300" i="4" a="1"/>
  <c r="G1300" i="4" s="1"/>
  <c r="H1300" i="4" s="1"/>
  <c r="I1300" i="4" s="1"/>
  <c r="N1300" i="4" s="1"/>
  <c r="G1305" i="4" a="1"/>
  <c r="G1305" i="4" s="1"/>
  <c r="H1305" i="4" s="1"/>
  <c r="I1305" i="4" s="1"/>
  <c r="N1305" i="4" s="1"/>
  <c r="G1310" i="4" a="1"/>
  <c r="G1310" i="4" s="1"/>
  <c r="H1310" i="4" s="1"/>
  <c r="I1310" i="4" s="1"/>
  <c r="N1310" i="4" s="1"/>
  <c r="G1316" i="4" a="1"/>
  <c r="G1316" i="4" s="1"/>
  <c r="H1316" i="4" s="1"/>
  <c r="G1224" i="4" a="1"/>
  <c r="G1224" i="4" s="1"/>
  <c r="H1224" i="4" s="1"/>
  <c r="I1224" i="4" s="1"/>
  <c r="N1224" i="4" s="1"/>
  <c r="G1230" i="4" a="1"/>
  <c r="G1230" i="4" s="1"/>
  <c r="H1230" i="4" s="1"/>
  <c r="I1230" i="4" s="1"/>
  <c r="N1230" i="4" s="1"/>
  <c r="G1236" i="4" a="1"/>
  <c r="G1236" i="4" s="1"/>
  <c r="H1236" i="4" s="1"/>
  <c r="I1236" i="4" s="1"/>
  <c r="N1236" i="4" s="1"/>
  <c r="G1243" i="4" a="1"/>
  <c r="G1243" i="4" s="1"/>
  <c r="H1243" i="4" s="1"/>
  <c r="I1243" i="4" s="1"/>
  <c r="N1243" i="4" s="1"/>
  <c r="G1254" i="4" a="1"/>
  <c r="G1254" i="4" s="1"/>
  <c r="H1254" i="4" s="1"/>
  <c r="I1254" i="4" s="1"/>
  <c r="N1254" i="4" s="1"/>
  <c r="G1265" i="4" a="1"/>
  <c r="G1265" i="4" s="1"/>
  <c r="H1265" i="4" s="1"/>
  <c r="I1265" i="4" s="1"/>
  <c r="N1265" i="4" s="1"/>
  <c r="G1270" i="4" a="1"/>
  <c r="G1270" i="4" s="1"/>
  <c r="H1270" i="4" s="1"/>
  <c r="I1270" i="4" s="1"/>
  <c r="N1270" i="4" s="1"/>
  <c r="G1286" i="4" a="1"/>
  <c r="G1286" i="4" s="1"/>
  <c r="H1286" i="4" s="1"/>
  <c r="I1286" i="4" s="1"/>
  <c r="N1286" i="4" s="1"/>
  <c r="G1296" i="4" a="1"/>
  <c r="G1296" i="4" s="1"/>
  <c r="H1296" i="4" s="1"/>
  <c r="I1296" i="4" s="1"/>
  <c r="N1296" i="4" s="1"/>
  <c r="G1301" i="4" a="1"/>
  <c r="G1301" i="4" s="1"/>
  <c r="G1311" i="4" a="1"/>
  <c r="G1311" i="4" s="1"/>
  <c r="H1311" i="4" s="1"/>
  <c r="I1311" i="4" s="1"/>
  <c r="N1311" i="4" s="1"/>
  <c r="G1317" i="4" a="1"/>
  <c r="G1317" i="4" s="1"/>
  <c r="H1317" i="4" s="1"/>
  <c r="I1317" i="4" s="1"/>
  <c r="N1317" i="4" s="1"/>
  <c r="G1323" i="4" a="1"/>
  <c r="G1323" i="4" s="1"/>
  <c r="H1323" i="4" s="1"/>
  <c r="I1323" i="4" s="1"/>
  <c r="N1323" i="4" s="1"/>
  <c r="G1231" i="4" a="1"/>
  <c r="G1231" i="4" s="1"/>
  <c r="H1231" i="4" s="1"/>
  <c r="I1231" i="4" s="1"/>
  <c r="N1231" i="4" s="1"/>
  <c r="G1237" i="4" a="1"/>
  <c r="G1237" i="4" s="1"/>
  <c r="H1237" i="4" s="1"/>
  <c r="I1237" i="4" s="1"/>
  <c r="N1237" i="4" s="1"/>
  <c r="G1249" i="4" a="1"/>
  <c r="G1249" i="4" s="1"/>
  <c r="H1249" i="4" s="1"/>
  <c r="I1249" i="4" s="1"/>
  <c r="N1249" i="4" s="1"/>
  <c r="G1255" i="4" a="1"/>
  <c r="G1255" i="4" s="1"/>
  <c r="H1255" i="4" s="1"/>
  <c r="I1255" i="4" s="1"/>
  <c r="N1255" i="4" s="1"/>
  <c r="G1260" i="4" a="1"/>
  <c r="G1260" i="4" s="1"/>
  <c r="G1271" i="4" a="1"/>
  <c r="G1271" i="4" s="1"/>
  <c r="H1271" i="4" s="1"/>
  <c r="I1271" i="4" s="1"/>
  <c r="N1271" i="4" s="1"/>
  <c r="G1276" i="4" a="1"/>
  <c r="G1276" i="4" s="1"/>
  <c r="G1281" i="4" a="1"/>
  <c r="G1281" i="4" s="1"/>
  <c r="H1281" i="4" s="1"/>
  <c r="I1281" i="4" s="1"/>
  <c r="N1281" i="4" s="1"/>
  <c r="G1287" i="4" a="1"/>
  <c r="G1287" i="4" s="1"/>
  <c r="H1287" i="4" s="1"/>
  <c r="I1287" i="4" s="1"/>
  <c r="N1287" i="4" s="1"/>
  <c r="G1292" i="4" a="1"/>
  <c r="G1292" i="4" s="1"/>
  <c r="H1292" i="4" s="1"/>
  <c r="I1292" i="4" s="1"/>
  <c r="N1292" i="4" s="1"/>
  <c r="G1297" i="4" a="1"/>
  <c r="G1297" i="4" s="1"/>
  <c r="H1297" i="4" s="1"/>
  <c r="I1297" i="4" s="1"/>
  <c r="N1297" i="4" s="1"/>
  <c r="G1306" i="4" a="1"/>
  <c r="G1306" i="4" s="1"/>
  <c r="H1306" i="4" s="1"/>
  <c r="I1306" i="4" s="1"/>
  <c r="N1306" i="4" s="1"/>
  <c r="G1225" i="4" a="1"/>
  <c r="G1225" i="4" s="1"/>
  <c r="G1232" i="4" a="1"/>
  <c r="G1232" i="4" s="1"/>
  <c r="H1232" i="4" s="1"/>
  <c r="I1232" i="4" s="1"/>
  <c r="N1232" i="4" s="1"/>
  <c r="G1238" i="4" a="1"/>
  <c r="G1238" i="4" s="1"/>
  <c r="H1238" i="4" s="1"/>
  <c r="I1238" i="4" s="1"/>
  <c r="N1238" i="4" s="1"/>
  <c r="G1244" i="4" a="1"/>
  <c r="G1244" i="4" s="1"/>
  <c r="H1244" i="4" s="1"/>
  <c r="I1244" i="4" s="1"/>
  <c r="N1244" i="4" s="1"/>
  <c r="G1250" i="4" a="1"/>
  <c r="G1250" i="4" s="1"/>
  <c r="G1256" i="4" a="1"/>
  <c r="G1256" i="4" s="1"/>
  <c r="H1256" i="4" s="1"/>
  <c r="I1256" i="4" s="1"/>
  <c r="N1256" i="4" s="1"/>
  <c r="G1266" i="4" a="1"/>
  <c r="G1266" i="4" s="1"/>
  <c r="H1266" i="4" s="1"/>
  <c r="I1266" i="4" s="1"/>
  <c r="N1266" i="4" s="1"/>
  <c r="G1277" i="4" a="1"/>
  <c r="G1277" i="4" s="1"/>
  <c r="H1277" i="4" s="1"/>
  <c r="I1277" i="4" s="1"/>
  <c r="N1277" i="4" s="1"/>
  <c r="G1288" i="4" a="1"/>
  <c r="G1288" i="4" s="1"/>
  <c r="H1288" i="4" s="1"/>
  <c r="I1288" i="4" s="1"/>
  <c r="N1288" i="4" s="1"/>
  <c r="G1302" i="4" a="1"/>
  <c r="G1302" i="4" s="1"/>
  <c r="H1302" i="4" s="1"/>
  <c r="I1302" i="4" s="1"/>
  <c r="N1302" i="4" s="1"/>
  <c r="G1307" i="4" a="1"/>
  <c r="G1307" i="4" s="1"/>
  <c r="H1307" i="4" s="1"/>
  <c r="I1307" i="4" s="1"/>
  <c r="N1307" i="4" s="1"/>
  <c r="G1312" i="4" a="1"/>
  <c r="G1312" i="4" s="1"/>
  <c r="H1312" i="4" s="1"/>
  <c r="I1312" i="4" s="1"/>
  <c r="N1312" i="4" s="1"/>
  <c r="G1318" i="4" a="1"/>
  <c r="G1318" i="4" s="1"/>
  <c r="H1318" i="4" s="1"/>
  <c r="I1318" i="4" s="1"/>
  <c r="N1318" i="4" s="1"/>
  <c r="G1226" i="4" a="1"/>
  <c r="G1226" i="4" s="1"/>
  <c r="H1226" i="4" s="1"/>
  <c r="I1226" i="4" s="1"/>
  <c r="N1226" i="4" s="1"/>
  <c r="G1239" i="4" a="1"/>
  <c r="G1239" i="4" s="1"/>
  <c r="H1239" i="4" s="1"/>
  <c r="I1239" i="4" s="1"/>
  <c r="N1239" i="4" s="1"/>
  <c r="G1245" i="4" a="1"/>
  <c r="G1245" i="4" s="1"/>
  <c r="H1245" i="4" s="1"/>
  <c r="G1251" i="4" a="1"/>
  <c r="G1251" i="4" s="1"/>
  <c r="H1251" i="4" s="1"/>
  <c r="I1251" i="4" s="1"/>
  <c r="N1251" i="4" s="1"/>
  <c r="G1261" i="4" a="1"/>
  <c r="G1261" i="4" s="1"/>
  <c r="H1261" i="4" s="1"/>
  <c r="I1261" i="4" s="1"/>
  <c r="N1261" i="4" s="1"/>
  <c r="G1267" i="4" a="1"/>
  <c r="G1267" i="4" s="1"/>
  <c r="H1267" i="4" s="1"/>
  <c r="I1267" i="4" s="1"/>
  <c r="N1267" i="4" s="1"/>
  <c r="G1272" i="4" a="1"/>
  <c r="G1272" i="4" s="1"/>
  <c r="H1272" i="4" s="1"/>
  <c r="I1272" i="4" s="1"/>
  <c r="N1272" i="4" s="1"/>
  <c r="G1282" i="4" a="1"/>
  <c r="G1282" i="4" s="1"/>
  <c r="H1282" i="4" s="1"/>
  <c r="I1282" i="4" s="1"/>
  <c r="N1282" i="4" s="1"/>
  <c r="G1293" i="4" a="1"/>
  <c r="G1293" i="4" s="1"/>
  <c r="H1293" i="4" s="1"/>
  <c r="I1293" i="4" s="1"/>
  <c r="N1293" i="4" s="1"/>
  <c r="G1298" i="4" a="1"/>
  <c r="G1298" i="4" s="1"/>
  <c r="H1298" i="4" s="1"/>
  <c r="I1298" i="4" s="1"/>
  <c r="N1298" i="4" s="1"/>
  <c r="G1313" i="4" a="1"/>
  <c r="G1313" i="4" s="1"/>
  <c r="H1313" i="4" s="1"/>
  <c r="I1313" i="4" s="1"/>
  <c r="N1313" i="4" s="1"/>
  <c r="G1319" i="4" a="1"/>
  <c r="G1319" i="4" s="1"/>
  <c r="H1319" i="4" s="1"/>
  <c r="I1319" i="4" s="1"/>
  <c r="N1319" i="4" s="1"/>
  <c r="G1233" i="4" a="1"/>
  <c r="G1233" i="4" s="1"/>
  <c r="H1233" i="4" s="1"/>
  <c r="I1233" i="4" s="1"/>
  <c r="N1233" i="4" s="1"/>
  <c r="G1257" i="4" a="1"/>
  <c r="G1257" i="4" s="1"/>
  <c r="H1257" i="4" s="1"/>
  <c r="I1257" i="4" s="1"/>
  <c r="N1257" i="4" s="1"/>
  <c r="G1278" i="4" a="1"/>
  <c r="G1278" i="4" s="1"/>
  <c r="H1278" i="4" s="1"/>
  <c r="I1278" i="4" s="1"/>
  <c r="N1278" i="4" s="1"/>
  <c r="G1320" i="4" a="1"/>
  <c r="G1320" i="4" s="1"/>
  <c r="H1320" i="4" s="1"/>
  <c r="I1320" i="4" s="1"/>
  <c r="N1320" i="4" s="1"/>
  <c r="G1273" i="4" a="1"/>
  <c r="G1273" i="4" s="1"/>
  <c r="H1273" i="4" s="1"/>
  <c r="I1273" i="4" s="1"/>
  <c r="N1273" i="4" s="1"/>
  <c r="G1234" i="4" a="1"/>
  <c r="G1234" i="4" s="1"/>
  <c r="H1234" i="4" s="1"/>
  <c r="I1234" i="4" s="1"/>
  <c r="N1234" i="4" s="1"/>
  <c r="G1279" i="4" a="1"/>
  <c r="G1279" i="4" s="1"/>
  <c r="H1279" i="4" s="1"/>
  <c r="I1279" i="4" s="1"/>
  <c r="N1279" i="4" s="1"/>
  <c r="G1299" i="4" a="1"/>
  <c r="G1299" i="4" s="1"/>
  <c r="H1299" i="4" s="1"/>
  <c r="G1321" i="4" a="1"/>
  <c r="G1321" i="4" s="1"/>
  <c r="H1321" i="4" s="1"/>
  <c r="I1321" i="4" s="1"/>
  <c r="N1321" i="4" s="1"/>
  <c r="G1227" i="4" a="1"/>
  <c r="G1227" i="4" s="1"/>
  <c r="H1227" i="4" s="1"/>
  <c r="I1227" i="4" s="1"/>
  <c r="N1227" i="4" s="1"/>
  <c r="G1294" i="4" a="1"/>
  <c r="G1294" i="4" s="1"/>
  <c r="G1240" i="4" a="1"/>
  <c r="G1240" i="4" s="1"/>
  <c r="H1240" i="4" s="1"/>
  <c r="I1240" i="4" s="1"/>
  <c r="N1240" i="4" s="1"/>
  <c r="G1262" i="4" a="1"/>
  <c r="G1262" i="4" s="1"/>
  <c r="H1262" i="4" s="1"/>
  <c r="I1262" i="4" s="1"/>
  <c r="N1262" i="4" s="1"/>
  <c r="G1283" i="4" a="1"/>
  <c r="G1283" i="4" s="1"/>
  <c r="G1303" i="4" a="1"/>
  <c r="G1303" i="4" s="1"/>
  <c r="G1309" i="4" a="1"/>
  <c r="G1309" i="4" s="1"/>
  <c r="G1263" i="4" a="1"/>
  <c r="G1263" i="4" s="1"/>
  <c r="H1263" i="4" s="1"/>
  <c r="I1263" i="4" s="1"/>
  <c r="N1263" i="4" s="1"/>
  <c r="G1246" i="4" a="1"/>
  <c r="G1246" i="4" s="1"/>
  <c r="H1246" i="4" s="1"/>
  <c r="I1246" i="4" s="1"/>
  <c r="N1246" i="4" s="1"/>
  <c r="G1268" i="4" a="1"/>
  <c r="G1268" i="4" s="1"/>
  <c r="H1268" i="4" s="1"/>
  <c r="I1268" i="4" s="1"/>
  <c r="N1268" i="4" s="1"/>
  <c r="G1289" i="4" a="1"/>
  <c r="G1289" i="4" s="1"/>
  <c r="G1308" i="4" a="1"/>
  <c r="G1308" i="4" s="1"/>
  <c r="H1308" i="4" s="1"/>
  <c r="I1308" i="4" s="1"/>
  <c r="N1308" i="4" s="1"/>
  <c r="G1247" i="4" a="1"/>
  <c r="G1247" i="4" s="1"/>
  <c r="H1247" i="4" s="1"/>
  <c r="I1247" i="4" s="1"/>
  <c r="N1247" i="4" s="1"/>
  <c r="G1314" i="4" a="1"/>
  <c r="G1314" i="4" s="1"/>
  <c r="H1314" i="4" s="1"/>
  <c r="I1314" i="4" s="1"/>
  <c r="N1314" i="4" s="1"/>
  <c r="G1252" i="4" a="1"/>
  <c r="G1252" i="4" s="1"/>
  <c r="H1252" i="4" s="1"/>
  <c r="I1252" i="4" s="1"/>
  <c r="N1252" i="4" s="1"/>
  <c r="H5003" i="4"/>
  <c r="H1735" i="4"/>
  <c r="I1735" i="4" s="1"/>
  <c r="N1735" i="4" s="1"/>
  <c r="H4898" i="4"/>
  <c r="I4898" i="4" s="1"/>
  <c r="N4898" i="4" s="1"/>
  <c r="H5126" i="4"/>
  <c r="I5126" i="4" s="1"/>
  <c r="N5126" i="4" s="1"/>
  <c r="J932" i="4" a="1"/>
  <c r="J932" i="4" s="1"/>
  <c r="J940" i="4" a="1"/>
  <c r="J940" i="4" s="1"/>
  <c r="J948" i="4" a="1"/>
  <c r="J948" i="4" s="1"/>
  <c r="J956" i="4" a="1"/>
  <c r="J956" i="4" s="1"/>
  <c r="J963" i="4" a="1"/>
  <c r="J963" i="4" s="1"/>
  <c r="J970" i="4" a="1"/>
  <c r="J970" i="4" s="1"/>
  <c r="J978" i="4" a="1"/>
  <c r="J978" i="4" s="1"/>
  <c r="J986" i="4" a="1"/>
  <c r="J986" i="4" s="1"/>
  <c r="J994" i="4" a="1"/>
  <c r="J994" i="4" s="1"/>
  <c r="J1001" i="4" a="1"/>
  <c r="J1001" i="4" s="1"/>
  <c r="K1001" i="4" s="1"/>
  <c r="O1001" i="4" s="1"/>
  <c r="J1009" i="4" a="1"/>
  <c r="J1009" i="4" s="1"/>
  <c r="J1017" i="4" a="1"/>
  <c r="J1017" i="4" s="1"/>
  <c r="K1017" i="4" s="1"/>
  <c r="O1017" i="4" s="1"/>
  <c r="J925" i="4" a="1"/>
  <c r="J925" i="4" s="1"/>
  <c r="K925" i="4" s="1"/>
  <c r="O925" i="4" s="1"/>
  <c r="J933" i="4" a="1"/>
  <c r="J933" i="4" s="1"/>
  <c r="K933" i="4" s="1"/>
  <c r="O933" i="4" s="1"/>
  <c r="J941" i="4" a="1"/>
  <c r="J941" i="4" s="1"/>
  <c r="J949" i="4" a="1"/>
  <c r="J949" i="4" s="1"/>
  <c r="J964" i="4" a="1"/>
  <c r="J964" i="4" s="1"/>
  <c r="J971" i="4" a="1"/>
  <c r="J971" i="4" s="1"/>
  <c r="J979" i="4" a="1"/>
  <c r="J979" i="4" s="1"/>
  <c r="J987" i="4" a="1"/>
  <c r="J987" i="4" s="1"/>
  <c r="J995" i="4" a="1"/>
  <c r="J995" i="4" s="1"/>
  <c r="J1002" i="4" a="1"/>
  <c r="J1002" i="4" s="1"/>
  <c r="J1010" i="4" a="1"/>
  <c r="J1010" i="4" s="1"/>
  <c r="J1018" i="4" a="1"/>
  <c r="J1018" i="4" s="1"/>
  <c r="J926" i="4" a="1"/>
  <c r="J926" i="4" s="1"/>
  <c r="J934" i="4" a="1"/>
  <c r="J934" i="4" s="1"/>
  <c r="J942" i="4" a="1"/>
  <c r="J942" i="4" s="1"/>
  <c r="J950" i="4" a="1"/>
  <c r="J950" i="4" s="1"/>
  <c r="J957" i="4" a="1"/>
  <c r="J957" i="4" s="1"/>
  <c r="J965" i="4" a="1"/>
  <c r="J965" i="4" s="1"/>
  <c r="J972" i="4" a="1"/>
  <c r="J972" i="4" s="1"/>
  <c r="J980" i="4" a="1"/>
  <c r="J980" i="4" s="1"/>
  <c r="J988" i="4" a="1"/>
  <c r="J988" i="4" s="1"/>
  <c r="J996" i="4" a="1"/>
  <c r="J996" i="4" s="1"/>
  <c r="J1003" i="4" a="1"/>
  <c r="J1003" i="4" s="1"/>
  <c r="J1011" i="4" a="1"/>
  <c r="J1011" i="4" s="1"/>
  <c r="J1019" i="4" a="1"/>
  <c r="J1019" i="4" s="1"/>
  <c r="J920" i="4" a="1"/>
  <c r="J920" i="4" s="1"/>
  <c r="J927" i="4" a="1"/>
  <c r="J927" i="4" s="1"/>
  <c r="J935" i="4" a="1"/>
  <c r="J935" i="4" s="1"/>
  <c r="J943" i="4" a="1"/>
  <c r="J943" i="4" s="1"/>
  <c r="J951" i="4" a="1"/>
  <c r="J951" i="4" s="1"/>
  <c r="J958" i="4" a="1"/>
  <c r="J958" i="4" s="1"/>
  <c r="J966" i="4" a="1"/>
  <c r="J966" i="4" s="1"/>
  <c r="J973" i="4" a="1"/>
  <c r="J973" i="4" s="1"/>
  <c r="K973" i="4" s="1"/>
  <c r="O973" i="4" s="1"/>
  <c r="J981" i="4" a="1"/>
  <c r="J981" i="4" s="1"/>
  <c r="K981" i="4" s="1"/>
  <c r="O981" i="4" s="1"/>
  <c r="J989" i="4" a="1"/>
  <c r="J989" i="4" s="1"/>
  <c r="J997" i="4" a="1"/>
  <c r="J997" i="4" s="1"/>
  <c r="J1004" i="4" a="1"/>
  <c r="J1004" i="4" s="1"/>
  <c r="J1012" i="4" a="1"/>
  <c r="J1012" i="4" s="1"/>
  <c r="J1020" i="4" a="1"/>
  <c r="J1020" i="4" s="1"/>
  <c r="J921" i="4" a="1"/>
  <c r="J921" i="4" s="1"/>
  <c r="J928" i="4" a="1"/>
  <c r="J928" i="4" s="1"/>
  <c r="J936" i="4" a="1"/>
  <c r="J936" i="4" s="1"/>
  <c r="J944" i="4" a="1"/>
  <c r="J944" i="4" s="1"/>
  <c r="K944" i="4" s="1"/>
  <c r="O944" i="4" s="1"/>
  <c r="J952" i="4" a="1"/>
  <c r="J952" i="4" s="1"/>
  <c r="J959" i="4" a="1"/>
  <c r="J959" i="4" s="1"/>
  <c r="J967" i="4" a="1"/>
  <c r="J967" i="4" s="1"/>
  <c r="J974" i="4" a="1"/>
  <c r="J974" i="4" s="1"/>
  <c r="J982" i="4" a="1"/>
  <c r="J982" i="4" s="1"/>
  <c r="J990" i="4" a="1"/>
  <c r="J990" i="4" s="1"/>
  <c r="J998" i="4" a="1"/>
  <c r="J998" i="4" s="1"/>
  <c r="J1005" i="4" a="1"/>
  <c r="J1005" i="4" s="1"/>
  <c r="J1013" i="4" a="1"/>
  <c r="J1013" i="4" s="1"/>
  <c r="J922" i="4" a="1"/>
  <c r="J922" i="4" s="1"/>
  <c r="J929" i="4" a="1"/>
  <c r="J929" i="4" s="1"/>
  <c r="J937" i="4" a="1"/>
  <c r="J937" i="4" s="1"/>
  <c r="J945" i="4" a="1"/>
  <c r="J945" i="4" s="1"/>
  <c r="J953" i="4" a="1"/>
  <c r="J953" i="4" s="1"/>
  <c r="J960" i="4" a="1"/>
  <c r="J960" i="4" s="1"/>
  <c r="J975" i="4" a="1"/>
  <c r="J975" i="4" s="1"/>
  <c r="J983" i="4" a="1"/>
  <c r="J983" i="4" s="1"/>
  <c r="J991" i="4" a="1"/>
  <c r="J991" i="4" s="1"/>
  <c r="J999" i="4" a="1"/>
  <c r="J999" i="4" s="1"/>
  <c r="J1006" i="4" a="1"/>
  <c r="J1006" i="4" s="1"/>
  <c r="J1014" i="4" a="1"/>
  <c r="J1014" i="4" s="1"/>
  <c r="J930" i="4" a="1"/>
  <c r="J930" i="4" s="1"/>
  <c r="K930" i="4" s="1"/>
  <c r="O930" i="4" s="1"/>
  <c r="J961" i="4" a="1"/>
  <c r="J961" i="4" s="1"/>
  <c r="K961" i="4" s="1"/>
  <c r="O961" i="4" s="1"/>
  <c r="J992" i="4" a="1"/>
  <c r="J992" i="4" s="1"/>
  <c r="J931" i="4" a="1"/>
  <c r="J931" i="4" s="1"/>
  <c r="J962" i="4" a="1"/>
  <c r="J962" i="4" s="1"/>
  <c r="K962" i="4" s="1"/>
  <c r="O962" i="4" s="1"/>
  <c r="J993" i="4" a="1"/>
  <c r="J993" i="4" s="1"/>
  <c r="J938" i="4" a="1"/>
  <c r="J938" i="4" s="1"/>
  <c r="J968" i="4" a="1"/>
  <c r="J968" i="4" s="1"/>
  <c r="J939" i="4" a="1"/>
  <c r="J939" i="4" s="1"/>
  <c r="J969" i="4" a="1"/>
  <c r="J969" i="4" s="1"/>
  <c r="J1000" i="4" a="1"/>
  <c r="J1000" i="4" s="1"/>
  <c r="J946" i="4" a="1"/>
  <c r="J946" i="4" s="1"/>
  <c r="J976" i="4" a="1"/>
  <c r="J976" i="4" s="1"/>
  <c r="J1007" i="4" a="1"/>
  <c r="J1007" i="4" s="1"/>
  <c r="J955" i="4" a="1"/>
  <c r="J955" i="4" s="1"/>
  <c r="J977" i="4" a="1"/>
  <c r="J977" i="4" s="1"/>
  <c r="J984" i="4" a="1"/>
  <c r="J984" i="4" s="1"/>
  <c r="J985" i="4" a="1"/>
  <c r="J985" i="4" s="1"/>
  <c r="J923" i="4" a="1"/>
  <c r="J923" i="4" s="1"/>
  <c r="J1008" i="4" a="1"/>
  <c r="J1008" i="4" s="1"/>
  <c r="J924" i="4" a="1"/>
  <c r="J924" i="4" s="1"/>
  <c r="J1015" i="4" a="1"/>
  <c r="J1015" i="4" s="1"/>
  <c r="J1016" i="4" a="1"/>
  <c r="J1016" i="4" s="1"/>
  <c r="J954" i="4" a="1"/>
  <c r="J954" i="4" s="1"/>
  <c r="J947" i="4" a="1"/>
  <c r="J947" i="4" s="1"/>
  <c r="H2280" i="4"/>
  <c r="H4569" i="4"/>
  <c r="I4569" i="4" s="1"/>
  <c r="N4569" i="4" s="1"/>
  <c r="H3926" i="4"/>
  <c r="I3926" i="4" s="1"/>
  <c r="N3926" i="4" s="1"/>
  <c r="H4707" i="4"/>
  <c r="H4705" i="4"/>
  <c r="I4705" i="4" s="1"/>
  <c r="N4705" i="4" s="1"/>
  <c r="K877" i="4"/>
  <c r="O877" i="4" s="1"/>
  <c r="I1701" i="4"/>
  <c r="N1701" i="4" s="1"/>
  <c r="F4137" i="4" a="1"/>
  <c r="F4137" i="4" s="1"/>
  <c r="F4142" i="4" a="1"/>
  <c r="F4142" i="4" s="1"/>
  <c r="F4055" i="4" a="1"/>
  <c r="F4055" i="4" s="1"/>
  <c r="H4055" i="4" s="1"/>
  <c r="F4953" i="4" a="1"/>
  <c r="F4953" i="4" s="1"/>
  <c r="H4953" i="4" s="1"/>
  <c r="F4861" i="4" a="1"/>
  <c r="F4861" i="4" s="1"/>
  <c r="H4861" i="4" s="1"/>
  <c r="F4869" i="4" a="1"/>
  <c r="F4869" i="4" s="1"/>
  <c r="H4869" i="4" s="1"/>
  <c r="F4940" i="4" a="1"/>
  <c r="F4940" i="4" s="1"/>
  <c r="I1731" i="4"/>
  <c r="N1731" i="4" s="1"/>
  <c r="I2562" i="4"/>
  <c r="N2562" i="4" s="1"/>
  <c r="F3360" i="4" a="1"/>
  <c r="F3360" i="4" s="1"/>
  <c r="H3360" i="4" s="1"/>
  <c r="F3383" i="4" a="1"/>
  <c r="F3383" i="4" s="1"/>
  <c r="F3401" i="4" a="1"/>
  <c r="F3401" i="4" s="1"/>
  <c r="H3401" i="4" s="1"/>
  <c r="F3374" i="4" a="1"/>
  <c r="F3374" i="4" s="1"/>
  <c r="H3374" i="4" s="1"/>
  <c r="F4189" i="4" a="1"/>
  <c r="F4189" i="4" s="1"/>
  <c r="F4207" i="4" a="1"/>
  <c r="F4207" i="4" s="1"/>
  <c r="H4207" i="4" s="1"/>
  <c r="F4205" i="4" a="1"/>
  <c r="F4205" i="4" s="1"/>
  <c r="F4230" i="4" a="1"/>
  <c r="F4230" i="4" s="1"/>
  <c r="H4230" i="4" s="1"/>
  <c r="F2743" i="4" a="1"/>
  <c r="F2743" i="4" s="1"/>
  <c r="F2750" i="4" a="1"/>
  <c r="F2750" i="4" s="1"/>
  <c r="F2757" i="4" a="1"/>
  <c r="F2757" i="4" s="1"/>
  <c r="F2760" i="4" a="1"/>
  <c r="F2760" i="4" s="1"/>
  <c r="I3090" i="4"/>
  <c r="N3090" i="4" s="1"/>
  <c r="F4891" i="4" a="1"/>
  <c r="F4891" i="4" s="1"/>
  <c r="H4891" i="4" s="1"/>
  <c r="F246" i="4" a="1"/>
  <c r="F246" i="4" s="1"/>
  <c r="H246" i="4" s="1"/>
  <c r="F244" i="4" a="1"/>
  <c r="F244" i="4" s="1"/>
  <c r="H244" i="4" s="1"/>
  <c r="F249" i="4" a="1"/>
  <c r="F249" i="4" s="1"/>
  <c r="F298" i="4" a="1"/>
  <c r="F298" i="4" s="1"/>
  <c r="F1118" i="4" a="1"/>
  <c r="F1118" i="4" s="1"/>
  <c r="H1118" i="4" s="1"/>
  <c r="F1111" i="4" a="1"/>
  <c r="F1111" i="4" s="1"/>
  <c r="H1111" i="4" s="1"/>
  <c r="F1121" i="4" a="1"/>
  <c r="F1121" i="4" s="1"/>
  <c r="F1060" i="4" a="1"/>
  <c r="F1060" i="4" s="1"/>
  <c r="I3733" i="4"/>
  <c r="N3733" i="4" s="1"/>
  <c r="I3739" i="4"/>
  <c r="N3739" i="4" s="1"/>
  <c r="H4261" i="4"/>
  <c r="I4261" i="4" s="1"/>
  <c r="N4261" i="4" s="1"/>
  <c r="J516" i="4" a="1"/>
  <c r="J516" i="4" s="1"/>
  <c r="J530" i="4" a="1"/>
  <c r="J530" i="4" s="1"/>
  <c r="J535" i="4" a="1"/>
  <c r="J535" i="4" s="1"/>
  <c r="J540" i="4" a="1"/>
  <c r="J540" i="4" s="1"/>
  <c r="J545" i="4" a="1"/>
  <c r="J545" i="4" s="1"/>
  <c r="J554" i="4" a="1"/>
  <c r="J554" i="4" s="1"/>
  <c r="J559" i="4" a="1"/>
  <c r="J559" i="4" s="1"/>
  <c r="J564" i="4" a="1"/>
  <c r="J564" i="4" s="1"/>
  <c r="J569" i="4" a="1"/>
  <c r="J569" i="4" s="1"/>
  <c r="J574" i="4" a="1"/>
  <c r="J574" i="4" s="1"/>
  <c r="J580" i="4" a="1"/>
  <c r="J580" i="4" s="1"/>
  <c r="J585" i="4" a="1"/>
  <c r="J585" i="4" s="1"/>
  <c r="K585" i="4" s="1"/>
  <c r="O585" i="4" s="1"/>
  <c r="J590" i="4" a="1"/>
  <c r="J590" i="4" s="1"/>
  <c r="J595" i="4" a="1"/>
  <c r="J595" i="4" s="1"/>
  <c r="J605" i="4" a="1"/>
  <c r="J605" i="4" s="1"/>
  <c r="J610" i="4" a="1"/>
  <c r="J610" i="4" s="1"/>
  <c r="J521" i="4" a="1"/>
  <c r="J521" i="4" s="1"/>
  <c r="J526" i="4" a="1"/>
  <c r="J526" i="4" s="1"/>
  <c r="J536" i="4" a="1"/>
  <c r="J536" i="4" s="1"/>
  <c r="J550" i="4" a="1"/>
  <c r="J550" i="4" s="1"/>
  <c r="J560" i="4" a="1"/>
  <c r="J560" i="4" s="1"/>
  <c r="J575" i="4" a="1"/>
  <c r="J575" i="4" s="1"/>
  <c r="J596" i="4" a="1"/>
  <c r="J596" i="4" s="1"/>
  <c r="J601" i="4" a="1"/>
  <c r="J601" i="4" s="1"/>
  <c r="J615" i="4" a="1"/>
  <c r="J615" i="4" s="1"/>
  <c r="J517" i="4" a="1"/>
  <c r="J517" i="4" s="1"/>
  <c r="J531" i="4" a="1"/>
  <c r="J531" i="4" s="1"/>
  <c r="J541" i="4" a="1"/>
  <c r="J541" i="4" s="1"/>
  <c r="J546" i="4" a="1"/>
  <c r="J546" i="4" s="1"/>
  <c r="J555" i="4" a="1"/>
  <c r="J555" i="4" s="1"/>
  <c r="J565" i="4" a="1"/>
  <c r="J565" i="4" s="1"/>
  <c r="J570" i="4" a="1"/>
  <c r="J570" i="4" s="1"/>
  <c r="J576" i="4" a="1"/>
  <c r="J576" i="4" s="1"/>
  <c r="J581" i="4" a="1"/>
  <c r="J581" i="4" s="1"/>
  <c r="K581" i="4" s="1"/>
  <c r="O581" i="4" s="1"/>
  <c r="J586" i="4" a="1"/>
  <c r="J586" i="4" s="1"/>
  <c r="J591" i="4" a="1"/>
  <c r="J591" i="4" s="1"/>
  <c r="J606" i="4" a="1"/>
  <c r="J606" i="4" s="1"/>
  <c r="K606" i="4" s="1"/>
  <c r="O606" i="4" s="1"/>
  <c r="J611" i="4" a="1"/>
  <c r="J611" i="4" s="1"/>
  <c r="J616" i="4" a="1"/>
  <c r="J616" i="4" s="1"/>
  <c r="J522" i="4" a="1"/>
  <c r="J522" i="4" s="1"/>
  <c r="J527" i="4" a="1"/>
  <c r="J527" i="4" s="1"/>
  <c r="J532" i="4" a="1"/>
  <c r="J532" i="4" s="1"/>
  <c r="J537" i="4" a="1"/>
  <c r="J537" i="4" s="1"/>
  <c r="K537" i="4" s="1"/>
  <c r="O537" i="4" s="1"/>
  <c r="J551" i="4" a="1"/>
  <c r="J551" i="4" s="1"/>
  <c r="J556" i="4" a="1"/>
  <c r="J556" i="4" s="1"/>
  <c r="J561" i="4" a="1"/>
  <c r="J561" i="4" s="1"/>
  <c r="J566" i="4" a="1"/>
  <c r="J566" i="4" s="1"/>
  <c r="J592" i="4" a="1"/>
  <c r="J592" i="4" s="1"/>
  <c r="J597" i="4" a="1"/>
  <c r="J597" i="4" s="1"/>
  <c r="J602" i="4" a="1"/>
  <c r="J602" i="4" s="1"/>
  <c r="J607" i="4" a="1"/>
  <c r="J607" i="4" s="1"/>
  <c r="J612" i="4" a="1"/>
  <c r="J612" i="4" s="1"/>
  <c r="J518" i="4" a="1"/>
  <c r="J518" i="4" s="1"/>
  <c r="J528" i="4" a="1"/>
  <c r="J528" i="4" s="1"/>
  <c r="J542" i="4" a="1"/>
  <c r="J542" i="4" s="1"/>
  <c r="K542" i="4" s="1"/>
  <c r="O542" i="4" s="1"/>
  <c r="J547" i="4" a="1"/>
  <c r="J547" i="4" s="1"/>
  <c r="J552" i="4" a="1"/>
  <c r="J552" i="4" s="1"/>
  <c r="J557" i="4" a="1"/>
  <c r="J557" i="4" s="1"/>
  <c r="K557" i="4" s="1"/>
  <c r="O557" i="4" s="1"/>
  <c r="J571" i="4" a="1"/>
  <c r="J571" i="4" s="1"/>
  <c r="J577" i="4" a="1"/>
  <c r="J577" i="4" s="1"/>
  <c r="K577" i="4" s="1"/>
  <c r="O577" i="4" s="1"/>
  <c r="J582" i="4" a="1"/>
  <c r="J582" i="4" s="1"/>
  <c r="J587" i="4" a="1"/>
  <c r="J587" i="4" s="1"/>
  <c r="J593" i="4" a="1"/>
  <c r="J593" i="4" s="1"/>
  <c r="J598" i="4" a="1"/>
  <c r="J598" i="4" s="1"/>
  <c r="J608" i="4" a="1"/>
  <c r="J608" i="4" s="1"/>
  <c r="J523" i="4" a="1"/>
  <c r="J523" i="4" s="1"/>
  <c r="J533" i="4" a="1"/>
  <c r="J533" i="4" s="1"/>
  <c r="J538" i="4" a="1"/>
  <c r="J538" i="4" s="1"/>
  <c r="J543" i="4" a="1"/>
  <c r="J543" i="4" s="1"/>
  <c r="J548" i="4" a="1"/>
  <c r="J548" i="4" s="1"/>
  <c r="J562" i="4" a="1"/>
  <c r="J562" i="4" s="1"/>
  <c r="J567" i="4" a="1"/>
  <c r="J567" i="4" s="1"/>
  <c r="J572" i="4" a="1"/>
  <c r="J572" i="4" s="1"/>
  <c r="J583" i="4" a="1"/>
  <c r="J583" i="4" s="1"/>
  <c r="J588" i="4" a="1"/>
  <c r="J588" i="4" s="1"/>
  <c r="J603" i="4" a="1"/>
  <c r="J603" i="4" s="1"/>
  <c r="J613" i="4" a="1"/>
  <c r="J613" i="4" s="1"/>
  <c r="J529" i="4" a="1"/>
  <c r="J529" i="4" s="1"/>
  <c r="J568" i="4" a="1"/>
  <c r="J568" i="4" s="1"/>
  <c r="J589" i="4" a="1"/>
  <c r="J589" i="4" s="1"/>
  <c r="J609" i="4" a="1"/>
  <c r="J609" i="4" s="1"/>
  <c r="J549" i="4" a="1"/>
  <c r="J549" i="4" s="1"/>
  <c r="J534" i="4" a="1"/>
  <c r="J534" i="4" s="1"/>
  <c r="J553" i="4" a="1"/>
  <c r="J553" i="4" s="1"/>
  <c r="J594" i="4" a="1"/>
  <c r="J594" i="4" s="1"/>
  <c r="J573" i="4" a="1"/>
  <c r="J573" i="4" s="1"/>
  <c r="J614" i="4" a="1"/>
  <c r="J614" i="4" s="1"/>
  <c r="J519" i="4" a="1"/>
  <c r="J519" i="4" s="1"/>
  <c r="J558" i="4" a="1"/>
  <c r="J558" i="4" s="1"/>
  <c r="J578" i="4" a="1"/>
  <c r="J578" i="4" s="1"/>
  <c r="J599" i="4" a="1"/>
  <c r="J599" i="4" s="1"/>
  <c r="J520" i="4" a="1"/>
  <c r="J520" i="4" s="1"/>
  <c r="J563" i="4" a="1"/>
  <c r="J563" i="4" s="1"/>
  <c r="J524" i="4" a="1"/>
  <c r="J524" i="4" s="1"/>
  <c r="J579" i="4" a="1"/>
  <c r="J579" i="4" s="1"/>
  <c r="J525" i="4" a="1"/>
  <c r="J525" i="4" s="1"/>
  <c r="J584" i="4" a="1"/>
  <c r="J584" i="4" s="1"/>
  <c r="J539" i="4" a="1"/>
  <c r="J539" i="4" s="1"/>
  <c r="J544" i="4" a="1"/>
  <c r="J544" i="4" s="1"/>
  <c r="J600" i="4" a="1"/>
  <c r="J600" i="4" s="1"/>
  <c r="J604" i="4" a="1"/>
  <c r="J604" i="4" s="1"/>
  <c r="H1006" i="4"/>
  <c r="I1006" i="4" s="1"/>
  <c r="N1006" i="4" s="1"/>
  <c r="H4309" i="4"/>
  <c r="I4309" i="4" s="1"/>
  <c r="N4309" i="4" s="1"/>
  <c r="H5020" i="4"/>
  <c r="H870" i="4"/>
  <c r="I870" i="4" s="1"/>
  <c r="N870" i="4" s="1"/>
  <c r="H873" i="4"/>
  <c r="I873" i="4" s="1"/>
  <c r="N873" i="4" s="1"/>
  <c r="H3521" i="4"/>
  <c r="J2444" i="4" a="1"/>
  <c r="J2444" i="4" s="1"/>
  <c r="J2450" i="4" a="1"/>
  <c r="J2450" i="4" s="1"/>
  <c r="J2456" i="4" a="1"/>
  <c r="J2456" i="4" s="1"/>
  <c r="J2461" i="4" a="1"/>
  <c r="J2461" i="4" s="1"/>
  <c r="J2471" i="4" a="1"/>
  <c r="J2471" i="4" s="1"/>
  <c r="J2482" i="4" a="1"/>
  <c r="J2482" i="4" s="1"/>
  <c r="J2488" i="4" a="1"/>
  <c r="J2488" i="4" s="1"/>
  <c r="J2499" i="4" a="1"/>
  <c r="J2499" i="4" s="1"/>
  <c r="J2516" i="4" a="1"/>
  <c r="J2516" i="4" s="1"/>
  <c r="J2521" i="4" a="1"/>
  <c r="J2521" i="4" s="1"/>
  <c r="J2531" i="4" a="1"/>
  <c r="J2531" i="4" s="1"/>
  <c r="J2439" i="4" a="1"/>
  <c r="J2439" i="4" s="1"/>
  <c r="K2439" i="4" s="1"/>
  <c r="O2439" i="4" s="1"/>
  <c r="J2466" i="4" a="1"/>
  <c r="J2466" i="4" s="1"/>
  <c r="J2472" i="4" a="1"/>
  <c r="J2472" i="4" s="1"/>
  <c r="J2477" i="4" a="1"/>
  <c r="J2477" i="4" s="1"/>
  <c r="J2494" i="4" a="1"/>
  <c r="J2494" i="4" s="1"/>
  <c r="J2500" i="4" a="1"/>
  <c r="J2500" i="4" s="1"/>
  <c r="J2506" i="4" a="1"/>
  <c r="J2506" i="4" s="1"/>
  <c r="J2511" i="4" a="1"/>
  <c r="J2511" i="4" s="1"/>
  <c r="J2527" i="4" a="1"/>
  <c r="J2527" i="4" s="1"/>
  <c r="J2532" i="4" a="1"/>
  <c r="J2532" i="4" s="1"/>
  <c r="J2445" i="4" a="1"/>
  <c r="J2445" i="4" s="1"/>
  <c r="J2460" i="4" a="1"/>
  <c r="J2460" i="4" s="1"/>
  <c r="K2460" i="4" s="1"/>
  <c r="O2460" i="4" s="1"/>
  <c r="J2467" i="4" a="1"/>
  <c r="J2467" i="4" s="1"/>
  <c r="J2474" i="4" a="1"/>
  <c r="J2474" i="4" s="1"/>
  <c r="J2489" i="4" a="1"/>
  <c r="J2489" i="4" s="1"/>
  <c r="J2504" i="4" a="1"/>
  <c r="J2504" i="4" s="1"/>
  <c r="J2512" i="4" a="1"/>
  <c r="J2512" i="4" s="1"/>
  <c r="J2518" i="4" a="1"/>
  <c r="J2518" i="4" s="1"/>
  <c r="J2525" i="4" a="1"/>
  <c r="J2525" i="4" s="1"/>
  <c r="J2533" i="4" a="1"/>
  <c r="J2533" i="4" s="1"/>
  <c r="K2533" i="4" s="1"/>
  <c r="O2533" i="4" s="1"/>
  <c r="J2438" i="4" a="1"/>
  <c r="J2438" i="4" s="1"/>
  <c r="J2446" i="4" a="1"/>
  <c r="J2446" i="4" s="1"/>
  <c r="J2453" i="4" a="1"/>
  <c r="J2453" i="4" s="1"/>
  <c r="K2453" i="4" s="1"/>
  <c r="O2453" i="4" s="1"/>
  <c r="J2468" i="4" a="1"/>
  <c r="J2468" i="4" s="1"/>
  <c r="J2481" i="4" a="1"/>
  <c r="J2481" i="4" s="1"/>
  <c r="J2490" i="4" a="1"/>
  <c r="J2490" i="4" s="1"/>
  <c r="J2497" i="4" a="1"/>
  <c r="J2497" i="4" s="1"/>
  <c r="J2505" i="4" a="1"/>
  <c r="J2505" i="4" s="1"/>
  <c r="J2519" i="4" a="1"/>
  <c r="J2519" i="4" s="1"/>
  <c r="J2526" i="4" a="1"/>
  <c r="J2526" i="4" s="1"/>
  <c r="J2440" i="4" a="1"/>
  <c r="J2440" i="4" s="1"/>
  <c r="J2454" i="4" a="1"/>
  <c r="J2454" i="4" s="1"/>
  <c r="J2462" i="4" a="1"/>
  <c r="J2462" i="4" s="1"/>
  <c r="J2469" i="4" a="1"/>
  <c r="J2469" i="4" s="1"/>
  <c r="K2469" i="4" s="1"/>
  <c r="O2469" i="4" s="1"/>
  <c r="J2475" i="4" a="1"/>
  <c r="J2475" i="4" s="1"/>
  <c r="J2483" i="4" a="1"/>
  <c r="J2483" i="4" s="1"/>
  <c r="J2491" i="4" a="1"/>
  <c r="J2491" i="4" s="1"/>
  <c r="J2513" i="4" a="1"/>
  <c r="J2513" i="4" s="1"/>
  <c r="J2520" i="4" a="1"/>
  <c r="J2520" i="4" s="1"/>
  <c r="J2528" i="4" a="1"/>
  <c r="J2528" i="4" s="1"/>
  <c r="J2534" i="4" a="1"/>
  <c r="J2534" i="4" s="1"/>
  <c r="J2441" i="4" a="1"/>
  <c r="J2441" i="4" s="1"/>
  <c r="J2447" i="4" a="1"/>
  <c r="J2447" i="4" s="1"/>
  <c r="J2455" i="4" a="1"/>
  <c r="J2455" i="4" s="1"/>
  <c r="J2476" i="4" a="1"/>
  <c r="J2476" i="4" s="1"/>
  <c r="J2484" i="4" a="1"/>
  <c r="J2484" i="4" s="1"/>
  <c r="J2492" i="4" a="1"/>
  <c r="J2492" i="4" s="1"/>
  <c r="J2498" i="4" a="1"/>
  <c r="J2498" i="4" s="1"/>
  <c r="J2507" i="4" a="1"/>
  <c r="J2507" i="4" s="1"/>
  <c r="J2514" i="4" a="1"/>
  <c r="J2514" i="4" s="1"/>
  <c r="J2535" i="4" a="1"/>
  <c r="J2535" i="4" s="1"/>
  <c r="J2448" i="4" a="1"/>
  <c r="J2448" i="4" s="1"/>
  <c r="J2457" i="4" a="1"/>
  <c r="J2457" i="4" s="1"/>
  <c r="J2463" i="4" a="1"/>
  <c r="J2463" i="4" s="1"/>
  <c r="J2470" i="4" a="1"/>
  <c r="J2470" i="4" s="1"/>
  <c r="J2478" i="4" a="1"/>
  <c r="J2478" i="4" s="1"/>
  <c r="J2485" i="4" a="1"/>
  <c r="J2485" i="4" s="1"/>
  <c r="J2501" i="4" a="1"/>
  <c r="J2501" i="4" s="1"/>
  <c r="J2508" i="4" a="1"/>
  <c r="J2508" i="4" s="1"/>
  <c r="J2522" i="4" a="1"/>
  <c r="J2522" i="4" s="1"/>
  <c r="K2522" i="4" s="1"/>
  <c r="O2522" i="4" s="1"/>
  <c r="J2529" i="4" a="1"/>
  <c r="J2529" i="4" s="1"/>
  <c r="J2464" i="4" a="1"/>
  <c r="J2464" i="4" s="1"/>
  <c r="J2480" i="4" a="1"/>
  <c r="J2480" i="4" s="1"/>
  <c r="J2502" i="4" a="1"/>
  <c r="J2502" i="4" s="1"/>
  <c r="J2523" i="4" a="1"/>
  <c r="J2523" i="4" s="1"/>
  <c r="J2443" i="4" a="1"/>
  <c r="J2443" i="4" s="1"/>
  <c r="K2443" i="4" s="1"/>
  <c r="O2443" i="4" s="1"/>
  <c r="J2503" i="4" a="1"/>
  <c r="J2503" i="4" s="1"/>
  <c r="J2524" i="4" a="1"/>
  <c r="J2524" i="4" s="1"/>
  <c r="J2449" i="4" a="1"/>
  <c r="J2449" i="4" s="1"/>
  <c r="J2465" i="4" a="1"/>
  <c r="J2465" i="4" s="1"/>
  <c r="K2465" i="4" s="1"/>
  <c r="O2465" i="4" s="1"/>
  <c r="J2486" i="4" a="1"/>
  <c r="J2486" i="4" s="1"/>
  <c r="J2451" i="4" a="1"/>
  <c r="J2451" i="4" s="1"/>
  <c r="J2487" i="4" a="1"/>
  <c r="J2487" i="4" s="1"/>
  <c r="K2487" i="4" s="1"/>
  <c r="O2487" i="4" s="1"/>
  <c r="J2509" i="4" a="1"/>
  <c r="J2509" i="4" s="1"/>
  <c r="J2435" i="4" a="1"/>
  <c r="J2435" i="4" s="1"/>
  <c r="J2452" i="4" a="1"/>
  <c r="J2452" i="4" s="1"/>
  <c r="J2473" i="4" a="1"/>
  <c r="J2473" i="4" s="1"/>
  <c r="J2493" i="4" a="1"/>
  <c r="J2493" i="4" s="1"/>
  <c r="J2510" i="4" a="1"/>
  <c r="J2510" i="4" s="1"/>
  <c r="J2530" i="4" a="1"/>
  <c r="J2530" i="4" s="1"/>
  <c r="J2436" i="4" a="1"/>
  <c r="J2436" i="4" s="1"/>
  <c r="K2436" i="4" s="1"/>
  <c r="O2436" i="4" s="1"/>
  <c r="J2495" i="4" a="1"/>
  <c r="J2495" i="4" s="1"/>
  <c r="J2515" i="4" a="1"/>
  <c r="J2515" i="4" s="1"/>
  <c r="J2458" i="4" a="1"/>
  <c r="J2458" i="4" s="1"/>
  <c r="J2459" i="4" a="1"/>
  <c r="J2459" i="4" s="1"/>
  <c r="J2437" i="4" a="1"/>
  <c r="J2437" i="4" s="1"/>
  <c r="J2517" i="4" a="1"/>
  <c r="J2517" i="4" s="1"/>
  <c r="J2442" i="4" a="1"/>
  <c r="J2442" i="4" s="1"/>
  <c r="J2479" i="4" a="1"/>
  <c r="J2479" i="4" s="1"/>
  <c r="J2496" i="4" a="1"/>
  <c r="J2496" i="4" s="1"/>
  <c r="H2468" i="4"/>
  <c r="I2468" i="4" s="1"/>
  <c r="N2468" i="4" s="1"/>
  <c r="H4211" i="4"/>
  <c r="I4211" i="4" s="1"/>
  <c r="N4211" i="4" s="1"/>
  <c r="H1770" i="4"/>
  <c r="I1770" i="4" s="1"/>
  <c r="N1770" i="4" s="1"/>
  <c r="H867" i="4"/>
  <c r="H1697" i="4"/>
  <c r="I1697" i="4" s="1"/>
  <c r="N1697" i="4" s="1"/>
  <c r="H1634" i="4"/>
  <c r="I1634" i="4" s="1"/>
  <c r="N1634" i="4" s="1"/>
  <c r="H1917" i="4"/>
  <c r="K1917" i="4" s="1"/>
  <c r="O1917" i="4" s="1"/>
  <c r="H3318" i="4"/>
  <c r="H4317" i="4"/>
  <c r="I4317" i="4" s="1"/>
  <c r="N4317" i="4" s="1"/>
  <c r="H1601" i="4"/>
  <c r="I1601" i="4" s="1"/>
  <c r="N1601" i="4" s="1"/>
  <c r="H1549" i="4"/>
  <c r="H963" i="4"/>
  <c r="H4496" i="4"/>
  <c r="I4496" i="4" s="1"/>
  <c r="N4496" i="4" s="1"/>
  <c r="H2258" i="4"/>
  <c r="K2258" i="4" s="1"/>
  <c r="O2258" i="4" s="1"/>
  <c r="H2288" i="4"/>
  <c r="H2289" i="4"/>
  <c r="K2289" i="4" s="1"/>
  <c r="O2289" i="4" s="1"/>
  <c r="H1326" i="4"/>
  <c r="I1326" i="4" s="1"/>
  <c r="N1326" i="4" s="1"/>
  <c r="H3786" i="4"/>
  <c r="I3786" i="4" s="1"/>
  <c r="N3786" i="4" s="1"/>
  <c r="H3761" i="4"/>
  <c r="I3761" i="4" s="1"/>
  <c r="N3761" i="4" s="1"/>
  <c r="H4575" i="4"/>
  <c r="I4575" i="4" s="1"/>
  <c r="N4575" i="4" s="1"/>
  <c r="H1453" i="4"/>
  <c r="I1453" i="4" s="1"/>
  <c r="N1453" i="4" s="1"/>
  <c r="H3055" i="4"/>
  <c r="H3876" i="4"/>
  <c r="H3853" i="4"/>
  <c r="I3853" i="4" s="1"/>
  <c r="N3853" i="4" s="1"/>
  <c r="H3934" i="4"/>
  <c r="I3934" i="4" s="1"/>
  <c r="N3934" i="4" s="1"/>
  <c r="H3918" i="4"/>
  <c r="I3918" i="4" s="1"/>
  <c r="N3918" i="4" s="1"/>
  <c r="H4695" i="4"/>
  <c r="I4695" i="4" s="1"/>
  <c r="N4695" i="4" s="1"/>
  <c r="H4666" i="4"/>
  <c r="I4666" i="4" s="1"/>
  <c r="N4666" i="4" s="1"/>
  <c r="F4876" i="4" a="1"/>
  <c r="F4876" i="4" s="1"/>
  <c r="F5033" i="4" a="1"/>
  <c r="F5033" i="4" s="1"/>
  <c r="I1597" i="4"/>
  <c r="N1597" i="4" s="1"/>
  <c r="I4774" i="4"/>
  <c r="N4774" i="4" s="1"/>
  <c r="F4158" i="4" a="1"/>
  <c r="F4158" i="4" s="1"/>
  <c r="F5010" i="4" a="1"/>
  <c r="F5010" i="4" s="1"/>
  <c r="H5010" i="4" s="1"/>
  <c r="I872" i="4"/>
  <c r="N872" i="4" s="1"/>
  <c r="I2436" i="4"/>
  <c r="N2436" i="4" s="1"/>
  <c r="I2469" i="4"/>
  <c r="N2469" i="4" s="1"/>
  <c r="F4094" i="4" a="1"/>
  <c r="F4094" i="4" s="1"/>
  <c r="H4094" i="4" s="1"/>
  <c r="F4131" i="4" a="1"/>
  <c r="F4131" i="4" s="1"/>
  <c r="H4131" i="4" s="1"/>
  <c r="F4081" i="4" a="1"/>
  <c r="F4081" i="4" s="1"/>
  <c r="F4124" i="4" a="1"/>
  <c r="F4124" i="4" s="1"/>
  <c r="H4124" i="4" s="1"/>
  <c r="F4143" i="4" a="1"/>
  <c r="F4143" i="4" s="1"/>
  <c r="F4074" i="4" a="1"/>
  <c r="F4074" i="4" s="1"/>
  <c r="F4123" i="4" a="1"/>
  <c r="F4123" i="4" s="1"/>
  <c r="F4141" i="4" a="1"/>
  <c r="F4141" i="4" s="1"/>
  <c r="H4141" i="4" s="1"/>
  <c r="F4090" i="4" a="1"/>
  <c r="F4090" i="4" s="1"/>
  <c r="F4140" i="4" a="1"/>
  <c r="F4140" i="4" s="1"/>
  <c r="H4140" i="4" s="1"/>
  <c r="F4066" i="4" a="1"/>
  <c r="F4066" i="4" s="1"/>
  <c r="F4088" i="4" a="1"/>
  <c r="F4088" i="4" s="1"/>
  <c r="H4088" i="4" s="1"/>
  <c r="F4939" i="4" a="1"/>
  <c r="F4939" i="4" s="1"/>
  <c r="F4875" i="4" a="1"/>
  <c r="F4875" i="4" s="1"/>
  <c r="H4875" i="4" s="1"/>
  <c r="F4911" i="4" a="1"/>
  <c r="F4911" i="4" s="1"/>
  <c r="F4947" i="4" a="1"/>
  <c r="F4947" i="4" s="1"/>
  <c r="F4883" i="4" a="1"/>
  <c r="F4883" i="4" s="1"/>
  <c r="H4883" i="4" s="1"/>
  <c r="F4919" i="4" a="1"/>
  <c r="F4919" i="4" s="1"/>
  <c r="H4919" i="4" s="1"/>
  <c r="F4959" i="4" a="1"/>
  <c r="F4959" i="4" s="1"/>
  <c r="H4959" i="4" s="1"/>
  <c r="F4895" i="4" a="1"/>
  <c r="F4895" i="4" s="1"/>
  <c r="H4895" i="4" s="1"/>
  <c r="F3626" i="4" a="1"/>
  <c r="F3626" i="4" s="1"/>
  <c r="F3623" i="4" a="1"/>
  <c r="F3623" i="4" s="1"/>
  <c r="F3633" i="4" a="1"/>
  <c r="F3633" i="4" s="1"/>
  <c r="F3645" i="4" a="1"/>
  <c r="F3645" i="4" s="1"/>
  <c r="F3615" i="4" a="1"/>
  <c r="F3615" i="4" s="1"/>
  <c r="F3551" i="4" a="1"/>
  <c r="F3551" i="4" s="1"/>
  <c r="F3586" i="4" a="1"/>
  <c r="F3586" i="4" s="1"/>
  <c r="F3621" i="4" a="1"/>
  <c r="F3621" i="4" s="1"/>
  <c r="F3557" i="4" a="1"/>
  <c r="F3557" i="4" s="1"/>
  <c r="F3612" i="4" a="1"/>
  <c r="F3612" i="4" s="1"/>
  <c r="F3548" i="4" a="1"/>
  <c r="F3548" i="4" s="1"/>
  <c r="F3597" i="4" a="1"/>
  <c r="F3597" i="4" s="1"/>
  <c r="F4987" i="4" a="1"/>
  <c r="F4987" i="4" s="1"/>
  <c r="H4987" i="4" s="1"/>
  <c r="I138" i="4"/>
  <c r="N138" i="4" s="1"/>
  <c r="I930" i="4"/>
  <c r="N930" i="4" s="1"/>
  <c r="I1819" i="4"/>
  <c r="N1819" i="4" s="1"/>
  <c r="I2570" i="4"/>
  <c r="N2570" i="4" s="1"/>
  <c r="I2576" i="4"/>
  <c r="N2576" i="4" s="1"/>
  <c r="F3419" i="4" a="1"/>
  <c r="F3419" i="4" s="1"/>
  <c r="H3419" i="4" s="1"/>
  <c r="F3413" i="4" a="1"/>
  <c r="F3413" i="4" s="1"/>
  <c r="F3347" i="4" a="1"/>
  <c r="F3347" i="4" s="1"/>
  <c r="H3347" i="4" s="1"/>
  <c r="F3390" i="4" a="1"/>
  <c r="F3390" i="4" s="1"/>
  <c r="F3424" i="4" a="1"/>
  <c r="F3424" i="4" s="1"/>
  <c r="H3424" i="4" s="1"/>
  <c r="F3364" i="4" a="1"/>
  <c r="F3364" i="4" s="1"/>
  <c r="H3364" i="4" s="1"/>
  <c r="F3402" i="4" a="1"/>
  <c r="F3402" i="4" s="1"/>
  <c r="H3402" i="4" s="1"/>
  <c r="F3443" i="4" a="1"/>
  <c r="F3443" i="4" s="1"/>
  <c r="H3443" i="4" s="1"/>
  <c r="F3388" i="4" a="1"/>
  <c r="F3388" i="4" s="1"/>
  <c r="H3388" i="4" s="1"/>
  <c r="F3428" i="4" a="1"/>
  <c r="F3428" i="4" s="1"/>
  <c r="F3361" i="4" a="1"/>
  <c r="F3361" i="4" s="1"/>
  <c r="H3361" i="4" s="1"/>
  <c r="F3386" i="4" a="1"/>
  <c r="F3386" i="4" s="1"/>
  <c r="F4236" i="4" a="1"/>
  <c r="F4236" i="4" s="1"/>
  <c r="H4236" i="4" s="1"/>
  <c r="F4176" i="4" a="1"/>
  <c r="F4176" i="4" s="1"/>
  <c r="F4221" i="4" a="1"/>
  <c r="F4221" i="4" s="1"/>
  <c r="F4156" i="4" a="1"/>
  <c r="F4156" i="4" s="1"/>
  <c r="H4156" i="4" s="1"/>
  <c r="F4193" i="4" a="1"/>
  <c r="F4193" i="4" s="1"/>
  <c r="H4193" i="4" s="1"/>
  <c r="F4219" i="4" a="1"/>
  <c r="F4219" i="4" s="1"/>
  <c r="H4219" i="4" s="1"/>
  <c r="F4155" i="4" a="1"/>
  <c r="F4155" i="4" s="1"/>
  <c r="F4192" i="4" a="1"/>
  <c r="F4192" i="4" s="1"/>
  <c r="H4192" i="4" s="1"/>
  <c r="F4239" i="4" a="1"/>
  <c r="F4239" i="4" s="1"/>
  <c r="H4239" i="4" s="1"/>
  <c r="F4178" i="4" a="1"/>
  <c r="F4178" i="4" s="1"/>
  <c r="H4178" i="4" s="1"/>
  <c r="F4209" i="4" a="1"/>
  <c r="F4209" i="4" s="1"/>
  <c r="H4209" i="4" s="1"/>
  <c r="F5040" i="4" a="1"/>
  <c r="F5040" i="4" s="1"/>
  <c r="H5040" i="4" s="1"/>
  <c r="F4976" i="4" a="1"/>
  <c r="F4976" i="4" s="1"/>
  <c r="H4976" i="4" s="1"/>
  <c r="F5012" i="4" a="1"/>
  <c r="F5012" i="4" s="1"/>
  <c r="F5025" i="4" a="1"/>
  <c r="F5025" i="4" s="1"/>
  <c r="H5025" i="4" s="1"/>
  <c r="F4961" i="4" a="1"/>
  <c r="F4961" i="4" s="1"/>
  <c r="F4997" i="4" a="1"/>
  <c r="F4997" i="4" s="1"/>
  <c r="H4997" i="4" s="1"/>
  <c r="F5037" i="4" a="1"/>
  <c r="F5037" i="4" s="1"/>
  <c r="H5037" i="4" s="1"/>
  <c r="F4973" i="4" a="1"/>
  <c r="F4973" i="4" s="1"/>
  <c r="H4973" i="4" s="1"/>
  <c r="F2823" i="4" a="1"/>
  <c r="F2823" i="4" s="1"/>
  <c r="F2804" i="4" a="1"/>
  <c r="F2804" i="4" s="1"/>
  <c r="F2767" i="4" a="1"/>
  <c r="F2767" i="4" s="1"/>
  <c r="F2831" i="4" a="1"/>
  <c r="F2831" i="4" s="1"/>
  <c r="F2812" i="4" a="1"/>
  <c r="F2812" i="4" s="1"/>
  <c r="F2774" i="4" a="1"/>
  <c r="F2774" i="4" s="1"/>
  <c r="F2742" i="4" a="1"/>
  <c r="F2742" i="4" s="1"/>
  <c r="F2829" i="4" a="1"/>
  <c r="F2829" i="4" s="1"/>
  <c r="F2781" i="4" a="1"/>
  <c r="F2781" i="4" s="1"/>
  <c r="F2749" i="4" a="1"/>
  <c r="F2749" i="4" s="1"/>
  <c r="F2837" i="4" a="1"/>
  <c r="F2837" i="4" s="1"/>
  <c r="F2784" i="4" a="1"/>
  <c r="F2784" i="4" s="1"/>
  <c r="F2752" i="4" a="1"/>
  <c r="F2752" i="4" s="1"/>
  <c r="I4404" i="4"/>
  <c r="N4404" i="4" s="1"/>
  <c r="F4917" i="4" a="1"/>
  <c r="F4917" i="4" s="1"/>
  <c r="H4917" i="4" s="1"/>
  <c r="F282" i="4" a="1"/>
  <c r="F282" i="4" s="1"/>
  <c r="H282" i="4" s="1"/>
  <c r="F304" i="4" a="1"/>
  <c r="F304" i="4" s="1"/>
  <c r="F267" i="4" a="1"/>
  <c r="F267" i="4" s="1"/>
  <c r="F287" i="4" a="1"/>
  <c r="F287" i="4" s="1"/>
  <c r="H287" i="4" s="1"/>
  <c r="F229" i="4" a="1"/>
  <c r="F229" i="4" s="1"/>
  <c r="H229" i="4" s="1"/>
  <c r="F257" i="4" a="1"/>
  <c r="F257" i="4" s="1"/>
  <c r="H257" i="4" s="1"/>
  <c r="F293" i="4" a="1"/>
  <c r="F293" i="4" s="1"/>
  <c r="F235" i="4" a="1"/>
  <c r="F235" i="4" s="1"/>
  <c r="H235" i="4" s="1"/>
  <c r="F271" i="4" a="1"/>
  <c r="F271" i="4" s="1"/>
  <c r="F313" i="4" a="1"/>
  <c r="F313" i="4" s="1"/>
  <c r="F241" i="4" a="1"/>
  <c r="F241" i="4" s="1"/>
  <c r="F283" i="4" a="1"/>
  <c r="F283" i="4" s="1"/>
  <c r="H283" i="4" s="1"/>
  <c r="F224" i="4" a="1"/>
  <c r="F224" i="4" s="1"/>
  <c r="H224" i="4" s="1"/>
  <c r="F1024" i="4" a="1"/>
  <c r="F1024" i="4" s="1"/>
  <c r="H1024" i="4" s="1"/>
  <c r="F1047" i="4" a="1"/>
  <c r="F1047" i="4" s="1"/>
  <c r="H1047" i="4" s="1"/>
  <c r="F1070" i="4" a="1"/>
  <c r="F1070" i="4" s="1"/>
  <c r="F1088" i="4" a="1"/>
  <c r="F1088" i="4" s="1"/>
  <c r="H1088" i="4" s="1"/>
  <c r="F1035" i="4" a="1"/>
  <c r="F1035" i="4" s="1"/>
  <c r="H1035" i="4" s="1"/>
  <c r="F1062" i="4" a="1"/>
  <c r="F1062" i="4" s="1"/>
  <c r="H1062" i="4" s="1"/>
  <c r="F1110" i="4" a="1"/>
  <c r="F1110" i="4" s="1"/>
  <c r="H1110" i="4" s="1"/>
  <c r="F1056" i="4" a="1"/>
  <c r="F1056" i="4" s="1"/>
  <c r="H1056" i="4" s="1"/>
  <c r="F1080" i="4" a="1"/>
  <c r="F1080" i="4" s="1"/>
  <c r="H1080" i="4" s="1"/>
  <c r="F1097" i="4" a="1"/>
  <c r="F1097" i="4" s="1"/>
  <c r="H1097" i="4" s="1"/>
  <c r="F1049" i="4" a="1"/>
  <c r="F1049" i="4" s="1"/>
  <c r="F1066" i="4" a="1"/>
  <c r="F1066" i="4" s="1"/>
  <c r="F2727" i="4" a="1"/>
  <c r="F2727" i="4" s="1"/>
  <c r="H2727" i="4" s="1"/>
  <c r="F2695" i="4" a="1"/>
  <c r="F2695" i="4" s="1"/>
  <c r="H2695" i="4" s="1"/>
  <c r="F2661" i="4" a="1"/>
  <c r="F2661" i="4" s="1"/>
  <c r="F2730" i="4" a="1"/>
  <c r="F2730" i="4" s="1"/>
  <c r="H2730" i="4" s="1"/>
  <c r="F2698" i="4" a="1"/>
  <c r="F2698" i="4" s="1"/>
  <c r="H2698" i="4" s="1"/>
  <c r="F2660" i="4" a="1"/>
  <c r="F2660" i="4" s="1"/>
  <c r="H2660" i="4" s="1"/>
  <c r="F2729" i="4" a="1"/>
  <c r="F2729" i="4" s="1"/>
  <c r="F2697" i="4" a="1"/>
  <c r="F2697" i="4" s="1"/>
  <c r="H2697" i="4" s="1"/>
  <c r="F2664" i="4" a="1"/>
  <c r="F2664" i="4" s="1"/>
  <c r="H2664" i="4" s="1"/>
  <c r="F2644" i="4" a="1"/>
  <c r="F2644" i="4" s="1"/>
  <c r="F2712" i="4" a="1"/>
  <c r="F2712" i="4" s="1"/>
  <c r="F2680" i="4" a="1"/>
  <c r="F2680" i="4" s="1"/>
  <c r="H2680" i="4" s="1"/>
  <c r="F2637" i="4" a="1"/>
  <c r="F2637" i="4" s="1"/>
  <c r="H2637" i="4" s="1"/>
  <c r="I5116" i="4"/>
  <c r="N5116" i="4" s="1"/>
  <c r="I3687" i="4"/>
  <c r="N3687" i="4" s="1"/>
  <c r="I4564" i="4"/>
  <c r="N4564" i="4" s="1"/>
  <c r="F4132" i="4" a="1"/>
  <c r="F4132" i="4" s="1"/>
  <c r="I2168" i="4"/>
  <c r="N2168" i="4" s="1"/>
  <c r="F4896" i="4" a="1"/>
  <c r="F4896" i="4" s="1"/>
  <c r="F4955" i="4" a="1"/>
  <c r="F4955" i="4" s="1"/>
  <c r="H4955" i="4" s="1"/>
  <c r="F4992" i="4" a="1"/>
  <c r="F4992" i="4" s="1"/>
  <c r="H4992" i="4" s="1"/>
  <c r="F5048" i="4" a="1"/>
  <c r="F5048" i="4" s="1"/>
  <c r="H5048" i="4" s="1"/>
  <c r="F4945" i="4" a="1"/>
  <c r="F4945" i="4" s="1"/>
  <c r="H908" i="4"/>
  <c r="I908" i="4" s="1"/>
  <c r="N908" i="4" s="1"/>
  <c r="H1728" i="4"/>
  <c r="I1728" i="4" s="1"/>
  <c r="N1728" i="4" s="1"/>
  <c r="H2515" i="4"/>
  <c r="H2596" i="4"/>
  <c r="I2596" i="4" s="1"/>
  <c r="N2596" i="4" s="1"/>
  <c r="H3379" i="4"/>
  <c r="I3379" i="4" s="1"/>
  <c r="N3379" i="4" s="1"/>
  <c r="H3506" i="4"/>
  <c r="I3506" i="4" s="1"/>
  <c r="N3506" i="4" s="1"/>
  <c r="H4276" i="4"/>
  <c r="H4330" i="4"/>
  <c r="I4330" i="4" s="1"/>
  <c r="N4330" i="4" s="1"/>
  <c r="H5030" i="4"/>
  <c r="I5030" i="4" s="1"/>
  <c r="N5030" i="4" s="1"/>
  <c r="H5094" i="4"/>
  <c r="I5094" i="4" s="1"/>
  <c r="N5094" i="4" s="1"/>
  <c r="H5151" i="4"/>
  <c r="I5151" i="4" s="1"/>
  <c r="N5151" i="4" s="1"/>
  <c r="G12" i="4" a="1"/>
  <c r="G12" i="4" s="1"/>
  <c r="H12" i="4" s="1"/>
  <c r="I12" i="4" s="1"/>
  <c r="N12" i="4" s="1"/>
  <c r="G25" i="4" a="1"/>
  <c r="G25" i="4" s="1"/>
  <c r="H25" i="4" s="1"/>
  <c r="I25" i="4" s="1"/>
  <c r="N25" i="4" s="1"/>
  <c r="G38" i="4" a="1"/>
  <c r="G38" i="4" s="1"/>
  <c r="H38" i="4" s="1"/>
  <c r="I38" i="4" s="1"/>
  <c r="N38" i="4" s="1"/>
  <c r="G43" i="4" a="1"/>
  <c r="G43" i="4" s="1"/>
  <c r="H43" i="4" s="1"/>
  <c r="I43" i="4" s="1"/>
  <c r="N43" i="4" s="1"/>
  <c r="G50" i="4" a="1"/>
  <c r="G50" i="4" s="1"/>
  <c r="H50" i="4" s="1"/>
  <c r="I50" i="4" s="1"/>
  <c r="N50" i="4" s="1"/>
  <c r="G57" i="4" a="1"/>
  <c r="G57" i="4" s="1"/>
  <c r="H57" i="4" s="1"/>
  <c r="I57" i="4" s="1"/>
  <c r="N57" i="4" s="1"/>
  <c r="G71" i="4" a="1"/>
  <c r="G71" i="4" s="1"/>
  <c r="H71" i="4" s="1"/>
  <c r="G77" i="4" a="1"/>
  <c r="G77" i="4" s="1"/>
  <c r="H77" i="4" s="1"/>
  <c r="G84" i="4" a="1"/>
  <c r="G84" i="4" s="1"/>
  <c r="H84" i="4" s="1"/>
  <c r="I84" i="4" s="1"/>
  <c r="N84" i="4" s="1"/>
  <c r="G97" i="4" a="1"/>
  <c r="G97" i="4" s="1"/>
  <c r="H97" i="4" s="1"/>
  <c r="G105" i="4" a="1"/>
  <c r="G105" i="4" s="1"/>
  <c r="H105" i="4" s="1"/>
  <c r="I105" i="4" s="1"/>
  <c r="N105" i="4" s="1"/>
  <c r="G111" i="4" a="1"/>
  <c r="G111" i="4" s="1"/>
  <c r="H111" i="4" s="1"/>
  <c r="I111" i="4" s="1"/>
  <c r="N111" i="4" s="1"/>
  <c r="G13" i="4" a="1"/>
  <c r="G13" i="4" s="1"/>
  <c r="H13" i="4" s="1"/>
  <c r="G19" i="4" a="1"/>
  <c r="G19" i="4" s="1"/>
  <c r="H19" i="4" s="1"/>
  <c r="I19" i="4" s="1"/>
  <c r="N19" i="4" s="1"/>
  <c r="G26" i="4" a="1"/>
  <c r="G26" i="4" s="1"/>
  <c r="H26" i="4" s="1"/>
  <c r="G32" i="4" a="1"/>
  <c r="G32" i="4" s="1"/>
  <c r="H32" i="4" s="1"/>
  <c r="I32" i="4" s="1"/>
  <c r="N32" i="4" s="1"/>
  <c r="G44" i="4" a="1"/>
  <c r="G44" i="4" s="1"/>
  <c r="H44" i="4" s="1"/>
  <c r="I44" i="4" s="1"/>
  <c r="N44" i="4" s="1"/>
  <c r="G51" i="4" a="1"/>
  <c r="G51" i="4" s="1"/>
  <c r="H51" i="4" s="1"/>
  <c r="I51" i="4" s="1"/>
  <c r="N51" i="4" s="1"/>
  <c r="G58" i="4" a="1"/>
  <c r="G58" i="4" s="1"/>
  <c r="H58" i="4" s="1"/>
  <c r="I58" i="4" s="1"/>
  <c r="N58" i="4" s="1"/>
  <c r="G64" i="4" a="1"/>
  <c r="G64" i="4" s="1"/>
  <c r="H64" i="4" s="1"/>
  <c r="G72" i="4" a="1"/>
  <c r="G72" i="4" s="1"/>
  <c r="H72" i="4" s="1"/>
  <c r="G78" i="4" a="1"/>
  <c r="G78" i="4" s="1"/>
  <c r="H78" i="4" s="1"/>
  <c r="I78" i="4" s="1"/>
  <c r="N78" i="4" s="1"/>
  <c r="G85" i="4" a="1"/>
  <c r="G85" i="4" s="1"/>
  <c r="H85" i="4" s="1"/>
  <c r="I85" i="4" s="1"/>
  <c r="N85" i="4" s="1"/>
  <c r="G91" i="4" a="1"/>
  <c r="G91" i="4" s="1"/>
  <c r="H91" i="4" s="1"/>
  <c r="I91" i="4" s="1"/>
  <c r="N91" i="4" s="1"/>
  <c r="G98" i="4" a="1"/>
  <c r="G98" i="4" s="1"/>
  <c r="H98" i="4" s="1"/>
  <c r="G106" i="4" a="1"/>
  <c r="G106" i="4" s="1"/>
  <c r="H106" i="4" s="1"/>
  <c r="I106" i="4" s="1"/>
  <c r="N106" i="4" s="1"/>
  <c r="G14" i="4" a="1"/>
  <c r="G14" i="4" s="1"/>
  <c r="H14" i="4" s="1"/>
  <c r="I14" i="4" s="1"/>
  <c r="N14" i="4" s="1"/>
  <c r="G20" i="4" a="1"/>
  <c r="G20" i="4" s="1"/>
  <c r="H20" i="4" s="1"/>
  <c r="I20" i="4" s="1"/>
  <c r="N20" i="4" s="1"/>
  <c r="G33" i="4" a="1"/>
  <c r="G33" i="4" s="1"/>
  <c r="H33" i="4" s="1"/>
  <c r="G39" i="4" a="1"/>
  <c r="G39" i="4" s="1"/>
  <c r="H39" i="4" s="1"/>
  <c r="I39" i="4" s="1"/>
  <c r="N39" i="4" s="1"/>
  <c r="G45" i="4" a="1"/>
  <c r="G45" i="4" s="1"/>
  <c r="H45" i="4" s="1"/>
  <c r="I45" i="4" s="1"/>
  <c r="N45" i="4" s="1"/>
  <c r="G52" i="4" a="1"/>
  <c r="G52" i="4" s="1"/>
  <c r="H52" i="4" s="1"/>
  <c r="I52" i="4" s="1"/>
  <c r="N52" i="4" s="1"/>
  <c r="G65" i="4" a="1"/>
  <c r="G65" i="4" s="1"/>
  <c r="H65" i="4" s="1"/>
  <c r="I65" i="4" s="1"/>
  <c r="N65" i="4" s="1"/>
  <c r="G73" i="4" a="1"/>
  <c r="G73" i="4" s="1"/>
  <c r="H73" i="4" s="1"/>
  <c r="I73" i="4" s="1"/>
  <c r="N73" i="4" s="1"/>
  <c r="G79" i="4" a="1"/>
  <c r="G79" i="4" s="1"/>
  <c r="H79" i="4" s="1"/>
  <c r="I79" i="4" s="1"/>
  <c r="N79" i="4" s="1"/>
  <c r="G86" i="4" a="1"/>
  <c r="G86" i="4" s="1"/>
  <c r="H86" i="4" s="1"/>
  <c r="G92" i="4" a="1"/>
  <c r="G92" i="4" s="1"/>
  <c r="H92" i="4" s="1"/>
  <c r="G99" i="4" a="1"/>
  <c r="G99" i="4" s="1"/>
  <c r="H99" i="4" s="1"/>
  <c r="I99" i="4" s="1"/>
  <c r="N99" i="4" s="1"/>
  <c r="G15" i="4" a="1"/>
  <c r="G15" i="4" s="1"/>
  <c r="H15" i="4" s="1"/>
  <c r="G21" i="4" a="1"/>
  <c r="G21" i="4" s="1"/>
  <c r="H21" i="4" s="1"/>
  <c r="I21" i="4" s="1"/>
  <c r="N21" i="4" s="1"/>
  <c r="G27" i="4" a="1"/>
  <c r="G27" i="4" s="1"/>
  <c r="H27" i="4" s="1"/>
  <c r="I27" i="4" s="1"/>
  <c r="N27" i="4" s="1"/>
  <c r="G34" i="4" a="1"/>
  <c r="G34" i="4" s="1"/>
  <c r="H34" i="4" s="1"/>
  <c r="I34" i="4" s="1"/>
  <c r="N34" i="4" s="1"/>
  <c r="G46" i="4" a="1"/>
  <c r="G46" i="4" s="1"/>
  <c r="H46" i="4" s="1"/>
  <c r="I46" i="4" s="1"/>
  <c r="N46" i="4" s="1"/>
  <c r="G53" i="4" a="1"/>
  <c r="G53" i="4" s="1"/>
  <c r="H53" i="4" s="1"/>
  <c r="I53" i="4" s="1"/>
  <c r="N53" i="4" s="1"/>
  <c r="G59" i="4" a="1"/>
  <c r="G59" i="4" s="1"/>
  <c r="H59" i="4" s="1"/>
  <c r="I59" i="4" s="1"/>
  <c r="N59" i="4" s="1"/>
  <c r="G66" i="4" a="1"/>
  <c r="G66" i="4" s="1"/>
  <c r="H66" i="4" s="1"/>
  <c r="I66" i="4" s="1"/>
  <c r="N66" i="4" s="1"/>
  <c r="G74" i="4" a="1"/>
  <c r="G74" i="4" s="1"/>
  <c r="H74" i="4" s="1"/>
  <c r="I74" i="4" s="1"/>
  <c r="N74" i="4" s="1"/>
  <c r="G93" i="4" a="1"/>
  <c r="G93" i="4" s="1"/>
  <c r="H93" i="4" s="1"/>
  <c r="I93" i="4" s="1"/>
  <c r="N93" i="4" s="1"/>
  <c r="G100" i="4" a="1"/>
  <c r="G100" i="4" s="1"/>
  <c r="H100" i="4" s="1"/>
  <c r="I100" i="4" s="1"/>
  <c r="N100" i="4" s="1"/>
  <c r="G107" i="4" a="1"/>
  <c r="G107" i="4" s="1"/>
  <c r="H107" i="4" s="1"/>
  <c r="G22" i="4" a="1"/>
  <c r="G22" i="4" s="1"/>
  <c r="H22" i="4" s="1"/>
  <c r="I22" i="4" s="1"/>
  <c r="N22" i="4" s="1"/>
  <c r="G28" i="4" a="1"/>
  <c r="G28" i="4" s="1"/>
  <c r="H28" i="4" s="1"/>
  <c r="I28" i="4" s="1"/>
  <c r="N28" i="4" s="1"/>
  <c r="G40" i="4" a="1"/>
  <c r="G40" i="4" s="1"/>
  <c r="H40" i="4" s="1"/>
  <c r="I40" i="4" s="1"/>
  <c r="N40" i="4" s="1"/>
  <c r="G47" i="4" a="1"/>
  <c r="G47" i="4" s="1"/>
  <c r="H47" i="4" s="1"/>
  <c r="I47" i="4" s="1"/>
  <c r="N47" i="4" s="1"/>
  <c r="G54" i="4" a="1"/>
  <c r="G54" i="4" s="1"/>
  <c r="H54" i="4" s="1"/>
  <c r="G60" i="4" a="1"/>
  <c r="G60" i="4" s="1"/>
  <c r="H60" i="4" s="1"/>
  <c r="I60" i="4" s="1"/>
  <c r="N60" i="4" s="1"/>
  <c r="G67" i="4" a="1"/>
  <c r="G67" i="4" s="1"/>
  <c r="H67" i="4" s="1"/>
  <c r="I67" i="4" s="1"/>
  <c r="N67" i="4" s="1"/>
  <c r="G80" i="4" a="1"/>
  <c r="G80" i="4" s="1"/>
  <c r="H80" i="4" s="1"/>
  <c r="I80" i="4" s="1"/>
  <c r="N80" i="4" s="1"/>
  <c r="G87" i="4" a="1"/>
  <c r="G87" i="4" s="1"/>
  <c r="H87" i="4" s="1"/>
  <c r="G94" i="4" a="1"/>
  <c r="G94" i="4" s="1"/>
  <c r="H94" i="4" s="1"/>
  <c r="I94" i="4" s="1"/>
  <c r="N94" i="4" s="1"/>
  <c r="G101" i="4" a="1"/>
  <c r="G101" i="4" s="1"/>
  <c r="H101" i="4" s="1"/>
  <c r="I101" i="4" s="1"/>
  <c r="N101" i="4" s="1"/>
  <c r="G16" i="4" a="1"/>
  <c r="G16" i="4" s="1"/>
  <c r="H16" i="4" s="1"/>
  <c r="G23" i="4" a="1"/>
  <c r="G23" i="4" s="1"/>
  <c r="H23" i="4" s="1"/>
  <c r="I23" i="4" s="1"/>
  <c r="N23" i="4" s="1"/>
  <c r="G29" i="4" a="1"/>
  <c r="G29" i="4" s="1"/>
  <c r="H29" i="4" s="1"/>
  <c r="I29" i="4" s="1"/>
  <c r="N29" i="4" s="1"/>
  <c r="G35" i="4" a="1"/>
  <c r="G35" i="4" s="1"/>
  <c r="H35" i="4" s="1"/>
  <c r="I35" i="4" s="1"/>
  <c r="N35" i="4" s="1"/>
  <c r="G41" i="4" a="1"/>
  <c r="G41" i="4" s="1"/>
  <c r="H41" i="4" s="1"/>
  <c r="I41" i="4" s="1"/>
  <c r="N41" i="4" s="1"/>
  <c r="G55" i="4" a="1"/>
  <c r="G55" i="4" s="1"/>
  <c r="H55" i="4" s="1"/>
  <c r="I55" i="4" s="1"/>
  <c r="N55" i="4" s="1"/>
  <c r="G61" i="4" a="1"/>
  <c r="G61" i="4" s="1"/>
  <c r="H61" i="4" s="1"/>
  <c r="I61" i="4" s="1"/>
  <c r="N61" i="4" s="1"/>
  <c r="G68" i="4" a="1"/>
  <c r="G68" i="4" s="1"/>
  <c r="H68" i="4" s="1"/>
  <c r="I68" i="4" s="1"/>
  <c r="N68" i="4" s="1"/>
  <c r="G75" i="4" a="1"/>
  <c r="G75" i="4" s="1"/>
  <c r="H75" i="4" s="1"/>
  <c r="I75" i="4" s="1"/>
  <c r="N75" i="4" s="1"/>
  <c r="G81" i="4" a="1"/>
  <c r="G81" i="4" s="1"/>
  <c r="H81" i="4" s="1"/>
  <c r="I81" i="4" s="1"/>
  <c r="N81" i="4" s="1"/>
  <c r="G88" i="4" a="1"/>
  <c r="G88" i="4" s="1"/>
  <c r="H88" i="4" s="1"/>
  <c r="G95" i="4" a="1"/>
  <c r="G95" i="4" s="1"/>
  <c r="H95" i="4" s="1"/>
  <c r="I95" i="4" s="1"/>
  <c r="N95" i="4" s="1"/>
  <c r="G102" i="4" a="1"/>
  <c r="G102" i="4" s="1"/>
  <c r="H102" i="4" s="1"/>
  <c r="I102" i="4" s="1"/>
  <c r="N102" i="4" s="1"/>
  <c r="G108" i="4" a="1"/>
  <c r="G108" i="4" s="1"/>
  <c r="H108" i="4" s="1"/>
  <c r="I108" i="4" s="1"/>
  <c r="N108" i="4" s="1"/>
  <c r="G36" i="4" a="1"/>
  <c r="G36" i="4" s="1"/>
  <c r="H36" i="4" s="1"/>
  <c r="I36" i="4" s="1"/>
  <c r="N36" i="4" s="1"/>
  <c r="G62" i="4" a="1"/>
  <c r="G62" i="4" s="1"/>
  <c r="H62" i="4" s="1"/>
  <c r="I62" i="4" s="1"/>
  <c r="N62" i="4" s="1"/>
  <c r="G89" i="4" a="1"/>
  <c r="G89" i="4" s="1"/>
  <c r="H89" i="4" s="1"/>
  <c r="G110" i="4" a="1"/>
  <c r="G110" i="4" s="1"/>
  <c r="H110" i="4" s="1"/>
  <c r="I110" i="4" s="1"/>
  <c r="N110" i="4" s="1"/>
  <c r="G37" i="4" a="1"/>
  <c r="G37" i="4" s="1"/>
  <c r="H37" i="4" s="1"/>
  <c r="I37" i="4" s="1"/>
  <c r="N37" i="4" s="1"/>
  <c r="G63" i="4" a="1"/>
  <c r="G63" i="4" s="1"/>
  <c r="H63" i="4" s="1"/>
  <c r="I63" i="4" s="1"/>
  <c r="N63" i="4" s="1"/>
  <c r="G90" i="4" a="1"/>
  <c r="G90" i="4" s="1"/>
  <c r="H90" i="4" s="1"/>
  <c r="G109" i="4" a="1"/>
  <c r="G109" i="4" s="1"/>
  <c r="H109" i="4" s="1"/>
  <c r="K109" i="4" s="1"/>
  <c r="O109" i="4" s="1"/>
  <c r="G83" i="4" a="1"/>
  <c r="G83" i="4" s="1"/>
  <c r="H83" i="4" s="1"/>
  <c r="I83" i="4" s="1"/>
  <c r="N83" i="4" s="1"/>
  <c r="G17" i="4" a="1"/>
  <c r="G17" i="4" s="1"/>
  <c r="H17" i="4" s="1"/>
  <c r="G42" i="4" a="1"/>
  <c r="G42" i="4" s="1"/>
  <c r="H42" i="4" s="1"/>
  <c r="G69" i="4" a="1"/>
  <c r="G69" i="4" s="1"/>
  <c r="H69" i="4" s="1"/>
  <c r="I69" i="4" s="1"/>
  <c r="N69" i="4" s="1"/>
  <c r="G49" i="4" a="1"/>
  <c r="G49" i="4" s="1"/>
  <c r="H49" i="4" s="1"/>
  <c r="I49" i="4" s="1"/>
  <c r="N49" i="4" s="1"/>
  <c r="G31" i="4" a="1"/>
  <c r="G31" i="4" s="1"/>
  <c r="H31" i="4" s="1"/>
  <c r="I31" i="4" s="1"/>
  <c r="N31" i="4" s="1"/>
  <c r="G18" i="4" a="1"/>
  <c r="G18" i="4" s="1"/>
  <c r="H18" i="4" s="1"/>
  <c r="I18" i="4" s="1"/>
  <c r="N18" i="4" s="1"/>
  <c r="G70" i="4" a="1"/>
  <c r="G70" i="4" s="1"/>
  <c r="H70" i="4" s="1"/>
  <c r="I70" i="4" s="1"/>
  <c r="N70" i="4" s="1"/>
  <c r="G96" i="4" a="1"/>
  <c r="G96" i="4" s="1"/>
  <c r="H96" i="4" s="1"/>
  <c r="I96" i="4" s="1"/>
  <c r="N96" i="4" s="1"/>
  <c r="G24" i="4" a="1"/>
  <c r="G24" i="4" s="1"/>
  <c r="H24" i="4" s="1"/>
  <c r="I24" i="4" s="1"/>
  <c r="N24" i="4" s="1"/>
  <c r="G104" i="4" a="1"/>
  <c r="G104" i="4" s="1"/>
  <c r="H104" i="4" s="1"/>
  <c r="I104" i="4" s="1"/>
  <c r="N104" i="4" s="1"/>
  <c r="G82" i="4" a="1"/>
  <c r="G82" i="4" s="1"/>
  <c r="H82" i="4" s="1"/>
  <c r="G56" i="4" a="1"/>
  <c r="G56" i="4" s="1"/>
  <c r="H56" i="4" s="1"/>
  <c r="I56" i="4" s="1"/>
  <c r="N56" i="4" s="1"/>
  <c r="G48" i="4" a="1"/>
  <c r="G48" i="4" s="1"/>
  <c r="H48" i="4" s="1"/>
  <c r="I48" i="4" s="1"/>
  <c r="N48" i="4" s="1"/>
  <c r="G103" i="4" a="1"/>
  <c r="G103" i="4" s="1"/>
  <c r="H103" i="4" s="1"/>
  <c r="I103" i="4" s="1"/>
  <c r="N103" i="4" s="1"/>
  <c r="G11" i="4" a="1"/>
  <c r="G11" i="4" s="1"/>
  <c r="H11" i="4" s="1"/>
  <c r="I11" i="4" s="1"/>
  <c r="N11" i="4" s="1"/>
  <c r="G76" i="4" a="1"/>
  <c r="G76" i="4" s="1"/>
  <c r="H76" i="4" s="1"/>
  <c r="I76" i="4" s="1"/>
  <c r="N76" i="4" s="1"/>
  <c r="G30" i="4" a="1"/>
  <c r="G30" i="4" s="1"/>
  <c r="H30" i="4" s="1"/>
  <c r="I30" i="4" s="1"/>
  <c r="N30" i="4" s="1"/>
  <c r="H3489" i="4"/>
  <c r="I3489" i="4" s="1"/>
  <c r="N3489" i="4" s="1"/>
  <c r="H2491" i="4"/>
  <c r="I2491" i="4" s="1"/>
  <c r="N2491" i="4" s="1"/>
  <c r="H2476" i="4"/>
  <c r="I2476" i="4" s="1"/>
  <c r="N2476" i="4" s="1"/>
  <c r="J3450" i="4" a="1"/>
  <c r="J3450" i="4" s="1"/>
  <c r="J3458" i="4" a="1"/>
  <c r="J3458" i="4" s="1"/>
  <c r="J3466" i="4" a="1"/>
  <c r="J3466" i="4" s="1"/>
  <c r="J3473" i="4" a="1"/>
  <c r="J3473" i="4" s="1"/>
  <c r="J3480" i="4" a="1"/>
  <c r="J3480" i="4" s="1"/>
  <c r="J3488" i="4" a="1"/>
  <c r="J3488" i="4" s="1"/>
  <c r="J3496" i="4" a="1"/>
  <c r="J3496" i="4" s="1"/>
  <c r="J3503" i="4" a="1"/>
  <c r="J3503" i="4" s="1"/>
  <c r="J3518" i="4" a="1"/>
  <c r="J3518" i="4" s="1"/>
  <c r="J3526" i="4" a="1"/>
  <c r="J3526" i="4" s="1"/>
  <c r="J3533" i="4" a="1"/>
  <c r="J3533" i="4" s="1"/>
  <c r="J3541" i="4" a="1"/>
  <c r="J3541" i="4" s="1"/>
  <c r="J3451" i="4" a="1"/>
  <c r="J3451" i="4" s="1"/>
  <c r="J3459" i="4" a="1"/>
  <c r="J3459" i="4" s="1"/>
  <c r="J3467" i="4" a="1"/>
  <c r="J3467" i="4" s="1"/>
  <c r="J3474" i="4" a="1"/>
  <c r="J3474" i="4" s="1"/>
  <c r="J3481" i="4" a="1"/>
  <c r="J3481" i="4" s="1"/>
  <c r="J3489" i="4" a="1"/>
  <c r="J3489" i="4" s="1"/>
  <c r="J3497" i="4" a="1"/>
  <c r="J3497" i="4" s="1"/>
  <c r="J3504" i="4" a="1"/>
  <c r="J3504" i="4" s="1"/>
  <c r="J3511" i="4" a="1"/>
  <c r="J3511" i="4" s="1"/>
  <c r="K3511" i="4" s="1"/>
  <c r="O3511" i="4" s="1"/>
  <c r="J3519" i="4" a="1"/>
  <c r="J3519" i="4" s="1"/>
  <c r="J3527" i="4" a="1"/>
  <c r="J3527" i="4" s="1"/>
  <c r="J3534" i="4" a="1"/>
  <c r="J3534" i="4" s="1"/>
  <c r="J3542" i="4" a="1"/>
  <c r="J3542" i="4" s="1"/>
  <c r="J3445" i="4" a="1"/>
  <c r="J3445" i="4" s="1"/>
  <c r="J3452" i="4" a="1"/>
  <c r="J3452" i="4" s="1"/>
  <c r="J3460" i="4" a="1"/>
  <c r="J3460" i="4" s="1"/>
  <c r="J3475" i="4" a="1"/>
  <c r="J3475" i="4" s="1"/>
  <c r="J3482" i="4" a="1"/>
  <c r="J3482" i="4" s="1"/>
  <c r="J3490" i="4" a="1"/>
  <c r="J3490" i="4" s="1"/>
  <c r="J3498" i="4" a="1"/>
  <c r="J3498" i="4" s="1"/>
  <c r="K3498" i="4" s="1"/>
  <c r="O3498" i="4" s="1"/>
  <c r="J3505" i="4" a="1"/>
  <c r="J3505" i="4" s="1"/>
  <c r="J3512" i="4" a="1"/>
  <c r="J3512" i="4" s="1"/>
  <c r="J3520" i="4" a="1"/>
  <c r="J3520" i="4" s="1"/>
  <c r="J3528" i="4" a="1"/>
  <c r="J3528" i="4" s="1"/>
  <c r="J3535" i="4" a="1"/>
  <c r="J3535" i="4" s="1"/>
  <c r="J3543" i="4" a="1"/>
  <c r="J3543" i="4" s="1"/>
  <c r="J3446" i="4" a="1"/>
  <c r="J3446" i="4" s="1"/>
  <c r="J3453" i="4" a="1"/>
  <c r="J3453" i="4" s="1"/>
  <c r="J3461" i="4" a="1"/>
  <c r="J3461" i="4" s="1"/>
  <c r="J3468" i="4" a="1"/>
  <c r="J3468" i="4" s="1"/>
  <c r="J3476" i="4" a="1"/>
  <c r="J3476" i="4" s="1"/>
  <c r="J3483" i="4" a="1"/>
  <c r="J3483" i="4" s="1"/>
  <c r="J3491" i="4" a="1"/>
  <c r="J3491" i="4" s="1"/>
  <c r="J3499" i="4" a="1"/>
  <c r="J3499" i="4" s="1"/>
  <c r="J3506" i="4" a="1"/>
  <c r="J3506" i="4" s="1"/>
  <c r="J3513" i="4" a="1"/>
  <c r="J3513" i="4" s="1"/>
  <c r="J3521" i="4" a="1"/>
  <c r="J3521" i="4" s="1"/>
  <c r="K3521" i="4" s="1"/>
  <c r="O3521" i="4" s="1"/>
  <c r="J3529" i="4" a="1"/>
  <c r="J3529" i="4" s="1"/>
  <c r="K3529" i="4" s="1"/>
  <c r="O3529" i="4" s="1"/>
  <c r="J3536" i="4" a="1"/>
  <c r="J3536" i="4" s="1"/>
  <c r="J3544" i="4" a="1"/>
  <c r="J3544" i="4" s="1"/>
  <c r="J3454" i="4" a="1"/>
  <c r="J3454" i="4" s="1"/>
  <c r="J3462" i="4" a="1"/>
  <c r="J3462" i="4" s="1"/>
  <c r="J3469" i="4" a="1"/>
  <c r="J3469" i="4" s="1"/>
  <c r="J3477" i="4" a="1"/>
  <c r="J3477" i="4" s="1"/>
  <c r="J3484" i="4" a="1"/>
  <c r="J3484" i="4" s="1"/>
  <c r="J3492" i="4" a="1"/>
  <c r="J3492" i="4" s="1"/>
  <c r="J3507" i="4" a="1"/>
  <c r="J3507" i="4" s="1"/>
  <c r="J3514" i="4" a="1"/>
  <c r="J3514" i="4" s="1"/>
  <c r="J3522" i="4" a="1"/>
  <c r="J3522" i="4" s="1"/>
  <c r="J3530" i="4" a="1"/>
  <c r="J3530" i="4" s="1"/>
  <c r="J3537" i="4" a="1"/>
  <c r="J3537" i="4" s="1"/>
  <c r="J3545" i="4" a="1"/>
  <c r="J3545" i="4" s="1"/>
  <c r="J3463" i="4" a="1"/>
  <c r="J3463" i="4" s="1"/>
  <c r="J3479" i="4" a="1"/>
  <c r="J3479" i="4" s="1"/>
  <c r="J3501" i="4" a="1"/>
  <c r="J3501" i="4" s="1"/>
  <c r="J3523" i="4" a="1"/>
  <c r="J3523" i="4" s="1"/>
  <c r="J3540" i="4" a="1"/>
  <c r="J3540" i="4" s="1"/>
  <c r="J3464" i="4" a="1"/>
  <c r="J3464" i="4" s="1"/>
  <c r="J3485" i="4" a="1"/>
  <c r="J3485" i="4" s="1"/>
  <c r="J3502" i="4" a="1"/>
  <c r="J3502" i="4" s="1"/>
  <c r="K3502" i="4" s="1"/>
  <c r="O3502" i="4" s="1"/>
  <c r="J3524" i="4" a="1"/>
  <c r="J3524" i="4" s="1"/>
  <c r="J3447" i="4" a="1"/>
  <c r="J3447" i="4" s="1"/>
  <c r="J3465" i="4" a="1"/>
  <c r="J3465" i="4" s="1"/>
  <c r="J3486" i="4" a="1"/>
  <c r="J3486" i="4" s="1"/>
  <c r="J3508" i="4" a="1"/>
  <c r="J3508" i="4" s="1"/>
  <c r="J3525" i="4" a="1"/>
  <c r="J3525" i="4" s="1"/>
  <c r="J3448" i="4" a="1"/>
  <c r="J3448" i="4" s="1"/>
  <c r="J3470" i="4" a="1"/>
  <c r="J3470" i="4" s="1"/>
  <c r="J3487" i="4" a="1"/>
  <c r="J3487" i="4" s="1"/>
  <c r="J3509" i="4" a="1"/>
  <c r="J3509" i="4" s="1"/>
  <c r="J3531" i="4" a="1"/>
  <c r="J3531" i="4" s="1"/>
  <c r="J3449" i="4" a="1"/>
  <c r="J3449" i="4" s="1"/>
  <c r="J3471" i="4" a="1"/>
  <c r="J3471" i="4" s="1"/>
  <c r="J3493" i="4" a="1"/>
  <c r="J3493" i="4" s="1"/>
  <c r="J3510" i="4" a="1"/>
  <c r="J3510" i="4" s="1"/>
  <c r="J3455" i="4" a="1"/>
  <c r="J3455" i="4" s="1"/>
  <c r="J3472" i="4" a="1"/>
  <c r="J3472" i="4" s="1"/>
  <c r="J3494" i="4" a="1"/>
  <c r="J3494" i="4" s="1"/>
  <c r="K3494" i="4" s="1"/>
  <c r="O3494" i="4" s="1"/>
  <c r="J3515" i="4" a="1"/>
  <c r="J3515" i="4" s="1"/>
  <c r="J3532" i="4" a="1"/>
  <c r="J3532" i="4" s="1"/>
  <c r="K3532" i="4" s="1"/>
  <c r="O3532" i="4" s="1"/>
  <c r="J3456" i="4" a="1"/>
  <c r="J3456" i="4" s="1"/>
  <c r="J3538" i="4" a="1"/>
  <c r="J3538" i="4" s="1"/>
  <c r="J3457" i="4" a="1"/>
  <c r="J3457" i="4" s="1"/>
  <c r="J3539" i="4" a="1"/>
  <c r="J3539" i="4" s="1"/>
  <c r="J3478" i="4" a="1"/>
  <c r="J3478" i="4" s="1"/>
  <c r="J3500" i="4" a="1"/>
  <c r="J3500" i="4" s="1"/>
  <c r="K3500" i="4" s="1"/>
  <c r="O3500" i="4" s="1"/>
  <c r="J3516" i="4" a="1"/>
  <c r="J3516" i="4" s="1"/>
  <c r="J3517" i="4" a="1"/>
  <c r="J3517" i="4" s="1"/>
  <c r="J3495" i="4" a="1"/>
  <c r="J3495" i="4" s="1"/>
  <c r="H1886" i="4"/>
  <c r="K1886" i="4" s="1"/>
  <c r="O1886" i="4" s="1"/>
  <c r="H4291" i="4"/>
  <c r="H1582" i="4"/>
  <c r="H1857" i="4"/>
  <c r="H2407" i="4"/>
  <c r="K2407" i="4" s="1"/>
  <c r="O2407" i="4" s="1"/>
  <c r="H2516" i="4"/>
  <c r="I2516" i="4" s="1"/>
  <c r="N2516" i="4" s="1"/>
  <c r="H2615" i="4"/>
  <c r="I2615" i="4" s="1"/>
  <c r="N2615" i="4" s="1"/>
  <c r="H3284" i="4"/>
  <c r="H3471" i="4"/>
  <c r="I3471" i="4" s="1"/>
  <c r="N3471" i="4" s="1"/>
  <c r="H3535" i="4"/>
  <c r="I3535" i="4" s="1"/>
  <c r="N3535" i="4" s="1"/>
  <c r="H4262" i="4"/>
  <c r="I4262" i="4" s="1"/>
  <c r="N4262" i="4" s="1"/>
  <c r="H4331" i="4"/>
  <c r="I4331" i="4" s="1"/>
  <c r="N4331" i="4" s="1"/>
  <c r="H5123" i="4"/>
  <c r="I5123" i="4" s="1"/>
  <c r="N5123" i="4" s="1"/>
  <c r="H2403" i="4"/>
  <c r="H3499" i="4"/>
  <c r="I3499" i="4" s="1"/>
  <c r="N3499" i="4" s="1"/>
  <c r="H4334" i="4"/>
  <c r="I4334" i="4" s="1"/>
  <c r="N4334" i="4" s="1"/>
  <c r="H820" i="4"/>
  <c r="H891" i="4"/>
  <c r="I891" i="4" s="1"/>
  <c r="N891" i="4" s="1"/>
  <c r="H843" i="4"/>
  <c r="H834" i="4"/>
  <c r="H894" i="4"/>
  <c r="H849" i="4"/>
  <c r="I849" i="4" s="1"/>
  <c r="N849" i="4" s="1"/>
  <c r="H840" i="4"/>
  <c r="I840" i="4" s="1"/>
  <c r="N840" i="4" s="1"/>
  <c r="H897" i="4"/>
  <c r="I897" i="4" s="1"/>
  <c r="N897" i="4" s="1"/>
  <c r="H855" i="4"/>
  <c r="I855" i="4" s="1"/>
  <c r="N855" i="4" s="1"/>
  <c r="H936" i="4"/>
  <c r="H5114" i="4"/>
  <c r="I5114" i="4" s="1"/>
  <c r="N5114" i="4" s="1"/>
  <c r="H2514" i="4"/>
  <c r="I2514" i="4" s="1"/>
  <c r="N2514" i="4" s="1"/>
  <c r="H3495" i="4"/>
  <c r="I3495" i="4" s="1"/>
  <c r="N3495" i="4" s="1"/>
  <c r="H4260" i="4"/>
  <c r="I4260" i="4" s="1"/>
  <c r="N4260" i="4" s="1"/>
  <c r="H5065" i="4"/>
  <c r="I5065" i="4" s="1"/>
  <c r="N5065" i="4" s="1"/>
  <c r="H880" i="4"/>
  <c r="I880" i="4" s="1"/>
  <c r="N880" i="4" s="1"/>
  <c r="H1705" i="4"/>
  <c r="I1705" i="4" s="1"/>
  <c r="N1705" i="4" s="1"/>
  <c r="H2417" i="4"/>
  <c r="H2526" i="4"/>
  <c r="K2526" i="4" s="1"/>
  <c r="O2526" i="4" s="1"/>
  <c r="H3261" i="4"/>
  <c r="I3261" i="4" s="1"/>
  <c r="N3261" i="4" s="1"/>
  <c r="H3331" i="4"/>
  <c r="I3331" i="4" s="1"/>
  <c r="N3331" i="4" s="1"/>
  <c r="H3472" i="4"/>
  <c r="H3541" i="4"/>
  <c r="I3541" i="4" s="1"/>
  <c r="N3541" i="4" s="1"/>
  <c r="H4315" i="4"/>
  <c r="I4315" i="4" s="1"/>
  <c r="N4315" i="4" s="1"/>
  <c r="H130" i="4"/>
  <c r="I130" i="4" s="1"/>
  <c r="N130" i="4" s="1"/>
  <c r="H1744" i="4"/>
  <c r="K1744" i="4" s="1"/>
  <c r="O1744" i="4" s="1"/>
  <c r="H2548" i="4"/>
  <c r="I2548" i="4" s="1"/>
  <c r="N2548" i="4" s="1"/>
  <c r="H4297" i="4"/>
  <c r="I4297" i="4" s="1"/>
  <c r="N4297" i="4" s="1"/>
  <c r="H5127" i="4"/>
  <c r="I5127" i="4" s="1"/>
  <c r="N5127" i="4" s="1"/>
  <c r="H1772" i="4"/>
  <c r="I1772" i="4" s="1"/>
  <c r="N1772" i="4" s="1"/>
  <c r="H1800" i="4"/>
  <c r="I1800" i="4" s="1"/>
  <c r="N1800" i="4" s="1"/>
  <c r="H1827" i="4"/>
  <c r="H1747" i="4"/>
  <c r="I1747" i="4" s="1"/>
  <c r="N1747" i="4" s="1"/>
  <c r="H1785" i="4"/>
  <c r="I1785" i="4" s="1"/>
  <c r="N1785" i="4" s="1"/>
  <c r="H1820" i="4"/>
  <c r="I1820" i="4" s="1"/>
  <c r="N1820" i="4" s="1"/>
  <c r="H1761" i="4"/>
  <c r="H1796" i="4"/>
  <c r="I1796" i="4" s="1"/>
  <c r="N1796" i="4" s="1"/>
  <c r="H1738" i="4"/>
  <c r="I1738" i="4" s="1"/>
  <c r="N1738" i="4" s="1"/>
  <c r="H3510" i="4"/>
  <c r="H1107" i="4"/>
  <c r="I1107" i="4" s="1"/>
  <c r="N1107" i="4" s="1"/>
  <c r="H178" i="4"/>
  <c r="I178" i="4" s="1"/>
  <c r="N178" i="4" s="1"/>
  <c r="H862" i="4"/>
  <c r="H1560" i="4"/>
  <c r="H2617" i="4"/>
  <c r="I2617" i="4" s="1"/>
  <c r="N2617" i="4" s="1"/>
  <c r="H3281" i="4"/>
  <c r="I3281" i="4" s="1"/>
  <c r="N3281" i="4" s="1"/>
  <c r="H3337" i="4"/>
  <c r="I3337" i="4" s="1"/>
  <c r="N3337" i="4" s="1"/>
  <c r="H3455" i="4"/>
  <c r="H3512" i="4"/>
  <c r="I3512" i="4" s="1"/>
  <c r="N3512" i="4" s="1"/>
  <c r="H4042" i="4"/>
  <c r="I4042" i="4" s="1"/>
  <c r="N4042" i="4" s="1"/>
  <c r="H4310" i="4"/>
  <c r="H4770" i="4"/>
  <c r="I4770" i="4" s="1"/>
  <c r="N4770" i="4" s="1"/>
  <c r="H5075" i="4"/>
  <c r="I5075" i="4" s="1"/>
  <c r="N5075" i="4" s="1"/>
  <c r="H3309" i="4"/>
  <c r="I3309" i="4" s="1"/>
  <c r="N3309" i="4" s="1"/>
  <c r="H4051" i="4"/>
  <c r="I4051" i="4" s="1"/>
  <c r="N4051" i="4" s="1"/>
  <c r="H4305" i="4"/>
  <c r="H5091" i="4"/>
  <c r="I5091" i="4" s="1"/>
  <c r="N5091" i="4" s="1"/>
  <c r="H1719" i="4"/>
  <c r="I1719" i="4" s="1"/>
  <c r="N1719" i="4" s="1"/>
  <c r="H1708" i="4"/>
  <c r="H1642" i="4"/>
  <c r="I1642" i="4" s="1"/>
  <c r="N1642" i="4" s="1"/>
  <c r="H1678" i="4"/>
  <c r="I1678" i="4" s="1"/>
  <c r="N1678" i="4" s="1"/>
  <c r="J1024" i="4" a="1"/>
  <c r="J1024" i="4" s="1"/>
  <c r="J1032" i="4" a="1"/>
  <c r="J1032" i="4" s="1"/>
  <c r="J1040" i="4" a="1"/>
  <c r="J1040" i="4" s="1"/>
  <c r="J1048" i="4" a="1"/>
  <c r="J1048" i="4" s="1"/>
  <c r="J1056" i="4" a="1"/>
  <c r="J1056" i="4" s="1"/>
  <c r="J1071" i="4" a="1"/>
  <c r="J1071" i="4" s="1"/>
  <c r="J1079" i="4" a="1"/>
  <c r="J1079" i="4" s="1"/>
  <c r="J1086" i="4" a="1"/>
  <c r="J1086" i="4" s="1"/>
  <c r="J1094" i="4" a="1"/>
  <c r="J1094" i="4" s="1"/>
  <c r="J1102" i="4" a="1"/>
  <c r="J1102" i="4" s="1"/>
  <c r="J1110" i="4" a="1"/>
  <c r="J1110" i="4" s="1"/>
  <c r="J1118" i="4" a="1"/>
  <c r="J1118" i="4" s="1"/>
  <c r="J1025" i="4" a="1"/>
  <c r="J1025" i="4" s="1"/>
  <c r="J1033" i="4" a="1"/>
  <c r="J1033" i="4" s="1"/>
  <c r="K1033" i="4" s="1"/>
  <c r="O1033" i="4" s="1"/>
  <c r="J1041" i="4" a="1"/>
  <c r="J1041" i="4" s="1"/>
  <c r="J1049" i="4" a="1"/>
  <c r="J1049" i="4" s="1"/>
  <c r="J1057" i="4" a="1"/>
  <c r="J1057" i="4" s="1"/>
  <c r="J1064" i="4" a="1"/>
  <c r="J1064" i="4" s="1"/>
  <c r="J1072" i="4" a="1"/>
  <c r="J1072" i="4" s="1"/>
  <c r="J1080" i="4" a="1"/>
  <c r="J1080" i="4" s="1"/>
  <c r="J1087" i="4" a="1"/>
  <c r="J1087" i="4" s="1"/>
  <c r="J1095" i="4" a="1"/>
  <c r="J1095" i="4" s="1"/>
  <c r="J1103" i="4" a="1"/>
  <c r="J1103" i="4" s="1"/>
  <c r="J1111" i="4" a="1"/>
  <c r="J1111" i="4" s="1"/>
  <c r="J1119" i="4" a="1"/>
  <c r="J1119" i="4" s="1"/>
  <c r="J1026" i="4" a="1"/>
  <c r="J1026" i="4" s="1"/>
  <c r="J1034" i="4" a="1"/>
  <c r="J1034" i="4" s="1"/>
  <c r="J1042" i="4" a="1"/>
  <c r="J1042" i="4" s="1"/>
  <c r="J1050" i="4" a="1"/>
  <c r="J1050" i="4" s="1"/>
  <c r="J1058" i="4" a="1"/>
  <c r="J1058" i="4" s="1"/>
  <c r="J1065" i="4" a="1"/>
  <c r="J1065" i="4" s="1"/>
  <c r="J1073" i="4" a="1"/>
  <c r="J1073" i="4" s="1"/>
  <c r="J1081" i="4" a="1"/>
  <c r="J1081" i="4" s="1"/>
  <c r="J1088" i="4" a="1"/>
  <c r="J1088" i="4" s="1"/>
  <c r="J1096" i="4" a="1"/>
  <c r="J1096" i="4" s="1"/>
  <c r="J1104" i="4" a="1"/>
  <c r="J1104" i="4" s="1"/>
  <c r="J1112" i="4" a="1"/>
  <c r="J1112" i="4" s="1"/>
  <c r="J1120" i="4" a="1"/>
  <c r="J1120" i="4" s="1"/>
  <c r="J1027" i="4" a="1"/>
  <c r="J1027" i="4" s="1"/>
  <c r="J1035" i="4" a="1"/>
  <c r="J1035" i="4" s="1"/>
  <c r="J1043" i="4" a="1"/>
  <c r="J1043" i="4" s="1"/>
  <c r="J1051" i="4" a="1"/>
  <c r="J1051" i="4" s="1"/>
  <c r="J1059" i="4" a="1"/>
  <c r="J1059" i="4" s="1"/>
  <c r="J1066" i="4" a="1"/>
  <c r="J1066" i="4" s="1"/>
  <c r="J1074" i="4" a="1"/>
  <c r="J1074" i="4" s="1"/>
  <c r="J1082" i="4" a="1"/>
  <c r="J1082" i="4" s="1"/>
  <c r="J1089" i="4" a="1"/>
  <c r="J1089" i="4" s="1"/>
  <c r="J1097" i="4" a="1"/>
  <c r="J1097" i="4" s="1"/>
  <c r="J1105" i="4" a="1"/>
  <c r="J1105" i="4" s="1"/>
  <c r="J1113" i="4" a="1"/>
  <c r="J1113" i="4" s="1"/>
  <c r="J1121" i="4" a="1"/>
  <c r="J1121" i="4" s="1"/>
  <c r="J1028" i="4" a="1"/>
  <c r="J1028" i="4" s="1"/>
  <c r="J1036" i="4" a="1"/>
  <c r="J1036" i="4" s="1"/>
  <c r="J1044" i="4" a="1"/>
  <c r="J1044" i="4" s="1"/>
  <c r="J1052" i="4" a="1"/>
  <c r="J1052" i="4" s="1"/>
  <c r="J1060" i="4" a="1"/>
  <c r="J1060" i="4" s="1"/>
  <c r="J1067" i="4" a="1"/>
  <c r="J1067" i="4" s="1"/>
  <c r="J1075" i="4" a="1"/>
  <c r="J1075" i="4" s="1"/>
  <c r="J1083" i="4" a="1"/>
  <c r="J1083" i="4" s="1"/>
  <c r="J1090" i="4" a="1"/>
  <c r="J1090" i="4" s="1"/>
  <c r="J1098" i="4" a="1"/>
  <c r="J1098" i="4" s="1"/>
  <c r="J1106" i="4" a="1"/>
  <c r="J1106" i="4" s="1"/>
  <c r="J1114" i="4" a="1"/>
  <c r="J1114" i="4" s="1"/>
  <c r="J1021" i="4" a="1"/>
  <c r="J1021" i="4" s="1"/>
  <c r="J1029" i="4" a="1"/>
  <c r="J1029" i="4" s="1"/>
  <c r="J1037" i="4" a="1"/>
  <c r="J1037" i="4" s="1"/>
  <c r="J1045" i="4" a="1"/>
  <c r="J1045" i="4" s="1"/>
  <c r="J1053" i="4" a="1"/>
  <c r="J1053" i="4" s="1"/>
  <c r="J1061" i="4" a="1"/>
  <c r="J1061" i="4" s="1"/>
  <c r="J1068" i="4" a="1"/>
  <c r="J1068" i="4" s="1"/>
  <c r="J1076" i="4" a="1"/>
  <c r="J1076" i="4" s="1"/>
  <c r="J1084" i="4" a="1"/>
  <c r="J1084" i="4" s="1"/>
  <c r="J1091" i="4" a="1"/>
  <c r="J1091" i="4" s="1"/>
  <c r="J1099" i="4" a="1"/>
  <c r="J1099" i="4" s="1"/>
  <c r="J1107" i="4" a="1"/>
  <c r="J1107" i="4" s="1"/>
  <c r="J1115" i="4" a="1"/>
  <c r="J1115" i="4" s="1"/>
  <c r="J1022" i="4" a="1"/>
  <c r="J1022" i="4" s="1"/>
  <c r="J1054" i="4" a="1"/>
  <c r="J1054" i="4" s="1"/>
  <c r="J1116" i="4" a="1"/>
  <c r="J1116" i="4" s="1"/>
  <c r="J1023" i="4" a="1"/>
  <c r="J1023" i="4" s="1"/>
  <c r="J1055" i="4" a="1"/>
  <c r="J1055" i="4" s="1"/>
  <c r="J1085" i="4" a="1"/>
  <c r="J1085" i="4" s="1"/>
  <c r="J1117" i="4" a="1"/>
  <c r="J1117" i="4" s="1"/>
  <c r="J1030" i="4" a="1"/>
  <c r="J1030" i="4" s="1"/>
  <c r="J1062" i="4" a="1"/>
  <c r="J1062" i="4" s="1"/>
  <c r="J1092" i="4" a="1"/>
  <c r="J1092" i="4" s="1"/>
  <c r="J1031" i="4" a="1"/>
  <c r="J1031" i="4" s="1"/>
  <c r="J1063" i="4" a="1"/>
  <c r="J1063" i="4" s="1"/>
  <c r="J1093" i="4" a="1"/>
  <c r="J1093" i="4" s="1"/>
  <c r="J1038" i="4" a="1"/>
  <c r="J1038" i="4" s="1"/>
  <c r="J1069" i="4" a="1"/>
  <c r="J1069" i="4" s="1"/>
  <c r="J1100" i="4" a="1"/>
  <c r="J1100" i="4" s="1"/>
  <c r="J1046" i="4" a="1"/>
  <c r="J1046" i="4" s="1"/>
  <c r="J1047" i="4" a="1"/>
  <c r="J1047" i="4" s="1"/>
  <c r="J1070" i="4" a="1"/>
  <c r="J1070" i="4" s="1"/>
  <c r="J1077" i="4" a="1"/>
  <c r="J1077" i="4" s="1"/>
  <c r="J1078" i="4" a="1"/>
  <c r="J1078" i="4" s="1"/>
  <c r="J1101" i="4" a="1"/>
  <c r="J1101" i="4" s="1"/>
  <c r="J1039" i="4" a="1"/>
  <c r="J1039" i="4" s="1"/>
  <c r="J1108" i="4" a="1"/>
  <c r="J1108" i="4" s="1"/>
  <c r="J1109" i="4" a="1"/>
  <c r="J1109" i="4" s="1"/>
  <c r="H2602" i="4"/>
  <c r="I2602" i="4" s="1"/>
  <c r="N2602" i="4" s="1"/>
  <c r="H142" i="4"/>
  <c r="I142" i="4" s="1"/>
  <c r="N142" i="4" s="1"/>
  <c r="H114" i="4"/>
  <c r="I114" i="4" s="1"/>
  <c r="N114" i="4" s="1"/>
  <c r="H133" i="4"/>
  <c r="I133" i="4" s="1"/>
  <c r="N133" i="4" s="1"/>
  <c r="H173" i="4"/>
  <c r="I173" i="4" s="1"/>
  <c r="N173" i="4" s="1"/>
  <c r="H131" i="4"/>
  <c r="I131" i="4" s="1"/>
  <c r="N131" i="4" s="1"/>
  <c r="H3324" i="4"/>
  <c r="I3324" i="4" s="1"/>
  <c r="N3324" i="4" s="1"/>
  <c r="H1842" i="4"/>
  <c r="I1842" i="4" s="1"/>
  <c r="N1842" i="4" s="1"/>
  <c r="H212" i="4"/>
  <c r="I212" i="4" s="1"/>
  <c r="N212" i="4" s="1"/>
  <c r="H866" i="4"/>
  <c r="I866" i="4" s="1"/>
  <c r="N866" i="4" s="1"/>
  <c r="H1743" i="4"/>
  <c r="I1743" i="4" s="1"/>
  <c r="N1743" i="4" s="1"/>
  <c r="H2449" i="4"/>
  <c r="I2449" i="4" s="1"/>
  <c r="N2449" i="4" s="1"/>
  <c r="H2609" i="4"/>
  <c r="I2609" i="4" s="1"/>
  <c r="N2609" i="4" s="1"/>
  <c r="H3277" i="4"/>
  <c r="I3277" i="4" s="1"/>
  <c r="N3277" i="4" s="1"/>
  <c r="H3342" i="4"/>
  <c r="I3342" i="4" s="1"/>
  <c r="N3342" i="4" s="1"/>
  <c r="H3468" i="4"/>
  <c r="I3468" i="4" s="1"/>
  <c r="N3468" i="4" s="1"/>
  <c r="H3537" i="4"/>
  <c r="I3537" i="4" s="1"/>
  <c r="N3537" i="4" s="1"/>
  <c r="H4265" i="4"/>
  <c r="I4265" i="4" s="1"/>
  <c r="N4265" i="4" s="1"/>
  <c r="H4327" i="4"/>
  <c r="I4327" i="4" s="1"/>
  <c r="N4327" i="4" s="1"/>
  <c r="H4806" i="4"/>
  <c r="H4863" i="4"/>
  <c r="I4863" i="4" s="1"/>
  <c r="N4863" i="4" s="1"/>
  <c r="H5090" i="4"/>
  <c r="I5090" i="4" s="1"/>
  <c r="N5090" i="4" s="1"/>
  <c r="H5147" i="4"/>
  <c r="I5147" i="4" s="1"/>
  <c r="N5147" i="4" s="1"/>
  <c r="H1610" i="4"/>
  <c r="H1544" i="4"/>
  <c r="I1544" i="4" s="1"/>
  <c r="N1544" i="4" s="1"/>
  <c r="H1579" i="4"/>
  <c r="I1579" i="4" s="1"/>
  <c r="N1579" i="4" s="1"/>
  <c r="H1622" i="4"/>
  <c r="H1556" i="4"/>
  <c r="H1592" i="4"/>
  <c r="K1592" i="4" s="1"/>
  <c r="O1592" i="4" s="1"/>
  <c r="H1526" i="4"/>
  <c r="H1562" i="4"/>
  <c r="H1583" i="4"/>
  <c r="I1583" i="4" s="1"/>
  <c r="N1583" i="4" s="1"/>
  <c r="J1729" i="4" a="1"/>
  <c r="J1729" i="4" s="1"/>
  <c r="J1734" i="4" a="1"/>
  <c r="J1734" i="4" s="1"/>
  <c r="J1739" i="4" a="1"/>
  <c r="J1739" i="4" s="1"/>
  <c r="J1745" i="4" a="1"/>
  <c r="J1745" i="4" s="1"/>
  <c r="K1745" i="4" s="1"/>
  <c r="O1745" i="4" s="1"/>
  <c r="J1750" i="4" a="1"/>
  <c r="J1750" i="4" s="1"/>
  <c r="J1755" i="4" a="1"/>
  <c r="J1755" i="4" s="1"/>
  <c r="J1761" i="4" a="1"/>
  <c r="J1761" i="4" s="1"/>
  <c r="K1761" i="4" s="1"/>
  <c r="O1761" i="4" s="1"/>
  <c r="J1776" i="4" a="1"/>
  <c r="J1776" i="4" s="1"/>
  <c r="J1786" i="4" a="1"/>
  <c r="J1786" i="4" s="1"/>
  <c r="K1786" i="4" s="1"/>
  <c r="O1786" i="4" s="1"/>
  <c r="J1792" i="4" a="1"/>
  <c r="J1792" i="4" s="1"/>
  <c r="J1797" i="4" a="1"/>
  <c r="J1797" i="4" s="1"/>
  <c r="J1802" i="4" a="1"/>
  <c r="J1802" i="4" s="1"/>
  <c r="J1807" i="4" a="1"/>
  <c r="J1807" i="4" s="1"/>
  <c r="J1812" i="4" a="1"/>
  <c r="J1812" i="4" s="1"/>
  <c r="J1823" i="4" a="1"/>
  <c r="J1823" i="4" s="1"/>
  <c r="J1828" i="4" a="1"/>
  <c r="J1828" i="4" s="1"/>
  <c r="J1730" i="4" a="1"/>
  <c r="J1730" i="4" s="1"/>
  <c r="J1735" i="4" a="1"/>
  <c r="J1735" i="4" s="1"/>
  <c r="J1740" i="4" a="1"/>
  <c r="J1740" i="4" s="1"/>
  <c r="J1751" i="4" a="1"/>
  <c r="J1751" i="4" s="1"/>
  <c r="K1751" i="4" s="1"/>
  <c r="O1751" i="4" s="1"/>
  <c r="J1756" i="4" a="1"/>
  <c r="J1756" i="4" s="1"/>
  <c r="J1766" i="4" a="1"/>
  <c r="J1766" i="4" s="1"/>
  <c r="J1771" i="4" a="1"/>
  <c r="J1771" i="4" s="1"/>
  <c r="J1781" i="4" a="1"/>
  <c r="J1781" i="4" s="1"/>
  <c r="J1808" i="4" a="1"/>
  <c r="J1808" i="4" s="1"/>
  <c r="J1818" i="4" a="1"/>
  <c r="J1818" i="4" s="1"/>
  <c r="J1824" i="4" a="1"/>
  <c r="J1824" i="4" s="1"/>
  <c r="J1736" i="4" a="1"/>
  <c r="J1736" i="4" s="1"/>
  <c r="J1746" i="4" a="1"/>
  <c r="J1746" i="4" s="1"/>
  <c r="J1752" i="4" a="1"/>
  <c r="J1752" i="4" s="1"/>
  <c r="J1762" i="4" a="1"/>
  <c r="J1762" i="4" s="1"/>
  <c r="J1767" i="4" a="1"/>
  <c r="J1767" i="4" s="1"/>
  <c r="J1772" i="4" a="1"/>
  <c r="J1772" i="4" s="1"/>
  <c r="J1777" i="4" a="1"/>
  <c r="J1777" i="4" s="1"/>
  <c r="J1782" i="4" a="1"/>
  <c r="J1782" i="4" s="1"/>
  <c r="J1787" i="4" a="1"/>
  <c r="J1787" i="4" s="1"/>
  <c r="J1793" i="4" a="1"/>
  <c r="J1793" i="4" s="1"/>
  <c r="J1798" i="4" a="1"/>
  <c r="J1798" i="4" s="1"/>
  <c r="J1803" i="4" a="1"/>
  <c r="J1803" i="4" s="1"/>
  <c r="J1813" i="4" a="1"/>
  <c r="J1813" i="4" s="1"/>
  <c r="J1731" i="4" a="1"/>
  <c r="J1731" i="4" s="1"/>
  <c r="J1741" i="4" a="1"/>
  <c r="J1741" i="4" s="1"/>
  <c r="J1757" i="4" a="1"/>
  <c r="J1757" i="4" s="1"/>
  <c r="J1768" i="4" a="1"/>
  <c r="J1768" i="4" s="1"/>
  <c r="J1783" i="4" a="1"/>
  <c r="J1783" i="4" s="1"/>
  <c r="J1788" i="4" a="1"/>
  <c r="J1788" i="4" s="1"/>
  <c r="K1788" i="4" s="1"/>
  <c r="O1788" i="4" s="1"/>
  <c r="J1794" i="4" a="1"/>
  <c r="J1794" i="4" s="1"/>
  <c r="J1799" i="4" a="1"/>
  <c r="J1799" i="4" s="1"/>
  <c r="J1804" i="4" a="1"/>
  <c r="J1804" i="4" s="1"/>
  <c r="J1809" i="4" a="1"/>
  <c r="J1809" i="4" s="1"/>
  <c r="J1814" i="4" a="1"/>
  <c r="J1814" i="4" s="1"/>
  <c r="J1819" i="4" a="1"/>
  <c r="J1819" i="4" s="1"/>
  <c r="J1825" i="4" a="1"/>
  <c r="J1825" i="4" s="1"/>
  <c r="J1732" i="4" a="1"/>
  <c r="J1732" i="4" s="1"/>
  <c r="J1737" i="4" a="1"/>
  <c r="J1737" i="4" s="1"/>
  <c r="J1742" i="4" a="1"/>
  <c r="J1742" i="4" s="1"/>
  <c r="J1747" i="4" a="1"/>
  <c r="J1747" i="4" s="1"/>
  <c r="J1753" i="4" a="1"/>
  <c r="J1753" i="4" s="1"/>
  <c r="J1758" i="4" a="1"/>
  <c r="J1758" i="4" s="1"/>
  <c r="J1763" i="4" a="1"/>
  <c r="J1763" i="4" s="1"/>
  <c r="J1773" i="4" a="1"/>
  <c r="J1773" i="4" s="1"/>
  <c r="J1778" i="4" a="1"/>
  <c r="J1778" i="4" s="1"/>
  <c r="J1784" i="4" a="1"/>
  <c r="J1784" i="4" s="1"/>
  <c r="J1800" i="4" a="1"/>
  <c r="J1800" i="4" s="1"/>
  <c r="J1815" i="4" a="1"/>
  <c r="J1815" i="4" s="1"/>
  <c r="J1820" i="4" a="1"/>
  <c r="J1820" i="4" s="1"/>
  <c r="J1743" i="4" a="1"/>
  <c r="J1743" i="4" s="1"/>
  <c r="J1748" i="4" a="1"/>
  <c r="J1748" i="4" s="1"/>
  <c r="K1748" i="4" s="1"/>
  <c r="O1748" i="4" s="1"/>
  <c r="J1759" i="4" a="1"/>
  <c r="J1759" i="4" s="1"/>
  <c r="K1759" i="4" s="1"/>
  <c r="O1759" i="4" s="1"/>
  <c r="J1764" i="4" a="1"/>
  <c r="J1764" i="4" s="1"/>
  <c r="J1769" i="4" a="1"/>
  <c r="J1769" i="4" s="1"/>
  <c r="J1774" i="4" a="1"/>
  <c r="J1774" i="4" s="1"/>
  <c r="J1789" i="4" a="1"/>
  <c r="J1789" i="4" s="1"/>
  <c r="J1795" i="4" a="1"/>
  <c r="J1795" i="4" s="1"/>
  <c r="J1805" i="4" a="1"/>
  <c r="J1805" i="4" s="1"/>
  <c r="J1810" i="4" a="1"/>
  <c r="J1810" i="4" s="1"/>
  <c r="J1816" i="4" a="1"/>
  <c r="J1816" i="4" s="1"/>
  <c r="J1826" i="4" a="1"/>
  <c r="J1826" i="4" s="1"/>
  <c r="J1733" i="4" a="1"/>
  <c r="J1733" i="4" s="1"/>
  <c r="J1754" i="4" a="1"/>
  <c r="J1754" i="4" s="1"/>
  <c r="J1796" i="4" a="1"/>
  <c r="J1796" i="4" s="1"/>
  <c r="K1796" i="4" s="1"/>
  <c r="O1796" i="4" s="1"/>
  <c r="J1775" i="4" a="1"/>
  <c r="J1775" i="4" s="1"/>
  <c r="J1817" i="4" a="1"/>
  <c r="J1817" i="4" s="1"/>
  <c r="J1738" i="4" a="1"/>
  <c r="J1738" i="4" s="1"/>
  <c r="J1760" i="4" a="1"/>
  <c r="J1760" i="4" s="1"/>
  <c r="J1779" i="4" a="1"/>
  <c r="J1779" i="4" s="1"/>
  <c r="J1801" i="4" a="1"/>
  <c r="J1801" i="4" s="1"/>
  <c r="J1821" i="4" a="1"/>
  <c r="J1821" i="4" s="1"/>
  <c r="J1780" i="4" a="1"/>
  <c r="J1780" i="4" s="1"/>
  <c r="J1822" i="4" a="1"/>
  <c r="J1822" i="4" s="1"/>
  <c r="J1744" i="4" a="1"/>
  <c r="J1744" i="4" s="1"/>
  <c r="J1785" i="4" a="1"/>
  <c r="J1785" i="4" s="1"/>
  <c r="J1806" i="4" a="1"/>
  <c r="J1806" i="4" s="1"/>
  <c r="J1790" i="4" a="1"/>
  <c r="J1790" i="4" s="1"/>
  <c r="J1791" i="4" a="1"/>
  <c r="J1791" i="4" s="1"/>
  <c r="J1749" i="4" a="1"/>
  <c r="J1749" i="4" s="1"/>
  <c r="J1765" i="4" a="1"/>
  <c r="J1765" i="4" s="1"/>
  <c r="J1811" i="4" a="1"/>
  <c r="J1811" i="4" s="1"/>
  <c r="J1827" i="4" a="1"/>
  <c r="J1827" i="4" s="1"/>
  <c r="J1770" i="4" a="1"/>
  <c r="J1770" i="4" s="1"/>
  <c r="J1728" i="4" a="1"/>
  <c r="J1728" i="4" s="1"/>
  <c r="H3504" i="4"/>
  <c r="I3504" i="4" s="1"/>
  <c r="N3504" i="4" s="1"/>
  <c r="H4311" i="4"/>
  <c r="I4311" i="4" s="1"/>
  <c r="N4311" i="4" s="1"/>
  <c r="H2364" i="4"/>
  <c r="H1005" i="4"/>
  <c r="I1005" i="4" s="1"/>
  <c r="N1005" i="4" s="1"/>
  <c r="H1000" i="4"/>
  <c r="H947" i="4"/>
  <c r="H1013" i="4"/>
  <c r="H1008" i="4"/>
  <c r="K1008" i="4" s="1"/>
  <c r="O1008" i="4" s="1"/>
  <c r="H950" i="4"/>
  <c r="I950" i="4" s="1"/>
  <c r="N950" i="4" s="1"/>
  <c r="H1012" i="4"/>
  <c r="H1007" i="4"/>
  <c r="H953" i="4"/>
  <c r="H921" i="4"/>
  <c r="I921" i="4" s="1"/>
  <c r="N921" i="4" s="1"/>
  <c r="H4283" i="4"/>
  <c r="I4283" i="4" s="1"/>
  <c r="N4283" i="4" s="1"/>
  <c r="H223" i="4"/>
  <c r="I223" i="4" s="1"/>
  <c r="N223" i="4" s="1"/>
  <c r="H242" i="4"/>
  <c r="I242" i="4" s="1"/>
  <c r="N242" i="4" s="1"/>
  <c r="H3283" i="4"/>
  <c r="I3283" i="4" s="1"/>
  <c r="N3283" i="4" s="1"/>
  <c r="H2085" i="4"/>
  <c r="I2085" i="4" s="1"/>
  <c r="N2085" i="4" s="1"/>
  <c r="H2051" i="4"/>
  <c r="I2051" i="4" s="1"/>
  <c r="N2051" i="4" s="1"/>
  <c r="H2105" i="4"/>
  <c r="I2105" i="4" s="1"/>
  <c r="N2105" i="4" s="1"/>
  <c r="H4539" i="4"/>
  <c r="I4539" i="4" s="1"/>
  <c r="N4539" i="4" s="1"/>
  <c r="H4473" i="4"/>
  <c r="H2959" i="4"/>
  <c r="H2973" i="4"/>
  <c r="H2317" i="4"/>
  <c r="K2317" i="4" s="1"/>
  <c r="O2317" i="4" s="1"/>
  <c r="H2293" i="4"/>
  <c r="H2308" i="4"/>
  <c r="K2308" i="4" s="1"/>
  <c r="O2308" i="4" s="1"/>
  <c r="H2298" i="4"/>
  <c r="K2298" i="4" s="1"/>
  <c r="O2298" i="4" s="1"/>
  <c r="H2253" i="4"/>
  <c r="I2253" i="4" s="1"/>
  <c r="N2253" i="4" s="1"/>
  <c r="H2327" i="4"/>
  <c r="K2327" i="4" s="1"/>
  <c r="O2327" i="4" s="1"/>
  <c r="H2255" i="4"/>
  <c r="I2255" i="4" s="1"/>
  <c r="N2255" i="4" s="1"/>
  <c r="H2311" i="4"/>
  <c r="K2311" i="4" s="1"/>
  <c r="O2311" i="4" s="1"/>
  <c r="H2323" i="4"/>
  <c r="H2275" i="4"/>
  <c r="H2310" i="4"/>
  <c r="H2326" i="4"/>
  <c r="K2326" i="4" s="1"/>
  <c r="O2326" i="4" s="1"/>
  <c r="H2273" i="4"/>
  <c r="K2273" i="4" s="1"/>
  <c r="O2273" i="4" s="1"/>
  <c r="H829" i="4"/>
  <c r="I829" i="4" s="1"/>
  <c r="N829" i="4" s="1"/>
  <c r="H549" i="4"/>
  <c r="H550" i="4"/>
  <c r="I550" i="4" s="1"/>
  <c r="N550" i="4" s="1"/>
  <c r="H534" i="4"/>
  <c r="I534" i="4" s="1"/>
  <c r="N534" i="4" s="1"/>
  <c r="H596" i="4"/>
  <c r="I596" i="4" s="1"/>
  <c r="N596" i="4" s="1"/>
  <c r="H532" i="4"/>
  <c r="H571" i="4"/>
  <c r="I571" i="4" s="1"/>
  <c r="N571" i="4" s="1"/>
  <c r="H602" i="4"/>
  <c r="I602" i="4" s="1"/>
  <c r="N602" i="4" s="1"/>
  <c r="H538" i="4"/>
  <c r="I538" i="4" s="1"/>
  <c r="N538" i="4" s="1"/>
  <c r="H569" i="4"/>
  <c r="I569" i="4" s="1"/>
  <c r="N569" i="4" s="1"/>
  <c r="H608" i="4"/>
  <c r="I608" i="4" s="1"/>
  <c r="N608" i="4" s="1"/>
  <c r="H544" i="4"/>
  <c r="H583" i="4"/>
  <c r="H519" i="4"/>
  <c r="I519" i="4" s="1"/>
  <c r="N519" i="4" s="1"/>
  <c r="H1398" i="4"/>
  <c r="I1398" i="4" s="1"/>
  <c r="N1398" i="4" s="1"/>
  <c r="H1376" i="4"/>
  <c r="I1376" i="4" s="1"/>
  <c r="N1376" i="4" s="1"/>
  <c r="H1411" i="4"/>
  <c r="I1411" i="4" s="1"/>
  <c r="N1411" i="4" s="1"/>
  <c r="H1339" i="4"/>
  <c r="H1381" i="4"/>
  <c r="H1417" i="4"/>
  <c r="I1417" i="4" s="1"/>
  <c r="N1417" i="4" s="1"/>
  <c r="H1351" i="4"/>
  <c r="I1351" i="4" s="1"/>
  <c r="N1351" i="4" s="1"/>
  <c r="H1394" i="4"/>
  <c r="I1394" i="4" s="1"/>
  <c r="N1394" i="4" s="1"/>
  <c r="H1371" i="4"/>
  <c r="I1371" i="4" s="1"/>
  <c r="N1371" i="4" s="1"/>
  <c r="H2221" i="4"/>
  <c r="I2221" i="4" s="1"/>
  <c r="N2221" i="4" s="1"/>
  <c r="H2205" i="4"/>
  <c r="I2205" i="4" s="1"/>
  <c r="N2205" i="4" s="1"/>
  <c r="H2133" i="4"/>
  <c r="I2133" i="4" s="1"/>
  <c r="N2133" i="4" s="1"/>
  <c r="H2154" i="4"/>
  <c r="I2154" i="4" s="1"/>
  <c r="N2154" i="4" s="1"/>
  <c r="H2162" i="4"/>
  <c r="I2162" i="4" s="1"/>
  <c r="N2162" i="4" s="1"/>
  <c r="H2153" i="4"/>
  <c r="I2153" i="4" s="1"/>
  <c r="N2153" i="4" s="1"/>
  <c r="H2194" i="4"/>
  <c r="I2194" i="4" s="1"/>
  <c r="N2194" i="4" s="1"/>
  <c r="H2186" i="4"/>
  <c r="I2186" i="4" s="1"/>
  <c r="N2186" i="4" s="1"/>
  <c r="H2185" i="4"/>
  <c r="I2185" i="4" s="1"/>
  <c r="N2185" i="4" s="1"/>
  <c r="H2152" i="4"/>
  <c r="I2152" i="4" s="1"/>
  <c r="N2152" i="4" s="1"/>
  <c r="H3848" i="4"/>
  <c r="I3848" i="4" s="1"/>
  <c r="N3848" i="4" s="1"/>
  <c r="H3802" i="4"/>
  <c r="I3802" i="4" s="1"/>
  <c r="N3802" i="4" s="1"/>
  <c r="H3804" i="4"/>
  <c r="I3804" i="4" s="1"/>
  <c r="N3804" i="4" s="1"/>
  <c r="H3838" i="4"/>
  <c r="I3838" i="4" s="1"/>
  <c r="N3838" i="4" s="1"/>
  <c r="H3770" i="4"/>
  <c r="I3770" i="4" s="1"/>
  <c r="N3770" i="4" s="1"/>
  <c r="H3824" i="4"/>
  <c r="H3807" i="4"/>
  <c r="I3807" i="4" s="1"/>
  <c r="N3807" i="4" s="1"/>
  <c r="H3811" i="4"/>
  <c r="I3811" i="4" s="1"/>
  <c r="N3811" i="4" s="1"/>
  <c r="H3784" i="4"/>
  <c r="I3784" i="4" s="1"/>
  <c r="N3784" i="4" s="1"/>
  <c r="H3803" i="4"/>
  <c r="I3803" i="4" s="1"/>
  <c r="N3803" i="4" s="1"/>
  <c r="H3812" i="4"/>
  <c r="H4656" i="4"/>
  <c r="H4647" i="4"/>
  <c r="H4577" i="4"/>
  <c r="I4577" i="4" s="1"/>
  <c r="N4577" i="4" s="1"/>
  <c r="H4633" i="4"/>
  <c r="K4633" i="4" s="1"/>
  <c r="O4633" i="4" s="1"/>
  <c r="H4611" i="4"/>
  <c r="I4611" i="4" s="1"/>
  <c r="N4611" i="4" s="1"/>
  <c r="H4622" i="4"/>
  <c r="K4622" i="4" s="1"/>
  <c r="O4622" i="4" s="1"/>
  <c r="H4645" i="4"/>
  <c r="I4645" i="4" s="1"/>
  <c r="N4645" i="4" s="1"/>
  <c r="H4590" i="4"/>
  <c r="I4590" i="4" s="1"/>
  <c r="N4590" i="4" s="1"/>
  <c r="H4607" i="4"/>
  <c r="I4607" i="4" s="1"/>
  <c r="N4607" i="4" s="1"/>
  <c r="H4630" i="4"/>
  <c r="H4642" i="4"/>
  <c r="H4650" i="4"/>
  <c r="I4650" i="4" s="1"/>
  <c r="N4650" i="4" s="1"/>
  <c r="H4588" i="4"/>
  <c r="I4588" i="4" s="1"/>
  <c r="N4588" i="4" s="1"/>
  <c r="H3448" i="4"/>
  <c r="I3448" i="4" s="1"/>
  <c r="N3448" i="4" s="1"/>
  <c r="H686" i="4"/>
  <c r="I686" i="4" s="1"/>
  <c r="N686" i="4" s="1"/>
  <c r="H646" i="4"/>
  <c r="I646" i="4" s="1"/>
  <c r="N646" i="4" s="1"/>
  <c r="H626" i="4"/>
  <c r="I626" i="4" s="1"/>
  <c r="N626" i="4" s="1"/>
  <c r="H640" i="4"/>
  <c r="H1457" i="4"/>
  <c r="H1523" i="4"/>
  <c r="I1523" i="4" s="1"/>
  <c r="N1523" i="4" s="1"/>
  <c r="H1520" i="4"/>
  <c r="I1520" i="4" s="1"/>
  <c r="N1520" i="4" s="1"/>
  <c r="H3114" i="4"/>
  <c r="I3114" i="4" s="1"/>
  <c r="N3114" i="4" s="1"/>
  <c r="H3092" i="4"/>
  <c r="I3092" i="4" s="1"/>
  <c r="N3092" i="4" s="1"/>
  <c r="H3120" i="4"/>
  <c r="I3120" i="4" s="1"/>
  <c r="N3120" i="4" s="1"/>
  <c r="H3138" i="4"/>
  <c r="I3138" i="4" s="1"/>
  <c r="N3138" i="4" s="1"/>
  <c r="H3058" i="4"/>
  <c r="I3058" i="4" s="1"/>
  <c r="N3058" i="4" s="1"/>
  <c r="H3066" i="4"/>
  <c r="I3066" i="4" s="1"/>
  <c r="N3066" i="4" s="1"/>
  <c r="H3112" i="4"/>
  <c r="H3052" i="4"/>
  <c r="H3093" i="4"/>
  <c r="H3068" i="4"/>
  <c r="H3077" i="4"/>
  <c r="I3077" i="4" s="1"/>
  <c r="N3077" i="4" s="1"/>
  <c r="H3121" i="4"/>
  <c r="I3121" i="4" s="1"/>
  <c r="N3121" i="4" s="1"/>
  <c r="H3051" i="4"/>
  <c r="I3051" i="4" s="1"/>
  <c r="N3051" i="4" s="1"/>
  <c r="H3930" i="4"/>
  <c r="I3930" i="4" s="1"/>
  <c r="N3930" i="4" s="1"/>
  <c r="H3862" i="4"/>
  <c r="I3862" i="4" s="1"/>
  <c r="N3862" i="4" s="1"/>
  <c r="H3945" i="4"/>
  <c r="I3945" i="4" s="1"/>
  <c r="N3945" i="4" s="1"/>
  <c r="H3898" i="4"/>
  <c r="I3898" i="4" s="1"/>
  <c r="N3898" i="4" s="1"/>
  <c r="H3917" i="4"/>
  <c r="I3917" i="4" s="1"/>
  <c r="N3917" i="4" s="1"/>
  <c r="H3863" i="4"/>
  <c r="I3863" i="4" s="1"/>
  <c r="N3863" i="4" s="1"/>
  <c r="H3889" i="4"/>
  <c r="I3889" i="4" s="1"/>
  <c r="N3889" i="4" s="1"/>
  <c r="H3850" i="4"/>
  <c r="I3850" i="4" s="1"/>
  <c r="N3850" i="4" s="1"/>
  <c r="H3919" i="4"/>
  <c r="I3919" i="4" s="1"/>
  <c r="N3919" i="4" s="1"/>
  <c r="H3851" i="4"/>
  <c r="I3851" i="4" s="1"/>
  <c r="N3851" i="4" s="1"/>
  <c r="H3892" i="4"/>
  <c r="I3892" i="4" s="1"/>
  <c r="N3892" i="4" s="1"/>
  <c r="H3903" i="4"/>
  <c r="I3903" i="4" s="1"/>
  <c r="N3903" i="4" s="1"/>
  <c r="H4691" i="4"/>
  <c r="I4691" i="4" s="1"/>
  <c r="N4691" i="4" s="1"/>
  <c r="H4736" i="4"/>
  <c r="I4736" i="4" s="1"/>
  <c r="N4736" i="4" s="1"/>
  <c r="H4681" i="4"/>
  <c r="I4681" i="4" s="1"/>
  <c r="N4681" i="4" s="1"/>
  <c r="H4669" i="4"/>
  <c r="I4669" i="4" s="1"/>
  <c r="N4669" i="4" s="1"/>
  <c r="H4715" i="4"/>
  <c r="I4715" i="4" s="1"/>
  <c r="N4715" i="4" s="1"/>
  <c r="H4697" i="4"/>
  <c r="I4697" i="4" s="1"/>
  <c r="N4697" i="4" s="1"/>
  <c r="H4749" i="4"/>
  <c r="I4749" i="4" s="1"/>
  <c r="N4749" i="4" s="1"/>
  <c r="H4687" i="4"/>
  <c r="I4687" i="4" s="1"/>
  <c r="N4687" i="4" s="1"/>
  <c r="H4710" i="4"/>
  <c r="I4710" i="4" s="1"/>
  <c r="N4710" i="4" s="1"/>
  <c r="H4713" i="4"/>
  <c r="I4713" i="4" s="1"/>
  <c r="N4713" i="4" s="1"/>
  <c r="H4719" i="4"/>
  <c r="I4719" i="4" s="1"/>
  <c r="N4719" i="4" s="1"/>
  <c r="H4747" i="4"/>
  <c r="I4747" i="4" s="1"/>
  <c r="N4747" i="4" s="1"/>
  <c r="H4678" i="4"/>
  <c r="I4678" i="4" s="1"/>
  <c r="N4678" i="4" s="1"/>
  <c r="I4386" i="4"/>
  <c r="N4386" i="4" s="1"/>
  <c r="I4166" i="4"/>
  <c r="N4166" i="4" s="1"/>
  <c r="I2751" i="4"/>
  <c r="N2751" i="4" s="1"/>
  <c r="I3055" i="4"/>
  <c r="N3055" i="4" s="1"/>
  <c r="J2133" i="4" a="1"/>
  <c r="J2133" i="4" s="1"/>
  <c r="J2145" i="4" a="1"/>
  <c r="J2145" i="4" s="1"/>
  <c r="J2150" i="4" a="1"/>
  <c r="J2150" i="4" s="1"/>
  <c r="J2156" i="4" a="1"/>
  <c r="J2156" i="4" s="1"/>
  <c r="J2162" i="4" a="1"/>
  <c r="J2162" i="4" s="1"/>
  <c r="J2167" i="4" a="1"/>
  <c r="J2167" i="4" s="1"/>
  <c r="J2179" i="4" a="1"/>
  <c r="J2179" i="4" s="1"/>
  <c r="J2185" i="4" a="1"/>
  <c r="J2185" i="4" s="1"/>
  <c r="J2191" i="4" a="1"/>
  <c r="J2191" i="4" s="1"/>
  <c r="J2197" i="4" a="1"/>
  <c r="J2197" i="4" s="1"/>
  <c r="K2197" i="4" s="1"/>
  <c r="O2197" i="4" s="1"/>
  <c r="J2203" i="4" a="1"/>
  <c r="J2203" i="4" s="1"/>
  <c r="J2209" i="4" a="1"/>
  <c r="J2209" i="4" s="1"/>
  <c r="K2209" i="4" s="1"/>
  <c r="O2209" i="4" s="1"/>
  <c r="J2139" i="4" a="1"/>
  <c r="J2139" i="4" s="1"/>
  <c r="J2157" i="4" a="1"/>
  <c r="J2157" i="4" s="1"/>
  <c r="J2168" i="4" a="1"/>
  <c r="J2168" i="4" s="1"/>
  <c r="K2168" i="4" s="1"/>
  <c r="O2168" i="4" s="1"/>
  <c r="J2174" i="4" a="1"/>
  <c r="J2174" i="4" s="1"/>
  <c r="J2180" i="4" a="1"/>
  <c r="J2180" i="4" s="1"/>
  <c r="J2186" i="4" a="1"/>
  <c r="J2186" i="4" s="1"/>
  <c r="J2192" i="4" a="1"/>
  <c r="J2192" i="4" s="1"/>
  <c r="J2204" i="4" a="1"/>
  <c r="J2204" i="4" s="1"/>
  <c r="J2215" i="4" a="1"/>
  <c r="J2215" i="4" s="1"/>
  <c r="J2222" i="4" a="1"/>
  <c r="J2222" i="4" s="1"/>
  <c r="K2222" i="4" s="1"/>
  <c r="O2222" i="4" s="1"/>
  <c r="J2227" i="4" a="1"/>
  <c r="J2227" i="4" s="1"/>
  <c r="J2134" i="4" a="1"/>
  <c r="J2134" i="4" s="1"/>
  <c r="J2140" i="4" a="1"/>
  <c r="J2140" i="4" s="1"/>
  <c r="J2146" i="4" a="1"/>
  <c r="J2146" i="4" s="1"/>
  <c r="J2151" i="4" a="1"/>
  <c r="J2151" i="4" s="1"/>
  <c r="J2163" i="4" a="1"/>
  <c r="J2163" i="4" s="1"/>
  <c r="J2169" i="4" a="1"/>
  <c r="J2169" i="4" s="1"/>
  <c r="J2175" i="4" a="1"/>
  <c r="J2175" i="4" s="1"/>
  <c r="K2175" i="4" s="1"/>
  <c r="O2175" i="4" s="1"/>
  <c r="J2181" i="4" a="1"/>
  <c r="J2181" i="4" s="1"/>
  <c r="J2193" i="4" a="1"/>
  <c r="J2193" i="4" s="1"/>
  <c r="J2198" i="4" a="1"/>
  <c r="J2198" i="4" s="1"/>
  <c r="J2205" i="4" a="1"/>
  <c r="J2205" i="4" s="1"/>
  <c r="J2210" i="4" a="1"/>
  <c r="J2210" i="4" s="1"/>
  <c r="J2216" i="4" a="1"/>
  <c r="J2216" i="4" s="1"/>
  <c r="J2228" i="4" a="1"/>
  <c r="J2228" i="4" s="1"/>
  <c r="K2228" i="4" s="1"/>
  <c r="O2228" i="4" s="1"/>
  <c r="J2141" i="4" a="1"/>
  <c r="J2141" i="4" s="1"/>
  <c r="K2141" i="4" s="1"/>
  <c r="O2141" i="4" s="1"/>
  <c r="J2152" i="4" a="1"/>
  <c r="J2152" i="4" s="1"/>
  <c r="J2158" i="4" a="1"/>
  <c r="J2158" i="4" s="1"/>
  <c r="J2164" i="4" a="1"/>
  <c r="J2164" i="4" s="1"/>
  <c r="J2170" i="4" a="1"/>
  <c r="J2170" i="4" s="1"/>
  <c r="J2176" i="4" a="1"/>
  <c r="J2176" i="4" s="1"/>
  <c r="J2187" i="4" a="1"/>
  <c r="J2187" i="4" s="1"/>
  <c r="J2217" i="4" a="1"/>
  <c r="J2217" i="4" s="1"/>
  <c r="J2223" i="4" a="1"/>
  <c r="J2223" i="4" s="1"/>
  <c r="J2229" i="4" a="1"/>
  <c r="J2229" i="4" s="1"/>
  <c r="J2135" i="4" a="1"/>
  <c r="J2135" i="4" s="1"/>
  <c r="J2147" i="4" a="1"/>
  <c r="J2147" i="4" s="1"/>
  <c r="J2153" i="4" a="1"/>
  <c r="J2153" i="4" s="1"/>
  <c r="J2159" i="4" a="1"/>
  <c r="J2159" i="4" s="1"/>
  <c r="J2136" i="4" a="1"/>
  <c r="J2136" i="4" s="1"/>
  <c r="J2142" i="4" a="1"/>
  <c r="J2142" i="4" s="1"/>
  <c r="J2148" i="4" a="1"/>
  <c r="J2148" i="4" s="1"/>
  <c r="J2154" i="4" a="1"/>
  <c r="J2154" i="4" s="1"/>
  <c r="J2160" i="4" a="1"/>
  <c r="J2160" i="4" s="1"/>
  <c r="J2171" i="4" a="1"/>
  <c r="J2171" i="4" s="1"/>
  <c r="J2189" i="4" a="1"/>
  <c r="J2189" i="4" s="1"/>
  <c r="J2200" i="4" a="1"/>
  <c r="J2200" i="4" s="1"/>
  <c r="J2212" i="4" a="1"/>
  <c r="J2212" i="4" s="1"/>
  <c r="J2219" i="4" a="1"/>
  <c r="J2219" i="4" s="1"/>
  <c r="J2225" i="4" a="1"/>
  <c r="J2225" i="4" s="1"/>
  <c r="J2137" i="4" a="1"/>
  <c r="J2137" i="4" s="1"/>
  <c r="J2161" i="4" a="1"/>
  <c r="J2161" i="4" s="1"/>
  <c r="J2177" i="4" a="1"/>
  <c r="J2177" i="4" s="1"/>
  <c r="J2190" i="4" a="1"/>
  <c r="J2190" i="4" s="1"/>
  <c r="J2207" i="4" a="1"/>
  <c r="J2207" i="4" s="1"/>
  <c r="J2224" i="4" a="1"/>
  <c r="J2224" i="4" s="1"/>
  <c r="J2138" i="4" a="1"/>
  <c r="J2138" i="4" s="1"/>
  <c r="J2178" i="4" a="1"/>
  <c r="J2178" i="4" s="1"/>
  <c r="J2194" i="4" a="1"/>
  <c r="J2194" i="4" s="1"/>
  <c r="J2208" i="4" a="1"/>
  <c r="J2208" i="4" s="1"/>
  <c r="J2143" i="4" a="1"/>
  <c r="J2143" i="4" s="1"/>
  <c r="J2165" i="4" a="1"/>
  <c r="J2165" i="4" s="1"/>
  <c r="J2195" i="4" a="1"/>
  <c r="J2195" i="4" s="1"/>
  <c r="J2211" i="4" a="1"/>
  <c r="J2211" i="4" s="1"/>
  <c r="J2226" i="4" a="1"/>
  <c r="J2226" i="4" s="1"/>
  <c r="J2144" i="4" a="1"/>
  <c r="J2144" i="4" s="1"/>
  <c r="J2166" i="4" a="1"/>
  <c r="J2166" i="4" s="1"/>
  <c r="J2182" i="4" a="1"/>
  <c r="J2182" i="4" s="1"/>
  <c r="J2196" i="4" a="1"/>
  <c r="J2196" i="4" s="1"/>
  <c r="J2213" i="4" a="1"/>
  <c r="J2213" i="4" s="1"/>
  <c r="J2230" i="4" a="1"/>
  <c r="J2230" i="4" s="1"/>
  <c r="J2149" i="4" a="1"/>
  <c r="J2149" i="4" s="1"/>
  <c r="J2183" i="4" a="1"/>
  <c r="J2183" i="4" s="1"/>
  <c r="J2199" i="4" a="1"/>
  <c r="J2199" i="4" s="1"/>
  <c r="J2214" i="4" a="1"/>
  <c r="J2214" i="4" s="1"/>
  <c r="J2231" i="4" a="1"/>
  <c r="J2231" i="4" s="1"/>
  <c r="J2184" i="4" a="1"/>
  <c r="J2184" i="4" s="1"/>
  <c r="J2221" i="4" a="1"/>
  <c r="J2221" i="4" s="1"/>
  <c r="J2132" i="4" a="1"/>
  <c r="J2132" i="4" s="1"/>
  <c r="J2188" i="4" a="1"/>
  <c r="J2188" i="4" s="1"/>
  <c r="J2232" i="4" a="1"/>
  <c r="J2232" i="4" s="1"/>
  <c r="J2201" i="4" a="1"/>
  <c r="J2201" i="4" s="1"/>
  <c r="J2155" i="4" a="1"/>
  <c r="J2155" i="4" s="1"/>
  <c r="J2202" i="4" a="1"/>
  <c r="J2202" i="4" s="1"/>
  <c r="J2206" i="4" a="1"/>
  <c r="J2206" i="4" s="1"/>
  <c r="J2218" i="4" a="1"/>
  <c r="J2218" i="4" s="1"/>
  <c r="J2220" i="4" a="1"/>
  <c r="J2220" i="4" s="1"/>
  <c r="J2172" i="4" a="1"/>
  <c r="J2172" i="4" s="1"/>
  <c r="J2173" i="4" a="1"/>
  <c r="J2173" i="4" s="1"/>
  <c r="H4096" i="4"/>
  <c r="H4940" i="4"/>
  <c r="H2227" i="4"/>
  <c r="I2227" i="4" s="1"/>
  <c r="N2227" i="4" s="1"/>
  <c r="F4099" i="4" a="1"/>
  <c r="F4099" i="4" s="1"/>
  <c r="H4099" i="4" s="1"/>
  <c r="F4073" i="4" a="1"/>
  <c r="F4073" i="4" s="1"/>
  <c r="H4073" i="4" s="1"/>
  <c r="I4707" i="4"/>
  <c r="N4707" i="4" s="1"/>
  <c r="I2540" i="4"/>
  <c r="N2540" i="4" s="1"/>
  <c r="I2619" i="4"/>
  <c r="N2619" i="4" s="1"/>
  <c r="I2603" i="4"/>
  <c r="N2603" i="4" s="1"/>
  <c r="F3433" i="4" a="1"/>
  <c r="F3433" i="4" s="1"/>
  <c r="F3389" i="4" a="1"/>
  <c r="F3389" i="4" s="1"/>
  <c r="F3387" i="4" a="1"/>
  <c r="F3387" i="4" s="1"/>
  <c r="F268" i="4" a="1"/>
  <c r="F268" i="4" s="1"/>
  <c r="H268" i="4" s="1"/>
  <c r="F215" i="4" a="1"/>
  <c r="F215" i="4" s="1"/>
  <c r="F306" i="4" a="1"/>
  <c r="F306" i="4" s="1"/>
  <c r="H306" i="4" s="1"/>
  <c r="I3503" i="4"/>
  <c r="N3503" i="4" s="1"/>
  <c r="I4722" i="4"/>
  <c r="N4722" i="4" s="1"/>
  <c r="J18" i="4" a="1"/>
  <c r="J18" i="4" s="1"/>
  <c r="J24" i="4" a="1"/>
  <c r="J24" i="4" s="1"/>
  <c r="J31" i="4" a="1"/>
  <c r="J31" i="4" s="1"/>
  <c r="J37" i="4" a="1"/>
  <c r="J37" i="4" s="1"/>
  <c r="J50" i="4" a="1"/>
  <c r="J50" i="4" s="1"/>
  <c r="J56" i="4" a="1"/>
  <c r="J56" i="4" s="1"/>
  <c r="J63" i="4" a="1"/>
  <c r="J63" i="4" s="1"/>
  <c r="J69" i="4" a="1"/>
  <c r="J69" i="4" s="1"/>
  <c r="J76" i="4" a="1"/>
  <c r="J76" i="4" s="1"/>
  <c r="J83" i="4" a="1"/>
  <c r="J83" i="4" s="1"/>
  <c r="J89" i="4" a="1"/>
  <c r="J89" i="4" s="1"/>
  <c r="J96" i="4" a="1"/>
  <c r="J96" i="4" s="1"/>
  <c r="J103" i="4" a="1"/>
  <c r="J103" i="4" s="1"/>
  <c r="K103" i="4" s="1"/>
  <c r="O103" i="4" s="1"/>
  <c r="J110" i="4" a="1"/>
  <c r="J110" i="4" s="1"/>
  <c r="K110" i="4" s="1"/>
  <c r="O110" i="4" s="1"/>
  <c r="J12" i="4" a="1"/>
  <c r="J12" i="4" s="1"/>
  <c r="J27" i="4" a="1"/>
  <c r="J27" i="4" s="1"/>
  <c r="J34" i="4" a="1"/>
  <c r="J34" i="4" s="1"/>
  <c r="J41" i="4" a="1"/>
  <c r="J41" i="4" s="1"/>
  <c r="J48" i="4" a="1"/>
  <c r="J48" i="4" s="1"/>
  <c r="J71" i="4" a="1"/>
  <c r="J71" i="4" s="1"/>
  <c r="J79" i="4" a="1"/>
  <c r="J79" i="4" s="1"/>
  <c r="J86" i="4" a="1"/>
  <c r="J86" i="4" s="1"/>
  <c r="J93" i="4" a="1"/>
  <c r="J93" i="4" s="1"/>
  <c r="J101" i="4" a="1"/>
  <c r="J101" i="4" s="1"/>
  <c r="J109" i="4" a="1"/>
  <c r="J109" i="4" s="1"/>
  <c r="J13" i="4" a="1"/>
  <c r="J13" i="4" s="1"/>
  <c r="J20" i="4" a="1"/>
  <c r="J20" i="4" s="1"/>
  <c r="J35" i="4" a="1"/>
  <c r="J35" i="4" s="1"/>
  <c r="J42" i="4" a="1"/>
  <c r="J42" i="4" s="1"/>
  <c r="J49" i="4" a="1"/>
  <c r="J49" i="4" s="1"/>
  <c r="J57" i="4" a="1"/>
  <c r="J57" i="4" s="1"/>
  <c r="J64" i="4" a="1"/>
  <c r="J64" i="4" s="1"/>
  <c r="J72" i="4" a="1"/>
  <c r="J72" i="4" s="1"/>
  <c r="J87" i="4" a="1"/>
  <c r="J87" i="4" s="1"/>
  <c r="J94" i="4" a="1"/>
  <c r="J94" i="4" s="1"/>
  <c r="J102" i="4" a="1"/>
  <c r="J102" i="4" s="1"/>
  <c r="J111" i="4" a="1"/>
  <c r="J111" i="4" s="1"/>
  <c r="J14" i="4" a="1"/>
  <c r="J14" i="4" s="1"/>
  <c r="J21" i="4" a="1"/>
  <c r="J21" i="4" s="1"/>
  <c r="J28" i="4" a="1"/>
  <c r="J28" i="4" s="1"/>
  <c r="J43" i="4" a="1"/>
  <c r="J43" i="4" s="1"/>
  <c r="J51" i="4" a="1"/>
  <c r="J51" i="4" s="1"/>
  <c r="J58" i="4" a="1"/>
  <c r="J58" i="4" s="1"/>
  <c r="J65" i="4" a="1"/>
  <c r="J65" i="4" s="1"/>
  <c r="J73" i="4" a="1"/>
  <c r="J73" i="4" s="1"/>
  <c r="K73" i="4" s="1"/>
  <c r="O73" i="4" s="1"/>
  <c r="J80" i="4" a="1"/>
  <c r="J80" i="4" s="1"/>
  <c r="K80" i="4" s="1"/>
  <c r="O80" i="4" s="1"/>
  <c r="J95" i="4" a="1"/>
  <c r="J95" i="4" s="1"/>
  <c r="J104" i="4" a="1"/>
  <c r="J104" i="4" s="1"/>
  <c r="J15" i="4" a="1"/>
  <c r="J15" i="4" s="1"/>
  <c r="J22" i="4" a="1"/>
  <c r="J22" i="4" s="1"/>
  <c r="J29" i="4" a="1"/>
  <c r="J29" i="4" s="1"/>
  <c r="J36" i="4" a="1"/>
  <c r="J36" i="4" s="1"/>
  <c r="J44" i="4" a="1"/>
  <c r="J44" i="4" s="1"/>
  <c r="J59" i="4" a="1"/>
  <c r="J59" i="4" s="1"/>
  <c r="J66" i="4" a="1"/>
  <c r="J66" i="4" s="1"/>
  <c r="J74" i="4" a="1"/>
  <c r="J74" i="4" s="1"/>
  <c r="J81" i="4" a="1"/>
  <c r="J81" i="4" s="1"/>
  <c r="J88" i="4" a="1"/>
  <c r="J88" i="4" s="1"/>
  <c r="J97" i="4" a="1"/>
  <c r="J97" i="4" s="1"/>
  <c r="J105" i="4" a="1"/>
  <c r="J105" i="4" s="1"/>
  <c r="J23" i="4" a="1"/>
  <c r="J23" i="4" s="1"/>
  <c r="J30" i="4" a="1"/>
  <c r="J30" i="4" s="1"/>
  <c r="J38" i="4" a="1"/>
  <c r="J38" i="4" s="1"/>
  <c r="J45" i="4" a="1"/>
  <c r="J45" i="4" s="1"/>
  <c r="J52" i="4" a="1"/>
  <c r="J52" i="4" s="1"/>
  <c r="K52" i="4" s="1"/>
  <c r="O52" i="4" s="1"/>
  <c r="J67" i="4" a="1"/>
  <c r="J67" i="4" s="1"/>
  <c r="J75" i="4" a="1"/>
  <c r="J75" i="4" s="1"/>
  <c r="J82" i="4" a="1"/>
  <c r="J82" i="4" s="1"/>
  <c r="J90" i="4" a="1"/>
  <c r="J90" i="4" s="1"/>
  <c r="K90" i="4" s="1"/>
  <c r="O90" i="4" s="1"/>
  <c r="J98" i="4" a="1"/>
  <c r="J98" i="4" s="1"/>
  <c r="J106" i="4" a="1"/>
  <c r="J106" i="4" s="1"/>
  <c r="J16" i="4" a="1"/>
  <c r="J16" i="4" s="1"/>
  <c r="J39" i="4" a="1"/>
  <c r="J39" i="4" s="1"/>
  <c r="J46" i="4" a="1"/>
  <c r="J46" i="4" s="1"/>
  <c r="J53" i="4" a="1"/>
  <c r="J53" i="4" s="1"/>
  <c r="J60" i="4" a="1"/>
  <c r="J60" i="4" s="1"/>
  <c r="J91" i="4" a="1"/>
  <c r="J91" i="4" s="1"/>
  <c r="J99" i="4" a="1"/>
  <c r="J99" i="4" s="1"/>
  <c r="J107" i="4" a="1"/>
  <c r="J107" i="4" s="1"/>
  <c r="K107" i="4" s="1"/>
  <c r="O107" i="4" s="1"/>
  <c r="J32" i="4" a="1"/>
  <c r="J32" i="4" s="1"/>
  <c r="J61" i="4" a="1"/>
  <c r="J61" i="4" s="1"/>
  <c r="J33" i="4" a="1"/>
  <c r="J33" i="4" s="1"/>
  <c r="J62" i="4" a="1"/>
  <c r="J62" i="4" s="1"/>
  <c r="J92" i="4" a="1"/>
  <c r="J92" i="4" s="1"/>
  <c r="J68" i="4" a="1"/>
  <c r="J68" i="4" s="1"/>
  <c r="J40" i="4" a="1"/>
  <c r="J40" i="4" s="1"/>
  <c r="J70" i="4" a="1"/>
  <c r="J70" i="4" s="1"/>
  <c r="J100" i="4" a="1"/>
  <c r="J100" i="4" s="1"/>
  <c r="J17" i="4" a="1"/>
  <c r="J17" i="4" s="1"/>
  <c r="J47" i="4" a="1"/>
  <c r="J47" i="4" s="1"/>
  <c r="K47" i="4" s="1"/>
  <c r="O47" i="4" s="1"/>
  <c r="J77" i="4" a="1"/>
  <c r="J77" i="4" s="1"/>
  <c r="J84" i="4" a="1"/>
  <c r="J84" i="4" s="1"/>
  <c r="J19" i="4" a="1"/>
  <c r="J19" i="4" s="1"/>
  <c r="J85" i="4" a="1"/>
  <c r="J85" i="4" s="1"/>
  <c r="K85" i="4" s="1"/>
  <c r="O85" i="4" s="1"/>
  <c r="J25" i="4" a="1"/>
  <c r="J25" i="4" s="1"/>
  <c r="J108" i="4" a="1"/>
  <c r="J108" i="4" s="1"/>
  <c r="J26" i="4" a="1"/>
  <c r="J26" i="4" s="1"/>
  <c r="J54" i="4" a="1"/>
  <c r="J54" i="4" s="1"/>
  <c r="J55" i="4" a="1"/>
  <c r="J55" i="4" s="1"/>
  <c r="J11" i="4" a="1"/>
  <c r="J11" i="4" s="1"/>
  <c r="J78" i="4" a="1"/>
  <c r="J78" i="4" s="1"/>
  <c r="J4460" i="4" a="1"/>
  <c r="J4460" i="4" s="1"/>
  <c r="J4467" i="4" a="1"/>
  <c r="J4467" i="4" s="1"/>
  <c r="J4473" i="4" a="1"/>
  <c r="J4473" i="4" s="1"/>
  <c r="J4488" i="4" a="1"/>
  <c r="J4488" i="4" s="1"/>
  <c r="J4495" i="4" a="1"/>
  <c r="J4495" i="4" s="1"/>
  <c r="J4501" i="4" a="1"/>
  <c r="J4501" i="4" s="1"/>
  <c r="J4508" i="4" a="1"/>
  <c r="J4508" i="4" s="1"/>
  <c r="J4515" i="4" a="1"/>
  <c r="J4515" i="4" s="1"/>
  <c r="J4522" i="4" a="1"/>
  <c r="J4522" i="4" s="1"/>
  <c r="J4529" i="4" a="1"/>
  <c r="J4529" i="4" s="1"/>
  <c r="J4536" i="4" a="1"/>
  <c r="J4536" i="4" s="1"/>
  <c r="J4543" i="4" a="1"/>
  <c r="J4543" i="4" s="1"/>
  <c r="K4543" i="4" s="1"/>
  <c r="O4543" i="4" s="1"/>
  <c r="J4550" i="4" a="1"/>
  <c r="J4550" i="4" s="1"/>
  <c r="J4461" i="4" a="1"/>
  <c r="J4461" i="4" s="1"/>
  <c r="J4468" i="4" a="1"/>
  <c r="J4468" i="4" s="1"/>
  <c r="J4474" i="4" a="1"/>
  <c r="J4474" i="4" s="1"/>
  <c r="J4481" i="4" a="1"/>
  <c r="J4481" i="4" s="1"/>
  <c r="J4496" i="4" a="1"/>
  <c r="J4496" i="4" s="1"/>
  <c r="J4502" i="4" a="1"/>
  <c r="J4502" i="4" s="1"/>
  <c r="J4509" i="4" a="1"/>
  <c r="J4509" i="4" s="1"/>
  <c r="J4516" i="4" a="1"/>
  <c r="J4516" i="4" s="1"/>
  <c r="J4523" i="4" a="1"/>
  <c r="J4523" i="4" s="1"/>
  <c r="J4530" i="4" a="1"/>
  <c r="J4530" i="4" s="1"/>
  <c r="J4544" i="4" a="1"/>
  <c r="J4544" i="4" s="1"/>
  <c r="J4551" i="4" a="1"/>
  <c r="J4551" i="4" s="1"/>
  <c r="J4455" i="4" a="1"/>
  <c r="J4455" i="4" s="1"/>
  <c r="J4462" i="4" a="1"/>
  <c r="J4462" i="4" s="1"/>
  <c r="J4475" i="4" a="1"/>
  <c r="J4475" i="4" s="1"/>
  <c r="J4482" i="4" a="1"/>
  <c r="J4482" i="4" s="1"/>
  <c r="J4489" i="4" a="1"/>
  <c r="J4489" i="4" s="1"/>
  <c r="J4503" i="4" a="1"/>
  <c r="J4503" i="4" s="1"/>
  <c r="J4510" i="4" a="1"/>
  <c r="J4510" i="4" s="1"/>
  <c r="J4517" i="4" a="1"/>
  <c r="J4517" i="4" s="1"/>
  <c r="J4524" i="4" a="1"/>
  <c r="J4524" i="4" s="1"/>
  <c r="J4531" i="4" a="1"/>
  <c r="J4531" i="4" s="1"/>
  <c r="J4537" i="4" a="1"/>
  <c r="J4537" i="4" s="1"/>
  <c r="J4552" i="4" a="1"/>
  <c r="J4552" i="4" s="1"/>
  <c r="J4456" i="4" a="1"/>
  <c r="J4456" i="4" s="1"/>
  <c r="J4463" i="4" a="1"/>
  <c r="J4463" i="4" s="1"/>
  <c r="J4469" i="4" a="1"/>
  <c r="J4469" i="4" s="1"/>
  <c r="J4476" i="4" a="1"/>
  <c r="J4476" i="4" s="1"/>
  <c r="J4483" i="4" a="1"/>
  <c r="J4483" i="4" s="1"/>
  <c r="J4490" i="4" a="1"/>
  <c r="J4490" i="4" s="1"/>
  <c r="J4497" i="4" a="1"/>
  <c r="J4497" i="4" s="1"/>
  <c r="J4504" i="4" a="1"/>
  <c r="J4504" i="4" s="1"/>
  <c r="J4511" i="4" a="1"/>
  <c r="J4511" i="4" s="1"/>
  <c r="J4518" i="4" a="1"/>
  <c r="J4518" i="4" s="1"/>
  <c r="J4525" i="4" a="1"/>
  <c r="J4525" i="4" s="1"/>
  <c r="J4532" i="4" a="1"/>
  <c r="J4532" i="4" s="1"/>
  <c r="J4538" i="4" a="1"/>
  <c r="J4538" i="4" s="1"/>
  <c r="J4545" i="4" a="1"/>
  <c r="J4545" i="4" s="1"/>
  <c r="J4464" i="4" a="1"/>
  <c r="J4464" i="4" s="1"/>
  <c r="J4470" i="4" a="1"/>
  <c r="J4470" i="4" s="1"/>
  <c r="J4477" i="4" a="1"/>
  <c r="J4477" i="4" s="1"/>
  <c r="J4484" i="4" a="1"/>
  <c r="J4484" i="4" s="1"/>
  <c r="J4491" i="4" a="1"/>
  <c r="J4491" i="4" s="1"/>
  <c r="J4498" i="4" a="1"/>
  <c r="J4498" i="4" s="1"/>
  <c r="J4512" i="4" a="1"/>
  <c r="J4512" i="4" s="1"/>
  <c r="J4519" i="4" a="1"/>
  <c r="J4519" i="4" s="1"/>
  <c r="J4526" i="4" a="1"/>
  <c r="J4526" i="4" s="1"/>
  <c r="J4539" i="4" a="1"/>
  <c r="J4539" i="4" s="1"/>
  <c r="J4546" i="4" a="1"/>
  <c r="J4546" i="4" s="1"/>
  <c r="K4546" i="4" s="1"/>
  <c r="O4546" i="4" s="1"/>
  <c r="J4553" i="4" a="1"/>
  <c r="J4553" i="4" s="1"/>
  <c r="J4465" i="4" a="1"/>
  <c r="J4465" i="4" s="1"/>
  <c r="J4485" i="4" a="1"/>
  <c r="J4485" i="4" s="1"/>
  <c r="J4540" i="4" a="1"/>
  <c r="J4540" i="4" s="1"/>
  <c r="J4466" i="4" a="1"/>
  <c r="J4466" i="4" s="1"/>
  <c r="J4486" i="4" a="1"/>
  <c r="J4486" i="4" s="1"/>
  <c r="J4505" i="4" a="1"/>
  <c r="J4505" i="4" s="1"/>
  <c r="J4521" i="4" a="1"/>
  <c r="J4521" i="4" s="1"/>
  <c r="J4541" i="4" a="1"/>
  <c r="J4541" i="4" s="1"/>
  <c r="J4471" i="4" a="1"/>
  <c r="J4471" i="4" s="1"/>
  <c r="J4487" i="4" a="1"/>
  <c r="J4487" i="4" s="1"/>
  <c r="J4506" i="4" a="1"/>
  <c r="J4506" i="4" s="1"/>
  <c r="J4527" i="4" a="1"/>
  <c r="J4527" i="4" s="1"/>
  <c r="J4542" i="4" a="1"/>
  <c r="J4542" i="4" s="1"/>
  <c r="J4472" i="4" a="1"/>
  <c r="J4472" i="4" s="1"/>
  <c r="J4492" i="4" a="1"/>
  <c r="J4492" i="4" s="1"/>
  <c r="J4507" i="4" a="1"/>
  <c r="J4507" i="4" s="1"/>
  <c r="J4528" i="4" a="1"/>
  <c r="J4528" i="4" s="1"/>
  <c r="J4547" i="4" a="1"/>
  <c r="J4547" i="4" s="1"/>
  <c r="J4457" i="4" a="1"/>
  <c r="J4457" i="4" s="1"/>
  <c r="J4493" i="4" a="1"/>
  <c r="J4493" i="4" s="1"/>
  <c r="J4548" i="4" a="1"/>
  <c r="J4548" i="4" s="1"/>
  <c r="J4458" i="4" a="1"/>
  <c r="J4458" i="4" s="1"/>
  <c r="J4478" i="4" a="1"/>
  <c r="J4478" i="4" s="1"/>
  <c r="J4494" i="4" a="1"/>
  <c r="J4494" i="4" s="1"/>
  <c r="J4513" i="4" a="1"/>
  <c r="J4513" i="4" s="1"/>
  <c r="J4533" i="4" a="1"/>
  <c r="J4533" i="4" s="1"/>
  <c r="K4533" i="4" s="1"/>
  <c r="O4533" i="4" s="1"/>
  <c r="J4549" i="4" a="1"/>
  <c r="J4549" i="4" s="1"/>
  <c r="J4479" i="4" a="1"/>
  <c r="J4479" i="4" s="1"/>
  <c r="J4554" i="4" a="1"/>
  <c r="J4554" i="4" s="1"/>
  <c r="J4480" i="4" a="1"/>
  <c r="J4480" i="4" s="1"/>
  <c r="J4555" i="4" a="1"/>
  <c r="J4555" i="4" s="1"/>
  <c r="J4459" i="4" a="1"/>
  <c r="J4459" i="4" s="1"/>
  <c r="J4535" i="4" a="1"/>
  <c r="J4535" i="4" s="1"/>
  <c r="J4499" i="4" a="1"/>
  <c r="J4499" i="4" s="1"/>
  <c r="J4534" i="4" a="1"/>
  <c r="J4534" i="4" s="1"/>
  <c r="J4500" i="4" a="1"/>
  <c r="J4500" i="4" s="1"/>
  <c r="J4514" i="4" a="1"/>
  <c r="J4514" i="4" s="1"/>
  <c r="J4520" i="4" a="1"/>
  <c r="J4520" i="4" s="1"/>
  <c r="H863" i="4"/>
  <c r="H2581" i="4"/>
  <c r="I2581" i="4" s="1"/>
  <c r="N2581" i="4" s="1"/>
  <c r="H4286" i="4"/>
  <c r="I4286" i="4" s="1"/>
  <c r="N4286" i="4" s="1"/>
  <c r="H1100" i="4"/>
  <c r="H1073" i="4"/>
  <c r="I1073" i="4" s="1"/>
  <c r="N1073" i="4" s="1"/>
  <c r="H4805" i="4"/>
  <c r="H2653" i="4"/>
  <c r="I2653" i="4" s="1"/>
  <c r="N2653" i="4" s="1"/>
  <c r="H788" i="4"/>
  <c r="J4257" i="4" a="1"/>
  <c r="J4257" i="4" s="1"/>
  <c r="J4263" i="4" a="1"/>
  <c r="J4263" i="4" s="1"/>
  <c r="J4269" i="4" a="1"/>
  <c r="J4269" i="4" s="1"/>
  <c r="J4275" i="4" a="1"/>
  <c r="J4275" i="4" s="1"/>
  <c r="J4287" i="4" a="1"/>
  <c r="J4287" i="4" s="1"/>
  <c r="J4294" i="4" a="1"/>
  <c r="J4294" i="4" s="1"/>
  <c r="J4301" i="4" a="1"/>
  <c r="J4301" i="4" s="1"/>
  <c r="J4308" i="4" a="1"/>
  <c r="J4308" i="4" s="1"/>
  <c r="J4314" i="4" a="1"/>
  <c r="J4314" i="4" s="1"/>
  <c r="J4321" i="4" a="1"/>
  <c r="J4321" i="4" s="1"/>
  <c r="J4336" i="4" a="1"/>
  <c r="J4336" i="4" s="1"/>
  <c r="J4342" i="4" a="1"/>
  <c r="J4342" i="4" s="1"/>
  <c r="J4349" i="4" a="1"/>
  <c r="J4349" i="4" s="1"/>
  <c r="J4280" i="4" a="1"/>
  <c r="J4280" i="4" s="1"/>
  <c r="J4288" i="4" a="1"/>
  <c r="J4288" i="4" s="1"/>
  <c r="J4295" i="4" a="1"/>
  <c r="J4295" i="4" s="1"/>
  <c r="J4302" i="4" a="1"/>
  <c r="J4302" i="4" s="1"/>
  <c r="J4315" i="4" a="1"/>
  <c r="J4315" i="4" s="1"/>
  <c r="J4322" i="4" a="1"/>
  <c r="J4322" i="4" s="1"/>
  <c r="J4329" i="4" a="1"/>
  <c r="J4329" i="4" s="1"/>
  <c r="J4343" i="4" a="1"/>
  <c r="J4343" i="4" s="1"/>
  <c r="J4350" i="4" a="1"/>
  <c r="J4350" i="4" s="1"/>
  <c r="J4253" i="4" a="1"/>
  <c r="J4253" i="4" s="1"/>
  <c r="J4258" i="4" a="1"/>
  <c r="J4258" i="4" s="1"/>
  <c r="J4264" i="4" a="1"/>
  <c r="J4264" i="4" s="1"/>
  <c r="J4270" i="4" a="1"/>
  <c r="J4270" i="4" s="1"/>
  <c r="J4276" i="4" a="1"/>
  <c r="J4276" i="4" s="1"/>
  <c r="J4281" i="4" a="1"/>
  <c r="J4281" i="4" s="1"/>
  <c r="J4296" i="4" a="1"/>
  <c r="J4296" i="4" s="1"/>
  <c r="J4303" i="4" a="1"/>
  <c r="J4303" i="4" s="1"/>
  <c r="J4309" i="4" a="1"/>
  <c r="J4309" i="4" s="1"/>
  <c r="J4316" i="4" a="1"/>
  <c r="J4316" i="4" s="1"/>
  <c r="J4323" i="4" a="1"/>
  <c r="J4323" i="4" s="1"/>
  <c r="J4330" i="4" a="1"/>
  <c r="J4330" i="4" s="1"/>
  <c r="K4330" i="4" s="1"/>
  <c r="O4330" i="4" s="1"/>
  <c r="J4337" i="4" a="1"/>
  <c r="J4337" i="4" s="1"/>
  <c r="J4344" i="4" a="1"/>
  <c r="J4344" i="4" s="1"/>
  <c r="J4351" i="4" a="1"/>
  <c r="J4351" i="4" s="1"/>
  <c r="K4351" i="4" s="1"/>
  <c r="O4351" i="4" s="1"/>
  <c r="J4254" i="4" a="1"/>
  <c r="J4254" i="4" s="1"/>
  <c r="J4259" i="4" a="1"/>
  <c r="J4259" i="4" s="1"/>
  <c r="J4265" i="4" a="1"/>
  <c r="J4265" i="4" s="1"/>
  <c r="J4277" i="4" a="1"/>
  <c r="J4277" i="4" s="1"/>
  <c r="J4282" i="4" a="1"/>
  <c r="J4282" i="4" s="1"/>
  <c r="J4289" i="4" a="1"/>
  <c r="J4289" i="4" s="1"/>
  <c r="J4304" i="4" a="1"/>
  <c r="J4304" i="4" s="1"/>
  <c r="J4310" i="4" a="1"/>
  <c r="J4310" i="4" s="1"/>
  <c r="J4317" i="4" a="1"/>
  <c r="J4317" i="4" s="1"/>
  <c r="J4324" i="4" a="1"/>
  <c r="J4324" i="4" s="1"/>
  <c r="J4331" i="4" a="1"/>
  <c r="J4331" i="4" s="1"/>
  <c r="J4338" i="4" a="1"/>
  <c r="J4338" i="4" s="1"/>
  <c r="J4352" i="4" a="1"/>
  <c r="J4352" i="4" s="1"/>
  <c r="J4260" i="4" a="1"/>
  <c r="J4260" i="4" s="1"/>
  <c r="J4266" i="4" a="1"/>
  <c r="J4266" i="4" s="1"/>
  <c r="J4271" i="4" a="1"/>
  <c r="J4271" i="4" s="1"/>
  <c r="J4283" i="4" a="1"/>
  <c r="J4283" i="4" s="1"/>
  <c r="J4290" i="4" a="1"/>
  <c r="J4290" i="4" s="1"/>
  <c r="J4297" i="4" a="1"/>
  <c r="J4297" i="4" s="1"/>
  <c r="J4311" i="4" a="1"/>
  <c r="J4311" i="4" s="1"/>
  <c r="J4318" i="4" a="1"/>
  <c r="J4318" i="4" s="1"/>
  <c r="J4325" i="4" a="1"/>
  <c r="J4325" i="4" s="1"/>
  <c r="J4332" i="4" a="1"/>
  <c r="J4332" i="4" s="1"/>
  <c r="J4339" i="4" a="1"/>
  <c r="J4339" i="4" s="1"/>
  <c r="J4345" i="4" a="1"/>
  <c r="J4345" i="4" s="1"/>
  <c r="J4279" i="4" a="1"/>
  <c r="J4279" i="4" s="1"/>
  <c r="J4299" i="4" a="1"/>
  <c r="J4299" i="4" s="1"/>
  <c r="J4319" i="4" a="1"/>
  <c r="J4319" i="4" s="1"/>
  <c r="J4335" i="4" a="1"/>
  <c r="J4335" i="4" s="1"/>
  <c r="J4267" i="4" a="1"/>
  <c r="J4267" i="4" s="1"/>
  <c r="J4284" i="4" a="1"/>
  <c r="J4284" i="4" s="1"/>
  <c r="J4300" i="4" a="1"/>
  <c r="J4300" i="4" s="1"/>
  <c r="J4320" i="4" a="1"/>
  <c r="J4320" i="4" s="1"/>
  <c r="J4340" i="4" a="1"/>
  <c r="J4340" i="4" s="1"/>
  <c r="J4255" i="4" a="1"/>
  <c r="J4255" i="4" s="1"/>
  <c r="J4268" i="4" a="1"/>
  <c r="J4268" i="4" s="1"/>
  <c r="J4285" i="4" a="1"/>
  <c r="J4285" i="4" s="1"/>
  <c r="J4305" i="4" a="1"/>
  <c r="J4305" i="4" s="1"/>
  <c r="J4272" i="4" a="1"/>
  <c r="J4272" i="4" s="1"/>
  <c r="J4286" i="4" a="1"/>
  <c r="J4286" i="4" s="1"/>
  <c r="J4306" i="4" a="1"/>
  <c r="J4306" i="4" s="1"/>
  <c r="J4326" i="4" a="1"/>
  <c r="J4326" i="4" s="1"/>
  <c r="J4341" i="4" a="1"/>
  <c r="J4341" i="4" s="1"/>
  <c r="J4256" i="4" a="1"/>
  <c r="J4256" i="4" s="1"/>
  <c r="J4273" i="4" a="1"/>
  <c r="J4273" i="4" s="1"/>
  <c r="J4291" i="4" a="1"/>
  <c r="J4291" i="4" s="1"/>
  <c r="K4291" i="4" s="1"/>
  <c r="O4291" i="4" s="1"/>
  <c r="J4307" i="4" a="1"/>
  <c r="J4307" i="4" s="1"/>
  <c r="K4307" i="4" s="1"/>
  <c r="O4307" i="4" s="1"/>
  <c r="J4327" i="4" a="1"/>
  <c r="J4327" i="4" s="1"/>
  <c r="J4346" i="4" a="1"/>
  <c r="J4346" i="4" s="1"/>
  <c r="J4261" i="4" a="1"/>
  <c r="J4261" i="4" s="1"/>
  <c r="K4261" i="4" s="1"/>
  <c r="O4261" i="4" s="1"/>
  <c r="J4274" i="4" a="1"/>
  <c r="J4274" i="4" s="1"/>
  <c r="J4292" i="4" a="1"/>
  <c r="J4292" i="4" s="1"/>
  <c r="J4312" i="4" a="1"/>
  <c r="J4312" i="4" s="1"/>
  <c r="J4328" i="4" a="1"/>
  <c r="J4328" i="4" s="1"/>
  <c r="J4347" i="4" a="1"/>
  <c r="J4347" i="4" s="1"/>
  <c r="J4333" i="4" a="1"/>
  <c r="J4333" i="4" s="1"/>
  <c r="J4262" i="4" a="1"/>
  <c r="J4262" i="4" s="1"/>
  <c r="J4334" i="4" a="1"/>
  <c r="J4334" i="4" s="1"/>
  <c r="J4278" i="4" a="1"/>
  <c r="J4278" i="4" s="1"/>
  <c r="J4348" i="4" a="1"/>
  <c r="J4348" i="4" s="1"/>
  <c r="J4353" i="4" a="1"/>
  <c r="J4353" i="4" s="1"/>
  <c r="J4313" i="4" a="1"/>
  <c r="J4313" i="4" s="1"/>
  <c r="J4293" i="4" a="1"/>
  <c r="J4293" i="4" s="1"/>
  <c r="K4293" i="4" s="1"/>
  <c r="O4293" i="4" s="1"/>
  <c r="J4298" i="4" a="1"/>
  <c r="J4298" i="4" s="1"/>
  <c r="H2235" i="4"/>
  <c r="H1349" i="4"/>
  <c r="I1349" i="4" s="1"/>
  <c r="N1349" i="4" s="1"/>
  <c r="H2164" i="4"/>
  <c r="I2164" i="4" s="1"/>
  <c r="N2164" i="4" s="1"/>
  <c r="H3100" i="4"/>
  <c r="I3100" i="4" s="1"/>
  <c r="N3100" i="4" s="1"/>
  <c r="H3088" i="4"/>
  <c r="I3088" i="4" s="1"/>
  <c r="N3088" i="4" s="1"/>
  <c r="H4743" i="4"/>
  <c r="I4796" i="4"/>
  <c r="N4796" i="4" s="1"/>
  <c r="I1721" i="4"/>
  <c r="N1721" i="4" s="1"/>
  <c r="I3292" i="4"/>
  <c r="N3292" i="4" s="1"/>
  <c r="F4093" i="4" a="1"/>
  <c r="F4093" i="4" s="1"/>
  <c r="F4085" i="4" a="1"/>
  <c r="F4085" i="4" s="1"/>
  <c r="H4085" i="4" s="1"/>
  <c r="F4102" i="4" a="1"/>
  <c r="F4102" i="4" s="1"/>
  <c r="F4113" i="4" a="1"/>
  <c r="F4113" i="4" s="1"/>
  <c r="F4925" i="4" a="1"/>
  <c r="F4925" i="4" s="1"/>
  <c r="F4933" i="4" a="1"/>
  <c r="F4933" i="4" s="1"/>
  <c r="F4909" i="4" a="1"/>
  <c r="F4909" i="4" s="1"/>
  <c r="H4909" i="4" s="1"/>
  <c r="I141" i="4"/>
  <c r="N141" i="4" s="1"/>
  <c r="I973" i="4"/>
  <c r="N973" i="4" s="1"/>
  <c r="I1759" i="4"/>
  <c r="N1759" i="4" s="1"/>
  <c r="F3378" i="4" a="1"/>
  <c r="F3378" i="4" s="1"/>
  <c r="F3404" i="4" a="1"/>
  <c r="F3404" i="4" s="1"/>
  <c r="H3404" i="4" s="1"/>
  <c r="F3416" i="4" a="1"/>
  <c r="F3416" i="4" s="1"/>
  <c r="H3416" i="4" s="1"/>
  <c r="F3442" i="4" a="1"/>
  <c r="F3442" i="4" s="1"/>
  <c r="F4250" i="4" a="1"/>
  <c r="F4250" i="4" s="1"/>
  <c r="F4169" i="4" a="1"/>
  <c r="F4169" i="4" s="1"/>
  <c r="H4169" i="4" s="1"/>
  <c r="F4174" i="4" a="1"/>
  <c r="F4174" i="4" s="1"/>
  <c r="H4174" i="4" s="1"/>
  <c r="F4197" i="4" a="1"/>
  <c r="F4197" i="4" s="1"/>
  <c r="H4197" i="4" s="1"/>
  <c r="F2822" i="4" a="1"/>
  <c r="F2822" i="4" s="1"/>
  <c r="F2830" i="4" a="1"/>
  <c r="F2830" i="4" s="1"/>
  <c r="F2802" i="4" a="1"/>
  <c r="F2802" i="4" s="1"/>
  <c r="F2810" i="4" a="1"/>
  <c r="F2810" i="4" s="1"/>
  <c r="I3089" i="4"/>
  <c r="N3089" i="4" s="1"/>
  <c r="F288" i="4" a="1"/>
  <c r="F288" i="4" s="1"/>
  <c r="F239" i="4" a="1"/>
  <c r="F239" i="4" s="1"/>
  <c r="H239" i="4" s="1"/>
  <c r="F273" i="4" a="1"/>
  <c r="F273" i="4" s="1"/>
  <c r="H273" i="4" s="1"/>
  <c r="F284" i="4" a="1"/>
  <c r="F284" i="4" s="1"/>
  <c r="H284" i="4" s="1"/>
  <c r="F226" i="4" a="1"/>
  <c r="F226" i="4" s="1"/>
  <c r="F240" i="4" a="1"/>
  <c r="F240" i="4" s="1"/>
  <c r="F1089" i="4" a="1"/>
  <c r="F1089" i="4" s="1"/>
  <c r="H1089" i="4" s="1"/>
  <c r="F1075" i="4" a="1"/>
  <c r="F1075" i="4" s="1"/>
  <c r="H1075" i="4" s="1"/>
  <c r="F1109" i="4" a="1"/>
  <c r="F1109" i="4" s="1"/>
  <c r="H1109" i="4" s="1"/>
  <c r="F1084" i="4" a="1"/>
  <c r="F1084" i="4" s="1"/>
  <c r="F4126" i="4" a="1"/>
  <c r="F4126" i="4" s="1"/>
  <c r="H4126" i="4" s="1"/>
  <c r="I590" i="4"/>
  <c r="N590" i="4" s="1"/>
  <c r="I717" i="4"/>
  <c r="N717" i="4" s="1"/>
  <c r="F4862" i="4" a="1"/>
  <c r="F4862" i="4" s="1"/>
  <c r="H4862" i="4" s="1"/>
  <c r="H3491" i="4"/>
  <c r="I3491" i="4" s="1"/>
  <c r="N3491" i="4" s="1"/>
  <c r="H4319" i="4"/>
  <c r="I4319" i="4" s="1"/>
  <c r="N4319" i="4" s="1"/>
  <c r="G3549" i="4" a="1"/>
  <c r="G3549" i="4" s="1"/>
  <c r="G3559" i="4" a="1"/>
  <c r="G3559" i="4" s="1"/>
  <c r="G3565" i="4" a="1"/>
  <c r="G3565" i="4" s="1"/>
  <c r="G3570" i="4" a="1"/>
  <c r="G3570" i="4" s="1"/>
  <c r="G3575" i="4" a="1"/>
  <c r="G3575" i="4" s="1"/>
  <c r="G3584" i="4" a="1"/>
  <c r="G3584" i="4" s="1"/>
  <c r="G3604" i="4" a="1"/>
  <c r="G3604" i="4" s="1"/>
  <c r="G3609" i="4" a="1"/>
  <c r="G3609" i="4" s="1"/>
  <c r="G3618" i="4" a="1"/>
  <c r="G3618" i="4" s="1"/>
  <c r="H3618" i="4" s="1"/>
  <c r="I3618" i="4" s="1"/>
  <c r="N3618" i="4" s="1"/>
  <c r="G3623" i="4" a="1"/>
  <c r="G3623" i="4" s="1"/>
  <c r="G3628" i="4" a="1"/>
  <c r="G3628" i="4" s="1"/>
  <c r="G3634" i="4" a="1"/>
  <c r="G3634" i="4" s="1"/>
  <c r="G3646" i="4" a="1"/>
  <c r="G3646" i="4" s="1"/>
  <c r="G3547" i="4" a="1"/>
  <c r="G3547" i="4" s="1"/>
  <c r="G3578" i="4" a="1"/>
  <c r="G3578" i="4" s="1"/>
  <c r="G3616" i="4" a="1"/>
  <c r="G3616" i="4" s="1"/>
  <c r="H3616" i="4" s="1"/>
  <c r="I3616" i="4" s="1"/>
  <c r="N3616" i="4" s="1"/>
  <c r="G3569" i="4" a="1"/>
  <c r="G3569" i="4" s="1"/>
  <c r="H3569" i="4" s="1"/>
  <c r="I3569" i="4" s="1"/>
  <c r="N3569" i="4" s="1"/>
  <c r="G3583" i="4" a="1"/>
  <c r="G3583" i="4" s="1"/>
  <c r="G3617" i="4" a="1"/>
  <c r="G3617" i="4" s="1"/>
  <c r="G3558" i="4" a="1"/>
  <c r="G3558" i="4" s="1"/>
  <c r="G3594" i="4" a="1"/>
  <c r="G3594" i="4" s="1"/>
  <c r="G3639" i="4" a="1"/>
  <c r="G3639" i="4" s="1"/>
  <c r="G3554" i="4" a="1"/>
  <c r="G3554" i="4" s="1"/>
  <c r="G3580" i="4" a="1"/>
  <c r="G3580" i="4" s="1"/>
  <c r="G3585" i="4" a="1"/>
  <c r="G3585" i="4" s="1"/>
  <c r="G3590" i="4" a="1"/>
  <c r="G3590" i="4" s="1"/>
  <c r="G3595" i="4" a="1"/>
  <c r="G3595" i="4" s="1"/>
  <c r="G3600" i="4" a="1"/>
  <c r="G3600" i="4" s="1"/>
  <c r="G3605" i="4" a="1"/>
  <c r="G3605" i="4" s="1"/>
  <c r="G3614" i="4" a="1"/>
  <c r="G3614" i="4" s="1"/>
  <c r="H3614" i="4" s="1"/>
  <c r="I3614" i="4" s="1"/>
  <c r="N3614" i="4" s="1"/>
  <c r="G3619" i="4" a="1"/>
  <c r="G3619" i="4" s="1"/>
  <c r="H3619" i="4" s="1"/>
  <c r="G3629" i="4" a="1"/>
  <c r="G3629" i="4" s="1"/>
  <c r="G3640" i="4" a="1"/>
  <c r="G3640" i="4" s="1"/>
  <c r="G3637" i="4" a="1"/>
  <c r="G3637" i="4" s="1"/>
  <c r="G3563" i="4" a="1"/>
  <c r="G3563" i="4" s="1"/>
  <c r="G3588" i="4" a="1"/>
  <c r="G3588" i="4" s="1"/>
  <c r="H3588" i="4" s="1"/>
  <c r="I3588" i="4" s="1"/>
  <c r="N3588" i="4" s="1"/>
  <c r="G3622" i="4" a="1"/>
  <c r="G3622" i="4" s="1"/>
  <c r="H3622" i="4" s="1"/>
  <c r="G3564" i="4" a="1"/>
  <c r="G3564" i="4" s="1"/>
  <c r="G3599" i="4" a="1"/>
  <c r="G3599" i="4" s="1"/>
  <c r="G3627" i="4" a="1"/>
  <c r="G3627" i="4" s="1"/>
  <c r="G3550" i="4" a="1"/>
  <c r="G3550" i="4" s="1"/>
  <c r="G3555" i="4" a="1"/>
  <c r="G3555" i="4" s="1"/>
  <c r="G3560" i="4" a="1"/>
  <c r="G3560" i="4" s="1"/>
  <c r="G3566" i="4" a="1"/>
  <c r="G3566" i="4" s="1"/>
  <c r="H3566" i="4" s="1"/>
  <c r="I3566" i="4" s="1"/>
  <c r="N3566" i="4" s="1"/>
  <c r="G3571" i="4" a="1"/>
  <c r="G3571" i="4" s="1"/>
  <c r="H3571" i="4" s="1"/>
  <c r="I3571" i="4" s="1"/>
  <c r="N3571" i="4" s="1"/>
  <c r="G3576" i="4" a="1"/>
  <c r="G3576" i="4" s="1"/>
  <c r="G3581" i="4" a="1"/>
  <c r="G3581" i="4" s="1"/>
  <c r="G3591" i="4" a="1"/>
  <c r="G3591" i="4" s="1"/>
  <c r="H3591" i="4" s="1"/>
  <c r="I3591" i="4" s="1"/>
  <c r="N3591" i="4" s="1"/>
  <c r="G3596" i="4" a="1"/>
  <c r="G3596" i="4" s="1"/>
  <c r="G3601" i="4" a="1"/>
  <c r="G3601" i="4" s="1"/>
  <c r="G3610" i="4" a="1"/>
  <c r="G3610" i="4" s="1"/>
  <c r="G3624" i="4" a="1"/>
  <c r="G3624" i="4" s="1"/>
  <c r="H3624" i="4" s="1"/>
  <c r="I3624" i="4" s="1"/>
  <c r="N3624" i="4" s="1"/>
  <c r="G3630" i="4" a="1"/>
  <c r="G3630" i="4" s="1"/>
  <c r="G3635" i="4" a="1"/>
  <c r="G3635" i="4" s="1"/>
  <c r="G3641" i="4" a="1"/>
  <c r="G3641" i="4" s="1"/>
  <c r="G3568" i="4" a="1"/>
  <c r="G3568" i="4" s="1"/>
  <c r="H3568" i="4" s="1"/>
  <c r="I3568" i="4" s="1"/>
  <c r="N3568" i="4" s="1"/>
  <c r="G3598" i="4" a="1"/>
  <c r="G3598" i="4" s="1"/>
  <c r="G3574" i="4" a="1"/>
  <c r="G3574" i="4" s="1"/>
  <c r="G3603" i="4" a="1"/>
  <c r="G3603" i="4" s="1"/>
  <c r="G3644" i="4" a="1"/>
  <c r="G3644" i="4" s="1"/>
  <c r="G3633" i="4" a="1"/>
  <c r="G3633" i="4" s="1"/>
  <c r="G3546" i="4" a="1"/>
  <c r="G3546" i="4" s="1"/>
  <c r="G3561" i="4" a="1"/>
  <c r="G3561" i="4" s="1"/>
  <c r="G3572" i="4" a="1"/>
  <c r="G3572" i="4" s="1"/>
  <c r="G3577" i="4" a="1"/>
  <c r="G3577" i="4" s="1"/>
  <c r="G3586" i="4" a="1"/>
  <c r="G3586" i="4" s="1"/>
  <c r="G3597" i="4" a="1"/>
  <c r="G3597" i="4" s="1"/>
  <c r="G3606" i="4" a="1"/>
  <c r="G3606" i="4" s="1"/>
  <c r="G3615" i="4" a="1"/>
  <c r="G3615" i="4" s="1"/>
  <c r="H3615" i="4" s="1"/>
  <c r="G3620" i="4" a="1"/>
  <c r="G3620" i="4" s="1"/>
  <c r="H3620" i="4" s="1"/>
  <c r="I3620" i="4" s="1"/>
  <c r="N3620" i="4" s="1"/>
  <c r="G3625" i="4" a="1"/>
  <c r="G3625" i="4" s="1"/>
  <c r="H3625" i="4" s="1"/>
  <c r="I3625" i="4" s="1"/>
  <c r="N3625" i="4" s="1"/>
  <c r="G3642" i="4" a="1"/>
  <c r="G3642" i="4" s="1"/>
  <c r="G3557" i="4" a="1"/>
  <c r="G3557" i="4" s="1"/>
  <c r="G3607" i="4" a="1"/>
  <c r="G3607" i="4" s="1"/>
  <c r="H3607" i="4" s="1"/>
  <c r="I3607" i="4" s="1"/>
  <c r="N3607" i="4" s="1"/>
  <c r="G3643" i="4" a="1"/>
  <c r="G3643" i="4" s="1"/>
  <c r="G3552" i="4" a="1"/>
  <c r="G3552" i="4" s="1"/>
  <c r="G3638" i="4" a="1"/>
  <c r="G3638" i="4" s="1"/>
  <c r="H3638" i="4" s="1"/>
  <c r="G3553" i="4" a="1"/>
  <c r="G3553" i="4" s="1"/>
  <c r="G3579" i="4" a="1"/>
  <c r="G3579" i="4" s="1"/>
  <c r="G3613" i="4" a="1"/>
  <c r="G3613" i="4" s="1"/>
  <c r="G3551" i="4" a="1"/>
  <c r="G3551" i="4" s="1"/>
  <c r="G3556" i="4" a="1"/>
  <c r="G3556" i="4" s="1"/>
  <c r="G3567" i="4" a="1"/>
  <c r="G3567" i="4" s="1"/>
  <c r="G3573" i="4" a="1"/>
  <c r="G3573" i="4" s="1"/>
  <c r="H3573" i="4" s="1"/>
  <c r="G3582" i="4" a="1"/>
  <c r="G3582" i="4" s="1"/>
  <c r="G3587" i="4" a="1"/>
  <c r="G3587" i="4" s="1"/>
  <c r="G3592" i="4" a="1"/>
  <c r="G3592" i="4" s="1"/>
  <c r="G3602" i="4" a="1"/>
  <c r="G3602" i="4" s="1"/>
  <c r="G3611" i="4" a="1"/>
  <c r="G3611" i="4" s="1"/>
  <c r="G3621" i="4" a="1"/>
  <c r="G3621" i="4" s="1"/>
  <c r="G3631" i="4" a="1"/>
  <c r="G3631" i="4" s="1"/>
  <c r="G3636" i="4" a="1"/>
  <c r="G3636" i="4" s="1"/>
  <c r="G3562" i="4" a="1"/>
  <c r="G3562" i="4" s="1"/>
  <c r="G3593" i="4" a="1"/>
  <c r="G3593" i="4" s="1"/>
  <c r="G3626" i="4" a="1"/>
  <c r="G3626" i="4" s="1"/>
  <c r="G3612" i="4" a="1"/>
  <c r="G3612" i="4" s="1"/>
  <c r="G3632" i="4" a="1"/>
  <c r="G3632" i="4" s="1"/>
  <c r="G3548" i="4" a="1"/>
  <c r="G3548" i="4" s="1"/>
  <c r="G3589" i="4" a="1"/>
  <c r="G3589" i="4" s="1"/>
  <c r="G3608" i="4" a="1"/>
  <c r="G3608" i="4" s="1"/>
  <c r="G3645" i="4" a="1"/>
  <c r="G3645" i="4" s="1"/>
  <c r="H4942" i="4"/>
  <c r="H2544" i="4"/>
  <c r="I2544" i="4" s="1"/>
  <c r="N2544" i="4" s="1"/>
  <c r="H3501" i="4"/>
  <c r="I3501" i="4" s="1"/>
  <c r="N3501" i="4" s="1"/>
  <c r="H1818" i="4"/>
  <c r="I1818" i="4" s="1"/>
  <c r="N1818" i="4" s="1"/>
  <c r="G2843" i="4" a="1"/>
  <c r="G2843" i="4" s="1"/>
  <c r="H2843" i="4" s="1"/>
  <c r="I2843" i="4" s="1"/>
  <c r="N2843" i="4" s="1"/>
  <c r="G2848" i="4" a="1"/>
  <c r="G2848" i="4" s="1"/>
  <c r="H2848" i="4" s="1"/>
  <c r="I2848" i="4" s="1"/>
  <c r="N2848" i="4" s="1"/>
  <c r="G2859" i="4" a="1"/>
  <c r="G2859" i="4" s="1"/>
  <c r="H2859" i="4" s="1"/>
  <c r="I2859" i="4" s="1"/>
  <c r="N2859" i="4" s="1"/>
  <c r="G2864" i="4" a="1"/>
  <c r="G2864" i="4" s="1"/>
  <c r="H2864" i="4" s="1"/>
  <c r="I2864" i="4" s="1"/>
  <c r="N2864" i="4" s="1"/>
  <c r="G2875" i="4" a="1"/>
  <c r="G2875" i="4" s="1"/>
  <c r="H2875" i="4" s="1"/>
  <c r="G2880" i="4" a="1"/>
  <c r="G2880" i="4" s="1"/>
  <c r="H2880" i="4" s="1"/>
  <c r="I2880" i="4" s="1"/>
  <c r="N2880" i="4" s="1"/>
  <c r="G2891" i="4" a="1"/>
  <c r="G2891" i="4" s="1"/>
  <c r="H2891" i="4" s="1"/>
  <c r="I2891" i="4" s="1"/>
  <c r="N2891" i="4" s="1"/>
  <c r="G2896" i="4" a="1"/>
  <c r="G2896" i="4" s="1"/>
  <c r="H2896" i="4" s="1"/>
  <c r="I2896" i="4" s="1"/>
  <c r="N2896" i="4" s="1"/>
  <c r="G2907" i="4" a="1"/>
  <c r="G2907" i="4" s="1"/>
  <c r="H2907" i="4" s="1"/>
  <c r="I2907" i="4" s="1"/>
  <c r="N2907" i="4" s="1"/>
  <c r="G2912" i="4" a="1"/>
  <c r="G2912" i="4" s="1"/>
  <c r="H2912" i="4" s="1"/>
  <c r="I2912" i="4" s="1"/>
  <c r="N2912" i="4" s="1"/>
  <c r="G2923" i="4" a="1"/>
  <c r="G2923" i="4" s="1"/>
  <c r="H2923" i="4" s="1"/>
  <c r="I2923" i="4" s="1"/>
  <c r="N2923" i="4" s="1"/>
  <c r="G2928" i="4" a="1"/>
  <c r="G2928" i="4" s="1"/>
  <c r="H2928" i="4" s="1"/>
  <c r="I2928" i="4" s="1"/>
  <c r="N2928" i="4" s="1"/>
  <c r="G2939" i="4" a="1"/>
  <c r="G2939" i="4" s="1"/>
  <c r="H2939" i="4" s="1"/>
  <c r="I2939" i="4" s="1"/>
  <c r="N2939" i="4" s="1"/>
  <c r="G2857" i="4" a="1"/>
  <c r="G2857" i="4" s="1"/>
  <c r="H2857" i="4" s="1"/>
  <c r="I2857" i="4" s="1"/>
  <c r="N2857" i="4" s="1"/>
  <c r="G2847" i="4" a="1"/>
  <c r="G2847" i="4" s="1"/>
  <c r="H2847" i="4" s="1"/>
  <c r="I2847" i="4" s="1"/>
  <c r="N2847" i="4" s="1"/>
  <c r="G2911" i="4" a="1"/>
  <c r="G2911" i="4" s="1"/>
  <c r="H2911" i="4" s="1"/>
  <c r="I2911" i="4" s="1"/>
  <c r="N2911" i="4" s="1"/>
  <c r="G2932" i="4" a="1"/>
  <c r="G2932" i="4" s="1"/>
  <c r="H2932" i="4" s="1"/>
  <c r="I2932" i="4" s="1"/>
  <c r="N2932" i="4" s="1"/>
  <c r="G2842" i="4" a="1"/>
  <c r="G2842" i="4" s="1"/>
  <c r="H2842" i="4" s="1"/>
  <c r="I2842" i="4" s="1"/>
  <c r="N2842" i="4" s="1"/>
  <c r="G2874" i="4" a="1"/>
  <c r="G2874" i="4" s="1"/>
  <c r="H2874" i="4" s="1"/>
  <c r="I2874" i="4" s="1"/>
  <c r="N2874" i="4" s="1"/>
  <c r="G2906" i="4" a="1"/>
  <c r="G2906" i="4" s="1"/>
  <c r="H2906" i="4" s="1"/>
  <c r="I2906" i="4" s="1"/>
  <c r="N2906" i="4" s="1"/>
  <c r="G2938" i="4" a="1"/>
  <c r="G2938" i="4" s="1"/>
  <c r="H2938" i="4" s="1"/>
  <c r="I2938" i="4" s="1"/>
  <c r="N2938" i="4" s="1"/>
  <c r="G2849" i="4" a="1"/>
  <c r="G2849" i="4" s="1"/>
  <c r="H2849" i="4" s="1"/>
  <c r="I2849" i="4" s="1"/>
  <c r="N2849" i="4" s="1"/>
  <c r="G2854" i="4" a="1"/>
  <c r="G2854" i="4" s="1"/>
  <c r="H2854" i="4" s="1"/>
  <c r="I2854" i="4" s="1"/>
  <c r="N2854" i="4" s="1"/>
  <c r="G2865" i="4" a="1"/>
  <c r="G2865" i="4" s="1"/>
  <c r="H2865" i="4" s="1"/>
  <c r="I2865" i="4" s="1"/>
  <c r="N2865" i="4" s="1"/>
  <c r="G2870" i="4" a="1"/>
  <c r="G2870" i="4" s="1"/>
  <c r="H2870" i="4" s="1"/>
  <c r="I2870" i="4" s="1"/>
  <c r="N2870" i="4" s="1"/>
  <c r="G2881" i="4" a="1"/>
  <c r="G2881" i="4" s="1"/>
  <c r="H2881" i="4" s="1"/>
  <c r="I2881" i="4" s="1"/>
  <c r="N2881" i="4" s="1"/>
  <c r="G2886" i="4" a="1"/>
  <c r="G2886" i="4" s="1"/>
  <c r="H2886" i="4" s="1"/>
  <c r="I2886" i="4" s="1"/>
  <c r="N2886" i="4" s="1"/>
  <c r="G2897" i="4" a="1"/>
  <c r="G2897" i="4" s="1"/>
  <c r="H2897" i="4" s="1"/>
  <c r="I2897" i="4" s="1"/>
  <c r="N2897" i="4" s="1"/>
  <c r="G2902" i="4" a="1"/>
  <c r="G2902" i="4" s="1"/>
  <c r="H2902" i="4" s="1"/>
  <c r="I2902" i="4" s="1"/>
  <c r="N2902" i="4" s="1"/>
  <c r="G2913" i="4" a="1"/>
  <c r="G2913" i="4" s="1"/>
  <c r="H2913" i="4" s="1"/>
  <c r="I2913" i="4" s="1"/>
  <c r="N2913" i="4" s="1"/>
  <c r="G2918" i="4" a="1"/>
  <c r="G2918" i="4" s="1"/>
  <c r="H2918" i="4" s="1"/>
  <c r="I2918" i="4" s="1"/>
  <c r="N2918" i="4" s="1"/>
  <c r="G2929" i="4" a="1"/>
  <c r="G2929" i="4" s="1"/>
  <c r="H2929" i="4" s="1"/>
  <c r="I2929" i="4" s="1"/>
  <c r="N2929" i="4" s="1"/>
  <c r="G2934" i="4" a="1"/>
  <c r="G2934" i="4" s="1"/>
  <c r="H2934" i="4" s="1"/>
  <c r="I2934" i="4" s="1"/>
  <c r="N2934" i="4" s="1"/>
  <c r="G2846" i="4" a="1"/>
  <c r="G2846" i="4" s="1"/>
  <c r="H2846" i="4" s="1"/>
  <c r="I2846" i="4" s="1"/>
  <c r="N2846" i="4" s="1"/>
  <c r="G2878" i="4" a="1"/>
  <c r="G2878" i="4" s="1"/>
  <c r="H2878" i="4" s="1"/>
  <c r="I2878" i="4" s="1"/>
  <c r="N2878" i="4" s="1"/>
  <c r="G2921" i="4" a="1"/>
  <c r="G2921" i="4" s="1"/>
  <c r="H2921" i="4" s="1"/>
  <c r="I2921" i="4" s="1"/>
  <c r="N2921" i="4" s="1"/>
  <c r="G2863" i="4" a="1"/>
  <c r="G2863" i="4" s="1"/>
  <c r="H2863" i="4" s="1"/>
  <c r="I2863" i="4" s="1"/>
  <c r="N2863" i="4" s="1"/>
  <c r="G2895" i="4" a="1"/>
  <c r="G2895" i="4" s="1"/>
  <c r="H2895" i="4" s="1"/>
  <c r="I2895" i="4" s="1"/>
  <c r="N2895" i="4" s="1"/>
  <c r="G2927" i="4" a="1"/>
  <c r="G2927" i="4" s="1"/>
  <c r="H2927" i="4" s="1"/>
  <c r="I2927" i="4" s="1"/>
  <c r="N2927" i="4" s="1"/>
  <c r="G2858" i="4" a="1"/>
  <c r="G2858" i="4" s="1"/>
  <c r="H2858" i="4" s="1"/>
  <c r="I2858" i="4" s="1"/>
  <c r="N2858" i="4" s="1"/>
  <c r="G2917" i="4" a="1"/>
  <c r="G2917" i="4" s="1"/>
  <c r="H2917" i="4" s="1"/>
  <c r="I2917" i="4" s="1"/>
  <c r="N2917" i="4" s="1"/>
  <c r="G2839" i="4" a="1"/>
  <c r="G2839" i="4" s="1"/>
  <c r="H2839" i="4" s="1"/>
  <c r="I2839" i="4" s="1"/>
  <c r="N2839" i="4" s="1"/>
  <c r="G2844" i="4" a="1"/>
  <c r="G2844" i="4" s="1"/>
  <c r="H2844" i="4" s="1"/>
  <c r="I2844" i="4" s="1"/>
  <c r="N2844" i="4" s="1"/>
  <c r="G2855" i="4" a="1"/>
  <c r="G2855" i="4" s="1"/>
  <c r="H2855" i="4" s="1"/>
  <c r="I2855" i="4" s="1"/>
  <c r="N2855" i="4" s="1"/>
  <c r="G2860" i="4" a="1"/>
  <c r="G2860" i="4" s="1"/>
  <c r="H2860" i="4" s="1"/>
  <c r="I2860" i="4" s="1"/>
  <c r="N2860" i="4" s="1"/>
  <c r="G2871" i="4" a="1"/>
  <c r="G2871" i="4" s="1"/>
  <c r="H2871" i="4" s="1"/>
  <c r="I2871" i="4" s="1"/>
  <c r="N2871" i="4" s="1"/>
  <c r="G2876" i="4" a="1"/>
  <c r="G2876" i="4" s="1"/>
  <c r="H2876" i="4" s="1"/>
  <c r="I2876" i="4" s="1"/>
  <c r="N2876" i="4" s="1"/>
  <c r="G2887" i="4" a="1"/>
  <c r="G2887" i="4" s="1"/>
  <c r="H2887" i="4" s="1"/>
  <c r="I2887" i="4" s="1"/>
  <c r="N2887" i="4" s="1"/>
  <c r="G2892" i="4" a="1"/>
  <c r="G2892" i="4" s="1"/>
  <c r="H2892" i="4" s="1"/>
  <c r="I2892" i="4" s="1"/>
  <c r="N2892" i="4" s="1"/>
  <c r="G2903" i="4" a="1"/>
  <c r="G2903" i="4" s="1"/>
  <c r="H2903" i="4" s="1"/>
  <c r="I2903" i="4" s="1"/>
  <c r="N2903" i="4" s="1"/>
  <c r="G2908" i="4" a="1"/>
  <c r="G2908" i="4" s="1"/>
  <c r="H2908" i="4" s="1"/>
  <c r="I2908" i="4" s="1"/>
  <c r="N2908" i="4" s="1"/>
  <c r="G2919" i="4" a="1"/>
  <c r="G2919" i="4" s="1"/>
  <c r="H2919" i="4" s="1"/>
  <c r="I2919" i="4" s="1"/>
  <c r="N2919" i="4" s="1"/>
  <c r="G2924" i="4" a="1"/>
  <c r="G2924" i="4" s="1"/>
  <c r="H2924" i="4" s="1"/>
  <c r="I2924" i="4" s="1"/>
  <c r="N2924" i="4" s="1"/>
  <c r="G2935" i="4" a="1"/>
  <c r="G2935" i="4" s="1"/>
  <c r="H2935" i="4" s="1"/>
  <c r="I2935" i="4" s="1"/>
  <c r="N2935" i="4" s="1"/>
  <c r="G2841" i="4" a="1"/>
  <c r="G2841" i="4" s="1"/>
  <c r="H2841" i="4" s="1"/>
  <c r="I2841" i="4" s="1"/>
  <c r="N2841" i="4" s="1"/>
  <c r="G2873" i="4" a="1"/>
  <c r="G2873" i="4" s="1"/>
  <c r="H2873" i="4" s="1"/>
  <c r="I2873" i="4" s="1"/>
  <c r="N2873" i="4" s="1"/>
  <c r="G2905" i="4" a="1"/>
  <c r="G2905" i="4" s="1"/>
  <c r="H2905" i="4" s="1"/>
  <c r="I2905" i="4" s="1"/>
  <c r="N2905" i="4" s="1"/>
  <c r="G2937" i="4" a="1"/>
  <c r="G2937" i="4" s="1"/>
  <c r="H2937" i="4" s="1"/>
  <c r="I2937" i="4" s="1"/>
  <c r="N2937" i="4" s="1"/>
  <c r="G2852" i="4" a="1"/>
  <c r="G2852" i="4" s="1"/>
  <c r="H2852" i="4" s="1"/>
  <c r="I2852" i="4" s="1"/>
  <c r="N2852" i="4" s="1"/>
  <c r="G2884" i="4" a="1"/>
  <c r="G2884" i="4" s="1"/>
  <c r="H2884" i="4" s="1"/>
  <c r="I2884" i="4" s="1"/>
  <c r="N2884" i="4" s="1"/>
  <c r="G2916" i="4" a="1"/>
  <c r="G2916" i="4" s="1"/>
  <c r="H2916" i="4" s="1"/>
  <c r="I2916" i="4" s="1"/>
  <c r="N2916" i="4" s="1"/>
  <c r="G2853" i="4" a="1"/>
  <c r="G2853" i="4" s="1"/>
  <c r="H2853" i="4" s="1"/>
  <c r="I2853" i="4" s="1"/>
  <c r="N2853" i="4" s="1"/>
  <c r="G2890" i="4" a="1"/>
  <c r="G2890" i="4" s="1"/>
  <c r="H2890" i="4" s="1"/>
  <c r="I2890" i="4" s="1"/>
  <c r="N2890" i="4" s="1"/>
  <c r="G2922" i="4" a="1"/>
  <c r="G2922" i="4" s="1"/>
  <c r="H2922" i="4" s="1"/>
  <c r="I2922" i="4" s="1"/>
  <c r="N2922" i="4" s="1"/>
  <c r="G2845" i="4" a="1"/>
  <c r="G2845" i="4" s="1"/>
  <c r="H2845" i="4" s="1"/>
  <c r="I2845" i="4" s="1"/>
  <c r="N2845" i="4" s="1"/>
  <c r="G2850" i="4" a="1"/>
  <c r="G2850" i="4" s="1"/>
  <c r="H2850" i="4" s="1"/>
  <c r="I2850" i="4" s="1"/>
  <c r="N2850" i="4" s="1"/>
  <c r="G2861" i="4" a="1"/>
  <c r="G2861" i="4" s="1"/>
  <c r="H2861" i="4" s="1"/>
  <c r="I2861" i="4" s="1"/>
  <c r="N2861" i="4" s="1"/>
  <c r="G2866" i="4" a="1"/>
  <c r="G2866" i="4" s="1"/>
  <c r="H2866" i="4" s="1"/>
  <c r="I2866" i="4" s="1"/>
  <c r="N2866" i="4" s="1"/>
  <c r="G2877" i="4" a="1"/>
  <c r="G2877" i="4" s="1"/>
  <c r="H2877" i="4" s="1"/>
  <c r="I2877" i="4" s="1"/>
  <c r="N2877" i="4" s="1"/>
  <c r="G2882" i="4" a="1"/>
  <c r="G2882" i="4" s="1"/>
  <c r="H2882" i="4" s="1"/>
  <c r="I2882" i="4" s="1"/>
  <c r="N2882" i="4" s="1"/>
  <c r="G2893" i="4" a="1"/>
  <c r="G2893" i="4" s="1"/>
  <c r="H2893" i="4" s="1"/>
  <c r="I2893" i="4" s="1"/>
  <c r="N2893" i="4" s="1"/>
  <c r="G2898" i="4" a="1"/>
  <c r="G2898" i="4" s="1"/>
  <c r="H2898" i="4" s="1"/>
  <c r="I2898" i="4" s="1"/>
  <c r="N2898" i="4" s="1"/>
  <c r="G2909" i="4" a="1"/>
  <c r="G2909" i="4" s="1"/>
  <c r="H2909" i="4" s="1"/>
  <c r="G2914" i="4" a="1"/>
  <c r="G2914" i="4" s="1"/>
  <c r="H2914" i="4" s="1"/>
  <c r="I2914" i="4" s="1"/>
  <c r="N2914" i="4" s="1"/>
  <c r="G2925" i="4" a="1"/>
  <c r="G2925" i="4" s="1"/>
  <c r="H2925" i="4" s="1"/>
  <c r="I2925" i="4" s="1"/>
  <c r="N2925" i="4" s="1"/>
  <c r="G2930" i="4" a="1"/>
  <c r="G2930" i="4" s="1"/>
  <c r="H2930" i="4" s="1"/>
  <c r="I2930" i="4" s="1"/>
  <c r="N2930" i="4" s="1"/>
  <c r="G2862" i="4" a="1"/>
  <c r="G2862" i="4" s="1"/>
  <c r="H2862" i="4" s="1"/>
  <c r="I2862" i="4" s="1"/>
  <c r="N2862" i="4" s="1"/>
  <c r="G2894" i="4" a="1"/>
  <c r="G2894" i="4" s="1"/>
  <c r="H2894" i="4" s="1"/>
  <c r="I2894" i="4" s="1"/>
  <c r="N2894" i="4" s="1"/>
  <c r="G2926" i="4" a="1"/>
  <c r="G2926" i="4" s="1"/>
  <c r="H2926" i="4" s="1"/>
  <c r="I2926" i="4" s="1"/>
  <c r="N2926" i="4" s="1"/>
  <c r="G2868" i="4" a="1"/>
  <c r="G2868" i="4" s="1"/>
  <c r="H2868" i="4" s="1"/>
  <c r="I2868" i="4" s="1"/>
  <c r="N2868" i="4" s="1"/>
  <c r="G2900" i="4" a="1"/>
  <c r="G2900" i="4" s="1"/>
  <c r="H2900" i="4" s="1"/>
  <c r="I2900" i="4" s="1"/>
  <c r="N2900" i="4" s="1"/>
  <c r="G2869" i="4" a="1"/>
  <c r="G2869" i="4" s="1"/>
  <c r="H2869" i="4" s="1"/>
  <c r="I2869" i="4" s="1"/>
  <c r="N2869" i="4" s="1"/>
  <c r="G2901" i="4" a="1"/>
  <c r="G2901" i="4" s="1"/>
  <c r="H2901" i="4" s="1"/>
  <c r="I2901" i="4" s="1"/>
  <c r="N2901" i="4" s="1"/>
  <c r="G2933" i="4" a="1"/>
  <c r="G2933" i="4" s="1"/>
  <c r="H2933" i="4" s="1"/>
  <c r="I2933" i="4" s="1"/>
  <c r="N2933" i="4" s="1"/>
  <c r="G2840" i="4" a="1"/>
  <c r="G2840" i="4" s="1"/>
  <c r="H2840" i="4" s="1"/>
  <c r="G2851" i="4" a="1"/>
  <c r="G2851" i="4" s="1"/>
  <c r="H2851" i="4" s="1"/>
  <c r="I2851" i="4" s="1"/>
  <c r="N2851" i="4" s="1"/>
  <c r="G2856" i="4" a="1"/>
  <c r="G2856" i="4" s="1"/>
  <c r="H2856" i="4" s="1"/>
  <c r="I2856" i="4" s="1"/>
  <c r="N2856" i="4" s="1"/>
  <c r="G2867" i="4" a="1"/>
  <c r="G2867" i="4" s="1"/>
  <c r="H2867" i="4" s="1"/>
  <c r="I2867" i="4" s="1"/>
  <c r="N2867" i="4" s="1"/>
  <c r="G2872" i="4" a="1"/>
  <c r="G2872" i="4" s="1"/>
  <c r="H2872" i="4" s="1"/>
  <c r="I2872" i="4" s="1"/>
  <c r="N2872" i="4" s="1"/>
  <c r="G2883" i="4" a="1"/>
  <c r="G2883" i="4" s="1"/>
  <c r="H2883" i="4" s="1"/>
  <c r="I2883" i="4" s="1"/>
  <c r="N2883" i="4" s="1"/>
  <c r="G2888" i="4" a="1"/>
  <c r="G2888" i="4" s="1"/>
  <c r="H2888" i="4" s="1"/>
  <c r="I2888" i="4" s="1"/>
  <c r="N2888" i="4" s="1"/>
  <c r="G2899" i="4" a="1"/>
  <c r="G2899" i="4" s="1"/>
  <c r="H2899" i="4" s="1"/>
  <c r="I2899" i="4" s="1"/>
  <c r="N2899" i="4" s="1"/>
  <c r="G2904" i="4" a="1"/>
  <c r="G2904" i="4" s="1"/>
  <c r="H2904" i="4" s="1"/>
  <c r="I2904" i="4" s="1"/>
  <c r="N2904" i="4" s="1"/>
  <c r="G2915" i="4" a="1"/>
  <c r="G2915" i="4" s="1"/>
  <c r="H2915" i="4" s="1"/>
  <c r="G2920" i="4" a="1"/>
  <c r="G2920" i="4" s="1"/>
  <c r="H2920" i="4" s="1"/>
  <c r="I2920" i="4" s="1"/>
  <c r="N2920" i="4" s="1"/>
  <c r="G2931" i="4" a="1"/>
  <c r="G2931" i="4" s="1"/>
  <c r="H2931" i="4" s="1"/>
  <c r="I2931" i="4" s="1"/>
  <c r="N2931" i="4" s="1"/>
  <c r="G2936" i="4" a="1"/>
  <c r="G2936" i="4" s="1"/>
  <c r="H2936" i="4" s="1"/>
  <c r="I2936" i="4" s="1"/>
  <c r="N2936" i="4" s="1"/>
  <c r="G2889" i="4" a="1"/>
  <c r="G2889" i="4" s="1"/>
  <c r="H2889" i="4" s="1"/>
  <c r="G2910" i="4" a="1"/>
  <c r="G2910" i="4" s="1"/>
  <c r="H2910" i="4" s="1"/>
  <c r="I2910" i="4" s="1"/>
  <c r="N2910" i="4" s="1"/>
  <c r="G2879" i="4" a="1"/>
  <c r="G2879" i="4" s="1"/>
  <c r="H2879" i="4" s="1"/>
  <c r="I2879" i="4" s="1"/>
  <c r="N2879" i="4" s="1"/>
  <c r="G2885" i="4" a="1"/>
  <c r="G2885" i="4" s="1"/>
  <c r="H2885" i="4" s="1"/>
  <c r="I2885" i="4" s="1"/>
  <c r="N2885" i="4" s="1"/>
  <c r="H899" i="4"/>
  <c r="H905" i="4"/>
  <c r="I905" i="4" s="1"/>
  <c r="N905" i="4" s="1"/>
  <c r="H1538" i="4"/>
  <c r="H2495" i="4"/>
  <c r="I2495" i="4" s="1"/>
  <c r="N2495" i="4" s="1"/>
  <c r="H1798" i="4"/>
  <c r="I1798" i="4" s="1"/>
  <c r="N1798" i="4" s="1"/>
  <c r="H3271" i="4"/>
  <c r="H3445" i="4"/>
  <c r="I3445" i="4" s="1"/>
  <c r="N3445" i="4" s="1"/>
  <c r="H4350" i="4"/>
  <c r="H1693" i="4"/>
  <c r="H135" i="4"/>
  <c r="I135" i="4" s="1"/>
  <c r="N135" i="4" s="1"/>
  <c r="H154" i="4"/>
  <c r="I154" i="4" s="1"/>
  <c r="N154" i="4" s="1"/>
  <c r="H152" i="4"/>
  <c r="I152" i="4" s="1"/>
  <c r="N152" i="4" s="1"/>
  <c r="J3549" i="4" a="1"/>
  <c r="J3549" i="4" s="1"/>
  <c r="J3557" i="4" a="1"/>
  <c r="J3557" i="4" s="1"/>
  <c r="J3564" i="4" a="1"/>
  <c r="J3564" i="4" s="1"/>
  <c r="J3572" i="4" a="1"/>
  <c r="J3572" i="4" s="1"/>
  <c r="J3579" i="4" a="1"/>
  <c r="J3579" i="4" s="1"/>
  <c r="J3587" i="4" a="1"/>
  <c r="J3587" i="4" s="1"/>
  <c r="J3595" i="4" a="1"/>
  <c r="J3595" i="4" s="1"/>
  <c r="J3603" i="4" a="1"/>
  <c r="J3603" i="4" s="1"/>
  <c r="J3611" i="4" a="1"/>
  <c r="J3611" i="4" s="1"/>
  <c r="J3619" i="4" a="1"/>
  <c r="J3619" i="4" s="1"/>
  <c r="J3627" i="4" a="1"/>
  <c r="J3627" i="4" s="1"/>
  <c r="J3635" i="4" a="1"/>
  <c r="J3635" i="4" s="1"/>
  <c r="J3643" i="4" a="1"/>
  <c r="J3643" i="4" s="1"/>
  <c r="J3550" i="4" a="1"/>
  <c r="J3550" i="4" s="1"/>
  <c r="J3558" i="4" a="1"/>
  <c r="J3558" i="4" s="1"/>
  <c r="J3565" i="4" a="1"/>
  <c r="J3565" i="4" s="1"/>
  <c r="J3573" i="4" a="1"/>
  <c r="J3573" i="4" s="1"/>
  <c r="J3580" i="4" a="1"/>
  <c r="J3580" i="4" s="1"/>
  <c r="J3588" i="4" a="1"/>
  <c r="J3588" i="4" s="1"/>
  <c r="J3596" i="4" a="1"/>
  <c r="J3596" i="4" s="1"/>
  <c r="J3604" i="4" a="1"/>
  <c r="J3604" i="4" s="1"/>
  <c r="J3612" i="4" a="1"/>
  <c r="J3612" i="4" s="1"/>
  <c r="J3620" i="4" a="1"/>
  <c r="J3620" i="4" s="1"/>
  <c r="J3628" i="4" a="1"/>
  <c r="J3628" i="4" s="1"/>
  <c r="J3636" i="4" a="1"/>
  <c r="J3636" i="4" s="1"/>
  <c r="J3551" i="4" a="1"/>
  <c r="J3551" i="4" s="1"/>
  <c r="J3566" i="4" a="1"/>
  <c r="J3566" i="4" s="1"/>
  <c r="J3574" i="4" a="1"/>
  <c r="J3574" i="4" s="1"/>
  <c r="J3581" i="4" a="1"/>
  <c r="J3581" i="4" s="1"/>
  <c r="J3589" i="4" a="1"/>
  <c r="J3589" i="4" s="1"/>
  <c r="J3597" i="4" a="1"/>
  <c r="J3597" i="4" s="1"/>
  <c r="J3605" i="4" a="1"/>
  <c r="J3605" i="4" s="1"/>
  <c r="J3613" i="4" a="1"/>
  <c r="J3613" i="4" s="1"/>
  <c r="J3621" i="4" a="1"/>
  <c r="J3621" i="4" s="1"/>
  <c r="J3629" i="4" a="1"/>
  <c r="J3629" i="4" s="1"/>
  <c r="J3637" i="4" a="1"/>
  <c r="J3637" i="4" s="1"/>
  <c r="J3644" i="4" a="1"/>
  <c r="J3644" i="4" s="1"/>
  <c r="J3552" i="4" a="1"/>
  <c r="J3552" i="4" s="1"/>
  <c r="J3559" i="4" a="1"/>
  <c r="J3559" i="4" s="1"/>
  <c r="J3567" i="4" a="1"/>
  <c r="J3567" i="4" s="1"/>
  <c r="J3582" i="4" a="1"/>
  <c r="J3582" i="4" s="1"/>
  <c r="J3590" i="4" a="1"/>
  <c r="J3590" i="4" s="1"/>
  <c r="J3598" i="4" a="1"/>
  <c r="J3598" i="4" s="1"/>
  <c r="J3606" i="4" a="1"/>
  <c r="J3606" i="4" s="1"/>
  <c r="J3614" i="4" a="1"/>
  <c r="J3614" i="4" s="1"/>
  <c r="J3622" i="4" a="1"/>
  <c r="J3622" i="4" s="1"/>
  <c r="J3630" i="4" a="1"/>
  <c r="J3630" i="4" s="1"/>
  <c r="J3638" i="4" a="1"/>
  <c r="J3638" i="4" s="1"/>
  <c r="J3645" i="4" a="1"/>
  <c r="J3645" i="4" s="1"/>
  <c r="J3553" i="4" a="1"/>
  <c r="J3553" i="4" s="1"/>
  <c r="J3560" i="4" a="1"/>
  <c r="J3560" i="4" s="1"/>
  <c r="J3568" i="4" a="1"/>
  <c r="J3568" i="4" s="1"/>
  <c r="J3575" i="4" a="1"/>
  <c r="J3575" i="4" s="1"/>
  <c r="J3583" i="4" a="1"/>
  <c r="J3583" i="4" s="1"/>
  <c r="J3591" i="4" a="1"/>
  <c r="J3591" i="4" s="1"/>
  <c r="J3599" i="4" a="1"/>
  <c r="J3599" i="4" s="1"/>
  <c r="J3607" i="4" a="1"/>
  <c r="J3607" i="4" s="1"/>
  <c r="J3615" i="4" a="1"/>
  <c r="J3615" i="4" s="1"/>
  <c r="J3623" i="4" a="1"/>
  <c r="J3623" i="4" s="1"/>
  <c r="J3631" i="4" a="1"/>
  <c r="J3631" i="4" s="1"/>
  <c r="J3639" i="4" a="1"/>
  <c r="J3639" i="4" s="1"/>
  <c r="J3646" i="4" a="1"/>
  <c r="J3646" i="4" s="1"/>
  <c r="J3562" i="4" a="1"/>
  <c r="J3562" i="4" s="1"/>
  <c r="J3584" i="4" a="1"/>
  <c r="J3584" i="4" s="1"/>
  <c r="J3602" i="4" a="1"/>
  <c r="J3602" i="4" s="1"/>
  <c r="J3625" i="4" a="1"/>
  <c r="J3625" i="4" s="1"/>
  <c r="J3546" i="4" a="1"/>
  <c r="J3546" i="4" s="1"/>
  <c r="J3563" i="4" a="1"/>
  <c r="J3563" i="4" s="1"/>
  <c r="J3585" i="4" a="1"/>
  <c r="J3585" i="4" s="1"/>
  <c r="J3608" i="4" a="1"/>
  <c r="J3608" i="4" s="1"/>
  <c r="J3626" i="4" a="1"/>
  <c r="J3626" i="4" s="1"/>
  <c r="J3547" i="4" a="1"/>
  <c r="J3547" i="4" s="1"/>
  <c r="J3569" i="4" a="1"/>
  <c r="J3569" i="4" s="1"/>
  <c r="J3586" i="4" a="1"/>
  <c r="J3586" i="4" s="1"/>
  <c r="J3609" i="4" a="1"/>
  <c r="J3609" i="4" s="1"/>
  <c r="J3632" i="4" a="1"/>
  <c r="J3632" i="4" s="1"/>
  <c r="J3548" i="4" a="1"/>
  <c r="J3548" i="4" s="1"/>
  <c r="J3570" i="4" a="1"/>
  <c r="J3570" i="4" s="1"/>
  <c r="J3592" i="4" a="1"/>
  <c r="J3592" i="4" s="1"/>
  <c r="J3610" i="4" a="1"/>
  <c r="J3610" i="4" s="1"/>
  <c r="J3633" i="4" a="1"/>
  <c r="J3633" i="4" s="1"/>
  <c r="J3554" i="4" a="1"/>
  <c r="J3554" i="4" s="1"/>
  <c r="J3571" i="4" a="1"/>
  <c r="J3571" i="4" s="1"/>
  <c r="J3593" i="4" a="1"/>
  <c r="J3593" i="4" s="1"/>
  <c r="J3616" i="4" a="1"/>
  <c r="J3616" i="4" s="1"/>
  <c r="J3634" i="4" a="1"/>
  <c r="J3634" i="4" s="1"/>
  <c r="J3555" i="4" a="1"/>
  <c r="J3555" i="4" s="1"/>
  <c r="J3576" i="4" a="1"/>
  <c r="J3576" i="4" s="1"/>
  <c r="J3594" i="4" a="1"/>
  <c r="J3594" i="4" s="1"/>
  <c r="J3617" i="4" a="1"/>
  <c r="J3617" i="4" s="1"/>
  <c r="J3640" i="4" a="1"/>
  <c r="J3640" i="4" s="1"/>
  <c r="J3618" i="4" a="1"/>
  <c r="J3618" i="4" s="1"/>
  <c r="J3601" i="4" a="1"/>
  <c r="J3601" i="4" s="1"/>
  <c r="J3624" i="4" a="1"/>
  <c r="J3624" i="4" s="1"/>
  <c r="J3556" i="4" a="1"/>
  <c r="J3556" i="4" s="1"/>
  <c r="J3641" i="4" a="1"/>
  <c r="J3641" i="4" s="1"/>
  <c r="J3578" i="4" a="1"/>
  <c r="J3578" i="4" s="1"/>
  <c r="J3561" i="4" a="1"/>
  <c r="J3561" i="4" s="1"/>
  <c r="J3642" i="4" a="1"/>
  <c r="J3642" i="4" s="1"/>
  <c r="J3577" i="4" a="1"/>
  <c r="J3577" i="4" s="1"/>
  <c r="J3600" i="4" a="1"/>
  <c r="J3600" i="4" s="1"/>
  <c r="H1894" i="4"/>
  <c r="I1894" i="4" s="1"/>
  <c r="N1894" i="4" s="1"/>
  <c r="J427" i="4" a="1"/>
  <c r="J427" i="4" s="1"/>
  <c r="J437" i="4" a="1"/>
  <c r="J437" i="4" s="1"/>
  <c r="J442" i="4" a="1"/>
  <c r="J442" i="4" s="1"/>
  <c r="J447" i="4" a="1"/>
  <c r="J447" i="4" s="1"/>
  <c r="J452" i="4" a="1"/>
  <c r="J452" i="4" s="1"/>
  <c r="J466" i="4" a="1"/>
  <c r="J466" i="4" s="1"/>
  <c r="J471" i="4" a="1"/>
  <c r="J471" i="4" s="1"/>
  <c r="J476" i="4" a="1"/>
  <c r="J476" i="4" s="1"/>
  <c r="K476" i="4" s="1"/>
  <c r="O476" i="4" s="1"/>
  <c r="J481" i="4" a="1"/>
  <c r="J481" i="4" s="1"/>
  <c r="J496" i="4" a="1"/>
  <c r="J496" i="4" s="1"/>
  <c r="J501" i="4" a="1"/>
  <c r="J501" i="4" s="1"/>
  <c r="J506" i="4" a="1"/>
  <c r="J506" i="4" s="1"/>
  <c r="J511" i="4" a="1"/>
  <c r="J511" i="4" s="1"/>
  <c r="J418" i="4" a="1"/>
  <c r="J418" i="4" s="1"/>
  <c r="J423" i="4" a="1"/>
  <c r="J423" i="4" s="1"/>
  <c r="J428" i="4" a="1"/>
  <c r="J428" i="4" s="1"/>
  <c r="K428" i="4" s="1"/>
  <c r="O428" i="4" s="1"/>
  <c r="J433" i="4" a="1"/>
  <c r="J433" i="4" s="1"/>
  <c r="J438" i="4" a="1"/>
  <c r="J438" i="4" s="1"/>
  <c r="J448" i="4" a="1"/>
  <c r="J448" i="4" s="1"/>
  <c r="J457" i="4" a="1"/>
  <c r="J457" i="4" s="1"/>
  <c r="J462" i="4" a="1"/>
  <c r="J462" i="4" s="1"/>
  <c r="J472" i="4" a="1"/>
  <c r="J472" i="4" s="1"/>
  <c r="J486" i="4" a="1"/>
  <c r="J486" i="4" s="1"/>
  <c r="J491" i="4" a="1"/>
  <c r="J491" i="4" s="1"/>
  <c r="J497" i="4" a="1"/>
  <c r="J497" i="4" s="1"/>
  <c r="J502" i="4" a="1"/>
  <c r="J502" i="4" s="1"/>
  <c r="J512" i="4" a="1"/>
  <c r="J512" i="4" s="1"/>
  <c r="J419" i="4" a="1"/>
  <c r="J419" i="4" s="1"/>
  <c r="J424" i="4" a="1"/>
  <c r="J424" i="4" s="1"/>
  <c r="J429" i="4" a="1"/>
  <c r="J429" i="4" s="1"/>
  <c r="J443" i="4" a="1"/>
  <c r="J443" i="4" s="1"/>
  <c r="J453" i="4" a="1"/>
  <c r="J453" i="4" s="1"/>
  <c r="K453" i="4" s="1"/>
  <c r="O453" i="4" s="1"/>
  <c r="J467" i="4" a="1"/>
  <c r="J467" i="4" s="1"/>
  <c r="J477" i="4" a="1"/>
  <c r="J477" i="4" s="1"/>
  <c r="J482" i="4" a="1"/>
  <c r="J482" i="4" s="1"/>
  <c r="J487" i="4" a="1"/>
  <c r="J487" i="4" s="1"/>
  <c r="J492" i="4" a="1"/>
  <c r="J492" i="4" s="1"/>
  <c r="J507" i="4" a="1"/>
  <c r="J507" i="4" s="1"/>
  <c r="J420" i="4" a="1"/>
  <c r="J420" i="4" s="1"/>
  <c r="J434" i="4" a="1"/>
  <c r="J434" i="4" s="1"/>
  <c r="J439" i="4" a="1"/>
  <c r="J439" i="4" s="1"/>
  <c r="J444" i="4" a="1"/>
  <c r="J444" i="4" s="1"/>
  <c r="J449" i="4" a="1"/>
  <c r="J449" i="4" s="1"/>
  <c r="J458" i="4" a="1"/>
  <c r="J458" i="4" s="1"/>
  <c r="J463" i="4" a="1"/>
  <c r="J463" i="4" s="1"/>
  <c r="J468" i="4" a="1"/>
  <c r="J468" i="4" s="1"/>
  <c r="K468" i="4" s="1"/>
  <c r="O468" i="4" s="1"/>
  <c r="J473" i="4" a="1"/>
  <c r="J473" i="4" s="1"/>
  <c r="J488" i="4" a="1"/>
  <c r="J488" i="4" s="1"/>
  <c r="J493" i="4" a="1"/>
  <c r="J493" i="4" s="1"/>
  <c r="K493" i="4" s="1"/>
  <c r="O493" i="4" s="1"/>
  <c r="J498" i="4" a="1"/>
  <c r="J498" i="4" s="1"/>
  <c r="J503" i="4" a="1"/>
  <c r="J503" i="4" s="1"/>
  <c r="J508" i="4" a="1"/>
  <c r="J508" i="4" s="1"/>
  <c r="J513" i="4" a="1"/>
  <c r="J513" i="4" s="1"/>
  <c r="J415" i="4" a="1"/>
  <c r="J415" i="4" s="1"/>
  <c r="J425" i="4" a="1"/>
  <c r="J425" i="4" s="1"/>
  <c r="J430" i="4" a="1"/>
  <c r="J430" i="4" s="1"/>
  <c r="J440" i="4" a="1"/>
  <c r="J440" i="4" s="1"/>
  <c r="J454" i="4" a="1"/>
  <c r="J454" i="4" s="1"/>
  <c r="K454" i="4" s="1"/>
  <c r="O454" i="4" s="1"/>
  <c r="J464" i="4" a="1"/>
  <c r="J464" i="4" s="1"/>
  <c r="J478" i="4" a="1"/>
  <c r="J478" i="4" s="1"/>
  <c r="J483" i="4" a="1"/>
  <c r="J483" i="4" s="1"/>
  <c r="J504" i="4" a="1"/>
  <c r="J504" i="4" s="1"/>
  <c r="J416" i="4" a="1"/>
  <c r="J416" i="4" s="1"/>
  <c r="J421" i="4" a="1"/>
  <c r="J421" i="4" s="1"/>
  <c r="J435" i="4" a="1"/>
  <c r="J435" i="4" s="1"/>
  <c r="J445" i="4" a="1"/>
  <c r="J445" i="4" s="1"/>
  <c r="J450" i="4" a="1"/>
  <c r="J450" i="4" s="1"/>
  <c r="J459" i="4" a="1"/>
  <c r="J459" i="4" s="1"/>
  <c r="J469" i="4" a="1"/>
  <c r="J469" i="4" s="1"/>
  <c r="J474" i="4" a="1"/>
  <c r="J474" i="4" s="1"/>
  <c r="J479" i="4" a="1"/>
  <c r="J479" i="4" s="1"/>
  <c r="J484" i="4" a="1"/>
  <c r="J484" i="4" s="1"/>
  <c r="J489" i="4" a="1"/>
  <c r="J489" i="4" s="1"/>
  <c r="J494" i="4" a="1"/>
  <c r="J494" i="4" s="1"/>
  <c r="J499" i="4" a="1"/>
  <c r="J499" i="4" s="1"/>
  <c r="J509" i="4" a="1"/>
  <c r="J509" i="4" s="1"/>
  <c r="J514" i="4" a="1"/>
  <c r="J514" i="4" s="1"/>
  <c r="J431" i="4" a="1"/>
  <c r="J431" i="4" s="1"/>
  <c r="J470" i="4" a="1"/>
  <c r="J470" i="4" s="1"/>
  <c r="J432" i="4" a="1"/>
  <c r="J432" i="4" s="1"/>
  <c r="K432" i="4" s="1"/>
  <c r="O432" i="4" s="1"/>
  <c r="J451" i="4" a="1"/>
  <c r="J451" i="4" s="1"/>
  <c r="J490" i="4" a="1"/>
  <c r="J490" i="4" s="1"/>
  <c r="J510" i="4" a="1"/>
  <c r="J510" i="4" s="1"/>
  <c r="J436" i="4" a="1"/>
  <c r="J436" i="4" s="1"/>
  <c r="J455" i="4" a="1"/>
  <c r="J455" i="4" s="1"/>
  <c r="J417" i="4" a="1"/>
  <c r="J417" i="4" s="1"/>
  <c r="J456" i="4" a="1"/>
  <c r="J456" i="4" s="1"/>
  <c r="J475" i="4" a="1"/>
  <c r="J475" i="4" s="1"/>
  <c r="J495" i="4" a="1"/>
  <c r="J495" i="4" s="1"/>
  <c r="J515" i="4" a="1"/>
  <c r="J515" i="4" s="1"/>
  <c r="J441" i="4" a="1"/>
  <c r="J441" i="4" s="1"/>
  <c r="J460" i="4" a="1"/>
  <c r="J460" i="4" s="1"/>
  <c r="J480" i="4" a="1"/>
  <c r="J480" i="4" s="1"/>
  <c r="J500" i="4" a="1"/>
  <c r="J500" i="4" s="1"/>
  <c r="J446" i="4" a="1"/>
  <c r="J446" i="4" s="1"/>
  <c r="J505" i="4" a="1"/>
  <c r="J505" i="4" s="1"/>
  <c r="J461" i="4" a="1"/>
  <c r="J461" i="4" s="1"/>
  <c r="J465" i="4" a="1"/>
  <c r="J465" i="4" s="1"/>
  <c r="J422" i="4" a="1"/>
  <c r="J422" i="4" s="1"/>
  <c r="J426" i="4" a="1"/>
  <c r="J426" i="4" s="1"/>
  <c r="J485" i="4" a="1"/>
  <c r="J485" i="4" s="1"/>
  <c r="H983" i="4"/>
  <c r="I983" i="4" s="1"/>
  <c r="N983" i="4" s="1"/>
  <c r="H2425" i="4"/>
  <c r="H3196" i="4"/>
  <c r="I3196" i="4" s="1"/>
  <c r="N3196" i="4" s="1"/>
  <c r="H761" i="4"/>
  <c r="H1558" i="4"/>
  <c r="H1576" i="4"/>
  <c r="J3346" i="4" a="1"/>
  <c r="J3346" i="4" s="1"/>
  <c r="J3353" i="4" a="1"/>
  <c r="J3353" i="4" s="1"/>
  <c r="J3361" i="4" a="1"/>
  <c r="J3361" i="4" s="1"/>
  <c r="J3368" i="4" a="1"/>
  <c r="J3368" i="4" s="1"/>
  <c r="J3375" i="4" a="1"/>
  <c r="J3375" i="4" s="1"/>
  <c r="J3390" i="4" a="1"/>
  <c r="J3390" i="4" s="1"/>
  <c r="J3398" i="4" a="1"/>
  <c r="J3398" i="4" s="1"/>
  <c r="J3405" i="4" a="1"/>
  <c r="J3405" i="4" s="1"/>
  <c r="J3413" i="4" a="1"/>
  <c r="J3413" i="4" s="1"/>
  <c r="J3420" i="4" a="1"/>
  <c r="J3420" i="4" s="1"/>
  <c r="J3428" i="4" a="1"/>
  <c r="J3428" i="4" s="1"/>
  <c r="J3443" i="4" a="1"/>
  <c r="J3443" i="4" s="1"/>
  <c r="J3347" i="4" a="1"/>
  <c r="J3347" i="4" s="1"/>
  <c r="J3354" i="4" a="1"/>
  <c r="J3354" i="4" s="1"/>
  <c r="J3362" i="4" a="1"/>
  <c r="J3362" i="4" s="1"/>
  <c r="J3369" i="4" a="1"/>
  <c r="J3369" i="4" s="1"/>
  <c r="J3376" i="4" a="1"/>
  <c r="J3376" i="4" s="1"/>
  <c r="J3383" i="4" a="1"/>
  <c r="J3383" i="4" s="1"/>
  <c r="J3391" i="4" a="1"/>
  <c r="J3391" i="4" s="1"/>
  <c r="J3399" i="4" a="1"/>
  <c r="J3399" i="4" s="1"/>
  <c r="J3406" i="4" a="1"/>
  <c r="J3406" i="4" s="1"/>
  <c r="J3414" i="4" a="1"/>
  <c r="J3414" i="4" s="1"/>
  <c r="J3421" i="4" a="1"/>
  <c r="J3421" i="4" s="1"/>
  <c r="J3429" i="4" a="1"/>
  <c r="J3429" i="4" s="1"/>
  <c r="J3436" i="4" a="1"/>
  <c r="J3436" i="4" s="1"/>
  <c r="J3444" i="4" a="1"/>
  <c r="J3444" i="4" s="1"/>
  <c r="J3348" i="4" a="1"/>
  <c r="J3348" i="4" s="1"/>
  <c r="J3355" i="4" a="1"/>
  <c r="J3355" i="4" s="1"/>
  <c r="J3363" i="4" a="1"/>
  <c r="J3363" i="4" s="1"/>
  <c r="J3370" i="4" a="1"/>
  <c r="J3370" i="4" s="1"/>
  <c r="J3377" i="4" a="1"/>
  <c r="J3377" i="4" s="1"/>
  <c r="J3384" i="4" a="1"/>
  <c r="J3384" i="4" s="1"/>
  <c r="J3392" i="4" a="1"/>
  <c r="J3392" i="4" s="1"/>
  <c r="J3400" i="4" a="1"/>
  <c r="J3400" i="4" s="1"/>
  <c r="J3407" i="4" a="1"/>
  <c r="J3407" i="4" s="1"/>
  <c r="J3422" i="4" a="1"/>
  <c r="J3422" i="4" s="1"/>
  <c r="J3430" i="4" a="1"/>
  <c r="J3430" i="4" s="1"/>
  <c r="J3437" i="4" a="1"/>
  <c r="J3437" i="4" s="1"/>
  <c r="J3349" i="4" a="1"/>
  <c r="J3349" i="4" s="1"/>
  <c r="J3356" i="4" a="1"/>
  <c r="J3356" i="4" s="1"/>
  <c r="J3364" i="4" a="1"/>
  <c r="J3364" i="4" s="1"/>
  <c r="J3371" i="4" a="1"/>
  <c r="J3371" i="4" s="1"/>
  <c r="J3378" i="4" a="1"/>
  <c r="J3378" i="4" s="1"/>
  <c r="J3385" i="4" a="1"/>
  <c r="J3385" i="4" s="1"/>
  <c r="J3393" i="4" a="1"/>
  <c r="J3393" i="4" s="1"/>
  <c r="J3401" i="4" a="1"/>
  <c r="J3401" i="4" s="1"/>
  <c r="J3408" i="4" a="1"/>
  <c r="J3408" i="4" s="1"/>
  <c r="J3415" i="4" a="1"/>
  <c r="J3415" i="4" s="1"/>
  <c r="J3423" i="4" a="1"/>
  <c r="J3423" i="4" s="1"/>
  <c r="J3431" i="4" a="1"/>
  <c r="J3431" i="4" s="1"/>
  <c r="J3438" i="4" a="1"/>
  <c r="J3438" i="4" s="1"/>
  <c r="J3350" i="4" a="1"/>
  <c r="J3350" i="4" s="1"/>
  <c r="J3357" i="4" a="1"/>
  <c r="J3357" i="4" s="1"/>
  <c r="J3365" i="4" a="1"/>
  <c r="J3365" i="4" s="1"/>
  <c r="J3379" i="4" a="1"/>
  <c r="J3379" i="4" s="1"/>
  <c r="J3386" i="4" a="1"/>
  <c r="J3386" i="4" s="1"/>
  <c r="J3394" i="4" a="1"/>
  <c r="J3394" i="4" s="1"/>
  <c r="J3402" i="4" a="1"/>
  <c r="J3402" i="4" s="1"/>
  <c r="J3409" i="4" a="1"/>
  <c r="J3409" i="4" s="1"/>
  <c r="J3416" i="4" a="1"/>
  <c r="J3416" i="4" s="1"/>
  <c r="J3424" i="4" a="1"/>
  <c r="J3424" i="4" s="1"/>
  <c r="J3432" i="4" a="1"/>
  <c r="J3432" i="4" s="1"/>
  <c r="J3439" i="4" a="1"/>
  <c r="J3439" i="4" s="1"/>
  <c r="J3360" i="4" a="1"/>
  <c r="J3360" i="4" s="1"/>
  <c r="J3381" i="4" a="1"/>
  <c r="J3381" i="4" s="1"/>
  <c r="J3403" i="4" a="1"/>
  <c r="J3403" i="4" s="1"/>
  <c r="J3419" i="4" a="1"/>
  <c r="J3419" i="4" s="1"/>
  <c r="J3441" i="4" a="1"/>
  <c r="J3441" i="4" s="1"/>
  <c r="J3344" i="4" a="1"/>
  <c r="J3344" i="4" s="1"/>
  <c r="J3366" i="4" a="1"/>
  <c r="J3366" i="4" s="1"/>
  <c r="J3382" i="4" a="1"/>
  <c r="J3382" i="4" s="1"/>
  <c r="J3425" i="4" a="1"/>
  <c r="J3425" i="4" s="1"/>
  <c r="J3442" i="4" a="1"/>
  <c r="J3442" i="4" s="1"/>
  <c r="J3345" i="4" a="1"/>
  <c r="J3345" i="4" s="1"/>
  <c r="J3387" i="4" a="1"/>
  <c r="J3387" i="4" s="1"/>
  <c r="J3404" i="4" a="1"/>
  <c r="J3404" i="4" s="1"/>
  <c r="J3426" i="4" a="1"/>
  <c r="J3426" i="4" s="1"/>
  <c r="J3367" i="4" a="1"/>
  <c r="J3367" i="4" s="1"/>
  <c r="J3388" i="4" a="1"/>
  <c r="J3388" i="4" s="1"/>
  <c r="J3410" i="4" a="1"/>
  <c r="J3410" i="4" s="1"/>
  <c r="J3427" i="4" a="1"/>
  <c r="J3427" i="4" s="1"/>
  <c r="J3351" i="4" a="1"/>
  <c r="J3351" i="4" s="1"/>
  <c r="J3372" i="4" a="1"/>
  <c r="J3372" i="4" s="1"/>
  <c r="J3389" i="4" a="1"/>
  <c r="J3389" i="4" s="1"/>
  <c r="J3411" i="4" a="1"/>
  <c r="J3411" i="4" s="1"/>
  <c r="J3433" i="4" a="1"/>
  <c r="J3433" i="4" s="1"/>
  <c r="J3352" i="4" a="1"/>
  <c r="J3352" i="4" s="1"/>
  <c r="J3373" i="4" a="1"/>
  <c r="J3373" i="4" s="1"/>
  <c r="J3395" i="4" a="1"/>
  <c r="J3395" i="4" s="1"/>
  <c r="J3412" i="4" a="1"/>
  <c r="J3412" i="4" s="1"/>
  <c r="J3434" i="4" a="1"/>
  <c r="J3434" i="4" s="1"/>
  <c r="J3374" i="4" a="1"/>
  <c r="J3374" i="4" s="1"/>
  <c r="J3380" i="4" a="1"/>
  <c r="J3380" i="4" s="1"/>
  <c r="J3358" i="4" a="1"/>
  <c r="J3358" i="4" s="1"/>
  <c r="K3358" i="4" s="1"/>
  <c r="O3358" i="4" s="1"/>
  <c r="J3396" i="4" a="1"/>
  <c r="J3396" i="4" s="1"/>
  <c r="J3435" i="4" a="1"/>
  <c r="J3435" i="4" s="1"/>
  <c r="J3440" i="4" a="1"/>
  <c r="J3440" i="4" s="1"/>
  <c r="J3397" i="4" a="1"/>
  <c r="J3397" i="4" s="1"/>
  <c r="J3417" i="4" a="1"/>
  <c r="J3417" i="4" s="1"/>
  <c r="J3418" i="4" a="1"/>
  <c r="J3418" i="4" s="1"/>
  <c r="J3359" i="4" a="1"/>
  <c r="J3359" i="4" s="1"/>
  <c r="H1019" i="4"/>
  <c r="K1019" i="4" s="1"/>
  <c r="O1019" i="4" s="1"/>
  <c r="H958" i="4"/>
  <c r="I958" i="4" s="1"/>
  <c r="N958" i="4" s="1"/>
  <c r="H2048" i="4"/>
  <c r="I2048" i="4" s="1"/>
  <c r="N2048" i="4" s="1"/>
  <c r="H2058" i="4"/>
  <c r="I2058" i="4" s="1"/>
  <c r="N2058" i="4" s="1"/>
  <c r="H4521" i="4"/>
  <c r="H2290" i="4"/>
  <c r="H535" i="4"/>
  <c r="K535" i="4" s="1"/>
  <c r="O535" i="4" s="1"/>
  <c r="H1390" i="4"/>
  <c r="I1390" i="4" s="1"/>
  <c r="N1390" i="4" s="1"/>
  <c r="H3818" i="4"/>
  <c r="I3818" i="4" s="1"/>
  <c r="N3818" i="4" s="1"/>
  <c r="H3827" i="4"/>
  <c r="I3827" i="4" s="1"/>
  <c r="N3827" i="4" s="1"/>
  <c r="H4613" i="4"/>
  <c r="I4613" i="4" s="1"/>
  <c r="N4613" i="4" s="1"/>
  <c r="H3108" i="4"/>
  <c r="H3080" i="4"/>
  <c r="H3944" i="4"/>
  <c r="I3944" i="4" s="1"/>
  <c r="N3944" i="4" s="1"/>
  <c r="H3914" i="4"/>
  <c r="I3914" i="4" s="1"/>
  <c r="N3914" i="4" s="1"/>
  <c r="H3905" i="4"/>
  <c r="H3873" i="4"/>
  <c r="H4753" i="4"/>
  <c r="I4753" i="4" s="1"/>
  <c r="N4753" i="4" s="1"/>
  <c r="H4670" i="4"/>
  <c r="I4670" i="4" s="1"/>
  <c r="N4670" i="4" s="1"/>
  <c r="H4703" i="4"/>
  <c r="I4703" i="4" s="1"/>
  <c r="N4703" i="4" s="1"/>
  <c r="H4727" i="4"/>
  <c r="I4727" i="4" s="1"/>
  <c r="N4727" i="4" s="1"/>
  <c r="H4675" i="4"/>
  <c r="I4675" i="4" s="1"/>
  <c r="N4675" i="4" s="1"/>
  <c r="F4899" i="4" a="1"/>
  <c r="F4899" i="4" s="1"/>
  <c r="H4899" i="4" s="1"/>
  <c r="F5043" i="4" a="1"/>
  <c r="F5043" i="4" s="1"/>
  <c r="K1609" i="4"/>
  <c r="O1609" i="4" s="1"/>
  <c r="I1609" i="4"/>
  <c r="N1609" i="4" s="1"/>
  <c r="I1539" i="4"/>
  <c r="N1539" i="4" s="1"/>
  <c r="I1545" i="4"/>
  <c r="N1545" i="4" s="1"/>
  <c r="K1625" i="4"/>
  <c r="O1625" i="4" s="1"/>
  <c r="I1625" i="4"/>
  <c r="N1625" i="4" s="1"/>
  <c r="I2393" i="4"/>
  <c r="N2393" i="4" s="1"/>
  <c r="I2426" i="4"/>
  <c r="N2426" i="4" s="1"/>
  <c r="I3210" i="4"/>
  <c r="N3210" i="4" s="1"/>
  <c r="I4006" i="4"/>
  <c r="N4006" i="4" s="1"/>
  <c r="I90" i="4"/>
  <c r="N90" i="4" s="1"/>
  <c r="I26" i="4"/>
  <c r="N26" i="4" s="1"/>
  <c r="I3915" i="4"/>
  <c r="N3915" i="4" s="1"/>
  <c r="F5036" i="4" a="1"/>
  <c r="F5036" i="4" s="1"/>
  <c r="I902" i="4"/>
  <c r="N902" i="4" s="1"/>
  <c r="I1646" i="4"/>
  <c r="N1646" i="4" s="1"/>
  <c r="I2533" i="4"/>
  <c r="N2533" i="4" s="1"/>
  <c r="I2522" i="4"/>
  <c r="N2522" i="4" s="1"/>
  <c r="I2460" i="4"/>
  <c r="N2460" i="4" s="1"/>
  <c r="I2444" i="4"/>
  <c r="N2444" i="4" s="1"/>
  <c r="I3319" i="4"/>
  <c r="N3319" i="4" s="1"/>
  <c r="I3262" i="4"/>
  <c r="N3262" i="4" s="1"/>
  <c r="F4082" i="4" a="1"/>
  <c r="F4082" i="4" s="1"/>
  <c r="F4125" i="4" a="1"/>
  <c r="F4125" i="4" s="1"/>
  <c r="F4069" i="4" a="1"/>
  <c r="F4069" i="4" s="1"/>
  <c r="H4069" i="4" s="1"/>
  <c r="F4117" i="4" a="1"/>
  <c r="F4117" i="4" s="1"/>
  <c r="H4117" i="4" s="1"/>
  <c r="F4136" i="4" a="1"/>
  <c r="F4136" i="4" s="1"/>
  <c r="F4068" i="4" a="1"/>
  <c r="F4068" i="4" s="1"/>
  <c r="H4068" i="4" s="1"/>
  <c r="F4116" i="4" a="1"/>
  <c r="F4116" i="4" s="1"/>
  <c r="F4134" i="4" a="1"/>
  <c r="F4134" i="4" s="1"/>
  <c r="F4084" i="4" a="1"/>
  <c r="F4084" i="4" s="1"/>
  <c r="H4084" i="4" s="1"/>
  <c r="F4133" i="4" a="1"/>
  <c r="F4133" i="4" s="1"/>
  <c r="H4133" i="4" s="1"/>
  <c r="F4060" i="4" a="1"/>
  <c r="F4060" i="4" s="1"/>
  <c r="F4083" i="4" a="1"/>
  <c r="F4083" i="4" s="1"/>
  <c r="H4083" i="4" s="1"/>
  <c r="F4930" i="4" a="1"/>
  <c r="F4930" i="4" s="1"/>
  <c r="H4930" i="4" s="1"/>
  <c r="F4866" i="4" a="1"/>
  <c r="F4866" i="4" s="1"/>
  <c r="H4866" i="4" s="1"/>
  <c r="F4902" i="4" a="1"/>
  <c r="F4902" i="4" s="1"/>
  <c r="H4902" i="4" s="1"/>
  <c r="F4938" i="4" a="1"/>
  <c r="F4938" i="4" s="1"/>
  <c r="H4938" i="4" s="1"/>
  <c r="F4874" i="4" a="1"/>
  <c r="F4874" i="4" s="1"/>
  <c r="F4910" i="4" a="1"/>
  <c r="F4910" i="4" s="1"/>
  <c r="H4910" i="4" s="1"/>
  <c r="F4950" i="4" a="1"/>
  <c r="F4950" i="4" s="1"/>
  <c r="F4886" i="4" a="1"/>
  <c r="F4886" i="4" s="1"/>
  <c r="F3609" i="4" a="1"/>
  <c r="F3609" i="4" s="1"/>
  <c r="F3603" i="4" a="1"/>
  <c r="F3603" i="4" s="1"/>
  <c r="F3617" i="4" a="1"/>
  <c r="F3617" i="4" s="1"/>
  <c r="F3630" i="4" a="1"/>
  <c r="F3630" i="4" s="1"/>
  <c r="F3608" i="4" a="1"/>
  <c r="F3608" i="4" s="1"/>
  <c r="F3643" i="4" a="1"/>
  <c r="F3643" i="4" s="1"/>
  <c r="F3579" i="4" a="1"/>
  <c r="F3579" i="4" s="1"/>
  <c r="F3606" i="4" a="1"/>
  <c r="F3606" i="4" s="1"/>
  <c r="F3584" i="4" a="1"/>
  <c r="F3584" i="4" s="1"/>
  <c r="F3605" i="4" a="1"/>
  <c r="F3605" i="4" s="1"/>
  <c r="F3646" i="4" a="1"/>
  <c r="F3646" i="4" s="1"/>
  <c r="F3582" i="4" a="1"/>
  <c r="F3582" i="4" s="1"/>
  <c r="I2108" i="4"/>
  <c r="N2108" i="4" s="1"/>
  <c r="I2057" i="4"/>
  <c r="N2057" i="4" s="1"/>
  <c r="I4702" i="4"/>
  <c r="N4702" i="4" s="1"/>
  <c r="F5000" i="4" a="1"/>
  <c r="F5000" i="4" s="1"/>
  <c r="H5000" i="4" s="1"/>
  <c r="I962" i="4"/>
  <c r="N962" i="4" s="1"/>
  <c r="I1020" i="4"/>
  <c r="N1020" i="4" s="1"/>
  <c r="I965" i="4"/>
  <c r="N965" i="4" s="1"/>
  <c r="I1786" i="4"/>
  <c r="N1786" i="4" s="1"/>
  <c r="I2613" i="4"/>
  <c r="N2613" i="4" s="1"/>
  <c r="I2592" i="4"/>
  <c r="N2592" i="4" s="1"/>
  <c r="I2568" i="4"/>
  <c r="N2568" i="4" s="1"/>
  <c r="F3405" i="4" a="1"/>
  <c r="F3405" i="4" s="1"/>
  <c r="H3405" i="4" s="1"/>
  <c r="F3365" i="4" a="1"/>
  <c r="F3365" i="4" s="1"/>
  <c r="H3365" i="4" s="1"/>
  <c r="F3398" i="4" a="1"/>
  <c r="F3398" i="4" s="1"/>
  <c r="H3398" i="4" s="1"/>
  <c r="F3438" i="4" a="1"/>
  <c r="F3438" i="4" s="1"/>
  <c r="H3438" i="4" s="1"/>
  <c r="F3384" i="4" a="1"/>
  <c r="F3384" i="4" s="1"/>
  <c r="H3384" i="4" s="1"/>
  <c r="F3417" i="4" a="1"/>
  <c r="F3417" i="4" s="1"/>
  <c r="F3357" i="4" a="1"/>
  <c r="F3357" i="4" s="1"/>
  <c r="H3357" i="4" s="1"/>
  <c r="F3395" i="4" a="1"/>
  <c r="F3395" i="4" s="1"/>
  <c r="F3436" i="4" a="1"/>
  <c r="F3436" i="4" s="1"/>
  <c r="H3436" i="4" s="1"/>
  <c r="F3381" i="4" a="1"/>
  <c r="F3381" i="4" s="1"/>
  <c r="F3414" i="4" a="1"/>
  <c r="F3414" i="4" s="1"/>
  <c r="H3414" i="4" s="1"/>
  <c r="F3355" i="4" a="1"/>
  <c r="F3355" i="4" s="1"/>
  <c r="F3380" i="4" a="1"/>
  <c r="F3380" i="4" s="1"/>
  <c r="F4222" i="4" a="1"/>
  <c r="F4222" i="4" s="1"/>
  <c r="H4222" i="4" s="1"/>
  <c r="F4170" i="4" a="1"/>
  <c r="F4170" i="4" s="1"/>
  <c r="H4170" i="4" s="1"/>
  <c r="F4213" i="4" a="1"/>
  <c r="F4213" i="4" s="1"/>
  <c r="F4248" i="4" a="1"/>
  <c r="F4248" i="4" s="1"/>
  <c r="H4248" i="4" s="1"/>
  <c r="F4175" i="4" a="1"/>
  <c r="F4175" i="4" s="1"/>
  <c r="F4212" i="4" a="1"/>
  <c r="F4212" i="4" s="1"/>
  <c r="H4212" i="4" s="1"/>
  <c r="F4246" i="4" a="1"/>
  <c r="F4246" i="4" s="1"/>
  <c r="F4186" i="4" a="1"/>
  <c r="F4186" i="4" s="1"/>
  <c r="F4231" i="4" a="1"/>
  <c r="F4231" i="4" s="1"/>
  <c r="F4172" i="4" a="1"/>
  <c r="F4172" i="4" s="1"/>
  <c r="F4191" i="4" a="1"/>
  <c r="F4191" i="4" s="1"/>
  <c r="F5035" i="4" a="1"/>
  <c r="F5035" i="4" s="1"/>
  <c r="H5035" i="4" s="1"/>
  <c r="F4971" i="4" a="1"/>
  <c r="F4971" i="4" s="1"/>
  <c r="F5007" i="4" a="1"/>
  <c r="F5007" i="4" s="1"/>
  <c r="H5007" i="4" s="1"/>
  <c r="F5016" i="4" a="1"/>
  <c r="F5016" i="4" s="1"/>
  <c r="H5016" i="4" s="1"/>
  <c r="F5052" i="4" a="1"/>
  <c r="F5052" i="4" s="1"/>
  <c r="F4988" i="4" a="1"/>
  <c r="F4988" i="4" s="1"/>
  <c r="F5028" i="4" a="1"/>
  <c r="F5028" i="4" s="1"/>
  <c r="F4964" i="4" a="1"/>
  <c r="F4964" i="4" s="1"/>
  <c r="F2809" i="4" a="1"/>
  <c r="F2809" i="4" s="1"/>
  <c r="F2795" i="4" a="1"/>
  <c r="F2795" i="4" s="1"/>
  <c r="F2763" i="4" a="1"/>
  <c r="F2763" i="4" s="1"/>
  <c r="F2826" i="4" a="1"/>
  <c r="F2826" i="4" s="1"/>
  <c r="F2803" i="4" a="1"/>
  <c r="F2803" i="4" s="1"/>
  <c r="F2770" i="4" a="1"/>
  <c r="F2770" i="4" s="1"/>
  <c r="F2738" i="4" a="1"/>
  <c r="F2738" i="4" s="1"/>
  <c r="F2820" i="4" a="1"/>
  <c r="F2820" i="4" s="1"/>
  <c r="F2777" i="4" a="1"/>
  <c r="F2777" i="4" s="1"/>
  <c r="F2745" i="4" a="1"/>
  <c r="F2745" i="4" s="1"/>
  <c r="F2828" i="4" a="1"/>
  <c r="F2828" i="4" s="1"/>
  <c r="F2780" i="4" a="1"/>
  <c r="F2780" i="4" s="1"/>
  <c r="F2748" i="4" a="1"/>
  <c r="F2748" i="4" s="1"/>
  <c r="I3069" i="4"/>
  <c r="N3069" i="4" s="1"/>
  <c r="F4928" i="4" a="1"/>
  <c r="F4928" i="4" s="1"/>
  <c r="F252" i="4" a="1"/>
  <c r="F252" i="4" s="1"/>
  <c r="F275" i="4" a="1"/>
  <c r="F275" i="4" s="1"/>
  <c r="H275" i="4" s="1"/>
  <c r="F238" i="4" a="1"/>
  <c r="F238" i="4" s="1"/>
  <c r="H238" i="4" s="1"/>
  <c r="F280" i="4" a="1"/>
  <c r="F280" i="4" s="1"/>
  <c r="H280" i="4" s="1"/>
  <c r="F222" i="4" a="1"/>
  <c r="F222" i="4" s="1"/>
  <c r="F250" i="4" a="1"/>
  <c r="F250" i="4" s="1"/>
  <c r="F285" i="4" a="1"/>
  <c r="F285" i="4" s="1"/>
  <c r="H285" i="4" s="1"/>
  <c r="F227" i="4" a="1"/>
  <c r="F227" i="4" s="1"/>
  <c r="F263" i="4" a="1"/>
  <c r="F263" i="4" s="1"/>
  <c r="H263" i="4" s="1"/>
  <c r="F307" i="4" a="1"/>
  <c r="F307" i="4" s="1"/>
  <c r="H307" i="4" s="1"/>
  <c r="F233" i="4" a="1"/>
  <c r="F233" i="4" s="1"/>
  <c r="H233" i="4" s="1"/>
  <c r="F276" i="4" a="1"/>
  <c r="F276" i="4" s="1"/>
  <c r="F218" i="4" a="1"/>
  <c r="F218" i="4" s="1"/>
  <c r="F1113" i="4" a="1"/>
  <c r="F1113" i="4" s="1"/>
  <c r="F1090" i="4" a="1"/>
  <c r="F1090" i="4" s="1"/>
  <c r="H1090" i="4" s="1"/>
  <c r="F1064" i="4" a="1"/>
  <c r="F1064" i="4" s="1"/>
  <c r="F1082" i="4" a="1"/>
  <c r="F1082" i="4" s="1"/>
  <c r="H1082" i="4" s="1"/>
  <c r="F1028" i="4" a="1"/>
  <c r="F1028" i="4" s="1"/>
  <c r="H1028" i="4" s="1"/>
  <c r="F1057" i="4" a="1"/>
  <c r="F1057" i="4" s="1"/>
  <c r="F1103" i="4" a="1"/>
  <c r="F1103" i="4" s="1"/>
  <c r="F1050" i="4" a="1"/>
  <c r="F1050" i="4" s="1"/>
  <c r="F1061" i="4" a="1"/>
  <c r="F1061" i="4" s="1"/>
  <c r="H1061" i="4" s="1"/>
  <c r="F1091" i="4" a="1"/>
  <c r="F1091" i="4" s="1"/>
  <c r="H1091" i="4" s="1"/>
  <c r="F1032" i="4" a="1"/>
  <c r="F1032" i="4" s="1"/>
  <c r="H1032" i="4" s="1"/>
  <c r="F1054" i="4" a="1"/>
  <c r="F1054" i="4" s="1"/>
  <c r="H1054" i="4" s="1"/>
  <c r="I1834" i="4"/>
  <c r="N1834" i="4" s="1"/>
  <c r="F2723" i="4" a="1"/>
  <c r="F2723" i="4" s="1"/>
  <c r="H2723" i="4" s="1"/>
  <c r="F2691" i="4" a="1"/>
  <c r="F2691" i="4" s="1"/>
  <c r="H2691" i="4" s="1"/>
  <c r="F2656" i="4" a="1"/>
  <c r="F2656" i="4" s="1"/>
  <c r="F2726" i="4" a="1"/>
  <c r="F2726" i="4" s="1"/>
  <c r="F2694" i="4" a="1"/>
  <c r="F2694" i="4" s="1"/>
  <c r="H2694" i="4" s="1"/>
  <c r="F2654" i="4" a="1"/>
  <c r="F2654" i="4" s="1"/>
  <c r="H2654" i="4" s="1"/>
  <c r="F2725" i="4" a="1"/>
  <c r="F2725" i="4" s="1"/>
  <c r="H2725" i="4" s="1"/>
  <c r="F2693" i="4" a="1"/>
  <c r="F2693" i="4" s="1"/>
  <c r="H2693" i="4" s="1"/>
  <c r="F2659" i="4" a="1"/>
  <c r="F2659" i="4" s="1"/>
  <c r="F2638" i="4" a="1"/>
  <c r="F2638" i="4" s="1"/>
  <c r="H2638" i="4" s="1"/>
  <c r="F2708" i="4" a="1"/>
  <c r="F2708" i="4" s="1"/>
  <c r="F2676" i="4" a="1"/>
  <c r="F2676" i="4" s="1"/>
  <c r="H2676" i="4" s="1"/>
  <c r="I3502" i="4"/>
  <c r="N3502" i="4" s="1"/>
  <c r="I3472" i="4"/>
  <c r="N3472" i="4" s="1"/>
  <c r="I4292" i="4"/>
  <c r="N4292" i="4" s="1"/>
  <c r="I4347" i="4"/>
  <c r="N4347" i="4" s="1"/>
  <c r="I5124" i="4"/>
  <c r="N5124" i="4" s="1"/>
  <c r="I3693" i="4"/>
  <c r="N3693" i="4" s="1"/>
  <c r="I3664" i="4"/>
  <c r="N3664" i="4" s="1"/>
  <c r="I3717" i="4"/>
  <c r="N3717" i="4" s="1"/>
  <c r="F4183" i="4" a="1"/>
  <c r="F4183" i="4" s="1"/>
  <c r="I511" i="4"/>
  <c r="N511" i="4" s="1"/>
  <c r="I487" i="4"/>
  <c r="N487" i="4" s="1"/>
  <c r="I4470" i="4"/>
  <c r="N4470" i="4" s="1"/>
  <c r="I4644" i="4"/>
  <c r="N4644" i="4" s="1"/>
  <c r="I593" i="4"/>
  <c r="N593" i="4" s="1"/>
  <c r="I554" i="4"/>
  <c r="N554" i="4" s="1"/>
  <c r="I525" i="4"/>
  <c r="N525" i="4" s="1"/>
  <c r="I1373" i="4"/>
  <c r="N1373" i="4" s="1"/>
  <c r="I2175" i="4"/>
  <c r="N2175" i="4" s="1"/>
  <c r="I2197" i="4"/>
  <c r="N2197" i="4" s="1"/>
  <c r="I4407" i="4"/>
  <c r="N4407" i="4" s="1"/>
  <c r="I642" i="4"/>
  <c r="N642" i="4" s="1"/>
  <c r="I1493" i="4"/>
  <c r="N1493" i="4" s="1"/>
  <c r="I1426" i="4"/>
  <c r="N1426" i="4" s="1"/>
  <c r="I1484" i="4"/>
  <c r="N1484" i="4" s="1"/>
  <c r="K2299" i="4"/>
  <c r="O2299" i="4" s="1"/>
  <c r="I2318" i="4"/>
  <c r="N2318" i="4" s="1"/>
  <c r="F4946" i="4" a="1"/>
  <c r="F4946" i="4" s="1"/>
  <c r="F4981" i="4" a="1"/>
  <c r="F4981" i="4" s="1"/>
  <c r="F5041" i="4" a="1"/>
  <c r="F5041" i="4" s="1"/>
  <c r="F4885" i="4" a="1"/>
  <c r="F4885" i="4" s="1"/>
  <c r="H4885" i="4" s="1"/>
  <c r="F4969" i="4" a="1"/>
  <c r="F4969" i="4" s="1"/>
  <c r="J4059" i="4" a="1"/>
  <c r="J4059" i="4" s="1"/>
  <c r="J4065" i="4" a="1"/>
  <c r="J4065" i="4" s="1"/>
  <c r="J4071" i="4" a="1"/>
  <c r="J4071" i="4" s="1"/>
  <c r="J4077" i="4" a="1"/>
  <c r="J4077" i="4" s="1"/>
  <c r="J4083" i="4" a="1"/>
  <c r="J4083" i="4" s="1"/>
  <c r="J4100" i="4" a="1"/>
  <c r="J4100" i="4" s="1"/>
  <c r="J4106" i="4" a="1"/>
  <c r="J4106" i="4" s="1"/>
  <c r="J4111" i="4" a="1"/>
  <c r="J4111" i="4" s="1"/>
  <c r="J4123" i="4" a="1"/>
  <c r="J4123" i="4" s="1"/>
  <c r="J4129" i="4" a="1"/>
  <c r="J4129" i="4" s="1"/>
  <c r="J4135" i="4" a="1"/>
  <c r="J4135" i="4" s="1"/>
  <c r="J4141" i="4" a="1"/>
  <c r="J4141" i="4" s="1"/>
  <c r="J4147" i="4" a="1"/>
  <c r="J4147" i="4" s="1"/>
  <c r="J4054" i="4" a="1"/>
  <c r="J4054" i="4" s="1"/>
  <c r="J4060" i="4" a="1"/>
  <c r="J4060" i="4" s="1"/>
  <c r="J4088" i="4" a="1"/>
  <c r="J4088" i="4" s="1"/>
  <c r="J4095" i="4" a="1"/>
  <c r="J4095" i="4" s="1"/>
  <c r="J4101" i="4" a="1"/>
  <c r="J4101" i="4" s="1"/>
  <c r="J4112" i="4" a="1"/>
  <c r="J4112" i="4" s="1"/>
  <c r="J4118" i="4" a="1"/>
  <c r="J4118" i="4" s="1"/>
  <c r="J4124" i="4" a="1"/>
  <c r="J4124" i="4" s="1"/>
  <c r="J4061" i="4" a="1"/>
  <c r="J4061" i="4" s="1"/>
  <c r="J4066" i="4" a="1"/>
  <c r="J4066" i="4" s="1"/>
  <c r="J4072" i="4" a="1"/>
  <c r="J4072" i="4" s="1"/>
  <c r="J4078" i="4" a="1"/>
  <c r="J4078" i="4" s="1"/>
  <c r="J4084" i="4" a="1"/>
  <c r="J4084" i="4" s="1"/>
  <c r="J4089" i="4" a="1"/>
  <c r="J4089" i="4" s="1"/>
  <c r="J4107" i="4" a="1"/>
  <c r="J4107" i="4" s="1"/>
  <c r="J4113" i="4" a="1"/>
  <c r="J4113" i="4" s="1"/>
  <c r="J4125" i="4" a="1"/>
  <c r="J4125" i="4" s="1"/>
  <c r="J4130" i="4" a="1"/>
  <c r="J4130" i="4" s="1"/>
  <c r="J4136" i="4" a="1"/>
  <c r="J4136" i="4" s="1"/>
  <c r="J4142" i="4" a="1"/>
  <c r="J4142" i="4" s="1"/>
  <c r="J4148" i="4" a="1"/>
  <c r="J4148" i="4" s="1"/>
  <c r="J4055" i="4" a="1"/>
  <c r="J4055" i="4" s="1"/>
  <c r="J4062" i="4" a="1"/>
  <c r="J4062" i="4" s="1"/>
  <c r="J4067" i="4" a="1"/>
  <c r="J4067" i="4" s="1"/>
  <c r="J4073" i="4" a="1"/>
  <c r="J4073" i="4" s="1"/>
  <c r="J4085" i="4" a="1"/>
  <c r="J4085" i="4" s="1"/>
  <c r="J4090" i="4" a="1"/>
  <c r="J4090" i="4" s="1"/>
  <c r="J4096" i="4" a="1"/>
  <c r="J4096" i="4" s="1"/>
  <c r="J4102" i="4" a="1"/>
  <c r="J4102" i="4" s="1"/>
  <c r="J4108" i="4" a="1"/>
  <c r="J4108" i="4" s="1"/>
  <c r="K4108" i="4" s="1"/>
  <c r="O4108" i="4" s="1"/>
  <c r="J4114" i="4" a="1"/>
  <c r="J4114" i="4" s="1"/>
  <c r="J4119" i="4" a="1"/>
  <c r="J4119" i="4" s="1"/>
  <c r="J4126" i="4" a="1"/>
  <c r="J4126" i="4" s="1"/>
  <c r="J4131" i="4" a="1"/>
  <c r="J4131" i="4" s="1"/>
  <c r="J4137" i="4" a="1"/>
  <c r="J4137" i="4" s="1"/>
  <c r="J4149" i="4" a="1"/>
  <c r="J4149" i="4" s="1"/>
  <c r="J4051" i="4" a="1"/>
  <c r="J4051" i="4" s="1"/>
  <c r="J4068" i="4" a="1"/>
  <c r="J4068" i="4" s="1"/>
  <c r="J4074" i="4" a="1"/>
  <c r="J4074" i="4" s="1"/>
  <c r="J4079" i="4" a="1"/>
  <c r="J4079" i="4" s="1"/>
  <c r="J4091" i="4" a="1"/>
  <c r="J4091" i="4" s="1"/>
  <c r="J4097" i="4" a="1"/>
  <c r="J4097" i="4" s="1"/>
  <c r="J4103" i="4" a="1"/>
  <c r="J4103" i="4" s="1"/>
  <c r="J4109" i="4" a="1"/>
  <c r="J4109" i="4" s="1"/>
  <c r="J4115" i="4" a="1"/>
  <c r="J4115" i="4" s="1"/>
  <c r="J4132" i="4" a="1"/>
  <c r="J4132" i="4" s="1"/>
  <c r="J4138" i="4" a="1"/>
  <c r="J4138" i="4" s="1"/>
  <c r="J4143" i="4" a="1"/>
  <c r="J4143" i="4" s="1"/>
  <c r="J4080" i="4" a="1"/>
  <c r="J4080" i="4" s="1"/>
  <c r="J4094" i="4" a="1"/>
  <c r="J4094" i="4" s="1"/>
  <c r="J4110" i="4" a="1"/>
  <c r="J4110" i="4" s="1"/>
  <c r="J4127" i="4" a="1"/>
  <c r="J4127" i="4" s="1"/>
  <c r="J4140" i="4" a="1"/>
  <c r="J4140" i="4" s="1"/>
  <c r="J4064" i="4" a="1"/>
  <c r="J4064" i="4" s="1"/>
  <c r="J4081" i="4" a="1"/>
  <c r="J4081" i="4" s="1"/>
  <c r="J4144" i="4" a="1"/>
  <c r="J4144" i="4" s="1"/>
  <c r="J4052" i="4" a="1"/>
  <c r="J4052" i="4" s="1"/>
  <c r="J4069" i="4" a="1"/>
  <c r="J4069" i="4" s="1"/>
  <c r="J4082" i="4" a="1"/>
  <c r="J4082" i="4" s="1"/>
  <c r="J4098" i="4" a="1"/>
  <c r="J4098" i="4" s="1"/>
  <c r="J4128" i="4" a="1"/>
  <c r="J4128" i="4" s="1"/>
  <c r="J4145" i="4" a="1"/>
  <c r="J4145" i="4" s="1"/>
  <c r="J4053" i="4" a="1"/>
  <c r="J4053" i="4" s="1"/>
  <c r="J4086" i="4" a="1"/>
  <c r="J4086" i="4" s="1"/>
  <c r="J4099" i="4" a="1"/>
  <c r="J4099" i="4" s="1"/>
  <c r="J4116" i="4" a="1"/>
  <c r="J4116" i="4" s="1"/>
  <c r="J4133" i="4" a="1"/>
  <c r="J4133" i="4" s="1"/>
  <c r="J4146" i="4" a="1"/>
  <c r="J4146" i="4" s="1"/>
  <c r="J4056" i="4" a="1"/>
  <c r="J4056" i="4" s="1"/>
  <c r="J4070" i="4" a="1"/>
  <c r="J4070" i="4" s="1"/>
  <c r="J4117" i="4" a="1"/>
  <c r="J4117" i="4" s="1"/>
  <c r="J4150" i="4" a="1"/>
  <c r="J4150" i="4" s="1"/>
  <c r="J4057" i="4" a="1"/>
  <c r="J4057" i="4" s="1"/>
  <c r="J4087" i="4" a="1"/>
  <c r="J4087" i="4" s="1"/>
  <c r="J4104" i="4" a="1"/>
  <c r="J4104" i="4" s="1"/>
  <c r="J4120" i="4" a="1"/>
  <c r="J4120" i="4" s="1"/>
  <c r="J4134" i="4" a="1"/>
  <c r="J4134" i="4" s="1"/>
  <c r="J4075" i="4" a="1"/>
  <c r="J4075" i="4" s="1"/>
  <c r="J4122" i="4" a="1"/>
  <c r="J4122" i="4" s="1"/>
  <c r="J4076" i="4" a="1"/>
  <c r="J4076" i="4" s="1"/>
  <c r="J4139" i="4" a="1"/>
  <c r="J4139" i="4" s="1"/>
  <c r="J4092" i="4" a="1"/>
  <c r="J4092" i="4" s="1"/>
  <c r="J4151" i="4" a="1"/>
  <c r="J4151" i="4" s="1"/>
  <c r="J4058" i="4" a="1"/>
  <c r="J4058" i="4" s="1"/>
  <c r="J4093" i="4" a="1"/>
  <c r="J4093" i="4" s="1"/>
  <c r="J4121" i="4" a="1"/>
  <c r="J4121" i="4" s="1"/>
  <c r="J4063" i="4" a="1"/>
  <c r="J4063" i="4" s="1"/>
  <c r="J4105" i="4" a="1"/>
  <c r="J4105" i="4" s="1"/>
  <c r="H924" i="4"/>
  <c r="H1758" i="4"/>
  <c r="H2345" i="4"/>
  <c r="H2437" i="4"/>
  <c r="H2524" i="4"/>
  <c r="H3165" i="4"/>
  <c r="I3165" i="4" s="1"/>
  <c r="N3165" i="4" s="1"/>
  <c r="H3241" i="4"/>
  <c r="I3241" i="4" s="1"/>
  <c r="N3241" i="4" s="1"/>
  <c r="H3325" i="4"/>
  <c r="I3325" i="4" s="1"/>
  <c r="N3325" i="4" s="1"/>
  <c r="H3453" i="4"/>
  <c r="H3515" i="4"/>
  <c r="I3515" i="4" s="1"/>
  <c r="N3515" i="4" s="1"/>
  <c r="H4284" i="4"/>
  <c r="I4284" i="4" s="1"/>
  <c r="N4284" i="4" s="1"/>
  <c r="H4348" i="4"/>
  <c r="I4348" i="4" s="1"/>
  <c r="N4348" i="4" s="1"/>
  <c r="H4916" i="4"/>
  <c r="H4980" i="4"/>
  <c r="H5101" i="4"/>
  <c r="I5101" i="4" s="1"/>
  <c r="N5101" i="4" s="1"/>
  <c r="H5158" i="4"/>
  <c r="I5158" i="4" s="1"/>
  <c r="N5158" i="4" s="1"/>
  <c r="J1331" i="4" a="1"/>
  <c r="J1331" i="4" s="1"/>
  <c r="J1349" i="4" a="1"/>
  <c r="J1349" i="4" s="1"/>
  <c r="J1362" i="4" a="1"/>
  <c r="J1362" i="4" s="1"/>
  <c r="J1367" i="4" a="1"/>
  <c r="J1367" i="4" s="1"/>
  <c r="J1372" i="4" a="1"/>
  <c r="J1372" i="4" s="1"/>
  <c r="J1384" i="4" a="1"/>
  <c r="J1384" i="4" s="1"/>
  <c r="J1390" i="4" a="1"/>
  <c r="J1390" i="4" s="1"/>
  <c r="J1396" i="4" a="1"/>
  <c r="J1396" i="4" s="1"/>
  <c r="J1402" i="4" a="1"/>
  <c r="J1402" i="4" s="1"/>
  <c r="J1407" i="4" a="1"/>
  <c r="J1407" i="4" s="1"/>
  <c r="J1412" i="4" a="1"/>
  <c r="J1412" i="4" s="1"/>
  <c r="J1424" i="4" a="1"/>
  <c r="J1424" i="4" s="1"/>
  <c r="J1324" i="4" a="1"/>
  <c r="J1324" i="4" s="1"/>
  <c r="J1332" i="4" a="1"/>
  <c r="J1332" i="4" s="1"/>
  <c r="K1332" i="4" s="1"/>
  <c r="O1332" i="4" s="1"/>
  <c r="J1339" i="4" a="1"/>
  <c r="J1339" i="4" s="1"/>
  <c r="J1345" i="4" a="1"/>
  <c r="J1345" i="4" s="1"/>
  <c r="J1350" i="4" a="1"/>
  <c r="J1350" i="4" s="1"/>
  <c r="K1350" i="4" s="1"/>
  <c r="O1350" i="4" s="1"/>
  <c r="J1356" i="4" a="1"/>
  <c r="J1356" i="4" s="1"/>
  <c r="J1379" i="4" a="1"/>
  <c r="J1379" i="4" s="1"/>
  <c r="J1385" i="4" a="1"/>
  <c r="J1385" i="4" s="1"/>
  <c r="J1408" i="4" a="1"/>
  <c r="J1408" i="4" s="1"/>
  <c r="J1419" i="4" a="1"/>
  <c r="J1419" i="4" s="1"/>
  <c r="K1419" i="4" s="1"/>
  <c r="O1419" i="4" s="1"/>
  <c r="J1325" i="4" a="1"/>
  <c r="J1325" i="4" s="1"/>
  <c r="J1333" i="4" a="1"/>
  <c r="J1333" i="4" s="1"/>
  <c r="J1346" i="4" a="1"/>
  <c r="J1346" i="4" s="1"/>
  <c r="J1351" i="4" a="1"/>
  <c r="J1351" i="4" s="1"/>
  <c r="J1363" i="4" a="1"/>
  <c r="J1363" i="4" s="1"/>
  <c r="J1368" i="4" a="1"/>
  <c r="J1368" i="4" s="1"/>
  <c r="J1373" i="4" a="1"/>
  <c r="J1373" i="4" s="1"/>
  <c r="K1373" i="4" s="1"/>
  <c r="O1373" i="4" s="1"/>
  <c r="J1386" i="4" a="1"/>
  <c r="J1386" i="4" s="1"/>
  <c r="J1391" i="4" a="1"/>
  <c r="J1391" i="4" s="1"/>
  <c r="J1397" i="4" a="1"/>
  <c r="J1397" i="4" s="1"/>
  <c r="K1397" i="4" s="1"/>
  <c r="O1397" i="4" s="1"/>
  <c r="J1403" i="4" a="1"/>
  <c r="J1403" i="4" s="1"/>
  <c r="J1413" i="4" a="1"/>
  <c r="J1413" i="4" s="1"/>
  <c r="J1326" i="4" a="1"/>
  <c r="J1326" i="4" s="1"/>
  <c r="J1334" i="4" a="1"/>
  <c r="J1334" i="4" s="1"/>
  <c r="J1340" i="4" a="1"/>
  <c r="J1340" i="4" s="1"/>
  <c r="J1352" i="4" a="1"/>
  <c r="J1352" i="4" s="1"/>
  <c r="J1357" i="4" a="1"/>
  <c r="J1357" i="4" s="1"/>
  <c r="J1369" i="4" a="1"/>
  <c r="J1369" i="4" s="1"/>
  <c r="J1374" i="4" a="1"/>
  <c r="J1374" i="4" s="1"/>
  <c r="J1380" i="4" a="1"/>
  <c r="J1380" i="4" s="1"/>
  <c r="J1387" i="4" a="1"/>
  <c r="J1387" i="4" s="1"/>
  <c r="J1392" i="4" a="1"/>
  <c r="J1392" i="4" s="1"/>
  <c r="K1392" i="4" s="1"/>
  <c r="O1392" i="4" s="1"/>
  <c r="J1398" i="4" a="1"/>
  <c r="J1398" i="4" s="1"/>
  <c r="J1409" i="4" a="1"/>
  <c r="J1409" i="4" s="1"/>
  <c r="J1414" i="4" a="1"/>
  <c r="J1414" i="4" s="1"/>
  <c r="J1420" i="4" a="1"/>
  <c r="J1420" i="4" s="1"/>
  <c r="J1327" i="4" a="1"/>
  <c r="J1327" i="4" s="1"/>
  <c r="J1335" i="4" a="1"/>
  <c r="J1335" i="4" s="1"/>
  <c r="J1341" i="4" a="1"/>
  <c r="J1341" i="4" s="1"/>
  <c r="K1341" i="4" s="1"/>
  <c r="O1341" i="4" s="1"/>
  <c r="J1347" i="4" a="1"/>
  <c r="J1347" i="4" s="1"/>
  <c r="K1347" i="4" s="1"/>
  <c r="O1347" i="4" s="1"/>
  <c r="J1353" i="4" a="1"/>
  <c r="J1353" i="4" s="1"/>
  <c r="J1358" i="4" a="1"/>
  <c r="J1358" i="4" s="1"/>
  <c r="J1364" i="4" a="1"/>
  <c r="J1364" i="4" s="1"/>
  <c r="J1370" i="4" a="1"/>
  <c r="J1370" i="4" s="1"/>
  <c r="J1375" i="4" a="1"/>
  <c r="J1375" i="4" s="1"/>
  <c r="J1393" i="4" a="1"/>
  <c r="J1393" i="4" s="1"/>
  <c r="J1399" i="4" a="1"/>
  <c r="J1399" i="4" s="1"/>
  <c r="J1404" i="4" a="1"/>
  <c r="J1404" i="4" s="1"/>
  <c r="J1410" i="4" a="1"/>
  <c r="J1410" i="4" s="1"/>
  <c r="J1415" i="4" a="1"/>
  <c r="J1415" i="4" s="1"/>
  <c r="J1328" i="4" a="1"/>
  <c r="J1328" i="4" s="1"/>
  <c r="J1336" i="4" a="1"/>
  <c r="J1336" i="4" s="1"/>
  <c r="J1342" i="4" a="1"/>
  <c r="J1342" i="4" s="1"/>
  <c r="J1354" i="4" a="1"/>
  <c r="J1354" i="4" s="1"/>
  <c r="J1359" i="4" a="1"/>
  <c r="J1359" i="4" s="1"/>
  <c r="J1376" i="4" a="1"/>
  <c r="J1376" i="4" s="1"/>
  <c r="J1381" i="4" a="1"/>
  <c r="J1381" i="4" s="1"/>
  <c r="K1381" i="4" s="1"/>
  <c r="O1381" i="4" s="1"/>
  <c r="J1388" i="4" a="1"/>
  <c r="J1388" i="4" s="1"/>
  <c r="J1394" i="4" a="1"/>
  <c r="J1394" i="4" s="1"/>
  <c r="J1416" i="4" a="1"/>
  <c r="J1416" i="4" s="1"/>
  <c r="J1421" i="4" a="1"/>
  <c r="J1421" i="4" s="1"/>
  <c r="J1337" i="4" a="1"/>
  <c r="J1337" i="4" s="1"/>
  <c r="J1360" i="4" a="1"/>
  <c r="J1360" i="4" s="1"/>
  <c r="J1382" i="4" a="1"/>
  <c r="J1382" i="4" s="1"/>
  <c r="J1405" i="4" a="1"/>
  <c r="J1405" i="4" s="1"/>
  <c r="J1338" i="4" a="1"/>
  <c r="J1338" i="4" s="1"/>
  <c r="J1361" i="4" a="1"/>
  <c r="J1361" i="4" s="1"/>
  <c r="J1383" i="4" a="1"/>
  <c r="J1383" i="4" s="1"/>
  <c r="J1406" i="4" a="1"/>
  <c r="J1406" i="4" s="1"/>
  <c r="J1343" i="4" a="1"/>
  <c r="J1343" i="4" s="1"/>
  <c r="J1365" i="4" a="1"/>
  <c r="J1365" i="4" s="1"/>
  <c r="K1365" i="4" s="1"/>
  <c r="O1365" i="4" s="1"/>
  <c r="J1411" i="4" a="1"/>
  <c r="J1411" i="4" s="1"/>
  <c r="J1344" i="4" a="1"/>
  <c r="J1344" i="4" s="1"/>
  <c r="K1344" i="4" s="1"/>
  <c r="O1344" i="4" s="1"/>
  <c r="J1366" i="4" a="1"/>
  <c r="J1366" i="4" s="1"/>
  <c r="J1389" i="4" a="1"/>
  <c r="J1389" i="4" s="1"/>
  <c r="J1348" i="4" a="1"/>
  <c r="J1348" i="4" s="1"/>
  <c r="J1371" i="4" a="1"/>
  <c r="J1371" i="4" s="1"/>
  <c r="J1417" i="4" a="1"/>
  <c r="J1417" i="4" s="1"/>
  <c r="J1423" i="4" a="1"/>
  <c r="J1423" i="4" s="1"/>
  <c r="J1377" i="4" a="1"/>
  <c r="J1377" i="4" s="1"/>
  <c r="J1378" i="4" a="1"/>
  <c r="J1378" i="4" s="1"/>
  <c r="K1378" i="4" s="1"/>
  <c r="O1378" i="4" s="1"/>
  <c r="J1329" i="4" a="1"/>
  <c r="J1329" i="4" s="1"/>
  <c r="J1395" i="4" a="1"/>
  <c r="J1395" i="4" s="1"/>
  <c r="J1330" i="4" a="1"/>
  <c r="J1330" i="4" s="1"/>
  <c r="J1400" i="4" a="1"/>
  <c r="J1400" i="4" s="1"/>
  <c r="J1401" i="4" a="1"/>
  <c r="J1401" i="4" s="1"/>
  <c r="J1355" i="4" a="1"/>
  <c r="J1355" i="4" s="1"/>
  <c r="J1418" i="4" a="1"/>
  <c r="J1418" i="4" s="1"/>
  <c r="J1422" i="4" a="1"/>
  <c r="J1422" i="4" s="1"/>
  <c r="H2675" i="4"/>
  <c r="I2675" i="4" s="1"/>
  <c r="N2675" i="4" s="1"/>
  <c r="H3518" i="4"/>
  <c r="H4281" i="4"/>
  <c r="I4281" i="4" s="1"/>
  <c r="N4281" i="4" s="1"/>
  <c r="H5084" i="4"/>
  <c r="I5084" i="4" s="1"/>
  <c r="N5084" i="4" s="1"/>
  <c r="H2523" i="4"/>
  <c r="I2523" i="4" s="1"/>
  <c r="N2523" i="4" s="1"/>
  <c r="H2464" i="4"/>
  <c r="I2464" i="4" s="1"/>
  <c r="N2464" i="4" s="1"/>
  <c r="H2578" i="4"/>
  <c r="I2578" i="4" s="1"/>
  <c r="N2578" i="4" s="1"/>
  <c r="H2611" i="4"/>
  <c r="I2611" i="4" s="1"/>
  <c r="N2611" i="4" s="1"/>
  <c r="H1604" i="4"/>
  <c r="H2696" i="4"/>
  <c r="I2696" i="4" s="1"/>
  <c r="N2696" i="4" s="1"/>
  <c r="H4335" i="4"/>
  <c r="H5129" i="4"/>
  <c r="I5129" i="4" s="1"/>
  <c r="N5129" i="4" s="1"/>
  <c r="J4667" i="4" a="1"/>
  <c r="J4667" i="4" s="1"/>
  <c r="J4674" i="4" a="1"/>
  <c r="J4674" i="4" s="1"/>
  <c r="J4681" i="4" a="1"/>
  <c r="J4681" i="4" s="1"/>
  <c r="K4681" i="4" s="1"/>
  <c r="O4681" i="4" s="1"/>
  <c r="J4695" i="4" a="1"/>
  <c r="J4695" i="4" s="1"/>
  <c r="J4702" i="4" a="1"/>
  <c r="J4702" i="4" s="1"/>
  <c r="K4702" i="4" s="1"/>
  <c r="O4702" i="4" s="1"/>
  <c r="J4709" i="4" a="1"/>
  <c r="J4709" i="4" s="1"/>
  <c r="J4716" i="4" a="1"/>
  <c r="J4716" i="4" s="1"/>
  <c r="J4723" i="4" a="1"/>
  <c r="J4723" i="4" s="1"/>
  <c r="J4729" i="4" a="1"/>
  <c r="J4729" i="4" s="1"/>
  <c r="J4744" i="4" a="1"/>
  <c r="J4744" i="4" s="1"/>
  <c r="K4744" i="4" s="1"/>
  <c r="O4744" i="4" s="1"/>
  <c r="J4749" i="4" a="1"/>
  <c r="J4749" i="4" s="1"/>
  <c r="J4755" i="4" a="1"/>
  <c r="J4755" i="4" s="1"/>
  <c r="J4661" i="4" a="1"/>
  <c r="J4661" i="4" s="1"/>
  <c r="J4668" i="4" a="1"/>
  <c r="J4668" i="4" s="1"/>
  <c r="J4675" i="4" a="1"/>
  <c r="J4675" i="4" s="1"/>
  <c r="J4682" i="4" a="1"/>
  <c r="J4682" i="4" s="1"/>
  <c r="J4689" i="4" a="1"/>
  <c r="J4689" i="4" s="1"/>
  <c r="J4696" i="4" a="1"/>
  <c r="J4696" i="4" s="1"/>
  <c r="J4703" i="4" a="1"/>
  <c r="J4703" i="4" s="1"/>
  <c r="J4710" i="4" a="1"/>
  <c r="J4710" i="4" s="1"/>
  <c r="J4717" i="4" a="1"/>
  <c r="J4717" i="4" s="1"/>
  <c r="J4724" i="4" a="1"/>
  <c r="J4724" i="4" s="1"/>
  <c r="J4730" i="4" a="1"/>
  <c r="J4730" i="4" s="1"/>
  <c r="J4737" i="4" a="1"/>
  <c r="J4737" i="4" s="1"/>
  <c r="K4737" i="4" s="1"/>
  <c r="O4737" i="4" s="1"/>
  <c r="J4750" i="4" a="1"/>
  <c r="J4750" i="4" s="1"/>
  <c r="J4662" i="4" a="1"/>
  <c r="J4662" i="4" s="1"/>
  <c r="J4669" i="4" a="1"/>
  <c r="J4669" i="4" s="1"/>
  <c r="J4676" i="4" a="1"/>
  <c r="J4676" i="4" s="1"/>
  <c r="K4676" i="4" s="1"/>
  <c r="O4676" i="4" s="1"/>
  <c r="J4683" i="4" a="1"/>
  <c r="J4683" i="4" s="1"/>
  <c r="J4690" i="4" a="1"/>
  <c r="J4690" i="4" s="1"/>
  <c r="J4704" i="4" a="1"/>
  <c r="J4704" i="4" s="1"/>
  <c r="K4704" i="4" s="1"/>
  <c r="O4704" i="4" s="1"/>
  <c r="J4711" i="4" a="1"/>
  <c r="J4711" i="4" s="1"/>
  <c r="J4718" i="4" a="1"/>
  <c r="J4718" i="4" s="1"/>
  <c r="J4731" i="4" a="1"/>
  <c r="J4731" i="4" s="1"/>
  <c r="J4738" i="4" a="1"/>
  <c r="J4738" i="4" s="1"/>
  <c r="J4745" i="4" a="1"/>
  <c r="J4745" i="4" s="1"/>
  <c r="J4751" i="4" a="1"/>
  <c r="J4751" i="4" s="1"/>
  <c r="J4756" i="4" a="1"/>
  <c r="J4756" i="4" s="1"/>
  <c r="J4663" i="4" a="1"/>
  <c r="J4663" i="4" s="1"/>
  <c r="J4670" i="4" a="1"/>
  <c r="J4670" i="4" s="1"/>
  <c r="J4677" i="4" a="1"/>
  <c r="J4677" i="4" s="1"/>
  <c r="J4684" i="4" a="1"/>
  <c r="J4684" i="4" s="1"/>
  <c r="J4691" i="4" a="1"/>
  <c r="J4691" i="4" s="1"/>
  <c r="J4697" i="4" a="1"/>
  <c r="J4697" i="4" s="1"/>
  <c r="J4712" i="4" a="1"/>
  <c r="J4712" i="4" s="1"/>
  <c r="J4719" i="4" a="1"/>
  <c r="J4719" i="4" s="1"/>
  <c r="J4725" i="4" a="1"/>
  <c r="J4725" i="4" s="1"/>
  <c r="J4732" i="4" a="1"/>
  <c r="J4732" i="4" s="1"/>
  <c r="J4739" i="4" a="1"/>
  <c r="J4739" i="4" s="1"/>
  <c r="K4739" i="4" s="1"/>
  <c r="O4739" i="4" s="1"/>
  <c r="J4746" i="4" a="1"/>
  <c r="J4746" i="4" s="1"/>
  <c r="J4657" i="4" a="1"/>
  <c r="J4657" i="4" s="1"/>
  <c r="J4664" i="4" a="1"/>
  <c r="J4664" i="4" s="1"/>
  <c r="J4671" i="4" a="1"/>
  <c r="J4671" i="4" s="1"/>
  <c r="J4678" i="4" a="1"/>
  <c r="J4678" i="4" s="1"/>
  <c r="J4685" i="4" a="1"/>
  <c r="J4685" i="4" s="1"/>
  <c r="J4692" i="4" a="1"/>
  <c r="J4692" i="4" s="1"/>
  <c r="J4698" i="4" a="1"/>
  <c r="J4698" i="4" s="1"/>
  <c r="K4698" i="4" s="1"/>
  <c r="O4698" i="4" s="1"/>
  <c r="J4705" i="4" a="1"/>
  <c r="J4705" i="4" s="1"/>
  <c r="J4720" i="4" a="1"/>
  <c r="J4720" i="4" s="1"/>
  <c r="J4726" i="4" a="1"/>
  <c r="J4726" i="4" s="1"/>
  <c r="J4733" i="4" a="1"/>
  <c r="J4733" i="4" s="1"/>
  <c r="J4740" i="4" a="1"/>
  <c r="J4740" i="4" s="1"/>
  <c r="J4747" i="4" a="1"/>
  <c r="J4747" i="4" s="1"/>
  <c r="J4752" i="4" a="1"/>
  <c r="J4752" i="4" s="1"/>
  <c r="J4757" i="4" a="1"/>
  <c r="J4757" i="4" s="1"/>
  <c r="J4666" i="4" a="1"/>
  <c r="J4666" i="4" s="1"/>
  <c r="J4687" i="4" a="1"/>
  <c r="J4687" i="4" s="1"/>
  <c r="J4706" i="4" a="1"/>
  <c r="J4706" i="4" s="1"/>
  <c r="J4722" i="4" a="1"/>
  <c r="J4722" i="4" s="1"/>
  <c r="J4742" i="4" a="1"/>
  <c r="J4742" i="4" s="1"/>
  <c r="J4672" i="4" a="1"/>
  <c r="J4672" i="4" s="1"/>
  <c r="J4688" i="4" a="1"/>
  <c r="J4688" i="4" s="1"/>
  <c r="J4707" i="4" a="1"/>
  <c r="J4707" i="4" s="1"/>
  <c r="J4727" i="4" a="1"/>
  <c r="J4727" i="4" s="1"/>
  <c r="J4743" i="4" a="1"/>
  <c r="J4743" i="4" s="1"/>
  <c r="J4708" i="4" a="1"/>
  <c r="J4708" i="4" s="1"/>
  <c r="J4728" i="4" a="1"/>
  <c r="J4728" i="4" s="1"/>
  <c r="J4658" i="4" a="1"/>
  <c r="J4658" i="4" s="1"/>
  <c r="J4673" i="4" a="1"/>
  <c r="J4673" i="4" s="1"/>
  <c r="J4693" i="4" a="1"/>
  <c r="J4693" i="4" s="1"/>
  <c r="J4713" i="4" a="1"/>
  <c r="J4713" i="4" s="1"/>
  <c r="J4748" i="4" a="1"/>
  <c r="J4748" i="4" s="1"/>
  <c r="J4659" i="4" a="1"/>
  <c r="J4659" i="4" s="1"/>
  <c r="J4679" i="4" a="1"/>
  <c r="J4679" i="4" s="1"/>
  <c r="J4694" i="4" a="1"/>
  <c r="J4694" i="4" s="1"/>
  <c r="J4714" i="4" a="1"/>
  <c r="J4714" i="4" s="1"/>
  <c r="J4734" i="4" a="1"/>
  <c r="J4734" i="4" s="1"/>
  <c r="K4734" i="4" s="1"/>
  <c r="O4734" i="4" s="1"/>
  <c r="J4660" i="4" a="1"/>
  <c r="J4660" i="4" s="1"/>
  <c r="J4680" i="4" a="1"/>
  <c r="J4680" i="4" s="1"/>
  <c r="J4699" i="4" a="1"/>
  <c r="J4699" i="4" s="1"/>
  <c r="J4715" i="4" a="1"/>
  <c r="J4715" i="4" s="1"/>
  <c r="K4715" i="4" s="1"/>
  <c r="O4715" i="4" s="1"/>
  <c r="J4735" i="4" a="1"/>
  <c r="J4735" i="4" s="1"/>
  <c r="J4700" i="4" a="1"/>
  <c r="J4700" i="4" s="1"/>
  <c r="J4753" i="4" a="1"/>
  <c r="J4753" i="4" s="1"/>
  <c r="J4701" i="4" a="1"/>
  <c r="J4701" i="4" s="1"/>
  <c r="J4686" i="4" a="1"/>
  <c r="J4686" i="4" s="1"/>
  <c r="J4721" i="4" a="1"/>
  <c r="J4721" i="4" s="1"/>
  <c r="J4665" i="4" a="1"/>
  <c r="J4665" i="4" s="1"/>
  <c r="J4754" i="4" a="1"/>
  <c r="J4754" i="4" s="1"/>
  <c r="J4736" i="4" a="1"/>
  <c r="J4736" i="4" s="1"/>
  <c r="K4736" i="4" s="1"/>
  <c r="O4736" i="4" s="1"/>
  <c r="J4741" i="4" a="1"/>
  <c r="J4741" i="4" s="1"/>
  <c r="H822" i="4"/>
  <c r="H1612" i="4"/>
  <c r="I1612" i="4" s="1"/>
  <c r="N1612" i="4" s="1"/>
  <c r="H2525" i="4"/>
  <c r="K2525" i="4" s="1"/>
  <c r="O2525" i="4" s="1"/>
  <c r="H3477" i="4"/>
  <c r="H3540" i="4"/>
  <c r="H4009" i="4"/>
  <c r="H4270" i="4"/>
  <c r="I4270" i="4" s="1"/>
  <c r="N4270" i="4" s="1"/>
  <c r="H4336" i="4"/>
  <c r="H4846" i="4"/>
  <c r="I4846" i="4" s="1"/>
  <c r="N4846" i="4" s="1"/>
  <c r="H5137" i="4"/>
  <c r="I5137" i="4" s="1"/>
  <c r="N5137" i="4" s="1"/>
  <c r="H3523" i="4"/>
  <c r="H5134" i="4"/>
  <c r="I5134" i="4" s="1"/>
  <c r="N5134" i="4" s="1"/>
  <c r="H919" i="4"/>
  <c r="H887" i="4"/>
  <c r="H835" i="4"/>
  <c r="I835" i="4" s="1"/>
  <c r="N835" i="4" s="1"/>
  <c r="H826" i="4"/>
  <c r="H890" i="4"/>
  <c r="I890" i="4" s="1"/>
  <c r="N890" i="4" s="1"/>
  <c r="H841" i="4"/>
  <c r="I841" i="4" s="1"/>
  <c r="N841" i="4" s="1"/>
  <c r="H832" i="4"/>
  <c r="I832" i="4" s="1"/>
  <c r="N832" i="4" s="1"/>
  <c r="H893" i="4"/>
  <c r="I893" i="4" s="1"/>
  <c r="N893" i="4" s="1"/>
  <c r="H847" i="4"/>
  <c r="K847" i="4" s="1"/>
  <c r="O847" i="4" s="1"/>
  <c r="H1603" i="4"/>
  <c r="H3223" i="4"/>
  <c r="I3223" i="4" s="1"/>
  <c r="N3223" i="4" s="1"/>
  <c r="H4259" i="4"/>
  <c r="I4259" i="4" s="1"/>
  <c r="N4259" i="4" s="1"/>
  <c r="H5156" i="4"/>
  <c r="I5156" i="4" s="1"/>
  <c r="N5156" i="4" s="1"/>
  <c r="H3524" i="4"/>
  <c r="I3524" i="4" s="1"/>
  <c r="N3524" i="4" s="1"/>
  <c r="H4299" i="4"/>
  <c r="I4299" i="4" s="1"/>
  <c r="N4299" i="4" s="1"/>
  <c r="H5100" i="4"/>
  <c r="I5100" i="4" s="1"/>
  <c r="N5100" i="4" s="1"/>
  <c r="H896" i="4"/>
  <c r="I896" i="4" s="1"/>
  <c r="N896" i="4" s="1"/>
  <c r="H1736" i="4"/>
  <c r="I1736" i="4" s="1"/>
  <c r="N1736" i="4" s="1"/>
  <c r="H2535" i="4"/>
  <c r="I2535" i="4" s="1"/>
  <c r="N2535" i="4" s="1"/>
  <c r="H2616" i="4"/>
  <c r="I2616" i="4" s="1"/>
  <c r="N2616" i="4" s="1"/>
  <c r="H3147" i="4"/>
  <c r="H3205" i="4"/>
  <c r="I3205" i="4" s="1"/>
  <c r="N3205" i="4" s="1"/>
  <c r="H3266" i="4"/>
  <c r="H3336" i="4"/>
  <c r="I3336" i="4" s="1"/>
  <c r="N3336" i="4" s="1"/>
  <c r="H3482" i="4"/>
  <c r="I3482" i="4" s="1"/>
  <c r="N3482" i="4" s="1"/>
  <c r="H3950" i="4"/>
  <c r="I3950" i="4" s="1"/>
  <c r="N3950" i="4" s="1"/>
  <c r="H4255" i="4"/>
  <c r="H4320" i="4"/>
  <c r="I4320" i="4" s="1"/>
  <c r="N4320" i="4" s="1"/>
  <c r="H4918" i="4"/>
  <c r="I4918" i="4" s="1"/>
  <c r="N4918" i="4" s="1"/>
  <c r="H5088" i="4"/>
  <c r="I5088" i="4" s="1"/>
  <c r="N5088" i="4" s="1"/>
  <c r="H5146" i="4"/>
  <c r="I5146" i="4" s="1"/>
  <c r="N5146" i="4" s="1"/>
  <c r="J718" i="4" a="1"/>
  <c r="J718" i="4" s="1"/>
  <c r="J722" i="4" a="1"/>
  <c r="J722" i="4" s="1"/>
  <c r="J726" i="4" a="1"/>
  <c r="J726" i="4" s="1"/>
  <c r="J730" i="4" a="1"/>
  <c r="J730" i="4" s="1"/>
  <c r="J734" i="4" a="1"/>
  <c r="J734" i="4" s="1"/>
  <c r="J738" i="4" a="1"/>
  <c r="J738" i="4" s="1"/>
  <c r="J748" i="4" a="1"/>
  <c r="J748" i="4" s="1"/>
  <c r="J759" i="4" a="1"/>
  <c r="J759" i="4" s="1"/>
  <c r="J768" i="4" a="1"/>
  <c r="J768" i="4" s="1"/>
  <c r="J773" i="4" a="1"/>
  <c r="J773" i="4" s="1"/>
  <c r="J791" i="4" a="1"/>
  <c r="J791" i="4" s="1"/>
  <c r="J802" i="4" a="1"/>
  <c r="J802" i="4" s="1"/>
  <c r="J808" i="4" a="1"/>
  <c r="J808" i="4" s="1"/>
  <c r="J815" i="4" a="1"/>
  <c r="J815" i="4" s="1"/>
  <c r="J743" i="4" a="1"/>
  <c r="J743" i="4" s="1"/>
  <c r="J749" i="4" a="1"/>
  <c r="J749" i="4" s="1"/>
  <c r="J754" i="4" a="1"/>
  <c r="J754" i="4" s="1"/>
  <c r="J764" i="4" a="1"/>
  <c r="J764" i="4" s="1"/>
  <c r="J774" i="4" a="1"/>
  <c r="J774" i="4" s="1"/>
  <c r="J780" i="4" a="1"/>
  <c r="J780" i="4" s="1"/>
  <c r="J785" i="4" a="1"/>
  <c r="J785" i="4" s="1"/>
  <c r="J797" i="4" a="1"/>
  <c r="J797" i="4" s="1"/>
  <c r="J803" i="4" a="1"/>
  <c r="J803" i="4" s="1"/>
  <c r="J809" i="4" a="1"/>
  <c r="J809" i="4" s="1"/>
  <c r="J719" i="4" a="1"/>
  <c r="J719" i="4" s="1"/>
  <c r="J723" i="4" a="1"/>
  <c r="J723" i="4" s="1"/>
  <c r="J727" i="4" a="1"/>
  <c r="J727" i="4" s="1"/>
  <c r="J731" i="4" a="1"/>
  <c r="J731" i="4" s="1"/>
  <c r="K731" i="4" s="1"/>
  <c r="O731" i="4" s="1"/>
  <c r="J735" i="4" a="1"/>
  <c r="J735" i="4" s="1"/>
  <c r="J739" i="4" a="1"/>
  <c r="J739" i="4" s="1"/>
  <c r="J744" i="4" a="1"/>
  <c r="J744" i="4" s="1"/>
  <c r="J755" i="4" a="1"/>
  <c r="J755" i="4" s="1"/>
  <c r="J760" i="4" a="1"/>
  <c r="J760" i="4" s="1"/>
  <c r="J769" i="4" a="1"/>
  <c r="J769" i="4" s="1"/>
  <c r="J775" i="4" a="1"/>
  <c r="J775" i="4" s="1"/>
  <c r="J786" i="4" a="1"/>
  <c r="J786" i="4" s="1"/>
  <c r="J792" i="4" a="1"/>
  <c r="J792" i="4" s="1"/>
  <c r="J798" i="4" a="1"/>
  <c r="J798" i="4" s="1"/>
  <c r="J804" i="4" a="1"/>
  <c r="J804" i="4" s="1"/>
  <c r="J810" i="4" a="1"/>
  <c r="J810" i="4" s="1"/>
  <c r="J816" i="4" a="1"/>
  <c r="J816" i="4" s="1"/>
  <c r="J740" i="4" a="1"/>
  <c r="J740" i="4" s="1"/>
  <c r="J750" i="4" a="1"/>
  <c r="J750" i="4" s="1"/>
  <c r="J765" i="4" a="1"/>
  <c r="J765" i="4" s="1"/>
  <c r="J781" i="4" a="1"/>
  <c r="J781" i="4" s="1"/>
  <c r="J787" i="4" a="1"/>
  <c r="J787" i="4" s="1"/>
  <c r="J793" i="4" a="1"/>
  <c r="J793" i="4" s="1"/>
  <c r="J799" i="4" a="1"/>
  <c r="J799" i="4" s="1"/>
  <c r="J811" i="4" a="1"/>
  <c r="J811" i="4" s="1"/>
  <c r="K811" i="4" s="1"/>
  <c r="O811" i="4" s="1"/>
  <c r="J720" i="4" a="1"/>
  <c r="J720" i="4" s="1"/>
  <c r="K720" i="4" s="1"/>
  <c r="O720" i="4" s="1"/>
  <c r="J724" i="4" a="1"/>
  <c r="J724" i="4" s="1"/>
  <c r="J728" i="4" a="1"/>
  <c r="J728" i="4" s="1"/>
  <c r="J732" i="4" a="1"/>
  <c r="J732" i="4" s="1"/>
  <c r="J736" i="4" a="1"/>
  <c r="J736" i="4" s="1"/>
  <c r="J745" i="4" a="1"/>
  <c r="J745" i="4" s="1"/>
  <c r="J751" i="4" a="1"/>
  <c r="J751" i="4" s="1"/>
  <c r="J756" i="4" a="1"/>
  <c r="J756" i="4" s="1"/>
  <c r="J761" i="4" a="1"/>
  <c r="J761" i="4" s="1"/>
  <c r="J770" i="4" a="1"/>
  <c r="J770" i="4" s="1"/>
  <c r="J776" i="4" a="1"/>
  <c r="J776" i="4" s="1"/>
  <c r="J782" i="4" a="1"/>
  <c r="J782" i="4" s="1"/>
  <c r="J788" i="4" a="1"/>
  <c r="J788" i="4" s="1"/>
  <c r="J794" i="4" a="1"/>
  <c r="J794" i="4" s="1"/>
  <c r="J805" i="4" a="1"/>
  <c r="J805" i="4" s="1"/>
  <c r="J817" i="4" a="1"/>
  <c r="J817" i="4" s="1"/>
  <c r="J741" i="4" a="1"/>
  <c r="J741" i="4" s="1"/>
  <c r="J757" i="4" a="1"/>
  <c r="J757" i="4" s="1"/>
  <c r="J766" i="4" a="1"/>
  <c r="J766" i="4" s="1"/>
  <c r="J771" i="4" a="1"/>
  <c r="J771" i="4" s="1"/>
  <c r="J777" i="4" a="1"/>
  <c r="J777" i="4" s="1"/>
  <c r="J783" i="4" a="1"/>
  <c r="J783" i="4" s="1"/>
  <c r="K783" i="4" s="1"/>
  <c r="O783" i="4" s="1"/>
  <c r="J795" i="4" a="1"/>
  <c r="J795" i="4" s="1"/>
  <c r="J800" i="4" a="1"/>
  <c r="J800" i="4" s="1"/>
  <c r="J806" i="4" a="1"/>
  <c r="J806" i="4" s="1"/>
  <c r="J812" i="4" a="1"/>
  <c r="J812" i="4" s="1"/>
  <c r="J818" i="4" a="1"/>
  <c r="J818" i="4" s="1"/>
  <c r="J729" i="4" a="1"/>
  <c r="J729" i="4" s="1"/>
  <c r="J746" i="4" a="1"/>
  <c r="J746" i="4" s="1"/>
  <c r="J767" i="4" a="1"/>
  <c r="J767" i="4" s="1"/>
  <c r="J789" i="4" a="1"/>
  <c r="J789" i="4" s="1"/>
  <c r="J813" i="4" a="1"/>
  <c r="J813" i="4" s="1"/>
  <c r="J747" i="4" a="1"/>
  <c r="J747" i="4" s="1"/>
  <c r="J790" i="4" a="1"/>
  <c r="J790" i="4" s="1"/>
  <c r="J814" i="4" a="1"/>
  <c r="J814" i="4" s="1"/>
  <c r="J733" i="4" a="1"/>
  <c r="J733" i="4" s="1"/>
  <c r="J752" i="4" a="1"/>
  <c r="J752" i="4" s="1"/>
  <c r="J772" i="4" a="1"/>
  <c r="J772" i="4" s="1"/>
  <c r="J753" i="4" a="1"/>
  <c r="J753" i="4" s="1"/>
  <c r="J796" i="4" a="1"/>
  <c r="J796" i="4" s="1"/>
  <c r="J721" i="4" a="1"/>
  <c r="J721" i="4" s="1"/>
  <c r="J737" i="4" a="1"/>
  <c r="J737" i="4" s="1"/>
  <c r="J778" i="4" a="1"/>
  <c r="J778" i="4" s="1"/>
  <c r="J742" i="4" a="1"/>
  <c r="J742" i="4" s="1"/>
  <c r="J807" i="4" a="1"/>
  <c r="J807" i="4" s="1"/>
  <c r="J758" i="4" a="1"/>
  <c r="J758" i="4" s="1"/>
  <c r="J762" i="4" a="1"/>
  <c r="J762" i="4" s="1"/>
  <c r="J763" i="4" a="1"/>
  <c r="J763" i="4" s="1"/>
  <c r="J725" i="4" a="1"/>
  <c r="J725" i="4" s="1"/>
  <c r="J779" i="4" a="1"/>
  <c r="J779" i="4" s="1"/>
  <c r="J784" i="4" a="1"/>
  <c r="J784" i="4" s="1"/>
  <c r="J801" i="4" a="1"/>
  <c r="J801" i="4" s="1"/>
  <c r="J3144" i="4" a="1"/>
  <c r="J3144" i="4" s="1"/>
  <c r="J3150" i="4" a="1"/>
  <c r="J3150" i="4" s="1"/>
  <c r="J3157" i="4" a="1"/>
  <c r="J3157" i="4" s="1"/>
  <c r="J3163" i="4" a="1"/>
  <c r="J3163" i="4" s="1"/>
  <c r="J3170" i="4" a="1"/>
  <c r="J3170" i="4" s="1"/>
  <c r="J3177" i="4" a="1"/>
  <c r="J3177" i="4" s="1"/>
  <c r="J3183" i="4" a="1"/>
  <c r="J3183" i="4" s="1"/>
  <c r="J3190" i="4" a="1"/>
  <c r="J3190" i="4" s="1"/>
  <c r="J3197" i="4" a="1"/>
  <c r="J3197" i="4" s="1"/>
  <c r="J3205" i="4" a="1"/>
  <c r="J3205" i="4" s="1"/>
  <c r="J3212" i="4" a="1"/>
  <c r="J3212" i="4" s="1"/>
  <c r="J3220" i="4" a="1"/>
  <c r="J3220" i="4" s="1"/>
  <c r="J3227" i="4" a="1"/>
  <c r="J3227" i="4" s="1"/>
  <c r="J3235" i="4" a="1"/>
  <c r="J3235" i="4" s="1"/>
  <c r="J3145" i="4" a="1"/>
  <c r="J3145" i="4" s="1"/>
  <c r="J3151" i="4" a="1"/>
  <c r="J3151" i="4" s="1"/>
  <c r="J3158" i="4" a="1"/>
  <c r="J3158" i="4" s="1"/>
  <c r="J3164" i="4" a="1"/>
  <c r="J3164" i="4" s="1"/>
  <c r="K3164" i="4" s="1"/>
  <c r="O3164" i="4" s="1"/>
  <c r="J3171" i="4" a="1"/>
  <c r="J3171" i="4" s="1"/>
  <c r="J3178" i="4" a="1"/>
  <c r="J3178" i="4" s="1"/>
  <c r="J3198" i="4" a="1"/>
  <c r="J3198" i="4" s="1"/>
  <c r="J3206" i="4" a="1"/>
  <c r="J3206" i="4" s="1"/>
  <c r="K3206" i="4" s="1"/>
  <c r="O3206" i="4" s="1"/>
  <c r="J3213" i="4" a="1"/>
  <c r="J3213" i="4" s="1"/>
  <c r="J3221" i="4" a="1"/>
  <c r="J3221" i="4" s="1"/>
  <c r="J3228" i="4" a="1"/>
  <c r="J3228" i="4" s="1"/>
  <c r="J3236" i="4" a="1"/>
  <c r="J3236" i="4" s="1"/>
  <c r="J3146" i="4" a="1"/>
  <c r="J3146" i="4" s="1"/>
  <c r="J3165" i="4" a="1"/>
  <c r="J3165" i="4" s="1"/>
  <c r="J3172" i="4" a="1"/>
  <c r="J3172" i="4" s="1"/>
  <c r="J3184" i="4" a="1"/>
  <c r="J3184" i="4" s="1"/>
  <c r="J3191" i="4" a="1"/>
  <c r="J3191" i="4" s="1"/>
  <c r="K3191" i="4" s="1"/>
  <c r="O3191" i="4" s="1"/>
  <c r="J3199" i="4" a="1"/>
  <c r="J3199" i="4" s="1"/>
  <c r="K3199" i="4" s="1"/>
  <c r="O3199" i="4" s="1"/>
  <c r="J3207" i="4" a="1"/>
  <c r="J3207" i="4" s="1"/>
  <c r="J3214" i="4" a="1"/>
  <c r="J3214" i="4" s="1"/>
  <c r="K3214" i="4" s="1"/>
  <c r="O3214" i="4" s="1"/>
  <c r="J3222" i="4" a="1"/>
  <c r="J3222" i="4" s="1"/>
  <c r="J3229" i="4" a="1"/>
  <c r="J3229" i="4" s="1"/>
  <c r="J3237" i="4" a="1"/>
  <c r="J3237" i="4" s="1"/>
  <c r="J3152" i="4" a="1"/>
  <c r="J3152" i="4" s="1"/>
  <c r="J3159" i="4" a="1"/>
  <c r="J3159" i="4" s="1"/>
  <c r="K3159" i="4" s="1"/>
  <c r="O3159" i="4" s="1"/>
  <c r="J3166" i="4" a="1"/>
  <c r="J3166" i="4" s="1"/>
  <c r="J3173" i="4" a="1"/>
  <c r="J3173" i="4" s="1"/>
  <c r="K3173" i="4" s="1"/>
  <c r="O3173" i="4" s="1"/>
  <c r="J3179" i="4" a="1"/>
  <c r="J3179" i="4" s="1"/>
  <c r="J3185" i="4" a="1"/>
  <c r="J3185" i="4" s="1"/>
  <c r="J3192" i="4" a="1"/>
  <c r="J3192" i="4" s="1"/>
  <c r="J3200" i="4" a="1"/>
  <c r="J3200" i="4" s="1"/>
  <c r="K3200" i="4" s="1"/>
  <c r="O3200" i="4" s="1"/>
  <c r="J3208" i="4" a="1"/>
  <c r="J3208" i="4" s="1"/>
  <c r="J3215" i="4" a="1"/>
  <c r="J3215" i="4" s="1"/>
  <c r="J3230" i="4" a="1"/>
  <c r="J3230" i="4" s="1"/>
  <c r="J3238" i="4" a="1"/>
  <c r="J3238" i="4" s="1"/>
  <c r="J3147" i="4" a="1"/>
  <c r="J3147" i="4" s="1"/>
  <c r="J3153" i="4" a="1"/>
  <c r="J3153" i="4" s="1"/>
  <c r="J3160" i="4" a="1"/>
  <c r="J3160" i="4" s="1"/>
  <c r="K3160" i="4" s="1"/>
  <c r="O3160" i="4" s="1"/>
  <c r="J3167" i="4" a="1"/>
  <c r="J3167" i="4" s="1"/>
  <c r="J3174" i="4" a="1"/>
  <c r="J3174" i="4" s="1"/>
  <c r="J3186" i="4" a="1"/>
  <c r="J3186" i="4" s="1"/>
  <c r="K3186" i="4" s="1"/>
  <c r="O3186" i="4" s="1"/>
  <c r="J3193" i="4" a="1"/>
  <c r="J3193" i="4" s="1"/>
  <c r="J3201" i="4" a="1"/>
  <c r="J3201" i="4" s="1"/>
  <c r="J3209" i="4" a="1"/>
  <c r="J3209" i="4" s="1"/>
  <c r="J3216" i="4" a="1"/>
  <c r="J3216" i="4" s="1"/>
  <c r="J3223" i="4" a="1"/>
  <c r="J3223" i="4" s="1"/>
  <c r="J3231" i="4" a="1"/>
  <c r="J3231" i="4" s="1"/>
  <c r="J3239" i="4" a="1"/>
  <c r="J3239" i="4" s="1"/>
  <c r="K3239" i="4" s="1"/>
  <c r="O3239" i="4" s="1"/>
  <c r="J3148" i="4" a="1"/>
  <c r="J3148" i="4" s="1"/>
  <c r="J3182" i="4" a="1"/>
  <c r="J3182" i="4" s="1"/>
  <c r="J3203" i="4" a="1"/>
  <c r="J3203" i="4" s="1"/>
  <c r="J3224" i="4" a="1"/>
  <c r="J3224" i="4" s="1"/>
  <c r="J3242" i="4" a="1"/>
  <c r="J3242" i="4" s="1"/>
  <c r="J3149" i="4" a="1"/>
  <c r="J3149" i="4" s="1"/>
  <c r="J3168" i="4" a="1"/>
  <c r="J3168" i="4" s="1"/>
  <c r="J3187" i="4" a="1"/>
  <c r="J3187" i="4" s="1"/>
  <c r="J3204" i="4" a="1"/>
  <c r="J3204" i="4" s="1"/>
  <c r="K3204" i="4" s="1"/>
  <c r="O3204" i="4" s="1"/>
  <c r="J3225" i="4" a="1"/>
  <c r="J3225" i="4" s="1"/>
  <c r="J3154" i="4" a="1"/>
  <c r="J3154" i="4" s="1"/>
  <c r="J3169" i="4" a="1"/>
  <c r="J3169" i="4" s="1"/>
  <c r="K3169" i="4" s="1"/>
  <c r="O3169" i="4" s="1"/>
  <c r="J3188" i="4" a="1"/>
  <c r="J3188" i="4" s="1"/>
  <c r="K3188" i="4" s="1"/>
  <c r="O3188" i="4" s="1"/>
  <c r="J3210" i="4" a="1"/>
  <c r="J3210" i="4" s="1"/>
  <c r="K3210" i="4" s="1"/>
  <c r="O3210" i="4" s="1"/>
  <c r="J3226" i="4" a="1"/>
  <c r="J3226" i="4" s="1"/>
  <c r="J3155" i="4" a="1"/>
  <c r="J3155" i="4" s="1"/>
  <c r="J3189" i="4" a="1"/>
  <c r="J3189" i="4" s="1"/>
  <c r="J3211" i="4" a="1"/>
  <c r="J3211" i="4" s="1"/>
  <c r="K3211" i="4" s="1"/>
  <c r="O3211" i="4" s="1"/>
  <c r="J3232" i="4" a="1"/>
  <c r="J3232" i="4" s="1"/>
  <c r="J3142" i="4" a="1"/>
  <c r="J3142" i="4" s="1"/>
  <c r="J3156" i="4" a="1"/>
  <c r="J3156" i="4" s="1"/>
  <c r="J3175" i="4" a="1"/>
  <c r="J3175" i="4" s="1"/>
  <c r="J3194" i="4" a="1"/>
  <c r="J3194" i="4" s="1"/>
  <c r="J3233" i="4" a="1"/>
  <c r="J3233" i="4" s="1"/>
  <c r="J3161" i="4" a="1"/>
  <c r="J3161" i="4" s="1"/>
  <c r="J3176" i="4" a="1"/>
  <c r="J3176" i="4" s="1"/>
  <c r="K3176" i="4" s="1"/>
  <c r="O3176" i="4" s="1"/>
  <c r="J3195" i="4" a="1"/>
  <c r="J3195" i="4" s="1"/>
  <c r="J3217" i="4" a="1"/>
  <c r="J3217" i="4" s="1"/>
  <c r="K3217" i="4" s="1"/>
  <c r="O3217" i="4" s="1"/>
  <c r="J3234" i="4" a="1"/>
  <c r="J3234" i="4" s="1"/>
  <c r="J3143" i="4" a="1"/>
  <c r="J3143" i="4" s="1"/>
  <c r="J3218" i="4" a="1"/>
  <c r="J3218" i="4" s="1"/>
  <c r="K3218" i="4" s="1"/>
  <c r="O3218" i="4" s="1"/>
  <c r="J3219" i="4" a="1"/>
  <c r="J3219" i="4" s="1"/>
  <c r="J3162" i="4" a="1"/>
  <c r="J3162" i="4" s="1"/>
  <c r="J3240" i="4" a="1"/>
  <c r="J3240" i="4" s="1"/>
  <c r="J3241" i="4" a="1"/>
  <c r="J3241" i="4" s="1"/>
  <c r="J3196" i="4" a="1"/>
  <c r="J3196" i="4" s="1"/>
  <c r="J3202" i="4" a="1"/>
  <c r="J3202" i="4" s="1"/>
  <c r="K3202" i="4" s="1"/>
  <c r="O3202" i="4" s="1"/>
  <c r="J3180" i="4" a="1"/>
  <c r="J3180" i="4" s="1"/>
  <c r="J3181" i="4" a="1"/>
  <c r="J3181" i="4" s="1"/>
  <c r="H5153" i="4"/>
  <c r="I5153" i="4" s="1"/>
  <c r="N5153" i="4" s="1"/>
  <c r="J3243" i="4" a="1"/>
  <c r="J3243" i="4" s="1"/>
  <c r="J3250" i="4" a="1"/>
  <c r="J3250" i="4" s="1"/>
  <c r="J3257" i="4" a="1"/>
  <c r="J3257" i="4" s="1"/>
  <c r="J3265" i="4" a="1"/>
  <c r="J3265" i="4" s="1"/>
  <c r="J3273" i="4" a="1"/>
  <c r="J3273" i="4" s="1"/>
  <c r="J3280" i="4" a="1"/>
  <c r="J3280" i="4" s="1"/>
  <c r="J3287" i="4" a="1"/>
  <c r="J3287" i="4" s="1"/>
  <c r="J3295" i="4" a="1"/>
  <c r="J3295" i="4" s="1"/>
  <c r="J3309" i="4" a="1"/>
  <c r="J3309" i="4" s="1"/>
  <c r="K3309" i="4" s="1"/>
  <c r="O3309" i="4" s="1"/>
  <c r="J3317" i="4" a="1"/>
  <c r="J3317" i="4" s="1"/>
  <c r="J3331" i="4" a="1"/>
  <c r="J3331" i="4" s="1"/>
  <c r="J3339" i="4" a="1"/>
  <c r="J3339" i="4" s="1"/>
  <c r="J3251" i="4" a="1"/>
  <c r="J3251" i="4" s="1"/>
  <c r="K3251" i="4" s="1"/>
  <c r="O3251" i="4" s="1"/>
  <c r="J3258" i="4" a="1"/>
  <c r="J3258" i="4" s="1"/>
  <c r="J3266" i="4" a="1"/>
  <c r="J3266" i="4" s="1"/>
  <c r="J3274" i="4" a="1"/>
  <c r="J3274" i="4" s="1"/>
  <c r="J3281" i="4" a="1"/>
  <c r="J3281" i="4" s="1"/>
  <c r="J3288" i="4" a="1"/>
  <c r="J3288" i="4" s="1"/>
  <c r="J3296" i="4" a="1"/>
  <c r="J3296" i="4" s="1"/>
  <c r="J3303" i="4" a="1"/>
  <c r="J3303" i="4" s="1"/>
  <c r="J3310" i="4" a="1"/>
  <c r="J3310" i="4" s="1"/>
  <c r="J3318" i="4" a="1"/>
  <c r="J3318" i="4" s="1"/>
  <c r="J3324" i="4" a="1"/>
  <c r="J3324" i="4" s="1"/>
  <c r="J3332" i="4" a="1"/>
  <c r="J3332" i="4" s="1"/>
  <c r="K3332" i="4" s="1"/>
  <c r="O3332" i="4" s="1"/>
  <c r="J3244" i="4" a="1"/>
  <c r="J3244" i="4" s="1"/>
  <c r="J3252" i="4" a="1"/>
  <c r="J3252" i="4" s="1"/>
  <c r="J3259" i="4" a="1"/>
  <c r="J3259" i="4" s="1"/>
  <c r="J3267" i="4" a="1"/>
  <c r="J3267" i="4" s="1"/>
  <c r="K3267" i="4" s="1"/>
  <c r="O3267" i="4" s="1"/>
  <c r="J3275" i="4" a="1"/>
  <c r="J3275" i="4" s="1"/>
  <c r="J3282" i="4" a="1"/>
  <c r="J3282" i="4" s="1"/>
  <c r="J3289" i="4" a="1"/>
  <c r="J3289" i="4" s="1"/>
  <c r="K3289" i="4" s="1"/>
  <c r="O3289" i="4" s="1"/>
  <c r="J3297" i="4" a="1"/>
  <c r="J3297" i="4" s="1"/>
  <c r="J3304" i="4" a="1"/>
  <c r="J3304" i="4" s="1"/>
  <c r="J3311" i="4" a="1"/>
  <c r="J3311" i="4" s="1"/>
  <c r="J3325" i="4" a="1"/>
  <c r="J3325" i="4" s="1"/>
  <c r="J3333" i="4" a="1"/>
  <c r="J3333" i="4" s="1"/>
  <c r="J3340" i="4" a="1"/>
  <c r="J3340" i="4" s="1"/>
  <c r="J3245" i="4" a="1"/>
  <c r="J3245" i="4" s="1"/>
  <c r="J3253" i="4" a="1"/>
  <c r="J3253" i="4" s="1"/>
  <c r="J3260" i="4" a="1"/>
  <c r="J3260" i="4" s="1"/>
  <c r="K3260" i="4" s="1"/>
  <c r="O3260" i="4" s="1"/>
  <c r="J3268" i="4" a="1"/>
  <c r="J3268" i="4" s="1"/>
  <c r="J3283" i="4" a="1"/>
  <c r="J3283" i="4" s="1"/>
  <c r="J3290" i="4" a="1"/>
  <c r="J3290" i="4" s="1"/>
  <c r="K3290" i="4" s="1"/>
  <c r="O3290" i="4" s="1"/>
  <c r="J3298" i="4" a="1"/>
  <c r="J3298" i="4" s="1"/>
  <c r="J3305" i="4" a="1"/>
  <c r="J3305" i="4" s="1"/>
  <c r="J3312" i="4" a="1"/>
  <c r="J3312" i="4" s="1"/>
  <c r="J3319" i="4" a="1"/>
  <c r="J3319" i="4" s="1"/>
  <c r="K3319" i="4" s="1"/>
  <c r="O3319" i="4" s="1"/>
  <c r="J3326" i="4" a="1"/>
  <c r="J3326" i="4" s="1"/>
  <c r="J3334" i="4" a="1"/>
  <c r="J3334" i="4" s="1"/>
  <c r="J3341" i="4" a="1"/>
  <c r="J3341" i="4" s="1"/>
  <c r="J3246" i="4" a="1"/>
  <c r="J3246" i="4" s="1"/>
  <c r="K3246" i="4" s="1"/>
  <c r="O3246" i="4" s="1"/>
  <c r="J3254" i="4" a="1"/>
  <c r="J3254" i="4" s="1"/>
  <c r="K3254" i="4" s="1"/>
  <c r="O3254" i="4" s="1"/>
  <c r="J3261" i="4" a="1"/>
  <c r="J3261" i="4" s="1"/>
  <c r="J3269" i="4" a="1"/>
  <c r="J3269" i="4" s="1"/>
  <c r="K3269" i="4" s="1"/>
  <c r="O3269" i="4" s="1"/>
  <c r="J3276" i="4" a="1"/>
  <c r="J3276" i="4" s="1"/>
  <c r="J3284" i="4" a="1"/>
  <c r="J3284" i="4" s="1"/>
  <c r="J3291" i="4" a="1"/>
  <c r="J3291" i="4" s="1"/>
  <c r="J3299" i="4" a="1"/>
  <c r="J3299" i="4" s="1"/>
  <c r="J3306" i="4" a="1"/>
  <c r="J3306" i="4" s="1"/>
  <c r="J3313" i="4" a="1"/>
  <c r="J3313" i="4" s="1"/>
  <c r="K3313" i="4" s="1"/>
  <c r="O3313" i="4" s="1"/>
  <c r="J3320" i="4" a="1"/>
  <c r="J3320" i="4" s="1"/>
  <c r="J3327" i="4" a="1"/>
  <c r="J3327" i="4" s="1"/>
  <c r="J3335" i="4" a="1"/>
  <c r="J3335" i="4" s="1"/>
  <c r="J3342" i="4" a="1"/>
  <c r="J3342" i="4" s="1"/>
  <c r="J3263" i="4" a="1"/>
  <c r="J3263" i="4" s="1"/>
  <c r="J3285" i="4" a="1"/>
  <c r="J3285" i="4" s="1"/>
  <c r="J3302" i="4" a="1"/>
  <c r="J3302" i="4" s="1"/>
  <c r="J3322" i="4" a="1"/>
  <c r="J3322" i="4" s="1"/>
  <c r="J3343" i="4" a="1"/>
  <c r="J3343" i="4" s="1"/>
  <c r="K3343" i="4" s="1"/>
  <c r="O3343" i="4" s="1"/>
  <c r="J3247" i="4" a="1"/>
  <c r="J3247" i="4" s="1"/>
  <c r="K3247" i="4" s="1"/>
  <c r="O3247" i="4" s="1"/>
  <c r="J3264" i="4" a="1"/>
  <c r="J3264" i="4" s="1"/>
  <c r="J3286" i="4" a="1"/>
  <c r="J3286" i="4" s="1"/>
  <c r="J3307" i="4" a="1"/>
  <c r="J3307" i="4" s="1"/>
  <c r="J3323" i="4" a="1"/>
  <c r="J3323" i="4" s="1"/>
  <c r="J3248" i="4" a="1"/>
  <c r="J3248" i="4" s="1"/>
  <c r="J3270" i="4" a="1"/>
  <c r="J3270" i="4" s="1"/>
  <c r="K3270" i="4" s="1"/>
  <c r="O3270" i="4" s="1"/>
  <c r="J3328" i="4" a="1"/>
  <c r="J3328" i="4" s="1"/>
  <c r="J3249" i="4" a="1"/>
  <c r="J3249" i="4" s="1"/>
  <c r="J3271" i="4" a="1"/>
  <c r="J3271" i="4" s="1"/>
  <c r="K3271" i="4" s="1"/>
  <c r="O3271" i="4" s="1"/>
  <c r="J3292" i="4" a="1"/>
  <c r="J3292" i="4" s="1"/>
  <c r="K3292" i="4" s="1"/>
  <c r="O3292" i="4" s="1"/>
  <c r="J3308" i="4" a="1"/>
  <c r="J3308" i="4" s="1"/>
  <c r="K3308" i="4" s="1"/>
  <c r="O3308" i="4" s="1"/>
  <c r="J3329" i="4" a="1"/>
  <c r="J3329" i="4" s="1"/>
  <c r="J3272" i="4" a="1"/>
  <c r="J3272" i="4" s="1"/>
  <c r="J3293" i="4" a="1"/>
  <c r="J3293" i="4" s="1"/>
  <c r="J3314" i="4" a="1"/>
  <c r="J3314" i="4" s="1"/>
  <c r="J3330" i="4" a="1"/>
  <c r="J3330" i="4" s="1"/>
  <c r="J3255" i="4" a="1"/>
  <c r="J3255" i="4" s="1"/>
  <c r="J3277" i="4" a="1"/>
  <c r="J3277" i="4" s="1"/>
  <c r="J3294" i="4" a="1"/>
  <c r="J3294" i="4" s="1"/>
  <c r="J3315" i="4" a="1"/>
  <c r="J3315" i="4" s="1"/>
  <c r="J3336" i="4" a="1"/>
  <c r="J3336" i="4" s="1"/>
  <c r="K3336" i="4" s="1"/>
  <c r="O3336" i="4" s="1"/>
  <c r="J3300" i="4" a="1"/>
  <c r="J3300" i="4" s="1"/>
  <c r="J3301" i="4" a="1"/>
  <c r="J3301" i="4" s="1"/>
  <c r="J3279" i="4" a="1"/>
  <c r="J3279" i="4" s="1"/>
  <c r="J3316" i="4" a="1"/>
  <c r="J3316" i="4" s="1"/>
  <c r="J3338" i="4" a="1"/>
  <c r="J3338" i="4" s="1"/>
  <c r="J3321" i="4" a="1"/>
  <c r="J3321" i="4" s="1"/>
  <c r="J3262" i="4" a="1"/>
  <c r="J3262" i="4" s="1"/>
  <c r="K3262" i="4" s="1"/>
  <c r="O3262" i="4" s="1"/>
  <c r="J3256" i="4" a="1"/>
  <c r="J3256" i="4" s="1"/>
  <c r="J3337" i="4" a="1"/>
  <c r="J3337" i="4" s="1"/>
  <c r="J3278" i="4" a="1"/>
  <c r="J3278" i="4" s="1"/>
  <c r="H2434" i="4"/>
  <c r="I2434" i="4" s="1"/>
  <c r="N2434" i="4" s="1"/>
  <c r="H2421" i="4"/>
  <c r="H2367" i="4"/>
  <c r="H1828" i="4"/>
  <c r="I1828" i="4" s="1"/>
  <c r="N1828" i="4" s="1"/>
  <c r="H2583" i="4"/>
  <c r="I2583" i="4" s="1"/>
  <c r="N2583" i="4" s="1"/>
  <c r="H3328" i="4"/>
  <c r="I3328" i="4" s="1"/>
  <c r="N3328" i="4" s="1"/>
  <c r="J2641" i="4" a="1"/>
  <c r="J2641" i="4" s="1"/>
  <c r="J2640" i="4" a="1"/>
  <c r="J2640" i="4" s="1"/>
  <c r="J2647" i="4" a="1"/>
  <c r="J2647" i="4" s="1"/>
  <c r="J2668" i="4" a="1"/>
  <c r="J2668" i="4" s="1"/>
  <c r="J2674" i="4" a="1"/>
  <c r="J2674" i="4" s="1"/>
  <c r="J2679" i="4" a="1"/>
  <c r="J2679" i="4" s="1"/>
  <c r="K2679" i="4" s="1"/>
  <c r="O2679" i="4" s="1"/>
  <c r="J2689" i="4" a="1"/>
  <c r="J2689" i="4" s="1"/>
  <c r="J2694" i="4" a="1"/>
  <c r="J2694" i="4" s="1"/>
  <c r="J2699" i="4" a="1"/>
  <c r="J2699" i="4" s="1"/>
  <c r="J2705" i="4" a="1"/>
  <c r="J2705" i="4" s="1"/>
  <c r="J2711" i="4" a="1"/>
  <c r="J2711" i="4" s="1"/>
  <c r="J2717" i="4" a="1"/>
  <c r="J2717" i="4" s="1"/>
  <c r="J2723" i="4" a="1"/>
  <c r="J2723" i="4" s="1"/>
  <c r="J2729" i="4" a="1"/>
  <c r="J2729" i="4" s="1"/>
  <c r="J2642" i="4" a="1"/>
  <c r="J2642" i="4" s="1"/>
  <c r="J2648" i="4" a="1"/>
  <c r="J2648" i="4" s="1"/>
  <c r="J2653" i="4" a="1"/>
  <c r="J2653" i="4" s="1"/>
  <c r="J2658" i="4" a="1"/>
  <c r="J2658" i="4" s="1"/>
  <c r="J2663" i="4" a="1"/>
  <c r="J2663" i="4" s="1"/>
  <c r="J2669" i="4" a="1"/>
  <c r="J2669" i="4" s="1"/>
  <c r="J2680" i="4" a="1"/>
  <c r="J2680" i="4" s="1"/>
  <c r="J2685" i="4" a="1"/>
  <c r="J2685" i="4" s="1"/>
  <c r="J2700" i="4" a="1"/>
  <c r="J2700" i="4" s="1"/>
  <c r="J2706" i="4" a="1"/>
  <c r="J2706" i="4" s="1"/>
  <c r="J2712" i="4" a="1"/>
  <c r="J2712" i="4" s="1"/>
  <c r="J2718" i="4" a="1"/>
  <c r="J2718" i="4" s="1"/>
  <c r="J2724" i="4" a="1"/>
  <c r="J2724" i="4" s="1"/>
  <c r="J2735" i="4" a="1"/>
  <c r="J2735" i="4" s="1"/>
  <c r="J2654" i="4" a="1"/>
  <c r="J2654" i="4" s="1"/>
  <c r="J2664" i="4" a="1"/>
  <c r="J2664" i="4" s="1"/>
  <c r="J2670" i="4" a="1"/>
  <c r="J2670" i="4" s="1"/>
  <c r="J2675" i="4" a="1"/>
  <c r="J2675" i="4" s="1"/>
  <c r="J2690" i="4" a="1"/>
  <c r="J2690" i="4" s="1"/>
  <c r="J2695" i="4" a="1"/>
  <c r="J2695" i="4" s="1"/>
  <c r="J2713" i="4" a="1"/>
  <c r="J2713" i="4" s="1"/>
  <c r="J2725" i="4" a="1"/>
  <c r="J2725" i="4" s="1"/>
  <c r="J2730" i="4" a="1"/>
  <c r="J2730" i="4" s="1"/>
  <c r="J2736" i="4" a="1"/>
  <c r="J2736" i="4" s="1"/>
  <c r="J2643" i="4" a="1"/>
  <c r="J2643" i="4" s="1"/>
  <c r="J2649" i="4" a="1"/>
  <c r="J2649" i="4" s="1"/>
  <c r="J2659" i="4" a="1"/>
  <c r="J2659" i="4" s="1"/>
  <c r="J2665" i="4" a="1"/>
  <c r="J2665" i="4" s="1"/>
  <c r="J2676" i="4" a="1"/>
  <c r="J2676" i="4" s="1"/>
  <c r="J2681" i="4" a="1"/>
  <c r="J2681" i="4" s="1"/>
  <c r="J2686" i="4" a="1"/>
  <c r="J2686" i="4" s="1"/>
  <c r="J2696" i="4" a="1"/>
  <c r="J2696" i="4" s="1"/>
  <c r="J2701" i="4" a="1"/>
  <c r="J2701" i="4" s="1"/>
  <c r="J2707" i="4" a="1"/>
  <c r="J2707" i="4" s="1"/>
  <c r="J2719" i="4" a="1"/>
  <c r="J2719" i="4" s="1"/>
  <c r="J2637" i="4" a="1"/>
  <c r="J2637" i="4" s="1"/>
  <c r="J2644" i="4" a="1"/>
  <c r="J2644" i="4" s="1"/>
  <c r="J2655" i="4" a="1"/>
  <c r="J2655" i="4" s="1"/>
  <c r="J2660" i="4" a="1"/>
  <c r="J2660" i="4" s="1"/>
  <c r="J2671" i="4" a="1"/>
  <c r="J2671" i="4" s="1"/>
  <c r="J2691" i="4" a="1"/>
  <c r="J2691" i="4" s="1"/>
  <c r="J2697" i="4" a="1"/>
  <c r="J2697" i="4" s="1"/>
  <c r="J2702" i="4" a="1"/>
  <c r="J2702" i="4" s="1"/>
  <c r="J2708" i="4" a="1"/>
  <c r="J2708" i="4" s="1"/>
  <c r="J2714" i="4" a="1"/>
  <c r="J2714" i="4" s="1"/>
  <c r="J2720" i="4" a="1"/>
  <c r="J2720" i="4" s="1"/>
  <c r="K2720" i="4" s="1"/>
  <c r="O2720" i="4" s="1"/>
  <c r="J2726" i="4" a="1"/>
  <c r="J2726" i="4" s="1"/>
  <c r="J2731" i="4" a="1"/>
  <c r="J2731" i="4" s="1"/>
  <c r="J2737" i="4" a="1"/>
  <c r="J2737" i="4" s="1"/>
  <c r="J2638" i="4" a="1"/>
  <c r="J2638" i="4" s="1"/>
  <c r="J2652" i="4" a="1"/>
  <c r="J2652" i="4" s="1"/>
  <c r="J2682" i="4" a="1"/>
  <c r="J2682" i="4" s="1"/>
  <c r="J2709" i="4" a="1"/>
  <c r="J2709" i="4" s="1"/>
  <c r="J2656" i="4" a="1"/>
  <c r="J2656" i="4" s="1"/>
  <c r="J2667" i="4" a="1"/>
  <c r="J2667" i="4" s="1"/>
  <c r="J2683" i="4" a="1"/>
  <c r="J2683" i="4" s="1"/>
  <c r="J2710" i="4" a="1"/>
  <c r="J2710" i="4" s="1"/>
  <c r="J2727" i="4" a="1"/>
  <c r="J2727" i="4" s="1"/>
  <c r="J2639" i="4" a="1"/>
  <c r="J2639" i="4" s="1"/>
  <c r="J2672" i="4" a="1"/>
  <c r="J2672" i="4" s="1"/>
  <c r="J2684" i="4" a="1"/>
  <c r="J2684" i="4" s="1"/>
  <c r="J2698" i="4" a="1"/>
  <c r="J2698" i="4" s="1"/>
  <c r="J2715" i="4" a="1"/>
  <c r="J2715" i="4" s="1"/>
  <c r="J2728" i="4" a="1"/>
  <c r="J2728" i="4" s="1"/>
  <c r="J2657" i="4" a="1"/>
  <c r="J2657" i="4" s="1"/>
  <c r="J2687" i="4" a="1"/>
  <c r="J2687" i="4" s="1"/>
  <c r="J2716" i="4" a="1"/>
  <c r="J2716" i="4" s="1"/>
  <c r="J2732" i="4" a="1"/>
  <c r="J2732" i="4" s="1"/>
  <c r="J2645" i="4" a="1"/>
  <c r="J2645" i="4" s="1"/>
  <c r="J2661" i="4" a="1"/>
  <c r="J2661" i="4" s="1"/>
  <c r="J2673" i="4" a="1"/>
  <c r="J2673" i="4" s="1"/>
  <c r="J2688" i="4" a="1"/>
  <c r="J2688" i="4" s="1"/>
  <c r="J2733" i="4" a="1"/>
  <c r="J2733" i="4" s="1"/>
  <c r="J2646" i="4" a="1"/>
  <c r="J2646" i="4" s="1"/>
  <c r="J2677" i="4" a="1"/>
  <c r="J2677" i="4" s="1"/>
  <c r="J2703" i="4" a="1"/>
  <c r="J2703" i="4" s="1"/>
  <c r="J2734" i="4" a="1"/>
  <c r="J2734" i="4" s="1"/>
  <c r="J2721" i="4" a="1"/>
  <c r="J2721" i="4" s="1"/>
  <c r="J2678" i="4" a="1"/>
  <c r="J2678" i="4" s="1"/>
  <c r="J2692" i="4" a="1"/>
  <c r="J2692" i="4" s="1"/>
  <c r="J2651" i="4" a="1"/>
  <c r="J2651" i="4" s="1"/>
  <c r="J2693" i="4" a="1"/>
  <c r="J2693" i="4" s="1"/>
  <c r="J2662" i="4" a="1"/>
  <c r="J2662" i="4" s="1"/>
  <c r="J2666" i="4" a="1"/>
  <c r="J2666" i="4" s="1"/>
  <c r="J2650" i="4" a="1"/>
  <c r="J2650" i="4" s="1"/>
  <c r="J2704" i="4" a="1"/>
  <c r="J2704" i="4" s="1"/>
  <c r="J2722" i="4" a="1"/>
  <c r="J2722" i="4" s="1"/>
  <c r="H1823" i="4"/>
  <c r="I1823" i="4" s="1"/>
  <c r="N1823" i="4" s="1"/>
  <c r="H1764" i="4"/>
  <c r="I1764" i="4" s="1"/>
  <c r="N1764" i="4" s="1"/>
  <c r="H1787" i="4"/>
  <c r="I1787" i="4" s="1"/>
  <c r="N1787" i="4" s="1"/>
  <c r="H1807" i="4"/>
  <c r="H1741" i="4"/>
  <c r="I1741" i="4" s="1"/>
  <c r="N1741" i="4" s="1"/>
  <c r="H1777" i="4"/>
  <c r="I1777" i="4" s="1"/>
  <c r="N1777" i="4" s="1"/>
  <c r="H1813" i="4"/>
  <c r="I1813" i="4" s="1"/>
  <c r="N1813" i="4" s="1"/>
  <c r="H1753" i="4"/>
  <c r="H1790" i="4"/>
  <c r="I1790" i="4" s="1"/>
  <c r="N1790" i="4" s="1"/>
  <c r="H1730" i="4"/>
  <c r="I1730" i="4" s="1"/>
  <c r="N1730" i="4" s="1"/>
  <c r="H1924" i="4"/>
  <c r="H3534" i="4"/>
  <c r="H4312" i="4"/>
  <c r="H5093" i="4"/>
  <c r="I5093" i="4" s="1"/>
  <c r="N5093" i="4" s="1"/>
  <c r="H1121" i="4"/>
  <c r="H1046" i="4"/>
  <c r="H1101" i="4"/>
  <c r="I1101" i="4" s="1"/>
  <c r="N1101" i="4" s="1"/>
  <c r="H1084" i="4"/>
  <c r="J2841" i="4" a="1"/>
  <c r="J2841" i="4" s="1"/>
  <c r="J2847" i="4" a="1"/>
  <c r="J2847" i="4" s="1"/>
  <c r="J2853" i="4" a="1"/>
  <c r="J2853" i="4" s="1"/>
  <c r="J2858" i="4" a="1"/>
  <c r="J2858" i="4" s="1"/>
  <c r="J2863" i="4" a="1"/>
  <c r="J2863" i="4" s="1"/>
  <c r="J2869" i="4" a="1"/>
  <c r="J2869" i="4" s="1"/>
  <c r="J2876" i="4" a="1"/>
  <c r="J2876" i="4" s="1"/>
  <c r="J2882" i="4" a="1"/>
  <c r="J2882" i="4" s="1"/>
  <c r="J2888" i="4" a="1"/>
  <c r="J2888" i="4" s="1"/>
  <c r="J2894" i="4" a="1"/>
  <c r="J2894" i="4" s="1"/>
  <c r="J2899" i="4" a="1"/>
  <c r="J2899" i="4" s="1"/>
  <c r="J2905" i="4" a="1"/>
  <c r="J2905" i="4" s="1"/>
  <c r="J2915" i="4" a="1"/>
  <c r="J2915" i="4" s="1"/>
  <c r="J2921" i="4" a="1"/>
  <c r="J2921" i="4" s="1"/>
  <c r="J2927" i="4" a="1"/>
  <c r="J2927" i="4" s="1"/>
  <c r="J2934" i="4" a="1"/>
  <c r="J2934" i="4" s="1"/>
  <c r="J2842" i="4" a="1"/>
  <c r="J2842" i="4" s="1"/>
  <c r="J2848" i="4" a="1"/>
  <c r="J2848" i="4" s="1"/>
  <c r="J2864" i="4" a="1"/>
  <c r="J2864" i="4" s="1"/>
  <c r="K2864" i="4" s="1"/>
  <c r="O2864" i="4" s="1"/>
  <c r="J2889" i="4" a="1"/>
  <c r="J2889" i="4" s="1"/>
  <c r="J2900" i="4" a="1"/>
  <c r="J2900" i="4" s="1"/>
  <c r="J2911" i="4" a="1"/>
  <c r="J2911" i="4" s="1"/>
  <c r="J2916" i="4" a="1"/>
  <c r="J2916" i="4" s="1"/>
  <c r="J2928" i="4" a="1"/>
  <c r="J2928" i="4" s="1"/>
  <c r="J2935" i="4" a="1"/>
  <c r="J2935" i="4" s="1"/>
  <c r="J2843" i="4" a="1"/>
  <c r="J2843" i="4" s="1"/>
  <c r="J2854" i="4" a="1"/>
  <c r="J2854" i="4" s="1"/>
  <c r="J2859" i="4" a="1"/>
  <c r="J2859" i="4" s="1"/>
  <c r="J2870" i="4" a="1"/>
  <c r="J2870" i="4" s="1"/>
  <c r="J2877" i="4" a="1"/>
  <c r="J2877" i="4" s="1"/>
  <c r="J2883" i="4" a="1"/>
  <c r="J2883" i="4" s="1"/>
  <c r="J2895" i="4" a="1"/>
  <c r="J2895" i="4" s="1"/>
  <c r="J2906" i="4" a="1"/>
  <c r="J2906" i="4" s="1"/>
  <c r="J2912" i="4" a="1"/>
  <c r="J2912" i="4" s="1"/>
  <c r="J2917" i="4" a="1"/>
  <c r="J2917" i="4" s="1"/>
  <c r="J2922" i="4" a="1"/>
  <c r="J2922" i="4" s="1"/>
  <c r="J2929" i="4" a="1"/>
  <c r="J2929" i="4" s="1"/>
  <c r="J2936" i="4" a="1"/>
  <c r="J2936" i="4" s="1"/>
  <c r="J2844" i="4" a="1"/>
  <c r="J2844" i="4" s="1"/>
  <c r="J2849" i="4" a="1"/>
  <c r="J2849" i="4" s="1"/>
  <c r="J2860" i="4" a="1"/>
  <c r="J2860" i="4" s="1"/>
  <c r="J2865" i="4" a="1"/>
  <c r="J2865" i="4" s="1"/>
  <c r="J2871" i="4" a="1"/>
  <c r="J2871" i="4" s="1"/>
  <c r="J2878" i="4" a="1"/>
  <c r="J2878" i="4" s="1"/>
  <c r="J2884" i="4" a="1"/>
  <c r="J2884" i="4" s="1"/>
  <c r="J2890" i="4" a="1"/>
  <c r="J2890" i="4" s="1"/>
  <c r="J2896" i="4" a="1"/>
  <c r="J2896" i="4" s="1"/>
  <c r="J2901" i="4" a="1"/>
  <c r="J2901" i="4" s="1"/>
  <c r="J2907" i="4" a="1"/>
  <c r="J2907" i="4" s="1"/>
  <c r="J2923" i="4" a="1"/>
  <c r="J2923" i="4" s="1"/>
  <c r="J2930" i="4" a="1"/>
  <c r="J2930" i="4" s="1"/>
  <c r="J2855" i="4" a="1"/>
  <c r="J2855" i="4" s="1"/>
  <c r="J2866" i="4" a="1"/>
  <c r="J2866" i="4" s="1"/>
  <c r="J2872" i="4" a="1"/>
  <c r="J2872" i="4" s="1"/>
  <c r="J2879" i="4" a="1"/>
  <c r="J2879" i="4" s="1"/>
  <c r="J2885" i="4" a="1"/>
  <c r="J2885" i="4" s="1"/>
  <c r="J2908" i="4" a="1"/>
  <c r="J2908" i="4" s="1"/>
  <c r="J2913" i="4" a="1"/>
  <c r="J2913" i="4" s="1"/>
  <c r="J2918" i="4" a="1"/>
  <c r="J2918" i="4" s="1"/>
  <c r="J2924" i="4" a="1"/>
  <c r="J2924" i="4" s="1"/>
  <c r="J2937" i="4" a="1"/>
  <c r="J2937" i="4" s="1"/>
  <c r="J2861" i="4" a="1"/>
  <c r="J2861" i="4" s="1"/>
  <c r="J2875" i="4" a="1"/>
  <c r="J2875" i="4" s="1"/>
  <c r="J2892" i="4" a="1"/>
  <c r="J2892" i="4" s="1"/>
  <c r="J2920" i="4" a="1"/>
  <c r="J2920" i="4" s="1"/>
  <c r="J2938" i="4" a="1"/>
  <c r="J2938" i="4" s="1"/>
  <c r="J2846" i="4" a="1"/>
  <c r="J2846" i="4" s="1"/>
  <c r="J2862" i="4" a="1"/>
  <c r="J2862" i="4" s="1"/>
  <c r="J2880" i="4" a="1"/>
  <c r="J2880" i="4" s="1"/>
  <c r="J2893" i="4" a="1"/>
  <c r="J2893" i="4" s="1"/>
  <c r="J2909" i="4" a="1"/>
  <c r="J2909" i="4" s="1"/>
  <c r="J2925" i="4" a="1"/>
  <c r="J2925" i="4" s="1"/>
  <c r="J2939" i="4" a="1"/>
  <c r="J2939" i="4" s="1"/>
  <c r="J2850" i="4" a="1"/>
  <c r="J2850" i="4" s="1"/>
  <c r="J2897" i="4" a="1"/>
  <c r="J2897" i="4" s="1"/>
  <c r="K2897" i="4" s="1"/>
  <c r="O2897" i="4" s="1"/>
  <c r="J2910" i="4" a="1"/>
  <c r="J2910" i="4" s="1"/>
  <c r="J2926" i="4" a="1"/>
  <c r="J2926" i="4" s="1"/>
  <c r="J2851" i="4" a="1"/>
  <c r="J2851" i="4" s="1"/>
  <c r="J2881" i="4" a="1"/>
  <c r="J2881" i="4" s="1"/>
  <c r="J2898" i="4" a="1"/>
  <c r="J2898" i="4" s="1"/>
  <c r="J2852" i="4" a="1"/>
  <c r="J2852" i="4" s="1"/>
  <c r="J2867" i="4" a="1"/>
  <c r="J2867" i="4" s="1"/>
  <c r="J2914" i="4" a="1"/>
  <c r="J2914" i="4" s="1"/>
  <c r="J2931" i="4" a="1"/>
  <c r="J2931" i="4" s="1"/>
  <c r="J2839" i="4" a="1"/>
  <c r="J2839" i="4" s="1"/>
  <c r="J2856" i="4" a="1"/>
  <c r="J2856" i="4" s="1"/>
  <c r="J2868" i="4" a="1"/>
  <c r="J2868" i="4" s="1"/>
  <c r="J2886" i="4" a="1"/>
  <c r="J2886" i="4" s="1"/>
  <c r="J2902" i="4" a="1"/>
  <c r="J2902" i="4" s="1"/>
  <c r="J2932" i="4" a="1"/>
  <c r="J2932" i="4" s="1"/>
  <c r="J2857" i="4" a="1"/>
  <c r="J2857" i="4" s="1"/>
  <c r="J2845" i="4" a="1"/>
  <c r="J2845" i="4" s="1"/>
  <c r="J2919" i="4" a="1"/>
  <c r="J2919" i="4" s="1"/>
  <c r="J2873" i="4" a="1"/>
  <c r="J2873" i="4" s="1"/>
  <c r="J2933" i="4" a="1"/>
  <c r="J2933" i="4" s="1"/>
  <c r="J2891" i="4" a="1"/>
  <c r="J2891" i="4" s="1"/>
  <c r="J2840" i="4" a="1"/>
  <c r="J2840" i="4" s="1"/>
  <c r="J2874" i="4" a="1"/>
  <c r="J2874" i="4" s="1"/>
  <c r="J2903" i="4" a="1"/>
  <c r="J2903" i="4" s="1"/>
  <c r="J2904" i="4" a="1"/>
  <c r="J2904" i="4" s="1"/>
  <c r="J2887" i="4" a="1"/>
  <c r="J2887" i="4" s="1"/>
  <c r="H206" i="4"/>
  <c r="I206" i="4" s="1"/>
  <c r="N206" i="4" s="1"/>
  <c r="H979" i="4"/>
  <c r="H1589" i="4"/>
  <c r="I1589" i="4" s="1"/>
  <c r="N1589" i="4" s="1"/>
  <c r="H2394" i="4"/>
  <c r="H2456" i="4"/>
  <c r="I2456" i="4" s="1"/>
  <c r="N2456" i="4" s="1"/>
  <c r="H3222" i="4"/>
  <c r="H3460" i="4"/>
  <c r="I3460" i="4" s="1"/>
  <c r="N3460" i="4" s="1"/>
  <c r="H3517" i="4"/>
  <c r="I3517" i="4" s="1"/>
  <c r="N3517" i="4" s="1"/>
  <c r="H4316" i="4"/>
  <c r="I4316" i="4" s="1"/>
  <c r="N4316" i="4" s="1"/>
  <c r="H4777" i="4"/>
  <c r="I4777" i="4" s="1"/>
  <c r="N4777" i="4" s="1"/>
  <c r="H1626" i="4"/>
  <c r="K1626" i="4" s="1"/>
  <c r="O1626" i="4" s="1"/>
  <c r="H2601" i="4"/>
  <c r="I2601" i="4" s="1"/>
  <c r="N2601" i="4" s="1"/>
  <c r="H3333" i="4"/>
  <c r="I3333" i="4" s="1"/>
  <c r="N3333" i="4" s="1"/>
  <c r="H4080" i="4"/>
  <c r="H5141" i="4"/>
  <c r="I5141" i="4" s="1"/>
  <c r="N5141" i="4" s="1"/>
  <c r="H1711" i="4"/>
  <c r="I1711" i="4" s="1"/>
  <c r="N1711" i="4" s="1"/>
  <c r="H952" i="4"/>
  <c r="H2642" i="4"/>
  <c r="I2642" i="4" s="1"/>
  <c r="N2642" i="4" s="1"/>
  <c r="H4986" i="4"/>
  <c r="H136" i="4"/>
  <c r="I136" i="4" s="1"/>
  <c r="N136" i="4" s="1"/>
  <c r="H209" i="4"/>
  <c r="I209" i="4" s="1"/>
  <c r="N209" i="4" s="1"/>
  <c r="H126" i="4"/>
  <c r="I126" i="4" s="1"/>
  <c r="N126" i="4" s="1"/>
  <c r="H167" i="4"/>
  <c r="I167" i="4" s="1"/>
  <c r="N167" i="4" s="1"/>
  <c r="H193" i="4"/>
  <c r="I193" i="4" s="1"/>
  <c r="N193" i="4" s="1"/>
  <c r="H124" i="4"/>
  <c r="I124" i="4" s="1"/>
  <c r="N124" i="4" s="1"/>
  <c r="H192" i="4"/>
  <c r="I192" i="4" s="1"/>
  <c r="N192" i="4" s="1"/>
  <c r="H3470" i="4"/>
  <c r="I3470" i="4" s="1"/>
  <c r="N3470" i="4" s="1"/>
  <c r="H1835" i="4"/>
  <c r="H1874" i="4"/>
  <c r="I1874" i="4" s="1"/>
  <c r="N1874" i="4" s="1"/>
  <c r="J3650" i="4" a="1"/>
  <c r="J3650" i="4" s="1"/>
  <c r="J3658" i="4" a="1"/>
  <c r="J3658" i="4" s="1"/>
  <c r="J3666" i="4" a="1"/>
  <c r="J3666" i="4" s="1"/>
  <c r="K3666" i="4" s="1"/>
  <c r="O3666" i="4" s="1"/>
  <c r="J3674" i="4" a="1"/>
  <c r="J3674" i="4" s="1"/>
  <c r="J3687" i="4" a="1"/>
  <c r="J3687" i="4" s="1"/>
  <c r="K3687" i="4" s="1"/>
  <c r="O3687" i="4" s="1"/>
  <c r="J3692" i="4" a="1"/>
  <c r="J3692" i="4" s="1"/>
  <c r="J3704" i="4" a="1"/>
  <c r="J3704" i="4" s="1"/>
  <c r="K3704" i="4" s="1"/>
  <c r="O3704" i="4" s="1"/>
  <c r="J3710" i="4" a="1"/>
  <c r="J3710" i="4" s="1"/>
  <c r="K3710" i="4" s="1"/>
  <c r="O3710" i="4" s="1"/>
  <c r="J3717" i="4" a="1"/>
  <c r="J3717" i="4" s="1"/>
  <c r="J3735" i="4" a="1"/>
  <c r="J3735" i="4" s="1"/>
  <c r="J3740" i="4" a="1"/>
  <c r="J3740" i="4" s="1"/>
  <c r="J3747" i="4" a="1"/>
  <c r="J3747" i="4" s="1"/>
  <c r="K3747" i="4" s="1"/>
  <c r="O3747" i="4" s="1"/>
  <c r="J3651" i="4" a="1"/>
  <c r="J3651" i="4" s="1"/>
  <c r="J3659" i="4" a="1"/>
  <c r="J3659" i="4" s="1"/>
  <c r="K3659" i="4" s="1"/>
  <c r="O3659" i="4" s="1"/>
  <c r="J3667" i="4" a="1"/>
  <c r="J3667" i="4" s="1"/>
  <c r="J3675" i="4" a="1"/>
  <c r="J3675" i="4" s="1"/>
  <c r="K3675" i="4" s="1"/>
  <c r="O3675" i="4" s="1"/>
  <c r="J3682" i="4" a="1"/>
  <c r="J3682" i="4" s="1"/>
  <c r="J3688" i="4" a="1"/>
  <c r="J3688" i="4" s="1"/>
  <c r="J3693" i="4" a="1"/>
  <c r="J3693" i="4" s="1"/>
  <c r="K3693" i="4" s="1"/>
  <c r="O3693" i="4" s="1"/>
  <c r="J3699" i="4" a="1"/>
  <c r="J3699" i="4" s="1"/>
  <c r="J3705" i="4" a="1"/>
  <c r="J3705" i="4" s="1"/>
  <c r="K3705" i="4" s="1"/>
  <c r="O3705" i="4" s="1"/>
  <c r="J3711" i="4" a="1"/>
  <c r="J3711" i="4" s="1"/>
  <c r="K3711" i="4" s="1"/>
  <c r="O3711" i="4" s="1"/>
  <c r="J3718" i="4" a="1"/>
  <c r="J3718" i="4" s="1"/>
  <c r="K3718" i="4" s="1"/>
  <c r="O3718" i="4" s="1"/>
  <c r="J3724" i="4" a="1"/>
  <c r="J3724" i="4" s="1"/>
  <c r="J3730" i="4" a="1"/>
  <c r="J3730" i="4" s="1"/>
  <c r="J3741" i="4" a="1"/>
  <c r="J3741" i="4" s="1"/>
  <c r="J3652" i="4" a="1"/>
  <c r="J3652" i="4" s="1"/>
  <c r="J3660" i="4" a="1"/>
  <c r="J3660" i="4" s="1"/>
  <c r="J3668" i="4" a="1"/>
  <c r="J3668" i="4" s="1"/>
  <c r="J3676" i="4" a="1"/>
  <c r="J3676" i="4" s="1"/>
  <c r="J3689" i="4" a="1"/>
  <c r="J3689" i="4" s="1"/>
  <c r="K3689" i="4" s="1"/>
  <c r="O3689" i="4" s="1"/>
  <c r="J3694" i="4" a="1"/>
  <c r="J3694" i="4" s="1"/>
  <c r="J3712" i="4" a="1"/>
  <c r="J3712" i="4" s="1"/>
  <c r="J3719" i="4" a="1"/>
  <c r="J3719" i="4" s="1"/>
  <c r="J3725" i="4" a="1"/>
  <c r="J3725" i="4" s="1"/>
  <c r="J3736" i="4" a="1"/>
  <c r="J3736" i="4" s="1"/>
  <c r="J3742" i="4" a="1"/>
  <c r="J3742" i="4" s="1"/>
  <c r="K3742" i="4" s="1"/>
  <c r="O3742" i="4" s="1"/>
  <c r="J3653" i="4" a="1"/>
  <c r="J3653" i="4" s="1"/>
  <c r="J3661" i="4" a="1"/>
  <c r="J3661" i="4" s="1"/>
  <c r="J3669" i="4" a="1"/>
  <c r="J3669" i="4" s="1"/>
  <c r="J3677" i="4" a="1"/>
  <c r="J3677" i="4" s="1"/>
  <c r="K3677" i="4" s="1"/>
  <c r="O3677" i="4" s="1"/>
  <c r="J3683" i="4" a="1"/>
  <c r="J3683" i="4" s="1"/>
  <c r="J3700" i="4" a="1"/>
  <c r="J3700" i="4" s="1"/>
  <c r="J3706" i="4" a="1"/>
  <c r="J3706" i="4" s="1"/>
  <c r="J3713" i="4" a="1"/>
  <c r="J3713" i="4" s="1"/>
  <c r="J3720" i="4" a="1"/>
  <c r="J3720" i="4" s="1"/>
  <c r="K3720" i="4" s="1"/>
  <c r="O3720" i="4" s="1"/>
  <c r="J3726" i="4" a="1"/>
  <c r="J3726" i="4" s="1"/>
  <c r="J3731" i="4" a="1"/>
  <c r="J3731" i="4" s="1"/>
  <c r="J3737" i="4" a="1"/>
  <c r="J3737" i="4" s="1"/>
  <c r="J3743" i="4" a="1"/>
  <c r="J3743" i="4" s="1"/>
  <c r="J3654" i="4" a="1"/>
  <c r="J3654" i="4" s="1"/>
  <c r="K3654" i="4" s="1"/>
  <c r="O3654" i="4" s="1"/>
  <c r="J3662" i="4" a="1"/>
  <c r="J3662" i="4" s="1"/>
  <c r="K3662" i="4" s="1"/>
  <c r="O3662" i="4" s="1"/>
  <c r="J3670" i="4" a="1"/>
  <c r="J3670" i="4" s="1"/>
  <c r="K3670" i="4" s="1"/>
  <c r="O3670" i="4" s="1"/>
  <c r="J3678" i="4" a="1"/>
  <c r="J3678" i="4" s="1"/>
  <c r="K3678" i="4" s="1"/>
  <c r="O3678" i="4" s="1"/>
  <c r="J3684" i="4" a="1"/>
  <c r="J3684" i="4" s="1"/>
  <c r="K3684" i="4" s="1"/>
  <c r="O3684" i="4" s="1"/>
  <c r="J3690" i="4" a="1"/>
  <c r="J3690" i="4" s="1"/>
  <c r="K3690" i="4" s="1"/>
  <c r="O3690" i="4" s="1"/>
  <c r="J3695" i="4" a="1"/>
  <c r="J3695" i="4" s="1"/>
  <c r="J3701" i="4" a="1"/>
  <c r="J3701" i="4" s="1"/>
  <c r="K3701" i="4" s="1"/>
  <c r="O3701" i="4" s="1"/>
  <c r="J3707" i="4" a="1"/>
  <c r="J3707" i="4" s="1"/>
  <c r="J3714" i="4" a="1"/>
  <c r="J3714" i="4" s="1"/>
  <c r="K3714" i="4" s="1"/>
  <c r="O3714" i="4" s="1"/>
  <c r="J3721" i="4" a="1"/>
  <c r="J3721" i="4" s="1"/>
  <c r="J3744" i="4" a="1"/>
  <c r="J3744" i="4" s="1"/>
  <c r="K3744" i="4" s="1"/>
  <c r="O3744" i="4" s="1"/>
  <c r="J3647" i="4" a="1"/>
  <c r="J3647" i="4" s="1"/>
  <c r="J3665" i="4" a="1"/>
  <c r="J3665" i="4" s="1"/>
  <c r="J3702" i="4" a="1"/>
  <c r="J3702" i="4" s="1"/>
  <c r="J3716" i="4" a="1"/>
  <c r="J3716" i="4" s="1"/>
  <c r="K3716" i="4" s="1"/>
  <c r="O3716" i="4" s="1"/>
  <c r="J3733" i="4" a="1"/>
  <c r="J3733" i="4" s="1"/>
  <c r="J3648" i="4" a="1"/>
  <c r="J3648" i="4" s="1"/>
  <c r="J3671" i="4" a="1"/>
  <c r="J3671" i="4" s="1"/>
  <c r="K3671" i="4" s="1"/>
  <c r="O3671" i="4" s="1"/>
  <c r="J3686" i="4" a="1"/>
  <c r="J3686" i="4" s="1"/>
  <c r="K3686" i="4" s="1"/>
  <c r="O3686" i="4" s="1"/>
  <c r="J3703" i="4" a="1"/>
  <c r="J3703" i="4" s="1"/>
  <c r="K3703" i="4" s="1"/>
  <c r="O3703" i="4" s="1"/>
  <c r="J3734" i="4" a="1"/>
  <c r="J3734" i="4" s="1"/>
  <c r="K3734" i="4" s="1"/>
  <c r="O3734" i="4" s="1"/>
  <c r="J3649" i="4" a="1"/>
  <c r="J3649" i="4" s="1"/>
  <c r="J3672" i="4" a="1"/>
  <c r="J3672" i="4" s="1"/>
  <c r="J3722" i="4" a="1"/>
  <c r="J3722" i="4" s="1"/>
  <c r="K3722" i="4" s="1"/>
  <c r="O3722" i="4" s="1"/>
  <c r="J3738" i="4" a="1"/>
  <c r="J3738" i="4" s="1"/>
  <c r="J3655" i="4" a="1"/>
  <c r="J3655" i="4" s="1"/>
  <c r="J3673" i="4" a="1"/>
  <c r="J3673" i="4" s="1"/>
  <c r="K3673" i="4" s="1"/>
  <c r="O3673" i="4" s="1"/>
  <c r="J3691" i="4" a="1"/>
  <c r="J3691" i="4" s="1"/>
  <c r="K3691" i="4" s="1"/>
  <c r="O3691" i="4" s="1"/>
  <c r="J3723" i="4" a="1"/>
  <c r="J3723" i="4" s="1"/>
  <c r="K3723" i="4" s="1"/>
  <c r="O3723" i="4" s="1"/>
  <c r="J3739" i="4" a="1"/>
  <c r="J3739" i="4" s="1"/>
  <c r="K3739" i="4" s="1"/>
  <c r="O3739" i="4" s="1"/>
  <c r="J3656" i="4" a="1"/>
  <c r="J3656" i="4" s="1"/>
  <c r="J3679" i="4" a="1"/>
  <c r="J3679" i="4" s="1"/>
  <c r="J3708" i="4" a="1"/>
  <c r="J3708" i="4" s="1"/>
  <c r="J3727" i="4" a="1"/>
  <c r="J3727" i="4" s="1"/>
  <c r="J3657" i="4" a="1"/>
  <c r="J3657" i="4" s="1"/>
  <c r="J3680" i="4" a="1"/>
  <c r="J3680" i="4" s="1"/>
  <c r="J3696" i="4" a="1"/>
  <c r="J3696" i="4" s="1"/>
  <c r="K3696" i="4" s="1"/>
  <c r="O3696" i="4" s="1"/>
  <c r="J3709" i="4" a="1"/>
  <c r="J3709" i="4" s="1"/>
  <c r="K3709" i="4" s="1"/>
  <c r="O3709" i="4" s="1"/>
  <c r="J3728" i="4" a="1"/>
  <c r="J3728" i="4" s="1"/>
  <c r="J3745" i="4" a="1"/>
  <c r="J3745" i="4" s="1"/>
  <c r="J3697" i="4" a="1"/>
  <c r="J3697" i="4" s="1"/>
  <c r="J3746" i="4" a="1"/>
  <c r="J3746" i="4" s="1"/>
  <c r="J3698" i="4" a="1"/>
  <c r="J3698" i="4" s="1"/>
  <c r="K3698" i="4" s="1"/>
  <c r="O3698" i="4" s="1"/>
  <c r="J3681" i="4" a="1"/>
  <c r="J3681" i="4" s="1"/>
  <c r="J3685" i="4" a="1"/>
  <c r="J3685" i="4" s="1"/>
  <c r="J3715" i="4" a="1"/>
  <c r="J3715" i="4" s="1"/>
  <c r="K3715" i="4" s="1"/>
  <c r="O3715" i="4" s="1"/>
  <c r="J3732" i="4" a="1"/>
  <c r="J3732" i="4" s="1"/>
  <c r="J3663" i="4" a="1"/>
  <c r="J3663" i="4" s="1"/>
  <c r="J3729" i="4" a="1"/>
  <c r="J3729" i="4" s="1"/>
  <c r="J3664" i="4" a="1"/>
  <c r="J3664" i="4" s="1"/>
  <c r="K3664" i="4" s="1"/>
  <c r="O3664" i="4" s="1"/>
  <c r="H240" i="4"/>
  <c r="H884" i="4"/>
  <c r="I884" i="4" s="1"/>
  <c r="N884" i="4" s="1"/>
  <c r="H1773" i="4"/>
  <c r="I1773" i="4" s="1"/>
  <c r="N1773" i="4" s="1"/>
  <c r="H2363" i="4"/>
  <c r="I2363" i="4" s="1"/>
  <c r="N2363" i="4" s="1"/>
  <c r="H2459" i="4"/>
  <c r="I2459" i="4" s="1"/>
  <c r="N2459" i="4" s="1"/>
  <c r="H2538" i="4"/>
  <c r="I2538" i="4" s="1"/>
  <c r="N2538" i="4" s="1"/>
  <c r="H2627" i="4"/>
  <c r="I2627" i="4" s="1"/>
  <c r="N2627" i="4" s="1"/>
  <c r="H3291" i="4"/>
  <c r="I3291" i="4" s="1"/>
  <c r="N3291" i="4" s="1"/>
  <c r="H3411" i="4"/>
  <c r="H3483" i="4"/>
  <c r="I3483" i="4" s="1"/>
  <c r="N3483" i="4" s="1"/>
  <c r="H3542" i="4"/>
  <c r="H4272" i="4"/>
  <c r="I4272" i="4" s="1"/>
  <c r="N4272" i="4" s="1"/>
  <c r="H4339" i="4"/>
  <c r="I4339" i="4" s="1"/>
  <c r="N4339" i="4" s="1"/>
  <c r="H4927" i="4"/>
  <c r="H756" i="4"/>
  <c r="I756" i="4" s="1"/>
  <c r="N756" i="4" s="1"/>
  <c r="H1602" i="4"/>
  <c r="H1536" i="4"/>
  <c r="K1536" i="4" s="1"/>
  <c r="O1536" i="4" s="1"/>
  <c r="H1571" i="4"/>
  <c r="H1615" i="4"/>
  <c r="H1542" i="4"/>
  <c r="I1542" i="4" s="1"/>
  <c r="N1542" i="4" s="1"/>
  <c r="H1585" i="4"/>
  <c r="I1585" i="4" s="1"/>
  <c r="N1585" i="4" s="1"/>
  <c r="H1620" i="4"/>
  <c r="I1620" i="4" s="1"/>
  <c r="N1620" i="4" s="1"/>
  <c r="H1548" i="4"/>
  <c r="I1548" i="4" s="1"/>
  <c r="N1548" i="4" s="1"/>
  <c r="H1575" i="4"/>
  <c r="J4164" i="4" a="1"/>
  <c r="J4164" i="4" s="1"/>
  <c r="J4170" i="4" a="1"/>
  <c r="J4170" i="4" s="1"/>
  <c r="J4175" i="4" a="1"/>
  <c r="J4175" i="4" s="1"/>
  <c r="J4187" i="4" a="1"/>
  <c r="J4187" i="4" s="1"/>
  <c r="J4193" i="4" a="1"/>
  <c r="J4193" i="4" s="1"/>
  <c r="J4199" i="4" a="1"/>
  <c r="J4199" i="4" s="1"/>
  <c r="J4205" i="4" a="1"/>
  <c r="J4205" i="4" s="1"/>
  <c r="J4211" i="4" a="1"/>
  <c r="J4211" i="4" s="1"/>
  <c r="J4228" i="4" a="1"/>
  <c r="J4228" i="4" s="1"/>
  <c r="J4234" i="4" a="1"/>
  <c r="J4234" i="4" s="1"/>
  <c r="J4239" i="4" a="1"/>
  <c r="J4239" i="4" s="1"/>
  <c r="J4251" i="4" a="1"/>
  <c r="J4251" i="4" s="1"/>
  <c r="J4152" i="4" a="1"/>
  <c r="J4152" i="4" s="1"/>
  <c r="J4159" i="4" a="1"/>
  <c r="J4159" i="4" s="1"/>
  <c r="J4165" i="4" a="1"/>
  <c r="J4165" i="4" s="1"/>
  <c r="J4176" i="4" a="1"/>
  <c r="J4176" i="4" s="1"/>
  <c r="J4182" i="4" a="1"/>
  <c r="J4182" i="4" s="1"/>
  <c r="J4188" i="4" a="1"/>
  <c r="J4188" i="4" s="1"/>
  <c r="J4216" i="4" a="1"/>
  <c r="J4216" i="4" s="1"/>
  <c r="J4223" i="4" a="1"/>
  <c r="J4223" i="4" s="1"/>
  <c r="J4229" i="4" a="1"/>
  <c r="J4229" i="4" s="1"/>
  <c r="J4240" i="4" a="1"/>
  <c r="J4240" i="4" s="1"/>
  <c r="J4246" i="4" a="1"/>
  <c r="J4246" i="4" s="1"/>
  <c r="J4252" i="4" a="1"/>
  <c r="J4252" i="4" s="1"/>
  <c r="J4153" i="4" a="1"/>
  <c r="J4153" i="4" s="1"/>
  <c r="J4171" i="4" a="1"/>
  <c r="J4171" i="4" s="1"/>
  <c r="K4171" i="4" s="1"/>
  <c r="O4171" i="4" s="1"/>
  <c r="J4177" i="4" a="1"/>
  <c r="J4177" i="4" s="1"/>
  <c r="J4189" i="4" a="1"/>
  <c r="J4189" i="4" s="1"/>
  <c r="J4194" i="4" a="1"/>
  <c r="J4194" i="4" s="1"/>
  <c r="J4200" i="4" a="1"/>
  <c r="J4200" i="4" s="1"/>
  <c r="J4206" i="4" a="1"/>
  <c r="J4206" i="4" s="1"/>
  <c r="J4212" i="4" a="1"/>
  <c r="J4212" i="4" s="1"/>
  <c r="J4217" i="4" a="1"/>
  <c r="J4217" i="4" s="1"/>
  <c r="J4235" i="4" a="1"/>
  <c r="J4235" i="4" s="1"/>
  <c r="J4241" i="4" a="1"/>
  <c r="J4241" i="4" s="1"/>
  <c r="J4154" i="4" a="1"/>
  <c r="J4154" i="4" s="1"/>
  <c r="J4160" i="4" a="1"/>
  <c r="J4160" i="4" s="1"/>
  <c r="J4166" i="4" a="1"/>
  <c r="J4166" i="4" s="1"/>
  <c r="K4166" i="4" s="1"/>
  <c r="O4166" i="4" s="1"/>
  <c r="J4172" i="4" a="1"/>
  <c r="J4172" i="4" s="1"/>
  <c r="J4178" i="4" a="1"/>
  <c r="J4178" i="4" s="1"/>
  <c r="J4183" i="4" a="1"/>
  <c r="J4183" i="4" s="1"/>
  <c r="J4190" i="4" a="1"/>
  <c r="J4190" i="4" s="1"/>
  <c r="J4195" i="4" a="1"/>
  <c r="J4195" i="4" s="1"/>
  <c r="J4201" i="4" a="1"/>
  <c r="J4201" i="4" s="1"/>
  <c r="J4213" i="4" a="1"/>
  <c r="J4213" i="4" s="1"/>
  <c r="J4218" i="4" a="1"/>
  <c r="J4218" i="4" s="1"/>
  <c r="J4224" i="4" a="1"/>
  <c r="J4224" i="4" s="1"/>
  <c r="J4230" i="4" a="1"/>
  <c r="J4230" i="4" s="1"/>
  <c r="J4236" i="4" a="1"/>
  <c r="J4236" i="4" s="1"/>
  <c r="J4242" i="4" a="1"/>
  <c r="J4242" i="4" s="1"/>
  <c r="J4247" i="4" a="1"/>
  <c r="J4247" i="4" s="1"/>
  <c r="J4155" i="4" a="1"/>
  <c r="J4155" i="4" s="1"/>
  <c r="J4161" i="4" a="1"/>
  <c r="J4161" i="4" s="1"/>
  <c r="J4167" i="4" a="1"/>
  <c r="J4167" i="4" s="1"/>
  <c r="J4173" i="4" a="1"/>
  <c r="J4173" i="4" s="1"/>
  <c r="J4179" i="4" a="1"/>
  <c r="J4179" i="4" s="1"/>
  <c r="J4196" i="4" a="1"/>
  <c r="J4196" i="4" s="1"/>
  <c r="J4202" i="4" a="1"/>
  <c r="J4202" i="4" s="1"/>
  <c r="J4207" i="4" a="1"/>
  <c r="J4207" i="4" s="1"/>
  <c r="J4219" i="4" a="1"/>
  <c r="J4219" i="4" s="1"/>
  <c r="J4225" i="4" a="1"/>
  <c r="J4225" i="4" s="1"/>
  <c r="J4231" i="4" a="1"/>
  <c r="J4231" i="4" s="1"/>
  <c r="J4237" i="4" a="1"/>
  <c r="J4237" i="4" s="1"/>
  <c r="J4243" i="4" a="1"/>
  <c r="J4243" i="4" s="1"/>
  <c r="J4157" i="4" a="1"/>
  <c r="J4157" i="4" s="1"/>
  <c r="J4186" i="4" a="1"/>
  <c r="J4186" i="4" s="1"/>
  <c r="J4203" i="4" a="1"/>
  <c r="J4203" i="4" s="1"/>
  <c r="J4220" i="4" a="1"/>
  <c r="J4220" i="4" s="1"/>
  <c r="J4233" i="4" a="1"/>
  <c r="J4233" i="4" s="1"/>
  <c r="J4249" i="4" a="1"/>
  <c r="J4249" i="4" s="1"/>
  <c r="J4158" i="4" a="1"/>
  <c r="J4158" i="4" s="1"/>
  <c r="J4174" i="4" a="1"/>
  <c r="J4174" i="4" s="1"/>
  <c r="J4191" i="4" a="1"/>
  <c r="J4191" i="4" s="1"/>
  <c r="J4204" i="4" a="1"/>
  <c r="J4204" i="4" s="1"/>
  <c r="J4221" i="4" a="1"/>
  <c r="J4221" i="4" s="1"/>
  <c r="J4250" i="4" a="1"/>
  <c r="J4250" i="4" s="1"/>
  <c r="J4208" i="4" a="1"/>
  <c r="J4208" i="4" s="1"/>
  <c r="J4222" i="4" a="1"/>
  <c r="J4222" i="4" s="1"/>
  <c r="J4238" i="4" a="1"/>
  <c r="J4238" i="4" s="1"/>
  <c r="J4162" i="4" a="1"/>
  <c r="J4162" i="4" s="1"/>
  <c r="J4192" i="4" a="1"/>
  <c r="J4192" i="4" s="1"/>
  <c r="J4209" i="4" a="1"/>
  <c r="J4209" i="4" s="1"/>
  <c r="J4163" i="4" a="1"/>
  <c r="J4163" i="4" s="1"/>
  <c r="J4180" i="4" a="1"/>
  <c r="J4180" i="4" s="1"/>
  <c r="J4197" i="4" a="1"/>
  <c r="J4197" i="4" s="1"/>
  <c r="J4210" i="4" a="1"/>
  <c r="J4210" i="4" s="1"/>
  <c r="J4226" i="4" a="1"/>
  <c r="J4226" i="4" s="1"/>
  <c r="J4181" i="4" a="1"/>
  <c r="J4181" i="4" s="1"/>
  <c r="J4214" i="4" a="1"/>
  <c r="J4214" i="4" s="1"/>
  <c r="J4227" i="4" a="1"/>
  <c r="J4227" i="4" s="1"/>
  <c r="K4227" i="4" s="1"/>
  <c r="O4227" i="4" s="1"/>
  <c r="J4244" i="4" a="1"/>
  <c r="J4244" i="4" s="1"/>
  <c r="J4198" i="4" a="1"/>
  <c r="J4198" i="4" s="1"/>
  <c r="J4245" i="4" a="1"/>
  <c r="J4245" i="4" s="1"/>
  <c r="J4169" i="4" a="1"/>
  <c r="J4169" i="4" s="1"/>
  <c r="J4248" i="4" a="1"/>
  <c r="J4248" i="4" s="1"/>
  <c r="J4156" i="4" a="1"/>
  <c r="J4156" i="4" s="1"/>
  <c r="J4215" i="4" a="1"/>
  <c r="J4215" i="4" s="1"/>
  <c r="J4232" i="4" a="1"/>
  <c r="J4232" i="4" s="1"/>
  <c r="J4168" i="4" a="1"/>
  <c r="J4168" i="4" s="1"/>
  <c r="J4184" i="4" a="1"/>
  <c r="J4184" i="4" s="1"/>
  <c r="J4185" i="4" a="1"/>
  <c r="J4185" i="4" s="1"/>
  <c r="H2378" i="4"/>
  <c r="H4340" i="4"/>
  <c r="H5155" i="4"/>
  <c r="H3149" i="4"/>
  <c r="I3149" i="4" s="1"/>
  <c r="N3149" i="4" s="1"/>
  <c r="H3427" i="4"/>
  <c r="I3427" i="4" s="1"/>
  <c r="N3427" i="4" s="1"/>
  <c r="H996" i="4"/>
  <c r="K996" i="4" s="1"/>
  <c r="O996" i="4" s="1"/>
  <c r="H991" i="4"/>
  <c r="I991" i="4" s="1"/>
  <c r="N991" i="4" s="1"/>
  <c r="H943" i="4"/>
  <c r="H1004" i="4"/>
  <c r="I1004" i="4" s="1"/>
  <c r="N1004" i="4" s="1"/>
  <c r="H999" i="4"/>
  <c r="H946" i="4"/>
  <c r="I946" i="4" s="1"/>
  <c r="N946" i="4" s="1"/>
  <c r="H1003" i="4"/>
  <c r="I1003" i="4" s="1"/>
  <c r="N1003" i="4" s="1"/>
  <c r="H998" i="4"/>
  <c r="H949" i="4"/>
  <c r="J2740" i="4" a="1"/>
  <c r="J2740" i="4" s="1"/>
  <c r="J2746" i="4" a="1"/>
  <c r="J2746" i="4" s="1"/>
  <c r="J2752" i="4" a="1"/>
  <c r="J2752" i="4" s="1"/>
  <c r="J2763" i="4" a="1"/>
  <c r="J2763" i="4" s="1"/>
  <c r="J2774" i="4" a="1"/>
  <c r="J2774" i="4" s="1"/>
  <c r="J2797" i="4" a="1"/>
  <c r="J2797" i="4" s="1"/>
  <c r="J2808" i="4" a="1"/>
  <c r="J2808" i="4" s="1"/>
  <c r="J2813" i="4" a="1"/>
  <c r="J2813" i="4" s="1"/>
  <c r="J2818" i="4" a="1"/>
  <c r="J2818" i="4" s="1"/>
  <c r="J2823" i="4" a="1"/>
  <c r="J2823" i="4" s="1"/>
  <c r="J2741" i="4" a="1"/>
  <c r="J2741" i="4" s="1"/>
  <c r="J2747" i="4" a="1"/>
  <c r="J2747" i="4" s="1"/>
  <c r="J2758" i="4" a="1"/>
  <c r="J2758" i="4" s="1"/>
  <c r="J2764" i="4" a="1"/>
  <c r="J2764" i="4" s="1"/>
  <c r="K2764" i="4" s="1"/>
  <c r="O2764" i="4" s="1"/>
  <c r="J2769" i="4" a="1"/>
  <c r="J2769" i="4" s="1"/>
  <c r="J2775" i="4" a="1"/>
  <c r="J2775" i="4" s="1"/>
  <c r="J2781" i="4" a="1"/>
  <c r="J2781" i="4" s="1"/>
  <c r="J2786" i="4" a="1"/>
  <c r="J2786" i="4" s="1"/>
  <c r="J2791" i="4" a="1"/>
  <c r="J2791" i="4" s="1"/>
  <c r="J2798" i="4" a="1"/>
  <c r="J2798" i="4" s="1"/>
  <c r="J2803" i="4" a="1"/>
  <c r="J2803" i="4" s="1"/>
  <c r="J2824" i="4" a="1"/>
  <c r="J2824" i="4" s="1"/>
  <c r="K2824" i="4" s="1"/>
  <c r="O2824" i="4" s="1"/>
  <c r="J2829" i="4" a="1"/>
  <c r="J2829" i="4" s="1"/>
  <c r="J2835" i="4" a="1"/>
  <c r="J2835" i="4" s="1"/>
  <c r="K2835" i="4" s="1"/>
  <c r="O2835" i="4" s="1"/>
  <c r="J2748" i="4" a="1"/>
  <c r="J2748" i="4" s="1"/>
  <c r="J2753" i="4" a="1"/>
  <c r="J2753" i="4" s="1"/>
  <c r="J2759" i="4" a="1"/>
  <c r="J2759" i="4" s="1"/>
  <c r="J2770" i="4" a="1"/>
  <c r="J2770" i="4" s="1"/>
  <c r="J2776" i="4" a="1"/>
  <c r="J2776" i="4" s="1"/>
  <c r="J2782" i="4" a="1"/>
  <c r="J2782" i="4" s="1"/>
  <c r="J2792" i="4" a="1"/>
  <c r="J2792" i="4" s="1"/>
  <c r="J2804" i="4" a="1"/>
  <c r="J2804" i="4" s="1"/>
  <c r="J2809" i="4" a="1"/>
  <c r="J2809" i="4" s="1"/>
  <c r="J2814" i="4" a="1"/>
  <c r="J2814" i="4" s="1"/>
  <c r="J2819" i="4" a="1"/>
  <c r="J2819" i="4" s="1"/>
  <c r="J2825" i="4" a="1"/>
  <c r="J2825" i="4" s="1"/>
  <c r="J2830" i="4" a="1"/>
  <c r="J2830" i="4" s="1"/>
  <c r="J2836" i="4" a="1"/>
  <c r="J2836" i="4" s="1"/>
  <c r="J2742" i="4" a="1"/>
  <c r="J2742" i="4" s="1"/>
  <c r="J2754" i="4" a="1"/>
  <c r="J2754" i="4" s="1"/>
  <c r="J2760" i="4" a="1"/>
  <c r="J2760" i="4" s="1"/>
  <c r="J2765" i="4" a="1"/>
  <c r="J2765" i="4" s="1"/>
  <c r="J2777" i="4" a="1"/>
  <c r="J2777" i="4" s="1"/>
  <c r="J2787" i="4" a="1"/>
  <c r="J2787" i="4" s="1"/>
  <c r="J2793" i="4" a="1"/>
  <c r="J2793" i="4" s="1"/>
  <c r="J2799" i="4" a="1"/>
  <c r="J2799" i="4" s="1"/>
  <c r="K2799" i="4" s="1"/>
  <c r="O2799" i="4" s="1"/>
  <c r="J2815" i="4" a="1"/>
  <c r="J2815" i="4" s="1"/>
  <c r="J2820" i="4" a="1"/>
  <c r="J2820" i="4" s="1"/>
  <c r="J2743" i="4" a="1"/>
  <c r="J2743" i="4" s="1"/>
  <c r="J2749" i="4" a="1"/>
  <c r="J2749" i="4" s="1"/>
  <c r="J2761" i="4" a="1"/>
  <c r="J2761" i="4" s="1"/>
  <c r="J2766" i="4" a="1"/>
  <c r="J2766" i="4" s="1"/>
  <c r="J2771" i="4" a="1"/>
  <c r="J2771" i="4" s="1"/>
  <c r="J2783" i="4" a="1"/>
  <c r="J2783" i="4" s="1"/>
  <c r="K2783" i="4" s="1"/>
  <c r="O2783" i="4" s="1"/>
  <c r="J2788" i="4" a="1"/>
  <c r="J2788" i="4" s="1"/>
  <c r="J2800" i="4" a="1"/>
  <c r="J2800" i="4" s="1"/>
  <c r="J2805" i="4" a="1"/>
  <c r="J2805" i="4" s="1"/>
  <c r="K2805" i="4" s="1"/>
  <c r="O2805" i="4" s="1"/>
  <c r="J2810" i="4" a="1"/>
  <c r="J2810" i="4" s="1"/>
  <c r="J2816" i="4" a="1"/>
  <c r="J2816" i="4" s="1"/>
  <c r="J2821" i="4" a="1"/>
  <c r="J2821" i="4" s="1"/>
  <c r="J2826" i="4" a="1"/>
  <c r="J2826" i="4" s="1"/>
  <c r="J2831" i="4" a="1"/>
  <c r="J2831" i="4" s="1"/>
  <c r="J2837" i="4" a="1"/>
  <c r="J2837" i="4" s="1"/>
  <c r="J2739" i="4" a="1"/>
  <c r="J2739" i="4" s="1"/>
  <c r="J2756" i="4" a="1"/>
  <c r="J2756" i="4" s="1"/>
  <c r="J2772" i="4" a="1"/>
  <c r="J2772" i="4" s="1"/>
  <c r="J2785" i="4" a="1"/>
  <c r="J2785" i="4" s="1"/>
  <c r="J2801" i="4" a="1"/>
  <c r="J2801" i="4" s="1"/>
  <c r="J2828" i="4" a="1"/>
  <c r="J2828" i="4" s="1"/>
  <c r="J2744" i="4" a="1"/>
  <c r="J2744" i="4" s="1"/>
  <c r="J2757" i="4" a="1"/>
  <c r="J2757" i="4" s="1"/>
  <c r="J2789" i="4" a="1"/>
  <c r="J2789" i="4" s="1"/>
  <c r="J2802" i="4" a="1"/>
  <c r="J2802" i="4" s="1"/>
  <c r="J2817" i="4" a="1"/>
  <c r="J2817" i="4" s="1"/>
  <c r="J2832" i="4" a="1"/>
  <c r="J2832" i="4" s="1"/>
  <c r="J2773" i="4" a="1"/>
  <c r="J2773" i="4" s="1"/>
  <c r="J2833" i="4" a="1"/>
  <c r="J2833" i="4" s="1"/>
  <c r="J2745" i="4" a="1"/>
  <c r="J2745" i="4" s="1"/>
  <c r="J2762" i="4" a="1"/>
  <c r="J2762" i="4" s="1"/>
  <c r="J2778" i="4" a="1"/>
  <c r="J2778" i="4" s="1"/>
  <c r="J2790" i="4" a="1"/>
  <c r="J2790" i="4" s="1"/>
  <c r="J2806" i="4" a="1"/>
  <c r="J2806" i="4" s="1"/>
  <c r="J2834" i="4" a="1"/>
  <c r="J2834" i="4" s="1"/>
  <c r="J2779" i="4" a="1"/>
  <c r="J2779" i="4" s="1"/>
  <c r="J2794" i="4" a="1"/>
  <c r="J2794" i="4" s="1"/>
  <c r="J2807" i="4" a="1"/>
  <c r="J2807" i="4" s="1"/>
  <c r="K2807" i="4" s="1"/>
  <c r="O2807" i="4" s="1"/>
  <c r="J2822" i="4" a="1"/>
  <c r="J2822" i="4" s="1"/>
  <c r="J2838" i="4" a="1"/>
  <c r="J2838" i="4" s="1"/>
  <c r="J2750" i="4" a="1"/>
  <c r="J2750" i="4" s="1"/>
  <c r="J2780" i="4" a="1"/>
  <c r="J2780" i="4" s="1"/>
  <c r="J2795" i="4" a="1"/>
  <c r="J2795" i="4" s="1"/>
  <c r="J2811" i="4" a="1"/>
  <c r="J2811" i="4" s="1"/>
  <c r="J2738" i="4" a="1"/>
  <c r="J2738" i="4" s="1"/>
  <c r="J2796" i="4" a="1"/>
  <c r="J2796" i="4" s="1"/>
  <c r="K2796" i="4" s="1"/>
  <c r="O2796" i="4" s="1"/>
  <c r="J2751" i="4" a="1"/>
  <c r="J2751" i="4" s="1"/>
  <c r="K2751" i="4" s="1"/>
  <c r="O2751" i="4" s="1"/>
  <c r="J2812" i="4" a="1"/>
  <c r="J2812" i="4" s="1"/>
  <c r="J2755" i="4" a="1"/>
  <c r="J2755" i="4" s="1"/>
  <c r="J2827" i="4" a="1"/>
  <c r="J2827" i="4" s="1"/>
  <c r="J2767" i="4" a="1"/>
  <c r="J2767" i="4" s="1"/>
  <c r="J2768" i="4" a="1"/>
  <c r="J2768" i="4" s="1"/>
  <c r="K2768" i="4" s="1"/>
  <c r="O2768" i="4" s="1"/>
  <c r="J2784" i="4" a="1"/>
  <c r="J2784" i="4" s="1"/>
  <c r="H4342" i="4"/>
  <c r="I4342" i="4" s="1"/>
  <c r="N4342" i="4" s="1"/>
  <c r="H308" i="4"/>
  <c r="H4253" i="4"/>
  <c r="I4253" i="4" s="1"/>
  <c r="N4253" i="4" s="1"/>
  <c r="H2090" i="4"/>
  <c r="I2090" i="4" s="1"/>
  <c r="N2090" i="4" s="1"/>
  <c r="H2113" i="4"/>
  <c r="I2113" i="4" s="1"/>
  <c r="N2113" i="4" s="1"/>
  <c r="H2066" i="4"/>
  <c r="I2066" i="4" s="1"/>
  <c r="N2066" i="4" s="1"/>
  <c r="H2125" i="4"/>
  <c r="I2125" i="4" s="1"/>
  <c r="N2125" i="4" s="1"/>
  <c r="H4511" i="4"/>
  <c r="I4511" i="4" s="1"/>
  <c r="N4511" i="4" s="1"/>
  <c r="H4552" i="4"/>
  <c r="K4552" i="4" s="1"/>
  <c r="O4552" i="4" s="1"/>
  <c r="H3030" i="4"/>
  <c r="I3030" i="4" s="1"/>
  <c r="N3030" i="4" s="1"/>
  <c r="H2244" i="4"/>
  <c r="H2286" i="4"/>
  <c r="I2286" i="4" s="1"/>
  <c r="N2286" i="4" s="1"/>
  <c r="H2274" i="4"/>
  <c r="K2274" i="4" s="1"/>
  <c r="O2274" i="4" s="1"/>
  <c r="H2292" i="4"/>
  <c r="K2292" i="4" s="1"/>
  <c r="O2292" i="4" s="1"/>
  <c r="H2295" i="4"/>
  <c r="H2319" i="4"/>
  <c r="K2319" i="4" s="1"/>
  <c r="O2319" i="4" s="1"/>
  <c r="H2248" i="4"/>
  <c r="H2297" i="4"/>
  <c r="H2243" i="4"/>
  <c r="H2269" i="4"/>
  <c r="I2269" i="4" s="1"/>
  <c r="N2269" i="4" s="1"/>
  <c r="H2305" i="4"/>
  <c r="K2305" i="4" s="1"/>
  <c r="O2305" i="4" s="1"/>
  <c r="H2320" i="4"/>
  <c r="H2262" i="4"/>
  <c r="H517" i="4"/>
  <c r="H605" i="4"/>
  <c r="I605" i="4" s="1"/>
  <c r="N605" i="4" s="1"/>
  <c r="H558" i="4"/>
  <c r="I558" i="4" s="1"/>
  <c r="N558" i="4" s="1"/>
  <c r="H588" i="4"/>
  <c r="H524" i="4"/>
  <c r="I524" i="4" s="1"/>
  <c r="N524" i="4" s="1"/>
  <c r="H563" i="4"/>
  <c r="I563" i="4" s="1"/>
  <c r="N563" i="4" s="1"/>
  <c r="H594" i="4"/>
  <c r="I594" i="4" s="1"/>
  <c r="N594" i="4" s="1"/>
  <c r="H530" i="4"/>
  <c r="H561" i="4"/>
  <c r="H600" i="4"/>
  <c r="H536" i="4"/>
  <c r="I536" i="4" s="1"/>
  <c r="N536" i="4" s="1"/>
  <c r="H575" i="4"/>
  <c r="H1342" i="4"/>
  <c r="I1342" i="4" s="1"/>
  <c r="N1342" i="4" s="1"/>
  <c r="H1414" i="4"/>
  <c r="H1355" i="4"/>
  <c r="I1355" i="4" s="1"/>
  <c r="N1355" i="4" s="1"/>
  <c r="H1368" i="4"/>
  <c r="H1404" i="4"/>
  <c r="H1409" i="4"/>
  <c r="I1409" i="4" s="1"/>
  <c r="N1409" i="4" s="1"/>
  <c r="H1387" i="4"/>
  <c r="I1387" i="4" s="1"/>
  <c r="N1387" i="4" s="1"/>
  <c r="H1422" i="4"/>
  <c r="I1422" i="4" s="1"/>
  <c r="N1422" i="4" s="1"/>
  <c r="H1363" i="4"/>
  <c r="I1363" i="4" s="1"/>
  <c r="N1363" i="4" s="1"/>
  <c r="H2215" i="4"/>
  <c r="H2211" i="4"/>
  <c r="I2211" i="4" s="1"/>
  <c r="N2211" i="4" s="1"/>
  <c r="H2145" i="4"/>
  <c r="H2140" i="4"/>
  <c r="I2140" i="4" s="1"/>
  <c r="N2140" i="4" s="1"/>
  <c r="H2138" i="4"/>
  <c r="H2188" i="4"/>
  <c r="H2149" i="4"/>
  <c r="I2149" i="4" s="1"/>
  <c r="N2149" i="4" s="1"/>
  <c r="H2150" i="4"/>
  <c r="I2150" i="4" s="1"/>
  <c r="N2150" i="4" s="1"/>
  <c r="H2180" i="4"/>
  <c r="H3809" i="4"/>
  <c r="I3809" i="4" s="1"/>
  <c r="N3809" i="4" s="1"/>
  <c r="H3794" i="4"/>
  <c r="I3794" i="4" s="1"/>
  <c r="N3794" i="4" s="1"/>
  <c r="H3774" i="4"/>
  <c r="I3774" i="4" s="1"/>
  <c r="N3774" i="4" s="1"/>
  <c r="H3762" i="4"/>
  <c r="I3762" i="4" s="1"/>
  <c r="N3762" i="4" s="1"/>
  <c r="H3795" i="4"/>
  <c r="I3795" i="4" s="1"/>
  <c r="N3795" i="4" s="1"/>
  <c r="H3800" i="4"/>
  <c r="I3800" i="4" s="1"/>
  <c r="N3800" i="4" s="1"/>
  <c r="H3751" i="4"/>
  <c r="I3751" i="4" s="1"/>
  <c r="N3751" i="4" s="1"/>
  <c r="H3836" i="4"/>
  <c r="I3836" i="4" s="1"/>
  <c r="N3836" i="4" s="1"/>
  <c r="H3776" i="4"/>
  <c r="I3776" i="4" s="1"/>
  <c r="N3776" i="4" s="1"/>
  <c r="H3758" i="4"/>
  <c r="I3758" i="4" s="1"/>
  <c r="N3758" i="4" s="1"/>
  <c r="H3805" i="4"/>
  <c r="I3805" i="4" s="1"/>
  <c r="N3805" i="4" s="1"/>
  <c r="H4628" i="4"/>
  <c r="I4628" i="4" s="1"/>
  <c r="N4628" i="4" s="1"/>
  <c r="H4632" i="4"/>
  <c r="H4570" i="4"/>
  <c r="I4570" i="4" s="1"/>
  <c r="N4570" i="4" s="1"/>
  <c r="H4606" i="4"/>
  <c r="I4606" i="4" s="1"/>
  <c r="N4606" i="4" s="1"/>
  <c r="H4604" i="4"/>
  <c r="H4587" i="4"/>
  <c r="I4587" i="4" s="1"/>
  <c r="N4587" i="4" s="1"/>
  <c r="H4638" i="4"/>
  <c r="I4638" i="4" s="1"/>
  <c r="N4638" i="4" s="1"/>
  <c r="H4583" i="4"/>
  <c r="K4583" i="4" s="1"/>
  <c r="O4583" i="4" s="1"/>
  <c r="H4572" i="4"/>
  <c r="I4572" i="4" s="1"/>
  <c r="N4572" i="4" s="1"/>
  <c r="H4616" i="4"/>
  <c r="H4615" i="4"/>
  <c r="K4615" i="4" s="1"/>
  <c r="O4615" i="4" s="1"/>
  <c r="H4643" i="4"/>
  <c r="H4581" i="4"/>
  <c r="I4581" i="4" s="1"/>
  <c r="N4581" i="4" s="1"/>
  <c r="H5066" i="4"/>
  <c r="I5066" i="4" s="1"/>
  <c r="N5066" i="4" s="1"/>
  <c r="H701" i="4"/>
  <c r="K701" i="4" s="1"/>
  <c r="O701" i="4" s="1"/>
  <c r="H661" i="4"/>
  <c r="I661" i="4" s="1"/>
  <c r="N661" i="4" s="1"/>
  <c r="H707" i="4"/>
  <c r="H618" i="4"/>
  <c r="I618" i="4" s="1"/>
  <c r="N618" i="4" s="1"/>
  <c r="H657" i="4"/>
  <c r="H632" i="4"/>
  <c r="I632" i="4" s="1"/>
  <c r="N632" i="4" s="1"/>
  <c r="H1514" i="4"/>
  <c r="I1514" i="4" s="1"/>
  <c r="N1514" i="4" s="1"/>
  <c r="H1441" i="4"/>
  <c r="I1441" i="4" s="1"/>
  <c r="N1441" i="4" s="1"/>
  <c r="H1446" i="4"/>
  <c r="I1446" i="4" s="1"/>
  <c r="N1446" i="4" s="1"/>
  <c r="H3082" i="4"/>
  <c r="I3082" i="4" s="1"/>
  <c r="N3082" i="4" s="1"/>
  <c r="H3087" i="4"/>
  <c r="H3094" i="4"/>
  <c r="I3094" i="4" s="1"/>
  <c r="N3094" i="4" s="1"/>
  <c r="H3133" i="4"/>
  <c r="I3133" i="4" s="1"/>
  <c r="N3133" i="4" s="1"/>
  <c r="H3053" i="4"/>
  <c r="K3053" i="4" s="1"/>
  <c r="O3053" i="4" s="1"/>
  <c r="H3139" i="4"/>
  <c r="I3139" i="4" s="1"/>
  <c r="N3139" i="4" s="1"/>
  <c r="H3107" i="4"/>
  <c r="K3107" i="4" s="1"/>
  <c r="O3107" i="4" s="1"/>
  <c r="H3047" i="4"/>
  <c r="H3054" i="4"/>
  <c r="I3054" i="4" s="1"/>
  <c r="N3054" i="4" s="1"/>
  <c r="H3062" i="4"/>
  <c r="I3062" i="4" s="1"/>
  <c r="N3062" i="4" s="1"/>
  <c r="H3044" i="4"/>
  <c r="H3106" i="4"/>
  <c r="I3106" i="4" s="1"/>
  <c r="N3106" i="4" s="1"/>
  <c r="H3938" i="4"/>
  <c r="I3938" i="4" s="1"/>
  <c r="N3938" i="4" s="1"/>
  <c r="H3922" i="4"/>
  <c r="I3922" i="4" s="1"/>
  <c r="N3922" i="4" s="1"/>
  <c r="H3854" i="4"/>
  <c r="I3854" i="4" s="1"/>
  <c r="N3854" i="4" s="1"/>
  <c r="H3908" i="4"/>
  <c r="I3908" i="4" s="1"/>
  <c r="N3908" i="4" s="1"/>
  <c r="H3890" i="4"/>
  <c r="I3890" i="4" s="1"/>
  <c r="N3890" i="4" s="1"/>
  <c r="H3902" i="4"/>
  <c r="I3902" i="4" s="1"/>
  <c r="N3902" i="4" s="1"/>
  <c r="H3942" i="4"/>
  <c r="I3942" i="4" s="1"/>
  <c r="N3942" i="4" s="1"/>
  <c r="H3882" i="4"/>
  <c r="I3882" i="4" s="1"/>
  <c r="N3882" i="4" s="1"/>
  <c r="H3916" i="4"/>
  <c r="I3916" i="4" s="1"/>
  <c r="N3916" i="4" s="1"/>
  <c r="H3912" i="4"/>
  <c r="I3912" i="4" s="1"/>
  <c r="N3912" i="4" s="1"/>
  <c r="H3932" i="4"/>
  <c r="I3932" i="4" s="1"/>
  <c r="N3932" i="4" s="1"/>
  <c r="H3855" i="4"/>
  <c r="H3895" i="4"/>
  <c r="I3895" i="4" s="1"/>
  <c r="N3895" i="4" s="1"/>
  <c r="H4745" i="4"/>
  <c r="I4745" i="4" s="1"/>
  <c r="N4745" i="4" s="1"/>
  <c r="H4729" i="4"/>
  <c r="I4729" i="4" s="1"/>
  <c r="N4729" i="4" s="1"/>
  <c r="H4674" i="4"/>
  <c r="I4674" i="4" s="1"/>
  <c r="N4674" i="4" s="1"/>
  <c r="H4730" i="4"/>
  <c r="I4730" i="4" s="1"/>
  <c r="N4730" i="4" s="1"/>
  <c r="H4708" i="4"/>
  <c r="H4663" i="4"/>
  <c r="I4663" i="4" s="1"/>
  <c r="N4663" i="4" s="1"/>
  <c r="H4742" i="4"/>
  <c r="I4742" i="4" s="1"/>
  <c r="N4742" i="4" s="1"/>
  <c r="H4689" i="4"/>
  <c r="I4689" i="4" s="1"/>
  <c r="N4689" i="4" s="1"/>
  <c r="H4706" i="4"/>
  <c r="I4706" i="4" s="1"/>
  <c r="N4706" i="4" s="1"/>
  <c r="H4684" i="4"/>
  <c r="H4740" i="4"/>
  <c r="I4740" i="4" s="1"/>
  <c r="N4740" i="4" s="1"/>
  <c r="H4671" i="4"/>
  <c r="I4671" i="4" s="1"/>
  <c r="N4671" i="4" s="1"/>
  <c r="H2513" i="4"/>
  <c r="H4801" i="4"/>
  <c r="I107" i="4"/>
  <c r="N107" i="4" s="1"/>
  <c r="I1722" i="4"/>
  <c r="N1722" i="4" s="1"/>
  <c r="I3318" i="4"/>
  <c r="N3318" i="4" s="1"/>
  <c r="K3056" i="4"/>
  <c r="O3056" i="4" s="1"/>
  <c r="I3056" i="4"/>
  <c r="N3056" i="4" s="1"/>
  <c r="I1033" i="4"/>
  <c r="N1033" i="4" s="1"/>
  <c r="I3521" i="4"/>
  <c r="N3521" i="4" s="1"/>
  <c r="I4622" i="4"/>
  <c r="N4622" i="4" s="1"/>
  <c r="I2317" i="4"/>
  <c r="N2317" i="4" s="1"/>
  <c r="H821" i="4"/>
  <c r="I821" i="4" s="1"/>
  <c r="N821" i="4" s="1"/>
  <c r="H4154" i="4"/>
  <c r="H2410" i="4"/>
  <c r="H1712" i="4"/>
  <c r="I1712" i="4" s="1"/>
  <c r="N1712" i="4" s="1"/>
  <c r="H2708" i="4"/>
  <c r="H4834" i="4"/>
  <c r="H4993" i="4"/>
  <c r="I4993" i="4" s="1"/>
  <c r="N4993" i="4" s="1"/>
  <c r="H3797" i="4"/>
  <c r="I3797" i="4" s="1"/>
  <c r="N3797" i="4" s="1"/>
  <c r="H3837" i="4"/>
  <c r="H4714" i="4"/>
  <c r="I4714" i="4" s="1"/>
  <c r="N4714" i="4" s="1"/>
  <c r="F4100" i="4" a="1"/>
  <c r="F4100" i="4" s="1"/>
  <c r="I2390" i="4"/>
  <c r="N2390" i="4" s="1"/>
  <c r="K856" i="4"/>
  <c r="O856" i="4" s="1"/>
  <c r="I856" i="4"/>
  <c r="N856" i="4" s="1"/>
  <c r="F4149" i="4" a="1"/>
  <c r="F4149" i="4" s="1"/>
  <c r="F4061" i="4" a="1"/>
  <c r="F4061" i="4" s="1"/>
  <c r="F4053" i="4" a="1"/>
  <c r="F4053" i="4" s="1"/>
  <c r="F3366" i="4" a="1"/>
  <c r="F3366" i="4" s="1"/>
  <c r="F3408" i="4" a="1"/>
  <c r="F3408" i="4" s="1"/>
  <c r="F3348" i="4" a="1"/>
  <c r="F3348" i="4" s="1"/>
  <c r="F305" i="4" a="1"/>
  <c r="F305" i="4" s="1"/>
  <c r="H305" i="4" s="1"/>
  <c r="F292" i="4" a="1"/>
  <c r="F292" i="4" s="1"/>
  <c r="I2724" i="4"/>
  <c r="N2724" i="4" s="1"/>
  <c r="I3466" i="4"/>
  <c r="N3466" i="4" s="1"/>
  <c r="I1378" i="4"/>
  <c r="N1378" i="4" s="1"/>
  <c r="K2328" i="4"/>
  <c r="O2328" i="4" s="1"/>
  <c r="H4246" i="4"/>
  <c r="H5008" i="4"/>
  <c r="I5008" i="4" s="1"/>
  <c r="N5008" i="4" s="1"/>
  <c r="H2489" i="4"/>
  <c r="I2489" i="4" s="1"/>
  <c r="N2489" i="4" s="1"/>
  <c r="H2473" i="4"/>
  <c r="I2473" i="4" s="1"/>
  <c r="N2473" i="4" s="1"/>
  <c r="H4181" i="4"/>
  <c r="I4181" i="4" s="1"/>
  <c r="N4181" i="4" s="1"/>
  <c r="H5064" i="4"/>
  <c r="I5064" i="4" s="1"/>
  <c r="N5064" i="4" s="1"/>
  <c r="H1806" i="4"/>
  <c r="I1806" i="4" s="1"/>
  <c r="N1806" i="4" s="1"/>
  <c r="H970" i="4"/>
  <c r="I970" i="4" s="1"/>
  <c r="N970" i="4" s="1"/>
  <c r="H2582" i="4"/>
  <c r="I2582" i="4" s="1"/>
  <c r="N2582" i="4" s="1"/>
  <c r="H5033" i="4"/>
  <c r="H5092" i="4"/>
  <c r="I5092" i="4" s="1"/>
  <c r="N5092" i="4" s="1"/>
  <c r="H5079" i="4"/>
  <c r="I5079" i="4" s="1"/>
  <c r="N5079" i="4" s="1"/>
  <c r="H5012" i="4"/>
  <c r="H1572" i="4"/>
  <c r="I1572" i="4" s="1"/>
  <c r="N1572" i="4" s="1"/>
  <c r="H4949" i="4"/>
  <c r="I4949" i="4" s="1"/>
  <c r="N4949" i="4" s="1"/>
  <c r="H966" i="4"/>
  <c r="I966" i="4" s="1"/>
  <c r="N966" i="4" s="1"/>
  <c r="H2272" i="4"/>
  <c r="K2272" i="4" s="1"/>
  <c r="O2272" i="4" s="1"/>
  <c r="H595" i="4"/>
  <c r="I595" i="4" s="1"/>
  <c r="N595" i="4" s="1"/>
  <c r="F4151" i="4" a="1"/>
  <c r="F4151" i="4" s="1"/>
  <c r="I1563" i="4"/>
  <c r="N1563" i="4" s="1"/>
  <c r="I4836" i="4"/>
  <c r="N4836" i="4" s="1"/>
  <c r="I3852" i="4"/>
  <c r="N3852" i="4" s="1"/>
  <c r="K869" i="4"/>
  <c r="O869" i="4" s="1"/>
  <c r="I869" i="4"/>
  <c r="N869" i="4" s="1"/>
  <c r="I1692" i="4"/>
  <c r="N1692" i="4" s="1"/>
  <c r="F4923" i="4" a="1"/>
  <c r="F4923" i="4" s="1"/>
  <c r="H4923" i="4" s="1"/>
  <c r="I5080" i="4"/>
  <c r="N5080" i="4" s="1"/>
  <c r="I731" i="4"/>
  <c r="N731" i="4" s="1"/>
  <c r="I1560" i="4"/>
  <c r="N1560" i="4" s="1"/>
  <c r="K2429" i="4"/>
  <c r="O2429" i="4" s="1"/>
  <c r="I2429" i="4"/>
  <c r="N2429" i="4" s="1"/>
  <c r="I2347" i="4"/>
  <c r="N2347" i="4" s="1"/>
  <c r="I2358" i="4"/>
  <c r="N2358" i="4" s="1"/>
  <c r="I2384" i="4"/>
  <c r="N2384" i="4" s="1"/>
  <c r="I2430" i="4"/>
  <c r="N2430" i="4" s="1"/>
  <c r="I3200" i="4"/>
  <c r="N3200" i="4" s="1"/>
  <c r="I3199" i="4"/>
  <c r="N3199" i="4" s="1"/>
  <c r="I3148" i="4"/>
  <c r="N3148" i="4" s="1"/>
  <c r="I3214" i="4"/>
  <c r="N3214" i="4" s="1"/>
  <c r="I4021" i="4"/>
  <c r="N4021" i="4" s="1"/>
  <c r="I3876" i="4"/>
  <c r="N3876" i="4" s="1"/>
  <c r="I4322" i="4"/>
  <c r="N4322" i="4" s="1"/>
  <c r="F4864" i="4" a="1"/>
  <c r="F4864" i="4" s="1"/>
  <c r="K820" i="4"/>
  <c r="O820" i="4" s="1"/>
  <c r="I820" i="4"/>
  <c r="N820" i="4" s="1"/>
  <c r="I907" i="4"/>
  <c r="N907" i="4" s="1"/>
  <c r="I910" i="4"/>
  <c r="N910" i="4" s="1"/>
  <c r="I851" i="4"/>
  <c r="N851" i="4" s="1"/>
  <c r="K895" i="4"/>
  <c r="O895" i="4" s="1"/>
  <c r="I895" i="4"/>
  <c r="N895" i="4" s="1"/>
  <c r="I1630" i="4"/>
  <c r="N1630" i="4" s="1"/>
  <c r="I1667" i="4"/>
  <c r="N1667" i="4" s="1"/>
  <c r="I1693" i="4"/>
  <c r="N1693" i="4" s="1"/>
  <c r="I1655" i="4"/>
  <c r="N1655" i="4" s="1"/>
  <c r="I2443" i="4"/>
  <c r="N2443" i="4" s="1"/>
  <c r="I2453" i="4"/>
  <c r="N2453" i="4" s="1"/>
  <c r="I2465" i="4"/>
  <c r="N2465" i="4" s="1"/>
  <c r="I2499" i="4"/>
  <c r="N2499" i="4" s="1"/>
  <c r="I3284" i="4"/>
  <c r="N3284" i="4" s="1"/>
  <c r="I3271" i="4"/>
  <c r="N3271" i="4" s="1"/>
  <c r="I3313" i="4"/>
  <c r="N3313" i="4" s="1"/>
  <c r="I3343" i="4"/>
  <c r="N3343" i="4" s="1"/>
  <c r="I3269" i="4"/>
  <c r="N3269" i="4" s="1"/>
  <c r="F4076" i="4" a="1"/>
  <c r="F4076" i="4" s="1"/>
  <c r="H4076" i="4" s="1"/>
  <c r="F4118" i="4" a="1"/>
  <c r="F4118" i="4" s="1"/>
  <c r="F4064" i="4" a="1"/>
  <c r="F4064" i="4" s="1"/>
  <c r="F4105" i="4" a="1"/>
  <c r="F4105" i="4" s="1"/>
  <c r="F4129" i="4" a="1"/>
  <c r="F4129" i="4" s="1"/>
  <c r="F4063" i="4" a="1"/>
  <c r="F4063" i="4" s="1"/>
  <c r="H4063" i="4" s="1"/>
  <c r="F4110" i="4" a="1"/>
  <c r="F4110" i="4" s="1"/>
  <c r="H4110" i="4" s="1"/>
  <c r="F4128" i="4" a="1"/>
  <c r="F4128" i="4" s="1"/>
  <c r="F4079" i="4" a="1"/>
  <c r="F4079" i="4" s="1"/>
  <c r="H4079" i="4" s="1"/>
  <c r="F4121" i="4" a="1"/>
  <c r="F4121" i="4" s="1"/>
  <c r="F4054" i="4" a="1"/>
  <c r="F4054" i="4" s="1"/>
  <c r="F4077" i="4" a="1"/>
  <c r="F4077" i="4" s="1"/>
  <c r="H4077" i="4" s="1"/>
  <c r="F4921" i="4" a="1"/>
  <c r="F4921" i="4" s="1"/>
  <c r="H4921" i="4" s="1"/>
  <c r="F4957" i="4" a="1"/>
  <c r="F4957" i="4" s="1"/>
  <c r="F4893" i="4" a="1"/>
  <c r="F4893" i="4" s="1"/>
  <c r="F4929" i="4" a="1"/>
  <c r="F4929" i="4" s="1"/>
  <c r="F4865" i="4" a="1"/>
  <c r="F4865" i="4" s="1"/>
  <c r="F4901" i="4" a="1"/>
  <c r="F4901" i="4" s="1"/>
  <c r="F4941" i="4" a="1"/>
  <c r="F4941" i="4" s="1"/>
  <c r="F4877" i="4" a="1"/>
  <c r="F4877" i="4" s="1"/>
  <c r="H4877" i="4" s="1"/>
  <c r="F3641" i="4" a="1"/>
  <c r="F3641" i="4" s="1"/>
  <c r="F3589" i="4" a="1"/>
  <c r="F3589" i="4" s="1"/>
  <c r="F3553" i="4" a="1"/>
  <c r="F3553" i="4" s="1"/>
  <c r="F3598" i="4" a="1"/>
  <c r="F3598" i="4" s="1"/>
  <c r="F3613" i="4" a="1"/>
  <c r="F3613" i="4" s="1"/>
  <c r="F3601" i="4" a="1"/>
  <c r="F3601" i="4" s="1"/>
  <c r="F3636" i="4" a="1"/>
  <c r="F3636" i="4" s="1"/>
  <c r="F3572" i="4" a="1"/>
  <c r="F3572" i="4" s="1"/>
  <c r="F3599" i="4" a="1"/>
  <c r="F3599" i="4" s="1"/>
  <c r="F3577" i="4" a="1"/>
  <c r="F3577" i="4" s="1"/>
  <c r="F3590" i="4" a="1"/>
  <c r="F3590" i="4" s="1"/>
  <c r="F3639" i="4" a="1"/>
  <c r="F3639" i="4" s="1"/>
  <c r="F3575" i="4" a="1"/>
  <c r="F3575" i="4" s="1"/>
  <c r="F5013" i="4" a="1"/>
  <c r="F5013" i="4" s="1"/>
  <c r="I1017" i="4"/>
  <c r="N1017" i="4" s="1"/>
  <c r="I955" i="4"/>
  <c r="N955" i="4" s="1"/>
  <c r="K980" i="4"/>
  <c r="O980" i="4" s="1"/>
  <c r="I980" i="4"/>
  <c r="N980" i="4" s="1"/>
  <c r="I1761" i="4"/>
  <c r="N1761" i="4" s="1"/>
  <c r="I1788" i="4"/>
  <c r="N1788" i="4" s="1"/>
  <c r="I2628" i="4"/>
  <c r="N2628" i="4" s="1"/>
  <c r="I2559" i="4"/>
  <c r="N2559" i="4" s="1"/>
  <c r="I2618" i="4"/>
  <c r="N2618" i="4" s="1"/>
  <c r="I2630" i="4"/>
  <c r="N2630" i="4" s="1"/>
  <c r="F3346" i="4" a="1"/>
  <c r="F3346" i="4" s="1"/>
  <c r="F3412" i="4" a="1"/>
  <c r="F3412" i="4" s="1"/>
  <c r="H3412" i="4" s="1"/>
  <c r="F3392" i="4" a="1"/>
  <c r="F3392" i="4" s="1"/>
  <c r="F3431" i="4" a="1"/>
  <c r="F3431" i="4" s="1"/>
  <c r="F3377" i="4" a="1"/>
  <c r="F3377" i="4" s="1"/>
  <c r="H3377" i="4" s="1"/>
  <c r="F3410" i="4" a="1"/>
  <c r="F3410" i="4" s="1"/>
  <c r="H3410" i="4" s="1"/>
  <c r="F3351" i="4" a="1"/>
  <c r="F3351" i="4" s="1"/>
  <c r="H3351" i="4" s="1"/>
  <c r="F3382" i="4" a="1"/>
  <c r="F3382" i="4" s="1"/>
  <c r="F3429" i="4" a="1"/>
  <c r="F3429" i="4" s="1"/>
  <c r="F3375" i="4" a="1"/>
  <c r="F3375" i="4" s="1"/>
  <c r="F3407" i="4" a="1"/>
  <c r="F3407" i="4" s="1"/>
  <c r="F3441" i="4" a="1"/>
  <c r="F3441" i="4" s="1"/>
  <c r="F3373" i="4" a="1"/>
  <c r="F3373" i="4" s="1"/>
  <c r="F4214" i="4" a="1"/>
  <c r="F4214" i="4" s="1"/>
  <c r="H4214" i="4" s="1"/>
  <c r="F4163" i="4" a="1"/>
  <c r="F4163" i="4" s="1"/>
  <c r="F4201" i="4" a="1"/>
  <c r="F4201" i="4" s="1"/>
  <c r="H4201" i="4" s="1"/>
  <c r="F4241" i="4" a="1"/>
  <c r="F4241" i="4" s="1"/>
  <c r="F4168" i="4" a="1"/>
  <c r="F4168" i="4" s="1"/>
  <c r="F4206" i="4" a="1"/>
  <c r="F4206" i="4" s="1"/>
  <c r="F4232" i="4" a="1"/>
  <c r="F4232" i="4" s="1"/>
  <c r="F4179" i="4" a="1"/>
  <c r="F4179" i="4" s="1"/>
  <c r="H4179" i="4" s="1"/>
  <c r="F4224" i="4" a="1"/>
  <c r="F4224" i="4" s="1"/>
  <c r="H4224" i="4" s="1"/>
  <c r="F4165" i="4" a="1"/>
  <c r="F4165" i="4" s="1"/>
  <c r="F4184" i="4" a="1"/>
  <c r="F4184" i="4" s="1"/>
  <c r="F5026" i="4" a="1"/>
  <c r="F5026" i="4" s="1"/>
  <c r="F4962" i="4" a="1"/>
  <c r="F4962" i="4" s="1"/>
  <c r="H4962" i="4" s="1"/>
  <c r="F4998" i="4" a="1"/>
  <c r="F4998" i="4" s="1"/>
  <c r="H4998" i="4" s="1"/>
  <c r="F5011" i="4" a="1"/>
  <c r="F5011" i="4" s="1"/>
  <c r="H5011" i="4" s="1"/>
  <c r="F5047" i="4" a="1"/>
  <c r="F5047" i="4" s="1"/>
  <c r="F4983" i="4" a="1"/>
  <c r="F4983" i="4" s="1"/>
  <c r="F5023" i="4" a="1"/>
  <c r="F5023" i="4" s="1"/>
  <c r="F2800" i="4" a="1"/>
  <c r="F2800" i="4" s="1"/>
  <c r="F2791" i="4" a="1"/>
  <c r="F2791" i="4" s="1"/>
  <c r="F2759" i="4" a="1"/>
  <c r="F2759" i="4" s="1"/>
  <c r="F2817" i="4" a="1"/>
  <c r="F2817" i="4" s="1"/>
  <c r="F2798" i="4" a="1"/>
  <c r="F2798" i="4" s="1"/>
  <c r="F2766" i="4" a="1"/>
  <c r="F2766" i="4" s="1"/>
  <c r="F2834" i="4" a="1"/>
  <c r="F2834" i="4" s="1"/>
  <c r="F2811" i="4" a="1"/>
  <c r="F2811" i="4" s="1"/>
  <c r="F2773" i="4" a="1"/>
  <c r="F2773" i="4" s="1"/>
  <c r="F2741" i="4" a="1"/>
  <c r="F2741" i="4" s="1"/>
  <c r="F2819" i="4" a="1"/>
  <c r="F2819" i="4" s="1"/>
  <c r="F2776" i="4" a="1"/>
  <c r="F2776" i="4" s="1"/>
  <c r="F2744" i="4" a="1"/>
  <c r="F2744" i="4" s="1"/>
  <c r="I4370" i="4"/>
  <c r="N4370" i="4" s="1"/>
  <c r="I4412" i="4"/>
  <c r="N4412" i="4" s="1"/>
  <c r="I4451" i="4"/>
  <c r="N4451" i="4" s="1"/>
  <c r="K3083" i="4"/>
  <c r="O3083" i="4" s="1"/>
  <c r="I3083" i="4"/>
  <c r="N3083" i="4" s="1"/>
  <c r="K3111" i="4"/>
  <c r="O3111" i="4" s="1"/>
  <c r="K3132" i="4"/>
  <c r="O3132" i="4" s="1"/>
  <c r="I3132" i="4"/>
  <c r="N3132" i="4" s="1"/>
  <c r="I4807" i="4"/>
  <c r="N4807" i="4" s="1"/>
  <c r="F4990" i="4" a="1"/>
  <c r="F4990" i="4" s="1"/>
  <c r="F311" i="4" a="1"/>
  <c r="F311" i="4" s="1"/>
  <c r="F245" i="4" a="1"/>
  <c r="F245" i="4" s="1"/>
  <c r="F289" i="4" a="1"/>
  <c r="F289" i="4" s="1"/>
  <c r="F274" i="4" a="1"/>
  <c r="F274" i="4" s="1"/>
  <c r="F309" i="4" a="1"/>
  <c r="F309" i="4" s="1"/>
  <c r="F236" i="4" a="1"/>
  <c r="F236" i="4" s="1"/>
  <c r="H236" i="4" s="1"/>
  <c r="F279" i="4" a="1"/>
  <c r="F279" i="4" s="1"/>
  <c r="F220" i="4" a="1"/>
  <c r="F220" i="4" s="1"/>
  <c r="F255" i="4" a="1"/>
  <c r="F255" i="4" s="1"/>
  <c r="F299" i="4" a="1"/>
  <c r="F299" i="4" s="1"/>
  <c r="F225" i="4" a="1"/>
  <c r="F225" i="4" s="1"/>
  <c r="H225" i="4" s="1"/>
  <c r="F269" i="4" a="1"/>
  <c r="F269" i="4" s="1"/>
  <c r="F1083" i="4" a="1"/>
  <c r="F1083" i="4" s="1"/>
  <c r="H1083" i="4" s="1"/>
  <c r="F1065" i="4" a="1"/>
  <c r="F1065" i="4" s="1"/>
  <c r="F1117" i="4" a="1"/>
  <c r="F1117" i="4" s="1"/>
  <c r="F1052" i="4" a="1"/>
  <c r="F1052" i="4" s="1"/>
  <c r="H1052" i="4" s="1"/>
  <c r="F1076" i="4" a="1"/>
  <c r="F1076" i="4" s="1"/>
  <c r="F1023" i="4" a="1"/>
  <c r="F1023" i="4" s="1"/>
  <c r="H1023" i="4" s="1"/>
  <c r="F1045" i="4" a="1"/>
  <c r="F1045" i="4" s="1"/>
  <c r="F1098" i="4" a="1"/>
  <c r="F1098" i="4" s="1"/>
  <c r="H1098" i="4" s="1"/>
  <c r="F1044" i="4" a="1"/>
  <c r="F1044" i="4" s="1"/>
  <c r="F1043" i="4" a="1"/>
  <c r="F1043" i="4" s="1"/>
  <c r="F1085" i="4" a="1"/>
  <c r="F1085" i="4" s="1"/>
  <c r="H1085" i="4" s="1"/>
  <c r="F1026" i="4" a="1"/>
  <c r="F1026" i="4" s="1"/>
  <c r="F1048" i="4" a="1"/>
  <c r="F1048" i="4" s="1"/>
  <c r="H1048" i="4" s="1"/>
  <c r="I1878" i="4"/>
  <c r="N1878" i="4" s="1"/>
  <c r="F2719" i="4" a="1"/>
  <c r="F2719" i="4" s="1"/>
  <c r="F2687" i="4" a="1"/>
  <c r="F2687" i="4" s="1"/>
  <c r="H2687" i="4" s="1"/>
  <c r="F2648" i="4" a="1"/>
  <c r="F2648" i="4" s="1"/>
  <c r="F2722" i="4" a="1"/>
  <c r="F2722" i="4" s="1"/>
  <c r="F2690" i="4" a="1"/>
  <c r="F2690" i="4" s="1"/>
  <c r="F2646" i="4" a="1"/>
  <c r="F2646" i="4" s="1"/>
  <c r="F2721" i="4" a="1"/>
  <c r="F2721" i="4" s="1"/>
  <c r="F2689" i="4" a="1"/>
  <c r="F2689" i="4" s="1"/>
  <c r="H2689" i="4" s="1"/>
  <c r="F2652" i="4" a="1"/>
  <c r="F2652" i="4" s="1"/>
  <c r="F2736" i="4" a="1"/>
  <c r="F2736" i="4" s="1"/>
  <c r="F2704" i="4" a="1"/>
  <c r="F2704" i="4" s="1"/>
  <c r="H2704" i="4" s="1"/>
  <c r="F2672" i="4" a="1"/>
  <c r="F2672" i="4" s="1"/>
  <c r="I3454" i="4"/>
  <c r="N3454" i="4" s="1"/>
  <c r="I3529" i="4"/>
  <c r="N3529" i="4" s="1"/>
  <c r="K3470" i="4"/>
  <c r="O3470" i="4" s="1"/>
  <c r="K3476" i="4"/>
  <c r="O3476" i="4" s="1"/>
  <c r="I3476" i="4"/>
  <c r="N3476" i="4" s="1"/>
  <c r="I4323" i="4"/>
  <c r="N4323" i="4" s="1"/>
  <c r="I3714" i="4"/>
  <c r="N3714" i="4" s="1"/>
  <c r="I3679" i="4"/>
  <c r="N3679" i="4" s="1"/>
  <c r="I3698" i="4"/>
  <c r="N3698" i="4" s="1"/>
  <c r="I3677" i="4"/>
  <c r="N3677" i="4" s="1"/>
  <c r="I3710" i="4"/>
  <c r="N3710" i="4" s="1"/>
  <c r="I3675" i="4"/>
  <c r="N3675" i="4" s="1"/>
  <c r="F4237" i="4" a="1"/>
  <c r="F4237" i="4" s="1"/>
  <c r="I495" i="4"/>
  <c r="N495" i="4" s="1"/>
  <c r="K4461" i="4"/>
  <c r="O4461" i="4" s="1"/>
  <c r="I4461" i="4"/>
  <c r="N4461" i="4" s="1"/>
  <c r="F4139" i="4" a="1"/>
  <c r="F4139" i="4" s="1"/>
  <c r="K615" i="4"/>
  <c r="O615" i="4" s="1"/>
  <c r="I615" i="4"/>
  <c r="N615" i="4" s="1"/>
  <c r="I540" i="4"/>
  <c r="N540" i="4" s="1"/>
  <c r="I556" i="4"/>
  <c r="N556" i="4" s="1"/>
  <c r="I606" i="4"/>
  <c r="N606" i="4" s="1"/>
  <c r="I1365" i="4"/>
  <c r="N1365" i="4" s="1"/>
  <c r="I1341" i="4"/>
  <c r="N1341" i="4" s="1"/>
  <c r="I2209" i="4"/>
  <c r="N2209" i="4" s="1"/>
  <c r="I3842" i="4"/>
  <c r="N3842" i="4" s="1"/>
  <c r="I3824" i="4"/>
  <c r="N3824" i="4" s="1"/>
  <c r="I3759" i="4"/>
  <c r="N3759" i="4" s="1"/>
  <c r="I4640" i="4"/>
  <c r="N4640" i="4" s="1"/>
  <c r="K4645" i="4"/>
  <c r="O4645" i="4" s="1"/>
  <c r="I4589" i="4"/>
  <c r="N4589" i="4" s="1"/>
  <c r="I689" i="4"/>
  <c r="N689" i="4" s="1"/>
  <c r="K681" i="4"/>
  <c r="O681" i="4" s="1"/>
  <c r="I681" i="4"/>
  <c r="N681" i="4" s="1"/>
  <c r="I1481" i="4"/>
  <c r="N1481" i="4" s="1"/>
  <c r="K2285" i="4"/>
  <c r="O2285" i="4" s="1"/>
  <c r="I2285" i="4"/>
  <c r="N2285" i="4" s="1"/>
  <c r="I2282" i="4"/>
  <c r="N2282" i="4" s="1"/>
  <c r="K2321" i="4"/>
  <c r="O2321" i="4" s="1"/>
  <c r="I2321" i="4"/>
  <c r="N2321" i="4" s="1"/>
  <c r="F4972" i="4" a="1"/>
  <c r="F4972" i="4" s="1"/>
  <c r="F4872" i="4" a="1"/>
  <c r="F4872" i="4" s="1"/>
  <c r="F5031" i="4" a="1"/>
  <c r="F5031" i="4" s="1"/>
  <c r="F4931" i="4" a="1"/>
  <c r="F4931" i="4" s="1"/>
  <c r="F5018" i="4" a="1"/>
  <c r="F5018" i="4" s="1"/>
  <c r="H116" i="4"/>
  <c r="I116" i="4" s="1"/>
  <c r="N116" i="4" s="1"/>
  <c r="H757" i="4"/>
  <c r="I757" i="4" s="1"/>
  <c r="N757" i="4" s="1"/>
  <c r="H940" i="4"/>
  <c r="H1552" i="4"/>
  <c r="H1789" i="4"/>
  <c r="H2446" i="4"/>
  <c r="I2446" i="4" s="1"/>
  <c r="N2446" i="4" s="1"/>
  <c r="H2534" i="4"/>
  <c r="H2623" i="4"/>
  <c r="I2623" i="4" s="1"/>
  <c r="N2623" i="4" s="1"/>
  <c r="H3170" i="4"/>
  <c r="K3170" i="4" s="1"/>
  <c r="O3170" i="4" s="1"/>
  <c r="H3255" i="4"/>
  <c r="I3255" i="4" s="1"/>
  <c r="N3255" i="4" s="1"/>
  <c r="H3458" i="4"/>
  <c r="H3525" i="4"/>
  <c r="H5044" i="4"/>
  <c r="G318" i="4" a="1"/>
  <c r="G318" i="4" s="1"/>
  <c r="H318" i="4" s="1"/>
  <c r="I318" i="4" s="1"/>
  <c r="N318" i="4" s="1"/>
  <c r="G326" i="4" a="1"/>
  <c r="G326" i="4" s="1"/>
  <c r="H326" i="4" s="1"/>
  <c r="I326" i="4" s="1"/>
  <c r="N326" i="4" s="1"/>
  <c r="G334" i="4" a="1"/>
  <c r="G334" i="4" s="1"/>
  <c r="H334" i="4" s="1"/>
  <c r="I334" i="4" s="1"/>
  <c r="N334" i="4" s="1"/>
  <c r="G342" i="4" a="1"/>
  <c r="G342" i="4" s="1"/>
  <c r="H342" i="4" s="1"/>
  <c r="G349" i="4" a="1"/>
  <c r="G349" i="4" s="1"/>
  <c r="H349" i="4" s="1"/>
  <c r="I349" i="4" s="1"/>
  <c r="N349" i="4" s="1"/>
  <c r="G362" i="4" a="1"/>
  <c r="G362" i="4" s="1"/>
  <c r="G375" i="4" a="1"/>
  <c r="G375" i="4" s="1"/>
  <c r="H375" i="4" s="1"/>
  <c r="I375" i="4" s="1"/>
  <c r="N375" i="4" s="1"/>
  <c r="G381" i="4" a="1"/>
  <c r="G381" i="4" s="1"/>
  <c r="H381" i="4" s="1"/>
  <c r="I381" i="4" s="1"/>
  <c r="N381" i="4" s="1"/>
  <c r="G394" i="4" a="1"/>
  <c r="G394" i="4" s="1"/>
  <c r="H394" i="4" s="1"/>
  <c r="I394" i="4" s="1"/>
  <c r="N394" i="4" s="1"/>
  <c r="G407" i="4" a="1"/>
  <c r="G407" i="4" s="1"/>
  <c r="H407" i="4" s="1"/>
  <c r="I407" i="4" s="1"/>
  <c r="N407" i="4" s="1"/>
  <c r="G413" i="4" a="1"/>
  <c r="G413" i="4" s="1"/>
  <c r="H413" i="4" s="1"/>
  <c r="I413" i="4" s="1"/>
  <c r="N413" i="4" s="1"/>
  <c r="G319" i="4" a="1"/>
  <c r="G319" i="4" s="1"/>
  <c r="H319" i="4" s="1"/>
  <c r="I319" i="4" s="1"/>
  <c r="N319" i="4" s="1"/>
  <c r="G327" i="4" a="1"/>
  <c r="G327" i="4" s="1"/>
  <c r="H327" i="4" s="1"/>
  <c r="I327" i="4" s="1"/>
  <c r="N327" i="4" s="1"/>
  <c r="G335" i="4" a="1"/>
  <c r="G335" i="4" s="1"/>
  <c r="H335" i="4" s="1"/>
  <c r="I335" i="4" s="1"/>
  <c r="N335" i="4" s="1"/>
  <c r="G343" i="4" a="1"/>
  <c r="G343" i="4" s="1"/>
  <c r="H343" i="4" s="1"/>
  <c r="I343" i="4" s="1"/>
  <c r="N343" i="4" s="1"/>
  <c r="G350" i="4" a="1"/>
  <c r="G350" i="4" s="1"/>
  <c r="G356" i="4" a="1"/>
  <c r="G356" i="4" s="1"/>
  <c r="H356" i="4" s="1"/>
  <c r="I356" i="4" s="1"/>
  <c r="N356" i="4" s="1"/>
  <c r="G363" i="4" a="1"/>
  <c r="G363" i="4" s="1"/>
  <c r="H363" i="4" s="1"/>
  <c r="I363" i="4" s="1"/>
  <c r="N363" i="4" s="1"/>
  <c r="G369" i="4" a="1"/>
  <c r="G369" i="4" s="1"/>
  <c r="H369" i="4" s="1"/>
  <c r="I369" i="4" s="1"/>
  <c r="N369" i="4" s="1"/>
  <c r="G376" i="4" a="1"/>
  <c r="G376" i="4" s="1"/>
  <c r="H376" i="4" s="1"/>
  <c r="I376" i="4" s="1"/>
  <c r="N376" i="4" s="1"/>
  <c r="G382" i="4" a="1"/>
  <c r="G382" i="4" s="1"/>
  <c r="H382" i="4" s="1"/>
  <c r="I382" i="4" s="1"/>
  <c r="N382" i="4" s="1"/>
  <c r="G388" i="4" a="1"/>
  <c r="G388" i="4" s="1"/>
  <c r="G395" i="4" a="1"/>
  <c r="G395" i="4" s="1"/>
  <c r="H395" i="4" s="1"/>
  <c r="I395" i="4" s="1"/>
  <c r="N395" i="4" s="1"/>
  <c r="G401" i="4" a="1"/>
  <c r="G401" i="4" s="1"/>
  <c r="G408" i="4" a="1"/>
  <c r="G408" i="4" s="1"/>
  <c r="H408" i="4" s="1"/>
  <c r="I408" i="4" s="1"/>
  <c r="N408" i="4" s="1"/>
  <c r="G414" i="4" a="1"/>
  <c r="G414" i="4" s="1"/>
  <c r="H414" i="4" s="1"/>
  <c r="I414" i="4" s="1"/>
  <c r="N414" i="4" s="1"/>
  <c r="G320" i="4" a="1"/>
  <c r="G320" i="4" s="1"/>
  <c r="H320" i="4" s="1"/>
  <c r="I320" i="4" s="1"/>
  <c r="N320" i="4" s="1"/>
  <c r="G328" i="4" a="1"/>
  <c r="G328" i="4" s="1"/>
  <c r="H328" i="4" s="1"/>
  <c r="I328" i="4" s="1"/>
  <c r="N328" i="4" s="1"/>
  <c r="G336" i="4" a="1"/>
  <c r="G336" i="4" s="1"/>
  <c r="G344" i="4" a="1"/>
  <c r="G344" i="4" s="1"/>
  <c r="H344" i="4" s="1"/>
  <c r="I344" i="4" s="1"/>
  <c r="N344" i="4" s="1"/>
  <c r="G351" i="4" a="1"/>
  <c r="G351" i="4" s="1"/>
  <c r="H351" i="4" s="1"/>
  <c r="I351" i="4" s="1"/>
  <c r="N351" i="4" s="1"/>
  <c r="G357" i="4" a="1"/>
  <c r="G357" i="4" s="1"/>
  <c r="H357" i="4" s="1"/>
  <c r="I357" i="4" s="1"/>
  <c r="N357" i="4" s="1"/>
  <c r="G370" i="4" a="1"/>
  <c r="G370" i="4" s="1"/>
  <c r="G383" i="4" a="1"/>
  <c r="G383" i="4" s="1"/>
  <c r="H383" i="4" s="1"/>
  <c r="I383" i="4" s="1"/>
  <c r="N383" i="4" s="1"/>
  <c r="G389" i="4" a="1"/>
  <c r="G389" i="4" s="1"/>
  <c r="H389" i="4" s="1"/>
  <c r="I389" i="4" s="1"/>
  <c r="N389" i="4" s="1"/>
  <c r="G402" i="4" a="1"/>
  <c r="G402" i="4" s="1"/>
  <c r="H402" i="4" s="1"/>
  <c r="I402" i="4" s="1"/>
  <c r="N402" i="4" s="1"/>
  <c r="G314" i="4" a="1"/>
  <c r="G314" i="4" s="1"/>
  <c r="G321" i="4" a="1"/>
  <c r="G321" i="4" s="1"/>
  <c r="H321" i="4" s="1"/>
  <c r="I321" i="4" s="1"/>
  <c r="N321" i="4" s="1"/>
  <c r="G329" i="4" a="1"/>
  <c r="G329" i="4" s="1"/>
  <c r="H329" i="4" s="1"/>
  <c r="G337" i="4" a="1"/>
  <c r="G337" i="4" s="1"/>
  <c r="H337" i="4" s="1"/>
  <c r="I337" i="4" s="1"/>
  <c r="N337" i="4" s="1"/>
  <c r="G345" i="4" a="1"/>
  <c r="G345" i="4" s="1"/>
  <c r="H345" i="4" s="1"/>
  <c r="I345" i="4" s="1"/>
  <c r="N345" i="4" s="1"/>
  <c r="G352" i="4" a="1"/>
  <c r="G352" i="4" s="1"/>
  <c r="H352" i="4" s="1"/>
  <c r="I352" i="4" s="1"/>
  <c r="N352" i="4" s="1"/>
  <c r="G358" i="4" a="1"/>
  <c r="G358" i="4" s="1"/>
  <c r="H358" i="4" s="1"/>
  <c r="I358" i="4" s="1"/>
  <c r="N358" i="4" s="1"/>
  <c r="G364" i="4" a="1"/>
  <c r="G364" i="4" s="1"/>
  <c r="H364" i="4" s="1"/>
  <c r="I364" i="4" s="1"/>
  <c r="N364" i="4" s="1"/>
  <c r="G371" i="4" a="1"/>
  <c r="G371" i="4" s="1"/>
  <c r="H371" i="4" s="1"/>
  <c r="I371" i="4" s="1"/>
  <c r="N371" i="4" s="1"/>
  <c r="G377" i="4" a="1"/>
  <c r="G377" i="4" s="1"/>
  <c r="H377" i="4" s="1"/>
  <c r="I377" i="4" s="1"/>
  <c r="N377" i="4" s="1"/>
  <c r="G384" i="4" a="1"/>
  <c r="G384" i="4" s="1"/>
  <c r="G390" i="4" a="1"/>
  <c r="G390" i="4" s="1"/>
  <c r="H390" i="4" s="1"/>
  <c r="I390" i="4" s="1"/>
  <c r="N390" i="4" s="1"/>
  <c r="G396" i="4" a="1"/>
  <c r="G396" i="4" s="1"/>
  <c r="H396" i="4" s="1"/>
  <c r="I396" i="4" s="1"/>
  <c r="N396" i="4" s="1"/>
  <c r="G403" i="4" a="1"/>
  <c r="G403" i="4" s="1"/>
  <c r="H403" i="4" s="1"/>
  <c r="I403" i="4" s="1"/>
  <c r="N403" i="4" s="1"/>
  <c r="G409" i="4" a="1"/>
  <c r="G409" i="4" s="1"/>
  <c r="H409" i="4" s="1"/>
  <c r="I409" i="4" s="1"/>
  <c r="N409" i="4" s="1"/>
  <c r="G322" i="4" a="1"/>
  <c r="G322" i="4" s="1"/>
  <c r="H322" i="4" s="1"/>
  <c r="I322" i="4" s="1"/>
  <c r="N322" i="4" s="1"/>
  <c r="G330" i="4" a="1"/>
  <c r="G330" i="4" s="1"/>
  <c r="H330" i="4" s="1"/>
  <c r="I330" i="4" s="1"/>
  <c r="N330" i="4" s="1"/>
  <c r="G338" i="4" a="1"/>
  <c r="G338" i="4" s="1"/>
  <c r="H338" i="4" s="1"/>
  <c r="I338" i="4" s="1"/>
  <c r="N338" i="4" s="1"/>
  <c r="G346" i="4" a="1"/>
  <c r="G346" i="4" s="1"/>
  <c r="G359" i="4" a="1"/>
  <c r="G359" i="4" s="1"/>
  <c r="H359" i="4" s="1"/>
  <c r="I359" i="4" s="1"/>
  <c r="N359" i="4" s="1"/>
  <c r="G365" i="4" a="1"/>
  <c r="G365" i="4" s="1"/>
  <c r="H365" i="4" s="1"/>
  <c r="I365" i="4" s="1"/>
  <c r="N365" i="4" s="1"/>
  <c r="G378" i="4" a="1"/>
  <c r="G378" i="4" s="1"/>
  <c r="H378" i="4" s="1"/>
  <c r="I378" i="4" s="1"/>
  <c r="N378" i="4" s="1"/>
  <c r="G391" i="4" a="1"/>
  <c r="G391" i="4" s="1"/>
  <c r="H391" i="4" s="1"/>
  <c r="I391" i="4" s="1"/>
  <c r="N391" i="4" s="1"/>
  <c r="G397" i="4" a="1"/>
  <c r="G397" i="4" s="1"/>
  <c r="H397" i="4" s="1"/>
  <c r="I397" i="4" s="1"/>
  <c r="N397" i="4" s="1"/>
  <c r="G410" i="4" a="1"/>
  <c r="G410" i="4" s="1"/>
  <c r="G315" i="4" a="1"/>
  <c r="G315" i="4" s="1"/>
  <c r="H315" i="4" s="1"/>
  <c r="I315" i="4" s="1"/>
  <c r="N315" i="4" s="1"/>
  <c r="G323" i="4" a="1"/>
  <c r="G323" i="4" s="1"/>
  <c r="H323" i="4" s="1"/>
  <c r="I323" i="4" s="1"/>
  <c r="N323" i="4" s="1"/>
  <c r="G331" i="4" a="1"/>
  <c r="G331" i="4" s="1"/>
  <c r="H331" i="4" s="1"/>
  <c r="I331" i="4" s="1"/>
  <c r="N331" i="4" s="1"/>
  <c r="G339" i="4" a="1"/>
  <c r="G339" i="4" s="1"/>
  <c r="H339" i="4" s="1"/>
  <c r="I339" i="4" s="1"/>
  <c r="N339" i="4" s="1"/>
  <c r="G353" i="4" a="1"/>
  <c r="G353" i="4" s="1"/>
  <c r="H353" i="4" s="1"/>
  <c r="I353" i="4" s="1"/>
  <c r="N353" i="4" s="1"/>
  <c r="G360" i="4" a="1"/>
  <c r="G360" i="4" s="1"/>
  <c r="H360" i="4" s="1"/>
  <c r="I360" i="4" s="1"/>
  <c r="N360" i="4" s="1"/>
  <c r="G366" i="4" a="1"/>
  <c r="G366" i="4" s="1"/>
  <c r="H366" i="4" s="1"/>
  <c r="I366" i="4" s="1"/>
  <c r="N366" i="4" s="1"/>
  <c r="G372" i="4" a="1"/>
  <c r="G372" i="4" s="1"/>
  <c r="H372" i="4" s="1"/>
  <c r="I372" i="4" s="1"/>
  <c r="N372" i="4" s="1"/>
  <c r="G379" i="4" a="1"/>
  <c r="G379" i="4" s="1"/>
  <c r="H379" i="4" s="1"/>
  <c r="I379" i="4" s="1"/>
  <c r="N379" i="4" s="1"/>
  <c r="G385" i="4" a="1"/>
  <c r="G385" i="4" s="1"/>
  <c r="H385" i="4" s="1"/>
  <c r="I385" i="4" s="1"/>
  <c r="N385" i="4" s="1"/>
  <c r="G392" i="4" a="1"/>
  <c r="G392" i="4" s="1"/>
  <c r="G398" i="4" a="1"/>
  <c r="G398" i="4" s="1"/>
  <c r="H398" i="4" s="1"/>
  <c r="I398" i="4" s="1"/>
  <c r="N398" i="4" s="1"/>
  <c r="G404" i="4" a="1"/>
  <c r="G404" i="4" s="1"/>
  <c r="H404" i="4" s="1"/>
  <c r="I404" i="4" s="1"/>
  <c r="N404" i="4" s="1"/>
  <c r="G411" i="4" a="1"/>
  <c r="G411" i="4" s="1"/>
  <c r="H411" i="4" s="1"/>
  <c r="I411" i="4" s="1"/>
  <c r="N411" i="4" s="1"/>
  <c r="G316" i="4" a="1"/>
  <c r="G316" i="4" s="1"/>
  <c r="H316" i="4" s="1"/>
  <c r="I316" i="4" s="1"/>
  <c r="N316" i="4" s="1"/>
  <c r="G347" i="4" a="1"/>
  <c r="G347" i="4" s="1"/>
  <c r="H347" i="4" s="1"/>
  <c r="I347" i="4" s="1"/>
  <c r="N347" i="4" s="1"/>
  <c r="G373" i="4" a="1"/>
  <c r="G373" i="4" s="1"/>
  <c r="H373" i="4" s="1"/>
  <c r="I373" i="4" s="1"/>
  <c r="N373" i="4" s="1"/>
  <c r="G399" i="4" a="1"/>
  <c r="G399" i="4" s="1"/>
  <c r="H399" i="4" s="1"/>
  <c r="I399" i="4" s="1"/>
  <c r="N399" i="4" s="1"/>
  <c r="G340" i="4" a="1"/>
  <c r="G340" i="4" s="1"/>
  <c r="H340" i="4" s="1"/>
  <c r="I340" i="4" s="1"/>
  <c r="N340" i="4" s="1"/>
  <c r="G341" i="4" a="1"/>
  <c r="G341" i="4" s="1"/>
  <c r="H341" i="4" s="1"/>
  <c r="I341" i="4" s="1"/>
  <c r="N341" i="4" s="1"/>
  <c r="G317" i="4" a="1"/>
  <c r="G317" i="4" s="1"/>
  <c r="H317" i="4" s="1"/>
  <c r="I317" i="4" s="1"/>
  <c r="N317" i="4" s="1"/>
  <c r="G348" i="4" a="1"/>
  <c r="G348" i="4" s="1"/>
  <c r="G374" i="4" a="1"/>
  <c r="G374" i="4" s="1"/>
  <c r="H374" i="4" s="1"/>
  <c r="G400" i="4" a="1"/>
  <c r="G400" i="4" s="1"/>
  <c r="H400" i="4" s="1"/>
  <c r="I400" i="4" s="1"/>
  <c r="N400" i="4" s="1"/>
  <c r="G324" i="4" a="1"/>
  <c r="G324" i="4" s="1"/>
  <c r="H324" i="4" s="1"/>
  <c r="I324" i="4" s="1"/>
  <c r="N324" i="4" s="1"/>
  <c r="G354" i="4" a="1"/>
  <c r="G354" i="4" s="1"/>
  <c r="H354" i="4" s="1"/>
  <c r="I354" i="4" s="1"/>
  <c r="N354" i="4" s="1"/>
  <c r="G405" i="4" a="1"/>
  <c r="G405" i="4" s="1"/>
  <c r="H405" i="4" s="1"/>
  <c r="I405" i="4" s="1"/>
  <c r="N405" i="4" s="1"/>
  <c r="G387" i="4" a="1"/>
  <c r="G387" i="4" s="1"/>
  <c r="H387" i="4" s="1"/>
  <c r="I387" i="4" s="1"/>
  <c r="N387" i="4" s="1"/>
  <c r="G368" i="4" a="1"/>
  <c r="G368" i="4" s="1"/>
  <c r="H368" i="4" s="1"/>
  <c r="I368" i="4" s="1"/>
  <c r="N368" i="4" s="1"/>
  <c r="G325" i="4" a="1"/>
  <c r="G325" i="4" s="1"/>
  <c r="H325" i="4" s="1"/>
  <c r="I325" i="4" s="1"/>
  <c r="N325" i="4" s="1"/>
  <c r="G355" i="4" a="1"/>
  <c r="G355" i="4" s="1"/>
  <c r="H355" i="4" s="1"/>
  <c r="I355" i="4" s="1"/>
  <c r="N355" i="4" s="1"/>
  <c r="G380" i="4" a="1"/>
  <c r="G380" i="4" s="1"/>
  <c r="H380" i="4" s="1"/>
  <c r="I380" i="4" s="1"/>
  <c r="N380" i="4" s="1"/>
  <c r="G406" i="4" a="1"/>
  <c r="G406" i="4" s="1"/>
  <c r="H406" i="4" s="1"/>
  <c r="I406" i="4" s="1"/>
  <c r="N406" i="4" s="1"/>
  <c r="G361" i="4" a="1"/>
  <c r="G361" i="4" s="1"/>
  <c r="H361" i="4" s="1"/>
  <c r="I361" i="4" s="1"/>
  <c r="N361" i="4" s="1"/>
  <c r="G367" i="4" a="1"/>
  <c r="G367" i="4" s="1"/>
  <c r="H367" i="4" s="1"/>
  <c r="I367" i="4" s="1"/>
  <c r="N367" i="4" s="1"/>
  <c r="G393" i="4" a="1"/>
  <c r="G393" i="4" s="1"/>
  <c r="H393" i="4" s="1"/>
  <c r="I393" i="4" s="1"/>
  <c r="N393" i="4" s="1"/>
  <c r="G332" i="4" a="1"/>
  <c r="G332" i="4" s="1"/>
  <c r="H332" i="4" s="1"/>
  <c r="I332" i="4" s="1"/>
  <c r="N332" i="4" s="1"/>
  <c r="G386" i="4" a="1"/>
  <c r="G386" i="4" s="1"/>
  <c r="H386" i="4" s="1"/>
  <c r="I386" i="4" s="1"/>
  <c r="N386" i="4" s="1"/>
  <c r="G333" i="4" a="1"/>
  <c r="G333" i="4" s="1"/>
  <c r="G412" i="4" a="1"/>
  <c r="G412" i="4" s="1"/>
  <c r="H412" i="4" s="1"/>
  <c r="I412" i="4" s="1"/>
  <c r="N412" i="4" s="1"/>
  <c r="J3753" i="4" a="1"/>
  <c r="J3753" i="4" s="1"/>
  <c r="J3758" i="4" a="1"/>
  <c r="J3758" i="4" s="1"/>
  <c r="J3764" i="4" a="1"/>
  <c r="J3764" i="4" s="1"/>
  <c r="J3770" i="4" a="1"/>
  <c r="J3770" i="4" s="1"/>
  <c r="J3777" i="4" a="1"/>
  <c r="J3777" i="4" s="1"/>
  <c r="J3783" i="4" a="1"/>
  <c r="J3783" i="4" s="1"/>
  <c r="K3783" i="4" s="1"/>
  <c r="O3783" i="4" s="1"/>
  <c r="J3799" i="4" a="1"/>
  <c r="J3799" i="4" s="1"/>
  <c r="K3799" i="4" s="1"/>
  <c r="O3799" i="4" s="1"/>
  <c r="J3806" i="4" a="1"/>
  <c r="J3806" i="4" s="1"/>
  <c r="J3819" i="4" a="1"/>
  <c r="J3819" i="4" s="1"/>
  <c r="J3825" i="4" a="1"/>
  <c r="J3825" i="4" s="1"/>
  <c r="J3831" i="4" a="1"/>
  <c r="J3831" i="4" s="1"/>
  <c r="J3838" i="4" a="1"/>
  <c r="J3838" i="4" s="1"/>
  <c r="J3844" i="4" a="1"/>
  <c r="J3844" i="4" s="1"/>
  <c r="J3759" i="4" a="1"/>
  <c r="J3759" i="4" s="1"/>
  <c r="K3759" i="4" s="1"/>
  <c r="O3759" i="4" s="1"/>
  <c r="J3765" i="4" a="1"/>
  <c r="J3765" i="4" s="1"/>
  <c r="J3771" i="4" a="1"/>
  <c r="J3771" i="4" s="1"/>
  <c r="J3778" i="4" a="1"/>
  <c r="J3778" i="4" s="1"/>
  <c r="J3788" i="4" a="1"/>
  <c r="J3788" i="4" s="1"/>
  <c r="J3794" i="4" a="1"/>
  <c r="J3794" i="4" s="1"/>
  <c r="J3800" i="4" a="1"/>
  <c r="J3800" i="4" s="1"/>
  <c r="J3807" i="4" a="1"/>
  <c r="J3807" i="4" s="1"/>
  <c r="J3812" i="4" a="1"/>
  <c r="J3812" i="4" s="1"/>
  <c r="J3832" i="4" a="1"/>
  <c r="J3832" i="4" s="1"/>
  <c r="J3839" i="4" a="1"/>
  <c r="J3839" i="4" s="1"/>
  <c r="J3845" i="4" a="1"/>
  <c r="J3845" i="4" s="1"/>
  <c r="J3748" i="4" a="1"/>
  <c r="J3748" i="4" s="1"/>
  <c r="J3754" i="4" a="1"/>
  <c r="J3754" i="4" s="1"/>
  <c r="K3754" i="4" s="1"/>
  <c r="O3754" i="4" s="1"/>
  <c r="J3760" i="4" a="1"/>
  <c r="J3760" i="4" s="1"/>
  <c r="J3766" i="4" a="1"/>
  <c r="J3766" i="4" s="1"/>
  <c r="J3784" i="4" a="1"/>
  <c r="J3784" i="4" s="1"/>
  <c r="J3789" i="4" a="1"/>
  <c r="J3789" i="4" s="1"/>
  <c r="J3801" i="4" a="1"/>
  <c r="J3801" i="4" s="1"/>
  <c r="J3813" i="4" a="1"/>
  <c r="J3813" i="4" s="1"/>
  <c r="J3820" i="4" a="1"/>
  <c r="J3820" i="4" s="1"/>
  <c r="K3820" i="4" s="1"/>
  <c r="O3820" i="4" s="1"/>
  <c r="J3826" i="4" a="1"/>
  <c r="J3826" i="4" s="1"/>
  <c r="J3833" i="4" a="1"/>
  <c r="J3833" i="4" s="1"/>
  <c r="J3749" i="4" a="1"/>
  <c r="J3749" i="4" s="1"/>
  <c r="J3761" i="4" a="1"/>
  <c r="J3761" i="4" s="1"/>
  <c r="J3767" i="4" a="1"/>
  <c r="J3767" i="4" s="1"/>
  <c r="J3772" i="4" a="1"/>
  <c r="J3772" i="4" s="1"/>
  <c r="J3779" i="4" a="1"/>
  <c r="J3779" i="4" s="1"/>
  <c r="J3785" i="4" a="1"/>
  <c r="J3785" i="4" s="1"/>
  <c r="J3790" i="4" a="1"/>
  <c r="J3790" i="4" s="1"/>
  <c r="J3795" i="4" a="1"/>
  <c r="J3795" i="4" s="1"/>
  <c r="J3802" i="4" a="1"/>
  <c r="J3802" i="4" s="1"/>
  <c r="K3802" i="4" s="1"/>
  <c r="O3802" i="4" s="1"/>
  <c r="J3808" i="4" a="1"/>
  <c r="J3808" i="4" s="1"/>
  <c r="J3814" i="4" a="1"/>
  <c r="J3814" i="4" s="1"/>
  <c r="J3821" i="4" a="1"/>
  <c r="J3821" i="4" s="1"/>
  <c r="J3827" i="4" a="1"/>
  <c r="J3827" i="4" s="1"/>
  <c r="J3834" i="4" a="1"/>
  <c r="J3834" i="4" s="1"/>
  <c r="J3840" i="4" a="1"/>
  <c r="J3840" i="4" s="1"/>
  <c r="K3840" i="4" s="1"/>
  <c r="O3840" i="4" s="1"/>
  <c r="J3846" i="4" a="1"/>
  <c r="J3846" i="4" s="1"/>
  <c r="K3846" i="4" s="1"/>
  <c r="O3846" i="4" s="1"/>
  <c r="J3755" i="4" a="1"/>
  <c r="J3755" i="4" s="1"/>
  <c r="J3773" i="4" a="1"/>
  <c r="J3773" i="4" s="1"/>
  <c r="K3773" i="4" s="1"/>
  <c r="O3773" i="4" s="1"/>
  <c r="J3780" i="4" a="1"/>
  <c r="J3780" i="4" s="1"/>
  <c r="K3780" i="4" s="1"/>
  <c r="O3780" i="4" s="1"/>
  <c r="J3803" i="4" a="1"/>
  <c r="J3803" i="4" s="1"/>
  <c r="J3809" i="4" a="1"/>
  <c r="J3809" i="4" s="1"/>
  <c r="J3815" i="4" a="1"/>
  <c r="J3815" i="4" s="1"/>
  <c r="J3822" i="4" a="1"/>
  <c r="J3822" i="4" s="1"/>
  <c r="J3835" i="4" a="1"/>
  <c r="J3835" i="4" s="1"/>
  <c r="J3841" i="4" a="1"/>
  <c r="J3841" i="4" s="1"/>
  <c r="J3847" i="4" a="1"/>
  <c r="J3847" i="4" s="1"/>
  <c r="J3750" i="4" a="1"/>
  <c r="J3750" i="4" s="1"/>
  <c r="J3763" i="4" a="1"/>
  <c r="J3763" i="4" s="1"/>
  <c r="K3763" i="4" s="1"/>
  <c r="O3763" i="4" s="1"/>
  <c r="J3796" i="4" a="1"/>
  <c r="J3796" i="4" s="1"/>
  <c r="J3811" i="4" a="1"/>
  <c r="J3811" i="4" s="1"/>
  <c r="J3829" i="4" a="1"/>
  <c r="J3829" i="4" s="1"/>
  <c r="J3751" i="4" a="1"/>
  <c r="J3751" i="4" s="1"/>
  <c r="J3768" i="4" a="1"/>
  <c r="J3768" i="4" s="1"/>
  <c r="J3782" i="4" a="1"/>
  <c r="J3782" i="4" s="1"/>
  <c r="K3782" i="4" s="1"/>
  <c r="O3782" i="4" s="1"/>
  <c r="J3797" i="4" a="1"/>
  <c r="J3797" i="4" s="1"/>
  <c r="J3816" i="4" a="1"/>
  <c r="J3816" i="4" s="1"/>
  <c r="K3816" i="4" s="1"/>
  <c r="O3816" i="4" s="1"/>
  <c r="J3830" i="4" a="1"/>
  <c r="J3830" i="4" s="1"/>
  <c r="J3848" i="4" a="1"/>
  <c r="J3848" i="4" s="1"/>
  <c r="J3752" i="4" a="1"/>
  <c r="J3752" i="4" s="1"/>
  <c r="J3769" i="4" a="1"/>
  <c r="J3769" i="4" s="1"/>
  <c r="J3786" i="4" a="1"/>
  <c r="J3786" i="4" s="1"/>
  <c r="K3786" i="4" s="1"/>
  <c r="O3786" i="4" s="1"/>
  <c r="J3798" i="4" a="1"/>
  <c r="J3798" i="4" s="1"/>
  <c r="J3817" i="4" a="1"/>
  <c r="J3817" i="4" s="1"/>
  <c r="J3818" i="4" a="1"/>
  <c r="J3818" i="4" s="1"/>
  <c r="J3836" i="4" a="1"/>
  <c r="J3836" i="4" s="1"/>
  <c r="J3756" i="4" a="1"/>
  <c r="J3756" i="4" s="1"/>
  <c r="J3774" i="4" a="1"/>
  <c r="J3774" i="4" s="1"/>
  <c r="J3787" i="4" a="1"/>
  <c r="J3787" i="4" s="1"/>
  <c r="J3804" i="4" a="1"/>
  <c r="J3804" i="4" s="1"/>
  <c r="K3804" i="4" s="1"/>
  <c r="O3804" i="4" s="1"/>
  <c r="J3823" i="4" a="1"/>
  <c r="J3823" i="4" s="1"/>
  <c r="J3837" i="4" a="1"/>
  <c r="J3837" i="4" s="1"/>
  <c r="J3757" i="4" a="1"/>
  <c r="J3757" i="4" s="1"/>
  <c r="J3775" i="4" a="1"/>
  <c r="J3775" i="4" s="1"/>
  <c r="J3791" i="4" a="1"/>
  <c r="J3791" i="4" s="1"/>
  <c r="J3805" i="4" a="1"/>
  <c r="J3805" i="4" s="1"/>
  <c r="J3762" i="4" a="1"/>
  <c r="J3762" i="4" s="1"/>
  <c r="K3762" i="4" s="1"/>
  <c r="O3762" i="4" s="1"/>
  <c r="J3824" i="4" a="1"/>
  <c r="J3824" i="4" s="1"/>
  <c r="J3828" i="4" a="1"/>
  <c r="J3828" i="4" s="1"/>
  <c r="J3776" i="4" a="1"/>
  <c r="J3776" i="4" s="1"/>
  <c r="J3842" i="4" a="1"/>
  <c r="J3842" i="4" s="1"/>
  <c r="K3842" i="4" s="1"/>
  <c r="O3842" i="4" s="1"/>
  <c r="J3793" i="4" a="1"/>
  <c r="J3793" i="4" s="1"/>
  <c r="J3781" i="4" a="1"/>
  <c r="J3781" i="4" s="1"/>
  <c r="J3843" i="4" a="1"/>
  <c r="J3843" i="4" s="1"/>
  <c r="K3843" i="4" s="1"/>
  <c r="O3843" i="4" s="1"/>
  <c r="J3810" i="4" a="1"/>
  <c r="J3810" i="4" s="1"/>
  <c r="J3792" i="4" a="1"/>
  <c r="J3792" i="4" s="1"/>
  <c r="H2477" i="4"/>
  <c r="H2517" i="4"/>
  <c r="H2457" i="4"/>
  <c r="I2457" i="4" s="1"/>
  <c r="N2457" i="4" s="1"/>
  <c r="H3298" i="4"/>
  <c r="I3298" i="4" s="1"/>
  <c r="N3298" i="4" s="1"/>
  <c r="H4189" i="4"/>
  <c r="H5106" i="4"/>
  <c r="I5106" i="4" s="1"/>
  <c r="N5106" i="4" s="1"/>
  <c r="H2571" i="4"/>
  <c r="H2598" i="4"/>
  <c r="I2598" i="4" s="1"/>
  <c r="N2598" i="4" s="1"/>
  <c r="J1934" i="4" a="1"/>
  <c r="J1934" i="4" s="1"/>
  <c r="J1939" i="4" a="1"/>
  <c r="J1939" i="4" s="1"/>
  <c r="J1945" i="4" a="1"/>
  <c r="J1945" i="4" s="1"/>
  <c r="J1950" i="4" a="1"/>
  <c r="J1950" i="4" s="1"/>
  <c r="J1955" i="4" a="1"/>
  <c r="J1955" i="4" s="1"/>
  <c r="J1961" i="4" a="1"/>
  <c r="J1961" i="4" s="1"/>
  <c r="J1966" i="4" a="1"/>
  <c r="J1966" i="4" s="1"/>
  <c r="J1971" i="4" a="1"/>
  <c r="J1971" i="4" s="1"/>
  <c r="J1977" i="4" a="1"/>
  <c r="J1977" i="4" s="1"/>
  <c r="J1982" i="4" a="1"/>
  <c r="J1982" i="4" s="1"/>
  <c r="J1987" i="4" a="1"/>
  <c r="J1987" i="4" s="1"/>
  <c r="J1993" i="4" a="1"/>
  <c r="J1993" i="4" s="1"/>
  <c r="J1998" i="4" a="1"/>
  <c r="J1998" i="4" s="1"/>
  <c r="J2003" i="4" a="1"/>
  <c r="J2003" i="4" s="1"/>
  <c r="J2009" i="4" a="1"/>
  <c r="J2009" i="4" s="1"/>
  <c r="J2014" i="4" a="1"/>
  <c r="J2014" i="4" s="1"/>
  <c r="J2019" i="4" a="1"/>
  <c r="J2019" i="4" s="1"/>
  <c r="J2025" i="4" a="1"/>
  <c r="J2025" i="4" s="1"/>
  <c r="J2030" i="4" a="1"/>
  <c r="J2030" i="4" s="1"/>
  <c r="J1940" i="4" a="1"/>
  <c r="J1940" i="4" s="1"/>
  <c r="J1956" i="4" a="1"/>
  <c r="J1956" i="4" s="1"/>
  <c r="J1972" i="4" a="1"/>
  <c r="J1972" i="4" s="1"/>
  <c r="J1988" i="4" a="1"/>
  <c r="J1988" i="4" s="1"/>
  <c r="J2004" i="4" a="1"/>
  <c r="J2004" i="4" s="1"/>
  <c r="J2020" i="4" a="1"/>
  <c r="J2020" i="4" s="1"/>
  <c r="J1930" i="4" a="1"/>
  <c r="J1930" i="4" s="1"/>
  <c r="J1935" i="4" a="1"/>
  <c r="J1935" i="4" s="1"/>
  <c r="J1941" i="4" a="1"/>
  <c r="J1941" i="4" s="1"/>
  <c r="J1946" i="4" a="1"/>
  <c r="J1946" i="4" s="1"/>
  <c r="J1951" i="4" a="1"/>
  <c r="J1951" i="4" s="1"/>
  <c r="J1957" i="4" a="1"/>
  <c r="J1957" i="4" s="1"/>
  <c r="J1962" i="4" a="1"/>
  <c r="J1962" i="4" s="1"/>
  <c r="J1967" i="4" a="1"/>
  <c r="J1967" i="4" s="1"/>
  <c r="J1973" i="4" a="1"/>
  <c r="J1973" i="4" s="1"/>
  <c r="J1978" i="4" a="1"/>
  <c r="J1978" i="4" s="1"/>
  <c r="J1983" i="4" a="1"/>
  <c r="J1983" i="4" s="1"/>
  <c r="J1989" i="4" a="1"/>
  <c r="J1989" i="4" s="1"/>
  <c r="J1994" i="4" a="1"/>
  <c r="J1994" i="4" s="1"/>
  <c r="J1999" i="4" a="1"/>
  <c r="J1999" i="4" s="1"/>
  <c r="J2005" i="4" a="1"/>
  <c r="J2005" i="4" s="1"/>
  <c r="J2010" i="4" a="1"/>
  <c r="J2010" i="4" s="1"/>
  <c r="J2015" i="4" a="1"/>
  <c r="J2015" i="4" s="1"/>
  <c r="J2021" i="4" a="1"/>
  <c r="J2021" i="4" s="1"/>
  <c r="J2026" i="4" a="1"/>
  <c r="J2026" i="4" s="1"/>
  <c r="J1936" i="4" a="1"/>
  <c r="J1936" i="4" s="1"/>
  <c r="J1952" i="4" a="1"/>
  <c r="J1952" i="4" s="1"/>
  <c r="J1968" i="4" a="1"/>
  <c r="J1968" i="4" s="1"/>
  <c r="J1984" i="4" a="1"/>
  <c r="J1984" i="4" s="1"/>
  <c r="J2000" i="4" a="1"/>
  <c r="J2000" i="4" s="1"/>
  <c r="J2016" i="4" a="1"/>
  <c r="J2016" i="4" s="1"/>
  <c r="J1931" i="4" a="1"/>
  <c r="J1931" i="4" s="1"/>
  <c r="J1937" i="4" a="1"/>
  <c r="J1937" i="4" s="1"/>
  <c r="J1942" i="4" a="1"/>
  <c r="J1942" i="4" s="1"/>
  <c r="J1947" i="4" a="1"/>
  <c r="J1947" i="4" s="1"/>
  <c r="J1953" i="4" a="1"/>
  <c r="J1953" i="4" s="1"/>
  <c r="J1958" i="4" a="1"/>
  <c r="J1958" i="4" s="1"/>
  <c r="J1963" i="4" a="1"/>
  <c r="J1963" i="4" s="1"/>
  <c r="J1969" i="4" a="1"/>
  <c r="J1969" i="4" s="1"/>
  <c r="J1974" i="4" a="1"/>
  <c r="J1974" i="4" s="1"/>
  <c r="J1979" i="4" a="1"/>
  <c r="J1979" i="4" s="1"/>
  <c r="J1985" i="4" a="1"/>
  <c r="J1985" i="4" s="1"/>
  <c r="J1990" i="4" a="1"/>
  <c r="J1990" i="4" s="1"/>
  <c r="J1995" i="4" a="1"/>
  <c r="J1995" i="4" s="1"/>
  <c r="J2001" i="4" a="1"/>
  <c r="J2001" i="4" s="1"/>
  <c r="J2006" i="4" a="1"/>
  <c r="J2006" i="4" s="1"/>
  <c r="J2011" i="4" a="1"/>
  <c r="J2011" i="4" s="1"/>
  <c r="J2017" i="4" a="1"/>
  <c r="J2017" i="4" s="1"/>
  <c r="J2022" i="4" a="1"/>
  <c r="J2022" i="4" s="1"/>
  <c r="J2027" i="4" a="1"/>
  <c r="J2027" i="4" s="1"/>
  <c r="J1932" i="4" a="1"/>
  <c r="J1932" i="4" s="1"/>
  <c r="J1948" i="4" a="1"/>
  <c r="J1948" i="4" s="1"/>
  <c r="J1964" i="4" a="1"/>
  <c r="J1964" i="4" s="1"/>
  <c r="J1980" i="4" a="1"/>
  <c r="J1980" i="4" s="1"/>
  <c r="J1996" i="4" a="1"/>
  <c r="J1996" i="4" s="1"/>
  <c r="J2012" i="4" a="1"/>
  <c r="J2012" i="4" s="1"/>
  <c r="J2028" i="4" a="1"/>
  <c r="J2028" i="4" s="1"/>
  <c r="J1943" i="4" a="1"/>
  <c r="J1943" i="4" s="1"/>
  <c r="J1965" i="4" a="1"/>
  <c r="J1965" i="4" s="1"/>
  <c r="J1986" i="4" a="1"/>
  <c r="J1986" i="4" s="1"/>
  <c r="J2007" i="4" a="1"/>
  <c r="J2007" i="4" s="1"/>
  <c r="J2029" i="4" a="1"/>
  <c r="J2029" i="4" s="1"/>
  <c r="J1944" i="4" a="1"/>
  <c r="J1944" i="4" s="1"/>
  <c r="J2008" i="4" a="1"/>
  <c r="J2008" i="4" s="1"/>
  <c r="J1949" i="4" a="1"/>
  <c r="J1949" i="4" s="1"/>
  <c r="J1970" i="4" a="1"/>
  <c r="J1970" i="4" s="1"/>
  <c r="J1991" i="4" a="1"/>
  <c r="J1991" i="4" s="1"/>
  <c r="J2013" i="4" a="1"/>
  <c r="J2013" i="4" s="1"/>
  <c r="J1992" i="4" a="1"/>
  <c r="J1992" i="4" s="1"/>
  <c r="J1933" i="4" a="1"/>
  <c r="J1933" i="4" s="1"/>
  <c r="J1954" i="4" a="1"/>
  <c r="J1954" i="4" s="1"/>
  <c r="J1975" i="4" a="1"/>
  <c r="J1975" i="4" s="1"/>
  <c r="J1997" i="4" a="1"/>
  <c r="J1997" i="4" s="1"/>
  <c r="J2018" i="4" a="1"/>
  <c r="J2018" i="4" s="1"/>
  <c r="J1959" i="4" a="1"/>
  <c r="J1959" i="4" s="1"/>
  <c r="J1960" i="4" a="1"/>
  <c r="J1960" i="4" s="1"/>
  <c r="J2023" i="4" a="1"/>
  <c r="J2023" i="4" s="1"/>
  <c r="J1976" i="4" a="1"/>
  <c r="J1976" i="4" s="1"/>
  <c r="J2024" i="4" a="1"/>
  <c r="J2024" i="4" s="1"/>
  <c r="J1981" i="4" a="1"/>
  <c r="J1981" i="4" s="1"/>
  <c r="J1938" i="4" a="1"/>
  <c r="J1938" i="4" s="1"/>
  <c r="J2002" i="4" a="1"/>
  <c r="J2002" i="4" s="1"/>
  <c r="H1782" i="4"/>
  <c r="I1782" i="4" s="1"/>
  <c r="N1782" i="4" s="1"/>
  <c r="J2035" i="4" a="1"/>
  <c r="J2035" i="4" s="1"/>
  <c r="J2041" i="4" a="1"/>
  <c r="J2041" i="4" s="1"/>
  <c r="J2046" i="4" a="1"/>
  <c r="J2046" i="4" s="1"/>
  <c r="J2051" i="4" a="1"/>
  <c r="J2051" i="4" s="1"/>
  <c r="J2057" i="4" a="1"/>
  <c r="J2057" i="4" s="1"/>
  <c r="K2057" i="4" s="1"/>
  <c r="O2057" i="4" s="1"/>
  <c r="J2062" i="4" a="1"/>
  <c r="J2062" i="4" s="1"/>
  <c r="J2067" i="4" a="1"/>
  <c r="J2067" i="4" s="1"/>
  <c r="J2073" i="4" a="1"/>
  <c r="J2073" i="4" s="1"/>
  <c r="J2078" i="4" a="1"/>
  <c r="J2078" i="4" s="1"/>
  <c r="J2083" i="4" a="1"/>
  <c r="J2083" i="4" s="1"/>
  <c r="J2089" i="4" a="1"/>
  <c r="J2089" i="4" s="1"/>
  <c r="J2094" i="4" a="1"/>
  <c r="J2094" i="4" s="1"/>
  <c r="J2099" i="4" a="1"/>
  <c r="J2099" i="4" s="1"/>
  <c r="J2105" i="4" a="1"/>
  <c r="J2105" i="4" s="1"/>
  <c r="K2105" i="4" s="1"/>
  <c r="O2105" i="4" s="1"/>
  <c r="J2110" i="4" a="1"/>
  <c r="J2110" i="4" s="1"/>
  <c r="J2115" i="4" a="1"/>
  <c r="J2115" i="4" s="1"/>
  <c r="J2121" i="4" a="1"/>
  <c r="J2121" i="4" s="1"/>
  <c r="J2127" i="4" a="1"/>
  <c r="J2127" i="4" s="1"/>
  <c r="J2036" i="4" a="1"/>
  <c r="J2036" i="4" s="1"/>
  <c r="J2052" i="4" a="1"/>
  <c r="J2052" i="4" s="1"/>
  <c r="K2052" i="4" s="1"/>
  <c r="O2052" i="4" s="1"/>
  <c r="J2068" i="4" a="1"/>
  <c r="J2068" i="4" s="1"/>
  <c r="K2068" i="4" s="1"/>
  <c r="O2068" i="4" s="1"/>
  <c r="J2084" i="4" a="1"/>
  <c r="J2084" i="4" s="1"/>
  <c r="J2100" i="4" a="1"/>
  <c r="J2100" i="4" s="1"/>
  <c r="J2116" i="4" a="1"/>
  <c r="J2116" i="4" s="1"/>
  <c r="J2122" i="4" a="1"/>
  <c r="J2122" i="4" s="1"/>
  <c r="J2128" i="4" a="1"/>
  <c r="J2128" i="4" s="1"/>
  <c r="J2031" i="4" a="1"/>
  <c r="J2031" i="4" s="1"/>
  <c r="J2037" i="4" a="1"/>
  <c r="J2037" i="4" s="1"/>
  <c r="J2042" i="4" a="1"/>
  <c r="J2042" i="4" s="1"/>
  <c r="J2047" i="4" a="1"/>
  <c r="J2047" i="4" s="1"/>
  <c r="J2053" i="4" a="1"/>
  <c r="J2053" i="4" s="1"/>
  <c r="J2058" i="4" a="1"/>
  <c r="J2058" i="4" s="1"/>
  <c r="J2063" i="4" a="1"/>
  <c r="J2063" i="4" s="1"/>
  <c r="J2069" i="4" a="1"/>
  <c r="J2069" i="4" s="1"/>
  <c r="J2074" i="4" a="1"/>
  <c r="J2074" i="4" s="1"/>
  <c r="J2079" i="4" a="1"/>
  <c r="J2079" i="4" s="1"/>
  <c r="J2085" i="4" a="1"/>
  <c r="J2085" i="4" s="1"/>
  <c r="J2090" i="4" a="1"/>
  <c r="J2090" i="4" s="1"/>
  <c r="J2095" i="4" a="1"/>
  <c r="J2095" i="4" s="1"/>
  <c r="K2095" i="4" s="1"/>
  <c r="O2095" i="4" s="1"/>
  <c r="J2101" i="4" a="1"/>
  <c r="J2101" i="4" s="1"/>
  <c r="J2106" i="4" a="1"/>
  <c r="J2106" i="4" s="1"/>
  <c r="J2111" i="4" a="1"/>
  <c r="J2111" i="4" s="1"/>
  <c r="J2117" i="4" a="1"/>
  <c r="J2117" i="4" s="1"/>
  <c r="J2129" i="4" a="1"/>
  <c r="J2129" i="4" s="1"/>
  <c r="J2032" i="4" a="1"/>
  <c r="J2032" i="4" s="1"/>
  <c r="J2048" i="4" a="1"/>
  <c r="J2048" i="4" s="1"/>
  <c r="J2064" i="4" a="1"/>
  <c r="J2064" i="4" s="1"/>
  <c r="J2080" i="4" a="1"/>
  <c r="J2080" i="4" s="1"/>
  <c r="J2096" i="4" a="1"/>
  <c r="J2096" i="4" s="1"/>
  <c r="J2112" i="4" a="1"/>
  <c r="J2112" i="4" s="1"/>
  <c r="J2123" i="4" a="1"/>
  <c r="J2123" i="4" s="1"/>
  <c r="K2123" i="4" s="1"/>
  <c r="O2123" i="4" s="1"/>
  <c r="J2033" i="4" a="1"/>
  <c r="J2033" i="4" s="1"/>
  <c r="K2033" i="4" s="1"/>
  <c r="O2033" i="4" s="1"/>
  <c r="J2038" i="4" a="1"/>
  <c r="J2038" i="4" s="1"/>
  <c r="J2043" i="4" a="1"/>
  <c r="J2043" i="4" s="1"/>
  <c r="J2049" i="4" a="1"/>
  <c r="J2049" i="4" s="1"/>
  <c r="J2054" i="4" a="1"/>
  <c r="J2054" i="4" s="1"/>
  <c r="K2054" i="4" s="1"/>
  <c r="O2054" i="4" s="1"/>
  <c r="J2059" i="4" a="1"/>
  <c r="J2059" i="4" s="1"/>
  <c r="J2065" i="4" a="1"/>
  <c r="J2065" i="4" s="1"/>
  <c r="J2070" i="4" a="1"/>
  <c r="J2070" i="4" s="1"/>
  <c r="J2075" i="4" a="1"/>
  <c r="J2075" i="4" s="1"/>
  <c r="J2081" i="4" a="1"/>
  <c r="J2081" i="4" s="1"/>
  <c r="J2086" i="4" a="1"/>
  <c r="J2086" i="4" s="1"/>
  <c r="J2091" i="4" a="1"/>
  <c r="J2091" i="4" s="1"/>
  <c r="J2097" i="4" a="1"/>
  <c r="J2097" i="4" s="1"/>
  <c r="J2102" i="4" a="1"/>
  <c r="J2102" i="4" s="1"/>
  <c r="J2107" i="4" a="1"/>
  <c r="J2107" i="4" s="1"/>
  <c r="J2113" i="4" a="1"/>
  <c r="J2113" i="4" s="1"/>
  <c r="J2118" i="4" a="1"/>
  <c r="J2118" i="4" s="1"/>
  <c r="J2124" i="4" a="1"/>
  <c r="J2124" i="4" s="1"/>
  <c r="J2130" i="4" a="1"/>
  <c r="J2130" i="4" s="1"/>
  <c r="J2044" i="4" a="1"/>
  <c r="J2044" i="4" s="1"/>
  <c r="J2060" i="4" a="1"/>
  <c r="J2060" i="4" s="1"/>
  <c r="J2076" i="4" a="1"/>
  <c r="J2076" i="4" s="1"/>
  <c r="J2092" i="4" a="1"/>
  <c r="J2092" i="4" s="1"/>
  <c r="J2108" i="4" a="1"/>
  <c r="J2108" i="4" s="1"/>
  <c r="J2125" i="4" a="1"/>
  <c r="J2125" i="4" s="1"/>
  <c r="J2050" i="4" a="1"/>
  <c r="J2050" i="4" s="1"/>
  <c r="J2071" i="4" a="1"/>
  <c r="J2071" i="4" s="1"/>
  <c r="J2093" i="4" a="1"/>
  <c r="J2093" i="4" s="1"/>
  <c r="J2114" i="4" a="1"/>
  <c r="J2114" i="4" s="1"/>
  <c r="J2072" i="4" a="1"/>
  <c r="J2072" i="4" s="1"/>
  <c r="J2034" i="4" a="1"/>
  <c r="J2034" i="4" s="1"/>
  <c r="J2055" i="4" a="1"/>
  <c r="J2055" i="4" s="1"/>
  <c r="J2077" i="4" a="1"/>
  <c r="J2077" i="4" s="1"/>
  <c r="J2098" i="4" a="1"/>
  <c r="J2098" i="4" s="1"/>
  <c r="J2119" i="4" a="1"/>
  <c r="J2119" i="4" s="1"/>
  <c r="J2056" i="4" a="1"/>
  <c r="J2056" i="4" s="1"/>
  <c r="J2120" i="4" a="1"/>
  <c r="J2120" i="4" s="1"/>
  <c r="J2039" i="4" a="1"/>
  <c r="J2039" i="4" s="1"/>
  <c r="J2061" i="4" a="1"/>
  <c r="J2061" i="4" s="1"/>
  <c r="J2082" i="4" a="1"/>
  <c r="J2082" i="4" s="1"/>
  <c r="K2082" i="4" s="1"/>
  <c r="O2082" i="4" s="1"/>
  <c r="J2103" i="4" a="1"/>
  <c r="J2103" i="4" s="1"/>
  <c r="J2131" i="4" a="1"/>
  <c r="J2131" i="4" s="1"/>
  <c r="J2087" i="4" a="1"/>
  <c r="J2087" i="4" s="1"/>
  <c r="J2040" i="4" a="1"/>
  <c r="J2040" i="4" s="1"/>
  <c r="J2088" i="4" a="1"/>
  <c r="J2088" i="4" s="1"/>
  <c r="J2045" i="4" a="1"/>
  <c r="J2045" i="4" s="1"/>
  <c r="J2104" i="4" a="1"/>
  <c r="J2104" i="4" s="1"/>
  <c r="J2109" i="4" a="1"/>
  <c r="J2109" i="4" s="1"/>
  <c r="J2066" i="4" a="1"/>
  <c r="J2066" i="4" s="1"/>
  <c r="J2126" i="4" a="1"/>
  <c r="J2126" i="4" s="1"/>
  <c r="H854" i="4"/>
  <c r="H1640" i="4"/>
  <c r="I1640" i="4" s="1"/>
  <c r="N1640" i="4" s="1"/>
  <c r="H2463" i="4"/>
  <c r="H2552" i="4"/>
  <c r="I2552" i="4" s="1"/>
  <c r="N2552" i="4" s="1"/>
  <c r="H2631" i="4"/>
  <c r="I2631" i="4" s="1"/>
  <c r="N2631" i="4" s="1"/>
  <c r="H2692" i="4"/>
  <c r="I2692" i="4" s="1"/>
  <c r="N2692" i="4" s="1"/>
  <c r="H3486" i="4"/>
  <c r="I3486" i="4" s="1"/>
  <c r="N3486" i="4" s="1"/>
  <c r="H3545" i="4"/>
  <c r="K3545" i="4" s="1"/>
  <c r="O3545" i="4" s="1"/>
  <c r="H4016" i="4"/>
  <c r="H4277" i="4"/>
  <c r="H4343" i="4"/>
  <c r="I4343" i="4" s="1"/>
  <c r="N4343" i="4" s="1"/>
  <c r="H4924" i="4"/>
  <c r="H5073" i="4"/>
  <c r="I5073" i="4" s="1"/>
  <c r="N5073" i="4" s="1"/>
  <c r="J1429" i="4" a="1"/>
  <c r="J1429" i="4" s="1"/>
  <c r="J1435" i="4" a="1"/>
  <c r="J1435" i="4" s="1"/>
  <c r="J1441" i="4" a="1"/>
  <c r="J1441" i="4" s="1"/>
  <c r="J1446" i="4" a="1"/>
  <c r="J1446" i="4" s="1"/>
  <c r="J1457" i="4" a="1"/>
  <c r="J1457" i="4" s="1"/>
  <c r="J1466" i="4" a="1"/>
  <c r="J1466" i="4" s="1"/>
  <c r="J1471" i="4" a="1"/>
  <c r="J1471" i="4" s="1"/>
  <c r="J1480" i="4" a="1"/>
  <c r="J1480" i="4" s="1"/>
  <c r="J1489" i="4" a="1"/>
  <c r="J1489" i="4" s="1"/>
  <c r="K1489" i="4" s="1"/>
  <c r="O1489" i="4" s="1"/>
  <c r="J1498" i="4" a="1"/>
  <c r="J1498" i="4" s="1"/>
  <c r="J1503" i="4" a="1"/>
  <c r="J1503" i="4" s="1"/>
  <c r="J1512" i="4" a="1"/>
  <c r="J1512" i="4" s="1"/>
  <c r="J1521" i="4" a="1"/>
  <c r="J1521" i="4" s="1"/>
  <c r="J1425" i="4" a="1"/>
  <c r="J1425" i="4" s="1"/>
  <c r="J1430" i="4" a="1"/>
  <c r="J1430" i="4" s="1"/>
  <c r="J1442" i="4" a="1"/>
  <c r="J1442" i="4" s="1"/>
  <c r="J1447" i="4" a="1"/>
  <c r="J1447" i="4" s="1"/>
  <c r="K1447" i="4" s="1"/>
  <c r="O1447" i="4" s="1"/>
  <c r="J1453" i="4" a="1"/>
  <c r="J1453" i="4" s="1"/>
  <c r="J1462" i="4" a="1"/>
  <c r="J1462" i="4" s="1"/>
  <c r="J1467" i="4" a="1"/>
  <c r="J1467" i="4" s="1"/>
  <c r="J1476" i="4" a="1"/>
  <c r="J1476" i="4" s="1"/>
  <c r="J1485" i="4" a="1"/>
  <c r="J1485" i="4" s="1"/>
  <c r="J1494" i="4" a="1"/>
  <c r="J1494" i="4" s="1"/>
  <c r="J1499" i="4" a="1"/>
  <c r="J1499" i="4" s="1"/>
  <c r="J1508" i="4" a="1"/>
  <c r="J1508" i="4" s="1"/>
  <c r="J1517" i="4" a="1"/>
  <c r="J1517" i="4" s="1"/>
  <c r="J1426" i="4" a="1"/>
  <c r="J1426" i="4" s="1"/>
  <c r="J1431" i="4" a="1"/>
  <c r="J1431" i="4" s="1"/>
  <c r="J1436" i="4" a="1"/>
  <c r="J1436" i="4" s="1"/>
  <c r="J1448" i="4" a="1"/>
  <c r="J1448" i="4" s="1"/>
  <c r="J1458" i="4" a="1"/>
  <c r="J1458" i="4" s="1"/>
  <c r="J1463" i="4" a="1"/>
  <c r="J1463" i="4" s="1"/>
  <c r="J1472" i="4" a="1"/>
  <c r="J1472" i="4" s="1"/>
  <c r="J1481" i="4" a="1"/>
  <c r="J1481" i="4" s="1"/>
  <c r="K1481" i="4" s="1"/>
  <c r="O1481" i="4" s="1"/>
  <c r="J1490" i="4" a="1"/>
  <c r="J1490" i="4" s="1"/>
  <c r="J1495" i="4" a="1"/>
  <c r="J1495" i="4" s="1"/>
  <c r="J1504" i="4" a="1"/>
  <c r="J1504" i="4" s="1"/>
  <c r="J1513" i="4" a="1"/>
  <c r="J1513" i="4" s="1"/>
  <c r="J1522" i="4" a="1"/>
  <c r="J1522" i="4" s="1"/>
  <c r="J1443" i="4" a="1"/>
  <c r="J1443" i="4" s="1"/>
  <c r="J1449" i="4" a="1"/>
  <c r="J1449" i="4" s="1"/>
  <c r="J1454" i="4" a="1"/>
  <c r="J1454" i="4" s="1"/>
  <c r="J1459" i="4" a="1"/>
  <c r="J1459" i="4" s="1"/>
  <c r="J1468" i="4" a="1"/>
  <c r="J1468" i="4" s="1"/>
  <c r="K1468" i="4" s="1"/>
  <c r="O1468" i="4" s="1"/>
  <c r="J1477" i="4" a="1"/>
  <c r="J1477" i="4" s="1"/>
  <c r="J1486" i="4" a="1"/>
  <c r="J1486" i="4" s="1"/>
  <c r="J1491" i="4" a="1"/>
  <c r="J1491" i="4" s="1"/>
  <c r="J1500" i="4" a="1"/>
  <c r="J1500" i="4" s="1"/>
  <c r="J1509" i="4" a="1"/>
  <c r="J1509" i="4" s="1"/>
  <c r="J1518" i="4" a="1"/>
  <c r="J1518" i="4" s="1"/>
  <c r="J1523" i="4" a="1"/>
  <c r="J1523" i="4" s="1"/>
  <c r="J1427" i="4" a="1"/>
  <c r="J1427" i="4" s="1"/>
  <c r="J1432" i="4" a="1"/>
  <c r="J1432" i="4" s="1"/>
  <c r="J1437" i="4" a="1"/>
  <c r="J1437" i="4" s="1"/>
  <c r="J1450" i="4" a="1"/>
  <c r="J1450" i="4" s="1"/>
  <c r="J1455" i="4" a="1"/>
  <c r="J1455" i="4" s="1"/>
  <c r="J1464" i="4" a="1"/>
  <c r="J1464" i="4" s="1"/>
  <c r="J1473" i="4" a="1"/>
  <c r="J1473" i="4" s="1"/>
  <c r="J1482" i="4" a="1"/>
  <c r="J1482" i="4" s="1"/>
  <c r="J1487" i="4" a="1"/>
  <c r="J1487" i="4" s="1"/>
  <c r="K1487" i="4" s="1"/>
  <c r="O1487" i="4" s="1"/>
  <c r="J1496" i="4" a="1"/>
  <c r="J1496" i="4" s="1"/>
  <c r="J1505" i="4" a="1"/>
  <c r="J1505" i="4" s="1"/>
  <c r="J1514" i="4" a="1"/>
  <c r="J1514" i="4" s="1"/>
  <c r="J1519" i="4" a="1"/>
  <c r="J1519" i="4" s="1"/>
  <c r="J1433" i="4" a="1"/>
  <c r="J1433" i="4" s="1"/>
  <c r="J1438" i="4" a="1"/>
  <c r="J1438" i="4" s="1"/>
  <c r="J1444" i="4" a="1"/>
  <c r="J1444" i="4" s="1"/>
  <c r="J1451" i="4" a="1"/>
  <c r="J1451" i="4" s="1"/>
  <c r="J1460" i="4" a="1"/>
  <c r="J1460" i="4" s="1"/>
  <c r="J1469" i="4" a="1"/>
  <c r="J1469" i="4" s="1"/>
  <c r="J1478" i="4" a="1"/>
  <c r="J1478" i="4" s="1"/>
  <c r="K1478" i="4" s="1"/>
  <c r="O1478" i="4" s="1"/>
  <c r="J1483" i="4" a="1"/>
  <c r="J1483" i="4" s="1"/>
  <c r="J1492" i="4" a="1"/>
  <c r="J1492" i="4" s="1"/>
  <c r="J1501" i="4" a="1"/>
  <c r="J1501" i="4" s="1"/>
  <c r="J1510" i="4" a="1"/>
  <c r="J1510" i="4" s="1"/>
  <c r="J1515" i="4" a="1"/>
  <c r="J1515" i="4" s="1"/>
  <c r="J1524" i="4" a="1"/>
  <c r="J1524" i="4" s="1"/>
  <c r="J1428" i="4" a="1"/>
  <c r="J1428" i="4" s="1"/>
  <c r="J1488" i="4" a="1"/>
  <c r="J1488" i="4" s="1"/>
  <c r="J1506" i="4" a="1"/>
  <c r="J1506" i="4" s="1"/>
  <c r="J1452" i="4" a="1"/>
  <c r="J1452" i="4" s="1"/>
  <c r="J1470" i="4" a="1"/>
  <c r="J1470" i="4" s="1"/>
  <c r="J1507" i="4" a="1"/>
  <c r="J1507" i="4" s="1"/>
  <c r="J1525" i="4" a="1"/>
  <c r="J1525" i="4" s="1"/>
  <c r="J1434" i="4" a="1"/>
  <c r="J1434" i="4" s="1"/>
  <c r="J1456" i="4" a="1"/>
  <c r="J1456" i="4" s="1"/>
  <c r="J1474" i="4" a="1"/>
  <c r="J1474" i="4" s="1"/>
  <c r="J1511" i="4" a="1"/>
  <c r="J1511" i="4" s="1"/>
  <c r="J1475" i="4" a="1"/>
  <c r="J1475" i="4" s="1"/>
  <c r="J1493" i="4" a="1"/>
  <c r="J1493" i="4" s="1"/>
  <c r="K1493" i="4" s="1"/>
  <c r="O1493" i="4" s="1"/>
  <c r="J1439" i="4" a="1"/>
  <c r="J1439" i="4" s="1"/>
  <c r="J1479" i="4" a="1"/>
  <c r="J1479" i="4" s="1"/>
  <c r="J1497" i="4" a="1"/>
  <c r="J1497" i="4" s="1"/>
  <c r="J1440" i="4" a="1"/>
  <c r="J1440" i="4" s="1"/>
  <c r="J1484" i="4" a="1"/>
  <c r="J1484" i="4" s="1"/>
  <c r="K1484" i="4" s="1"/>
  <c r="O1484" i="4" s="1"/>
  <c r="J1445" i="4" a="1"/>
  <c r="J1445" i="4" s="1"/>
  <c r="J1461" i="4" a="1"/>
  <c r="J1461" i="4" s="1"/>
  <c r="J1502" i="4" a="1"/>
  <c r="J1502" i="4" s="1"/>
  <c r="J1465" i="4" a="1"/>
  <c r="J1465" i="4" s="1"/>
  <c r="J1516" i="4" a="1"/>
  <c r="J1516" i="4" s="1"/>
  <c r="J1520" i="4" a="1"/>
  <c r="J1520" i="4" s="1"/>
  <c r="J3850" i="4" a="1"/>
  <c r="J3850" i="4" s="1"/>
  <c r="J3855" i="4" a="1"/>
  <c r="J3855" i="4" s="1"/>
  <c r="J3867" i="4" a="1"/>
  <c r="J3867" i="4" s="1"/>
  <c r="J3873" i="4" a="1"/>
  <c r="J3873" i="4" s="1"/>
  <c r="J3879" i="4" a="1"/>
  <c r="J3879" i="4" s="1"/>
  <c r="J3885" i="4" a="1"/>
  <c r="J3885" i="4" s="1"/>
  <c r="J3891" i="4" a="1"/>
  <c r="J3891" i="4" s="1"/>
  <c r="K3891" i="4" s="1"/>
  <c r="O3891" i="4" s="1"/>
  <c r="J3908" i="4" a="1"/>
  <c r="J3908" i="4" s="1"/>
  <c r="J3914" i="4" a="1"/>
  <c r="J3914" i="4" s="1"/>
  <c r="K3914" i="4" s="1"/>
  <c r="O3914" i="4" s="1"/>
  <c r="J3919" i="4" a="1"/>
  <c r="J3919" i="4" s="1"/>
  <c r="K3919" i="4" s="1"/>
  <c r="O3919" i="4" s="1"/>
  <c r="J3931" i="4" a="1"/>
  <c r="J3931" i="4" s="1"/>
  <c r="J3937" i="4" a="1"/>
  <c r="J3937" i="4" s="1"/>
  <c r="K3937" i="4" s="1"/>
  <c r="O3937" i="4" s="1"/>
  <c r="J3943" i="4" a="1"/>
  <c r="J3943" i="4" s="1"/>
  <c r="J3949" i="4" a="1"/>
  <c r="J3949" i="4" s="1"/>
  <c r="J3856" i="4" a="1"/>
  <c r="J3856" i="4" s="1"/>
  <c r="J3862" i="4" a="1"/>
  <c r="J3862" i="4" s="1"/>
  <c r="J3868" i="4" a="1"/>
  <c r="J3868" i="4" s="1"/>
  <c r="J3896" i="4" a="1"/>
  <c r="J3896" i="4" s="1"/>
  <c r="J3903" i="4" a="1"/>
  <c r="J3903" i="4" s="1"/>
  <c r="J3909" i="4" a="1"/>
  <c r="J3909" i="4" s="1"/>
  <c r="J3920" i="4" a="1"/>
  <c r="J3920" i="4" s="1"/>
  <c r="J3926" i="4" a="1"/>
  <c r="J3926" i="4" s="1"/>
  <c r="J3932" i="4" a="1"/>
  <c r="J3932" i="4" s="1"/>
  <c r="J3851" i="4" a="1"/>
  <c r="J3851" i="4" s="1"/>
  <c r="J3857" i="4" a="1"/>
  <c r="J3857" i="4" s="1"/>
  <c r="J3869" i="4" a="1"/>
  <c r="J3869" i="4" s="1"/>
  <c r="J3874" i="4" a="1"/>
  <c r="J3874" i="4" s="1"/>
  <c r="J3880" i="4" a="1"/>
  <c r="J3880" i="4" s="1"/>
  <c r="J3886" i="4" a="1"/>
  <c r="J3886" i="4" s="1"/>
  <c r="K3886" i="4" s="1"/>
  <c r="O3886" i="4" s="1"/>
  <c r="J3892" i="4" a="1"/>
  <c r="J3892" i="4" s="1"/>
  <c r="J3897" i="4" a="1"/>
  <c r="J3897" i="4" s="1"/>
  <c r="K3897" i="4" s="1"/>
  <c r="O3897" i="4" s="1"/>
  <c r="J3915" i="4" a="1"/>
  <c r="J3915" i="4" s="1"/>
  <c r="K3915" i="4" s="1"/>
  <c r="O3915" i="4" s="1"/>
  <c r="J3921" i="4" a="1"/>
  <c r="J3921" i="4" s="1"/>
  <c r="J3933" i="4" a="1"/>
  <c r="J3933" i="4" s="1"/>
  <c r="K3933" i="4" s="1"/>
  <c r="O3933" i="4" s="1"/>
  <c r="J3938" i="4" a="1"/>
  <c r="J3938" i="4" s="1"/>
  <c r="J3944" i="4" a="1"/>
  <c r="J3944" i="4" s="1"/>
  <c r="J3852" i="4" a="1"/>
  <c r="J3852" i="4" s="1"/>
  <c r="K3852" i="4" s="1"/>
  <c r="O3852" i="4" s="1"/>
  <c r="J3858" i="4" a="1"/>
  <c r="J3858" i="4" s="1"/>
  <c r="J3863" i="4" a="1"/>
  <c r="J3863" i="4" s="1"/>
  <c r="J3870" i="4" a="1"/>
  <c r="J3870" i="4" s="1"/>
  <c r="J3875" i="4" a="1"/>
  <c r="J3875" i="4" s="1"/>
  <c r="J3881" i="4" a="1"/>
  <c r="J3881" i="4" s="1"/>
  <c r="K3881" i="4" s="1"/>
  <c r="O3881" i="4" s="1"/>
  <c r="J3893" i="4" a="1"/>
  <c r="J3893" i="4" s="1"/>
  <c r="K3893" i="4" s="1"/>
  <c r="O3893" i="4" s="1"/>
  <c r="J3898" i="4" a="1"/>
  <c r="J3898" i="4" s="1"/>
  <c r="J3904" i="4" a="1"/>
  <c r="J3904" i="4" s="1"/>
  <c r="J3910" i="4" a="1"/>
  <c r="J3910" i="4" s="1"/>
  <c r="J3916" i="4" a="1"/>
  <c r="J3916" i="4" s="1"/>
  <c r="K3916" i="4" s="1"/>
  <c r="O3916" i="4" s="1"/>
  <c r="J3922" i="4" a="1"/>
  <c r="J3922" i="4" s="1"/>
  <c r="J3927" i="4" a="1"/>
  <c r="J3927" i="4" s="1"/>
  <c r="K3927" i="4" s="1"/>
  <c r="O3927" i="4" s="1"/>
  <c r="J3934" i="4" a="1"/>
  <c r="J3934" i="4" s="1"/>
  <c r="J3939" i="4" a="1"/>
  <c r="J3939" i="4" s="1"/>
  <c r="J3945" i="4" a="1"/>
  <c r="J3945" i="4" s="1"/>
  <c r="K3945" i="4" s="1"/>
  <c r="O3945" i="4" s="1"/>
  <c r="J3853" i="4" a="1"/>
  <c r="J3853" i="4" s="1"/>
  <c r="J3859" i="4" a="1"/>
  <c r="J3859" i="4" s="1"/>
  <c r="J3876" i="4" a="1"/>
  <c r="J3876" i="4" s="1"/>
  <c r="K3876" i="4" s="1"/>
  <c r="O3876" i="4" s="1"/>
  <c r="J3882" i="4" a="1"/>
  <c r="J3882" i="4" s="1"/>
  <c r="J3887" i="4" a="1"/>
  <c r="J3887" i="4" s="1"/>
  <c r="J3899" i="4" a="1"/>
  <c r="J3899" i="4" s="1"/>
  <c r="J3905" i="4" a="1"/>
  <c r="J3905" i="4" s="1"/>
  <c r="J3911" i="4" a="1"/>
  <c r="J3911" i="4" s="1"/>
  <c r="K3911" i="4" s="1"/>
  <c r="O3911" i="4" s="1"/>
  <c r="J3917" i="4" a="1"/>
  <c r="J3917" i="4" s="1"/>
  <c r="J3923" i="4" a="1"/>
  <c r="J3923" i="4" s="1"/>
  <c r="J3940" i="4" a="1"/>
  <c r="J3940" i="4" s="1"/>
  <c r="J3946" i="4" a="1"/>
  <c r="J3946" i="4" s="1"/>
  <c r="J3861" i="4" a="1"/>
  <c r="J3861" i="4" s="1"/>
  <c r="J3894" i="4" a="1"/>
  <c r="J3894" i="4" s="1"/>
  <c r="K3894" i="4" s="1"/>
  <c r="O3894" i="4" s="1"/>
  <c r="J3907" i="4" a="1"/>
  <c r="J3907" i="4" s="1"/>
  <c r="J3924" i="4" a="1"/>
  <c r="J3924" i="4" s="1"/>
  <c r="J3941" i="4" a="1"/>
  <c r="J3941" i="4" s="1"/>
  <c r="J3864" i="4" a="1"/>
  <c r="J3864" i="4" s="1"/>
  <c r="J3878" i="4" a="1"/>
  <c r="J3878" i="4" s="1"/>
  <c r="J3925" i="4" a="1"/>
  <c r="J3925" i="4" s="1"/>
  <c r="J3849" i="4" a="1"/>
  <c r="J3849" i="4" s="1"/>
  <c r="K3849" i="4" s="1"/>
  <c r="O3849" i="4" s="1"/>
  <c r="J3865" i="4" a="1"/>
  <c r="J3865" i="4" s="1"/>
  <c r="J3895" i="4" a="1"/>
  <c r="J3895" i="4" s="1"/>
  <c r="J3912" i="4" a="1"/>
  <c r="J3912" i="4" s="1"/>
  <c r="J3928" i="4" a="1"/>
  <c r="J3928" i="4" s="1"/>
  <c r="J3942" i="4" a="1"/>
  <c r="J3942" i="4" s="1"/>
  <c r="J3866" i="4" a="1"/>
  <c r="J3866" i="4" s="1"/>
  <c r="K3866" i="4" s="1"/>
  <c r="O3866" i="4" s="1"/>
  <c r="J3883" i="4" a="1"/>
  <c r="J3883" i="4" s="1"/>
  <c r="J3900" i="4" a="1"/>
  <c r="J3900" i="4" s="1"/>
  <c r="J3913" i="4" a="1"/>
  <c r="J3913" i="4" s="1"/>
  <c r="K3913" i="4" s="1"/>
  <c r="O3913" i="4" s="1"/>
  <c r="J3929" i="4" a="1"/>
  <c r="J3929" i="4" s="1"/>
  <c r="K3929" i="4" s="1"/>
  <c r="O3929" i="4" s="1"/>
  <c r="J3854" i="4" a="1"/>
  <c r="J3854" i="4" s="1"/>
  <c r="J3871" i="4" a="1"/>
  <c r="J3871" i="4" s="1"/>
  <c r="K3871" i="4" s="1"/>
  <c r="O3871" i="4" s="1"/>
  <c r="J3884" i="4" a="1"/>
  <c r="J3884" i="4" s="1"/>
  <c r="J3901" i="4" a="1"/>
  <c r="J3901" i="4" s="1"/>
  <c r="J3930" i="4" a="1"/>
  <c r="J3930" i="4" s="1"/>
  <c r="J3947" i="4" a="1"/>
  <c r="J3947" i="4" s="1"/>
  <c r="J3888" i="4" a="1"/>
  <c r="J3888" i="4" s="1"/>
  <c r="J3902" i="4" a="1"/>
  <c r="J3902" i="4" s="1"/>
  <c r="J3918" i="4" a="1"/>
  <c r="J3918" i="4" s="1"/>
  <c r="J3935" i="4" a="1"/>
  <c r="J3935" i="4" s="1"/>
  <c r="J3948" i="4" a="1"/>
  <c r="J3948" i="4" s="1"/>
  <c r="J3889" i="4" a="1"/>
  <c r="J3889" i="4" s="1"/>
  <c r="J3890" i="4" a="1"/>
  <c r="J3890" i="4" s="1"/>
  <c r="J3860" i="4" a="1"/>
  <c r="J3860" i="4" s="1"/>
  <c r="J3936" i="4" a="1"/>
  <c r="J3936" i="4" s="1"/>
  <c r="K3936" i="4" s="1"/>
  <c r="O3936" i="4" s="1"/>
  <c r="J3906" i="4" a="1"/>
  <c r="J3906" i="4" s="1"/>
  <c r="K3906" i="4" s="1"/>
  <c r="O3906" i="4" s="1"/>
  <c r="J3872" i="4" a="1"/>
  <c r="J3872" i="4" s="1"/>
  <c r="J3877" i="4" a="1"/>
  <c r="J3877" i="4" s="1"/>
  <c r="K3877" i="4" s="1"/>
  <c r="O3877" i="4" s="1"/>
  <c r="H4814" i="4"/>
  <c r="H865" i="4"/>
  <c r="I865" i="4" s="1"/>
  <c r="N865" i="4" s="1"/>
  <c r="H915" i="4"/>
  <c r="I915" i="4" s="1"/>
  <c r="N915" i="4" s="1"/>
  <c r="H883" i="4"/>
  <c r="K883" i="4" s="1"/>
  <c r="O883" i="4" s="1"/>
  <c r="H827" i="4"/>
  <c r="H918" i="4"/>
  <c r="H886" i="4"/>
  <c r="H833" i="4"/>
  <c r="H824" i="4"/>
  <c r="I824" i="4" s="1"/>
  <c r="N824" i="4" s="1"/>
  <c r="H889" i="4"/>
  <c r="K889" i="4" s="1"/>
  <c r="O889" i="4" s="1"/>
  <c r="H839" i="4"/>
  <c r="I839" i="4" s="1"/>
  <c r="N839" i="4" s="1"/>
  <c r="H3383" i="4"/>
  <c r="H4306" i="4"/>
  <c r="I4306" i="4" s="1"/>
  <c r="N4306" i="4" s="1"/>
  <c r="J1126" i="4" a="1"/>
  <c r="J1126" i="4" s="1"/>
  <c r="J1134" i="4" a="1"/>
  <c r="J1134" i="4" s="1"/>
  <c r="J1142" i="4" a="1"/>
  <c r="J1142" i="4" s="1"/>
  <c r="J1150" i="4" a="1"/>
  <c r="J1150" i="4" s="1"/>
  <c r="J1158" i="4" a="1"/>
  <c r="J1158" i="4" s="1"/>
  <c r="J1166" i="4" a="1"/>
  <c r="J1166" i="4" s="1"/>
  <c r="J1174" i="4" a="1"/>
  <c r="J1174" i="4" s="1"/>
  <c r="J1182" i="4" a="1"/>
  <c r="J1182" i="4" s="1"/>
  <c r="J1190" i="4" a="1"/>
  <c r="J1190" i="4" s="1"/>
  <c r="J1197" i="4" a="1"/>
  <c r="J1197" i="4" s="1"/>
  <c r="J1205" i="4" a="1"/>
  <c r="J1205" i="4" s="1"/>
  <c r="J1213" i="4" a="1"/>
  <c r="J1213" i="4" s="1"/>
  <c r="J1221" i="4" a="1"/>
  <c r="J1221" i="4" s="1"/>
  <c r="J1127" i="4" a="1"/>
  <c r="J1127" i="4" s="1"/>
  <c r="J1135" i="4" a="1"/>
  <c r="J1135" i="4" s="1"/>
  <c r="J1143" i="4" a="1"/>
  <c r="J1143" i="4" s="1"/>
  <c r="J1151" i="4" a="1"/>
  <c r="J1151" i="4" s="1"/>
  <c r="J1159" i="4" a="1"/>
  <c r="J1159" i="4" s="1"/>
  <c r="J1167" i="4" a="1"/>
  <c r="J1167" i="4" s="1"/>
  <c r="J1175" i="4" a="1"/>
  <c r="J1175" i="4" s="1"/>
  <c r="J1183" i="4" a="1"/>
  <c r="J1183" i="4" s="1"/>
  <c r="J1191" i="4" a="1"/>
  <c r="J1191" i="4" s="1"/>
  <c r="J1198" i="4" a="1"/>
  <c r="J1198" i="4" s="1"/>
  <c r="J1206" i="4" a="1"/>
  <c r="J1206" i="4" s="1"/>
  <c r="J1214" i="4" a="1"/>
  <c r="J1214" i="4" s="1"/>
  <c r="J1222" i="4" a="1"/>
  <c r="J1222" i="4" s="1"/>
  <c r="J1128" i="4" a="1"/>
  <c r="J1128" i="4" s="1"/>
  <c r="J1136" i="4" a="1"/>
  <c r="J1136" i="4" s="1"/>
  <c r="J1144" i="4" a="1"/>
  <c r="J1144" i="4" s="1"/>
  <c r="J1152" i="4" a="1"/>
  <c r="J1152" i="4" s="1"/>
  <c r="J1160" i="4" a="1"/>
  <c r="J1160" i="4" s="1"/>
  <c r="J1168" i="4" a="1"/>
  <c r="J1168" i="4" s="1"/>
  <c r="J1176" i="4" a="1"/>
  <c r="J1176" i="4" s="1"/>
  <c r="J1184" i="4" a="1"/>
  <c r="J1184" i="4" s="1"/>
  <c r="J1199" i="4" a="1"/>
  <c r="J1199" i="4" s="1"/>
  <c r="J1207" i="4" a="1"/>
  <c r="J1207" i="4" s="1"/>
  <c r="J1215" i="4" a="1"/>
  <c r="J1215" i="4" s="1"/>
  <c r="J1129" i="4" a="1"/>
  <c r="J1129" i="4" s="1"/>
  <c r="J1137" i="4" a="1"/>
  <c r="J1137" i="4" s="1"/>
  <c r="J1145" i="4" a="1"/>
  <c r="J1145" i="4" s="1"/>
  <c r="J1153" i="4" a="1"/>
  <c r="J1153" i="4" s="1"/>
  <c r="J1161" i="4" a="1"/>
  <c r="J1161" i="4" s="1"/>
  <c r="J1169" i="4" a="1"/>
  <c r="J1169" i="4" s="1"/>
  <c r="J1177" i="4" a="1"/>
  <c r="J1177" i="4" s="1"/>
  <c r="J1185" i="4" a="1"/>
  <c r="J1185" i="4" s="1"/>
  <c r="J1192" i="4" a="1"/>
  <c r="J1192" i="4" s="1"/>
  <c r="J1200" i="4" a="1"/>
  <c r="J1200" i="4" s="1"/>
  <c r="J1208" i="4" a="1"/>
  <c r="J1208" i="4" s="1"/>
  <c r="J1216" i="4" a="1"/>
  <c r="J1216" i="4" s="1"/>
  <c r="J1122" i="4" a="1"/>
  <c r="J1122" i="4" s="1"/>
  <c r="J1130" i="4" a="1"/>
  <c r="J1130" i="4" s="1"/>
  <c r="J1138" i="4" a="1"/>
  <c r="J1138" i="4" s="1"/>
  <c r="J1146" i="4" a="1"/>
  <c r="J1146" i="4" s="1"/>
  <c r="J1154" i="4" a="1"/>
  <c r="J1154" i="4" s="1"/>
  <c r="J1162" i="4" a="1"/>
  <c r="J1162" i="4" s="1"/>
  <c r="J1170" i="4" a="1"/>
  <c r="J1170" i="4" s="1"/>
  <c r="J1178" i="4" a="1"/>
  <c r="J1178" i="4" s="1"/>
  <c r="J1186" i="4" a="1"/>
  <c r="J1186" i="4" s="1"/>
  <c r="J1193" i="4" a="1"/>
  <c r="J1193" i="4" s="1"/>
  <c r="J1201" i="4" a="1"/>
  <c r="J1201" i="4" s="1"/>
  <c r="J1209" i="4" a="1"/>
  <c r="J1209" i="4" s="1"/>
  <c r="J1217" i="4" a="1"/>
  <c r="J1217" i="4" s="1"/>
  <c r="J1123" i="4" a="1"/>
  <c r="J1123" i="4" s="1"/>
  <c r="J1131" i="4" a="1"/>
  <c r="J1131" i="4" s="1"/>
  <c r="J1139" i="4" a="1"/>
  <c r="J1139" i="4" s="1"/>
  <c r="J1147" i="4" a="1"/>
  <c r="J1147" i="4" s="1"/>
  <c r="J1155" i="4" a="1"/>
  <c r="J1155" i="4" s="1"/>
  <c r="J1163" i="4" a="1"/>
  <c r="J1163" i="4" s="1"/>
  <c r="J1171" i="4" a="1"/>
  <c r="J1171" i="4" s="1"/>
  <c r="J1179" i="4" a="1"/>
  <c r="J1179" i="4" s="1"/>
  <c r="J1187" i="4" a="1"/>
  <c r="J1187" i="4" s="1"/>
  <c r="J1194" i="4" a="1"/>
  <c r="J1194" i="4" s="1"/>
  <c r="J1202" i="4" a="1"/>
  <c r="J1202" i="4" s="1"/>
  <c r="J1210" i="4" a="1"/>
  <c r="J1210" i="4" s="1"/>
  <c r="J1218" i="4" a="1"/>
  <c r="J1218" i="4" s="1"/>
  <c r="J1148" i="4" a="1"/>
  <c r="J1148" i="4" s="1"/>
  <c r="J1180" i="4" a="1"/>
  <c r="J1180" i="4" s="1"/>
  <c r="J1211" i="4" a="1"/>
  <c r="J1211" i="4" s="1"/>
  <c r="J1149" i="4" a="1"/>
  <c r="J1149" i="4" s="1"/>
  <c r="J1181" i="4" a="1"/>
  <c r="J1181" i="4" s="1"/>
  <c r="J1212" i="4" a="1"/>
  <c r="J1212" i="4" s="1"/>
  <c r="J1124" i="4" a="1"/>
  <c r="J1124" i="4" s="1"/>
  <c r="J1156" i="4" a="1"/>
  <c r="J1156" i="4" s="1"/>
  <c r="J1188" i="4" a="1"/>
  <c r="J1188" i="4" s="1"/>
  <c r="J1219" i="4" a="1"/>
  <c r="J1219" i="4" s="1"/>
  <c r="J1125" i="4" a="1"/>
  <c r="J1125" i="4" s="1"/>
  <c r="J1157" i="4" a="1"/>
  <c r="J1157" i="4" s="1"/>
  <c r="J1189" i="4" a="1"/>
  <c r="J1189" i="4" s="1"/>
  <c r="J1220" i="4" a="1"/>
  <c r="J1220" i="4" s="1"/>
  <c r="J1132" i="4" a="1"/>
  <c r="J1132" i="4" s="1"/>
  <c r="J1164" i="4" a="1"/>
  <c r="J1164" i="4" s="1"/>
  <c r="J1195" i="4" a="1"/>
  <c r="J1195" i="4" s="1"/>
  <c r="J1133" i="4" a="1"/>
  <c r="J1133" i="4" s="1"/>
  <c r="J1204" i="4" a="1"/>
  <c r="J1204" i="4" s="1"/>
  <c r="J1140" i="4" a="1"/>
  <c r="J1140" i="4" s="1"/>
  <c r="J1141" i="4" a="1"/>
  <c r="J1141" i="4" s="1"/>
  <c r="J1165" i="4" a="1"/>
  <c r="J1165" i="4" s="1"/>
  <c r="J1172" i="4" a="1"/>
  <c r="J1172" i="4" s="1"/>
  <c r="J1173" i="4" a="1"/>
  <c r="J1173" i="4" s="1"/>
  <c r="J1203" i="4" a="1"/>
  <c r="J1203" i="4" s="1"/>
  <c r="J1196" i="4" a="1"/>
  <c r="J1196" i="4" s="1"/>
  <c r="H1574" i="4"/>
  <c r="H2649" i="4"/>
  <c r="H4329" i="4"/>
  <c r="I4329" i="4" s="1"/>
  <c r="N4329" i="4" s="1"/>
  <c r="H5150" i="4"/>
  <c r="I5150" i="4" s="1"/>
  <c r="N5150" i="4" s="1"/>
  <c r="H262" i="4"/>
  <c r="H912" i="4"/>
  <c r="H1530" i="4"/>
  <c r="K1530" i="4" s="1"/>
  <c r="O1530" i="4" s="1"/>
  <c r="H1765" i="4"/>
  <c r="H2334" i="4"/>
  <c r="H2625" i="4"/>
  <c r="I2625" i="4" s="1"/>
  <c r="N2625" i="4" s="1"/>
  <c r="H3156" i="4"/>
  <c r="H3216" i="4"/>
  <c r="H3280" i="4"/>
  <c r="I3280" i="4" s="1"/>
  <c r="N3280" i="4" s="1"/>
  <c r="H3341" i="4"/>
  <c r="I3341" i="4" s="1"/>
  <c r="N3341" i="4" s="1"/>
  <c r="H3487" i="4"/>
  <c r="I3487" i="4" s="1"/>
  <c r="N3487" i="4" s="1"/>
  <c r="H4263" i="4"/>
  <c r="H4326" i="4"/>
  <c r="H4925" i="4"/>
  <c r="H5039" i="4"/>
  <c r="H5152" i="4"/>
  <c r="I5152" i="4" s="1"/>
  <c r="N5152" i="4" s="1"/>
  <c r="H2362" i="4"/>
  <c r="H2361" i="4"/>
  <c r="H1865" i="4"/>
  <c r="I1865" i="4" s="1"/>
  <c r="N1865" i="4" s="1"/>
  <c r="H2610" i="4"/>
  <c r="I2610" i="4" s="1"/>
  <c r="N2610" i="4" s="1"/>
  <c r="H1810" i="4"/>
  <c r="H2655" i="4"/>
  <c r="I2655" i="4" s="1"/>
  <c r="N2655" i="4" s="1"/>
  <c r="H1816" i="4"/>
  <c r="I1816" i="4" s="1"/>
  <c r="N1816" i="4" s="1"/>
  <c r="H1757" i="4"/>
  <c r="I1757" i="4" s="1"/>
  <c r="N1757" i="4" s="1"/>
  <c r="H1779" i="4"/>
  <c r="I1779" i="4" s="1"/>
  <c r="N1779" i="4" s="1"/>
  <c r="H1799" i="4"/>
  <c r="I1799" i="4" s="1"/>
  <c r="N1799" i="4" s="1"/>
  <c r="H1733" i="4"/>
  <c r="H1769" i="4"/>
  <c r="H1805" i="4"/>
  <c r="H1746" i="4"/>
  <c r="I1746" i="4" s="1"/>
  <c r="N1746" i="4" s="1"/>
  <c r="H1783" i="4"/>
  <c r="I1783" i="4" s="1"/>
  <c r="N1783" i="4" s="1"/>
  <c r="H2397" i="4"/>
  <c r="H3198" i="4"/>
  <c r="I3198" i="4" s="1"/>
  <c r="N3198" i="4" s="1"/>
  <c r="H4352" i="4"/>
  <c r="H5121" i="4"/>
  <c r="I5121" i="4" s="1"/>
  <c r="N5121" i="4" s="1"/>
  <c r="H1078" i="4"/>
  <c r="I1078" i="4" s="1"/>
  <c r="N1078" i="4" s="1"/>
  <c r="H997" i="4"/>
  <c r="H1648" i="4"/>
  <c r="I1648" i="4" s="1"/>
  <c r="N1648" i="4" s="1"/>
  <c r="H2402" i="4"/>
  <c r="H2474" i="4"/>
  <c r="H2554" i="4"/>
  <c r="I2554" i="4" s="1"/>
  <c r="N2554" i="4" s="1"/>
  <c r="H2632" i="4"/>
  <c r="I2632" i="4" s="1"/>
  <c r="N2632" i="4" s="1"/>
  <c r="H2707" i="4"/>
  <c r="I2707" i="4" s="1"/>
  <c r="N2707" i="4" s="1"/>
  <c r="H3167" i="4"/>
  <c r="I3167" i="4" s="1"/>
  <c r="N3167" i="4" s="1"/>
  <c r="H3227" i="4"/>
  <c r="H3296" i="4"/>
  <c r="I3296" i="4" s="1"/>
  <c r="N3296" i="4" s="1"/>
  <c r="H3420" i="4"/>
  <c r="H3467" i="4"/>
  <c r="I3467" i="4" s="1"/>
  <c r="N3467" i="4" s="1"/>
  <c r="H3531" i="4"/>
  <c r="H4256" i="4"/>
  <c r="I4256" i="4" s="1"/>
  <c r="N4256" i="4" s="1"/>
  <c r="H4321" i="4"/>
  <c r="I4321" i="4" s="1"/>
  <c r="N4321" i="4" s="1"/>
  <c r="H4855" i="4"/>
  <c r="I4855" i="4" s="1"/>
  <c r="N4855" i="4" s="1"/>
  <c r="H4926" i="4"/>
  <c r="H5118" i="4"/>
  <c r="I5118" i="4" s="1"/>
  <c r="N5118" i="4" s="1"/>
  <c r="H1774" i="4"/>
  <c r="I1774" i="4" s="1"/>
  <c r="N1774" i="4" s="1"/>
  <c r="H2634" i="4"/>
  <c r="I2634" i="4" s="1"/>
  <c r="N2634" i="4" s="1"/>
  <c r="H1727" i="4"/>
  <c r="I1727" i="4" s="1"/>
  <c r="N1727" i="4" s="1"/>
  <c r="H1661" i="4"/>
  <c r="I1661" i="4" s="1"/>
  <c r="N1661" i="4" s="1"/>
  <c r="H1681" i="4"/>
  <c r="I1681" i="4" s="1"/>
  <c r="N1681" i="4" s="1"/>
  <c r="H1717" i="4"/>
  <c r="I1717" i="4" s="1"/>
  <c r="N1717" i="4" s="1"/>
  <c r="H1658" i="4"/>
  <c r="I1658" i="4" s="1"/>
  <c r="N1658" i="4" s="1"/>
  <c r="H1686" i="4"/>
  <c r="I1686" i="4" s="1"/>
  <c r="N1686" i="4" s="1"/>
  <c r="H1663" i="4"/>
  <c r="I1663" i="4" s="1"/>
  <c r="N1663" i="4" s="1"/>
  <c r="H1830" i="4"/>
  <c r="K1830" i="4" s="1"/>
  <c r="O1830" i="4" s="1"/>
  <c r="H3457" i="4"/>
  <c r="I3457" i="4" s="1"/>
  <c r="N3457" i="4" s="1"/>
  <c r="H4282" i="4"/>
  <c r="I4282" i="4" s="1"/>
  <c r="N4282" i="4" s="1"/>
  <c r="H191" i="4"/>
  <c r="H128" i="4"/>
  <c r="I128" i="4" s="1"/>
  <c r="N128" i="4" s="1"/>
  <c r="H162" i="4"/>
  <c r="I162" i="4" s="1"/>
  <c r="N162" i="4" s="1"/>
  <c r="H140" i="4"/>
  <c r="I140" i="4" s="1"/>
  <c r="N140" i="4" s="1"/>
  <c r="H153" i="4"/>
  <c r="I153" i="4" s="1"/>
  <c r="N153" i="4" s="1"/>
  <c r="H179" i="4"/>
  <c r="I179" i="4" s="1"/>
  <c r="N179" i="4" s="1"/>
  <c r="H118" i="4"/>
  <c r="I118" i="4" s="1"/>
  <c r="N118" i="4" s="1"/>
  <c r="H846" i="4"/>
  <c r="I846" i="4" s="1"/>
  <c r="N846" i="4" s="1"/>
  <c r="H2550" i="4"/>
  <c r="I2550" i="4" s="1"/>
  <c r="N2550" i="4" s="1"/>
  <c r="H3485" i="4"/>
  <c r="I3485" i="4" s="1"/>
  <c r="N3485" i="4" s="1"/>
  <c r="H4915" i="4"/>
  <c r="H1829" i="4"/>
  <c r="K1829" i="4" s="1"/>
  <c r="O1829" i="4" s="1"/>
  <c r="H1884" i="4"/>
  <c r="K1884" i="4" s="1"/>
  <c r="O1884" i="4" s="1"/>
  <c r="H900" i="4"/>
  <c r="H1537" i="4"/>
  <c r="K1537" i="4" s="1"/>
  <c r="O1537" i="4" s="1"/>
  <c r="H1802" i="4"/>
  <c r="I1802" i="4" s="1"/>
  <c r="N1802" i="4" s="1"/>
  <c r="H2467" i="4"/>
  <c r="H3153" i="4"/>
  <c r="H3238" i="4"/>
  <c r="I3238" i="4" s="1"/>
  <c r="N3238" i="4" s="1"/>
  <c r="H3297" i="4"/>
  <c r="I3297" i="4" s="1"/>
  <c r="N3297" i="4" s="1"/>
  <c r="H3488" i="4"/>
  <c r="I3488" i="4" s="1"/>
  <c r="N3488" i="4" s="1"/>
  <c r="H4280" i="4"/>
  <c r="H4345" i="4"/>
  <c r="H4820" i="4"/>
  <c r="H4991" i="4"/>
  <c r="I4991" i="4" s="1"/>
  <c r="N4991" i="4" s="1"/>
  <c r="H5104" i="4"/>
  <c r="I5104" i="4" s="1"/>
  <c r="N5104" i="4" s="1"/>
  <c r="H748" i="4"/>
  <c r="I748" i="4" s="1"/>
  <c r="N748" i="4" s="1"/>
  <c r="H779" i="4"/>
  <c r="I779" i="4" s="1"/>
  <c r="N779" i="4" s="1"/>
  <c r="H818" i="4"/>
  <c r="I818" i="4" s="1"/>
  <c r="N818" i="4" s="1"/>
  <c r="H743" i="4"/>
  <c r="I743" i="4" s="1"/>
  <c r="N743" i="4" s="1"/>
  <c r="H1595" i="4"/>
  <c r="H1529" i="4"/>
  <c r="I1529" i="4" s="1"/>
  <c r="N1529" i="4" s="1"/>
  <c r="H1565" i="4"/>
  <c r="H1608" i="4"/>
  <c r="I1608" i="4" s="1"/>
  <c r="N1608" i="4" s="1"/>
  <c r="H1534" i="4"/>
  <c r="K1534" i="4" s="1"/>
  <c r="O1534" i="4" s="1"/>
  <c r="H1577" i="4"/>
  <c r="K1577" i="4" s="1"/>
  <c r="O1577" i="4" s="1"/>
  <c r="H1606" i="4"/>
  <c r="H1540" i="4"/>
  <c r="K1540" i="4" s="1"/>
  <c r="O1540" i="4" s="1"/>
  <c r="H1568" i="4"/>
  <c r="J116" i="4" a="1"/>
  <c r="J116" i="4" s="1"/>
  <c r="J124" i="4" a="1"/>
  <c r="J124" i="4" s="1"/>
  <c r="J139" i="4" a="1"/>
  <c r="J139" i="4" s="1"/>
  <c r="J146" i="4" a="1"/>
  <c r="J146" i="4" s="1"/>
  <c r="J152" i="4" a="1"/>
  <c r="J152" i="4" s="1"/>
  <c r="K152" i="4" s="1"/>
  <c r="O152" i="4" s="1"/>
  <c r="J160" i="4" a="1"/>
  <c r="J160" i="4" s="1"/>
  <c r="K160" i="4" s="1"/>
  <c r="O160" i="4" s="1"/>
  <c r="J167" i="4" a="1"/>
  <c r="J167" i="4" s="1"/>
  <c r="K167" i="4" s="1"/>
  <c r="O167" i="4" s="1"/>
  <c r="J174" i="4" a="1"/>
  <c r="J174" i="4" s="1"/>
  <c r="J181" i="4" a="1"/>
  <c r="J181" i="4" s="1"/>
  <c r="J188" i="4" a="1"/>
  <c r="J188" i="4" s="1"/>
  <c r="J203" i="4" a="1"/>
  <c r="J203" i="4" s="1"/>
  <c r="J210" i="4" a="1"/>
  <c r="J210" i="4" s="1"/>
  <c r="J117" i="4" a="1"/>
  <c r="J117" i="4" s="1"/>
  <c r="J126" i="4" a="1"/>
  <c r="J126" i="4" s="1"/>
  <c r="J134" i="4" a="1"/>
  <c r="J134" i="4" s="1"/>
  <c r="J142" i="4" a="1"/>
  <c r="J142" i="4" s="1"/>
  <c r="J150" i="4" a="1"/>
  <c r="J150" i="4" s="1"/>
  <c r="J158" i="4" a="1"/>
  <c r="J158" i="4" s="1"/>
  <c r="J166" i="4" a="1"/>
  <c r="J166" i="4" s="1"/>
  <c r="J175" i="4" a="1"/>
  <c r="J175" i="4" s="1"/>
  <c r="J183" i="4" a="1"/>
  <c r="J183" i="4" s="1"/>
  <c r="J191" i="4" a="1"/>
  <c r="J191" i="4" s="1"/>
  <c r="J199" i="4" a="1"/>
  <c r="J199" i="4" s="1"/>
  <c r="J207" i="4" a="1"/>
  <c r="J207" i="4" s="1"/>
  <c r="J118" i="4" a="1"/>
  <c r="J118" i="4" s="1"/>
  <c r="J127" i="4" a="1"/>
  <c r="J127" i="4" s="1"/>
  <c r="J135" i="4" a="1"/>
  <c r="J135" i="4" s="1"/>
  <c r="J143" i="4" a="1"/>
  <c r="J143" i="4" s="1"/>
  <c r="J151" i="4" a="1"/>
  <c r="J151" i="4" s="1"/>
  <c r="K151" i="4" s="1"/>
  <c r="O151" i="4" s="1"/>
  <c r="J159" i="4" a="1"/>
  <c r="J159" i="4" s="1"/>
  <c r="K159" i="4" s="1"/>
  <c r="O159" i="4" s="1"/>
  <c r="J168" i="4" a="1"/>
  <c r="J168" i="4" s="1"/>
  <c r="K168" i="4" s="1"/>
  <c r="O168" i="4" s="1"/>
  <c r="J176" i="4" a="1"/>
  <c r="J176" i="4" s="1"/>
  <c r="J192" i="4" a="1"/>
  <c r="J192" i="4" s="1"/>
  <c r="J200" i="4" a="1"/>
  <c r="J200" i="4" s="1"/>
  <c r="J208" i="4" a="1"/>
  <c r="J208" i="4" s="1"/>
  <c r="J119" i="4" a="1"/>
  <c r="J119" i="4" s="1"/>
  <c r="J128" i="4" a="1"/>
  <c r="J128" i="4" s="1"/>
  <c r="J136" i="4" a="1"/>
  <c r="J136" i="4" s="1"/>
  <c r="J144" i="4" a="1"/>
  <c r="J144" i="4" s="1"/>
  <c r="K144" i="4" s="1"/>
  <c r="O144" i="4" s="1"/>
  <c r="J161" i="4" a="1"/>
  <c r="J161" i="4" s="1"/>
  <c r="J169" i="4" a="1"/>
  <c r="J169" i="4" s="1"/>
  <c r="J177" i="4" a="1"/>
  <c r="J177" i="4" s="1"/>
  <c r="J184" i="4" a="1"/>
  <c r="J184" i="4" s="1"/>
  <c r="J193" i="4" a="1"/>
  <c r="J193" i="4" s="1"/>
  <c r="J201" i="4" a="1"/>
  <c r="J201" i="4" s="1"/>
  <c r="J209" i="4" a="1"/>
  <c r="J209" i="4" s="1"/>
  <c r="J112" i="4" a="1"/>
  <c r="J112" i="4" s="1"/>
  <c r="J120" i="4" a="1"/>
  <c r="J120" i="4" s="1"/>
  <c r="J129" i="4" a="1"/>
  <c r="J129" i="4" s="1"/>
  <c r="J137" i="4" a="1"/>
  <c r="J137" i="4" s="1"/>
  <c r="J145" i="4" a="1"/>
  <c r="J145" i="4" s="1"/>
  <c r="J153" i="4" a="1"/>
  <c r="J153" i="4" s="1"/>
  <c r="J162" i="4" a="1"/>
  <c r="J162" i="4" s="1"/>
  <c r="J170" i="4" a="1"/>
  <c r="J170" i="4" s="1"/>
  <c r="J178" i="4" a="1"/>
  <c r="J178" i="4" s="1"/>
  <c r="J185" i="4" a="1"/>
  <c r="J185" i="4" s="1"/>
  <c r="J194" i="4" a="1"/>
  <c r="J194" i="4" s="1"/>
  <c r="J202" i="4" a="1"/>
  <c r="J202" i="4" s="1"/>
  <c r="K202" i="4" s="1"/>
  <c r="O202" i="4" s="1"/>
  <c r="J211" i="4" a="1"/>
  <c r="J211" i="4" s="1"/>
  <c r="J113" i="4" a="1"/>
  <c r="J113" i="4" s="1"/>
  <c r="J121" i="4" a="1"/>
  <c r="J121" i="4" s="1"/>
  <c r="J130" i="4" a="1"/>
  <c r="J130" i="4" s="1"/>
  <c r="J138" i="4" a="1"/>
  <c r="J138" i="4" s="1"/>
  <c r="K138" i="4" s="1"/>
  <c r="O138" i="4" s="1"/>
  <c r="J147" i="4" a="1"/>
  <c r="J147" i="4" s="1"/>
  <c r="J154" i="4" a="1"/>
  <c r="J154" i="4" s="1"/>
  <c r="J163" i="4" a="1"/>
  <c r="J163" i="4" s="1"/>
  <c r="K163" i="4" s="1"/>
  <c r="O163" i="4" s="1"/>
  <c r="J171" i="4" a="1"/>
  <c r="J171" i="4" s="1"/>
  <c r="K171" i="4" s="1"/>
  <c r="O171" i="4" s="1"/>
  <c r="J179" i="4" a="1"/>
  <c r="J179" i="4" s="1"/>
  <c r="J186" i="4" a="1"/>
  <c r="J186" i="4" s="1"/>
  <c r="J195" i="4" a="1"/>
  <c r="J195" i="4" s="1"/>
  <c r="K195" i="4" s="1"/>
  <c r="O195" i="4" s="1"/>
  <c r="J114" i="4" a="1"/>
  <c r="J114" i="4" s="1"/>
  <c r="K114" i="4" s="1"/>
  <c r="O114" i="4" s="1"/>
  <c r="J122" i="4" a="1"/>
  <c r="J122" i="4" s="1"/>
  <c r="J131" i="4" a="1"/>
  <c r="J131" i="4" s="1"/>
  <c r="J155" i="4" a="1"/>
  <c r="J155" i="4" s="1"/>
  <c r="J187" i="4" a="1"/>
  <c r="J187" i="4" s="1"/>
  <c r="J196" i="4" a="1"/>
  <c r="J196" i="4" s="1"/>
  <c r="J204" i="4" a="1"/>
  <c r="J204" i="4" s="1"/>
  <c r="J212" i="4" a="1"/>
  <c r="J212" i="4" s="1"/>
  <c r="K212" i="4" s="1"/>
  <c r="O212" i="4" s="1"/>
  <c r="J123" i="4" a="1"/>
  <c r="J123" i="4" s="1"/>
  <c r="J156" i="4" a="1"/>
  <c r="J156" i="4" s="1"/>
  <c r="J189" i="4" a="1"/>
  <c r="J189" i="4" s="1"/>
  <c r="J125" i="4" a="1"/>
  <c r="J125" i="4" s="1"/>
  <c r="J157" i="4" a="1"/>
  <c r="J157" i="4" s="1"/>
  <c r="J190" i="4" a="1"/>
  <c r="J190" i="4" s="1"/>
  <c r="K190" i="4" s="1"/>
  <c r="O190" i="4" s="1"/>
  <c r="J132" i="4" a="1"/>
  <c r="J132" i="4" s="1"/>
  <c r="J164" i="4" a="1"/>
  <c r="J164" i="4" s="1"/>
  <c r="J197" i="4" a="1"/>
  <c r="J197" i="4" s="1"/>
  <c r="J133" i="4" a="1"/>
  <c r="J133" i="4" s="1"/>
  <c r="J165" i="4" a="1"/>
  <c r="J165" i="4" s="1"/>
  <c r="J198" i="4" a="1"/>
  <c r="J198" i="4" s="1"/>
  <c r="J140" i="4" a="1"/>
  <c r="J140" i="4" s="1"/>
  <c r="J172" i="4" a="1"/>
  <c r="J172" i="4" s="1"/>
  <c r="J205" i="4" a="1"/>
  <c r="J205" i="4" s="1"/>
  <c r="J173" i="4" a="1"/>
  <c r="J173" i="4" s="1"/>
  <c r="J180" i="4" a="1"/>
  <c r="J180" i="4" s="1"/>
  <c r="K180" i="4" s="1"/>
  <c r="O180" i="4" s="1"/>
  <c r="J182" i="4" a="1"/>
  <c r="J182" i="4" s="1"/>
  <c r="J115" i="4" a="1"/>
  <c r="J115" i="4" s="1"/>
  <c r="J206" i="4" a="1"/>
  <c r="J206" i="4" s="1"/>
  <c r="J141" i="4" a="1"/>
  <c r="J141" i="4" s="1"/>
  <c r="J149" i="4" a="1"/>
  <c r="J149" i="4" s="1"/>
  <c r="J148" i="4" a="1"/>
  <c r="J148" i="4" s="1"/>
  <c r="K148" i="4" s="1"/>
  <c r="O148" i="4" s="1"/>
  <c r="H1002" i="4"/>
  <c r="H2435" i="4"/>
  <c r="I2435" i="4" s="1"/>
  <c r="N2435" i="4" s="1"/>
  <c r="H3228" i="4"/>
  <c r="I3228" i="4" s="1"/>
  <c r="N3228" i="4" s="1"/>
  <c r="J216" i="4" a="1"/>
  <c r="J216" i="4" s="1"/>
  <c r="J224" i="4" a="1"/>
  <c r="J224" i="4" s="1"/>
  <c r="J231" i="4" a="1"/>
  <c r="J231" i="4" s="1"/>
  <c r="J238" i="4" a="1"/>
  <c r="J238" i="4" s="1"/>
  <c r="J245" i="4" a="1"/>
  <c r="J245" i="4" s="1"/>
  <c r="J252" i="4" a="1"/>
  <c r="J252" i="4" s="1"/>
  <c r="J267" i="4" a="1"/>
  <c r="J267" i="4" s="1"/>
  <c r="J274" i="4" a="1"/>
  <c r="J274" i="4" s="1"/>
  <c r="J280" i="4" a="1"/>
  <c r="J280" i="4" s="1"/>
  <c r="J288" i="4" a="1"/>
  <c r="J288" i="4" s="1"/>
  <c r="J295" i="4" a="1"/>
  <c r="J295" i="4" s="1"/>
  <c r="J302" i="4" a="1"/>
  <c r="J302" i="4" s="1"/>
  <c r="J309" i="4" a="1"/>
  <c r="J309" i="4" s="1"/>
  <c r="J215" i="4" a="1"/>
  <c r="J215" i="4" s="1"/>
  <c r="J223" i="4" a="1"/>
  <c r="J223" i="4" s="1"/>
  <c r="J232" i="4" a="1"/>
  <c r="J232" i="4" s="1"/>
  <c r="J240" i="4" a="1"/>
  <c r="J240" i="4" s="1"/>
  <c r="J256" i="4" a="1"/>
  <c r="J256" i="4" s="1"/>
  <c r="J264" i="4" a="1"/>
  <c r="J264" i="4" s="1"/>
  <c r="J272" i="4" a="1"/>
  <c r="J272" i="4" s="1"/>
  <c r="J289" i="4" a="1"/>
  <c r="J289" i="4" s="1"/>
  <c r="J297" i="4" a="1"/>
  <c r="J297" i="4" s="1"/>
  <c r="J305" i="4" a="1"/>
  <c r="J305" i="4" s="1"/>
  <c r="J312" i="4" a="1"/>
  <c r="J312" i="4" s="1"/>
  <c r="J225" i="4" a="1"/>
  <c r="J225" i="4" s="1"/>
  <c r="J233" i="4" a="1"/>
  <c r="J233" i="4" s="1"/>
  <c r="J241" i="4" a="1"/>
  <c r="J241" i="4" s="1"/>
  <c r="J248" i="4" a="1"/>
  <c r="J248" i="4" s="1"/>
  <c r="J257" i="4" a="1"/>
  <c r="J257" i="4" s="1"/>
  <c r="J265" i="4" a="1"/>
  <c r="J265" i="4" s="1"/>
  <c r="J273" i="4" a="1"/>
  <c r="J273" i="4" s="1"/>
  <c r="J281" i="4" a="1"/>
  <c r="J281" i="4" s="1"/>
  <c r="J290" i="4" a="1"/>
  <c r="J290" i="4" s="1"/>
  <c r="J298" i="4" a="1"/>
  <c r="J298" i="4" s="1"/>
  <c r="J306" i="4" a="1"/>
  <c r="J306" i="4" s="1"/>
  <c r="J313" i="4" a="1"/>
  <c r="J313" i="4" s="1"/>
  <c r="J217" i="4" a="1"/>
  <c r="J217" i="4" s="1"/>
  <c r="J226" i="4" a="1"/>
  <c r="J226" i="4" s="1"/>
  <c r="J234" i="4" a="1"/>
  <c r="J234" i="4" s="1"/>
  <c r="J242" i="4" a="1"/>
  <c r="J242" i="4" s="1"/>
  <c r="J249" i="4" a="1"/>
  <c r="J249" i="4" s="1"/>
  <c r="J258" i="4" a="1"/>
  <c r="J258" i="4" s="1"/>
  <c r="J266" i="4" a="1"/>
  <c r="J266" i="4" s="1"/>
  <c r="J275" i="4" a="1"/>
  <c r="J275" i="4" s="1"/>
  <c r="J282" i="4" a="1"/>
  <c r="J282" i="4" s="1"/>
  <c r="J291" i="4" a="1"/>
  <c r="J291" i="4" s="1"/>
  <c r="J299" i="4" a="1"/>
  <c r="J299" i="4" s="1"/>
  <c r="J307" i="4" a="1"/>
  <c r="J307" i="4" s="1"/>
  <c r="J218" i="4" a="1"/>
  <c r="J218" i="4" s="1"/>
  <c r="J227" i="4" a="1"/>
  <c r="J227" i="4" s="1"/>
  <c r="J235" i="4" a="1"/>
  <c r="J235" i="4" s="1"/>
  <c r="J243" i="4" a="1"/>
  <c r="J243" i="4" s="1"/>
  <c r="J250" i="4" a="1"/>
  <c r="J250" i="4" s="1"/>
  <c r="J259" i="4" a="1"/>
  <c r="J259" i="4" s="1"/>
  <c r="J283" i="4" a="1"/>
  <c r="J283" i="4" s="1"/>
  <c r="J219" i="4" a="1"/>
  <c r="J219" i="4" s="1"/>
  <c r="J251" i="4" a="1"/>
  <c r="J251" i="4" s="1"/>
  <c r="J260" i="4" a="1"/>
  <c r="J260" i="4" s="1"/>
  <c r="J268" i="4" a="1"/>
  <c r="J268" i="4" s="1"/>
  <c r="J276" i="4" a="1"/>
  <c r="J276" i="4" s="1"/>
  <c r="J284" i="4" a="1"/>
  <c r="J284" i="4" s="1"/>
  <c r="J292" i="4" a="1"/>
  <c r="J292" i="4" s="1"/>
  <c r="J300" i="4" a="1"/>
  <c r="J300" i="4" s="1"/>
  <c r="J308" i="4" a="1"/>
  <c r="J308" i="4" s="1"/>
  <c r="J220" i="4" a="1"/>
  <c r="J220" i="4" s="1"/>
  <c r="J228" i="4" a="1"/>
  <c r="J228" i="4" s="1"/>
  <c r="J236" i="4" a="1"/>
  <c r="J236" i="4" s="1"/>
  <c r="J244" i="4" a="1"/>
  <c r="J244" i="4" s="1"/>
  <c r="J253" i="4" a="1"/>
  <c r="J253" i="4" s="1"/>
  <c r="J261" i="4" a="1"/>
  <c r="J261" i="4" s="1"/>
  <c r="K261" i="4" s="1"/>
  <c r="O261" i="4" s="1"/>
  <c r="J269" i="4" a="1"/>
  <c r="J269" i="4" s="1"/>
  <c r="J277" i="4" a="1"/>
  <c r="J277" i="4" s="1"/>
  <c r="J285" i="4" a="1"/>
  <c r="J285" i="4" s="1"/>
  <c r="J293" i="4" a="1"/>
  <c r="J293" i="4" s="1"/>
  <c r="J301" i="4" a="1"/>
  <c r="J301" i="4" s="1"/>
  <c r="J310" i="4" a="1"/>
  <c r="J310" i="4" s="1"/>
  <c r="J221" i="4" a="1"/>
  <c r="J221" i="4" s="1"/>
  <c r="J254" i="4" a="1"/>
  <c r="J254" i="4" s="1"/>
  <c r="J286" i="4" a="1"/>
  <c r="J286" i="4" s="1"/>
  <c r="J222" i="4" a="1"/>
  <c r="J222" i="4" s="1"/>
  <c r="J255" i="4" a="1"/>
  <c r="J255" i="4" s="1"/>
  <c r="J287" i="4" a="1"/>
  <c r="J287" i="4" s="1"/>
  <c r="J229" i="4" a="1"/>
  <c r="J229" i="4" s="1"/>
  <c r="J262" i="4" a="1"/>
  <c r="J262" i="4" s="1"/>
  <c r="J294" i="4" a="1"/>
  <c r="J294" i="4" s="1"/>
  <c r="J230" i="4" a="1"/>
  <c r="J230" i="4" s="1"/>
  <c r="J263" i="4" a="1"/>
  <c r="J263" i="4" s="1"/>
  <c r="J296" i="4" a="1"/>
  <c r="J296" i="4" s="1"/>
  <c r="J237" i="4" a="1"/>
  <c r="J237" i="4" s="1"/>
  <c r="J270" i="4" a="1"/>
  <c r="J270" i="4" s="1"/>
  <c r="J303" i="4" a="1"/>
  <c r="J303" i="4" s="1"/>
  <c r="J247" i="4" a="1"/>
  <c r="J247" i="4" s="1"/>
  <c r="J271" i="4" a="1"/>
  <c r="J271" i="4" s="1"/>
  <c r="J278" i="4" a="1"/>
  <c r="J278" i="4" s="1"/>
  <c r="J279" i="4" a="1"/>
  <c r="J279" i="4" s="1"/>
  <c r="J213" i="4" a="1"/>
  <c r="J213" i="4" s="1"/>
  <c r="J304" i="4" a="1"/>
  <c r="J304" i="4" s="1"/>
  <c r="J214" i="4" a="1"/>
  <c r="J214" i="4" s="1"/>
  <c r="J311" i="4" a="1"/>
  <c r="J311" i="4" s="1"/>
  <c r="J239" i="4" a="1"/>
  <c r="J239" i="4" s="1"/>
  <c r="J246" i="4" a="1"/>
  <c r="J246" i="4" s="1"/>
  <c r="H845" i="4"/>
  <c r="I845" i="4" s="1"/>
  <c r="N845" i="4" s="1"/>
  <c r="H2478" i="4"/>
  <c r="I2478" i="4" s="1"/>
  <c r="N2478" i="4" s="1"/>
  <c r="H3447" i="4"/>
  <c r="I3447" i="4" s="1"/>
  <c r="N3447" i="4" s="1"/>
  <c r="H4274" i="4"/>
  <c r="I4274" i="4" s="1"/>
  <c r="N4274" i="4" s="1"/>
  <c r="H5056" i="4"/>
  <c r="H987" i="4"/>
  <c r="I987" i="4" s="1"/>
  <c r="N987" i="4" s="1"/>
  <c r="H982" i="4"/>
  <c r="I982" i="4" s="1"/>
  <c r="N982" i="4" s="1"/>
  <c r="H939" i="4"/>
  <c r="K939" i="4" s="1"/>
  <c r="O939" i="4" s="1"/>
  <c r="H995" i="4"/>
  <c r="H990" i="4"/>
  <c r="H942" i="4"/>
  <c r="I942" i="4" s="1"/>
  <c r="N942" i="4" s="1"/>
  <c r="H994" i="4"/>
  <c r="K994" i="4" s="1"/>
  <c r="O994" i="4" s="1"/>
  <c r="H993" i="4"/>
  <c r="I993" i="4" s="1"/>
  <c r="N993" i="4" s="1"/>
  <c r="H945" i="4"/>
  <c r="I945" i="4" s="1"/>
  <c r="N945" i="4" s="1"/>
  <c r="H1831" i="4"/>
  <c r="I1831" i="4" s="1"/>
  <c r="N1831" i="4" s="1"/>
  <c r="H2669" i="4"/>
  <c r="H3452" i="4"/>
  <c r="I3452" i="4" s="1"/>
  <c r="N3452" i="4" s="1"/>
  <c r="H298" i="4"/>
  <c r="H312" i="4"/>
  <c r="I312" i="4" s="1"/>
  <c r="N312" i="4" s="1"/>
  <c r="H3334" i="4"/>
  <c r="I3334" i="4" s="1"/>
  <c r="N3334" i="4" s="1"/>
  <c r="H2521" i="4"/>
  <c r="I2521" i="4" s="1"/>
  <c r="N2521" i="4" s="1"/>
  <c r="H4760" i="4"/>
  <c r="I4760" i="4" s="1"/>
  <c r="N4760" i="4" s="1"/>
  <c r="H2076" i="4"/>
  <c r="H2080" i="4"/>
  <c r="I2080" i="4" s="1"/>
  <c r="N2080" i="4" s="1"/>
  <c r="H2046" i="4"/>
  <c r="I2046" i="4" s="1"/>
  <c r="N2046" i="4" s="1"/>
  <c r="H4505" i="4"/>
  <c r="H4549" i="4"/>
  <c r="I4549" i="4" s="1"/>
  <c r="N4549" i="4" s="1"/>
  <c r="H4541" i="4"/>
  <c r="H4474" i="4"/>
  <c r="I4474" i="4" s="1"/>
  <c r="N4474" i="4" s="1"/>
  <c r="H3002" i="4"/>
  <c r="H3025" i="4"/>
  <c r="H2942" i="4"/>
  <c r="I2942" i="4" s="1"/>
  <c r="N2942" i="4" s="1"/>
  <c r="H2987" i="4"/>
  <c r="I2987" i="4" s="1"/>
  <c r="N2987" i="4" s="1"/>
  <c r="H2316" i="4"/>
  <c r="I2316" i="4" s="1"/>
  <c r="N2316" i="4" s="1"/>
  <c r="H2279" i="4"/>
  <c r="H2314" i="4"/>
  <c r="K2314" i="4" s="1"/>
  <c r="O2314" i="4" s="1"/>
  <c r="H2271" i="4"/>
  <c r="H2259" i="4"/>
  <c r="H2312" i="4"/>
  <c r="H2233" i="4"/>
  <c r="K2233" i="4" s="1"/>
  <c r="O2233" i="4" s="1"/>
  <c r="H2283" i="4"/>
  <c r="H2333" i="4"/>
  <c r="H2261" i="4"/>
  <c r="I2261" i="4" s="1"/>
  <c r="N2261" i="4" s="1"/>
  <c r="H2284" i="4"/>
  <c r="H2315" i="4"/>
  <c r="H2251" i="4"/>
  <c r="H3264" i="4"/>
  <c r="I3264" i="4" s="1"/>
  <c r="N3264" i="4" s="1"/>
  <c r="H1737" i="4"/>
  <c r="I1737" i="4" s="1"/>
  <c r="N1737" i="4" s="1"/>
  <c r="H526" i="4"/>
  <c r="I526" i="4" s="1"/>
  <c r="N526" i="4" s="1"/>
  <c r="H573" i="4"/>
  <c r="K573" i="4" s="1"/>
  <c r="O573" i="4" s="1"/>
  <c r="H589" i="4"/>
  <c r="H580" i="4"/>
  <c r="I580" i="4" s="1"/>
  <c r="N580" i="4" s="1"/>
  <c r="H516" i="4"/>
  <c r="I516" i="4" s="1"/>
  <c r="N516" i="4" s="1"/>
  <c r="H555" i="4"/>
  <c r="H586" i="4"/>
  <c r="I586" i="4" s="1"/>
  <c r="N586" i="4" s="1"/>
  <c r="H522" i="4"/>
  <c r="H553" i="4"/>
  <c r="H592" i="4"/>
  <c r="H528" i="4"/>
  <c r="I528" i="4" s="1"/>
  <c r="N528" i="4" s="1"/>
  <c r="H567" i="4"/>
  <c r="I567" i="4" s="1"/>
  <c r="N567" i="4" s="1"/>
  <c r="H1335" i="4"/>
  <c r="I1335" i="4" s="1"/>
  <c r="N1335" i="4" s="1"/>
  <c r="H1385" i="4"/>
  <c r="H1327" i="4"/>
  <c r="I1327" i="4" s="1"/>
  <c r="N1327" i="4" s="1"/>
  <c r="H1420" i="4"/>
  <c r="I1420" i="4" s="1"/>
  <c r="N1420" i="4" s="1"/>
  <c r="H1361" i="4"/>
  <c r="I1361" i="4" s="1"/>
  <c r="N1361" i="4" s="1"/>
  <c r="H1396" i="4"/>
  <c r="I1396" i="4" s="1"/>
  <c r="N1396" i="4" s="1"/>
  <c r="H1325" i="4"/>
  <c r="I1325" i="4" s="1"/>
  <c r="N1325" i="4" s="1"/>
  <c r="H1359" i="4"/>
  <c r="I1359" i="4" s="1"/>
  <c r="N1359" i="4" s="1"/>
  <c r="H1402" i="4"/>
  <c r="I1402" i="4" s="1"/>
  <c r="N1402" i="4" s="1"/>
  <c r="H1338" i="4"/>
  <c r="I1338" i="4" s="1"/>
  <c r="N1338" i="4" s="1"/>
  <c r="H1379" i="4"/>
  <c r="I1379" i="4" s="1"/>
  <c r="N1379" i="4" s="1"/>
  <c r="H1415" i="4"/>
  <c r="I1415" i="4" s="1"/>
  <c r="N1415" i="4" s="1"/>
  <c r="H1357" i="4"/>
  <c r="I1357" i="4" s="1"/>
  <c r="N1357" i="4" s="1"/>
  <c r="H2191" i="4"/>
  <c r="H2165" i="4"/>
  <c r="H2204" i="4"/>
  <c r="I2204" i="4" s="1"/>
  <c r="N2204" i="4" s="1"/>
  <c r="H2132" i="4"/>
  <c r="H2230" i="4"/>
  <c r="I2230" i="4" s="1"/>
  <c r="N2230" i="4" s="1"/>
  <c r="H2181" i="4"/>
  <c r="I2181" i="4" s="1"/>
  <c r="N2181" i="4" s="1"/>
  <c r="H2231" i="4"/>
  <c r="H2143" i="4"/>
  <c r="I2143" i="4" s="1"/>
  <c r="N2143" i="4" s="1"/>
  <c r="H2163" i="4"/>
  <c r="I2163" i="4" s="1"/>
  <c r="N2163" i="4" s="1"/>
  <c r="H2201" i="4"/>
  <c r="I2201" i="4" s="1"/>
  <c r="N2201" i="4" s="1"/>
  <c r="H2135" i="4"/>
  <c r="H3772" i="4"/>
  <c r="I3772" i="4" s="1"/>
  <c r="N3772" i="4" s="1"/>
  <c r="H3779" i="4"/>
  <c r="K3779" i="4" s="1"/>
  <c r="O3779" i="4" s="1"/>
  <c r="H3825" i="4"/>
  <c r="I3825" i="4" s="1"/>
  <c r="N3825" i="4" s="1"/>
  <c r="H3823" i="4"/>
  <c r="I3823" i="4" s="1"/>
  <c r="N3823" i="4" s="1"/>
  <c r="H3755" i="4"/>
  <c r="I3755" i="4" s="1"/>
  <c r="N3755" i="4" s="1"/>
  <c r="H3764" i="4"/>
  <c r="I3764" i="4" s="1"/>
  <c r="N3764" i="4" s="1"/>
  <c r="H3792" i="4"/>
  <c r="I3792" i="4" s="1"/>
  <c r="N3792" i="4" s="1"/>
  <c r="H3833" i="4"/>
  <c r="I3833" i="4" s="1"/>
  <c r="N3833" i="4" s="1"/>
  <c r="H3828" i="4"/>
  <c r="I3828" i="4" s="1"/>
  <c r="N3828" i="4" s="1"/>
  <c r="H3768" i="4"/>
  <c r="I3768" i="4" s="1"/>
  <c r="N3768" i="4" s="1"/>
  <c r="H3817" i="4"/>
  <c r="I3817" i="4" s="1"/>
  <c r="N3817" i="4" s="1"/>
  <c r="H3798" i="4"/>
  <c r="I3798" i="4" s="1"/>
  <c r="N3798" i="4" s="1"/>
  <c r="H4573" i="4"/>
  <c r="I4573" i="4" s="1"/>
  <c r="N4573" i="4" s="1"/>
  <c r="H4626" i="4"/>
  <c r="I4626" i="4" s="1"/>
  <c r="N4626" i="4" s="1"/>
  <c r="H4557" i="4"/>
  <c r="K4557" i="4" s="1"/>
  <c r="O4557" i="4" s="1"/>
  <c r="H4597" i="4"/>
  <c r="I4597" i="4" s="1"/>
  <c r="N4597" i="4" s="1"/>
  <c r="H4621" i="4"/>
  <c r="I4621" i="4" s="1"/>
  <c r="N4621" i="4" s="1"/>
  <c r="H4631" i="4"/>
  <c r="I4631" i="4" s="1"/>
  <c r="N4631" i="4" s="1"/>
  <c r="H4568" i="4"/>
  <c r="I4568" i="4" s="1"/>
  <c r="N4568" i="4" s="1"/>
  <c r="H4655" i="4"/>
  <c r="K4655" i="4" s="1"/>
  <c r="O4655" i="4" s="1"/>
  <c r="H4609" i="4"/>
  <c r="I4609" i="4" s="1"/>
  <c r="N4609" i="4" s="1"/>
  <c r="H4580" i="4"/>
  <c r="I4580" i="4" s="1"/>
  <c r="N4580" i="4" s="1"/>
  <c r="H4636" i="4"/>
  <c r="H4574" i="4"/>
  <c r="I4574" i="4" s="1"/>
  <c r="N4574" i="4" s="1"/>
  <c r="H622" i="4"/>
  <c r="I622" i="4" s="1"/>
  <c r="N622" i="4" s="1"/>
  <c r="H635" i="4"/>
  <c r="I635" i="4" s="1"/>
  <c r="N635" i="4" s="1"/>
  <c r="H674" i="4"/>
  <c r="H713" i="4"/>
  <c r="I713" i="4" s="1"/>
  <c r="N713" i="4" s="1"/>
  <c r="H655" i="4"/>
  <c r="H1505" i="4"/>
  <c r="H1525" i="4"/>
  <c r="I1525" i="4" s="1"/>
  <c r="N1525" i="4" s="1"/>
  <c r="H1437" i="4"/>
  <c r="I1437" i="4" s="1"/>
  <c r="N1437" i="4" s="1"/>
  <c r="H3081" i="4"/>
  <c r="I3081" i="4" s="1"/>
  <c r="N3081" i="4" s="1"/>
  <c r="H3067" i="4"/>
  <c r="I3067" i="4" s="1"/>
  <c r="N3067" i="4" s="1"/>
  <c r="H3113" i="4"/>
  <c r="H3042" i="4"/>
  <c r="I3042" i="4" s="1"/>
  <c r="N3042" i="4" s="1"/>
  <c r="H3102" i="4"/>
  <c r="I3102" i="4" s="1"/>
  <c r="N3102" i="4" s="1"/>
  <c r="H3110" i="4"/>
  <c r="H3137" i="4"/>
  <c r="H3057" i="4"/>
  <c r="I3057" i="4" s="1"/>
  <c r="N3057" i="4" s="1"/>
  <c r="H3099" i="4"/>
  <c r="H3101" i="4"/>
  <c r="H3901" i="4"/>
  <c r="I3901" i="4" s="1"/>
  <c r="N3901" i="4" s="1"/>
  <c r="H3907" i="4"/>
  <c r="H3939" i="4"/>
  <c r="I3939" i="4" s="1"/>
  <c r="N3939" i="4" s="1"/>
  <c r="H3870" i="4"/>
  <c r="I3870" i="4" s="1"/>
  <c r="N3870" i="4" s="1"/>
  <c r="H3883" i="4"/>
  <c r="I3883" i="4" s="1"/>
  <c r="N3883" i="4" s="1"/>
  <c r="H3865" i="4"/>
  <c r="I3865" i="4" s="1"/>
  <c r="N3865" i="4" s="1"/>
  <c r="H3935" i="4"/>
  <c r="I3935" i="4" s="1"/>
  <c r="N3935" i="4" s="1"/>
  <c r="H3874" i="4"/>
  <c r="I3874" i="4" s="1"/>
  <c r="N3874" i="4" s="1"/>
  <c r="H3878" i="4"/>
  <c r="I3878" i="4" s="1"/>
  <c r="N3878" i="4" s="1"/>
  <c r="H3904" i="4"/>
  <c r="I3904" i="4" s="1"/>
  <c r="N3904" i="4" s="1"/>
  <c r="H3887" i="4"/>
  <c r="I3887" i="4" s="1"/>
  <c r="N3887" i="4" s="1"/>
  <c r="H3948" i="4"/>
  <c r="I3948" i="4" s="1"/>
  <c r="N3948" i="4" s="1"/>
  <c r="H3880" i="4"/>
  <c r="I3880" i="4" s="1"/>
  <c r="N3880" i="4" s="1"/>
  <c r="H4711" i="4"/>
  <c r="I4711" i="4" s="1"/>
  <c r="N4711" i="4" s="1"/>
  <c r="H4723" i="4"/>
  <c r="I4723" i="4" s="1"/>
  <c r="N4723" i="4" s="1"/>
  <c r="H4667" i="4"/>
  <c r="I4667" i="4" s="1"/>
  <c r="N4667" i="4" s="1"/>
  <c r="H4661" i="4"/>
  <c r="I4661" i="4" s="1"/>
  <c r="N4661" i="4" s="1"/>
  <c r="H4701" i="4"/>
  <c r="I4701" i="4" s="1"/>
  <c r="N4701" i="4" s="1"/>
  <c r="H4738" i="4"/>
  <c r="I4738" i="4" s="1"/>
  <c r="N4738" i="4" s="1"/>
  <c r="H4735" i="4"/>
  <c r="I4735" i="4" s="1"/>
  <c r="N4735" i="4" s="1"/>
  <c r="H4665" i="4"/>
  <c r="I4665" i="4" s="1"/>
  <c r="N4665" i="4" s="1"/>
  <c r="H4755" i="4"/>
  <c r="I4755" i="4" s="1"/>
  <c r="N4755" i="4" s="1"/>
  <c r="H4699" i="4"/>
  <c r="I4699" i="4" s="1"/>
  <c r="N4699" i="4" s="1"/>
  <c r="H4752" i="4"/>
  <c r="I4752" i="4" s="1"/>
  <c r="N4752" i="4" s="1"/>
  <c r="H4733" i="4"/>
  <c r="I4733" i="4" s="1"/>
  <c r="N4733" i="4" s="1"/>
  <c r="H4657" i="4"/>
  <c r="I4657" i="4" s="1"/>
  <c r="N4657" i="4" s="1"/>
  <c r="H3144" i="4"/>
  <c r="I3144" i="4" s="1"/>
  <c r="N3144" i="4" s="1"/>
  <c r="I1546" i="4"/>
  <c r="N1546" i="4" s="1"/>
  <c r="K2338" i="4"/>
  <c r="O2338" i="4" s="1"/>
  <c r="I2338" i="4"/>
  <c r="N2338" i="4" s="1"/>
  <c r="I64" i="4"/>
  <c r="N64" i="4" s="1"/>
  <c r="K868" i="4"/>
  <c r="O868" i="4" s="1"/>
  <c r="K4879" i="4"/>
  <c r="O4879" i="4" s="1"/>
  <c r="I4879" i="4"/>
  <c r="N4879" i="4" s="1"/>
  <c r="I2123" i="4"/>
  <c r="N2123" i="4" s="1"/>
  <c r="I2082" i="4"/>
  <c r="N2082" i="4" s="1"/>
  <c r="K4742" i="4"/>
  <c r="O4742" i="4" s="1"/>
  <c r="I1000" i="4"/>
  <c r="N1000" i="4" s="1"/>
  <c r="K4252" i="4"/>
  <c r="O4252" i="4" s="1"/>
  <c r="I4252" i="4"/>
  <c r="N4252" i="4" s="1"/>
  <c r="I2768" i="4"/>
  <c r="N2768" i="4" s="1"/>
  <c r="I1316" i="4"/>
  <c r="N1316" i="4" s="1"/>
  <c r="I1245" i="4"/>
  <c r="N1245" i="4" s="1"/>
  <c r="K3085" i="4"/>
  <c r="O3085" i="4" s="1"/>
  <c r="I3085" i="4"/>
  <c r="N3085" i="4" s="1"/>
  <c r="I1910" i="4"/>
  <c r="N1910" i="4" s="1"/>
  <c r="K3661" i="4"/>
  <c r="O3661" i="4" s="1"/>
  <c r="I3661" i="4"/>
  <c r="N3661" i="4" s="1"/>
  <c r="K596" i="4"/>
  <c r="O596" i="4" s="1"/>
  <c r="G1932" i="4" a="1"/>
  <c r="G1932" i="4" s="1"/>
  <c r="H1932" i="4" s="1"/>
  <c r="I1932" i="4" s="1"/>
  <c r="N1932" i="4" s="1"/>
  <c r="G1937" i="4" a="1"/>
  <c r="G1937" i="4" s="1"/>
  <c r="H1937" i="4" s="1"/>
  <c r="I1937" i="4" s="1"/>
  <c r="N1937" i="4" s="1"/>
  <c r="G1942" i="4" a="1"/>
  <c r="G1942" i="4" s="1"/>
  <c r="H1942" i="4" s="1"/>
  <c r="I1942" i="4" s="1"/>
  <c r="N1942" i="4" s="1"/>
  <c r="G1949" i="4" a="1"/>
  <c r="G1949" i="4" s="1"/>
  <c r="H1949" i="4" s="1"/>
  <c r="I1949" i="4" s="1"/>
  <c r="N1949" i="4" s="1"/>
  <c r="G1955" i="4" a="1"/>
  <c r="G1955" i="4" s="1"/>
  <c r="H1955" i="4" s="1"/>
  <c r="I1955" i="4" s="1"/>
  <c r="N1955" i="4" s="1"/>
  <c r="G1961" i="4" a="1"/>
  <c r="G1961" i="4" s="1"/>
  <c r="H1961" i="4" s="1"/>
  <c r="I1961" i="4" s="1"/>
  <c r="N1961" i="4" s="1"/>
  <c r="G1972" i="4" a="1"/>
  <c r="G1972" i="4" s="1"/>
  <c r="H1972" i="4" s="1"/>
  <c r="I1972" i="4" s="1"/>
  <c r="N1972" i="4" s="1"/>
  <c r="G1994" i="4" a="1"/>
  <c r="G1994" i="4" s="1"/>
  <c r="H1994" i="4" s="1"/>
  <c r="I1994" i="4" s="1"/>
  <c r="N1994" i="4" s="1"/>
  <c r="G2000" i="4" a="1"/>
  <c r="G2000" i="4" s="1"/>
  <c r="H2000" i="4" s="1"/>
  <c r="I2000" i="4" s="1"/>
  <c r="N2000" i="4" s="1"/>
  <c r="G2007" i="4" a="1"/>
  <c r="G2007" i="4" s="1"/>
  <c r="H2007" i="4" s="1"/>
  <c r="I2007" i="4" s="1"/>
  <c r="N2007" i="4" s="1"/>
  <c r="G2013" i="4" a="1"/>
  <c r="G2013" i="4" s="1"/>
  <c r="H2013" i="4" s="1"/>
  <c r="I2013" i="4" s="1"/>
  <c r="N2013" i="4" s="1"/>
  <c r="G1938" i="4" a="1"/>
  <c r="G1938" i="4" s="1"/>
  <c r="H1938" i="4" s="1"/>
  <c r="I1938" i="4" s="1"/>
  <c r="N1938" i="4" s="1"/>
  <c r="G1950" i="4" a="1"/>
  <c r="G1950" i="4" s="1"/>
  <c r="H1950" i="4" s="1"/>
  <c r="G1956" i="4" a="1"/>
  <c r="G1956" i="4" s="1"/>
  <c r="H1956" i="4" s="1"/>
  <c r="I1956" i="4" s="1"/>
  <c r="N1956" i="4" s="1"/>
  <c r="G1966" i="4" a="1"/>
  <c r="G1966" i="4" s="1"/>
  <c r="H1966" i="4" s="1"/>
  <c r="I1966" i="4" s="1"/>
  <c r="N1966" i="4" s="1"/>
  <c r="G1977" i="4" a="1"/>
  <c r="G1977" i="4" s="1"/>
  <c r="H1977" i="4" s="1"/>
  <c r="G1983" i="4" a="1"/>
  <c r="G1983" i="4" s="1"/>
  <c r="H1983" i="4" s="1"/>
  <c r="I1983" i="4" s="1"/>
  <c r="N1983" i="4" s="1"/>
  <c r="G1989" i="4" a="1"/>
  <c r="G1989" i="4" s="1"/>
  <c r="H1989" i="4" s="1"/>
  <c r="I1989" i="4" s="1"/>
  <c r="N1989" i="4" s="1"/>
  <c r="G1995" i="4" a="1"/>
  <c r="G1995" i="4" s="1"/>
  <c r="H1995" i="4" s="1"/>
  <c r="I1995" i="4" s="1"/>
  <c r="N1995" i="4" s="1"/>
  <c r="G2001" i="4" a="1"/>
  <c r="G2001" i="4" s="1"/>
  <c r="H2001" i="4" s="1"/>
  <c r="I2001" i="4" s="1"/>
  <c r="N2001" i="4" s="1"/>
  <c r="G2008" i="4" a="1"/>
  <c r="G2008" i="4" s="1"/>
  <c r="H2008" i="4" s="1"/>
  <c r="I2008" i="4" s="1"/>
  <c r="N2008" i="4" s="1"/>
  <c r="G1933" i="4" a="1"/>
  <c r="G1933" i="4" s="1"/>
  <c r="H1933" i="4" s="1"/>
  <c r="I1933" i="4" s="1"/>
  <c r="N1933" i="4" s="1"/>
  <c r="G1943" i="4" a="1"/>
  <c r="G1943" i="4" s="1"/>
  <c r="H1943" i="4" s="1"/>
  <c r="I1943" i="4" s="1"/>
  <c r="N1943" i="4" s="1"/>
  <c r="G1962" i="4" a="1"/>
  <c r="G1962" i="4" s="1"/>
  <c r="H1962" i="4" s="1"/>
  <c r="G1973" i="4" a="1"/>
  <c r="G1973" i="4" s="1"/>
  <c r="H1973" i="4" s="1"/>
  <c r="I1973" i="4" s="1"/>
  <c r="N1973" i="4" s="1"/>
  <c r="G1978" i="4" a="1"/>
  <c r="G1978" i="4" s="1"/>
  <c r="H1978" i="4" s="1"/>
  <c r="I1978" i="4" s="1"/>
  <c r="N1978" i="4" s="1"/>
  <c r="G1984" i="4" a="1"/>
  <c r="G1984" i="4" s="1"/>
  <c r="H1984" i="4" s="1"/>
  <c r="I1984" i="4" s="1"/>
  <c r="N1984" i="4" s="1"/>
  <c r="G1996" i="4" a="1"/>
  <c r="G1996" i="4" s="1"/>
  <c r="H1996" i="4" s="1"/>
  <c r="I1996" i="4" s="1"/>
  <c r="N1996" i="4" s="1"/>
  <c r="G2002" i="4" a="1"/>
  <c r="G2002" i="4" s="1"/>
  <c r="H2002" i="4" s="1"/>
  <c r="G2009" i="4" a="1"/>
  <c r="G2009" i="4" s="1"/>
  <c r="H2009" i="4" s="1"/>
  <c r="I2009" i="4" s="1"/>
  <c r="N2009" i="4" s="1"/>
  <c r="G2014" i="4" a="1"/>
  <c r="G2014" i="4" s="1"/>
  <c r="H2014" i="4" s="1"/>
  <c r="I2014" i="4" s="1"/>
  <c r="N2014" i="4" s="1"/>
  <c r="G2020" i="4" a="1"/>
  <c r="G2020" i="4" s="1"/>
  <c r="H2020" i="4" s="1"/>
  <c r="I2020" i="4" s="1"/>
  <c r="N2020" i="4" s="1"/>
  <c r="G1939" i="4" a="1"/>
  <c r="G1939" i="4" s="1"/>
  <c r="H1939" i="4" s="1"/>
  <c r="I1939" i="4" s="1"/>
  <c r="N1939" i="4" s="1"/>
  <c r="G1944" i="4" a="1"/>
  <c r="G1944" i="4" s="1"/>
  <c r="H1944" i="4" s="1"/>
  <c r="I1944" i="4" s="1"/>
  <c r="N1944" i="4" s="1"/>
  <c r="G1951" i="4" a="1"/>
  <c r="G1951" i="4" s="1"/>
  <c r="H1951" i="4" s="1"/>
  <c r="I1951" i="4" s="1"/>
  <c r="N1951" i="4" s="1"/>
  <c r="G1957" i="4" a="1"/>
  <c r="G1957" i="4" s="1"/>
  <c r="H1957" i="4" s="1"/>
  <c r="I1957" i="4" s="1"/>
  <c r="N1957" i="4" s="1"/>
  <c r="G1967" i="4" a="1"/>
  <c r="G1967" i="4" s="1"/>
  <c r="H1967" i="4" s="1"/>
  <c r="I1967" i="4" s="1"/>
  <c r="N1967" i="4" s="1"/>
  <c r="G1979" i="4" a="1"/>
  <c r="G1979" i="4" s="1"/>
  <c r="H1979" i="4" s="1"/>
  <c r="I1979" i="4" s="1"/>
  <c r="N1979" i="4" s="1"/>
  <c r="G1990" i="4" a="1"/>
  <c r="G1990" i="4" s="1"/>
  <c r="H1990" i="4" s="1"/>
  <c r="G1997" i="4" a="1"/>
  <c r="G1997" i="4" s="1"/>
  <c r="H1997" i="4" s="1"/>
  <c r="I1997" i="4" s="1"/>
  <c r="N1997" i="4" s="1"/>
  <c r="G2021" i="4" a="1"/>
  <c r="G2021" i="4" s="1"/>
  <c r="H2021" i="4" s="1"/>
  <c r="I2021" i="4" s="1"/>
  <c r="N2021" i="4" s="1"/>
  <c r="G2026" i="4" a="1"/>
  <c r="G2026" i="4" s="1"/>
  <c r="H2026" i="4" s="1"/>
  <c r="I2026" i="4" s="1"/>
  <c r="N2026" i="4" s="1"/>
  <c r="G1930" i="4" a="1"/>
  <c r="G1930" i="4" s="1"/>
  <c r="H1930" i="4" s="1"/>
  <c r="I1930" i="4" s="1"/>
  <c r="N1930" i="4" s="1"/>
  <c r="G1946" i="4" a="1"/>
  <c r="G1946" i="4" s="1"/>
  <c r="H1946" i="4" s="1"/>
  <c r="I1946" i="4" s="1"/>
  <c r="N1946" i="4" s="1"/>
  <c r="G1958" i="4" a="1"/>
  <c r="G1958" i="4" s="1"/>
  <c r="H1958" i="4" s="1"/>
  <c r="I1958" i="4" s="1"/>
  <c r="N1958" i="4" s="1"/>
  <c r="G1964" i="4" a="1"/>
  <c r="G1964" i="4" s="1"/>
  <c r="H1964" i="4" s="1"/>
  <c r="I1964" i="4" s="1"/>
  <c r="N1964" i="4" s="1"/>
  <c r="G1969" i="4" a="1"/>
  <c r="G1969" i="4" s="1"/>
  <c r="H1969" i="4" s="1"/>
  <c r="I1969" i="4" s="1"/>
  <c r="N1969" i="4" s="1"/>
  <c r="G1981" i="4" a="1"/>
  <c r="G1981" i="4" s="1"/>
  <c r="H1981" i="4" s="1"/>
  <c r="I1981" i="4" s="1"/>
  <c r="N1981" i="4" s="1"/>
  <c r="G1986" i="4" a="1"/>
  <c r="G1986" i="4" s="1"/>
  <c r="H1986" i="4" s="1"/>
  <c r="I1986" i="4" s="1"/>
  <c r="N1986" i="4" s="1"/>
  <c r="G1992" i="4" a="1"/>
  <c r="G1992" i="4" s="1"/>
  <c r="H1992" i="4" s="1"/>
  <c r="I1992" i="4" s="1"/>
  <c r="N1992" i="4" s="1"/>
  <c r="G1998" i="4" a="1"/>
  <c r="G1998" i="4" s="1"/>
  <c r="H1998" i="4" s="1"/>
  <c r="I1998" i="4" s="1"/>
  <c r="N1998" i="4" s="1"/>
  <c r="G2004" i="4" a="1"/>
  <c r="G2004" i="4" s="1"/>
  <c r="H2004" i="4" s="1"/>
  <c r="I2004" i="4" s="1"/>
  <c r="N2004" i="4" s="1"/>
  <c r="G2016" i="4" a="1"/>
  <c r="G2016" i="4" s="1"/>
  <c r="H2016" i="4" s="1"/>
  <c r="I2016" i="4" s="1"/>
  <c r="N2016" i="4" s="1"/>
  <c r="G1940" i="4" a="1"/>
  <c r="G1940" i="4" s="1"/>
  <c r="H1940" i="4" s="1"/>
  <c r="G1954" i="4" a="1"/>
  <c r="G1954" i="4" s="1"/>
  <c r="H1954" i="4" s="1"/>
  <c r="I1954" i="4" s="1"/>
  <c r="N1954" i="4" s="1"/>
  <c r="G1970" i="4" a="1"/>
  <c r="G1970" i="4" s="1"/>
  <c r="H1970" i="4" s="1"/>
  <c r="I1970" i="4" s="1"/>
  <c r="N1970" i="4" s="1"/>
  <c r="G1985" i="4" a="1"/>
  <c r="G1985" i="4" s="1"/>
  <c r="H1985" i="4" s="1"/>
  <c r="I1985" i="4" s="1"/>
  <c r="N1985" i="4" s="1"/>
  <c r="G1999" i="4" a="1"/>
  <c r="G1999" i="4" s="1"/>
  <c r="H1999" i="4" s="1"/>
  <c r="K1999" i="4" s="1"/>
  <c r="O1999" i="4" s="1"/>
  <c r="G2017" i="4" a="1"/>
  <c r="G2017" i="4" s="1"/>
  <c r="H2017" i="4" s="1"/>
  <c r="I2017" i="4" s="1"/>
  <c r="N2017" i="4" s="1"/>
  <c r="G1936" i="4" a="1"/>
  <c r="G1936" i="4" s="1"/>
  <c r="H1936" i="4" s="1"/>
  <c r="I1936" i="4" s="1"/>
  <c r="N1936" i="4" s="1"/>
  <c r="G1941" i="4" a="1"/>
  <c r="G1941" i="4" s="1"/>
  <c r="H1941" i="4" s="1"/>
  <c r="G1971" i="4" a="1"/>
  <c r="G1971" i="4" s="1"/>
  <c r="H1971" i="4" s="1"/>
  <c r="I1971" i="4" s="1"/>
  <c r="N1971" i="4" s="1"/>
  <c r="G1987" i="4" a="1"/>
  <c r="G1987" i="4" s="1"/>
  <c r="H1987" i="4" s="1"/>
  <c r="I1987" i="4" s="1"/>
  <c r="N1987" i="4" s="1"/>
  <c r="G2003" i="4" a="1"/>
  <c r="G2003" i="4" s="1"/>
  <c r="H2003" i="4" s="1"/>
  <c r="I2003" i="4" s="1"/>
  <c r="N2003" i="4" s="1"/>
  <c r="G2018" i="4" a="1"/>
  <c r="G2018" i="4" s="1"/>
  <c r="H2018" i="4" s="1"/>
  <c r="I2018" i="4" s="1"/>
  <c r="N2018" i="4" s="1"/>
  <c r="G2025" i="4" a="1"/>
  <c r="G2025" i="4" s="1"/>
  <c r="H2025" i="4" s="1"/>
  <c r="I2025" i="4" s="1"/>
  <c r="N2025" i="4" s="1"/>
  <c r="G1982" i="4" a="1"/>
  <c r="G1982" i="4" s="1"/>
  <c r="H1982" i="4" s="1"/>
  <c r="I1982" i="4" s="1"/>
  <c r="N1982" i="4" s="1"/>
  <c r="G1959" i="4" a="1"/>
  <c r="G1959" i="4" s="1"/>
  <c r="H1959" i="4" s="1"/>
  <c r="I1959" i="4" s="1"/>
  <c r="N1959" i="4" s="1"/>
  <c r="G1974" i="4" a="1"/>
  <c r="G1974" i="4" s="1"/>
  <c r="H1974" i="4" s="1"/>
  <c r="G1988" i="4" a="1"/>
  <c r="G1988" i="4" s="1"/>
  <c r="H1988" i="4" s="1"/>
  <c r="I1988" i="4" s="1"/>
  <c r="N1988" i="4" s="1"/>
  <c r="G2005" i="4" a="1"/>
  <c r="G2005" i="4" s="1"/>
  <c r="H2005" i="4" s="1"/>
  <c r="I2005" i="4" s="1"/>
  <c r="N2005" i="4" s="1"/>
  <c r="G2027" i="4" a="1"/>
  <c r="G2027" i="4" s="1"/>
  <c r="H2027" i="4" s="1"/>
  <c r="I2027" i="4" s="1"/>
  <c r="N2027" i="4" s="1"/>
  <c r="G1980" i="4" a="1"/>
  <c r="G1980" i="4" s="1"/>
  <c r="H1980" i="4" s="1"/>
  <c r="I1980" i="4" s="1"/>
  <c r="N1980" i="4" s="1"/>
  <c r="G2022" i="4" a="1"/>
  <c r="G2022" i="4" s="1"/>
  <c r="H2022" i="4" s="1"/>
  <c r="I2022" i="4" s="1"/>
  <c r="N2022" i="4" s="1"/>
  <c r="G1952" i="4" a="1"/>
  <c r="G1952" i="4" s="1"/>
  <c r="H1952" i="4" s="1"/>
  <c r="I1952" i="4" s="1"/>
  <c r="N1952" i="4" s="1"/>
  <c r="G2012" i="4" a="1"/>
  <c r="G2012" i="4" s="1"/>
  <c r="H2012" i="4" s="1"/>
  <c r="I2012" i="4" s="1"/>
  <c r="N2012" i="4" s="1"/>
  <c r="G2024" i="4" a="1"/>
  <c r="G2024" i="4" s="1"/>
  <c r="H2024" i="4" s="1"/>
  <c r="I2024" i="4" s="1"/>
  <c r="N2024" i="4" s="1"/>
  <c r="G1945" i="4" a="1"/>
  <c r="G1945" i="4" s="1"/>
  <c r="H1945" i="4" s="1"/>
  <c r="I1945" i="4" s="1"/>
  <c r="N1945" i="4" s="1"/>
  <c r="G1960" i="4" a="1"/>
  <c r="G1960" i="4" s="1"/>
  <c r="H1960" i="4" s="1"/>
  <c r="G1975" i="4" a="1"/>
  <c r="G1975" i="4" s="1"/>
  <c r="H1975" i="4" s="1"/>
  <c r="I1975" i="4" s="1"/>
  <c r="N1975" i="4" s="1"/>
  <c r="G1991" i="4" a="1"/>
  <c r="G1991" i="4" s="1"/>
  <c r="H1991" i="4" s="1"/>
  <c r="I1991" i="4" s="1"/>
  <c r="N1991" i="4" s="1"/>
  <c r="G2006" i="4" a="1"/>
  <c r="G2006" i="4" s="1"/>
  <c r="H2006" i="4" s="1"/>
  <c r="I2006" i="4" s="1"/>
  <c r="N2006" i="4" s="1"/>
  <c r="G2019" i="4" a="1"/>
  <c r="G2019" i="4" s="1"/>
  <c r="H2019" i="4" s="1"/>
  <c r="G2028" i="4" a="1"/>
  <c r="G2028" i="4" s="1"/>
  <c r="H2028" i="4" s="1"/>
  <c r="I2028" i="4" s="1"/>
  <c r="N2028" i="4" s="1"/>
  <c r="G1934" i="4" a="1"/>
  <c r="G1934" i="4" s="1"/>
  <c r="H1934" i="4" s="1"/>
  <c r="I1934" i="4" s="1"/>
  <c r="N1934" i="4" s="1"/>
  <c r="G2029" i="4" a="1"/>
  <c r="G2029" i="4" s="1"/>
  <c r="H2029" i="4" s="1"/>
  <c r="I2029" i="4" s="1"/>
  <c r="N2029" i="4" s="1"/>
  <c r="G1965" i="4" a="1"/>
  <c r="G1965" i="4" s="1"/>
  <c r="H1965" i="4" s="1"/>
  <c r="I1965" i="4" s="1"/>
  <c r="N1965" i="4" s="1"/>
  <c r="G1968" i="4" a="1"/>
  <c r="G1968" i="4" s="1"/>
  <c r="H1968" i="4" s="1"/>
  <c r="G2030" i="4" a="1"/>
  <c r="G2030" i="4" s="1"/>
  <c r="H2030" i="4" s="1"/>
  <c r="I2030" i="4" s="1"/>
  <c r="N2030" i="4" s="1"/>
  <c r="G1931" i="4" a="1"/>
  <c r="G1931" i="4" s="1"/>
  <c r="H1931" i="4" s="1"/>
  <c r="I1931" i="4" s="1"/>
  <c r="N1931" i="4" s="1"/>
  <c r="G1947" i="4" a="1"/>
  <c r="G1947" i="4" s="1"/>
  <c r="H1947" i="4" s="1"/>
  <c r="I1947" i="4" s="1"/>
  <c r="N1947" i="4" s="1"/>
  <c r="G1963" i="4" a="1"/>
  <c r="G1963" i="4" s="1"/>
  <c r="H1963" i="4" s="1"/>
  <c r="I1963" i="4" s="1"/>
  <c r="N1963" i="4" s="1"/>
  <c r="G1976" i="4" a="1"/>
  <c r="G1976" i="4" s="1"/>
  <c r="H1976" i="4" s="1"/>
  <c r="I1976" i="4" s="1"/>
  <c r="N1976" i="4" s="1"/>
  <c r="G1993" i="4" a="1"/>
  <c r="G1993" i="4" s="1"/>
  <c r="H1993" i="4" s="1"/>
  <c r="I1993" i="4" s="1"/>
  <c r="N1993" i="4" s="1"/>
  <c r="G2010" i="4" a="1"/>
  <c r="G2010" i="4" s="1"/>
  <c r="H2010" i="4" s="1"/>
  <c r="I2010" i="4" s="1"/>
  <c r="N2010" i="4" s="1"/>
  <c r="G1948" i="4" a="1"/>
  <c r="G1948" i="4" s="1"/>
  <c r="H1948" i="4" s="1"/>
  <c r="I1948" i="4" s="1"/>
  <c r="N1948" i="4" s="1"/>
  <c r="G2011" i="4" a="1"/>
  <c r="G2011" i="4" s="1"/>
  <c r="H2011" i="4" s="1"/>
  <c r="I2011" i="4" s="1"/>
  <c r="N2011" i="4" s="1"/>
  <c r="G1935" i="4" a="1"/>
  <c r="G1935" i="4" s="1"/>
  <c r="H1935" i="4" s="1"/>
  <c r="I1935" i="4" s="1"/>
  <c r="N1935" i="4" s="1"/>
  <c r="G2023" i="4" a="1"/>
  <c r="G2023" i="4" s="1"/>
  <c r="H2023" i="4" s="1"/>
  <c r="I2023" i="4" s="1"/>
  <c r="N2023" i="4" s="1"/>
  <c r="G1953" i="4" a="1"/>
  <c r="G1953" i="4" s="1"/>
  <c r="H1953" i="4" s="1"/>
  <c r="I1953" i="4" s="1"/>
  <c r="N1953" i="4" s="1"/>
  <c r="G2015" i="4" a="1"/>
  <c r="G2015" i="4" s="1"/>
  <c r="H2015" i="4" s="1"/>
  <c r="I2015" i="4" s="1"/>
  <c r="N2015" i="4" s="1"/>
  <c r="H2503" i="4"/>
  <c r="I2503" i="4" s="1"/>
  <c r="N2503" i="4" s="1"/>
  <c r="H4267" i="4"/>
  <c r="I4267" i="4" s="1"/>
  <c r="N4267" i="4" s="1"/>
  <c r="H733" i="4"/>
  <c r="I733" i="4" s="1"/>
  <c r="N733" i="4" s="1"/>
  <c r="H1060" i="4"/>
  <c r="H1021" i="4"/>
  <c r="H5071" i="4"/>
  <c r="I5071" i="4" s="1"/>
  <c r="N5071" i="4" s="1"/>
  <c r="H2307" i="4"/>
  <c r="I2307" i="4" s="1"/>
  <c r="N2307" i="4" s="1"/>
  <c r="H564" i="4"/>
  <c r="I564" i="4" s="1"/>
  <c r="N564" i="4" s="1"/>
  <c r="H2214" i="4"/>
  <c r="I2214" i="4" s="1"/>
  <c r="N2214" i="4" s="1"/>
  <c r="H4565" i="4"/>
  <c r="I4565" i="4" s="1"/>
  <c r="N4565" i="4" s="1"/>
  <c r="H3946" i="4"/>
  <c r="I3946" i="4" s="1"/>
  <c r="N3946" i="4" s="1"/>
  <c r="I1596" i="4"/>
  <c r="N1596" i="4" s="1"/>
  <c r="K4754" i="4"/>
  <c r="O4754" i="4" s="1"/>
  <c r="I4754" i="4"/>
  <c r="N4754" i="4" s="1"/>
  <c r="I2479" i="4"/>
  <c r="N2479" i="4" s="1"/>
  <c r="F4148" i="4" a="1"/>
  <c r="F4148" i="4" s="1"/>
  <c r="I4934" i="4"/>
  <c r="N4934" i="4" s="1"/>
  <c r="I148" i="4"/>
  <c r="N148" i="4" s="1"/>
  <c r="I1765" i="4"/>
  <c r="N1765" i="4" s="1"/>
  <c r="F3432" i="4" a="1"/>
  <c r="F3432" i="4" s="1"/>
  <c r="H3432" i="4" s="1"/>
  <c r="F3423" i="4" a="1"/>
  <c r="F3423" i="4" s="1"/>
  <c r="I4371" i="4"/>
  <c r="N4371" i="4" s="1"/>
  <c r="F230" i="4" a="1"/>
  <c r="F230" i="4" s="1"/>
  <c r="F256" i="4" a="1"/>
  <c r="F256" i="4" s="1"/>
  <c r="I1847" i="4"/>
  <c r="N1847" i="4" s="1"/>
  <c r="I4291" i="4"/>
  <c r="N4291" i="4" s="1"/>
  <c r="I3653" i="4"/>
  <c r="N3653" i="4" s="1"/>
  <c r="I3711" i="4"/>
  <c r="N3711" i="4" s="1"/>
  <c r="I1950" i="4"/>
  <c r="N1950" i="4" s="1"/>
  <c r="K591" i="4"/>
  <c r="O591" i="4" s="1"/>
  <c r="I591" i="4"/>
  <c r="N591" i="4" s="1"/>
  <c r="I1381" i="4"/>
  <c r="N1381" i="4" s="1"/>
  <c r="I1423" i="4"/>
  <c r="N1423" i="4" s="1"/>
  <c r="I3039" i="4"/>
  <c r="N3039" i="4" s="1"/>
  <c r="K2301" i="4"/>
  <c r="O2301" i="4" s="1"/>
  <c r="I2301" i="4"/>
  <c r="N2301" i="4" s="1"/>
  <c r="H2359" i="4"/>
  <c r="I4171" i="4"/>
  <c r="N4171" i="4" s="1"/>
  <c r="H960" i="4"/>
  <c r="I960" i="4" s="1"/>
  <c r="N960" i="4" s="1"/>
  <c r="H2659" i="4"/>
  <c r="H3516" i="4"/>
  <c r="I3516" i="4" s="1"/>
  <c r="N3516" i="4" s="1"/>
  <c r="H4963" i="4"/>
  <c r="H4018" i="4"/>
  <c r="I4018" i="4" s="1"/>
  <c r="N4018" i="4" s="1"/>
  <c r="H4324" i="4"/>
  <c r="I4324" i="4" s="1"/>
  <c r="N4324" i="4" s="1"/>
  <c r="H2056" i="4"/>
  <c r="I2056" i="4" s="1"/>
  <c r="N2056" i="4" s="1"/>
  <c r="H1362" i="4"/>
  <c r="I1362" i="4" s="1"/>
  <c r="N1362" i="4" s="1"/>
  <c r="H1367" i="4"/>
  <c r="I1367" i="4" s="1"/>
  <c r="N1367" i="4" s="1"/>
  <c r="H3831" i="4"/>
  <c r="I3831" i="4" s="1"/>
  <c r="N3831" i="4" s="1"/>
  <c r="H1519" i="4"/>
  <c r="H3931" i="4"/>
  <c r="I3931" i="4" s="1"/>
  <c r="N3931" i="4" s="1"/>
  <c r="H4673" i="4"/>
  <c r="I4673" i="4" s="1"/>
  <c r="N4673" i="4" s="1"/>
  <c r="K1550" i="4"/>
  <c r="O1550" i="4" s="1"/>
  <c r="I1550" i="4"/>
  <c r="N1550" i="4" s="1"/>
  <c r="K78" i="4"/>
  <c r="O78" i="4" s="1"/>
  <c r="K94" i="4"/>
  <c r="O94" i="4" s="1"/>
  <c r="I874" i="4"/>
  <c r="N874" i="4" s="1"/>
  <c r="K3616" i="4"/>
  <c r="O3616" i="4" s="1"/>
  <c r="I4381" i="4"/>
  <c r="N4381" i="4" s="1"/>
  <c r="I4592" i="4"/>
  <c r="N4592" i="4" s="1"/>
  <c r="F4936" i="4" a="1"/>
  <c r="F4936" i="4" s="1"/>
  <c r="I720" i="4"/>
  <c r="N720" i="4" s="1"/>
  <c r="I1622" i="4"/>
  <c r="N1622" i="4" s="1"/>
  <c r="K1622" i="4"/>
  <c r="O1622" i="4" s="1"/>
  <c r="I1555" i="4"/>
  <c r="N1555" i="4" s="1"/>
  <c r="K1584" i="4"/>
  <c r="O1584" i="4" s="1"/>
  <c r="I1584" i="4"/>
  <c r="N1584" i="4" s="1"/>
  <c r="I1553" i="4"/>
  <c r="N1553" i="4" s="1"/>
  <c r="I1590" i="4"/>
  <c r="N1590" i="4" s="1"/>
  <c r="K1543" i="4"/>
  <c r="O1543" i="4" s="1"/>
  <c r="I1543" i="4"/>
  <c r="N1543" i="4" s="1"/>
  <c r="K2413" i="4"/>
  <c r="O2413" i="4" s="1"/>
  <c r="I2413" i="4"/>
  <c r="N2413" i="4" s="1"/>
  <c r="I2372" i="4"/>
  <c r="N2372" i="4" s="1"/>
  <c r="K2343" i="4"/>
  <c r="O2343" i="4" s="1"/>
  <c r="I2343" i="4"/>
  <c r="N2343" i="4" s="1"/>
  <c r="I3206" i="4"/>
  <c r="N3206" i="4" s="1"/>
  <c r="I3164" i="4"/>
  <c r="N3164" i="4" s="1"/>
  <c r="I3147" i="4"/>
  <c r="N3147" i="4" s="1"/>
  <c r="I3998" i="4"/>
  <c r="N3998" i="4" s="1"/>
  <c r="I3978" i="4"/>
  <c r="N3978" i="4" s="1"/>
  <c r="K4843" i="4"/>
  <c r="O4843" i="4" s="1"/>
  <c r="I4843" i="4"/>
  <c r="N4843" i="4" s="1"/>
  <c r="K4787" i="4"/>
  <c r="O4787" i="4" s="1"/>
  <c r="I4787" i="4"/>
  <c r="N4787" i="4" s="1"/>
  <c r="I4799" i="4"/>
  <c r="N4799" i="4" s="1"/>
  <c r="K97" i="4"/>
  <c r="O97" i="4" s="1"/>
  <c r="I97" i="4"/>
  <c r="N97" i="4" s="1"/>
  <c r="I33" i="4"/>
  <c r="N33" i="4" s="1"/>
  <c r="I71" i="4"/>
  <c r="N71" i="4" s="1"/>
  <c r="I15" i="4"/>
  <c r="N15" i="4" s="1"/>
  <c r="K51" i="4"/>
  <c r="O51" i="4" s="1"/>
  <c r="K82" i="4"/>
  <c r="O82" i="4" s="1"/>
  <c r="I82" i="4"/>
  <c r="N82" i="4" s="1"/>
  <c r="I87" i="4"/>
  <c r="N87" i="4" s="1"/>
  <c r="I17" i="4"/>
  <c r="N17" i="4" s="1"/>
  <c r="K2930" i="4"/>
  <c r="O2930" i="4" s="1"/>
  <c r="I3871" i="4"/>
  <c r="N3871" i="4" s="1"/>
  <c r="I3905" i="4"/>
  <c r="N3905" i="4" s="1"/>
  <c r="I3933" i="4"/>
  <c r="N3933" i="4" s="1"/>
  <c r="I3894" i="4"/>
  <c r="N3894" i="4" s="1"/>
  <c r="I4357" i="4"/>
  <c r="N4357" i="4" s="1"/>
  <c r="F4913" i="4" a="1"/>
  <c r="F4913" i="4" s="1"/>
  <c r="H4913" i="4" s="1"/>
  <c r="I847" i="4"/>
  <c r="N847" i="4" s="1"/>
  <c r="K892" i="4"/>
  <c r="O892" i="4" s="1"/>
  <c r="I892" i="4"/>
  <c r="N892" i="4" s="1"/>
  <c r="I844" i="4"/>
  <c r="N844" i="4" s="1"/>
  <c r="I888" i="4"/>
  <c r="N888" i="4" s="1"/>
  <c r="I1683" i="4"/>
  <c r="N1683" i="4" s="1"/>
  <c r="I1636" i="4"/>
  <c r="N1636" i="4" s="1"/>
  <c r="I1680" i="4"/>
  <c r="N1680" i="4" s="1"/>
  <c r="I2511" i="4"/>
  <c r="N2511" i="4" s="1"/>
  <c r="I2528" i="4"/>
  <c r="N2528" i="4" s="1"/>
  <c r="K2458" i="4"/>
  <c r="O2458" i="4" s="1"/>
  <c r="I2458" i="4"/>
  <c r="N2458" i="4" s="1"/>
  <c r="I3279" i="4"/>
  <c r="N3279" i="4" s="1"/>
  <c r="K3316" i="4"/>
  <c r="O3316" i="4" s="1"/>
  <c r="I3316" i="4"/>
  <c r="N3316" i="4" s="1"/>
  <c r="I3278" i="4"/>
  <c r="N3278" i="4" s="1"/>
  <c r="F4070" i="4" a="1"/>
  <c r="F4070" i="4" s="1"/>
  <c r="H4070" i="4" s="1"/>
  <c r="F4112" i="4" a="1"/>
  <c r="F4112" i="4" s="1"/>
  <c r="F4058" i="4" a="1"/>
  <c r="F4058" i="4" s="1"/>
  <c r="F4098" i="4" a="1"/>
  <c r="F4098" i="4" s="1"/>
  <c r="F4111" i="4" a="1"/>
  <c r="F4111" i="4" s="1"/>
  <c r="F4056" i="4" a="1"/>
  <c r="F4056" i="4" s="1"/>
  <c r="F4103" i="4" a="1"/>
  <c r="F4103" i="4" s="1"/>
  <c r="F4122" i="4" a="1"/>
  <c r="F4122" i="4" s="1"/>
  <c r="F4072" i="4" a="1"/>
  <c r="F4072" i="4" s="1"/>
  <c r="F4114" i="4" a="1"/>
  <c r="F4114" i="4" s="1"/>
  <c r="F4145" i="4" a="1"/>
  <c r="F4145" i="4" s="1"/>
  <c r="F4071" i="4" a="1"/>
  <c r="F4071" i="4" s="1"/>
  <c r="F4912" i="4" a="1"/>
  <c r="F4912" i="4" s="1"/>
  <c r="F4948" i="4" a="1"/>
  <c r="F4948" i="4" s="1"/>
  <c r="F4884" i="4" a="1"/>
  <c r="F4884" i="4" s="1"/>
  <c r="F4920" i="4" a="1"/>
  <c r="F4920" i="4" s="1"/>
  <c r="F4956" i="4" a="1"/>
  <c r="F4956" i="4" s="1"/>
  <c r="F4892" i="4" a="1"/>
  <c r="F4892" i="4" s="1"/>
  <c r="H4892" i="4" s="1"/>
  <c r="F4932" i="4" a="1"/>
  <c r="F4932" i="4" s="1"/>
  <c r="H4932" i="4" s="1"/>
  <c r="F4868" i="4" a="1"/>
  <c r="F4868" i="4" s="1"/>
  <c r="H4868" i="4" s="1"/>
  <c r="F3627" i="4" a="1"/>
  <c r="F3627" i="4" s="1"/>
  <c r="F3560" i="4" a="1"/>
  <c r="F3560" i="4" s="1"/>
  <c r="F3634" i="4" a="1"/>
  <c r="F3634" i="4" s="1"/>
  <c r="F3574" i="4" a="1"/>
  <c r="F3574" i="4" s="1"/>
  <c r="F3595" i="4" a="1"/>
  <c r="F3595" i="4" s="1"/>
  <c r="F3594" i="4" a="1"/>
  <c r="F3594" i="4" s="1"/>
  <c r="F3629" i="4" a="1"/>
  <c r="F3629" i="4" s="1"/>
  <c r="F3565" i="4" a="1"/>
  <c r="F3565" i="4" s="1"/>
  <c r="F3592" i="4" a="1"/>
  <c r="F3592" i="4" s="1"/>
  <c r="F3570" i="4" a="1"/>
  <c r="F3570" i="4" s="1"/>
  <c r="F3583" i="4" a="1"/>
  <c r="F3583" i="4" s="1"/>
  <c r="F3632" i="4" a="1"/>
  <c r="F3632" i="4" s="1"/>
  <c r="I2032" i="4"/>
  <c r="N2032" i="4" s="1"/>
  <c r="I2054" i="4"/>
  <c r="N2054" i="4" s="1"/>
  <c r="K2098" i="4"/>
  <c r="O2098" i="4" s="1"/>
  <c r="I4704" i="4"/>
  <c r="N4704" i="4" s="1"/>
  <c r="I4751" i="4"/>
  <c r="N4751" i="4" s="1"/>
  <c r="I4709" i="4"/>
  <c r="N4709" i="4" s="1"/>
  <c r="F4164" i="4" a="1"/>
  <c r="F4164" i="4" s="1"/>
  <c r="H4164" i="4" s="1"/>
  <c r="K4473" i="4"/>
  <c r="O4473" i="4" s="1"/>
  <c r="F5024" i="4" a="1"/>
  <c r="F5024" i="4" s="1"/>
  <c r="I5155" i="4"/>
  <c r="N5155" i="4" s="1"/>
  <c r="I208" i="4"/>
  <c r="N208" i="4" s="1"/>
  <c r="I144" i="4"/>
  <c r="N144" i="4" s="1"/>
  <c r="I150" i="4"/>
  <c r="N150" i="4" s="1"/>
  <c r="I936" i="4"/>
  <c r="N936" i="4" s="1"/>
  <c r="K948" i="4"/>
  <c r="O948" i="4" s="1"/>
  <c r="I948" i="4"/>
  <c r="N948" i="4" s="1"/>
  <c r="I1009" i="4"/>
  <c r="N1009" i="4" s="1"/>
  <c r="I972" i="4"/>
  <c r="N972" i="4" s="1"/>
  <c r="I1014" i="4"/>
  <c r="N1014" i="4" s="1"/>
  <c r="I944" i="4"/>
  <c r="N944" i="4" s="1"/>
  <c r="I1780" i="4"/>
  <c r="N1780" i="4" s="1"/>
  <c r="I1815" i="4"/>
  <c r="N1815" i="4" s="1"/>
  <c r="I1751" i="4"/>
  <c r="N1751" i="4" s="1"/>
  <c r="I2574" i="4"/>
  <c r="N2574" i="4" s="1"/>
  <c r="I2571" i="4"/>
  <c r="N2571" i="4" s="1"/>
  <c r="F3391" i="4" a="1"/>
  <c r="F3391" i="4" s="1"/>
  <c r="F3359" i="4" a="1"/>
  <c r="F3359" i="4" s="1"/>
  <c r="F3385" i="4" a="1"/>
  <c r="F3385" i="4" s="1"/>
  <c r="F3425" i="4" a="1"/>
  <c r="F3425" i="4" s="1"/>
  <c r="H3425" i="4" s="1"/>
  <c r="F3371" i="4" a="1"/>
  <c r="F3371" i="4" s="1"/>
  <c r="H3371" i="4" s="1"/>
  <c r="F3403" i="4" a="1"/>
  <c r="F3403" i="4" s="1"/>
  <c r="F3444" i="4" a="1"/>
  <c r="F3444" i="4" s="1"/>
  <c r="F3376" i="4" a="1"/>
  <c r="F3376" i="4" s="1"/>
  <c r="F3422" i="4" a="1"/>
  <c r="F3422" i="4" s="1"/>
  <c r="H3422" i="4" s="1"/>
  <c r="F3362" i="4" a="1"/>
  <c r="F3362" i="4" s="1"/>
  <c r="F3400" i="4" a="1"/>
  <c r="F3400" i="4" s="1"/>
  <c r="H3400" i="4" s="1"/>
  <c r="F3434" i="4" a="1"/>
  <c r="F3434" i="4" s="1"/>
  <c r="F4208" i="4" a="1"/>
  <c r="F4208" i="4" s="1"/>
  <c r="H4208" i="4" s="1"/>
  <c r="F4157" i="4" a="1"/>
  <c r="F4157" i="4" s="1"/>
  <c r="F4194" i="4" a="1"/>
  <c r="F4194" i="4" s="1"/>
  <c r="H4194" i="4" s="1"/>
  <c r="F4234" i="4" a="1"/>
  <c r="F4234" i="4" s="1"/>
  <c r="F4161" i="4" a="1"/>
  <c r="F4161" i="4" s="1"/>
  <c r="F4199" i="4" a="1"/>
  <c r="F4199" i="4" s="1"/>
  <c r="F4225" i="4" a="1"/>
  <c r="F4225" i="4" s="1"/>
  <c r="F4173" i="4" a="1"/>
  <c r="F4173" i="4" s="1"/>
  <c r="F4217" i="4" a="1"/>
  <c r="F4217" i="4" s="1"/>
  <c r="F4153" i="4" a="1"/>
  <c r="F4153" i="4" s="1"/>
  <c r="H4153" i="4" s="1"/>
  <c r="F4177" i="4" a="1"/>
  <c r="F4177" i="4" s="1"/>
  <c r="F5017" i="4" a="1"/>
  <c r="F5017" i="4" s="1"/>
  <c r="H5017" i="4" s="1"/>
  <c r="F5053" i="4" a="1"/>
  <c r="F5053" i="4" s="1"/>
  <c r="F4989" i="4" a="1"/>
  <c r="F4989" i="4" s="1"/>
  <c r="H4989" i="4" s="1"/>
  <c r="F5002" i="4" a="1"/>
  <c r="F5002" i="4" s="1"/>
  <c r="F5038" i="4" a="1"/>
  <c r="F5038" i="4" s="1"/>
  <c r="F4974" i="4" a="1"/>
  <c r="F4974" i="4" s="1"/>
  <c r="F5014" i="4" a="1"/>
  <c r="F5014" i="4" s="1"/>
  <c r="H5014" i="4" s="1"/>
  <c r="I329" i="4"/>
  <c r="N329" i="4" s="1"/>
  <c r="I342" i="4"/>
  <c r="N342" i="4" s="1"/>
  <c r="F2832" i="4" a="1"/>
  <c r="F2832" i="4" s="1"/>
  <c r="F2787" i="4" a="1"/>
  <c r="F2787" i="4" s="1"/>
  <c r="F2755" i="4" a="1"/>
  <c r="F2755" i="4" s="1"/>
  <c r="F2808" i="4" a="1"/>
  <c r="F2808" i="4" s="1"/>
  <c r="F2794" i="4" a="1"/>
  <c r="F2794" i="4" s="1"/>
  <c r="F2762" i="4" a="1"/>
  <c r="F2762" i="4" s="1"/>
  <c r="F2825" i="4" a="1"/>
  <c r="F2825" i="4" s="1"/>
  <c r="F2806" i="4" a="1"/>
  <c r="F2806" i="4" s="1"/>
  <c r="F2769" i="4" a="1"/>
  <c r="F2769" i="4" s="1"/>
  <c r="F2833" i="4" a="1"/>
  <c r="F2833" i="4" s="1"/>
  <c r="F2814" i="4" a="1"/>
  <c r="F2814" i="4" s="1"/>
  <c r="F2772" i="4" a="1"/>
  <c r="F2772" i="4" s="1"/>
  <c r="K4363" i="4"/>
  <c r="O4363" i="4" s="1"/>
  <c r="I4363" i="4"/>
  <c r="N4363" i="4" s="1"/>
  <c r="K4398" i="4"/>
  <c r="O4398" i="4" s="1"/>
  <c r="I4383" i="4"/>
  <c r="N4383" i="4" s="1"/>
  <c r="I4417" i="4"/>
  <c r="N4417" i="4" s="1"/>
  <c r="I4366" i="4"/>
  <c r="N4366" i="4" s="1"/>
  <c r="I1299" i="4"/>
  <c r="N1299" i="4" s="1"/>
  <c r="I1304" i="4"/>
  <c r="N1304" i="4" s="1"/>
  <c r="I1269" i="4"/>
  <c r="N1269" i="4" s="1"/>
  <c r="K3065" i="4"/>
  <c r="O3065" i="4" s="1"/>
  <c r="K3048" i="4"/>
  <c r="O3048" i="4" s="1"/>
  <c r="I3048" i="4"/>
  <c r="N3048" i="4" s="1"/>
  <c r="I4421" i="4"/>
  <c r="N4421" i="4" s="1"/>
  <c r="K4421" i="4"/>
  <c r="O4421" i="4" s="1"/>
  <c r="F5001" i="4" a="1"/>
  <c r="F5001" i="4" s="1"/>
  <c r="F281" i="4" a="1"/>
  <c r="F281" i="4" s="1"/>
  <c r="F216" i="4" a="1"/>
  <c r="F216" i="4" s="1"/>
  <c r="H216" i="4" s="1"/>
  <c r="F260" i="4" a="1"/>
  <c r="F260" i="4" s="1"/>
  <c r="H260" i="4" s="1"/>
  <c r="F266" i="4" a="1"/>
  <c r="F266" i="4" s="1"/>
  <c r="F302" i="4" a="1"/>
  <c r="F302" i="4" s="1"/>
  <c r="H302" i="4" s="1"/>
  <c r="F228" i="4" a="1"/>
  <c r="F228" i="4" s="1"/>
  <c r="F272" i="4" a="1"/>
  <c r="F272" i="4" s="1"/>
  <c r="F214" i="4" a="1"/>
  <c r="F214" i="4" s="1"/>
  <c r="H214" i="4" s="1"/>
  <c r="F248" i="4" a="1"/>
  <c r="F248" i="4" s="1"/>
  <c r="F291" i="4" a="1"/>
  <c r="F291" i="4" s="1"/>
  <c r="F219" i="4" a="1"/>
  <c r="F219" i="4" s="1"/>
  <c r="F1036" i="4" a="1"/>
  <c r="F1036" i="4" s="1"/>
  <c r="F1106" i="4" a="1"/>
  <c r="F1106" i="4" s="1"/>
  <c r="F1112" i="4" a="1"/>
  <c r="F1112" i="4" s="1"/>
  <c r="H1112" i="4" s="1"/>
  <c r="F1041" i="4" a="1"/>
  <c r="F1041" i="4" s="1"/>
  <c r="H1041" i="4" s="1"/>
  <c r="F1063" i="4" a="1"/>
  <c r="F1063" i="4" s="1"/>
  <c r="H1063" i="4" s="1"/>
  <c r="F1104" i="4" a="1"/>
  <c r="F1104" i="4" s="1"/>
  <c r="F1039" i="4" a="1"/>
  <c r="F1039" i="4" s="1"/>
  <c r="F1092" i="4" a="1"/>
  <c r="F1092" i="4" s="1"/>
  <c r="F1027" i="4" a="1"/>
  <c r="F1027" i="4" s="1"/>
  <c r="H1027" i="4" s="1"/>
  <c r="F1038" i="4" a="1"/>
  <c r="F1038" i="4" s="1"/>
  <c r="H1038" i="4" s="1"/>
  <c r="F1079" i="4" a="1"/>
  <c r="F1079" i="4" s="1"/>
  <c r="F1119" i="4" a="1"/>
  <c r="F1119" i="4" s="1"/>
  <c r="H1119" i="4" s="1"/>
  <c r="I1868" i="4"/>
  <c r="N1868" i="4" s="1"/>
  <c r="K1901" i="4"/>
  <c r="O1901" i="4" s="1"/>
  <c r="I1901" i="4"/>
  <c r="N1901" i="4" s="1"/>
  <c r="I1837" i="4"/>
  <c r="N1837" i="4" s="1"/>
  <c r="F2715" i="4" a="1"/>
  <c r="F2715" i="4" s="1"/>
  <c r="F2683" i="4" a="1"/>
  <c r="F2683" i="4" s="1"/>
  <c r="H2683" i="4" s="1"/>
  <c r="F2666" i="4" a="1"/>
  <c r="F2666" i="4" s="1"/>
  <c r="H2666" i="4" s="1"/>
  <c r="F2718" i="4" a="1"/>
  <c r="F2718" i="4" s="1"/>
  <c r="F2686" i="4" a="1"/>
  <c r="F2686" i="4" s="1"/>
  <c r="F2665" i="4" a="1"/>
  <c r="F2665" i="4" s="1"/>
  <c r="F2717" i="4" a="1"/>
  <c r="F2717" i="4" s="1"/>
  <c r="F2685" i="4" a="1"/>
  <c r="F2685" i="4" s="1"/>
  <c r="H2685" i="4" s="1"/>
  <c r="F2645" i="4" a="1"/>
  <c r="F2645" i="4" s="1"/>
  <c r="F2732" i="4" a="1"/>
  <c r="F2732" i="4" s="1"/>
  <c r="F2700" i="4" a="1"/>
  <c r="F2700" i="4" s="1"/>
  <c r="H2700" i="4" s="1"/>
  <c r="I3461" i="4"/>
  <c r="N3461" i="4" s="1"/>
  <c r="K3544" i="4"/>
  <c r="O3544" i="4" s="1"/>
  <c r="I3544" i="4"/>
  <c r="N3544" i="4" s="1"/>
  <c r="K3522" i="4"/>
  <c r="O3522" i="4" s="1"/>
  <c r="I3522" i="4"/>
  <c r="N3522" i="4" s="1"/>
  <c r="I3527" i="4"/>
  <c r="N3527" i="4" s="1"/>
  <c r="I3498" i="4"/>
  <c r="N3498" i="4" s="1"/>
  <c r="I4307" i="4"/>
  <c r="N4307" i="4" s="1"/>
  <c r="I4305" i="4"/>
  <c r="N4305" i="4" s="1"/>
  <c r="I4276" i="4"/>
  <c r="N4276" i="4" s="1"/>
  <c r="I5067" i="4"/>
  <c r="N5067" i="4" s="1"/>
  <c r="I5110" i="4"/>
  <c r="N5110" i="4" s="1"/>
  <c r="I3742" i="4"/>
  <c r="N3742" i="4" s="1"/>
  <c r="I3672" i="4"/>
  <c r="N3672" i="4" s="1"/>
  <c r="I3691" i="4"/>
  <c r="N3691" i="4" s="1"/>
  <c r="I3662" i="4"/>
  <c r="N3662" i="4" s="1"/>
  <c r="I3738" i="4"/>
  <c r="N3738" i="4" s="1"/>
  <c r="I3668" i="4"/>
  <c r="N3668" i="4" s="1"/>
  <c r="I4423" i="4"/>
  <c r="N4423" i="4" s="1"/>
  <c r="I1974" i="4"/>
  <c r="N1974" i="4" s="1"/>
  <c r="I2002" i="4"/>
  <c r="N2002" i="4" s="1"/>
  <c r="I1941" i="4"/>
  <c r="N1941" i="4" s="1"/>
  <c r="I4293" i="4"/>
  <c r="N4293" i="4" s="1"/>
  <c r="I4543" i="4"/>
  <c r="N4543" i="4" s="1"/>
  <c r="I459" i="4"/>
  <c r="N459" i="4" s="1"/>
  <c r="I493" i="4"/>
  <c r="N493" i="4" s="1"/>
  <c r="I454" i="4"/>
  <c r="N454" i="4" s="1"/>
  <c r="I426" i="4"/>
  <c r="N426" i="4" s="1"/>
  <c r="I514" i="4"/>
  <c r="N514" i="4" s="1"/>
  <c r="K4511" i="4"/>
  <c r="O4511" i="4" s="1"/>
  <c r="F4190" i="4" a="1"/>
  <c r="F4190" i="4" s="1"/>
  <c r="I585" i="4"/>
  <c r="N585" i="4" s="1"/>
  <c r="I552" i="4"/>
  <c r="N552" i="4" s="1"/>
  <c r="I583" i="4"/>
  <c r="N583" i="4" s="1"/>
  <c r="I566" i="4"/>
  <c r="N566" i="4" s="1"/>
  <c r="I544" i="4"/>
  <c r="N544" i="4" s="1"/>
  <c r="K543" i="4"/>
  <c r="O543" i="4" s="1"/>
  <c r="I543" i="4"/>
  <c r="N543" i="4" s="1"/>
  <c r="I2228" i="4"/>
  <c r="N2228" i="4" s="1"/>
  <c r="I2170" i="4"/>
  <c r="N2170" i="4" s="1"/>
  <c r="K2970" i="4"/>
  <c r="O2970" i="4" s="1"/>
  <c r="I2970" i="4"/>
  <c r="N2970" i="4" s="1"/>
  <c r="I2955" i="4"/>
  <c r="N2955" i="4" s="1"/>
  <c r="I3840" i="4"/>
  <c r="N3840" i="4" s="1"/>
  <c r="I3748" i="4"/>
  <c r="N3748" i="4" s="1"/>
  <c r="I4576" i="4"/>
  <c r="N4576" i="4" s="1"/>
  <c r="K4639" i="4"/>
  <c r="O4639" i="4" s="1"/>
  <c r="I4639" i="4"/>
  <c r="N4639" i="4" s="1"/>
  <c r="I4685" i="4"/>
  <c r="N4685" i="4" s="1"/>
  <c r="K673" i="4"/>
  <c r="O673" i="4" s="1"/>
  <c r="I673" i="4"/>
  <c r="N673" i="4" s="1"/>
  <c r="I701" i="4"/>
  <c r="N701" i="4" s="1"/>
  <c r="I644" i="4"/>
  <c r="N644" i="4" s="1"/>
  <c r="K2332" i="4"/>
  <c r="O2332" i="4" s="1"/>
  <c r="K2323" i="4"/>
  <c r="O2323" i="4" s="1"/>
  <c r="I2323" i="4"/>
  <c r="N2323" i="4" s="1"/>
  <c r="K2275" i="4"/>
  <c r="O2275" i="4" s="1"/>
  <c r="I2275" i="4"/>
  <c r="N2275" i="4" s="1"/>
  <c r="K2255" i="4"/>
  <c r="O2255" i="4" s="1"/>
  <c r="F5019" i="4" a="1"/>
  <c r="F5019" i="4" s="1"/>
  <c r="F4905" i="4" a="1"/>
  <c r="F4905" i="4" s="1"/>
  <c r="F5059" i="4" a="1"/>
  <c r="F5059" i="4" s="1"/>
  <c r="F4881" i="4" a="1"/>
  <c r="F4881" i="4" s="1"/>
  <c r="F4967" i="4" a="1"/>
  <c r="F4967" i="4" s="1"/>
  <c r="F5050" i="4" a="1"/>
  <c r="F5050" i="4" s="1"/>
  <c r="H143" i="4"/>
  <c r="I143" i="4" s="1"/>
  <c r="N143" i="4" s="1"/>
  <c r="H789" i="4"/>
  <c r="H956" i="4"/>
  <c r="H1581" i="4"/>
  <c r="K1581" i="4" s="1"/>
  <c r="O1581" i="4" s="1"/>
  <c r="H1817" i="4"/>
  <c r="K1817" i="4" s="1"/>
  <c r="O1817" i="4" s="1"/>
  <c r="H2541" i="4"/>
  <c r="I2541" i="4" s="1"/>
  <c r="N2541" i="4" s="1"/>
  <c r="H2636" i="4"/>
  <c r="I2636" i="4" s="1"/>
  <c r="N2636" i="4" s="1"/>
  <c r="H3349" i="4"/>
  <c r="H3465" i="4"/>
  <c r="I3465" i="4" s="1"/>
  <c r="N3465" i="4" s="1"/>
  <c r="H4023" i="4"/>
  <c r="K4023" i="4" s="1"/>
  <c r="O4023" i="4" s="1"/>
  <c r="H4300" i="4"/>
  <c r="K4300" i="4" s="1"/>
  <c r="O4300" i="4" s="1"/>
  <c r="H4994" i="4"/>
  <c r="H5051" i="4"/>
  <c r="H5115" i="4"/>
  <c r="I5115" i="4" s="1"/>
  <c r="N5115" i="4" s="1"/>
  <c r="G1124" i="4" a="1"/>
  <c r="G1124" i="4" s="1"/>
  <c r="H1124" i="4" s="1"/>
  <c r="I1124" i="4" s="1"/>
  <c r="N1124" i="4" s="1"/>
  <c r="G1130" i="4" a="1"/>
  <c r="G1130" i="4" s="1"/>
  <c r="H1130" i="4" s="1"/>
  <c r="I1130" i="4" s="1"/>
  <c r="N1130" i="4" s="1"/>
  <c r="G1143" i="4" a="1"/>
  <c r="G1143" i="4" s="1"/>
  <c r="H1143" i="4" s="1"/>
  <c r="I1143" i="4" s="1"/>
  <c r="N1143" i="4" s="1"/>
  <c r="G1149" i="4" a="1"/>
  <c r="G1149" i="4" s="1"/>
  <c r="H1149" i="4" s="1"/>
  <c r="I1149" i="4" s="1"/>
  <c r="N1149" i="4" s="1"/>
  <c r="G1155" i="4" a="1"/>
  <c r="G1155" i="4" s="1"/>
  <c r="H1155" i="4" s="1"/>
  <c r="I1155" i="4" s="1"/>
  <c r="N1155" i="4" s="1"/>
  <c r="G1167" i="4" a="1"/>
  <c r="G1167" i="4" s="1"/>
  <c r="H1167" i="4" s="1"/>
  <c r="I1167" i="4" s="1"/>
  <c r="N1167" i="4" s="1"/>
  <c r="G1172" i="4" a="1"/>
  <c r="G1172" i="4" s="1"/>
  <c r="H1172" i="4" s="1"/>
  <c r="I1172" i="4" s="1"/>
  <c r="N1172" i="4" s="1"/>
  <c r="G1179" i="4" a="1"/>
  <c r="G1179" i="4" s="1"/>
  <c r="H1179" i="4" s="1"/>
  <c r="I1179" i="4" s="1"/>
  <c r="N1179" i="4" s="1"/>
  <c r="G1190" i="4" a="1"/>
  <c r="G1190" i="4" s="1"/>
  <c r="H1190" i="4" s="1"/>
  <c r="I1190" i="4" s="1"/>
  <c r="N1190" i="4" s="1"/>
  <c r="G1196" i="4" a="1"/>
  <c r="G1196" i="4" s="1"/>
  <c r="H1196" i="4" s="1"/>
  <c r="I1196" i="4" s="1"/>
  <c r="N1196" i="4" s="1"/>
  <c r="G1203" i="4" a="1"/>
  <c r="G1203" i="4" s="1"/>
  <c r="G1209" i="4" a="1"/>
  <c r="G1209" i="4" s="1"/>
  <c r="H1209" i="4" s="1"/>
  <c r="I1209" i="4" s="1"/>
  <c r="N1209" i="4" s="1"/>
  <c r="G1216" i="4" a="1"/>
  <c r="G1216" i="4" s="1"/>
  <c r="H1216" i="4" s="1"/>
  <c r="I1216" i="4" s="1"/>
  <c r="N1216" i="4" s="1"/>
  <c r="G1222" i="4" a="1"/>
  <c r="G1222" i="4" s="1"/>
  <c r="H1222" i="4" s="1"/>
  <c r="I1222" i="4" s="1"/>
  <c r="N1222" i="4" s="1"/>
  <c r="G1131" i="4" a="1"/>
  <c r="G1131" i="4" s="1"/>
  <c r="G1137" i="4" a="1"/>
  <c r="G1137" i="4" s="1"/>
  <c r="H1137" i="4" s="1"/>
  <c r="I1137" i="4" s="1"/>
  <c r="N1137" i="4" s="1"/>
  <c r="G1144" i="4" a="1"/>
  <c r="G1144" i="4" s="1"/>
  <c r="H1144" i="4" s="1"/>
  <c r="I1144" i="4" s="1"/>
  <c r="N1144" i="4" s="1"/>
  <c r="G1150" i="4" a="1"/>
  <c r="G1150" i="4" s="1"/>
  <c r="H1150" i="4" s="1"/>
  <c r="I1150" i="4" s="1"/>
  <c r="N1150" i="4" s="1"/>
  <c r="G1161" i="4" a="1"/>
  <c r="G1161" i="4" s="1"/>
  <c r="H1161" i="4" s="1"/>
  <c r="I1161" i="4" s="1"/>
  <c r="N1161" i="4" s="1"/>
  <c r="G1173" i="4" a="1"/>
  <c r="G1173" i="4" s="1"/>
  <c r="H1173" i="4" s="1"/>
  <c r="I1173" i="4" s="1"/>
  <c r="N1173" i="4" s="1"/>
  <c r="G1185" i="4" a="1"/>
  <c r="G1185" i="4" s="1"/>
  <c r="H1185" i="4" s="1"/>
  <c r="I1185" i="4" s="1"/>
  <c r="N1185" i="4" s="1"/>
  <c r="G1191" i="4" a="1"/>
  <c r="G1191" i="4" s="1"/>
  <c r="H1191" i="4" s="1"/>
  <c r="I1191" i="4" s="1"/>
  <c r="N1191" i="4" s="1"/>
  <c r="G1197" i="4" a="1"/>
  <c r="G1197" i="4" s="1"/>
  <c r="H1197" i="4" s="1"/>
  <c r="I1197" i="4" s="1"/>
  <c r="N1197" i="4" s="1"/>
  <c r="G1210" i="4" a="1"/>
  <c r="G1210" i="4" s="1"/>
  <c r="H1210" i="4" s="1"/>
  <c r="I1210" i="4" s="1"/>
  <c r="N1210" i="4" s="1"/>
  <c r="G1125" i="4" a="1"/>
  <c r="G1125" i="4" s="1"/>
  <c r="H1125" i="4" s="1"/>
  <c r="G1138" i="4" a="1"/>
  <c r="G1138" i="4" s="1"/>
  <c r="H1138" i="4" s="1"/>
  <c r="I1138" i="4" s="1"/>
  <c r="N1138" i="4" s="1"/>
  <c r="G1151" i="4" a="1"/>
  <c r="G1151" i="4" s="1"/>
  <c r="H1151" i="4" s="1"/>
  <c r="I1151" i="4" s="1"/>
  <c r="N1151" i="4" s="1"/>
  <c r="G1156" i="4" a="1"/>
  <c r="G1156" i="4" s="1"/>
  <c r="H1156" i="4" s="1"/>
  <c r="I1156" i="4" s="1"/>
  <c r="N1156" i="4" s="1"/>
  <c r="G1162" i="4" a="1"/>
  <c r="G1162" i="4" s="1"/>
  <c r="H1162" i="4" s="1"/>
  <c r="I1162" i="4" s="1"/>
  <c r="N1162" i="4" s="1"/>
  <c r="G1168" i="4" a="1"/>
  <c r="G1168" i="4" s="1"/>
  <c r="H1168" i="4" s="1"/>
  <c r="I1168" i="4" s="1"/>
  <c r="N1168" i="4" s="1"/>
  <c r="G1174" i="4" a="1"/>
  <c r="G1174" i="4" s="1"/>
  <c r="H1174" i="4" s="1"/>
  <c r="I1174" i="4" s="1"/>
  <c r="N1174" i="4" s="1"/>
  <c r="G1180" i="4" a="1"/>
  <c r="G1180" i="4" s="1"/>
  <c r="H1180" i="4" s="1"/>
  <c r="K1180" i="4" s="1"/>
  <c r="O1180" i="4" s="1"/>
  <c r="G1186" i="4" a="1"/>
  <c r="G1186" i="4" s="1"/>
  <c r="H1186" i="4" s="1"/>
  <c r="I1186" i="4" s="1"/>
  <c r="N1186" i="4" s="1"/>
  <c r="G1192" i="4" a="1"/>
  <c r="G1192" i="4" s="1"/>
  <c r="H1192" i="4" s="1"/>
  <c r="I1192" i="4" s="1"/>
  <c r="N1192" i="4" s="1"/>
  <c r="G1198" i="4" a="1"/>
  <c r="G1198" i="4" s="1"/>
  <c r="H1198" i="4" s="1"/>
  <c r="I1198" i="4" s="1"/>
  <c r="N1198" i="4" s="1"/>
  <c r="G1204" i="4" a="1"/>
  <c r="G1204" i="4" s="1"/>
  <c r="H1204" i="4" s="1"/>
  <c r="I1204" i="4" s="1"/>
  <c r="N1204" i="4" s="1"/>
  <c r="G1211" i="4" a="1"/>
  <c r="G1211" i="4" s="1"/>
  <c r="H1211" i="4" s="1"/>
  <c r="G1217" i="4" a="1"/>
  <c r="G1217" i="4" s="1"/>
  <c r="H1217" i="4" s="1"/>
  <c r="I1217" i="4" s="1"/>
  <c r="N1217" i="4" s="1"/>
  <c r="G1126" i="4" a="1"/>
  <c r="G1126" i="4" s="1"/>
  <c r="H1126" i="4" s="1"/>
  <c r="I1126" i="4" s="1"/>
  <c r="N1126" i="4" s="1"/>
  <c r="G1132" i="4" a="1"/>
  <c r="G1132" i="4" s="1"/>
  <c r="H1132" i="4" s="1"/>
  <c r="I1132" i="4" s="1"/>
  <c r="N1132" i="4" s="1"/>
  <c r="G1139" i="4" a="1"/>
  <c r="G1139" i="4" s="1"/>
  <c r="H1139" i="4" s="1"/>
  <c r="I1139" i="4" s="1"/>
  <c r="N1139" i="4" s="1"/>
  <c r="G1145" i="4" a="1"/>
  <c r="G1145" i="4" s="1"/>
  <c r="H1145" i="4" s="1"/>
  <c r="I1145" i="4" s="1"/>
  <c r="N1145" i="4" s="1"/>
  <c r="G1163" i="4" a="1"/>
  <c r="G1163" i="4" s="1"/>
  <c r="H1163" i="4" s="1"/>
  <c r="I1163" i="4" s="1"/>
  <c r="N1163" i="4" s="1"/>
  <c r="G1175" i="4" a="1"/>
  <c r="G1175" i="4" s="1"/>
  <c r="H1175" i="4" s="1"/>
  <c r="I1175" i="4" s="1"/>
  <c r="N1175" i="4" s="1"/>
  <c r="G1181" i="4" a="1"/>
  <c r="G1181" i="4" s="1"/>
  <c r="H1181" i="4" s="1"/>
  <c r="I1181" i="4" s="1"/>
  <c r="N1181" i="4" s="1"/>
  <c r="G1187" i="4" a="1"/>
  <c r="G1187" i="4" s="1"/>
  <c r="H1187" i="4" s="1"/>
  <c r="I1187" i="4" s="1"/>
  <c r="N1187" i="4" s="1"/>
  <c r="G1199" i="4" a="1"/>
  <c r="G1199" i="4" s="1"/>
  <c r="H1199" i="4" s="1"/>
  <c r="I1199" i="4" s="1"/>
  <c r="N1199" i="4" s="1"/>
  <c r="G1205" i="4" a="1"/>
  <c r="G1205" i="4" s="1"/>
  <c r="H1205" i="4" s="1"/>
  <c r="I1205" i="4" s="1"/>
  <c r="N1205" i="4" s="1"/>
  <c r="G1218" i="4" a="1"/>
  <c r="G1218" i="4" s="1"/>
  <c r="H1218" i="4" s="1"/>
  <c r="I1218" i="4" s="1"/>
  <c r="N1218" i="4" s="1"/>
  <c r="G1127" i="4" a="1"/>
  <c r="G1127" i="4" s="1"/>
  <c r="H1127" i="4" s="1"/>
  <c r="I1127" i="4" s="1"/>
  <c r="N1127" i="4" s="1"/>
  <c r="G1133" i="4" a="1"/>
  <c r="G1133" i="4" s="1"/>
  <c r="H1133" i="4" s="1"/>
  <c r="K1133" i="4" s="1"/>
  <c r="O1133" i="4" s="1"/>
  <c r="G1146" i="4" a="1"/>
  <c r="G1146" i="4" s="1"/>
  <c r="H1146" i="4" s="1"/>
  <c r="I1146" i="4" s="1"/>
  <c r="N1146" i="4" s="1"/>
  <c r="G1152" i="4" a="1"/>
  <c r="G1152" i="4" s="1"/>
  <c r="H1152" i="4" s="1"/>
  <c r="I1152" i="4" s="1"/>
  <c r="N1152" i="4" s="1"/>
  <c r="G1157" i="4" a="1"/>
  <c r="G1157" i="4" s="1"/>
  <c r="H1157" i="4" s="1"/>
  <c r="I1157" i="4" s="1"/>
  <c r="N1157" i="4" s="1"/>
  <c r="G1169" i="4" a="1"/>
  <c r="G1169" i="4" s="1"/>
  <c r="H1169" i="4" s="1"/>
  <c r="I1169" i="4" s="1"/>
  <c r="N1169" i="4" s="1"/>
  <c r="G1176" i="4" a="1"/>
  <c r="G1176" i="4" s="1"/>
  <c r="H1176" i="4" s="1"/>
  <c r="I1176" i="4" s="1"/>
  <c r="N1176" i="4" s="1"/>
  <c r="G1182" i="4" a="1"/>
  <c r="G1182" i="4" s="1"/>
  <c r="H1182" i="4" s="1"/>
  <c r="I1182" i="4" s="1"/>
  <c r="N1182" i="4" s="1"/>
  <c r="G1193" i="4" a="1"/>
  <c r="G1193" i="4" s="1"/>
  <c r="H1193" i="4" s="1"/>
  <c r="I1193" i="4" s="1"/>
  <c r="N1193" i="4" s="1"/>
  <c r="G1200" i="4" a="1"/>
  <c r="G1200" i="4" s="1"/>
  <c r="H1200" i="4" s="1"/>
  <c r="I1200" i="4" s="1"/>
  <c r="N1200" i="4" s="1"/>
  <c r="G1206" i="4" a="1"/>
  <c r="G1206" i="4" s="1"/>
  <c r="H1206" i="4" s="1"/>
  <c r="I1206" i="4" s="1"/>
  <c r="N1206" i="4" s="1"/>
  <c r="G1212" i="4" a="1"/>
  <c r="G1212" i="4" s="1"/>
  <c r="G1219" i="4" a="1"/>
  <c r="G1219" i="4" s="1"/>
  <c r="H1219" i="4" s="1"/>
  <c r="I1219" i="4" s="1"/>
  <c r="N1219" i="4" s="1"/>
  <c r="G1122" i="4" a="1"/>
  <c r="G1122" i="4" s="1"/>
  <c r="H1122" i="4" s="1"/>
  <c r="I1122" i="4" s="1"/>
  <c r="N1122" i="4" s="1"/>
  <c r="G1128" i="4" a="1"/>
  <c r="G1128" i="4" s="1"/>
  <c r="H1128" i="4" s="1"/>
  <c r="I1128" i="4" s="1"/>
  <c r="N1128" i="4" s="1"/>
  <c r="G1134" i="4" a="1"/>
  <c r="G1134" i="4" s="1"/>
  <c r="H1134" i="4" s="1"/>
  <c r="I1134" i="4" s="1"/>
  <c r="N1134" i="4" s="1"/>
  <c r="G1140" i="4" a="1"/>
  <c r="G1140" i="4" s="1"/>
  <c r="H1140" i="4" s="1"/>
  <c r="I1140" i="4" s="1"/>
  <c r="N1140" i="4" s="1"/>
  <c r="G1147" i="4" a="1"/>
  <c r="G1147" i="4" s="1"/>
  <c r="H1147" i="4" s="1"/>
  <c r="I1147" i="4" s="1"/>
  <c r="N1147" i="4" s="1"/>
  <c r="G1158" i="4" a="1"/>
  <c r="G1158" i="4" s="1"/>
  <c r="H1158" i="4" s="1"/>
  <c r="I1158" i="4" s="1"/>
  <c r="N1158" i="4" s="1"/>
  <c r="G1164" i="4" a="1"/>
  <c r="G1164" i="4" s="1"/>
  <c r="H1164" i="4" s="1"/>
  <c r="I1164" i="4" s="1"/>
  <c r="N1164" i="4" s="1"/>
  <c r="G1170" i="4" a="1"/>
  <c r="G1170" i="4" s="1"/>
  <c r="H1170" i="4" s="1"/>
  <c r="I1170" i="4" s="1"/>
  <c r="N1170" i="4" s="1"/>
  <c r="G1183" i="4" a="1"/>
  <c r="G1183" i="4" s="1"/>
  <c r="H1183" i="4" s="1"/>
  <c r="I1183" i="4" s="1"/>
  <c r="N1183" i="4" s="1"/>
  <c r="G1188" i="4" a="1"/>
  <c r="G1188" i="4" s="1"/>
  <c r="H1188" i="4" s="1"/>
  <c r="I1188" i="4" s="1"/>
  <c r="N1188" i="4" s="1"/>
  <c r="G1194" i="4" a="1"/>
  <c r="G1194" i="4" s="1"/>
  <c r="H1194" i="4" s="1"/>
  <c r="I1194" i="4" s="1"/>
  <c r="N1194" i="4" s="1"/>
  <c r="G1207" i="4" a="1"/>
  <c r="G1207" i="4" s="1"/>
  <c r="H1207" i="4" s="1"/>
  <c r="I1207" i="4" s="1"/>
  <c r="N1207" i="4" s="1"/>
  <c r="G1213" i="4" a="1"/>
  <c r="G1213" i="4" s="1"/>
  <c r="H1213" i="4" s="1"/>
  <c r="I1213" i="4" s="1"/>
  <c r="N1213" i="4" s="1"/>
  <c r="G1135" i="4" a="1"/>
  <c r="G1135" i="4" s="1"/>
  <c r="H1135" i="4" s="1"/>
  <c r="G1159" i="4" a="1"/>
  <c r="G1159" i="4" s="1"/>
  <c r="H1159" i="4" s="1"/>
  <c r="I1159" i="4" s="1"/>
  <c r="N1159" i="4" s="1"/>
  <c r="G1208" i="4" a="1"/>
  <c r="G1208" i="4" s="1"/>
  <c r="H1208" i="4" s="1"/>
  <c r="I1208" i="4" s="1"/>
  <c r="N1208" i="4" s="1"/>
  <c r="G1201" i="4" a="1"/>
  <c r="G1201" i="4" s="1"/>
  <c r="H1201" i="4" s="1"/>
  <c r="I1201" i="4" s="1"/>
  <c r="N1201" i="4" s="1"/>
  <c r="G1129" i="4" a="1"/>
  <c r="G1129" i="4" s="1"/>
  <c r="H1129" i="4" s="1"/>
  <c r="I1129" i="4" s="1"/>
  <c r="N1129" i="4" s="1"/>
  <c r="G1136" i="4" a="1"/>
  <c r="G1136" i="4" s="1"/>
  <c r="H1136" i="4" s="1"/>
  <c r="I1136" i="4" s="1"/>
  <c r="N1136" i="4" s="1"/>
  <c r="G1160" i="4" a="1"/>
  <c r="G1160" i="4" s="1"/>
  <c r="H1160" i="4" s="1"/>
  <c r="I1160" i="4" s="1"/>
  <c r="N1160" i="4" s="1"/>
  <c r="G1184" i="4" a="1"/>
  <c r="G1184" i="4" s="1"/>
  <c r="G1178" i="4" a="1"/>
  <c r="G1178" i="4" s="1"/>
  <c r="H1178" i="4" s="1"/>
  <c r="I1178" i="4" s="1"/>
  <c r="N1178" i="4" s="1"/>
  <c r="G1141" i="4" a="1"/>
  <c r="G1141" i="4" s="1"/>
  <c r="G1165" i="4" a="1"/>
  <c r="G1165" i="4" s="1"/>
  <c r="H1165" i="4" s="1"/>
  <c r="I1165" i="4" s="1"/>
  <c r="N1165" i="4" s="1"/>
  <c r="G1214" i="4" a="1"/>
  <c r="G1214" i="4" s="1"/>
  <c r="H1214" i="4" s="1"/>
  <c r="I1214" i="4" s="1"/>
  <c r="N1214" i="4" s="1"/>
  <c r="G1148" i="4" a="1"/>
  <c r="G1148" i="4" s="1"/>
  <c r="H1148" i="4" s="1"/>
  <c r="I1148" i="4" s="1"/>
  <c r="N1148" i="4" s="1"/>
  <c r="G1177" i="4" a="1"/>
  <c r="G1177" i="4" s="1"/>
  <c r="H1177" i="4" s="1"/>
  <c r="I1177" i="4" s="1"/>
  <c r="N1177" i="4" s="1"/>
  <c r="G1154" i="4" a="1"/>
  <c r="G1154" i="4" s="1"/>
  <c r="H1154" i="4" s="1"/>
  <c r="I1154" i="4" s="1"/>
  <c r="N1154" i="4" s="1"/>
  <c r="G1142" i="4" a="1"/>
  <c r="G1142" i="4" s="1"/>
  <c r="H1142" i="4" s="1"/>
  <c r="I1142" i="4" s="1"/>
  <c r="N1142" i="4" s="1"/>
  <c r="G1166" i="4" a="1"/>
  <c r="G1166" i="4" s="1"/>
  <c r="H1166" i="4" s="1"/>
  <c r="I1166" i="4" s="1"/>
  <c r="N1166" i="4" s="1"/>
  <c r="G1189" i="4" a="1"/>
  <c r="G1189" i="4" s="1"/>
  <c r="H1189" i="4" s="1"/>
  <c r="G1215" i="4" a="1"/>
  <c r="G1215" i="4" s="1"/>
  <c r="H1215" i="4" s="1"/>
  <c r="I1215" i="4" s="1"/>
  <c r="N1215" i="4" s="1"/>
  <c r="G1221" i="4" a="1"/>
  <c r="G1221" i="4" s="1"/>
  <c r="G1153" i="4" a="1"/>
  <c r="G1153" i="4" s="1"/>
  <c r="H1153" i="4" s="1"/>
  <c r="I1153" i="4" s="1"/>
  <c r="N1153" i="4" s="1"/>
  <c r="G1202" i="4" a="1"/>
  <c r="G1202" i="4" s="1"/>
  <c r="H1202" i="4" s="1"/>
  <c r="I1202" i="4" s="1"/>
  <c r="N1202" i="4" s="1"/>
  <c r="G1123" i="4" a="1"/>
  <c r="G1123" i="4" s="1"/>
  <c r="H1123" i="4" s="1"/>
  <c r="I1123" i="4" s="1"/>
  <c r="N1123" i="4" s="1"/>
  <c r="G1171" i="4" a="1"/>
  <c r="G1171" i="4" s="1"/>
  <c r="H1171" i="4" s="1"/>
  <c r="I1171" i="4" s="1"/>
  <c r="N1171" i="4" s="1"/>
  <c r="G1195" i="4" a="1"/>
  <c r="G1195" i="4" s="1"/>
  <c r="H1195" i="4" s="1"/>
  <c r="I1195" i="4" s="1"/>
  <c r="N1195" i="4" s="1"/>
  <c r="G1220" i="4" a="1"/>
  <c r="G1220" i="4" s="1"/>
  <c r="H1220" i="4" s="1"/>
  <c r="I1220" i="4" s="1"/>
  <c r="N1220" i="4" s="1"/>
  <c r="H3263" i="4"/>
  <c r="H4065" i="4"/>
  <c r="I4065" i="4" s="1"/>
  <c r="N4065" i="4" s="1"/>
  <c r="H5148" i="4"/>
  <c r="I5148" i="4" s="1"/>
  <c r="N5148" i="4" s="1"/>
  <c r="H2471" i="4"/>
  <c r="H2509" i="4"/>
  <c r="I2509" i="4" s="1"/>
  <c r="N2509" i="4" s="1"/>
  <c r="H2452" i="4"/>
  <c r="I2452" i="4" s="1"/>
  <c r="N2452" i="4" s="1"/>
  <c r="H3353" i="4"/>
  <c r="H2565" i="4"/>
  <c r="I2565" i="4" s="1"/>
  <c r="N2565" i="4" s="1"/>
  <c r="H2590" i="4"/>
  <c r="I2590" i="4" s="1"/>
  <c r="N2590" i="4" s="1"/>
  <c r="H200" i="4"/>
  <c r="I200" i="4" s="1"/>
  <c r="N200" i="4" s="1"/>
  <c r="H1011" i="4"/>
  <c r="H1670" i="4"/>
  <c r="I1670" i="4" s="1"/>
  <c r="N1670" i="4" s="1"/>
  <c r="H2472" i="4"/>
  <c r="H2561" i="4"/>
  <c r="I2561" i="4" s="1"/>
  <c r="N2561" i="4" s="1"/>
  <c r="H3185" i="4"/>
  <c r="H3306" i="4"/>
  <c r="I3306" i="4" s="1"/>
  <c r="N3306" i="4" s="1"/>
  <c r="H3429" i="4"/>
  <c r="H4024" i="4"/>
  <c r="I4024" i="4" s="1"/>
  <c r="N4024" i="4" s="1"/>
  <c r="H4285" i="4"/>
  <c r="K4285" i="4" s="1"/>
  <c r="O4285" i="4" s="1"/>
  <c r="H4931" i="4"/>
  <c r="H5159" i="4"/>
  <c r="I5159" i="4" s="1"/>
  <c r="N5159" i="4" s="1"/>
  <c r="H860" i="4"/>
  <c r="I860" i="4" s="1"/>
  <c r="N860" i="4" s="1"/>
  <c r="H911" i="4"/>
  <c r="H879" i="4"/>
  <c r="K879" i="4" s="1"/>
  <c r="O879" i="4" s="1"/>
  <c r="H819" i="4"/>
  <c r="H914" i="4"/>
  <c r="I914" i="4" s="1"/>
  <c r="N914" i="4" s="1"/>
  <c r="H882" i="4"/>
  <c r="I882" i="4" s="1"/>
  <c r="N882" i="4" s="1"/>
  <c r="H825" i="4"/>
  <c r="H917" i="4"/>
  <c r="I917" i="4" s="1"/>
  <c r="N917" i="4" s="1"/>
  <c r="H885" i="4"/>
  <c r="K885" i="4" s="1"/>
  <c r="O885" i="4" s="1"/>
  <c r="H831" i="4"/>
  <c r="I831" i="4" s="1"/>
  <c r="N831" i="4" s="1"/>
  <c r="H2405" i="4"/>
  <c r="H4341" i="4"/>
  <c r="H1811" i="4"/>
  <c r="I1811" i="4" s="1"/>
  <c r="N1811" i="4" s="1"/>
  <c r="H2677" i="4"/>
  <c r="I2677" i="4" s="1"/>
  <c r="N2677" i="4" s="1"/>
  <c r="J1229" i="4" a="1"/>
  <c r="J1229" i="4" s="1"/>
  <c r="J1237" i="4" a="1"/>
  <c r="J1237" i="4" s="1"/>
  <c r="J1245" i="4" a="1"/>
  <c r="J1245" i="4" s="1"/>
  <c r="K1245" i="4" s="1"/>
  <c r="O1245" i="4" s="1"/>
  <c r="J1253" i="4" a="1"/>
  <c r="J1253" i="4" s="1"/>
  <c r="J1261" i="4" a="1"/>
  <c r="J1261" i="4" s="1"/>
  <c r="K1261" i="4" s="1"/>
  <c r="O1261" i="4" s="1"/>
  <c r="J1269" i="4" a="1"/>
  <c r="J1269" i="4" s="1"/>
  <c r="K1269" i="4" s="1"/>
  <c r="O1269" i="4" s="1"/>
  <c r="J1284" i="4" a="1"/>
  <c r="J1284" i="4" s="1"/>
  <c r="J1292" i="4" a="1"/>
  <c r="J1292" i="4" s="1"/>
  <c r="J1300" i="4" a="1"/>
  <c r="J1300" i="4" s="1"/>
  <c r="J1308" i="4" a="1"/>
  <c r="J1308" i="4" s="1"/>
  <c r="J1316" i="4" a="1"/>
  <c r="J1316" i="4" s="1"/>
  <c r="J1323" i="4" a="1"/>
  <c r="J1323" i="4" s="1"/>
  <c r="J1230" i="4" a="1"/>
  <c r="J1230" i="4" s="1"/>
  <c r="K1230" i="4" s="1"/>
  <c r="O1230" i="4" s="1"/>
  <c r="J1238" i="4" a="1"/>
  <c r="J1238" i="4" s="1"/>
  <c r="K1238" i="4" s="1"/>
  <c r="O1238" i="4" s="1"/>
  <c r="J1246" i="4" a="1"/>
  <c r="J1246" i="4" s="1"/>
  <c r="J1254" i="4" a="1"/>
  <c r="J1254" i="4" s="1"/>
  <c r="J1262" i="4" a="1"/>
  <c r="J1262" i="4" s="1"/>
  <c r="J1270" i="4" a="1"/>
  <c r="J1270" i="4" s="1"/>
  <c r="J1277" i="4" a="1"/>
  <c r="J1277" i="4" s="1"/>
  <c r="K1277" i="4" s="1"/>
  <c r="O1277" i="4" s="1"/>
  <c r="J1285" i="4" a="1"/>
  <c r="J1285" i="4" s="1"/>
  <c r="J1293" i="4" a="1"/>
  <c r="J1293" i="4" s="1"/>
  <c r="K1293" i="4" s="1"/>
  <c r="O1293" i="4" s="1"/>
  <c r="J1301" i="4" a="1"/>
  <c r="J1301" i="4" s="1"/>
  <c r="J1309" i="4" a="1"/>
  <c r="J1309" i="4" s="1"/>
  <c r="J1317" i="4" a="1"/>
  <c r="J1317" i="4" s="1"/>
  <c r="J1223" i="4" a="1"/>
  <c r="J1223" i="4" s="1"/>
  <c r="K1223" i="4" s="1"/>
  <c r="O1223" i="4" s="1"/>
  <c r="J1231" i="4" a="1"/>
  <c r="J1231" i="4" s="1"/>
  <c r="J1239" i="4" a="1"/>
  <c r="J1239" i="4" s="1"/>
  <c r="K1239" i="4" s="1"/>
  <c r="O1239" i="4" s="1"/>
  <c r="J1247" i="4" a="1"/>
  <c r="J1247" i="4" s="1"/>
  <c r="J1255" i="4" a="1"/>
  <c r="J1255" i="4" s="1"/>
  <c r="K1255" i="4" s="1"/>
  <c r="O1255" i="4" s="1"/>
  <c r="J1263" i="4" a="1"/>
  <c r="J1263" i="4" s="1"/>
  <c r="K1263" i="4" s="1"/>
  <c r="O1263" i="4" s="1"/>
  <c r="J1271" i="4" a="1"/>
  <c r="J1271" i="4" s="1"/>
  <c r="J1278" i="4" a="1"/>
  <c r="J1278" i="4" s="1"/>
  <c r="J1286" i="4" a="1"/>
  <c r="J1286" i="4" s="1"/>
  <c r="K1286" i="4" s="1"/>
  <c r="O1286" i="4" s="1"/>
  <c r="J1294" i="4" a="1"/>
  <c r="J1294" i="4" s="1"/>
  <c r="J1302" i="4" a="1"/>
  <c r="J1302" i="4" s="1"/>
  <c r="J1310" i="4" a="1"/>
  <c r="J1310" i="4" s="1"/>
  <c r="J1318" i="4" a="1"/>
  <c r="J1318" i="4" s="1"/>
  <c r="J1224" i="4" a="1"/>
  <c r="J1224" i="4" s="1"/>
  <c r="J1232" i="4" a="1"/>
  <c r="J1232" i="4" s="1"/>
  <c r="J1240" i="4" a="1"/>
  <c r="J1240" i="4" s="1"/>
  <c r="J1248" i="4" a="1"/>
  <c r="J1248" i="4" s="1"/>
  <c r="J1256" i="4" a="1"/>
  <c r="J1256" i="4" s="1"/>
  <c r="J1264" i="4" a="1"/>
  <c r="J1264" i="4" s="1"/>
  <c r="J1272" i="4" a="1"/>
  <c r="J1272" i="4" s="1"/>
  <c r="J1279" i="4" a="1"/>
  <c r="J1279" i="4" s="1"/>
  <c r="K1279" i="4" s="1"/>
  <c r="O1279" i="4" s="1"/>
  <c r="J1287" i="4" a="1"/>
  <c r="J1287" i="4" s="1"/>
  <c r="K1287" i="4" s="1"/>
  <c r="O1287" i="4" s="1"/>
  <c r="J1295" i="4" a="1"/>
  <c r="J1295" i="4" s="1"/>
  <c r="J1303" i="4" a="1"/>
  <c r="J1303" i="4" s="1"/>
  <c r="J1311" i="4" a="1"/>
  <c r="J1311" i="4" s="1"/>
  <c r="J1319" i="4" a="1"/>
  <c r="J1319" i="4" s="1"/>
  <c r="K1319" i="4" s="1"/>
  <c r="O1319" i="4" s="1"/>
  <c r="J1225" i="4" a="1"/>
  <c r="J1225" i="4" s="1"/>
  <c r="J1233" i="4" a="1"/>
  <c r="J1233" i="4" s="1"/>
  <c r="J1241" i="4" a="1"/>
  <c r="J1241" i="4" s="1"/>
  <c r="J1249" i="4" a="1"/>
  <c r="J1249" i="4" s="1"/>
  <c r="J1257" i="4" a="1"/>
  <c r="J1257" i="4" s="1"/>
  <c r="J1265" i="4" a="1"/>
  <c r="J1265" i="4" s="1"/>
  <c r="J1273" i="4" a="1"/>
  <c r="J1273" i="4" s="1"/>
  <c r="J1280" i="4" a="1"/>
  <c r="J1280" i="4" s="1"/>
  <c r="K1280" i="4" s="1"/>
  <c r="O1280" i="4" s="1"/>
  <c r="J1288" i="4" a="1"/>
  <c r="J1288" i="4" s="1"/>
  <c r="K1288" i="4" s="1"/>
  <c r="O1288" i="4" s="1"/>
  <c r="J1296" i="4" a="1"/>
  <c r="J1296" i="4" s="1"/>
  <c r="J1304" i="4" a="1"/>
  <c r="J1304" i="4" s="1"/>
  <c r="K1304" i="4" s="1"/>
  <c r="O1304" i="4" s="1"/>
  <c r="J1312" i="4" a="1"/>
  <c r="J1312" i="4" s="1"/>
  <c r="K1312" i="4" s="1"/>
  <c r="O1312" i="4" s="1"/>
  <c r="J1226" i="4" a="1"/>
  <c r="J1226" i="4" s="1"/>
  <c r="J1234" i="4" a="1"/>
  <c r="J1234" i="4" s="1"/>
  <c r="K1234" i="4" s="1"/>
  <c r="O1234" i="4" s="1"/>
  <c r="J1242" i="4" a="1"/>
  <c r="J1242" i="4" s="1"/>
  <c r="J1250" i="4" a="1"/>
  <c r="J1250" i="4" s="1"/>
  <c r="J1258" i="4" a="1"/>
  <c r="J1258" i="4" s="1"/>
  <c r="K1258" i="4" s="1"/>
  <c r="O1258" i="4" s="1"/>
  <c r="J1266" i="4" a="1"/>
  <c r="J1266" i="4" s="1"/>
  <c r="J1274" i="4" a="1"/>
  <c r="J1274" i="4" s="1"/>
  <c r="K1274" i="4" s="1"/>
  <c r="O1274" i="4" s="1"/>
  <c r="J1281" i="4" a="1"/>
  <c r="J1281" i="4" s="1"/>
  <c r="K1281" i="4" s="1"/>
  <c r="O1281" i="4" s="1"/>
  <c r="J1289" i="4" a="1"/>
  <c r="J1289" i="4" s="1"/>
  <c r="J1297" i="4" a="1"/>
  <c r="J1297" i="4" s="1"/>
  <c r="K1297" i="4" s="1"/>
  <c r="O1297" i="4" s="1"/>
  <c r="J1305" i="4" a="1"/>
  <c r="J1305" i="4" s="1"/>
  <c r="J1313" i="4" a="1"/>
  <c r="J1313" i="4" s="1"/>
  <c r="K1313" i="4" s="1"/>
  <c r="O1313" i="4" s="1"/>
  <c r="J1320" i="4" a="1"/>
  <c r="J1320" i="4" s="1"/>
  <c r="J1243" i="4" a="1"/>
  <c r="J1243" i="4" s="1"/>
  <c r="J1275" i="4" a="1"/>
  <c r="J1275" i="4" s="1"/>
  <c r="K1275" i="4" s="1"/>
  <c r="O1275" i="4" s="1"/>
  <c r="J1306" i="4" a="1"/>
  <c r="J1306" i="4" s="1"/>
  <c r="K1306" i="4" s="1"/>
  <c r="O1306" i="4" s="1"/>
  <c r="J1244" i="4" a="1"/>
  <c r="J1244" i="4" s="1"/>
  <c r="J1276" i="4" a="1"/>
  <c r="J1276" i="4" s="1"/>
  <c r="J1307" i="4" a="1"/>
  <c r="J1307" i="4" s="1"/>
  <c r="J1251" i="4" a="1"/>
  <c r="J1251" i="4" s="1"/>
  <c r="K1251" i="4" s="1"/>
  <c r="O1251" i="4" s="1"/>
  <c r="J1282" i="4" a="1"/>
  <c r="J1282" i="4" s="1"/>
  <c r="J1314" i="4" a="1"/>
  <c r="J1314" i="4" s="1"/>
  <c r="J1252" i="4" a="1"/>
  <c r="J1252" i="4" s="1"/>
  <c r="K1252" i="4" s="1"/>
  <c r="O1252" i="4" s="1"/>
  <c r="J1283" i="4" a="1"/>
  <c r="J1283" i="4" s="1"/>
  <c r="J1315" i="4" a="1"/>
  <c r="J1315" i="4" s="1"/>
  <c r="J1227" i="4" a="1"/>
  <c r="J1227" i="4" s="1"/>
  <c r="J1259" i="4" a="1"/>
  <c r="J1259" i="4" s="1"/>
  <c r="J1290" i="4" a="1"/>
  <c r="J1290" i="4" s="1"/>
  <c r="J1321" i="4" a="1"/>
  <c r="J1321" i="4" s="1"/>
  <c r="J1298" i="4" a="1"/>
  <c r="J1298" i="4" s="1"/>
  <c r="J1228" i="4" a="1"/>
  <c r="J1228" i="4" s="1"/>
  <c r="J1299" i="4" a="1"/>
  <c r="J1299" i="4" s="1"/>
  <c r="K1299" i="4" s="1"/>
  <c r="O1299" i="4" s="1"/>
  <c r="J1235" i="4" a="1"/>
  <c r="J1235" i="4" s="1"/>
  <c r="J1322" i="4" a="1"/>
  <c r="J1322" i="4" s="1"/>
  <c r="J1236" i="4" a="1"/>
  <c r="J1236" i="4" s="1"/>
  <c r="J1260" i="4" a="1"/>
  <c r="J1260" i="4" s="1"/>
  <c r="J1267" i="4" a="1"/>
  <c r="J1267" i="4" s="1"/>
  <c r="J1268" i="4" a="1"/>
  <c r="J1268" i="4" s="1"/>
  <c r="J1291" i="4" a="1"/>
  <c r="J1291" i="4" s="1"/>
  <c r="H293" i="4"/>
  <c r="H928" i="4"/>
  <c r="I928" i="4" s="1"/>
  <c r="N928" i="4" s="1"/>
  <c r="H1559" i="4"/>
  <c r="H1822" i="4"/>
  <c r="H2455" i="4"/>
  <c r="K2455" i="4" s="1"/>
  <c r="O2455" i="4" s="1"/>
  <c r="H2553" i="4"/>
  <c r="I2553" i="4" s="1"/>
  <c r="N2553" i="4" s="1"/>
  <c r="H2699" i="4"/>
  <c r="H3166" i="4"/>
  <c r="I3166" i="4" s="1"/>
  <c r="N3166" i="4" s="1"/>
  <c r="H3221" i="4"/>
  <c r="I3221" i="4" s="1"/>
  <c r="N3221" i="4" s="1"/>
  <c r="H3285" i="4"/>
  <c r="H3355" i="4"/>
  <c r="H3492" i="4"/>
  <c r="I3492" i="4" s="1"/>
  <c r="N3492" i="4" s="1"/>
  <c r="H4146" i="4"/>
  <c r="H4271" i="4"/>
  <c r="I4271" i="4" s="1"/>
  <c r="N4271" i="4" s="1"/>
  <c r="H4332" i="4"/>
  <c r="H5160" i="4"/>
  <c r="I5160" i="4" s="1"/>
  <c r="N5160" i="4" s="1"/>
  <c r="H5054" i="4"/>
  <c r="J1631" i="4" a="1"/>
  <c r="J1631" i="4" s="1"/>
  <c r="K1631" i="4" s="1"/>
  <c r="O1631" i="4" s="1"/>
  <c r="J1645" i="4" a="1"/>
  <c r="J1645" i="4" s="1"/>
  <c r="J1654" i="4" a="1"/>
  <c r="J1654" i="4" s="1"/>
  <c r="K1654" i="4" s="1"/>
  <c r="O1654" i="4" s="1"/>
  <c r="J1659" i="4" a="1"/>
  <c r="J1659" i="4" s="1"/>
  <c r="K1659" i="4" s="1"/>
  <c r="O1659" i="4" s="1"/>
  <c r="J1669" i="4" a="1"/>
  <c r="J1669" i="4" s="1"/>
  <c r="K1669" i="4" s="1"/>
  <c r="O1669" i="4" s="1"/>
  <c r="J1674" i="4" a="1"/>
  <c r="J1674" i="4" s="1"/>
  <c r="J1683" i="4" a="1"/>
  <c r="J1683" i="4" s="1"/>
  <c r="J1693" i="4" a="1"/>
  <c r="J1693" i="4" s="1"/>
  <c r="K1693" i="4" s="1"/>
  <c r="O1693" i="4" s="1"/>
  <c r="J1698" i="4" a="1"/>
  <c r="J1698" i="4" s="1"/>
  <c r="J1703" i="4" a="1"/>
  <c r="J1703" i="4" s="1"/>
  <c r="J1713" i="4" a="1"/>
  <c r="J1713" i="4" s="1"/>
  <c r="J1718" i="4" a="1"/>
  <c r="J1718" i="4" s="1"/>
  <c r="J1723" i="4" a="1"/>
  <c r="J1723" i="4" s="1"/>
  <c r="J1627" i="4" a="1"/>
  <c r="J1627" i="4" s="1"/>
  <c r="J1636" i="4" a="1"/>
  <c r="J1636" i="4" s="1"/>
  <c r="K1636" i="4" s="1"/>
  <c r="O1636" i="4" s="1"/>
  <c r="J1641" i="4" a="1"/>
  <c r="J1641" i="4" s="1"/>
  <c r="J1650" i="4" a="1"/>
  <c r="J1650" i="4" s="1"/>
  <c r="K1650" i="4" s="1"/>
  <c r="O1650" i="4" s="1"/>
  <c r="J1655" i="4" a="1"/>
  <c r="J1655" i="4" s="1"/>
  <c r="J1660" i="4" a="1"/>
  <c r="J1660" i="4" s="1"/>
  <c r="J1665" i="4" a="1"/>
  <c r="J1665" i="4" s="1"/>
  <c r="J1679" i="4" a="1"/>
  <c r="J1679" i="4" s="1"/>
  <c r="J1684" i="4" a="1"/>
  <c r="J1684" i="4" s="1"/>
  <c r="K1684" i="4" s="1"/>
  <c r="O1684" i="4" s="1"/>
  <c r="J1689" i="4" a="1"/>
  <c r="J1689" i="4" s="1"/>
  <c r="J1704" i="4" a="1"/>
  <c r="J1704" i="4" s="1"/>
  <c r="J1709" i="4" a="1"/>
  <c r="J1709" i="4" s="1"/>
  <c r="J1719" i="4" a="1"/>
  <c r="J1719" i="4" s="1"/>
  <c r="J1724" i="4" a="1"/>
  <c r="J1724" i="4" s="1"/>
  <c r="J1632" i="4" a="1"/>
  <c r="J1632" i="4" s="1"/>
  <c r="J1646" i="4" a="1"/>
  <c r="J1646" i="4" s="1"/>
  <c r="K1646" i="4" s="1"/>
  <c r="O1646" i="4" s="1"/>
  <c r="J1656" i="4" a="1"/>
  <c r="J1656" i="4" s="1"/>
  <c r="J1670" i="4" a="1"/>
  <c r="J1670" i="4" s="1"/>
  <c r="J1675" i="4" a="1"/>
  <c r="J1675" i="4" s="1"/>
  <c r="J1680" i="4" a="1"/>
  <c r="J1680" i="4" s="1"/>
  <c r="J1694" i="4" a="1"/>
  <c r="J1694" i="4" s="1"/>
  <c r="J1699" i="4" a="1"/>
  <c r="J1699" i="4" s="1"/>
  <c r="J1714" i="4" a="1"/>
  <c r="J1714" i="4" s="1"/>
  <c r="K1714" i="4" s="1"/>
  <c r="O1714" i="4" s="1"/>
  <c r="J1720" i="4" a="1"/>
  <c r="J1720" i="4" s="1"/>
  <c r="J1628" i="4" a="1"/>
  <c r="J1628" i="4" s="1"/>
  <c r="J1637" i="4" a="1"/>
  <c r="J1637" i="4" s="1"/>
  <c r="J1642" i="4" a="1"/>
  <c r="J1642" i="4" s="1"/>
  <c r="J1651" i="4" a="1"/>
  <c r="J1651" i="4" s="1"/>
  <c r="J1661" i="4" a="1"/>
  <c r="J1661" i="4" s="1"/>
  <c r="J1666" i="4" a="1"/>
  <c r="J1666" i="4" s="1"/>
  <c r="J1671" i="4" a="1"/>
  <c r="J1671" i="4" s="1"/>
  <c r="J1676" i="4" a="1"/>
  <c r="J1676" i="4" s="1"/>
  <c r="J1685" i="4" a="1"/>
  <c r="J1685" i="4" s="1"/>
  <c r="K1685" i="4" s="1"/>
  <c r="O1685" i="4" s="1"/>
  <c r="J1690" i="4" a="1"/>
  <c r="J1690" i="4" s="1"/>
  <c r="J1695" i="4" a="1"/>
  <c r="J1695" i="4" s="1"/>
  <c r="J1700" i="4" a="1"/>
  <c r="J1700" i="4" s="1"/>
  <c r="J1705" i="4" a="1"/>
  <c r="J1705" i="4" s="1"/>
  <c r="K1705" i="4" s="1"/>
  <c r="O1705" i="4" s="1"/>
  <c r="J1710" i="4" a="1"/>
  <c r="J1710" i="4" s="1"/>
  <c r="J1725" i="4" a="1"/>
  <c r="J1725" i="4" s="1"/>
  <c r="J1633" i="4" a="1"/>
  <c r="J1633" i="4" s="1"/>
  <c r="J1647" i="4" a="1"/>
  <c r="J1647" i="4" s="1"/>
  <c r="J1652" i="4" a="1"/>
  <c r="J1652" i="4" s="1"/>
  <c r="J1657" i="4" a="1"/>
  <c r="J1657" i="4" s="1"/>
  <c r="J1672" i="4" a="1"/>
  <c r="J1672" i="4" s="1"/>
  <c r="J1681" i="4" a="1"/>
  <c r="J1681" i="4" s="1"/>
  <c r="J1696" i="4" a="1"/>
  <c r="J1696" i="4" s="1"/>
  <c r="J1715" i="4" a="1"/>
  <c r="J1715" i="4" s="1"/>
  <c r="J1721" i="4" a="1"/>
  <c r="J1721" i="4" s="1"/>
  <c r="K1721" i="4" s="1"/>
  <c r="O1721" i="4" s="1"/>
  <c r="J1726" i="4" a="1"/>
  <c r="J1726" i="4" s="1"/>
  <c r="J1629" i="4" a="1"/>
  <c r="J1629" i="4" s="1"/>
  <c r="J1638" i="4" a="1"/>
  <c r="J1638" i="4" s="1"/>
  <c r="J1643" i="4" a="1"/>
  <c r="J1643" i="4" s="1"/>
  <c r="J1648" i="4" a="1"/>
  <c r="J1648" i="4" s="1"/>
  <c r="J1662" i="4" a="1"/>
  <c r="J1662" i="4" s="1"/>
  <c r="J1667" i="4" a="1"/>
  <c r="J1667" i="4" s="1"/>
  <c r="K1667" i="4" s="1"/>
  <c r="O1667" i="4" s="1"/>
  <c r="J1677" i="4" a="1"/>
  <c r="J1677" i="4" s="1"/>
  <c r="K1677" i="4" s="1"/>
  <c r="O1677" i="4" s="1"/>
  <c r="J1686" i="4" a="1"/>
  <c r="J1686" i="4" s="1"/>
  <c r="J1691" i="4" a="1"/>
  <c r="J1691" i="4" s="1"/>
  <c r="J1701" i="4" a="1"/>
  <c r="J1701" i="4" s="1"/>
  <c r="K1701" i="4" s="1"/>
  <c r="O1701" i="4" s="1"/>
  <c r="J1706" i="4" a="1"/>
  <c r="J1706" i="4" s="1"/>
  <c r="J1711" i="4" a="1"/>
  <c r="J1711" i="4" s="1"/>
  <c r="J1716" i="4" a="1"/>
  <c r="J1716" i="4" s="1"/>
  <c r="J1727" i="4" a="1"/>
  <c r="J1727" i="4" s="1"/>
  <c r="J1634" i="4" a="1"/>
  <c r="J1634" i="4" s="1"/>
  <c r="J1653" i="4" a="1"/>
  <c r="J1653" i="4" s="1"/>
  <c r="J1673" i="4" a="1"/>
  <c r="J1673" i="4" s="1"/>
  <c r="J1692" i="4" a="1"/>
  <c r="J1692" i="4" s="1"/>
  <c r="K1692" i="4" s="1"/>
  <c r="O1692" i="4" s="1"/>
  <c r="J1712" i="4" a="1"/>
  <c r="J1712" i="4" s="1"/>
  <c r="J1635" i="4" a="1"/>
  <c r="J1635" i="4" s="1"/>
  <c r="J1639" i="4" a="1"/>
  <c r="J1639" i="4" s="1"/>
  <c r="J1658" i="4" a="1"/>
  <c r="J1658" i="4" s="1"/>
  <c r="J1697" i="4" a="1"/>
  <c r="J1697" i="4" s="1"/>
  <c r="J1640" i="4" a="1"/>
  <c r="J1640" i="4" s="1"/>
  <c r="J1678" i="4" a="1"/>
  <c r="J1678" i="4" s="1"/>
  <c r="K1678" i="4" s="1"/>
  <c r="O1678" i="4" s="1"/>
  <c r="J1717" i="4" a="1"/>
  <c r="J1717" i="4" s="1"/>
  <c r="J1644" i="4" a="1"/>
  <c r="J1644" i="4" s="1"/>
  <c r="J1663" i="4" a="1"/>
  <c r="J1663" i="4" s="1"/>
  <c r="J1682" i="4" a="1"/>
  <c r="J1682" i="4" s="1"/>
  <c r="J1722" i="4" a="1"/>
  <c r="J1722" i="4" s="1"/>
  <c r="K1722" i="4" s="1"/>
  <c r="O1722" i="4" s="1"/>
  <c r="J1630" i="4" a="1"/>
  <c r="J1630" i="4" s="1"/>
  <c r="K1630" i="4" s="1"/>
  <c r="O1630" i="4" s="1"/>
  <c r="J1687" i="4" a="1"/>
  <c r="J1687" i="4" s="1"/>
  <c r="J1688" i="4" a="1"/>
  <c r="J1688" i="4" s="1"/>
  <c r="J1702" i="4" a="1"/>
  <c r="J1702" i="4" s="1"/>
  <c r="K1702" i="4" s="1"/>
  <c r="O1702" i="4" s="1"/>
  <c r="J1649" i="4" a="1"/>
  <c r="J1649" i="4" s="1"/>
  <c r="J1707" i="4" a="1"/>
  <c r="J1707" i="4" s="1"/>
  <c r="K1707" i="4" s="1"/>
  <c r="O1707" i="4" s="1"/>
  <c r="J1664" i="4" a="1"/>
  <c r="J1664" i="4" s="1"/>
  <c r="J1708" i="4" a="1"/>
  <c r="J1708" i="4" s="1"/>
  <c r="J1668" i="4" a="1"/>
  <c r="J1668" i="4" s="1"/>
  <c r="H2416" i="4"/>
  <c r="H2357" i="4"/>
  <c r="H2356" i="4"/>
  <c r="H838" i="4"/>
  <c r="H1920" i="4"/>
  <c r="H3372" i="4"/>
  <c r="H2380" i="4"/>
  <c r="I2380" i="4" s="1"/>
  <c r="N2380" i="4" s="1"/>
  <c r="H3463" i="4"/>
  <c r="H4251" i="4"/>
  <c r="I4251" i="4" s="1"/>
  <c r="N4251" i="4" s="1"/>
  <c r="H1809" i="4"/>
  <c r="H1749" i="4"/>
  <c r="I1749" i="4" s="1"/>
  <c r="N1749" i="4" s="1"/>
  <c r="H1771" i="4"/>
  <c r="H1793" i="4"/>
  <c r="I1793" i="4" s="1"/>
  <c r="N1793" i="4" s="1"/>
  <c r="H1821" i="4"/>
  <c r="I1821" i="4" s="1"/>
  <c r="N1821" i="4" s="1"/>
  <c r="H1762" i="4"/>
  <c r="I1762" i="4" s="1"/>
  <c r="N1762" i="4" s="1"/>
  <c r="H1797" i="4"/>
  <c r="H1739" i="4"/>
  <c r="I1739" i="4" s="1"/>
  <c r="N1739" i="4" s="1"/>
  <c r="H1775" i="4"/>
  <c r="I1775" i="4" s="1"/>
  <c r="N1775" i="4" s="1"/>
  <c r="H165" i="4"/>
  <c r="I165" i="4" s="1"/>
  <c r="N165" i="4" s="1"/>
  <c r="H3229" i="4"/>
  <c r="I3229" i="4" s="1"/>
  <c r="N3229" i="4" s="1"/>
  <c r="H5157" i="4"/>
  <c r="I5157" i="4" s="1"/>
  <c r="N5157" i="4" s="1"/>
  <c r="H1114" i="4"/>
  <c r="H1049" i="4"/>
  <c r="H294" i="4"/>
  <c r="I294" i="4" s="1"/>
  <c r="N294" i="4" s="1"/>
  <c r="H1706" i="4"/>
  <c r="I1706" i="4" s="1"/>
  <c r="N1706" i="4" s="1"/>
  <c r="H2483" i="4"/>
  <c r="H2563" i="4"/>
  <c r="I2563" i="4" s="1"/>
  <c r="N2563" i="4" s="1"/>
  <c r="H2713" i="4"/>
  <c r="H3473" i="4"/>
  <c r="K3473" i="4" s="1"/>
  <c r="O3473" i="4" s="1"/>
  <c r="H3536" i="4"/>
  <c r="K3536" i="4" s="1"/>
  <c r="O3536" i="4" s="1"/>
  <c r="H4003" i="4"/>
  <c r="I4003" i="4" s="1"/>
  <c r="N4003" i="4" s="1"/>
  <c r="H4132" i="4"/>
  <c r="H4264" i="4"/>
  <c r="I4264" i="4" s="1"/>
  <c r="N4264" i="4" s="1"/>
  <c r="H4333" i="4"/>
  <c r="K4333" i="4" s="1"/>
  <c r="O4333" i="4" s="1"/>
  <c r="H5004" i="4"/>
  <c r="H5132" i="4"/>
  <c r="I5132" i="4" s="1"/>
  <c r="N5132" i="4" s="1"/>
  <c r="H3451" i="4"/>
  <c r="I3451" i="4" s="1"/>
  <c r="N3451" i="4" s="1"/>
  <c r="H4878" i="4"/>
  <c r="H1653" i="4"/>
  <c r="I1653" i="4" s="1"/>
  <c r="N1653" i="4" s="1"/>
  <c r="H1696" i="4"/>
  <c r="I1696" i="4" s="1"/>
  <c r="N1696" i="4" s="1"/>
  <c r="H1709" i="4"/>
  <c r="I1709" i="4" s="1"/>
  <c r="N1709" i="4" s="1"/>
  <c r="H1643" i="4"/>
  <c r="I1643" i="4" s="1"/>
  <c r="N1643" i="4" s="1"/>
  <c r="H1656" i="4"/>
  <c r="I1656" i="4" s="1"/>
  <c r="N1656" i="4" s="1"/>
  <c r="J5064" i="4" a="1"/>
  <c r="J5064" i="4" s="1"/>
  <c r="J5069" i="4" a="1"/>
  <c r="J5069" i="4" s="1"/>
  <c r="K5069" i="4" s="1"/>
  <c r="O5069" i="4" s="1"/>
  <c r="J5081" i="4" a="1"/>
  <c r="J5081" i="4" s="1"/>
  <c r="J5087" i="4" a="1"/>
  <c r="J5087" i="4" s="1"/>
  <c r="J5093" i="4" a="1"/>
  <c r="J5093" i="4" s="1"/>
  <c r="K5093" i="4" s="1"/>
  <c r="O5093" i="4" s="1"/>
  <c r="J5099" i="4" a="1"/>
  <c r="J5099" i="4" s="1"/>
  <c r="K5099" i="4" s="1"/>
  <c r="O5099" i="4" s="1"/>
  <c r="J5111" i="4" a="1"/>
  <c r="J5111" i="4" s="1"/>
  <c r="J5116" i="4" a="1"/>
  <c r="J5116" i="4" s="1"/>
  <c r="K5116" i="4" s="1"/>
  <c r="O5116" i="4" s="1"/>
  <c r="J5122" i="4" a="1"/>
  <c r="J5122" i="4" s="1"/>
  <c r="J5128" i="4" a="1"/>
  <c r="J5128" i="4" s="1"/>
  <c r="J5133" i="4" a="1"/>
  <c r="J5133" i="4" s="1"/>
  <c r="J5145" i="4" a="1"/>
  <c r="J5145" i="4" s="1"/>
  <c r="J5151" i="4" a="1"/>
  <c r="J5151" i="4" s="1"/>
  <c r="K5151" i="4" s="1"/>
  <c r="O5151" i="4" s="1"/>
  <c r="J5157" i="4" a="1"/>
  <c r="J5157" i="4" s="1"/>
  <c r="J5070" i="4" a="1"/>
  <c r="J5070" i="4" s="1"/>
  <c r="J5076" i="4" a="1"/>
  <c r="J5076" i="4" s="1"/>
  <c r="J5082" i="4" a="1"/>
  <c r="J5082" i="4" s="1"/>
  <c r="J5088" i="4" a="1"/>
  <c r="J5088" i="4" s="1"/>
  <c r="J5094" i="4" a="1"/>
  <c r="J5094" i="4" s="1"/>
  <c r="K5094" i="4" s="1"/>
  <c r="O5094" i="4" s="1"/>
  <c r="J5105" i="4" a="1"/>
  <c r="J5105" i="4" s="1"/>
  <c r="J5123" i="4" a="1"/>
  <c r="J5123" i="4" s="1"/>
  <c r="J5134" i="4" a="1"/>
  <c r="J5134" i="4" s="1"/>
  <c r="J5140" i="4" a="1"/>
  <c r="J5140" i="4" s="1"/>
  <c r="J5146" i="4" a="1"/>
  <c r="J5146" i="4" s="1"/>
  <c r="J5152" i="4" a="1"/>
  <c r="J5152" i="4" s="1"/>
  <c r="J5158" i="4" a="1"/>
  <c r="J5158" i="4" s="1"/>
  <c r="J5065" i="4" a="1"/>
  <c r="J5065" i="4" s="1"/>
  <c r="K5065" i="4" s="1"/>
  <c r="O5065" i="4" s="1"/>
  <c r="J5071" i="4" a="1"/>
  <c r="J5071" i="4" s="1"/>
  <c r="J5077" i="4" a="1"/>
  <c r="J5077" i="4" s="1"/>
  <c r="J5083" i="4" a="1"/>
  <c r="J5083" i="4" s="1"/>
  <c r="J5095" i="4" a="1"/>
  <c r="J5095" i="4" s="1"/>
  <c r="J5100" i="4" a="1"/>
  <c r="J5100" i="4" s="1"/>
  <c r="J5106" i="4" a="1"/>
  <c r="J5106" i="4" s="1"/>
  <c r="J5112" i="4" a="1"/>
  <c r="J5112" i="4" s="1"/>
  <c r="J5117" i="4" a="1"/>
  <c r="J5117" i="4" s="1"/>
  <c r="K5117" i="4" s="1"/>
  <c r="O5117" i="4" s="1"/>
  <c r="J5129" i="4" a="1"/>
  <c r="J5129" i="4" s="1"/>
  <c r="J5135" i="4" a="1"/>
  <c r="J5135" i="4" s="1"/>
  <c r="J5141" i="4" a="1"/>
  <c r="J5141" i="4" s="1"/>
  <c r="J5147" i="4" a="1"/>
  <c r="J5147" i="4" s="1"/>
  <c r="J5159" i="4" a="1"/>
  <c r="J5159" i="4" s="1"/>
  <c r="J5066" i="4" a="1"/>
  <c r="J5066" i="4" s="1"/>
  <c r="J5072" i="4" a="1"/>
  <c r="J5072" i="4" s="1"/>
  <c r="K5072" i="4" s="1"/>
  <c r="O5072" i="4" s="1"/>
  <c r="J5078" i="4" a="1"/>
  <c r="J5078" i="4" s="1"/>
  <c r="J5089" i="4" a="1"/>
  <c r="J5089" i="4" s="1"/>
  <c r="J5107" i="4" a="1"/>
  <c r="J5107" i="4" s="1"/>
  <c r="J5118" i="4" a="1"/>
  <c r="J5118" i="4" s="1"/>
  <c r="J5124" i="4" a="1"/>
  <c r="J5124" i="4" s="1"/>
  <c r="K5124" i="4" s="1"/>
  <c r="O5124" i="4" s="1"/>
  <c r="J5130" i="4" a="1"/>
  <c r="J5130" i="4" s="1"/>
  <c r="K5130" i="4" s="1"/>
  <c r="O5130" i="4" s="1"/>
  <c r="J5136" i="4" a="1"/>
  <c r="J5136" i="4" s="1"/>
  <c r="J5142" i="4" a="1"/>
  <c r="J5142" i="4" s="1"/>
  <c r="J5153" i="4" a="1"/>
  <c r="J5153" i="4" s="1"/>
  <c r="J5061" i="4" a="1"/>
  <c r="J5061" i="4" s="1"/>
  <c r="K5061" i="4" s="1"/>
  <c r="O5061" i="4" s="1"/>
  <c r="J5067" i="4" a="1"/>
  <c r="J5067" i="4" s="1"/>
  <c r="K5067" i="4" s="1"/>
  <c r="O5067" i="4" s="1"/>
  <c r="J5079" i="4" a="1"/>
  <c r="J5079" i="4" s="1"/>
  <c r="J5084" i="4" a="1"/>
  <c r="J5084" i="4" s="1"/>
  <c r="K5084" i="4" s="1"/>
  <c r="O5084" i="4" s="1"/>
  <c r="J5090" i="4" a="1"/>
  <c r="J5090" i="4" s="1"/>
  <c r="J5096" i="4" a="1"/>
  <c r="J5096" i="4" s="1"/>
  <c r="J5101" i="4" a="1"/>
  <c r="J5101" i="4" s="1"/>
  <c r="J5113" i="4" a="1"/>
  <c r="J5113" i="4" s="1"/>
  <c r="J5119" i="4" a="1"/>
  <c r="J5119" i="4" s="1"/>
  <c r="J5125" i="4" a="1"/>
  <c r="J5125" i="4" s="1"/>
  <c r="K5125" i="4" s="1"/>
  <c r="O5125" i="4" s="1"/>
  <c r="J5131" i="4" a="1"/>
  <c r="J5131" i="4" s="1"/>
  <c r="J5143" i="4" a="1"/>
  <c r="J5143" i="4" s="1"/>
  <c r="J5148" i="4" a="1"/>
  <c r="J5148" i="4" s="1"/>
  <c r="J5154" i="4" a="1"/>
  <c r="J5154" i="4" s="1"/>
  <c r="J5160" i="4" a="1"/>
  <c r="J5160" i="4" s="1"/>
  <c r="J5073" i="4" a="1"/>
  <c r="J5073" i="4" s="1"/>
  <c r="J5086" i="4" a="1"/>
  <c r="J5086" i="4" s="1"/>
  <c r="J5103" i="4" a="1"/>
  <c r="J5103" i="4" s="1"/>
  <c r="J5120" i="4" a="1"/>
  <c r="J5120" i="4" s="1"/>
  <c r="K5120" i="4" s="1"/>
  <c r="O5120" i="4" s="1"/>
  <c r="J5149" i="4" a="1"/>
  <c r="J5149" i="4" s="1"/>
  <c r="K5149" i="4" s="1"/>
  <c r="O5149" i="4" s="1"/>
  <c r="J5074" i="4" a="1"/>
  <c r="J5074" i="4" s="1"/>
  <c r="J5091" i="4" a="1"/>
  <c r="J5091" i="4" s="1"/>
  <c r="K5091" i="4" s="1"/>
  <c r="O5091" i="4" s="1"/>
  <c r="J5104" i="4" a="1"/>
  <c r="J5104" i="4" s="1"/>
  <c r="J5137" i="4" a="1"/>
  <c r="J5137" i="4" s="1"/>
  <c r="J5150" i="4" a="1"/>
  <c r="J5150" i="4" s="1"/>
  <c r="J5062" i="4" a="1"/>
  <c r="J5062" i="4" s="1"/>
  <c r="K5062" i="4" s="1"/>
  <c r="O5062" i="4" s="1"/>
  <c r="J5075" i="4" a="1"/>
  <c r="J5075" i="4" s="1"/>
  <c r="J5108" i="4" a="1"/>
  <c r="J5108" i="4" s="1"/>
  <c r="J5121" i="4" a="1"/>
  <c r="J5121" i="4" s="1"/>
  <c r="J5138" i="4" a="1"/>
  <c r="J5138" i="4" s="1"/>
  <c r="K5138" i="4" s="1"/>
  <c r="O5138" i="4" s="1"/>
  <c r="J5155" i="4" a="1"/>
  <c r="J5155" i="4" s="1"/>
  <c r="J5063" i="4" a="1"/>
  <c r="J5063" i="4" s="1"/>
  <c r="K5063" i="4" s="1"/>
  <c r="O5063" i="4" s="1"/>
  <c r="J5092" i="4" a="1"/>
  <c r="J5092" i="4" s="1"/>
  <c r="K5092" i="4" s="1"/>
  <c r="O5092" i="4" s="1"/>
  <c r="J5109" i="4" a="1"/>
  <c r="J5109" i="4" s="1"/>
  <c r="J5126" i="4" a="1"/>
  <c r="J5126" i="4" s="1"/>
  <c r="K5126" i="4" s="1"/>
  <c r="O5126" i="4" s="1"/>
  <c r="J5139" i="4" a="1"/>
  <c r="J5139" i="4" s="1"/>
  <c r="K5139" i="4" s="1"/>
  <c r="O5139" i="4" s="1"/>
  <c r="J5080" i="4" a="1"/>
  <c r="J5080" i="4" s="1"/>
  <c r="K5080" i="4" s="1"/>
  <c r="O5080" i="4" s="1"/>
  <c r="J5110" i="4" a="1"/>
  <c r="J5110" i="4" s="1"/>
  <c r="J5127" i="4" a="1"/>
  <c r="J5127" i="4" s="1"/>
  <c r="K5127" i="4" s="1"/>
  <c r="O5127" i="4" s="1"/>
  <c r="J5156" i="4" a="1"/>
  <c r="J5156" i="4" s="1"/>
  <c r="J5097" i="4" a="1"/>
  <c r="J5097" i="4" s="1"/>
  <c r="J5114" i="4" a="1"/>
  <c r="J5114" i="4" s="1"/>
  <c r="J5144" i="4" a="1"/>
  <c r="J5144" i="4" s="1"/>
  <c r="K5144" i="4" s="1"/>
  <c r="O5144" i="4" s="1"/>
  <c r="J5068" i="4" a="1"/>
  <c r="J5068" i="4" s="1"/>
  <c r="J5132" i="4" a="1"/>
  <c r="J5132" i="4" s="1"/>
  <c r="J5115" i="4" a="1"/>
  <c r="J5115" i="4" s="1"/>
  <c r="J5085" i="4" a="1"/>
  <c r="J5085" i="4" s="1"/>
  <c r="J5098" i="4" a="1"/>
  <c r="J5098" i="4" s="1"/>
  <c r="J5161" i="4" a="1"/>
  <c r="J5161" i="4" s="1"/>
  <c r="J5102" i="4" a="1"/>
  <c r="J5102" i="4" s="1"/>
  <c r="H1906" i="4"/>
  <c r="H3514" i="4"/>
  <c r="K3514" i="4" s="1"/>
  <c r="O3514" i="4" s="1"/>
  <c r="H4318" i="4"/>
  <c r="K4318" i="4" s="1"/>
  <c r="O4318" i="4" s="1"/>
  <c r="H196" i="4"/>
  <c r="I196" i="4" s="1"/>
  <c r="N196" i="4" s="1"/>
  <c r="H174" i="4"/>
  <c r="H112" i="4"/>
  <c r="I112" i="4" s="1"/>
  <c r="N112" i="4" s="1"/>
  <c r="H145" i="4"/>
  <c r="I145" i="4" s="1"/>
  <c r="N145" i="4" s="1"/>
  <c r="J316" i="4" a="1"/>
  <c r="J316" i="4" s="1"/>
  <c r="K316" i="4" s="1"/>
  <c r="O316" i="4" s="1"/>
  <c r="J330" i="4" a="1"/>
  <c r="J330" i="4" s="1"/>
  <c r="J337" i="4" a="1"/>
  <c r="J337" i="4" s="1"/>
  <c r="J344" i="4" a="1"/>
  <c r="J344" i="4" s="1"/>
  <c r="K344" i="4" s="1"/>
  <c r="O344" i="4" s="1"/>
  <c r="J351" i="4" a="1"/>
  <c r="J351" i="4" s="1"/>
  <c r="K351" i="4" s="1"/>
  <c r="O351" i="4" s="1"/>
  <c r="J321" i="4" a="1"/>
  <c r="J321" i="4" s="1"/>
  <c r="J328" i="4" a="1"/>
  <c r="J328" i="4" s="1"/>
  <c r="J336" i="4" a="1"/>
  <c r="J336" i="4" s="1"/>
  <c r="J345" i="4" a="1"/>
  <c r="J345" i="4" s="1"/>
  <c r="J357" i="4" a="1"/>
  <c r="J357" i="4" s="1"/>
  <c r="K357" i="4" s="1"/>
  <c r="O357" i="4" s="1"/>
  <c r="J371" i="4" a="1"/>
  <c r="J371" i="4" s="1"/>
  <c r="J391" i="4" a="1"/>
  <c r="J391" i="4" s="1"/>
  <c r="J396" i="4" a="1"/>
  <c r="J396" i="4" s="1"/>
  <c r="J401" i="4" a="1"/>
  <c r="J401" i="4" s="1"/>
  <c r="J412" i="4" a="1"/>
  <c r="J412" i="4" s="1"/>
  <c r="J322" i="4" a="1"/>
  <c r="J322" i="4" s="1"/>
  <c r="J329" i="4" a="1"/>
  <c r="J329" i="4" s="1"/>
  <c r="K329" i="4" s="1"/>
  <c r="O329" i="4" s="1"/>
  <c r="J338" i="4" a="1"/>
  <c r="J338" i="4" s="1"/>
  <c r="J346" i="4" a="1"/>
  <c r="J346" i="4" s="1"/>
  <c r="J353" i="4" a="1"/>
  <c r="J353" i="4" s="1"/>
  <c r="J362" i="4" a="1"/>
  <c r="J362" i="4" s="1"/>
  <c r="J367" i="4" a="1"/>
  <c r="J367" i="4" s="1"/>
  <c r="J372" i="4" a="1"/>
  <c r="J372" i="4" s="1"/>
  <c r="J377" i="4" a="1"/>
  <c r="J377" i="4" s="1"/>
  <c r="J382" i="4" a="1"/>
  <c r="J382" i="4" s="1"/>
  <c r="J387" i="4" a="1"/>
  <c r="J387" i="4" s="1"/>
  <c r="J392" i="4" a="1"/>
  <c r="J392" i="4" s="1"/>
  <c r="J397" i="4" a="1"/>
  <c r="J397" i="4" s="1"/>
  <c r="J407" i="4" a="1"/>
  <c r="J407" i="4" s="1"/>
  <c r="J314" i="4" a="1"/>
  <c r="J314" i="4" s="1"/>
  <c r="J323" i="4" a="1"/>
  <c r="J323" i="4" s="1"/>
  <c r="K323" i="4" s="1"/>
  <c r="O323" i="4" s="1"/>
  <c r="J331" i="4" a="1"/>
  <c r="J331" i="4" s="1"/>
  <c r="J339" i="4" a="1"/>
  <c r="J339" i="4" s="1"/>
  <c r="J347" i="4" a="1"/>
  <c r="J347" i="4" s="1"/>
  <c r="J358" i="4" a="1"/>
  <c r="J358" i="4" s="1"/>
  <c r="J368" i="4" a="1"/>
  <c r="J368" i="4" s="1"/>
  <c r="J378" i="4" a="1"/>
  <c r="J378" i="4" s="1"/>
  <c r="J383" i="4" a="1"/>
  <c r="J383" i="4" s="1"/>
  <c r="J388" i="4" a="1"/>
  <c r="J388" i="4" s="1"/>
  <c r="J402" i="4" a="1"/>
  <c r="J402" i="4" s="1"/>
  <c r="J408" i="4" a="1"/>
  <c r="J408" i="4" s="1"/>
  <c r="J413" i="4" a="1"/>
  <c r="J413" i="4" s="1"/>
  <c r="J315" i="4" a="1"/>
  <c r="J315" i="4" s="1"/>
  <c r="J324" i="4" a="1"/>
  <c r="J324" i="4" s="1"/>
  <c r="J354" i="4" a="1"/>
  <c r="J354" i="4" s="1"/>
  <c r="K354" i="4" s="1"/>
  <c r="O354" i="4" s="1"/>
  <c r="J363" i="4" a="1"/>
  <c r="J363" i="4" s="1"/>
  <c r="J373" i="4" a="1"/>
  <c r="J373" i="4" s="1"/>
  <c r="K373" i="4" s="1"/>
  <c r="O373" i="4" s="1"/>
  <c r="J384" i="4" a="1"/>
  <c r="J384" i="4" s="1"/>
  <c r="J393" i="4" a="1"/>
  <c r="J393" i="4" s="1"/>
  <c r="J398" i="4" a="1"/>
  <c r="J398" i="4" s="1"/>
  <c r="J414" i="4" a="1"/>
  <c r="J414" i="4" s="1"/>
  <c r="J317" i="4" a="1"/>
  <c r="J317" i="4" s="1"/>
  <c r="J325" i="4" a="1"/>
  <c r="J325" i="4" s="1"/>
  <c r="J332" i="4" a="1"/>
  <c r="J332" i="4" s="1"/>
  <c r="J340" i="4" a="1"/>
  <c r="J340" i="4" s="1"/>
  <c r="J348" i="4" a="1"/>
  <c r="J348" i="4" s="1"/>
  <c r="J359" i="4" a="1"/>
  <c r="J359" i="4" s="1"/>
  <c r="J364" i="4" a="1"/>
  <c r="J364" i="4" s="1"/>
  <c r="J369" i="4" a="1"/>
  <c r="J369" i="4" s="1"/>
  <c r="J374" i="4" a="1"/>
  <c r="J374" i="4" s="1"/>
  <c r="J379" i="4" a="1"/>
  <c r="J379" i="4" s="1"/>
  <c r="J389" i="4" a="1"/>
  <c r="J389" i="4" s="1"/>
  <c r="J403" i="4" a="1"/>
  <c r="J403" i="4" s="1"/>
  <c r="J409" i="4" a="1"/>
  <c r="J409" i="4" s="1"/>
  <c r="J318" i="4" a="1"/>
  <c r="J318" i="4" s="1"/>
  <c r="J326" i="4" a="1"/>
  <c r="J326" i="4" s="1"/>
  <c r="J333" i="4" a="1"/>
  <c r="J333" i="4" s="1"/>
  <c r="J341" i="4" a="1"/>
  <c r="J341" i="4" s="1"/>
  <c r="J349" i="4" a="1"/>
  <c r="J349" i="4" s="1"/>
  <c r="J355" i="4" a="1"/>
  <c r="J355" i="4" s="1"/>
  <c r="J360" i="4" a="1"/>
  <c r="J360" i="4" s="1"/>
  <c r="J365" i="4" a="1"/>
  <c r="J365" i="4" s="1"/>
  <c r="J380" i="4" a="1"/>
  <c r="J380" i="4" s="1"/>
  <c r="J385" i="4" a="1"/>
  <c r="J385" i="4" s="1"/>
  <c r="K385" i="4" s="1"/>
  <c r="O385" i="4" s="1"/>
  <c r="J394" i="4" a="1"/>
  <c r="J394" i="4" s="1"/>
  <c r="J399" i="4" a="1"/>
  <c r="J399" i="4" s="1"/>
  <c r="K399" i="4" s="1"/>
  <c r="O399" i="4" s="1"/>
  <c r="J404" i="4" a="1"/>
  <c r="J404" i="4" s="1"/>
  <c r="J410" i="4" a="1"/>
  <c r="J410" i="4" s="1"/>
  <c r="J319" i="4" a="1"/>
  <c r="J319" i="4" s="1"/>
  <c r="J350" i="4" a="1"/>
  <c r="J350" i="4" s="1"/>
  <c r="J370" i="4" a="1"/>
  <c r="J370" i="4" s="1"/>
  <c r="J390" i="4" a="1"/>
  <c r="J390" i="4" s="1"/>
  <c r="K390" i="4" s="1"/>
  <c r="O390" i="4" s="1"/>
  <c r="J320" i="4" a="1"/>
  <c r="J320" i="4" s="1"/>
  <c r="J352" i="4" a="1"/>
  <c r="J352" i="4" s="1"/>
  <c r="J411" i="4" a="1"/>
  <c r="J411" i="4" s="1"/>
  <c r="J327" i="4" a="1"/>
  <c r="J327" i="4" s="1"/>
  <c r="J356" i="4" a="1"/>
  <c r="J356" i="4" s="1"/>
  <c r="K356" i="4" s="1"/>
  <c r="O356" i="4" s="1"/>
  <c r="J375" i="4" a="1"/>
  <c r="J375" i="4" s="1"/>
  <c r="J376" i="4" a="1"/>
  <c r="J376" i="4" s="1"/>
  <c r="K376" i="4" s="1"/>
  <c r="O376" i="4" s="1"/>
  <c r="J395" i="4" a="1"/>
  <c r="J395" i="4" s="1"/>
  <c r="K395" i="4" s="1"/>
  <c r="O395" i="4" s="1"/>
  <c r="J334" i="4" a="1"/>
  <c r="J334" i="4" s="1"/>
  <c r="J400" i="4" a="1"/>
  <c r="J400" i="4" s="1"/>
  <c r="J342" i="4" a="1"/>
  <c r="J342" i="4" s="1"/>
  <c r="J343" i="4" a="1"/>
  <c r="J343" i="4" s="1"/>
  <c r="K343" i="4" s="1"/>
  <c r="O343" i="4" s="1"/>
  <c r="J405" i="4" a="1"/>
  <c r="J405" i="4" s="1"/>
  <c r="J361" i="4" a="1"/>
  <c r="J361" i="4" s="1"/>
  <c r="J406" i="4" a="1"/>
  <c r="J406" i="4" s="1"/>
  <c r="K406" i="4" s="1"/>
  <c r="O406" i="4" s="1"/>
  <c r="J366" i="4" a="1"/>
  <c r="J366" i="4" s="1"/>
  <c r="J381" i="4" a="1"/>
  <c r="J381" i="4" s="1"/>
  <c r="J335" i="4" a="1"/>
  <c r="J335" i="4" s="1"/>
  <c r="J386" i="4" a="1"/>
  <c r="J386" i="4" s="1"/>
  <c r="H988" i="4"/>
  <c r="I988" i="4" s="1"/>
  <c r="N988" i="4" s="1"/>
  <c r="H2586" i="4"/>
  <c r="I2586" i="4" s="1"/>
  <c r="N2586" i="4" s="1"/>
  <c r="H3519" i="4"/>
  <c r="I3519" i="4" s="1"/>
  <c r="N3519" i="4" s="1"/>
  <c r="H4275" i="4"/>
  <c r="I4275" i="4" s="1"/>
  <c r="N4275" i="4" s="1"/>
  <c r="H1899" i="4"/>
  <c r="I1899" i="4" s="1"/>
  <c r="N1899" i="4" s="1"/>
  <c r="H1922" i="4"/>
  <c r="H1855" i="4"/>
  <c r="K1855" i="4" s="1"/>
  <c r="O1855" i="4" s="1"/>
  <c r="H301" i="4"/>
  <c r="H916" i="4"/>
  <c r="H1566" i="4"/>
  <c r="H1825" i="4"/>
  <c r="I1825" i="4" s="1"/>
  <c r="N1825" i="4" s="1"/>
  <c r="H2387" i="4"/>
  <c r="I2387" i="4" s="1"/>
  <c r="N2387" i="4" s="1"/>
  <c r="H2475" i="4"/>
  <c r="K2475" i="4" s="1"/>
  <c r="O2475" i="4" s="1"/>
  <c r="H2555" i="4"/>
  <c r="I2555" i="4" s="1"/>
  <c r="N2555" i="4" s="1"/>
  <c r="H2640" i="4"/>
  <c r="I2640" i="4" s="1"/>
  <c r="N2640" i="4" s="1"/>
  <c r="H3158" i="4"/>
  <c r="I3158" i="4" s="1"/>
  <c r="N3158" i="4" s="1"/>
  <c r="H3302" i="4"/>
  <c r="I3302" i="4" s="1"/>
  <c r="N3302" i="4" s="1"/>
  <c r="H3421" i="4"/>
  <c r="H3508" i="4"/>
  <c r="H4226" i="4"/>
  <c r="H4288" i="4"/>
  <c r="I4288" i="4" s="1"/>
  <c r="N4288" i="4" s="1"/>
  <c r="H5055" i="4"/>
  <c r="I5055" i="4" s="1"/>
  <c r="N5055" i="4" s="1"/>
  <c r="H5112" i="4"/>
  <c r="I5112" i="4" s="1"/>
  <c r="N5112" i="4" s="1"/>
  <c r="H799" i="4"/>
  <c r="I799" i="4" s="1"/>
  <c r="N799" i="4" s="1"/>
  <c r="H1587" i="4"/>
  <c r="H1623" i="4"/>
  <c r="H1557" i="4"/>
  <c r="I1557" i="4" s="1"/>
  <c r="N1557" i="4" s="1"/>
  <c r="H1600" i="4"/>
  <c r="I1600" i="4" s="1"/>
  <c r="N1600" i="4" s="1"/>
  <c r="H1527" i="4"/>
  <c r="I1527" i="4" s="1"/>
  <c r="N1527" i="4" s="1"/>
  <c r="H1570" i="4"/>
  <c r="I1570" i="4" s="1"/>
  <c r="N1570" i="4" s="1"/>
  <c r="H1598" i="4"/>
  <c r="K1598" i="4" s="1"/>
  <c r="O1598" i="4" s="1"/>
  <c r="H1533" i="4"/>
  <c r="H1561" i="4"/>
  <c r="J2543" i="4" a="1"/>
  <c r="J2543" i="4" s="1"/>
  <c r="J2563" i="4" a="1"/>
  <c r="J2563" i="4" s="1"/>
  <c r="J2569" i="4" a="1"/>
  <c r="J2569" i="4" s="1"/>
  <c r="K2569" i="4" s="1"/>
  <c r="O2569" i="4" s="1"/>
  <c r="J2574" i="4" a="1"/>
  <c r="J2574" i="4" s="1"/>
  <c r="K2574" i="4" s="1"/>
  <c r="O2574" i="4" s="1"/>
  <c r="J2580" i="4" a="1"/>
  <c r="J2580" i="4" s="1"/>
  <c r="J2596" i="4" a="1"/>
  <c r="J2596" i="4" s="1"/>
  <c r="J2602" i="4" a="1"/>
  <c r="J2602" i="4" s="1"/>
  <c r="J2607" i="4" a="1"/>
  <c r="J2607" i="4" s="1"/>
  <c r="J2613" i="4" a="1"/>
  <c r="J2613" i="4" s="1"/>
  <c r="K2613" i="4" s="1"/>
  <c r="O2613" i="4" s="1"/>
  <c r="J2619" i="4" a="1"/>
  <c r="J2619" i="4" s="1"/>
  <c r="K2619" i="4" s="1"/>
  <c r="O2619" i="4" s="1"/>
  <c r="J2635" i="4" a="1"/>
  <c r="J2635" i="4" s="1"/>
  <c r="J2538" i="4" a="1"/>
  <c r="J2538" i="4" s="1"/>
  <c r="J2544" i="4" a="1"/>
  <c r="J2544" i="4" s="1"/>
  <c r="K2544" i="4" s="1"/>
  <c r="O2544" i="4" s="1"/>
  <c r="J2549" i="4" a="1"/>
  <c r="J2549" i="4" s="1"/>
  <c r="J2554" i="4" a="1"/>
  <c r="J2554" i="4" s="1"/>
  <c r="J2559" i="4" a="1"/>
  <c r="J2559" i="4" s="1"/>
  <c r="K2559" i="4" s="1"/>
  <c r="O2559" i="4" s="1"/>
  <c r="J2564" i="4" a="1"/>
  <c r="J2564" i="4" s="1"/>
  <c r="J2586" i="4" a="1"/>
  <c r="J2586" i="4" s="1"/>
  <c r="J2591" i="4" a="1"/>
  <c r="J2591" i="4" s="1"/>
  <c r="J2597" i="4" a="1"/>
  <c r="J2597" i="4" s="1"/>
  <c r="J2608" i="4" a="1"/>
  <c r="J2608" i="4" s="1"/>
  <c r="J2620" i="4" a="1"/>
  <c r="J2620" i="4" s="1"/>
  <c r="J2625" i="4" a="1"/>
  <c r="J2625" i="4" s="1"/>
  <c r="J2630" i="4" a="1"/>
  <c r="J2630" i="4" s="1"/>
  <c r="K2630" i="4" s="1"/>
  <c r="O2630" i="4" s="1"/>
  <c r="J2540" i="4" a="1"/>
  <c r="J2540" i="4" s="1"/>
  <c r="K2540" i="4" s="1"/>
  <c r="O2540" i="4" s="1"/>
  <c r="J2547" i="4" a="1"/>
  <c r="J2547" i="4" s="1"/>
  <c r="J2555" i="4" a="1"/>
  <c r="J2555" i="4" s="1"/>
  <c r="J2561" i="4" a="1"/>
  <c r="J2561" i="4" s="1"/>
  <c r="J2567" i="4" a="1"/>
  <c r="J2567" i="4" s="1"/>
  <c r="J2575" i="4" a="1"/>
  <c r="J2575" i="4" s="1"/>
  <c r="K2575" i="4" s="1"/>
  <c r="O2575" i="4" s="1"/>
  <c r="J2583" i="4" a="1"/>
  <c r="J2583" i="4" s="1"/>
  <c r="J2611" i="4" a="1"/>
  <c r="J2611" i="4" s="1"/>
  <c r="J2634" i="4" a="1"/>
  <c r="J2634" i="4" s="1"/>
  <c r="J2541" i="4" a="1"/>
  <c r="J2541" i="4" s="1"/>
  <c r="J2548" i="4" a="1"/>
  <c r="J2548" i="4" s="1"/>
  <c r="J2556" i="4" a="1"/>
  <c r="J2556" i="4" s="1"/>
  <c r="J2568" i="4" a="1"/>
  <c r="J2568" i="4" s="1"/>
  <c r="K2568" i="4" s="1"/>
  <c r="O2568" i="4" s="1"/>
  <c r="J2576" i="4" a="1"/>
  <c r="J2576" i="4" s="1"/>
  <c r="K2576" i="4" s="1"/>
  <c r="O2576" i="4" s="1"/>
  <c r="J2584" i="4" a="1"/>
  <c r="J2584" i="4" s="1"/>
  <c r="J2590" i="4" a="1"/>
  <c r="J2590" i="4" s="1"/>
  <c r="J2598" i="4" a="1"/>
  <c r="J2598" i="4" s="1"/>
  <c r="J2605" i="4" a="1"/>
  <c r="J2605" i="4" s="1"/>
  <c r="J2612" i="4" a="1"/>
  <c r="J2612" i="4" s="1"/>
  <c r="K2612" i="4" s="1"/>
  <c r="O2612" i="4" s="1"/>
  <c r="J2621" i="4" a="1"/>
  <c r="J2621" i="4" s="1"/>
  <c r="J2627" i="4" a="1"/>
  <c r="J2627" i="4" s="1"/>
  <c r="J2542" i="4" a="1"/>
  <c r="J2542" i="4" s="1"/>
  <c r="J2562" i="4" a="1"/>
  <c r="J2562" i="4" s="1"/>
  <c r="K2562" i="4" s="1"/>
  <c r="O2562" i="4" s="1"/>
  <c r="J2570" i="4" a="1"/>
  <c r="J2570" i="4" s="1"/>
  <c r="K2570" i="4" s="1"/>
  <c r="O2570" i="4" s="1"/>
  <c r="J2577" i="4" a="1"/>
  <c r="J2577" i="4" s="1"/>
  <c r="J2592" i="4" a="1"/>
  <c r="J2592" i="4" s="1"/>
  <c r="K2592" i="4" s="1"/>
  <c r="O2592" i="4" s="1"/>
  <c r="J2599" i="4" a="1"/>
  <c r="J2599" i="4" s="1"/>
  <c r="J2606" i="4" a="1"/>
  <c r="J2606" i="4" s="1"/>
  <c r="J2614" i="4" a="1"/>
  <c r="J2614" i="4" s="1"/>
  <c r="J2628" i="4" a="1"/>
  <c r="J2628" i="4" s="1"/>
  <c r="K2628" i="4" s="1"/>
  <c r="O2628" i="4" s="1"/>
  <c r="J2636" i="4" a="1"/>
  <c r="J2636" i="4" s="1"/>
  <c r="J2550" i="4" a="1"/>
  <c r="J2550" i="4" s="1"/>
  <c r="J2557" i="4" a="1"/>
  <c r="J2557" i="4" s="1"/>
  <c r="J2578" i="4" a="1"/>
  <c r="J2578" i="4" s="1"/>
  <c r="J2585" i="4" a="1"/>
  <c r="J2585" i="4" s="1"/>
  <c r="J2600" i="4" a="1"/>
  <c r="J2600" i="4" s="1"/>
  <c r="K2600" i="4" s="1"/>
  <c r="O2600" i="4" s="1"/>
  <c r="J2615" i="4" a="1"/>
  <c r="J2615" i="4" s="1"/>
  <c r="K2615" i="4" s="1"/>
  <c r="O2615" i="4" s="1"/>
  <c r="J2622" i="4" a="1"/>
  <c r="J2622" i="4" s="1"/>
  <c r="J2629" i="4" a="1"/>
  <c r="J2629" i="4" s="1"/>
  <c r="J2536" i="4" a="1"/>
  <c r="J2536" i="4" s="1"/>
  <c r="J2551" i="4" a="1"/>
  <c r="J2551" i="4" s="1"/>
  <c r="J2565" i="4" a="1"/>
  <c r="J2565" i="4" s="1"/>
  <c r="J2571" i="4" a="1"/>
  <c r="J2571" i="4" s="1"/>
  <c r="J2587" i="4" a="1"/>
  <c r="J2587" i="4" s="1"/>
  <c r="J2593" i="4" a="1"/>
  <c r="J2593" i="4" s="1"/>
  <c r="K2593" i="4" s="1"/>
  <c r="O2593" i="4" s="1"/>
  <c r="J2601" i="4" a="1"/>
  <c r="J2601" i="4" s="1"/>
  <c r="J2616" i="4" a="1"/>
  <c r="J2616" i="4" s="1"/>
  <c r="J2623" i="4" a="1"/>
  <c r="J2623" i="4" s="1"/>
  <c r="J2631" i="4" a="1"/>
  <c r="J2631" i="4" s="1"/>
  <c r="J2539" i="4" a="1"/>
  <c r="J2539" i="4" s="1"/>
  <c r="K2539" i="4" s="1"/>
  <c r="O2539" i="4" s="1"/>
  <c r="J2560" i="4" a="1"/>
  <c r="J2560" i="4" s="1"/>
  <c r="J2579" i="4" a="1"/>
  <c r="J2579" i="4" s="1"/>
  <c r="J2595" i="4" a="1"/>
  <c r="J2595" i="4" s="1"/>
  <c r="J2617" i="4" a="1"/>
  <c r="J2617" i="4" s="1"/>
  <c r="K2617" i="4" s="1"/>
  <c r="O2617" i="4" s="1"/>
  <c r="J2545" i="4" a="1"/>
  <c r="J2545" i="4" s="1"/>
  <c r="J2581" i="4" a="1"/>
  <c r="J2581" i="4" s="1"/>
  <c r="J2618" i="4" a="1"/>
  <c r="J2618" i="4" s="1"/>
  <c r="J2546" i="4" a="1"/>
  <c r="J2546" i="4" s="1"/>
  <c r="J2582" i="4" a="1"/>
  <c r="J2582" i="4" s="1"/>
  <c r="K2582" i="4" s="1"/>
  <c r="O2582" i="4" s="1"/>
  <c r="J2603" i="4" a="1"/>
  <c r="J2603" i="4" s="1"/>
  <c r="K2603" i="4" s="1"/>
  <c r="O2603" i="4" s="1"/>
  <c r="J2624" i="4" a="1"/>
  <c r="J2624" i="4" s="1"/>
  <c r="J2566" i="4" a="1"/>
  <c r="J2566" i="4" s="1"/>
  <c r="K2566" i="4" s="1"/>
  <c r="O2566" i="4" s="1"/>
  <c r="J2588" i="4" a="1"/>
  <c r="J2588" i="4" s="1"/>
  <c r="J2604" i="4" a="1"/>
  <c r="J2604" i="4" s="1"/>
  <c r="J2552" i="4" a="1"/>
  <c r="J2552" i="4" s="1"/>
  <c r="J2609" i="4" a="1"/>
  <c r="J2609" i="4" s="1"/>
  <c r="J2626" i="4" a="1"/>
  <c r="J2626" i="4" s="1"/>
  <c r="J2572" i="4" a="1"/>
  <c r="J2572" i="4" s="1"/>
  <c r="K2572" i="4" s="1"/>
  <c r="O2572" i="4" s="1"/>
  <c r="J2589" i="4" a="1"/>
  <c r="J2589" i="4" s="1"/>
  <c r="K2589" i="4" s="1"/>
  <c r="O2589" i="4" s="1"/>
  <c r="J2610" i="4" a="1"/>
  <c r="J2610" i="4" s="1"/>
  <c r="J2632" i="4" a="1"/>
  <c r="J2632" i="4" s="1"/>
  <c r="J2537" i="4" a="1"/>
  <c r="J2537" i="4" s="1"/>
  <c r="K2537" i="4" s="1"/>
  <c r="O2537" i="4" s="1"/>
  <c r="J2594" i="4" a="1"/>
  <c r="J2594" i="4" s="1"/>
  <c r="J2553" i="4" a="1"/>
  <c r="J2553" i="4" s="1"/>
  <c r="J2633" i="4" a="1"/>
  <c r="J2633" i="4" s="1"/>
  <c r="J2558" i="4" a="1"/>
  <c r="J2558" i="4" s="1"/>
  <c r="K2558" i="4" s="1"/>
  <c r="O2558" i="4" s="1"/>
  <c r="J2573" i="4" a="1"/>
  <c r="J2573" i="4" s="1"/>
  <c r="H2494" i="4"/>
  <c r="I2494" i="4" s="1"/>
  <c r="N2494" i="4" s="1"/>
  <c r="H3287" i="4"/>
  <c r="I3287" i="4" s="1"/>
  <c r="N3287" i="4" s="1"/>
  <c r="H4828" i="4"/>
  <c r="I4828" i="4" s="1"/>
  <c r="N4828" i="4" s="1"/>
  <c r="H969" i="4"/>
  <c r="H2549" i="4"/>
  <c r="I2549" i="4" s="1"/>
  <c r="N2549" i="4" s="1"/>
  <c r="H3505" i="4"/>
  <c r="H4328" i="4"/>
  <c r="I4328" i="4" s="1"/>
  <c r="N4328" i="4" s="1"/>
  <c r="H5078" i="4"/>
  <c r="I5078" i="4" s="1"/>
  <c r="N5078" i="4" s="1"/>
  <c r="H978" i="4"/>
  <c r="I978" i="4" s="1"/>
  <c r="N978" i="4" s="1"/>
  <c r="H977" i="4"/>
  <c r="I977" i="4" s="1"/>
  <c r="N977" i="4" s="1"/>
  <c r="H935" i="4"/>
  <c r="H986" i="4"/>
  <c r="H985" i="4"/>
  <c r="I985" i="4" s="1"/>
  <c r="N985" i="4" s="1"/>
  <c r="H938" i="4"/>
  <c r="I938" i="4" s="1"/>
  <c r="N938" i="4" s="1"/>
  <c r="H989" i="4"/>
  <c r="H984" i="4"/>
  <c r="H941" i="4"/>
  <c r="H2703" i="4"/>
  <c r="I2703" i="4" s="1"/>
  <c r="N2703" i="4" s="1"/>
  <c r="H3490" i="4"/>
  <c r="I3490" i="4" s="1"/>
  <c r="N3490" i="4" s="1"/>
  <c r="H4830" i="4"/>
  <c r="I4830" i="4" s="1"/>
  <c r="N4830" i="4" s="1"/>
  <c r="H292" i="4"/>
  <c r="H253" i="4"/>
  <c r="I253" i="4" s="1"/>
  <c r="N253" i="4" s="1"/>
  <c r="H258" i="4"/>
  <c r="I258" i="4" s="1"/>
  <c r="N258" i="4" s="1"/>
  <c r="H304" i="4"/>
  <c r="H3305" i="4"/>
  <c r="I3305" i="4" s="1"/>
  <c r="N3305" i="4" s="1"/>
  <c r="H2438" i="4"/>
  <c r="I2438" i="4" s="1"/>
  <c r="N2438" i="4" s="1"/>
  <c r="H3146" i="4"/>
  <c r="H4809" i="4"/>
  <c r="K4809" i="4" s="1"/>
  <c r="O4809" i="4" s="1"/>
  <c r="H2043" i="4"/>
  <c r="H2061" i="4"/>
  <c r="I2061" i="4" s="1"/>
  <c r="N2061" i="4" s="1"/>
  <c r="H2038" i="4"/>
  <c r="I2038" i="4" s="1"/>
  <c r="N2038" i="4" s="1"/>
  <c r="H2074" i="4"/>
  <c r="I2074" i="4" s="1"/>
  <c r="N2074" i="4" s="1"/>
  <c r="H4500" i="4"/>
  <c r="I4500" i="4" s="1"/>
  <c r="N4500" i="4" s="1"/>
  <c r="H4542" i="4"/>
  <c r="I4542" i="4" s="1"/>
  <c r="N4542" i="4" s="1"/>
  <c r="H4465" i="4"/>
  <c r="I4465" i="4" s="1"/>
  <c r="N4465" i="4" s="1"/>
  <c r="H3010" i="4"/>
  <c r="I3010" i="4" s="1"/>
  <c r="N3010" i="4" s="1"/>
  <c r="H2949" i="4"/>
  <c r="I2949" i="4" s="1"/>
  <c r="N2949" i="4" s="1"/>
  <c r="H3014" i="4"/>
  <c r="H2950" i="4"/>
  <c r="I2950" i="4" s="1"/>
  <c r="N2950" i="4" s="1"/>
  <c r="H3040" i="4"/>
  <c r="K3040" i="4" s="1"/>
  <c r="O3040" i="4" s="1"/>
  <c r="H2266" i="4"/>
  <c r="K2266" i="4" s="1"/>
  <c r="O2266" i="4" s="1"/>
  <c r="H2265" i="4"/>
  <c r="H2287" i="4"/>
  <c r="I2287" i="4" s="1"/>
  <c r="N2287" i="4" s="1"/>
  <c r="H2264" i="4"/>
  <c r="H2322" i="4"/>
  <c r="H2291" i="4"/>
  <c r="I2291" i="4" s="1"/>
  <c r="N2291" i="4" s="1"/>
  <c r="H2309" i="4"/>
  <c r="K2309" i="4" s="1"/>
  <c r="O2309" i="4" s="1"/>
  <c r="H2276" i="4"/>
  <c r="H2325" i="4"/>
  <c r="H2254" i="4"/>
  <c r="H2268" i="4"/>
  <c r="I2268" i="4" s="1"/>
  <c r="N2268" i="4" s="1"/>
  <c r="H2304" i="4"/>
  <c r="H2239" i="4"/>
  <c r="H2542" i="4"/>
  <c r="I2542" i="4" s="1"/>
  <c r="N2542" i="4" s="1"/>
  <c r="H4966" i="4"/>
  <c r="H614" i="4"/>
  <c r="I614" i="4" s="1"/>
  <c r="N614" i="4" s="1"/>
  <c r="H541" i="4"/>
  <c r="H597" i="4"/>
  <c r="I597" i="4" s="1"/>
  <c r="N597" i="4" s="1"/>
  <c r="H572" i="4"/>
  <c r="I572" i="4" s="1"/>
  <c r="N572" i="4" s="1"/>
  <c r="H611" i="4"/>
  <c r="H547" i="4"/>
  <c r="I547" i="4" s="1"/>
  <c r="N547" i="4" s="1"/>
  <c r="H578" i="4"/>
  <c r="I578" i="4" s="1"/>
  <c r="N578" i="4" s="1"/>
  <c r="H609" i="4"/>
  <c r="I609" i="4" s="1"/>
  <c r="N609" i="4" s="1"/>
  <c r="H545" i="4"/>
  <c r="K545" i="4" s="1"/>
  <c r="O545" i="4" s="1"/>
  <c r="H584" i="4"/>
  <c r="H520" i="4"/>
  <c r="I520" i="4" s="1"/>
  <c r="N520" i="4" s="1"/>
  <c r="H559" i="4"/>
  <c r="H1421" i="4"/>
  <c r="I1421" i="4" s="1"/>
  <c r="N1421" i="4" s="1"/>
  <c r="H1356" i="4"/>
  <c r="I1356" i="4" s="1"/>
  <c r="N1356" i="4" s="1"/>
  <c r="H1406" i="4"/>
  <c r="K1406" i="4" s="1"/>
  <c r="O1406" i="4" s="1"/>
  <c r="H1354" i="4"/>
  <c r="I1354" i="4" s="1"/>
  <c r="N1354" i="4" s="1"/>
  <c r="H1382" i="4"/>
  <c r="H1418" i="4"/>
  <c r="I1418" i="4" s="1"/>
  <c r="N1418" i="4" s="1"/>
  <c r="H1352" i="4"/>
  <c r="I1352" i="4" s="1"/>
  <c r="N1352" i="4" s="1"/>
  <c r="H1388" i="4"/>
  <c r="I1388" i="4" s="1"/>
  <c r="N1388" i="4" s="1"/>
  <c r="H1331" i="4"/>
  <c r="I1331" i="4" s="1"/>
  <c r="N1331" i="4" s="1"/>
  <c r="H1372" i="4"/>
  <c r="I1372" i="4" s="1"/>
  <c r="N1372" i="4" s="1"/>
  <c r="H1343" i="4"/>
  <c r="I1343" i="4" s="1"/>
  <c r="N1343" i="4" s="1"/>
  <c r="H2206" i="4"/>
  <c r="I2206" i="4" s="1"/>
  <c r="N2206" i="4" s="1"/>
  <c r="H2199" i="4"/>
  <c r="I2199" i="4" s="1"/>
  <c r="N2199" i="4" s="1"/>
  <c r="H2189" i="4"/>
  <c r="H2193" i="4"/>
  <c r="H2218" i="4"/>
  <c r="H2157" i="4"/>
  <c r="I2157" i="4" s="1"/>
  <c r="N2157" i="4" s="1"/>
  <c r="H2173" i="4"/>
  <c r="K2173" i="4" s="1"/>
  <c r="O2173" i="4" s="1"/>
  <c r="H2224" i="4"/>
  <c r="K2224" i="4" s="1"/>
  <c r="O2224" i="4" s="1"/>
  <c r="H2137" i="4"/>
  <c r="K2137" i="4" s="1"/>
  <c r="O2137" i="4" s="1"/>
  <c r="H2158" i="4"/>
  <c r="H2195" i="4"/>
  <c r="H3847" i="4"/>
  <c r="H3771" i="4"/>
  <c r="I3771" i="4" s="1"/>
  <c r="N3771" i="4" s="1"/>
  <c r="H3788" i="4"/>
  <c r="I3788" i="4" s="1"/>
  <c r="N3788" i="4" s="1"/>
  <c r="H3815" i="4"/>
  <c r="I3815" i="4" s="1"/>
  <c r="N3815" i="4" s="1"/>
  <c r="H3826" i="4"/>
  <c r="I3826" i="4" s="1"/>
  <c r="N3826" i="4" s="1"/>
  <c r="H3845" i="4"/>
  <c r="I3845" i="4" s="1"/>
  <c r="N3845" i="4" s="1"/>
  <c r="H3785" i="4"/>
  <c r="I3785" i="4" s="1"/>
  <c r="N3785" i="4" s="1"/>
  <c r="H3796" i="4"/>
  <c r="I3796" i="4" s="1"/>
  <c r="N3796" i="4" s="1"/>
  <c r="H3821" i="4"/>
  <c r="I3821" i="4" s="1"/>
  <c r="N3821" i="4" s="1"/>
  <c r="H3760" i="4"/>
  <c r="I3760" i="4" s="1"/>
  <c r="N3760" i="4" s="1"/>
  <c r="H3757" i="4"/>
  <c r="I3757" i="4" s="1"/>
  <c r="N3757" i="4" s="1"/>
  <c r="H3790" i="4"/>
  <c r="I3790" i="4" s="1"/>
  <c r="N3790" i="4" s="1"/>
  <c r="H4614" i="4"/>
  <c r="K4614" i="4" s="1"/>
  <c r="O4614" i="4" s="1"/>
  <c r="H4619" i="4"/>
  <c r="K4619" i="4" s="1"/>
  <c r="O4619" i="4" s="1"/>
  <c r="H4635" i="4"/>
  <c r="K4635" i="4" s="1"/>
  <c r="O4635" i="4" s="1"/>
  <c r="H4653" i="4"/>
  <c r="I4653" i="4" s="1"/>
  <c r="N4653" i="4" s="1"/>
  <c r="H4591" i="4"/>
  <c r="I4591" i="4" s="1"/>
  <c r="N4591" i="4" s="1"/>
  <c r="H4579" i="4"/>
  <c r="I4579" i="4" s="1"/>
  <c r="N4579" i="4" s="1"/>
  <c r="H4624" i="4"/>
  <c r="H4562" i="4"/>
  <c r="I4562" i="4" s="1"/>
  <c r="N4562" i="4" s="1"/>
  <c r="H4620" i="4"/>
  <c r="H4602" i="4"/>
  <c r="H4648" i="4"/>
  <c r="H4629" i="4"/>
  <c r="I4629" i="4" s="1"/>
  <c r="N4629" i="4" s="1"/>
  <c r="H4567" i="4"/>
  <c r="I4567" i="4" s="1"/>
  <c r="N4567" i="4" s="1"/>
  <c r="H637" i="4"/>
  <c r="I637" i="4" s="1"/>
  <c r="N637" i="4" s="1"/>
  <c r="H716" i="4"/>
  <c r="K716" i="4" s="1"/>
  <c r="O716" i="4" s="1"/>
  <c r="H627" i="4"/>
  <c r="I627" i="4" s="1"/>
  <c r="N627" i="4" s="1"/>
  <c r="H666" i="4"/>
  <c r="I666" i="4" s="1"/>
  <c r="N666" i="4" s="1"/>
  <c r="H705" i="4"/>
  <c r="H711" i="4"/>
  <c r="H647" i="4"/>
  <c r="I647" i="4" s="1"/>
  <c r="N647" i="4" s="1"/>
  <c r="H1498" i="4"/>
  <c r="I1498" i="4" s="1"/>
  <c r="N1498" i="4" s="1"/>
  <c r="H1432" i="4"/>
  <c r="I1432" i="4" s="1"/>
  <c r="N1432" i="4" s="1"/>
  <c r="H1475" i="4"/>
  <c r="I1475" i="4" s="1"/>
  <c r="N1475" i="4" s="1"/>
  <c r="H1518" i="4"/>
  <c r="I1518" i="4" s="1"/>
  <c r="N1518" i="4" s="1"/>
  <c r="H3128" i="4"/>
  <c r="H3070" i="4"/>
  <c r="I3070" i="4" s="1"/>
  <c r="N3070" i="4" s="1"/>
  <c r="H3135" i="4"/>
  <c r="I3135" i="4" s="1"/>
  <c r="N3135" i="4" s="1"/>
  <c r="H3103" i="4"/>
  <c r="H3140" i="4"/>
  <c r="I3140" i="4" s="1"/>
  <c r="N3140" i="4" s="1"/>
  <c r="H3076" i="4"/>
  <c r="K3076" i="4" s="1"/>
  <c r="O3076" i="4" s="1"/>
  <c r="H3096" i="4"/>
  <c r="H3072" i="4"/>
  <c r="I3072" i="4" s="1"/>
  <c r="N3072" i="4" s="1"/>
  <c r="H3116" i="4"/>
  <c r="I3116" i="4" s="1"/>
  <c r="N3116" i="4" s="1"/>
  <c r="H3046" i="4"/>
  <c r="H3095" i="4"/>
  <c r="I3095" i="4" s="1"/>
  <c r="N3095" i="4" s="1"/>
  <c r="H3864" i="4"/>
  <c r="I3864" i="4" s="1"/>
  <c r="N3864" i="4" s="1"/>
  <c r="H3899" i="4"/>
  <c r="I3899" i="4" s="1"/>
  <c r="N3899" i="4" s="1"/>
  <c r="H3910" i="4"/>
  <c r="I3910" i="4" s="1"/>
  <c r="N3910" i="4" s="1"/>
  <c r="H3943" i="4"/>
  <c r="I3943" i="4" s="1"/>
  <c r="N3943" i="4" s="1"/>
  <c r="H3875" i="4"/>
  <c r="I3875" i="4" s="1"/>
  <c r="N3875" i="4" s="1"/>
  <c r="H3924" i="4"/>
  <c r="I3924" i="4" s="1"/>
  <c r="N3924" i="4" s="1"/>
  <c r="H3928" i="4"/>
  <c r="H3867" i="4"/>
  <c r="H3900" i="4"/>
  <c r="I3900" i="4" s="1"/>
  <c r="N3900" i="4" s="1"/>
  <c r="H3896" i="4"/>
  <c r="I3896" i="4" s="1"/>
  <c r="N3896" i="4" s="1"/>
  <c r="H3857" i="4"/>
  <c r="I3857" i="4" s="1"/>
  <c r="N3857" i="4" s="1"/>
  <c r="H3940" i="4"/>
  <c r="I3940" i="4" s="1"/>
  <c r="N3940" i="4" s="1"/>
  <c r="H3872" i="4"/>
  <c r="H4683" i="4"/>
  <c r="I4683" i="4" s="1"/>
  <c r="N4683" i="4" s="1"/>
  <c r="H4716" i="4"/>
  <c r="I4716" i="4" s="1"/>
  <c r="N4716" i="4" s="1"/>
  <c r="H4660" i="4"/>
  <c r="I4660" i="4" s="1"/>
  <c r="N4660" i="4" s="1"/>
  <c r="H4756" i="4"/>
  <c r="K4756" i="4" s="1"/>
  <c r="O4756" i="4" s="1"/>
  <c r="H4694" i="4"/>
  <c r="H4696" i="4"/>
  <c r="I4696" i="4" s="1"/>
  <c r="N4696" i="4" s="1"/>
  <c r="H4721" i="4"/>
  <c r="I4721" i="4" s="1"/>
  <c r="N4721" i="4" s="1"/>
  <c r="H4659" i="4"/>
  <c r="I4659" i="4" s="1"/>
  <c r="N4659" i="4" s="1"/>
  <c r="H4748" i="4"/>
  <c r="I4748" i="4" s="1"/>
  <c r="N4748" i="4" s="1"/>
  <c r="H4692" i="4"/>
  <c r="I4692" i="4" s="1"/>
  <c r="N4692" i="4" s="1"/>
  <c r="H4718" i="4"/>
  <c r="I4718" i="4" s="1"/>
  <c r="N4718" i="4" s="1"/>
  <c r="H4726" i="4"/>
  <c r="I4726" i="4" s="1"/>
  <c r="N4726" i="4" s="1"/>
  <c r="H904" i="4"/>
  <c r="I904" i="4" s="1"/>
  <c r="N904" i="4" s="1"/>
  <c r="H4152" i="4"/>
  <c r="I4152" i="4" s="1"/>
  <c r="N4152" i="4" s="1"/>
  <c r="E35" i="1"/>
  <c r="RS35" i="1" s="1"/>
  <c r="D36" i="1"/>
  <c r="D15" i="1"/>
  <c r="K2581" i="4" l="1"/>
  <c r="O2581" i="4" s="1"/>
  <c r="K5131" i="4"/>
  <c r="O5131" i="4" s="1"/>
  <c r="K1718" i="4"/>
  <c r="O1718" i="4" s="1"/>
  <c r="K1310" i="4"/>
  <c r="O1310" i="4" s="1"/>
  <c r="H1221" i="4"/>
  <c r="I1221" i="4" s="1"/>
  <c r="N1221" i="4" s="1"/>
  <c r="H1131" i="4"/>
  <c r="I1131" i="4" s="1"/>
  <c r="N1131" i="4" s="1"/>
  <c r="I5096" i="4"/>
  <c r="N5096" i="4" s="1"/>
  <c r="I710" i="4"/>
  <c r="N710" i="4" s="1"/>
  <c r="I3446" i="4"/>
  <c r="N3446" i="4" s="1"/>
  <c r="I4439" i="4"/>
  <c r="N4439" i="4" s="1"/>
  <c r="I3254" i="4"/>
  <c r="N3254" i="4" s="1"/>
  <c r="I2526" i="4"/>
  <c r="N2526" i="4" s="1"/>
  <c r="I1067" i="4"/>
  <c r="N1067" i="4" s="1"/>
  <c r="I1754" i="4"/>
  <c r="N1754" i="4" s="1"/>
  <c r="K189" i="4"/>
  <c r="O189" i="4" s="1"/>
  <c r="I1699" i="4"/>
  <c r="N1699" i="4" s="1"/>
  <c r="I1673" i="4"/>
  <c r="N1673" i="4" s="1"/>
  <c r="K3737" i="4"/>
  <c r="O3737" i="4" s="1"/>
  <c r="K3712" i="4"/>
  <c r="O3712" i="4" s="1"/>
  <c r="K3717" i="4"/>
  <c r="O3717" i="4" s="1"/>
  <c r="K3201" i="4"/>
  <c r="O3201" i="4" s="1"/>
  <c r="I2496" i="4"/>
  <c r="N2496" i="4" s="1"/>
  <c r="K4268" i="4"/>
  <c r="O4268" i="4" s="1"/>
  <c r="K2496" i="4"/>
  <c r="O2496" i="4" s="1"/>
  <c r="H1289" i="4"/>
  <c r="I1289" i="4" s="1"/>
  <c r="N1289" i="4" s="1"/>
  <c r="H1250" i="4"/>
  <c r="I1250" i="4" s="1"/>
  <c r="N1250" i="4" s="1"/>
  <c r="H480" i="4"/>
  <c r="I480" i="4" s="1"/>
  <c r="N480" i="4" s="1"/>
  <c r="K4779" i="4"/>
  <c r="O4779" i="4" s="1"/>
  <c r="H3806" i="4"/>
  <c r="I3806" i="4" s="1"/>
  <c r="N3806" i="4" s="1"/>
  <c r="K188" i="4"/>
  <c r="O188" i="4" s="1"/>
  <c r="K5135" i="4"/>
  <c r="O5135" i="4" s="1"/>
  <c r="K1699" i="4"/>
  <c r="O1699" i="4" s="1"/>
  <c r="I4779" i="4"/>
  <c r="N4779" i="4" s="1"/>
  <c r="I4772" i="4"/>
  <c r="N4772" i="4" s="1"/>
  <c r="K1499" i="4"/>
  <c r="O1499" i="4" s="1"/>
  <c r="K3731" i="4"/>
  <c r="O3731" i="4" s="1"/>
  <c r="K3315" i="4"/>
  <c r="O3315" i="4" s="1"/>
  <c r="I687" i="4"/>
  <c r="N687" i="4" s="1"/>
  <c r="I2635" i="4"/>
  <c r="N2635" i="4" s="1"/>
  <c r="K461" i="4"/>
  <c r="O461" i="4" s="1"/>
  <c r="H3979" i="4"/>
  <c r="I3979" i="4" s="1"/>
  <c r="N3979" i="4" s="1"/>
  <c r="H1294" i="4"/>
  <c r="I1294" i="4" s="1"/>
  <c r="N1294" i="4" s="1"/>
  <c r="H638" i="4"/>
  <c r="I638" i="4" s="1"/>
  <c r="N638" i="4" s="1"/>
  <c r="H1872" i="4"/>
  <c r="I1872" i="4" s="1"/>
  <c r="N1872" i="4" s="1"/>
  <c r="D56" i="1"/>
  <c r="K2596" i="4"/>
  <c r="O2596" i="4" s="1"/>
  <c r="R2596" i="4" s="1"/>
  <c r="CN36" i="4" s="1" a="1"/>
  <c r="CN36" i="4" s="1"/>
  <c r="K405" i="4"/>
  <c r="O405" i="4" s="1"/>
  <c r="R405" i="4" s="1"/>
  <c r="DS14" i="4" s="1" a="1"/>
  <c r="DS14" i="4" s="1"/>
  <c r="K340" i="4"/>
  <c r="O340" i="4" s="1"/>
  <c r="R340" i="4" s="1"/>
  <c r="BF14" i="4" s="1" a="1"/>
  <c r="BF14" i="4" s="1"/>
  <c r="K5161" i="4"/>
  <c r="O5161" i="4" s="1"/>
  <c r="K5119" i="4"/>
  <c r="O5119" i="4" s="1"/>
  <c r="K5089" i="4"/>
  <c r="O5089" i="4" s="1"/>
  <c r="K5105" i="4"/>
  <c r="O5105" i="4" s="1"/>
  <c r="K1256" i="4"/>
  <c r="O1256" i="4" s="1"/>
  <c r="K1270" i="4"/>
  <c r="O1270" i="4" s="1"/>
  <c r="K1308" i="4"/>
  <c r="O1308" i="4" s="1"/>
  <c r="K1237" i="4"/>
  <c r="O1237" i="4" s="1"/>
  <c r="H1141" i="4"/>
  <c r="H1212" i="4"/>
  <c r="I1212" i="4" s="1"/>
  <c r="N1212" i="4" s="1"/>
  <c r="I3667" i="4"/>
  <c r="N3667" i="4" s="1"/>
  <c r="K4772" i="4"/>
  <c r="O4772" i="4" s="1"/>
  <c r="I3964" i="4"/>
  <c r="N3964" i="4" s="1"/>
  <c r="K1532" i="4"/>
  <c r="O1532" i="4" s="1"/>
  <c r="K3681" i="4"/>
  <c r="O3681" i="4" s="1"/>
  <c r="K3647" i="4"/>
  <c r="O3647" i="4" s="1"/>
  <c r="K2673" i="4"/>
  <c r="O2673" i="4" s="1"/>
  <c r="K4664" i="4"/>
  <c r="O4664" i="4" s="1"/>
  <c r="K1328" i="4"/>
  <c r="O1328" i="4" s="1"/>
  <c r="I670" i="4"/>
  <c r="N670" i="4" s="1"/>
  <c r="I2580" i="4"/>
  <c r="N2580" i="4" s="1"/>
  <c r="I2505" i="4"/>
  <c r="N2505" i="4" s="1"/>
  <c r="K565" i="4"/>
  <c r="O565" i="4" s="1"/>
  <c r="H1276" i="4"/>
  <c r="I1276" i="4" s="1"/>
  <c r="N1276" i="4" s="1"/>
  <c r="H507" i="4"/>
  <c r="K507" i="4" s="1"/>
  <c r="O507" i="4" s="1"/>
  <c r="H478" i="4"/>
  <c r="K3123" i="4"/>
  <c r="O3123" i="4" s="1"/>
  <c r="K687" i="4"/>
  <c r="O687" i="4" s="1"/>
  <c r="H3230" i="4"/>
  <c r="I3230" i="4" s="1"/>
  <c r="N3230" i="4" s="1"/>
  <c r="H3190" i="4"/>
  <c r="I3190" i="4" s="1"/>
  <c r="N3190" i="4" s="1"/>
  <c r="K2614" i="4"/>
  <c r="O2614" i="4" s="1"/>
  <c r="R2614" i="4" s="1"/>
  <c r="DF36" i="4" s="1" a="1"/>
  <c r="DF36" i="4" s="1"/>
  <c r="K2567" i="4"/>
  <c r="O2567" i="4" s="1"/>
  <c r="R2567" i="4" s="1"/>
  <c r="BK36" i="4" s="1" a="1"/>
  <c r="BK36" i="4" s="1"/>
  <c r="K2580" i="4"/>
  <c r="O2580" i="4" s="1"/>
  <c r="K367" i="4"/>
  <c r="O367" i="4" s="1"/>
  <c r="K1259" i="4"/>
  <c r="O1259" i="4" s="1"/>
  <c r="K1273" i="4"/>
  <c r="O1273" i="4" s="1"/>
  <c r="K1262" i="4"/>
  <c r="O1262" i="4" s="1"/>
  <c r="I1473" i="4"/>
  <c r="N1473" i="4" s="1"/>
  <c r="K2179" i="4"/>
  <c r="O2179" i="4" s="1"/>
  <c r="I967" i="4"/>
  <c r="N967" i="4" s="1"/>
  <c r="R967" i="4" s="1"/>
  <c r="CA20" i="4" s="1" a="1"/>
  <c r="CA20" i="4" s="1"/>
  <c r="I3115" i="4"/>
  <c r="N3115" i="4" s="1"/>
  <c r="K3814" i="4"/>
  <c r="O3814" i="4" s="1"/>
  <c r="I5136" i="4"/>
  <c r="N5136" i="4" s="1"/>
  <c r="I2406" i="4"/>
  <c r="N2406" i="4" s="1"/>
  <c r="K3692" i="4"/>
  <c r="O3692" i="4" s="1"/>
  <c r="K1329" i="4"/>
  <c r="O1329" i="4" s="1"/>
  <c r="K4254" i="4"/>
  <c r="O4254" i="4" s="1"/>
  <c r="K2229" i="4"/>
  <c r="O2229" i="4" s="1"/>
  <c r="H1229" i="4"/>
  <c r="I1229" i="4" s="1"/>
  <c r="N1229" i="4" s="1"/>
  <c r="H683" i="4"/>
  <c r="I683" i="4" s="1"/>
  <c r="N683" i="4" s="1"/>
  <c r="H3152" i="4"/>
  <c r="H3219" i="4"/>
  <c r="I3219" i="4" s="1"/>
  <c r="N3219" i="4" s="1"/>
  <c r="H3203" i="4"/>
  <c r="I3203" i="4" s="1"/>
  <c r="N3203" i="4" s="1"/>
  <c r="H1915" i="4"/>
  <c r="I1915" i="4" s="1"/>
  <c r="N1915" i="4" s="1"/>
  <c r="H1908" i="4"/>
  <c r="I1908" i="4" s="1"/>
  <c r="N1908" i="4" s="1"/>
  <c r="K2587" i="4"/>
  <c r="O2587" i="4" s="1"/>
  <c r="R2587" i="4" s="1"/>
  <c r="CE36" i="4" s="1" a="1"/>
  <c r="CE36" i="4" s="1"/>
  <c r="K5085" i="4"/>
  <c r="O5085" i="4" s="1"/>
  <c r="K1292" i="4"/>
  <c r="O1292" i="4" s="1"/>
  <c r="H1184" i="4"/>
  <c r="I1184" i="4" s="1"/>
  <c r="N1184" i="4" s="1"/>
  <c r="H1203" i="4"/>
  <c r="I1203" i="4" s="1"/>
  <c r="N1203" i="4" s="1"/>
  <c r="K1473" i="4"/>
  <c r="O1473" i="4" s="1"/>
  <c r="I4444" i="4"/>
  <c r="N4444" i="4" s="1"/>
  <c r="K132" i="4"/>
  <c r="O132" i="4" s="1"/>
  <c r="K183" i="4"/>
  <c r="O183" i="4" s="1"/>
  <c r="I758" i="4"/>
  <c r="N758" i="4" s="1"/>
  <c r="K2740" i="4"/>
  <c r="O2740" i="4" s="1"/>
  <c r="K3181" i="4"/>
  <c r="O3181" i="4" s="1"/>
  <c r="K2223" i="4"/>
  <c r="O2223" i="4" s="1"/>
  <c r="H1309" i="4"/>
  <c r="I1309" i="4" s="1"/>
  <c r="N1309" i="4" s="1"/>
  <c r="H1225" i="4"/>
  <c r="K1225" i="4" s="1"/>
  <c r="O1225" i="4" s="1"/>
  <c r="H1260" i="4"/>
  <c r="I1260" i="4" s="1"/>
  <c r="N1260" i="4" s="1"/>
  <c r="H1301" i="4"/>
  <c r="I1301" i="4" s="1"/>
  <c r="N1301" i="4" s="1"/>
  <c r="H494" i="4"/>
  <c r="I494" i="4" s="1"/>
  <c r="N494" i="4" s="1"/>
  <c r="H3161" i="4"/>
  <c r="I3161" i="4" s="1"/>
  <c r="N3161" i="4" s="1"/>
  <c r="K2635" i="4"/>
  <c r="O2635" i="4" s="1"/>
  <c r="K5136" i="4"/>
  <c r="O5136" i="4" s="1"/>
  <c r="K1673" i="4"/>
  <c r="O1673" i="4" s="1"/>
  <c r="K1235" i="4"/>
  <c r="O1235" i="4" s="1"/>
  <c r="K1226" i="4"/>
  <c r="O1226" i="4" s="1"/>
  <c r="I3005" i="4"/>
  <c r="N3005" i="4" s="1"/>
  <c r="I4552" i="4"/>
  <c r="N4552" i="4" s="1"/>
  <c r="I1669" i="4"/>
  <c r="N1669" i="4" s="1"/>
  <c r="I4759" i="4"/>
  <c r="N4759" i="4" s="1"/>
  <c r="I4958" i="4"/>
  <c r="N4958" i="4" s="1"/>
  <c r="K3749" i="4"/>
  <c r="O3749" i="4" s="1"/>
  <c r="K3777" i="4"/>
  <c r="O3777" i="4" s="1"/>
  <c r="I5105" i="4"/>
  <c r="N5105" i="4" s="1"/>
  <c r="I2419" i="4"/>
  <c r="N2419" i="4" s="1"/>
  <c r="K3249" i="4"/>
  <c r="O3249" i="4" s="1"/>
  <c r="K813" i="4"/>
  <c r="O813" i="4" s="1"/>
  <c r="H3547" i="4"/>
  <c r="I3547" i="4" s="1"/>
  <c r="N3547" i="4" s="1"/>
  <c r="H1303" i="4"/>
  <c r="I1303" i="4" s="1"/>
  <c r="N1303" i="4" s="1"/>
  <c r="H437" i="4"/>
  <c r="I437" i="4" s="1"/>
  <c r="N437" i="4" s="1"/>
  <c r="H436" i="4"/>
  <c r="I436" i="4" s="1"/>
  <c r="N436" i="4" s="1"/>
  <c r="H415" i="4"/>
  <c r="I415" i="4" s="1"/>
  <c r="N415" i="4" s="1"/>
  <c r="K3115" i="4"/>
  <c r="O3115" i="4" s="1"/>
  <c r="H5108" i="4"/>
  <c r="I5108" i="4" s="1"/>
  <c r="N5108" i="4" s="1"/>
  <c r="K2546" i="4"/>
  <c r="O2546" i="4" s="1"/>
  <c r="K3005" i="4"/>
  <c r="O3005" i="4" s="1"/>
  <c r="I1744" i="4"/>
  <c r="N1744" i="4" s="1"/>
  <c r="I3249" i="4"/>
  <c r="N3249" i="4" s="1"/>
  <c r="K4759" i="4"/>
  <c r="O4759" i="4" s="1"/>
  <c r="K3926" i="4"/>
  <c r="O3926" i="4" s="1"/>
  <c r="H370" i="4"/>
  <c r="K3663" i="4"/>
  <c r="O3663" i="4" s="1"/>
  <c r="K3725" i="4"/>
  <c r="O3725" i="4" s="1"/>
  <c r="K3171" i="4"/>
  <c r="O3171" i="4" s="1"/>
  <c r="H3562" i="4"/>
  <c r="K4305" i="4"/>
  <c r="O4305" i="4" s="1"/>
  <c r="K3461" i="4"/>
  <c r="O3461" i="4" s="1"/>
  <c r="K2505" i="4"/>
  <c r="O2505" i="4" s="1"/>
  <c r="H1283" i="4"/>
  <c r="I1283" i="4" s="1"/>
  <c r="N1283" i="4" s="1"/>
  <c r="H1264" i="4"/>
  <c r="I1264" i="4" s="1"/>
  <c r="N1264" i="4" s="1"/>
  <c r="H469" i="4"/>
  <c r="I469" i="4" s="1"/>
  <c r="N469" i="4" s="1"/>
  <c r="H474" i="4"/>
  <c r="H497" i="4"/>
  <c r="E57" i="1"/>
  <c r="RM57" i="1" s="1"/>
  <c r="E14" i="1"/>
  <c r="H14" i="1" s="1"/>
  <c r="K1605" i="4"/>
  <c r="O1605" i="4" s="1"/>
  <c r="K3117" i="4"/>
  <c r="O3117" i="4" s="1"/>
  <c r="K1000" i="4"/>
  <c r="O1000" i="4" s="1"/>
  <c r="K1005" i="4"/>
  <c r="O1005" i="4" s="1"/>
  <c r="R1005" i="4" s="1"/>
  <c r="DM20" i="4" s="1" a="1"/>
  <c r="DM20" i="4" s="1"/>
  <c r="K605" i="4"/>
  <c r="O605" i="4" s="1"/>
  <c r="K936" i="4"/>
  <c r="O936" i="4" s="1"/>
  <c r="R936" i="4" s="1"/>
  <c r="AV20" i="4" s="1" a="1"/>
  <c r="AV20" i="4" s="1"/>
  <c r="K86" i="4"/>
  <c r="O86" i="4" s="1"/>
  <c r="K1766" i="4"/>
  <c r="O1766" i="4" s="1"/>
  <c r="R980" i="4"/>
  <c r="CN20" i="4" s="1" a="1"/>
  <c r="CN20" i="4" s="1"/>
  <c r="H1871" i="4"/>
  <c r="I1871" i="4" s="1"/>
  <c r="N1871" i="4" s="1"/>
  <c r="H1882" i="4"/>
  <c r="I1879" i="4"/>
  <c r="N1879" i="4" s="1"/>
  <c r="H1885" i="4"/>
  <c r="I1885" i="4" s="1"/>
  <c r="N1885" i="4" s="1"/>
  <c r="H1867" i="4"/>
  <c r="I1867" i="4" s="1"/>
  <c r="N1867" i="4" s="1"/>
  <c r="K328" i="4"/>
  <c r="O328" i="4" s="1"/>
  <c r="R328" i="4" s="1"/>
  <c r="AT14" i="4" s="1" a="1"/>
  <c r="AT14" i="4" s="1"/>
  <c r="K355" i="4"/>
  <c r="O355" i="4" s="1"/>
  <c r="R355" i="4" s="1"/>
  <c r="BU14" i="4" s="1" a="1"/>
  <c r="BU14" i="4" s="1"/>
  <c r="K1960" i="4"/>
  <c r="O1960" i="4" s="1"/>
  <c r="K4541" i="4"/>
  <c r="O4541" i="4" s="1"/>
  <c r="K4352" i="4"/>
  <c r="O4352" i="4" s="1"/>
  <c r="K4263" i="4"/>
  <c r="O4263" i="4" s="1"/>
  <c r="K3889" i="4"/>
  <c r="O3889" i="4" s="1"/>
  <c r="K3863" i="4"/>
  <c r="O3863" i="4" s="1"/>
  <c r="K3824" i="4"/>
  <c r="O3824" i="4" s="1"/>
  <c r="K3841" i="4"/>
  <c r="O3841" i="4" s="1"/>
  <c r="K3807" i="4"/>
  <c r="O3807" i="4" s="1"/>
  <c r="K2658" i="4"/>
  <c r="O2658" i="4" s="1"/>
  <c r="K4666" i="4"/>
  <c r="O4666" i="4" s="1"/>
  <c r="K4731" i="4"/>
  <c r="O4731" i="4" s="1"/>
  <c r="K4051" i="4"/>
  <c r="O4051" i="4" s="1"/>
  <c r="K3418" i="4"/>
  <c r="O3418" i="4" s="1"/>
  <c r="R3418" i="4" s="1"/>
  <c r="DB44" i="4" s="1" a="1"/>
  <c r="DB44" i="4" s="1"/>
  <c r="K2156" i="4"/>
  <c r="O2156" i="4" s="1"/>
  <c r="I3308" i="4"/>
  <c r="N3308" i="4" s="1"/>
  <c r="R3308" i="4" s="1"/>
  <c r="CS43" i="4" s="1" a="1"/>
  <c r="CS43" i="4" s="1"/>
  <c r="I2391" i="4"/>
  <c r="N2391" i="4" s="1"/>
  <c r="K1549" i="4"/>
  <c r="O1549" i="4" s="1"/>
  <c r="K968" i="4"/>
  <c r="O968" i="4" s="1"/>
  <c r="R968" i="4" s="1"/>
  <c r="CB20" i="4" s="1" a="1"/>
  <c r="CB20" i="4" s="1"/>
  <c r="K1014" i="4"/>
  <c r="O1014" i="4" s="1"/>
  <c r="R1014" i="4" s="1"/>
  <c r="DV20" i="4" s="1" a="1"/>
  <c r="DV20" i="4" s="1"/>
  <c r="K1580" i="4"/>
  <c r="O1580" i="4" s="1"/>
  <c r="K1560" i="4"/>
  <c r="O1560" i="4" s="1"/>
  <c r="K852" i="4"/>
  <c r="O852" i="4" s="1"/>
  <c r="H750" i="4"/>
  <c r="I750" i="4" s="1"/>
  <c r="N750" i="4" s="1"/>
  <c r="P2436" i="4" a="1"/>
  <c r="P2436" i="4" s="1"/>
  <c r="R2436" i="4" s="1"/>
  <c r="AG35" i="4" s="1" a="1"/>
  <c r="AG35" i="4" s="1"/>
  <c r="P2482" i="4" a="1"/>
  <c r="P2482" i="4" s="1"/>
  <c r="P2535" i="4" a="1"/>
  <c r="P2535" i="4" s="1"/>
  <c r="P2459" i="4" a="1"/>
  <c r="P2459" i="4" s="1"/>
  <c r="K740" i="4"/>
  <c r="O740" i="4" s="1"/>
  <c r="K1915" i="4"/>
  <c r="O1915" i="4" s="1"/>
  <c r="I2151" i="4"/>
  <c r="N2151" i="4" s="1"/>
  <c r="I2184" i="4"/>
  <c r="N2184" i="4" s="1"/>
  <c r="I1333" i="4"/>
  <c r="N1333" i="4" s="1"/>
  <c r="I370" i="4"/>
  <c r="N370" i="4" s="1"/>
  <c r="I3335" i="4"/>
  <c r="N3335" i="4" s="1"/>
  <c r="K342" i="4"/>
  <c r="O342" i="4" s="1"/>
  <c r="R342" i="4" s="1"/>
  <c r="BH14" i="4" s="1" a="1"/>
  <c r="BH14" i="4" s="1"/>
  <c r="K3531" i="4"/>
  <c r="O3531" i="4" s="1"/>
  <c r="K3770" i="4"/>
  <c r="O3770" i="4" s="1"/>
  <c r="K2215" i="4"/>
  <c r="O2215" i="4" s="1"/>
  <c r="K2847" i="4"/>
  <c r="O2847" i="4" s="1"/>
  <c r="K4713" i="4"/>
  <c r="O4713" i="4" s="1"/>
  <c r="K1411" i="4"/>
  <c r="O1411" i="4" s="1"/>
  <c r="K33" i="4"/>
  <c r="O33" i="4" s="1"/>
  <c r="K2207" i="4"/>
  <c r="O2207" i="4" s="1"/>
  <c r="K953" i="4"/>
  <c r="O953" i="4" s="1"/>
  <c r="K1735" i="4"/>
  <c r="O1735" i="4" s="1"/>
  <c r="I2354" i="4"/>
  <c r="N2354" i="4" s="1"/>
  <c r="K836" i="4"/>
  <c r="O836" i="4" s="1"/>
  <c r="K4441" i="4"/>
  <c r="O4441" i="4" s="1"/>
  <c r="K556" i="4"/>
  <c r="O556" i="4" s="1"/>
  <c r="K844" i="4"/>
  <c r="O844" i="4" s="1"/>
  <c r="P2511" i="4" a="1"/>
  <c r="P2511" i="4" s="1"/>
  <c r="P2519" i="4" a="1"/>
  <c r="P2519" i="4" s="1"/>
  <c r="P2474" i="4" a="1"/>
  <c r="P2474" i="4" s="1"/>
  <c r="P2488" i="4" a="1"/>
  <c r="P2488" i="4" s="1"/>
  <c r="P2452" i="4" a="1"/>
  <c r="P2452" i="4" s="1"/>
  <c r="K2571" i="4"/>
  <c r="O2571" i="4" s="1"/>
  <c r="R2571" i="4" s="1"/>
  <c r="BO36" i="4" s="1" a="1"/>
  <c r="BO36" i="4" s="1"/>
  <c r="K206" i="4"/>
  <c r="O206" i="4" s="1"/>
  <c r="K2090" i="4"/>
  <c r="O2090" i="4" s="1"/>
  <c r="K1950" i="4"/>
  <c r="O1950" i="4" s="1"/>
  <c r="K17" i="4"/>
  <c r="O17" i="4" s="1"/>
  <c r="K1780" i="4"/>
  <c r="O1780" i="4" s="1"/>
  <c r="K1815" i="4"/>
  <c r="O1815" i="4" s="1"/>
  <c r="K1731" i="4"/>
  <c r="O1731" i="4" s="1"/>
  <c r="K3543" i="4"/>
  <c r="O3543" i="4" s="1"/>
  <c r="I2270" i="4"/>
  <c r="N2270" i="4" s="1"/>
  <c r="K539" i="4"/>
  <c r="O539" i="4" s="1"/>
  <c r="K871" i="4"/>
  <c r="O871" i="4" s="1"/>
  <c r="K3061" i="4"/>
  <c r="O3061" i="4" s="1"/>
  <c r="K3069" i="4"/>
  <c r="O3069" i="4" s="1"/>
  <c r="K3732" i="4"/>
  <c r="O3732" i="4" s="1"/>
  <c r="K4386" i="4"/>
  <c r="O4386" i="4" s="1"/>
  <c r="K599" i="4"/>
  <c r="O599" i="4" s="1"/>
  <c r="K3513" i="4"/>
  <c r="O3513" i="4" s="1"/>
  <c r="P2484" i="4" a="1"/>
  <c r="P2484" i="4" s="1"/>
  <c r="P2518" i="4" a="1"/>
  <c r="P2518" i="4" s="1"/>
  <c r="P2461" i="4" a="1"/>
  <c r="P2461" i="4" s="1"/>
  <c r="P2466" i="4" a="1"/>
  <c r="P2466" i="4" s="1"/>
  <c r="P2513" i="4" a="1"/>
  <c r="P2513" i="4" s="1"/>
  <c r="K319" i="4"/>
  <c r="O319" i="4" s="1"/>
  <c r="R319" i="4" s="1"/>
  <c r="AK14" i="4" s="1" a="1"/>
  <c r="AK14" i="4" s="1"/>
  <c r="K192" i="4"/>
  <c r="O192" i="4" s="1"/>
  <c r="K3854" i="4"/>
  <c r="O3854" i="4" s="1"/>
  <c r="I1592" i="4"/>
  <c r="N1592" i="4" s="1"/>
  <c r="K3331" i="4"/>
  <c r="O3331" i="4" s="1"/>
  <c r="R3331" i="4" s="1"/>
  <c r="DP43" i="4" s="1" a="1"/>
  <c r="DP43" i="4" s="1"/>
  <c r="K3241" i="4"/>
  <c r="O3241" i="4" s="1"/>
  <c r="K28" i="4"/>
  <c r="O28" i="4" s="1"/>
  <c r="K64" i="4"/>
  <c r="O64" i="4" s="1"/>
  <c r="K2147" i="4"/>
  <c r="O2147" i="4" s="1"/>
  <c r="H2060" i="4"/>
  <c r="I2060" i="4" s="1"/>
  <c r="N2060" i="4" s="1"/>
  <c r="K2277" i="4"/>
  <c r="O2277" i="4" s="1"/>
  <c r="K2501" i="4"/>
  <c r="O2501" i="4" s="1"/>
  <c r="R2501" i="4" s="1"/>
  <c r="CT35" i="4" s="1" a="1"/>
  <c r="CT35" i="4" s="1"/>
  <c r="K5020" i="4"/>
  <c r="O5020" i="4" s="1"/>
  <c r="K527" i="4"/>
  <c r="O527" i="4" s="1"/>
  <c r="K3533" i="4"/>
  <c r="O3533" i="4" s="1"/>
  <c r="K898" i="4"/>
  <c r="O898" i="4" s="1"/>
  <c r="K3121" i="4"/>
  <c r="O3121" i="4" s="1"/>
  <c r="K3063" i="4"/>
  <c r="O3063" i="4" s="1"/>
  <c r="K642" i="4"/>
  <c r="O642" i="4" s="1"/>
  <c r="K670" i="4"/>
  <c r="O670" i="4" s="1"/>
  <c r="K1928" i="4"/>
  <c r="O1928" i="4" s="1"/>
  <c r="K1840" i="4"/>
  <c r="O1840" i="4" s="1"/>
  <c r="I455" i="4"/>
  <c r="N455" i="4" s="1"/>
  <c r="I428" i="4"/>
  <c r="N428" i="4" s="1"/>
  <c r="K652" i="4"/>
  <c r="O652" i="4" s="1"/>
  <c r="R385" i="4"/>
  <c r="CY14" i="4" s="1" a="1"/>
  <c r="CY14" i="4" s="1"/>
  <c r="R3343" i="4"/>
  <c r="EB43" i="4" s="1" a="1"/>
  <c r="EB43" i="4" s="1"/>
  <c r="R2582" i="4"/>
  <c r="BZ36" i="4" s="1" a="1"/>
  <c r="BZ36" i="4" s="1"/>
  <c r="P2532" i="4" a="1"/>
  <c r="P2532" i="4" s="1"/>
  <c r="P2510" i="4" a="1"/>
  <c r="P2510" i="4" s="1"/>
  <c r="P2523" i="4" a="1"/>
  <c r="P2523" i="4" s="1"/>
  <c r="P2460" i="4" a="1"/>
  <c r="P2460" i="4" s="1"/>
  <c r="R2460" i="4" s="1"/>
  <c r="BE35" i="4" s="1" a="1"/>
  <c r="BE35" i="4" s="1"/>
  <c r="P2505" i="4" a="1"/>
  <c r="P2505" i="4" s="1"/>
  <c r="K1440" i="4"/>
  <c r="O1440" i="4" s="1"/>
  <c r="K2019" i="4"/>
  <c r="O2019" i="4" s="1"/>
  <c r="K3905" i="4"/>
  <c r="O3905" i="4" s="1"/>
  <c r="K2927" i="4"/>
  <c r="O2927" i="4" s="1"/>
  <c r="K4347" i="4"/>
  <c r="O4347" i="4" s="1"/>
  <c r="K4304" i="4"/>
  <c r="O4304" i="4" s="1"/>
  <c r="K4344" i="4"/>
  <c r="O4344" i="4" s="1"/>
  <c r="K2202" i="4"/>
  <c r="O2202" i="4" s="1"/>
  <c r="K1791" i="4"/>
  <c r="O1791" i="4" s="1"/>
  <c r="K2461" i="4"/>
  <c r="O2461" i="4" s="1"/>
  <c r="K1923" i="4"/>
  <c r="O1923" i="4" s="1"/>
  <c r="K4581" i="4"/>
  <c r="O4581" i="4" s="1"/>
  <c r="K842" i="4"/>
  <c r="O842" i="4" s="1"/>
  <c r="K644" i="4"/>
  <c r="O644" i="4" s="1"/>
  <c r="K1863" i="4"/>
  <c r="O1863" i="4" s="1"/>
  <c r="I1457" i="4"/>
  <c r="N1457" i="4" s="1"/>
  <c r="K2962" i="4"/>
  <c r="O2962" i="4" s="1"/>
  <c r="K2995" i="4"/>
  <c r="O2995" i="4" s="1"/>
  <c r="I4473" i="4"/>
  <c r="N4473" i="4" s="1"/>
  <c r="R376" i="4"/>
  <c r="CP14" i="4" s="1" a="1"/>
  <c r="CP14" i="4" s="1"/>
  <c r="R2566" i="4"/>
  <c r="BJ36" i="4" s="1" a="1"/>
  <c r="BJ36" i="4" s="1"/>
  <c r="R2628" i="4"/>
  <c r="DT36" i="4" s="1" a="1"/>
  <c r="DT36" i="4" s="1"/>
  <c r="R2593" i="4"/>
  <c r="CK36" i="4" s="1" a="1"/>
  <c r="CK36" i="4" s="1"/>
  <c r="R2569" i="4"/>
  <c r="BM36" i="4" s="1" a="1"/>
  <c r="BM36" i="4" s="1"/>
  <c r="P2498" i="4" a="1"/>
  <c r="P2498" i="4" s="1"/>
  <c r="P2490" i="4" a="1"/>
  <c r="P2490" i="4" s="1"/>
  <c r="P2508" i="4" a="1"/>
  <c r="P2508" i="4" s="1"/>
  <c r="P2528" i="4" a="1"/>
  <c r="P2528" i="4" s="1"/>
  <c r="P2486" i="4" a="1"/>
  <c r="P2486" i="4" s="1"/>
  <c r="K3011" i="4"/>
  <c r="O3011" i="4" s="1"/>
  <c r="K3150" i="4"/>
  <c r="O3150" i="4" s="1"/>
  <c r="K2584" i="4"/>
  <c r="O2584" i="4" s="1"/>
  <c r="K1228" i="4"/>
  <c r="O1228" i="4" s="1"/>
  <c r="K1808" i="4"/>
  <c r="O1808" i="4" s="1"/>
  <c r="R343" i="4"/>
  <c r="BI14" i="4" s="1" a="1"/>
  <c r="BI14" i="4" s="1"/>
  <c r="K2286" i="4"/>
  <c r="O2286" i="4" s="1"/>
  <c r="I2551" i="4"/>
  <c r="N2551" i="4" s="1"/>
  <c r="K3299" i="4"/>
  <c r="O3299" i="4" s="1"/>
  <c r="H392" i="4"/>
  <c r="I392" i="4" s="1"/>
  <c r="N392" i="4" s="1"/>
  <c r="H401" i="4"/>
  <c r="I401" i="4" s="1"/>
  <c r="N401" i="4" s="1"/>
  <c r="H350" i="4"/>
  <c r="I350" i="4" s="1"/>
  <c r="N350" i="4" s="1"/>
  <c r="I1482" i="4"/>
  <c r="N1482" i="4" s="1"/>
  <c r="I2584" i="4"/>
  <c r="N2584" i="4" s="1"/>
  <c r="I1664" i="4"/>
  <c r="N1664" i="4" s="1"/>
  <c r="H4984" i="4"/>
  <c r="I4984" i="4" s="1"/>
  <c r="N4984" i="4" s="1"/>
  <c r="K742" i="4"/>
  <c r="O742" i="4" s="1"/>
  <c r="K782" i="4"/>
  <c r="O782" i="4" s="1"/>
  <c r="K808" i="4"/>
  <c r="O808" i="4" s="1"/>
  <c r="I2327" i="4"/>
  <c r="N2327" i="4" s="1"/>
  <c r="K4406" i="4"/>
  <c r="O4406" i="4" s="1"/>
  <c r="H3628" i="4"/>
  <c r="K3628" i="4" s="1"/>
  <c r="O3628" i="4" s="1"/>
  <c r="K1767" i="4"/>
  <c r="O1767" i="4" s="1"/>
  <c r="I4441" i="4"/>
  <c r="N4441" i="4" s="1"/>
  <c r="K648" i="4"/>
  <c r="O648" i="4" s="1"/>
  <c r="K2433" i="4"/>
  <c r="O2433" i="4" s="1"/>
  <c r="K3127" i="4"/>
  <c r="O3127" i="4" s="1"/>
  <c r="K2484" i="4"/>
  <c r="O2484" i="4" s="1"/>
  <c r="H3317" i="4"/>
  <c r="I3317" i="4" s="1"/>
  <c r="N3317" i="4" s="1"/>
  <c r="H1393" i="4"/>
  <c r="I1393" i="4" s="1"/>
  <c r="N1393" i="4" s="1"/>
  <c r="H1903" i="4"/>
  <c r="K1903" i="4" s="1"/>
  <c r="O1903" i="4" s="1"/>
  <c r="K2354" i="4"/>
  <c r="O2354" i="4" s="1"/>
  <c r="K2946" i="4"/>
  <c r="O2946" i="4" s="1"/>
  <c r="R3292" i="4"/>
  <c r="CC43" i="4" s="1" a="1"/>
  <c r="CC43" i="4" s="1"/>
  <c r="R3260" i="4"/>
  <c r="AW43" i="4" s="1" a="1"/>
  <c r="AW43" i="4" s="1"/>
  <c r="R2568" i="4"/>
  <c r="BL36" i="4" s="1" a="1"/>
  <c r="BL36" i="4" s="1"/>
  <c r="R1033" i="4"/>
  <c r="AR21" i="4" s="1" a="1"/>
  <c r="AR21" i="4" s="1"/>
  <c r="R962" i="4"/>
  <c r="BV20" i="4" s="1" a="1"/>
  <c r="BV20" i="4" s="1"/>
  <c r="R961" i="4"/>
  <c r="BU20" i="4" s="1" a="1"/>
  <c r="BU20" i="4" s="1"/>
  <c r="R1000" i="4"/>
  <c r="DH20" i="4" s="1" a="1"/>
  <c r="DH20" i="4" s="1"/>
  <c r="R3267" i="4"/>
  <c r="BD43" i="4" s="1" a="1"/>
  <c r="BD43" i="4" s="1"/>
  <c r="K5123" i="4"/>
  <c r="O5123" i="4" s="1"/>
  <c r="K4322" i="4"/>
  <c r="O4322" i="4" s="1"/>
  <c r="K1862" i="4"/>
  <c r="O1862" i="4" s="1"/>
  <c r="R3262" i="4"/>
  <c r="AY43" i="4" s="1" a="1"/>
  <c r="AY43" i="4" s="1"/>
  <c r="R2592" i="4"/>
  <c r="CJ36" i="4" s="1" a="1"/>
  <c r="CJ36" i="4" s="1"/>
  <c r="K1268" i="4"/>
  <c r="O1268" i="4" s="1"/>
  <c r="K1323" i="4"/>
  <c r="O1323" i="4" s="1"/>
  <c r="I1647" i="4"/>
  <c r="N1647" i="4" s="1"/>
  <c r="I875" i="4"/>
  <c r="N875" i="4" s="1"/>
  <c r="K2474" i="4"/>
  <c r="O2474" i="4" s="1"/>
  <c r="I1840" i="4"/>
  <c r="N1840" i="4" s="1"/>
  <c r="I898" i="4"/>
  <c r="N898" i="4" s="1"/>
  <c r="K1572" i="4"/>
  <c r="O1572" i="4" s="1"/>
  <c r="K175" i="4"/>
  <c r="O175" i="4" s="1"/>
  <c r="H346" i="4"/>
  <c r="I346" i="4" s="1"/>
  <c r="N346" i="4" s="1"/>
  <c r="I4436" i="4"/>
  <c r="N4436" i="4" s="1"/>
  <c r="K3676" i="4"/>
  <c r="O3676" i="4" s="1"/>
  <c r="K2367" i="4"/>
  <c r="O2367" i="4" s="1"/>
  <c r="K1410" i="4"/>
  <c r="O1410" i="4" s="1"/>
  <c r="H667" i="4"/>
  <c r="K667" i="4" s="1"/>
  <c r="O667" i="4" s="1"/>
  <c r="K3112" i="4"/>
  <c r="O3112" i="4" s="1"/>
  <c r="K1794" i="4"/>
  <c r="O1794" i="4" s="1"/>
  <c r="H809" i="4"/>
  <c r="I809" i="4" s="1"/>
  <c r="N809" i="4" s="1"/>
  <c r="H161" i="4"/>
  <c r="K161" i="4" s="1"/>
  <c r="O161" i="4" s="1"/>
  <c r="I1863" i="4"/>
  <c r="N1863" i="4" s="1"/>
  <c r="H797" i="4"/>
  <c r="I797" i="4" s="1"/>
  <c r="N797" i="4" s="1"/>
  <c r="K603" i="4"/>
  <c r="O603" i="4" s="1"/>
  <c r="K551" i="4"/>
  <c r="O551" i="4" s="1"/>
  <c r="K4649" i="4"/>
  <c r="O4649" i="4" s="1"/>
  <c r="K903" i="4"/>
  <c r="O903" i="4" s="1"/>
  <c r="H2136" i="4"/>
  <c r="K2136" i="4" s="1"/>
  <c r="O2136" i="4" s="1"/>
  <c r="H1919" i="4"/>
  <c r="I1919" i="4" s="1"/>
  <c r="N1919" i="4" s="1"/>
  <c r="H1876" i="4"/>
  <c r="K1876" i="4" s="1"/>
  <c r="O1876" i="4" s="1"/>
  <c r="R351" i="4"/>
  <c r="BQ14" i="4" s="1" a="1"/>
  <c r="BQ14" i="4" s="1"/>
  <c r="R4937" i="4"/>
  <c r="DF59" i="4" s="1" a="1"/>
  <c r="DF59" i="4" s="1"/>
  <c r="R3269" i="4"/>
  <c r="BF43" i="4" s="1" a="1"/>
  <c r="BF43" i="4" s="1"/>
  <c r="R3319" i="4"/>
  <c r="DD43" i="4" s="1" a="1"/>
  <c r="DD43" i="4" s="1"/>
  <c r="R2615" i="4"/>
  <c r="DG36" i="4" s="1" a="1"/>
  <c r="DG36" i="4" s="1"/>
  <c r="R2546" i="4"/>
  <c r="AP36" i="4" s="1" a="1"/>
  <c r="AP36" i="4" s="1"/>
  <c r="R2613" i="4"/>
  <c r="DE36" i="4" s="1" a="1"/>
  <c r="DE36" i="4" s="1"/>
  <c r="R2544" i="4"/>
  <c r="AN36" i="4" s="1" a="1"/>
  <c r="AN36" i="4" s="1"/>
  <c r="R944" i="4"/>
  <c r="BD20" i="4" s="1" a="1"/>
  <c r="BD20" i="4" s="1"/>
  <c r="R925" i="4"/>
  <c r="AK20" i="4" s="1" a="1"/>
  <c r="AK20" i="4" s="1"/>
  <c r="R323" i="4"/>
  <c r="AO14" i="4" s="1" a="1"/>
  <c r="AO14" i="4" s="1"/>
  <c r="R2537" i="4"/>
  <c r="AG36" i="4" s="1" a="1"/>
  <c r="AG36" i="4" s="1"/>
  <c r="K5114" i="4"/>
  <c r="O5114" i="4" s="1"/>
  <c r="I3732" i="4"/>
  <c r="N3732" i="4" s="1"/>
  <c r="R2603" i="4"/>
  <c r="CU36" i="4" s="1" a="1"/>
  <c r="CU36" i="4" s="1"/>
  <c r="K1691" i="4"/>
  <c r="O1691" i="4" s="1"/>
  <c r="K1272" i="4"/>
  <c r="O1272" i="4" s="1"/>
  <c r="K3869" i="4"/>
  <c r="O3869" i="4" s="1"/>
  <c r="K2085" i="4"/>
  <c r="O2085" i="4" s="1"/>
  <c r="K2573" i="4"/>
  <c r="O2573" i="4" s="1"/>
  <c r="R2573" i="4" s="1"/>
  <c r="BQ36" i="4" s="1" a="1"/>
  <c r="BQ36" i="4" s="1"/>
  <c r="K5098" i="4"/>
  <c r="O5098" i="4" s="1"/>
  <c r="K5081" i="4"/>
  <c r="O5081" i="4" s="1"/>
  <c r="K1687" i="4"/>
  <c r="O1687" i="4" s="1"/>
  <c r="K1647" i="4"/>
  <c r="O1647" i="4" s="1"/>
  <c r="K1282" i="4"/>
  <c r="O1282" i="4" s="1"/>
  <c r="K1320" i="4"/>
  <c r="O1320" i="4" s="1"/>
  <c r="I2257" i="4"/>
  <c r="N2257" i="4" s="1"/>
  <c r="I1469" i="4"/>
  <c r="N1469" i="4" s="1"/>
  <c r="I953" i="4"/>
  <c r="N953" i="4" s="1"/>
  <c r="I1691" i="4"/>
  <c r="N1691" i="4" s="1"/>
  <c r="K3868" i="4"/>
  <c r="O3868" i="4" s="1"/>
  <c r="K1469" i="4"/>
  <c r="O1469" i="4" s="1"/>
  <c r="H384" i="4"/>
  <c r="I384" i="4" s="1"/>
  <c r="N384" i="4" s="1"/>
  <c r="I1395" i="4"/>
  <c r="N1395" i="4" s="1"/>
  <c r="K3657" i="4"/>
  <c r="O3657" i="4" s="1"/>
  <c r="K3653" i="4"/>
  <c r="O3653" i="4" s="1"/>
  <c r="K1340" i="4"/>
  <c r="O1340" i="4" s="1"/>
  <c r="K2606" i="4"/>
  <c r="O2606" i="4" s="1"/>
  <c r="R2606" i="4" s="1"/>
  <c r="CX36" i="4" s="1" a="1"/>
  <c r="CX36" i="4" s="1"/>
  <c r="K5101" i="4"/>
  <c r="O5101" i="4" s="1"/>
  <c r="K5142" i="4"/>
  <c r="O5142" i="4" s="1"/>
  <c r="K5158" i="4"/>
  <c r="O5158" i="4" s="1"/>
  <c r="K5128" i="4"/>
  <c r="O5128" i="4" s="1"/>
  <c r="K1668" i="4"/>
  <c r="O1668" i="4" s="1"/>
  <c r="K1676" i="4"/>
  <c r="O1676" i="4" s="1"/>
  <c r="K1290" i="4"/>
  <c r="O1290" i="4" s="1"/>
  <c r="K1250" i="4"/>
  <c r="O1250" i="4" s="1"/>
  <c r="K1294" i="4"/>
  <c r="O1294" i="4" s="1"/>
  <c r="K1231" i="4"/>
  <c r="O1231" i="4" s="1"/>
  <c r="I1447" i="4"/>
  <c r="N1447" i="4" s="1"/>
  <c r="I599" i="4"/>
  <c r="N599" i="4" s="1"/>
  <c r="I3533" i="4"/>
  <c r="N3533" i="4" s="1"/>
  <c r="K2908" i="4"/>
  <c r="O2908" i="4" s="1"/>
  <c r="I4851" i="4"/>
  <c r="N4851" i="4" s="1"/>
  <c r="I4816" i="4"/>
  <c r="N4816" i="4" s="1"/>
  <c r="K1968" i="4"/>
  <c r="O1968" i="4" s="1"/>
  <c r="I852" i="4"/>
  <c r="N852" i="4" s="1"/>
  <c r="K4505" i="4"/>
  <c r="O4505" i="4" s="1"/>
  <c r="K264" i="4"/>
  <c r="O264" i="4" s="1"/>
  <c r="K211" i="4"/>
  <c r="O211" i="4" s="1"/>
  <c r="K139" i="4"/>
  <c r="O139" i="4" s="1"/>
  <c r="K1520" i="4"/>
  <c r="O1520" i="4" s="1"/>
  <c r="K2117" i="4"/>
  <c r="O2117" i="4" s="1"/>
  <c r="K2517" i="4"/>
  <c r="O2517" i="4" s="1"/>
  <c r="K3775" i="4"/>
  <c r="O3775" i="4" s="1"/>
  <c r="K3813" i="4"/>
  <c r="O3813" i="4" s="1"/>
  <c r="H388" i="4"/>
  <c r="I388" i="4" s="1"/>
  <c r="N388" i="4" s="1"/>
  <c r="H362" i="4"/>
  <c r="I362" i="4" s="1"/>
  <c r="N362" i="4" s="1"/>
  <c r="I2250" i="4"/>
  <c r="N2250" i="4" s="1"/>
  <c r="K943" i="4"/>
  <c r="O943" i="4" s="1"/>
  <c r="K3727" i="4"/>
  <c r="O3727" i="4" s="1"/>
  <c r="K3713" i="4"/>
  <c r="O3713" i="4" s="1"/>
  <c r="K3668" i="4"/>
  <c r="O3668" i="4" s="1"/>
  <c r="K3651" i="4"/>
  <c r="O3651" i="4" s="1"/>
  <c r="K3342" i="4"/>
  <c r="O3342" i="4" s="1"/>
  <c r="R3342" i="4" s="1"/>
  <c r="EA43" i="4" s="1" a="1"/>
  <c r="EA43" i="4" s="1"/>
  <c r="K770" i="4"/>
  <c r="O770" i="4" s="1"/>
  <c r="K1376" i="4"/>
  <c r="O1376" i="4" s="1"/>
  <c r="K1334" i="4"/>
  <c r="O1334" i="4" s="1"/>
  <c r="K1424" i="4"/>
  <c r="O1424" i="4" s="1"/>
  <c r="K4127" i="4"/>
  <c r="O4127" i="4" s="1"/>
  <c r="K4059" i="4"/>
  <c r="O4059" i="4" s="1"/>
  <c r="I742" i="4"/>
  <c r="N742" i="4" s="1"/>
  <c r="K426" i="4"/>
  <c r="O426" i="4" s="1"/>
  <c r="K459" i="4"/>
  <c r="O459" i="4" s="1"/>
  <c r="K487" i="4"/>
  <c r="O487" i="4" s="1"/>
  <c r="H3549" i="4"/>
  <c r="I3549" i="4" s="1"/>
  <c r="N3549" i="4" s="1"/>
  <c r="K4278" i="4"/>
  <c r="O4278" i="4" s="1"/>
  <c r="K4295" i="4"/>
  <c r="O4295" i="4" s="1"/>
  <c r="K2174" i="4"/>
  <c r="O2174" i="4" s="1"/>
  <c r="K3493" i="4"/>
  <c r="O3493" i="4" s="1"/>
  <c r="K2508" i="4"/>
  <c r="O2508" i="4" s="1"/>
  <c r="R2508" i="4" s="1"/>
  <c r="DA35" i="4" s="1" a="1"/>
  <c r="DA35" i="4" s="1"/>
  <c r="K531" i="4"/>
  <c r="O531" i="4" s="1"/>
  <c r="K955" i="4"/>
  <c r="O955" i="4" s="1"/>
  <c r="R955" i="4" s="1"/>
  <c r="BO20" i="4" s="1" a="1"/>
  <c r="BO20" i="4" s="1"/>
  <c r="K937" i="4"/>
  <c r="O937" i="4" s="1"/>
  <c r="R937" i="4" s="1"/>
  <c r="AW20" i="4" s="1" a="1"/>
  <c r="AW20" i="4" s="1"/>
  <c r="K974" i="4"/>
  <c r="O974" i="4" s="1"/>
  <c r="R974" i="4" s="1"/>
  <c r="CH20" i="4" s="1" a="1"/>
  <c r="CH20" i="4" s="1"/>
  <c r="H2797" i="4"/>
  <c r="I2797" i="4" s="1"/>
  <c r="N2797" i="4" s="1"/>
  <c r="H1912" i="4"/>
  <c r="I1912" i="4" s="1"/>
  <c r="N1912" i="4" s="1"/>
  <c r="R395" i="4"/>
  <c r="DI14" i="4" s="1" a="1"/>
  <c r="DI14" i="4" s="1"/>
  <c r="R329" i="4"/>
  <c r="AU14" i="4" s="1" a="1"/>
  <c r="AU14" i="4" s="1"/>
  <c r="R4879" i="4"/>
  <c r="AZ59" i="4" s="1" a="1"/>
  <c r="AZ59" i="4" s="1"/>
  <c r="R3316" i="4"/>
  <c r="DA43" i="4" s="1" a="1"/>
  <c r="DA43" i="4" s="1"/>
  <c r="R3309" i="4"/>
  <c r="CT43" i="4" s="1" a="1"/>
  <c r="CT43" i="4" s="1"/>
  <c r="R3247" i="4"/>
  <c r="AJ43" i="4" s="1" a="1"/>
  <c r="AJ43" i="4" s="1"/>
  <c r="R3249" i="4"/>
  <c r="AL43" i="4" s="1" a="1"/>
  <c r="AL43" i="4" s="1"/>
  <c r="R2539" i="4"/>
  <c r="AI36" i="4" s="1" a="1"/>
  <c r="AI36" i="4" s="1"/>
  <c r="R2581" i="4"/>
  <c r="BY36" i="4" s="1" a="1"/>
  <c r="BY36" i="4" s="1"/>
  <c r="R2572" i="4"/>
  <c r="BP36" i="4" s="1" a="1"/>
  <c r="BP36" i="4" s="1"/>
  <c r="R2570" i="4"/>
  <c r="BN36" i="4" s="1" a="1"/>
  <c r="BN36" i="4" s="1"/>
  <c r="R2576" i="4"/>
  <c r="BT36" i="4" s="1" a="1"/>
  <c r="BT36" i="4" s="1"/>
  <c r="P2442" i="4" a="1"/>
  <c r="P2442" i="4" s="1"/>
  <c r="P2503" i="4" a="1"/>
  <c r="P2503" i="4" s="1"/>
  <c r="P2468" i="4" a="1"/>
  <c r="P2468" i="4" s="1"/>
  <c r="P2439" i="4" a="1"/>
  <c r="P2439" i="4" s="1"/>
  <c r="R2439" i="4" s="1"/>
  <c r="AJ35" i="4" s="1" a="1"/>
  <c r="AJ35" i="4" s="1"/>
  <c r="P2514" i="4" a="1"/>
  <c r="P2514" i="4" s="1"/>
  <c r="P2499" i="4" a="1"/>
  <c r="P2499" i="4" s="1"/>
  <c r="R2499" i="4" s="1"/>
  <c r="CR35" i="4" s="1" a="1"/>
  <c r="CR35" i="4" s="1"/>
  <c r="R1001" i="4"/>
  <c r="DI20" i="4" s="1" a="1"/>
  <c r="DI20" i="4" s="1"/>
  <c r="R981" i="4"/>
  <c r="CO20" i="4" s="1" a="1"/>
  <c r="CO20" i="4" s="1"/>
  <c r="K1318" i="4"/>
  <c r="O1318" i="4" s="1"/>
  <c r="K1364" i="4"/>
  <c r="O1364" i="4" s="1"/>
  <c r="R3290" i="4"/>
  <c r="CA43" i="4" s="1" a="1"/>
  <c r="CA43" i="4" s="1"/>
  <c r="R2558" i="4"/>
  <c r="BB36" i="4" s="1" a="1"/>
  <c r="BB36" i="4" s="1"/>
  <c r="R2575" i="4"/>
  <c r="BS36" i="4" s="1" a="1"/>
  <c r="BS36" i="4" s="1"/>
  <c r="K1253" i="4"/>
  <c r="O1253" i="4" s="1"/>
  <c r="K387" i="4"/>
  <c r="O387" i="4" s="1"/>
  <c r="R387" i="4" s="1"/>
  <c r="DA14" i="4" s="1" a="1"/>
  <c r="DA14" i="4" s="1"/>
  <c r="I1660" i="4"/>
  <c r="N1660" i="4" s="1"/>
  <c r="K2132" i="4"/>
  <c r="O2132" i="4" s="1"/>
  <c r="K124" i="4"/>
  <c r="O124" i="4" s="1"/>
  <c r="K3856" i="4"/>
  <c r="O3856" i="4" s="1"/>
  <c r="K3803" i="4"/>
  <c r="O3803" i="4" s="1"/>
  <c r="H410" i="4"/>
  <c r="I410" i="4" s="1"/>
  <c r="N410" i="4" s="1"/>
  <c r="H314" i="4"/>
  <c r="I314" i="4" s="1"/>
  <c r="N314" i="4" s="1"/>
  <c r="H336" i="4"/>
  <c r="I336" i="4" s="1"/>
  <c r="N336" i="4" s="1"/>
  <c r="I1824" i="4"/>
  <c r="N1824" i="4" s="1"/>
  <c r="I109" i="4"/>
  <c r="N109" i="4" s="1"/>
  <c r="I4903" i="4"/>
  <c r="N4903" i="4" s="1"/>
  <c r="I1528" i="4"/>
  <c r="N1528" i="4" s="1"/>
  <c r="K657" i="4"/>
  <c r="O657" i="4" s="1"/>
  <c r="K4643" i="4"/>
  <c r="O4643" i="4" s="1"/>
  <c r="K3736" i="4"/>
  <c r="O3736" i="4" s="1"/>
  <c r="K3699" i="4"/>
  <c r="O3699" i="4" s="1"/>
  <c r="K3674" i="4"/>
  <c r="O3674" i="4" s="1"/>
  <c r="K3276" i="4"/>
  <c r="O3276" i="4" s="1"/>
  <c r="R3276" i="4" s="1"/>
  <c r="BM43" i="4" s="1" a="1"/>
  <c r="BM43" i="4" s="1"/>
  <c r="I3513" i="4"/>
  <c r="N3513" i="4" s="1"/>
  <c r="K4301" i="4"/>
  <c r="O4301" i="4" s="1"/>
  <c r="K3480" i="4"/>
  <c r="O3480" i="4" s="1"/>
  <c r="K4422" i="4"/>
  <c r="O4422" i="4" s="1"/>
  <c r="K4393" i="4"/>
  <c r="O4393" i="4" s="1"/>
  <c r="K4370" i="4"/>
  <c r="O4370" i="4" s="1"/>
  <c r="K876" i="4"/>
  <c r="O876" i="4" s="1"/>
  <c r="H1921" i="4"/>
  <c r="K1921" i="4" s="1"/>
  <c r="O1921" i="4" s="1"/>
  <c r="K2980" i="4"/>
  <c r="O2980" i="4" s="1"/>
  <c r="R390" i="4"/>
  <c r="DD14" i="4" s="1" a="1"/>
  <c r="DD14" i="4" s="1"/>
  <c r="R406" i="4"/>
  <c r="DT14" i="4" s="1" a="1"/>
  <c r="DT14" i="4" s="1"/>
  <c r="R3254" i="4"/>
  <c r="AQ43" i="4" s="1" a="1"/>
  <c r="AQ43" i="4" s="1"/>
  <c r="R3332" i="4"/>
  <c r="DQ43" i="4" s="1" a="1"/>
  <c r="DQ43" i="4" s="1"/>
  <c r="R3313" i="4"/>
  <c r="CX43" i="4" s="1" a="1"/>
  <c r="CX43" i="4" s="1"/>
  <c r="R3336" i="4"/>
  <c r="DU43" i="4" s="1" a="1"/>
  <c r="DU43" i="4" s="1"/>
  <c r="R2630" i="4"/>
  <c r="DV36" i="4" s="1" a="1"/>
  <c r="DV36" i="4" s="1"/>
  <c r="R2562" i="4"/>
  <c r="BF36" i="4" s="1" a="1"/>
  <c r="BF36" i="4" s="1"/>
  <c r="R2600" i="4"/>
  <c r="CR36" i="4" s="1" a="1"/>
  <c r="CR36" i="4" s="1"/>
  <c r="K5109" i="4"/>
  <c r="O5109" i="4" s="1"/>
  <c r="K1641" i="4"/>
  <c r="O1641" i="4" s="1"/>
  <c r="K3248" i="4"/>
  <c r="O3248" i="4" s="1"/>
  <c r="R3248" i="4" s="1"/>
  <c r="AK43" i="4" s="1" a="1"/>
  <c r="AK43" i="4" s="1"/>
  <c r="K1879" i="4"/>
  <c r="O1879" i="4" s="1"/>
  <c r="K5087" i="4"/>
  <c r="O5087" i="4" s="1"/>
  <c r="K2560" i="4"/>
  <c r="O2560" i="4" s="1"/>
  <c r="R2560" i="4" s="1"/>
  <c r="BD36" i="4" s="1" a="1"/>
  <c r="BD36" i="4" s="1"/>
  <c r="K398" i="4"/>
  <c r="O398" i="4" s="1"/>
  <c r="R398" i="4" s="1"/>
  <c r="DL14" i="4" s="1" a="1"/>
  <c r="DL14" i="4" s="1"/>
  <c r="K1305" i="4"/>
  <c r="O1305" i="4" s="1"/>
  <c r="K1300" i="4"/>
  <c r="O1300" i="4" s="1"/>
  <c r="I4965" i="4"/>
  <c r="N4965" i="4" s="1"/>
  <c r="K555" i="4"/>
  <c r="O555" i="4" s="1"/>
  <c r="K3932" i="4"/>
  <c r="O3932" i="4" s="1"/>
  <c r="K2565" i="4"/>
  <c r="O2565" i="4" s="1"/>
  <c r="R2565" i="4" s="1"/>
  <c r="BI36" i="4" s="1" a="1"/>
  <c r="BI36" i="4" s="1"/>
  <c r="K370" i="4"/>
  <c r="O370" i="4" s="1"/>
  <c r="K359" i="4"/>
  <c r="O359" i="4" s="1"/>
  <c r="R359" i="4" s="1"/>
  <c r="BY14" i="4" s="1" a="1"/>
  <c r="BY14" i="4" s="1"/>
  <c r="K408" i="4"/>
  <c r="O408" i="4" s="1"/>
  <c r="R408" i="4" s="1"/>
  <c r="DV14" i="4" s="1" a="1"/>
  <c r="DV14" i="4" s="1"/>
  <c r="K5100" i="4"/>
  <c r="O5100" i="4" s="1"/>
  <c r="K1664" i="4"/>
  <c r="O1664" i="4" s="1"/>
  <c r="K1724" i="4"/>
  <c r="O1724" i="4" s="1"/>
  <c r="K1278" i="4"/>
  <c r="O1278" i="4" s="1"/>
  <c r="K1254" i="4"/>
  <c r="O1254" i="4" s="1"/>
  <c r="K1904" i="4"/>
  <c r="O1904" i="4" s="1"/>
  <c r="K194" i="4"/>
  <c r="O194" i="4" s="1"/>
  <c r="K3859" i="4"/>
  <c r="O3859" i="4" s="1"/>
  <c r="K1523" i="4"/>
  <c r="O1523" i="4" s="1"/>
  <c r="H333" i="4"/>
  <c r="I333" i="4" s="1"/>
  <c r="N333" i="4" s="1"/>
  <c r="K3679" i="4"/>
  <c r="O3679" i="4" s="1"/>
  <c r="K3733" i="4"/>
  <c r="O3733" i="4" s="1"/>
  <c r="K2850" i="4"/>
  <c r="O2850" i="4" s="1"/>
  <c r="K3143" i="4"/>
  <c r="O3143" i="4" s="1"/>
  <c r="K3354" i="4"/>
  <c r="O3354" i="4" s="1"/>
  <c r="R3354" i="4" s="1"/>
  <c r="AP44" i="4" s="1" a="1"/>
  <c r="AP44" i="4" s="1"/>
  <c r="K515" i="4"/>
  <c r="O515" i="4" s="1"/>
  <c r="K477" i="4"/>
  <c r="O477" i="4" s="1"/>
  <c r="K46" i="4"/>
  <c r="O46" i="4" s="1"/>
  <c r="K22" i="4"/>
  <c r="O22" i="4" s="1"/>
  <c r="K87" i="4"/>
  <c r="O87" i="4" s="1"/>
  <c r="K2144" i="4"/>
  <c r="O2144" i="4" s="1"/>
  <c r="H2159" i="4"/>
  <c r="K2159" i="4" s="1"/>
  <c r="O2159" i="4" s="1"/>
  <c r="K1116" i="4"/>
  <c r="O1116" i="4" s="1"/>
  <c r="R1116" i="4" s="1"/>
  <c r="DW21" i="4" s="1" a="1"/>
  <c r="DW21" i="4" s="1"/>
  <c r="I4822" i="4"/>
  <c r="N4822" i="4" s="1"/>
  <c r="K2462" i="4"/>
  <c r="O2462" i="4" s="1"/>
  <c r="K1891" i="4"/>
  <c r="O1891" i="4" s="1"/>
  <c r="K1010" i="4"/>
  <c r="O1010" i="4" s="1"/>
  <c r="K4589" i="4"/>
  <c r="O4589" i="4" s="1"/>
  <c r="H4052" i="4"/>
  <c r="I4052" i="4" s="1"/>
  <c r="N4052" i="4" s="1"/>
  <c r="R357" i="4"/>
  <c r="BW14" i="4" s="1" a="1"/>
  <c r="BW14" i="4" s="1"/>
  <c r="R344" i="4"/>
  <c r="BJ14" i="4" s="1" a="1"/>
  <c r="BJ14" i="4" s="1"/>
  <c r="R373" i="4"/>
  <c r="CM14" i="4" s="1" a="1"/>
  <c r="CM14" i="4" s="1"/>
  <c r="R399" i="4"/>
  <c r="DM14" i="4" s="1" a="1"/>
  <c r="DM14" i="4" s="1"/>
  <c r="R367" i="4"/>
  <c r="CG14" i="4" s="1" a="1"/>
  <c r="CG14" i="4" s="1"/>
  <c r="R3358" i="4"/>
  <c r="AT44" i="4" s="1" a="1"/>
  <c r="AT44" i="4" s="1"/>
  <c r="R3270" i="4"/>
  <c r="BG43" i="4" s="1" a="1"/>
  <c r="BG43" i="4" s="1"/>
  <c r="R3251" i="4"/>
  <c r="AN43" i="4" s="1" a="1"/>
  <c r="AN43" i="4" s="1"/>
  <c r="R3289" i="4"/>
  <c r="BZ43" i="4" s="1" a="1"/>
  <c r="BZ43" i="4" s="1"/>
  <c r="R2559" i="4"/>
  <c r="BC36" i="4" s="1" a="1"/>
  <c r="BC36" i="4" s="1"/>
  <c r="R2619" i="4"/>
  <c r="DK36" i="4" s="1" a="1"/>
  <c r="DK36" i="4" s="1"/>
  <c r="R2540" i="4"/>
  <c r="AJ36" i="4" s="1" a="1"/>
  <c r="AJ36" i="4" s="1"/>
  <c r="R2443" i="4"/>
  <c r="AN35" i="4" s="1" a="1"/>
  <c r="AN35" i="4" s="1"/>
  <c r="R933" i="4"/>
  <c r="AS20" i="4" s="1" a="1"/>
  <c r="AS20" i="4" s="1"/>
  <c r="R973" i="4"/>
  <c r="CG20" i="4" s="1" a="1"/>
  <c r="CG20" i="4" s="1"/>
  <c r="K5102" i="4"/>
  <c r="O5102" i="4" s="1"/>
  <c r="K5054" i="4"/>
  <c r="O5054" i="4" s="1"/>
  <c r="K1395" i="4"/>
  <c r="O1395" i="4" s="1"/>
  <c r="K1391" i="4"/>
  <c r="O1391" i="4" s="1"/>
  <c r="R3271" i="4"/>
  <c r="BH43" i="4" s="1" a="1"/>
  <c r="BH43" i="4" s="1"/>
  <c r="K3463" i="4"/>
  <c r="O3463" i="4" s="1"/>
  <c r="K1629" i="4"/>
  <c r="O1629" i="4" s="1"/>
  <c r="K2195" i="4"/>
  <c r="O2195" i="4" s="1"/>
  <c r="K611" i="4"/>
  <c r="O611" i="4" s="1"/>
  <c r="K3505" i="4"/>
  <c r="O3505" i="4" s="1"/>
  <c r="K2626" i="4"/>
  <c r="O2626" i="4" s="1"/>
  <c r="R2626" i="4" s="1"/>
  <c r="DR36" i="4" s="1" a="1"/>
  <c r="DR36" i="4" s="1"/>
  <c r="K2591" i="4"/>
  <c r="O2591" i="4" s="1"/>
  <c r="R2591" i="4" s="1"/>
  <c r="CI36" i="4" s="1" a="1"/>
  <c r="CI36" i="4" s="1"/>
  <c r="K1248" i="4"/>
  <c r="O1248" i="4" s="1"/>
  <c r="I2486" i="4"/>
  <c r="N2486" i="4" s="1"/>
  <c r="I86" i="4"/>
  <c r="N86" i="4" s="1"/>
  <c r="K4851" i="4"/>
  <c r="O4851" i="4" s="1"/>
  <c r="K4816" i="4"/>
  <c r="O4816" i="4" s="1"/>
  <c r="I718" i="4"/>
  <c r="N718" i="4" s="1"/>
  <c r="K655" i="4"/>
  <c r="O655" i="4" s="1"/>
  <c r="K559" i="4"/>
  <c r="O559" i="4" s="1"/>
  <c r="K2609" i="4"/>
  <c r="O2609" i="4" s="1"/>
  <c r="R2609" i="4" s="1"/>
  <c r="DA36" i="4" s="1" a="1"/>
  <c r="DA36" i="4" s="1"/>
  <c r="K318" i="4"/>
  <c r="O318" i="4" s="1"/>
  <c r="R318" i="4" s="1"/>
  <c r="AJ14" i="4" s="1" a="1"/>
  <c r="AJ14" i="4" s="1"/>
  <c r="K393" i="4"/>
  <c r="O393" i="4" s="1"/>
  <c r="R393" i="4" s="1"/>
  <c r="DG14" i="4" s="1" a="1"/>
  <c r="DG14" i="4" s="1"/>
  <c r="K339" i="4"/>
  <c r="O339" i="4" s="1"/>
  <c r="R339" i="4" s="1"/>
  <c r="BE14" i="4" s="1" a="1"/>
  <c r="BE14" i="4" s="1"/>
  <c r="K345" i="4"/>
  <c r="O345" i="4" s="1"/>
  <c r="R345" i="4" s="1"/>
  <c r="BK14" i="4" s="1" a="1"/>
  <c r="BK14" i="4" s="1"/>
  <c r="K5121" i="4"/>
  <c r="O5121" i="4" s="1"/>
  <c r="K1716" i="4"/>
  <c r="O1716" i="4" s="1"/>
  <c r="K1710" i="4"/>
  <c r="O1710" i="4" s="1"/>
  <c r="K1660" i="4"/>
  <c r="O1660" i="4" s="1"/>
  <c r="K1713" i="4"/>
  <c r="O1713" i="4" s="1"/>
  <c r="K2486" i="4"/>
  <c r="O2486" i="4" s="1"/>
  <c r="K2269" i="4"/>
  <c r="O2269" i="4" s="1"/>
  <c r="K4965" i="4"/>
  <c r="O4965" i="4" s="1"/>
  <c r="K3110" i="4"/>
  <c r="O3110" i="4" s="1"/>
  <c r="K115" i="4"/>
  <c r="O115" i="4" s="1"/>
  <c r="K150" i="4"/>
  <c r="O150" i="4" s="1"/>
  <c r="K3949" i="4"/>
  <c r="O3949" i="4" s="1"/>
  <c r="K1426" i="4"/>
  <c r="O1426" i="4" s="1"/>
  <c r="K3767" i="4"/>
  <c r="O3767" i="4" s="1"/>
  <c r="K3832" i="4"/>
  <c r="O3832" i="4" s="1"/>
  <c r="I2330" i="4"/>
  <c r="N2330" i="4" s="1"/>
  <c r="I4127" i="4"/>
  <c r="N4127" i="4" s="1"/>
  <c r="K3745" i="4"/>
  <c r="O3745" i="4" s="1"/>
  <c r="K2874" i="4"/>
  <c r="O2874" i="4" s="1"/>
  <c r="K2923" i="4"/>
  <c r="O2923" i="4" s="1"/>
  <c r="K3327" i="4"/>
  <c r="O3327" i="4" s="1"/>
  <c r="R3327" i="4" s="1"/>
  <c r="DL43" i="4" s="1" a="1"/>
  <c r="DL43" i="4" s="1"/>
  <c r="K3165" i="4"/>
  <c r="O3165" i="4" s="1"/>
  <c r="K3220" i="4"/>
  <c r="O3220" i="4" s="1"/>
  <c r="K718" i="4"/>
  <c r="O718" i="4" s="1"/>
  <c r="I1489" i="4"/>
  <c r="N1489" i="4" s="1"/>
  <c r="K4620" i="4"/>
  <c r="O4620" i="4" s="1"/>
  <c r="K2618" i="4"/>
  <c r="O2618" i="4" s="1"/>
  <c r="R2618" i="4" s="1"/>
  <c r="DJ36" i="4" s="1" a="1"/>
  <c r="DJ36" i="4" s="1"/>
  <c r="K2551" i="4"/>
  <c r="O2551" i="4" s="1"/>
  <c r="K2577" i="4"/>
  <c r="O2577" i="4" s="1"/>
  <c r="R2577" i="4" s="1"/>
  <c r="BU36" i="4" s="1" a="1"/>
  <c r="BU36" i="4" s="1"/>
  <c r="K2564" i="4"/>
  <c r="O2564" i="4" s="1"/>
  <c r="R2564" i="4" s="1"/>
  <c r="BH36" i="4" s="1" a="1"/>
  <c r="BH36" i="4" s="1"/>
  <c r="K916" i="4"/>
  <c r="O916" i="4" s="1"/>
  <c r="K361" i="4"/>
  <c r="O361" i="4" s="1"/>
  <c r="R361" i="4" s="1"/>
  <c r="CA14" i="4" s="1" a="1"/>
  <c r="CA14" i="4" s="1"/>
  <c r="K375" i="4"/>
  <c r="O375" i="4" s="1"/>
  <c r="R375" i="4" s="1"/>
  <c r="CO14" i="4" s="1" a="1"/>
  <c r="CO14" i="4" s="1"/>
  <c r="K384" i="4"/>
  <c r="O384" i="4" s="1"/>
  <c r="K402" i="4"/>
  <c r="O402" i="4" s="1"/>
  <c r="R402" i="4" s="1"/>
  <c r="DP14" i="4" s="1" a="1"/>
  <c r="DP14" i="4" s="1"/>
  <c r="K322" i="4"/>
  <c r="O322" i="4" s="1"/>
  <c r="R322" i="4" s="1"/>
  <c r="AN14" i="4" s="1" a="1"/>
  <c r="AN14" i="4" s="1"/>
  <c r="K1635" i="4"/>
  <c r="O1635" i="4" s="1"/>
  <c r="K1694" i="4"/>
  <c r="O1694" i="4" s="1"/>
  <c r="K1719" i="4"/>
  <c r="O1719" i="4" s="1"/>
  <c r="K1655" i="4"/>
  <c r="O1655" i="4" s="1"/>
  <c r="K4332" i="4"/>
  <c r="O4332" i="4" s="1"/>
  <c r="K3285" i="4"/>
  <c r="O3285" i="4" s="1"/>
  <c r="K1244" i="4"/>
  <c r="O1244" i="4" s="1"/>
  <c r="K1289" i="4"/>
  <c r="O1289" i="4" s="1"/>
  <c r="K1295" i="4"/>
  <c r="O1295" i="4" s="1"/>
  <c r="I2098" i="4"/>
  <c r="N2098" i="4" s="1"/>
  <c r="K1601" i="4"/>
  <c r="O1601" i="4" s="1"/>
  <c r="K990" i="4"/>
  <c r="O990" i="4" s="1"/>
  <c r="K133" i="4"/>
  <c r="O133" i="4" s="1"/>
  <c r="K185" i="4"/>
  <c r="O185" i="4" s="1"/>
  <c r="K120" i="4"/>
  <c r="O120" i="4" s="1"/>
  <c r="K176" i="4"/>
  <c r="O176" i="4" s="1"/>
  <c r="K142" i="4"/>
  <c r="O142" i="4" s="1"/>
  <c r="K1435" i="4"/>
  <c r="O1435" i="4" s="1"/>
  <c r="K2463" i="4"/>
  <c r="O2463" i="4" s="1"/>
  <c r="K2058" i="4"/>
  <c r="O2058" i="4" s="1"/>
  <c r="K3808" i="4"/>
  <c r="O3808" i="4" s="1"/>
  <c r="K3761" i="4"/>
  <c r="O3761" i="4" s="1"/>
  <c r="K3784" i="4"/>
  <c r="O3784" i="4" s="1"/>
  <c r="H348" i="4"/>
  <c r="I348" i="4" s="1"/>
  <c r="N348" i="4" s="1"/>
  <c r="I782" i="4"/>
  <c r="N782" i="4" s="1"/>
  <c r="K3728" i="4"/>
  <c r="O3728" i="4" s="1"/>
  <c r="K3741" i="4"/>
  <c r="O3741" i="4" s="1"/>
  <c r="K2653" i="4"/>
  <c r="O2653" i="4" s="1"/>
  <c r="K3340" i="4"/>
  <c r="O3340" i="4" s="1"/>
  <c r="R3340" i="4" s="1"/>
  <c r="DY43" i="4" s="1" a="1"/>
  <c r="DY43" i="4" s="1"/>
  <c r="K3275" i="4"/>
  <c r="O3275" i="4" s="1"/>
  <c r="R3275" i="4" s="1"/>
  <c r="BL43" i="4" s="1" a="1"/>
  <c r="BL43" i="4" s="1"/>
  <c r="K4719" i="4"/>
  <c r="O4719" i="4" s="1"/>
  <c r="K1400" i="4"/>
  <c r="O1400" i="4" s="1"/>
  <c r="K3453" i="4"/>
  <c r="O3453" i="4" s="1"/>
  <c r="K924" i="4"/>
  <c r="O924" i="4" s="1"/>
  <c r="I1635" i="4"/>
  <c r="N1635" i="4" s="1"/>
  <c r="K495" i="4"/>
  <c r="O495" i="4" s="1"/>
  <c r="K489" i="4"/>
  <c r="O489" i="4" s="1"/>
  <c r="K440" i="4"/>
  <c r="O440" i="4" s="1"/>
  <c r="K433" i="4"/>
  <c r="O433" i="4" s="1"/>
  <c r="K3591" i="4"/>
  <c r="O3591" i="4" s="1"/>
  <c r="H3587" i="4"/>
  <c r="I3587" i="4" s="1"/>
  <c r="N3587" i="4" s="1"/>
  <c r="H3546" i="4"/>
  <c r="I3546" i="4" s="1"/>
  <c r="N3546" i="4" s="1"/>
  <c r="K4349" i="4"/>
  <c r="O4349" i="4" s="1"/>
  <c r="K3510" i="4"/>
  <c r="O3510" i="4" s="1"/>
  <c r="K894" i="4"/>
  <c r="O894" i="4" s="1"/>
  <c r="K3520" i="4"/>
  <c r="O3520" i="4" s="1"/>
  <c r="K3497" i="4"/>
  <c r="O3497" i="4" s="1"/>
  <c r="K3964" i="4"/>
  <c r="O3964" i="4" s="1"/>
  <c r="H435" i="4"/>
  <c r="I435" i="4" s="1"/>
  <c r="N435" i="4" s="1"/>
  <c r="H446" i="4"/>
  <c r="I446" i="4" s="1"/>
  <c r="N446" i="4" s="1"/>
  <c r="K3129" i="4"/>
  <c r="O3129" i="4" s="1"/>
  <c r="K907" i="4"/>
  <c r="O907" i="4" s="1"/>
  <c r="K4381" i="4"/>
  <c r="O4381" i="4" s="1"/>
  <c r="H1918" i="4"/>
  <c r="K1918" i="4" s="1"/>
  <c r="O1918" i="4" s="1"/>
  <c r="R354" i="4"/>
  <c r="BT14" i="4" s="1" a="1"/>
  <c r="BT14" i="4" s="1"/>
  <c r="R316" i="4"/>
  <c r="AH14" i="4" s="1" a="1"/>
  <c r="AH14" i="4" s="1"/>
  <c r="R356" i="4"/>
  <c r="BV14" i="4" s="1" a="1"/>
  <c r="BV14" i="4" s="1"/>
  <c r="R3246" i="4"/>
  <c r="AI43" i="4" s="1" a="1"/>
  <c r="AI43" i="4" s="1"/>
  <c r="R2574" i="4"/>
  <c r="BR36" i="4" s="1" a="1"/>
  <c r="BR36" i="4" s="1"/>
  <c r="R2612" i="4"/>
  <c r="DD36" i="4" s="1" a="1"/>
  <c r="DD36" i="4" s="1"/>
  <c r="R2617" i="4"/>
  <c r="DI36" i="4" s="1" a="1"/>
  <c r="DI36" i="4" s="1"/>
  <c r="R2589" i="4"/>
  <c r="CG36" i="4" s="1" a="1"/>
  <c r="CG36" i="4" s="1"/>
  <c r="P2485" i="4" a="1"/>
  <c r="P2485" i="4" s="1"/>
  <c r="P2464" i="4" a="1"/>
  <c r="P2464" i="4" s="1"/>
  <c r="P2530" i="4" a="1"/>
  <c r="P2530" i="4" s="1"/>
  <c r="P2516" i="4" a="1"/>
  <c r="P2516" i="4" s="1"/>
  <c r="P2480" i="4" a="1"/>
  <c r="P2480" i="4" s="1"/>
  <c r="P2465" i="4" a="1"/>
  <c r="P2465" i="4" s="1"/>
  <c r="R2465" i="4" s="1"/>
  <c r="BJ35" i="4" s="1" a="1"/>
  <c r="BJ35" i="4" s="1"/>
  <c r="R1017" i="4"/>
  <c r="DY20" i="4" s="1" a="1"/>
  <c r="DY20" i="4" s="1"/>
  <c r="R948" i="4"/>
  <c r="BH20" i="4" s="1" a="1"/>
  <c r="BH20" i="4" s="1"/>
  <c r="R930" i="4"/>
  <c r="AP20" i="4" s="1" a="1"/>
  <c r="AP20" i="4" s="1"/>
  <c r="K2363" i="4"/>
  <c r="O2363" i="4" s="1"/>
  <c r="K4823" i="4"/>
  <c r="O4823" i="4" s="1"/>
  <c r="K2370" i="4"/>
  <c r="O2370" i="4" s="1"/>
  <c r="I2463" i="4"/>
  <c r="N2463" i="4" s="1"/>
  <c r="K3155" i="4"/>
  <c r="O3155" i="4" s="1"/>
  <c r="K3253" i="4"/>
  <c r="O3253" i="4" s="1"/>
  <c r="R3253" i="4" s="1"/>
  <c r="AP43" i="4" s="1" a="1"/>
  <c r="AP43" i="4" s="1"/>
  <c r="K4383" i="4"/>
  <c r="O4383" i="4" s="1"/>
  <c r="K4397" i="4"/>
  <c r="O4397" i="4" s="1"/>
  <c r="K4367" i="4"/>
  <c r="O4367" i="4" s="1"/>
  <c r="K4420" i="4"/>
  <c r="O4420" i="4" s="1"/>
  <c r="K4405" i="4"/>
  <c r="O4405" i="4" s="1"/>
  <c r="K2625" i="4"/>
  <c r="O2625" i="4" s="1"/>
  <c r="R2625" i="4" s="1"/>
  <c r="DQ36" i="4" s="1" a="1"/>
  <c r="DQ36" i="4" s="1"/>
  <c r="K158" i="4"/>
  <c r="O158" i="4" s="1"/>
  <c r="K5129" i="4"/>
  <c r="O5129" i="4" s="1"/>
  <c r="K1644" i="4"/>
  <c r="O1644" i="4" s="1"/>
  <c r="K1712" i="4"/>
  <c r="O1712" i="4" s="1"/>
  <c r="K3263" i="4"/>
  <c r="O3263" i="4" s="1"/>
  <c r="I2367" i="4"/>
  <c r="N2367" i="4" s="1"/>
  <c r="K3183" i="4"/>
  <c r="O3183" i="4" s="1"/>
  <c r="K2916" i="4"/>
  <c r="O2916" i="4" s="1"/>
  <c r="K116" i="4"/>
  <c r="O116" i="4" s="1"/>
  <c r="K3930" i="4"/>
  <c r="O3930" i="4" s="1"/>
  <c r="K3851" i="4"/>
  <c r="O3851" i="4" s="1"/>
  <c r="K3862" i="4"/>
  <c r="O3862" i="4" s="1"/>
  <c r="K3908" i="4"/>
  <c r="O3908" i="4" s="1"/>
  <c r="K1457" i="4"/>
  <c r="O1457" i="4" s="1"/>
  <c r="I2258" i="4"/>
  <c r="N2258" i="4" s="1"/>
  <c r="K3542" i="4"/>
  <c r="O3542" i="4" s="1"/>
  <c r="K3688" i="4"/>
  <c r="O3688" i="4" s="1"/>
  <c r="K3320" i="4"/>
  <c r="O3320" i="4" s="1"/>
  <c r="R3320" i="4" s="1"/>
  <c r="DE43" i="4" s="1" a="1"/>
  <c r="DE43" i="4" s="1"/>
  <c r="K3261" i="4"/>
  <c r="O3261" i="4" s="1"/>
  <c r="R3261" i="4" s="1"/>
  <c r="AX43" i="4" s="1" a="1"/>
  <c r="AX43" i="4" s="1"/>
  <c r="K919" i="4"/>
  <c r="O919" i="4" s="1"/>
  <c r="K4685" i="4"/>
  <c r="O4685" i="4" s="1"/>
  <c r="K1758" i="4"/>
  <c r="O1758" i="4" s="1"/>
  <c r="I1766" i="4"/>
  <c r="N1766" i="4" s="1"/>
  <c r="K3108" i="4"/>
  <c r="O3108" i="4" s="1"/>
  <c r="K473" i="4"/>
  <c r="O473" i="4" s="1"/>
  <c r="K471" i="4"/>
  <c r="O471" i="4" s="1"/>
  <c r="K99" i="4"/>
  <c r="O99" i="4" s="1"/>
  <c r="K14" i="4"/>
  <c r="O14" i="4" s="1"/>
  <c r="K2151" i="4"/>
  <c r="O2151" i="4" s="1"/>
  <c r="K2192" i="4"/>
  <c r="O2192" i="4" s="1"/>
  <c r="K1800" i="4"/>
  <c r="O1800" i="4" s="1"/>
  <c r="K1776" i="4"/>
  <c r="O1776" i="4" s="1"/>
  <c r="K2498" i="4"/>
  <c r="O2498" i="4" s="1"/>
  <c r="K598" i="4"/>
  <c r="O598" i="4" s="1"/>
  <c r="K934" i="4"/>
  <c r="O934" i="4" s="1"/>
  <c r="R934" i="4" s="1"/>
  <c r="AT20" i="4" s="1" a="1"/>
  <c r="AT20" i="4" s="1"/>
  <c r="K971" i="4"/>
  <c r="O971" i="4" s="1"/>
  <c r="R971" i="4" s="1"/>
  <c r="CE20" i="4" s="1" a="1"/>
  <c r="CE20" i="4" s="1"/>
  <c r="P2457" i="4" a="1"/>
  <c r="P2457" i="4" s="1"/>
  <c r="P2504" i="4" a="1"/>
  <c r="P2504" i="4" s="1"/>
  <c r="P2497" i="4" a="1"/>
  <c r="P2497" i="4" s="1"/>
  <c r="P2491" i="4" a="1"/>
  <c r="P2491" i="4" s="1"/>
  <c r="P2483" i="4" a="1"/>
  <c r="P2483" i="4" s="1"/>
  <c r="P2509" i="4" a="1"/>
  <c r="P2509" i="4" s="1"/>
  <c r="P2455" i="4" a="1"/>
  <c r="P2455" i="4" s="1"/>
  <c r="P2495" i="4" a="1"/>
  <c r="P2495" i="4" s="1"/>
  <c r="P2522" i="4" a="1"/>
  <c r="P2522" i="4" s="1"/>
  <c r="R2522" i="4" s="1"/>
  <c r="DO35" i="4" s="1" a="1"/>
  <c r="DO35" i="4" s="1"/>
  <c r="P2453" i="4" a="1"/>
  <c r="P2453" i="4" s="1"/>
  <c r="R2453" i="4" s="1"/>
  <c r="AX35" i="4" s="1" a="1"/>
  <c r="AX35" i="4" s="1"/>
  <c r="P2500" i="4" a="1"/>
  <c r="P2500" i="4" s="1"/>
  <c r="P2444" i="4" a="1"/>
  <c r="P2444" i="4" s="1"/>
  <c r="P2478" i="4" a="1"/>
  <c r="P2478" i="4" s="1"/>
  <c r="K2624" i="4"/>
  <c r="O2624" i="4" s="1"/>
  <c r="R2624" i="4" s="1"/>
  <c r="DP36" i="4" s="1" a="1"/>
  <c r="DP36" i="4" s="1"/>
  <c r="K2627" i="4"/>
  <c r="O2627" i="4" s="1"/>
  <c r="R2627" i="4" s="1"/>
  <c r="DS36" i="4" s="1" a="1"/>
  <c r="DS36" i="4" s="1"/>
  <c r="K341" i="4"/>
  <c r="O341" i="4" s="1"/>
  <c r="R341" i="4" s="1"/>
  <c r="BG14" i="4" s="1" a="1"/>
  <c r="BG14" i="4" s="1"/>
  <c r="K5073" i="4"/>
  <c r="O5073" i="4" s="1"/>
  <c r="K5153" i="4"/>
  <c r="O5153" i="4" s="1"/>
  <c r="K1345" i="4"/>
  <c r="O1345" i="4" s="1"/>
  <c r="K3227" i="4"/>
  <c r="O3227" i="4" s="1"/>
  <c r="K1451" i="4"/>
  <c r="O1451" i="4" s="1"/>
  <c r="K626" i="4"/>
  <c r="O626" i="4" s="1"/>
  <c r="K2886" i="4"/>
  <c r="O2886" i="4" s="1"/>
  <c r="K1787" i="4"/>
  <c r="O1787" i="4" s="1"/>
  <c r="K822" i="4"/>
  <c r="O822" i="4" s="1"/>
  <c r="K4678" i="4"/>
  <c r="O4678" i="4" s="1"/>
  <c r="K4724" i="4"/>
  <c r="O4724" i="4" s="1"/>
  <c r="K4668" i="4"/>
  <c r="O4668" i="4" s="1"/>
  <c r="K417" i="4"/>
  <c r="O417" i="4" s="1"/>
  <c r="K431" i="4"/>
  <c r="O431" i="4" s="1"/>
  <c r="I2484" i="4"/>
  <c r="N2484" i="4" s="1"/>
  <c r="K3100" i="4"/>
  <c r="O3100" i="4" s="1"/>
  <c r="K4302" i="4"/>
  <c r="O4302" i="4" s="1"/>
  <c r="K4314" i="4"/>
  <c r="O4314" i="4" s="1"/>
  <c r="K2170" i="4"/>
  <c r="O2170" i="4" s="1"/>
  <c r="K1784" i="4"/>
  <c r="O1784" i="4" s="1"/>
  <c r="I2980" i="4"/>
  <c r="N2980" i="4" s="1"/>
  <c r="I706" i="4"/>
  <c r="N706" i="4" s="1"/>
  <c r="H505" i="4"/>
  <c r="I505" i="4" s="1"/>
  <c r="N505" i="4" s="1"/>
  <c r="K3104" i="4"/>
  <c r="O3104" i="4" s="1"/>
  <c r="K3097" i="4"/>
  <c r="O3097" i="4" s="1"/>
  <c r="K708" i="4"/>
  <c r="O708" i="4" s="1"/>
  <c r="K714" i="4"/>
  <c r="O714" i="4" s="1"/>
  <c r="P2512" i="4" a="1"/>
  <c r="P2512" i="4" s="1"/>
  <c r="P2476" i="4" a="1"/>
  <c r="P2476" i="4" s="1"/>
  <c r="P2469" i="4" a="1"/>
  <c r="P2469" i="4" s="1"/>
  <c r="R2469" i="4" s="1"/>
  <c r="BN35" i="4" s="1" a="1"/>
  <c r="BN35" i="4" s="1"/>
  <c r="P2463" i="4" a="1"/>
  <c r="P2463" i="4" s="1"/>
  <c r="P2475" i="4" a="1"/>
  <c r="P2475" i="4" s="1"/>
  <c r="P2502" i="4" a="1"/>
  <c r="P2502" i="4" s="1"/>
  <c r="P2447" i="4" a="1"/>
  <c r="P2447" i="4" s="1"/>
  <c r="P2481" i="4" a="1"/>
  <c r="P2481" i="4" s="1"/>
  <c r="P2515" i="4" a="1"/>
  <c r="P2515" i="4" s="1"/>
  <c r="P2445" i="4" a="1"/>
  <c r="P2445" i="4" s="1"/>
  <c r="P2493" i="4" a="1"/>
  <c r="P2493" i="4" s="1"/>
  <c r="P2437" i="4" a="1"/>
  <c r="P2437" i="4" s="1"/>
  <c r="P2471" i="4" a="1"/>
  <c r="P2471" i="4" s="1"/>
  <c r="K3872" i="4"/>
  <c r="O3872" i="4" s="1"/>
  <c r="K2043" i="4"/>
  <c r="O2043" i="4" s="1"/>
  <c r="K2538" i="4"/>
  <c r="O2538" i="4" s="1"/>
  <c r="R2538" i="4" s="1"/>
  <c r="AH36" i="4" s="1" a="1"/>
  <c r="AH36" i="4" s="1"/>
  <c r="K381" i="4"/>
  <c r="O381" i="4" s="1"/>
  <c r="R381" i="4" s="1"/>
  <c r="CU14" i="4" s="1" a="1"/>
  <c r="CU14" i="4" s="1"/>
  <c r="K394" i="4"/>
  <c r="O394" i="4" s="1"/>
  <c r="R394" i="4" s="1"/>
  <c r="DH14" i="4" s="1" a="1"/>
  <c r="DH14" i="4" s="1"/>
  <c r="K337" i="4"/>
  <c r="O337" i="4" s="1"/>
  <c r="R337" i="4" s="1"/>
  <c r="BC14" i="4" s="1" a="1"/>
  <c r="BC14" i="4" s="1"/>
  <c r="K2713" i="4"/>
  <c r="O2713" i="4" s="1"/>
  <c r="K1805" i="4"/>
  <c r="O1805" i="4" s="1"/>
  <c r="K3892" i="4"/>
  <c r="O3892" i="4" s="1"/>
  <c r="K1482" i="4"/>
  <c r="O1482" i="4" s="1"/>
  <c r="K3818" i="4"/>
  <c r="O3818" i="4" s="1"/>
  <c r="K3458" i="4"/>
  <c r="O3458" i="4" s="1"/>
  <c r="I3510" i="4"/>
  <c r="N3510" i="4" s="1"/>
  <c r="K3724" i="4"/>
  <c r="O3724" i="4" s="1"/>
  <c r="K979" i="4"/>
  <c r="O979" i="4" s="1"/>
  <c r="K2844" i="4"/>
  <c r="O2844" i="4" s="1"/>
  <c r="K4741" i="4"/>
  <c r="O4741" i="4" s="1"/>
  <c r="K4722" i="4"/>
  <c r="O4722" i="4" s="1"/>
  <c r="K4712" i="4"/>
  <c r="O4712" i="4" s="1"/>
  <c r="K1330" i="4"/>
  <c r="O1330" i="4" s="1"/>
  <c r="K4331" i="4"/>
  <c r="O4331" i="4" s="1"/>
  <c r="K36" i="4"/>
  <c r="O36" i="4" s="1"/>
  <c r="K96" i="4"/>
  <c r="O96" i="4" s="1"/>
  <c r="K2184" i="4"/>
  <c r="O2184" i="4" s="1"/>
  <c r="K2177" i="4"/>
  <c r="O2177" i="4" s="1"/>
  <c r="K3530" i="4"/>
  <c r="O3530" i="4" s="1"/>
  <c r="K3459" i="4"/>
  <c r="O3459" i="4" s="1"/>
  <c r="K902" i="4"/>
  <c r="O902" i="4" s="1"/>
  <c r="P2450" i="4" a="1"/>
  <c r="P2450" i="4" s="1"/>
  <c r="P2449" i="4" a="1"/>
  <c r="P2449" i="4" s="1"/>
  <c r="P2441" i="4" a="1"/>
  <c r="P2441" i="4" s="1"/>
  <c r="P2435" i="4" a="1"/>
  <c r="P2435" i="4" s="1"/>
  <c r="P2462" i="4" a="1"/>
  <c r="P2462" i="4" s="1"/>
  <c r="P2496" i="4" a="1"/>
  <c r="P2496" i="4" s="1"/>
  <c r="P2440" i="4" a="1"/>
  <c r="P2440" i="4" s="1"/>
  <c r="P2473" i="4" a="1"/>
  <c r="P2473" i="4" s="1"/>
  <c r="P2507" i="4" a="1"/>
  <c r="P2507" i="4" s="1"/>
  <c r="P2438" i="4" a="1"/>
  <c r="P2438" i="4" s="1"/>
  <c r="P2487" i="4" a="1"/>
  <c r="P2487" i="4" s="1"/>
  <c r="R2487" i="4" s="1"/>
  <c r="CF35" i="4" s="1" a="1"/>
  <c r="CF35" i="4" s="1"/>
  <c r="P2533" i="4" a="1"/>
  <c r="P2533" i="4" s="1"/>
  <c r="R2533" i="4" s="1"/>
  <c r="DZ35" i="4" s="1" a="1"/>
  <c r="DZ35" i="4" s="1"/>
  <c r="P2458" i="4" a="1"/>
  <c r="P2458" i="4" s="1"/>
  <c r="R2458" i="4" s="1"/>
  <c r="BC35" i="4" s="1" a="1"/>
  <c r="BC35" i="4" s="1"/>
  <c r="K2585" i="4"/>
  <c r="O2585" i="4" s="1"/>
  <c r="R2585" i="4" s="1"/>
  <c r="CC36" i="4" s="1" a="1"/>
  <c r="CC36" i="4" s="1"/>
  <c r="K1505" i="4"/>
  <c r="O1505" i="4" s="1"/>
  <c r="K130" i="4"/>
  <c r="O130" i="4" s="1"/>
  <c r="K136" i="4"/>
  <c r="O136" i="4" s="1"/>
  <c r="I535" i="4"/>
  <c r="N535" i="4" s="1"/>
  <c r="K2861" i="4"/>
  <c r="O2861" i="4" s="1"/>
  <c r="K3252" i="4"/>
  <c r="O3252" i="4" s="1"/>
  <c r="R3252" i="4" s="1"/>
  <c r="AO43" i="4" s="1" a="1"/>
  <c r="AO43" i="4" s="1"/>
  <c r="K3873" i="4"/>
  <c r="O3873" i="4" s="1"/>
  <c r="K3625" i="4"/>
  <c r="O3625" i="4" s="1"/>
  <c r="K905" i="4"/>
  <c r="O905" i="4" s="1"/>
  <c r="H3559" i="4"/>
  <c r="K4279" i="4"/>
  <c r="O4279" i="4" s="1"/>
  <c r="K4290" i="4"/>
  <c r="O4290" i="4" s="1"/>
  <c r="K53" i="4"/>
  <c r="O53" i="4" s="1"/>
  <c r="K20" i="4"/>
  <c r="O20" i="4" s="1"/>
  <c r="K1756" i="4"/>
  <c r="O1756" i="4" s="1"/>
  <c r="K1750" i="4"/>
  <c r="O1750" i="4" s="1"/>
  <c r="K3454" i="4"/>
  <c r="O3454" i="4" s="1"/>
  <c r="K4586" i="4"/>
  <c r="O4586" i="4" s="1"/>
  <c r="H481" i="4"/>
  <c r="I481" i="4" s="1"/>
  <c r="N481" i="4" s="1"/>
  <c r="H512" i="4"/>
  <c r="I512" i="4" s="1"/>
  <c r="N512" i="4" s="1"/>
  <c r="K566" i="4"/>
  <c r="O566" i="4" s="1"/>
  <c r="K3134" i="4"/>
  <c r="O3134" i="4" s="1"/>
  <c r="P2477" i="4" a="1"/>
  <c r="P2477" i="4" s="1"/>
  <c r="P2526" i="4" a="1"/>
  <c r="P2526" i="4" s="1"/>
  <c r="R2526" i="4" s="1"/>
  <c r="DS35" i="4" s="1" a="1"/>
  <c r="DS35" i="4" s="1"/>
  <c r="P2520" i="4" a="1"/>
  <c r="P2520" i="4" s="1"/>
  <c r="P2531" i="4" a="1"/>
  <c r="P2531" i="4" s="1"/>
  <c r="P2456" i="4" a="1"/>
  <c r="P2456" i="4" s="1"/>
  <c r="P2489" i="4" a="1"/>
  <c r="P2489" i="4" s="1"/>
  <c r="P2529" i="4" a="1"/>
  <c r="P2529" i="4" s="1"/>
  <c r="P2467" i="4" a="1"/>
  <c r="P2467" i="4" s="1"/>
  <c r="P2494" i="4" a="1"/>
  <c r="P2494" i="4" s="1"/>
  <c r="P2534" i="4" a="1"/>
  <c r="P2534" i="4" s="1"/>
  <c r="P2479" i="4" a="1"/>
  <c r="P2479" i="4" s="1"/>
  <c r="P2527" i="4" a="1"/>
  <c r="P2527" i="4" s="1"/>
  <c r="H3960" i="4"/>
  <c r="K3960" i="4" s="1"/>
  <c r="O3960" i="4" s="1"/>
  <c r="H2399" i="4"/>
  <c r="I2399" i="4" s="1"/>
  <c r="N2399" i="4" s="1"/>
  <c r="P4167" i="4" a="1"/>
  <c r="P4167" i="4" s="1"/>
  <c r="P4238" i="4" a="1"/>
  <c r="P4238" i="4" s="1"/>
  <c r="P4206" i="4" a="1"/>
  <c r="P4206" i="4" s="1"/>
  <c r="P4162" i="4" a="1"/>
  <c r="P4162" i="4" s="1"/>
  <c r="P4223" i="4" a="1"/>
  <c r="P4223" i="4" s="1"/>
  <c r="P4191" i="4" a="1"/>
  <c r="P4191" i="4" s="1"/>
  <c r="P4153" i="4" a="1"/>
  <c r="P4153" i="4" s="1"/>
  <c r="P4218" i="4" a="1"/>
  <c r="P4218" i="4" s="1"/>
  <c r="P4241" i="4" a="1"/>
  <c r="P4241" i="4" s="1"/>
  <c r="P4186" i="4" a="1"/>
  <c r="P4186" i="4" s="1"/>
  <c r="P4202" i="4" a="1"/>
  <c r="P4202" i="4" s="1"/>
  <c r="P4165" i="4" a="1"/>
  <c r="P4165" i="4" s="1"/>
  <c r="P4177" i="4" a="1"/>
  <c r="P4177" i="4" s="1"/>
  <c r="P4172" i="4" a="1"/>
  <c r="P4172" i="4" s="1"/>
  <c r="P4243" i="4" a="1"/>
  <c r="P4243" i="4" s="1"/>
  <c r="P4211" i="4" a="1"/>
  <c r="P4211" i="4" s="1"/>
  <c r="P4168" i="4" a="1"/>
  <c r="P4168" i="4" s="1"/>
  <c r="P4228" i="4" a="1"/>
  <c r="P4228" i="4" s="1"/>
  <c r="P4196" i="4" a="1"/>
  <c r="P4196" i="4" s="1"/>
  <c r="P4159" i="4" a="1"/>
  <c r="P4159" i="4" s="1"/>
  <c r="P4224" i="4" a="1"/>
  <c r="P4224" i="4" s="1"/>
  <c r="P4181" i="4" a="1"/>
  <c r="P4181" i="4" s="1"/>
  <c r="P4199" i="4" a="1"/>
  <c r="P4199" i="4" s="1"/>
  <c r="P4231" i="4" a="1"/>
  <c r="P4231" i="4" s="1"/>
  <c r="P4252" i="4" a="1"/>
  <c r="P4252" i="4" s="1"/>
  <c r="R4252" i="4" s="1"/>
  <c r="EB52" i="4" s="1" a="1"/>
  <c r="EB52" i="4" s="1"/>
  <c r="P4236" i="4" a="1"/>
  <c r="P4236" i="4" s="1"/>
  <c r="P4205" i="4" a="1"/>
  <c r="P4205" i="4" s="1"/>
  <c r="P4173" i="4" a="1"/>
  <c r="P4173" i="4" s="1"/>
  <c r="P4222" i="4" a="1"/>
  <c r="P4222" i="4" s="1"/>
  <c r="P4174" i="4" a="1"/>
  <c r="P4174" i="4" s="1"/>
  <c r="P4233" i="4" a="1"/>
  <c r="P4233" i="4" s="1"/>
  <c r="P4201" i="4" a="1"/>
  <c r="P4201" i="4" s="1"/>
  <c r="P4164" i="4" a="1"/>
  <c r="P4164" i="4" s="1"/>
  <c r="P4234" i="4" a="1"/>
  <c r="P4234" i="4" s="1"/>
  <c r="P4154" i="4" a="1"/>
  <c r="P4154" i="4" s="1"/>
  <c r="P4215" i="4" a="1"/>
  <c r="P4215" i="4" s="1"/>
  <c r="P4247" i="4" a="1"/>
  <c r="P4247" i="4" s="1"/>
  <c r="P4209" i="4" a="1"/>
  <c r="P4209" i="4" s="1"/>
  <c r="P4237" i="4" a="1"/>
  <c r="P4237" i="4" s="1"/>
  <c r="P4210" i="4" a="1"/>
  <c r="P4210" i="4" s="1"/>
  <c r="P4178" i="4" a="1"/>
  <c r="P4178" i="4" s="1"/>
  <c r="P4227" i="4" a="1"/>
  <c r="P4227" i="4" s="1"/>
  <c r="R4227" i="4" s="1"/>
  <c r="DC52" i="4" s="1" a="1"/>
  <c r="DC52" i="4" s="1"/>
  <c r="P4179" i="4" a="1"/>
  <c r="P4179" i="4" s="1"/>
  <c r="P4244" i="4" a="1"/>
  <c r="P4244" i="4" s="1"/>
  <c r="P4212" i="4" a="1"/>
  <c r="P4212" i="4" s="1"/>
  <c r="P4169" i="4" a="1"/>
  <c r="P4169" i="4" s="1"/>
  <c r="P4246" i="4" a="1"/>
  <c r="P4246" i="4" s="1"/>
  <c r="P4183" i="4" a="1"/>
  <c r="P4183" i="4" s="1"/>
  <c r="P4230" i="4" a="1"/>
  <c r="P4230" i="4" s="1"/>
  <c r="P4160" i="4" a="1"/>
  <c r="P4160" i="4" s="1"/>
  <c r="P4192" i="4" a="1"/>
  <c r="P4192" i="4" s="1"/>
  <c r="P4216" i="4" a="1"/>
  <c r="P4216" i="4" s="1"/>
  <c r="P4184" i="4" a="1"/>
  <c r="P4184" i="4" s="1"/>
  <c r="P4239" i="4" a="1"/>
  <c r="P4239" i="4" s="1"/>
  <c r="P4190" i="4" a="1"/>
  <c r="P4190" i="4" s="1"/>
  <c r="P4158" i="4" a="1"/>
  <c r="P4158" i="4" s="1"/>
  <c r="P4229" i="4" a="1"/>
  <c r="P4229" i="4" s="1"/>
  <c r="P4180" i="4" a="1"/>
  <c r="P4180" i="4" s="1"/>
  <c r="P4251" i="4" a="1"/>
  <c r="P4251" i="4" s="1"/>
  <c r="P4198" i="4" a="1"/>
  <c r="P4198" i="4" s="1"/>
  <c r="P4242" i="4" a="1"/>
  <c r="P4242" i="4" s="1"/>
  <c r="P4176" i="4" a="1"/>
  <c r="P4176" i="4" s="1"/>
  <c r="P4204" i="4" a="1"/>
  <c r="P4204" i="4" s="1"/>
  <c r="P4221" i="4" a="1"/>
  <c r="P4221" i="4" s="1"/>
  <c r="P4189" i="4" a="1"/>
  <c r="P4189" i="4" s="1"/>
  <c r="P4249" i="4" a="1"/>
  <c r="P4249" i="4" s="1"/>
  <c r="P4195" i="4" a="1"/>
  <c r="P4195" i="4" s="1"/>
  <c r="P4163" i="4" a="1"/>
  <c r="P4163" i="4" s="1"/>
  <c r="P4240" i="4" a="1"/>
  <c r="P4240" i="4" s="1"/>
  <c r="P4197" i="4" a="1"/>
  <c r="P4197" i="4" s="1"/>
  <c r="P4166" i="4" a="1"/>
  <c r="P4166" i="4" s="1"/>
  <c r="R4166" i="4" s="1"/>
  <c r="AT52" i="4" s="1" a="1"/>
  <c r="AT52" i="4" s="1"/>
  <c r="P4214" i="4" a="1"/>
  <c r="P4214" i="4" s="1"/>
  <c r="P4193" i="4" a="1"/>
  <c r="P4193" i="4" s="1"/>
  <c r="P4188" i="4" a="1"/>
  <c r="P4188" i="4" s="1"/>
  <c r="P4220" i="4" a="1"/>
  <c r="P4220" i="4" s="1"/>
  <c r="P4156" i="4" a="1"/>
  <c r="P4156" i="4" s="1"/>
  <c r="P4226" i="4" a="1"/>
  <c r="P4226" i="4" s="1"/>
  <c r="P4194" i="4" a="1"/>
  <c r="P4194" i="4" s="1"/>
  <c r="P4152" i="4" a="1"/>
  <c r="P4152" i="4" s="1"/>
  <c r="P4207" i="4" a="1"/>
  <c r="P4207" i="4" s="1"/>
  <c r="P4175" i="4" a="1"/>
  <c r="P4175" i="4" s="1"/>
  <c r="P4245" i="4" a="1"/>
  <c r="P4245" i="4" s="1"/>
  <c r="P4208" i="4" a="1"/>
  <c r="P4208" i="4" s="1"/>
  <c r="P4182" i="4" a="1"/>
  <c r="P4182" i="4" s="1"/>
  <c r="P4155" i="4" a="1"/>
  <c r="P4155" i="4" s="1"/>
  <c r="P4171" i="4" a="1"/>
  <c r="P4171" i="4" s="1"/>
  <c r="R4171" i="4" s="1"/>
  <c r="AY52" i="4" s="1" a="1"/>
  <c r="AY52" i="4" s="1"/>
  <c r="P4203" i="4" a="1"/>
  <c r="P4203" i="4" s="1"/>
  <c r="P4235" i="4" a="1"/>
  <c r="P4235" i="4" s="1"/>
  <c r="K1562" i="4"/>
  <c r="O1562" i="4" s="1"/>
  <c r="I1562" i="4"/>
  <c r="N1562" i="4" s="1"/>
  <c r="K1569" i="4"/>
  <c r="O1569" i="4" s="1"/>
  <c r="I1569" i="4"/>
  <c r="N1569" i="4" s="1"/>
  <c r="K2267" i="4"/>
  <c r="O2267" i="4" s="1"/>
  <c r="I2267" i="4"/>
  <c r="N2267" i="4" s="1"/>
  <c r="P4225" i="4" a="1"/>
  <c r="P4225" i="4" s="1"/>
  <c r="I1010" i="4"/>
  <c r="N1010" i="4" s="1"/>
  <c r="K803" i="4"/>
  <c r="O803" i="4" s="1"/>
  <c r="K1732" i="4"/>
  <c r="O1732" i="4" s="1"/>
  <c r="I1732" i="4"/>
  <c r="N1732" i="4" s="1"/>
  <c r="P4250" i="4" a="1"/>
  <c r="P4250" i="4" s="1"/>
  <c r="K2189" i="4"/>
  <c r="O2189" i="4" s="1"/>
  <c r="K5068" i="4"/>
  <c r="O5068" i="4" s="1"/>
  <c r="K3062" i="4"/>
  <c r="O3062" i="4" s="1"/>
  <c r="K223" i="4"/>
  <c r="O223" i="4" s="1"/>
  <c r="K197" i="4"/>
  <c r="O197" i="4" s="1"/>
  <c r="I2607" i="4"/>
  <c r="N2607" i="4" s="1"/>
  <c r="H3286" i="4"/>
  <c r="I3286" i="4" s="1"/>
  <c r="N3286" i="4" s="1"/>
  <c r="I4914" i="4"/>
  <c r="N4914" i="4" s="1"/>
  <c r="K54" i="4"/>
  <c r="O54" i="4" s="1"/>
  <c r="I54" i="4"/>
  <c r="N54" i="4" s="1"/>
  <c r="I2411" i="4"/>
  <c r="N2411" i="4" s="1"/>
  <c r="K2411" i="4"/>
  <c r="O2411" i="4" s="1"/>
  <c r="P4185" i="4" a="1"/>
  <c r="P4185" i="4" s="1"/>
  <c r="H1059" i="4"/>
  <c r="I1059" i="4" s="1"/>
  <c r="N1059" i="4" s="1"/>
  <c r="H4554" i="4"/>
  <c r="I4554" i="4" s="1"/>
  <c r="N4554" i="4" s="1"/>
  <c r="K2218" i="4"/>
  <c r="O2218" i="4" s="1"/>
  <c r="I4508" i="4"/>
  <c r="N4508" i="4" s="1"/>
  <c r="H2761" i="4"/>
  <c r="I2761" i="4" s="1"/>
  <c r="N2761" i="4" s="1"/>
  <c r="P4213" i="4" a="1"/>
  <c r="P4213" i="4" s="1"/>
  <c r="K1652" i="4"/>
  <c r="O1652" i="4" s="1"/>
  <c r="I3293" i="4"/>
  <c r="N3293" i="4" s="1"/>
  <c r="K3293" i="4"/>
  <c r="O3293" i="4" s="1"/>
  <c r="K744" i="4"/>
  <c r="O744" i="4" s="1"/>
  <c r="K5134" i="4"/>
  <c r="O5134" i="4" s="1"/>
  <c r="K1634" i="4"/>
  <c r="O1634" i="4" s="1"/>
  <c r="I3873" i="4"/>
  <c r="N3873" i="4" s="1"/>
  <c r="K2754" i="4"/>
  <c r="O2754" i="4" s="1"/>
  <c r="K2187" i="4"/>
  <c r="O2187" i="4" s="1"/>
  <c r="I2187" i="4"/>
  <c r="N2187" i="4" s="1"/>
  <c r="H3008" i="4"/>
  <c r="K3008" i="4" s="1"/>
  <c r="O3008" i="4" s="1"/>
  <c r="K4447" i="4"/>
  <c r="O4447" i="4" s="1"/>
  <c r="I4447" i="4"/>
  <c r="N4447" i="4" s="1"/>
  <c r="K4377" i="4"/>
  <c r="O4377" i="4" s="1"/>
  <c r="I4377" i="4"/>
  <c r="N4377" i="4" s="1"/>
  <c r="K4438" i="4"/>
  <c r="O4438" i="4" s="1"/>
  <c r="I4438" i="4"/>
  <c r="N4438" i="4" s="1"/>
  <c r="P4248" i="4" a="1"/>
  <c r="P4248" i="4" s="1"/>
  <c r="P4217" i="4" a="1"/>
  <c r="P4217" i="4" s="1"/>
  <c r="H3958" i="4"/>
  <c r="I3958" i="4" s="1"/>
  <c r="N3958" i="4" s="1"/>
  <c r="H5029" i="4"/>
  <c r="K5029" i="4" s="1"/>
  <c r="O5029" i="4" s="1"/>
  <c r="K1385" i="4"/>
  <c r="O1385" i="4" s="1"/>
  <c r="K957" i="4"/>
  <c r="O957" i="4" s="1"/>
  <c r="I957" i="4"/>
  <c r="N957" i="4" s="1"/>
  <c r="H2996" i="4"/>
  <c r="I2996" i="4" s="1"/>
  <c r="N2996" i="4" s="1"/>
  <c r="P4161" i="4" a="1"/>
  <c r="P4161" i="4" s="1"/>
  <c r="I4636" i="4"/>
  <c r="N4636" i="4" s="1"/>
  <c r="K4636" i="4"/>
  <c r="O4636" i="4" s="1"/>
  <c r="K5148" i="4"/>
  <c r="O5148" i="4" s="1"/>
  <c r="K2145" i="4"/>
  <c r="O2145" i="4" s="1"/>
  <c r="K2620" i="4"/>
  <c r="O2620" i="4" s="1"/>
  <c r="R2620" i="4" s="1"/>
  <c r="DL36" i="4" s="1" a="1"/>
  <c r="DL36" i="4" s="1"/>
  <c r="K1771" i="4"/>
  <c r="O1771" i="4" s="1"/>
  <c r="I4498" i="4"/>
  <c r="N4498" i="4" s="1"/>
  <c r="I876" i="4"/>
  <c r="N876" i="4" s="1"/>
  <c r="K2310" i="4"/>
  <c r="O2310" i="4" s="1"/>
  <c r="I2310" i="4"/>
  <c r="N2310" i="4" s="1"/>
  <c r="I2650" i="4"/>
  <c r="N2650" i="4" s="1"/>
  <c r="K651" i="4"/>
  <c r="O651" i="4" s="1"/>
  <c r="P4219" i="4" a="1"/>
  <c r="P4219" i="4" s="1"/>
  <c r="P4157" i="4" a="1"/>
  <c r="P4157" i="4" s="1"/>
  <c r="K963" i="4"/>
  <c r="O963" i="4" s="1"/>
  <c r="I963" i="4"/>
  <c r="N963" i="4" s="1"/>
  <c r="H766" i="4"/>
  <c r="I766" i="4" s="1"/>
  <c r="N766" i="4" s="1"/>
  <c r="H3020" i="4"/>
  <c r="I3020" i="4" s="1"/>
  <c r="N3020" i="4" s="1"/>
  <c r="H4840" i="4"/>
  <c r="I4840" i="4" s="1"/>
  <c r="N4840" i="4" s="1"/>
  <c r="H4528" i="4"/>
  <c r="I4528" i="4" s="1"/>
  <c r="N4528" i="4" s="1"/>
  <c r="H4788" i="4"/>
  <c r="K4788" i="4" s="1"/>
  <c r="O4788" i="4" s="1"/>
  <c r="I1442" i="4"/>
  <c r="N1442" i="4" s="1"/>
  <c r="H2595" i="4"/>
  <c r="K2595" i="4" s="1"/>
  <c r="O2595" i="4" s="1"/>
  <c r="I2128" i="4"/>
  <c r="N2128" i="4" s="1"/>
  <c r="K1382" i="4"/>
  <c r="O1382" i="4" s="1"/>
  <c r="K5086" i="4"/>
  <c r="O5086" i="4" s="1"/>
  <c r="K1639" i="4"/>
  <c r="O1639" i="4" s="1"/>
  <c r="K3810" i="4"/>
  <c r="O3810" i="4" s="1"/>
  <c r="K4498" i="4"/>
  <c r="O4498" i="4" s="1"/>
  <c r="H3631" i="4"/>
  <c r="I3631" i="4" s="1"/>
  <c r="N3631" i="4" s="1"/>
  <c r="H3567" i="4"/>
  <c r="I3567" i="4" s="1"/>
  <c r="N3567" i="4" s="1"/>
  <c r="K4310" i="4"/>
  <c r="O4310" i="4" s="1"/>
  <c r="I4310" i="4"/>
  <c r="N4310" i="4" s="1"/>
  <c r="K574" i="4"/>
  <c r="O574" i="4" s="1"/>
  <c r="K4840" i="4"/>
  <c r="O4840" i="4" s="1"/>
  <c r="K650" i="4"/>
  <c r="O650" i="4" s="1"/>
  <c r="I650" i="4"/>
  <c r="N650" i="4" s="1"/>
  <c r="K4599" i="4"/>
  <c r="O4599" i="4" s="1"/>
  <c r="I4599" i="4"/>
  <c r="N4599" i="4" s="1"/>
  <c r="K697" i="4"/>
  <c r="O697" i="4" s="1"/>
  <c r="I697" i="4"/>
  <c r="N697" i="4" s="1"/>
  <c r="K2302" i="4"/>
  <c r="O2302" i="4" s="1"/>
  <c r="I2302" i="4"/>
  <c r="N2302" i="4" s="1"/>
  <c r="K923" i="4"/>
  <c r="O923" i="4" s="1"/>
  <c r="I923" i="4"/>
  <c r="N923" i="4" s="1"/>
  <c r="P4187" i="4" a="1"/>
  <c r="P4187" i="4" s="1"/>
  <c r="P4200" i="4" a="1"/>
  <c r="P4200" i="4" s="1"/>
  <c r="K1002" i="4"/>
  <c r="O1002" i="4" s="1"/>
  <c r="K126" i="4"/>
  <c r="O126" i="4" s="1"/>
  <c r="K2087" i="4"/>
  <c r="O2087" i="4" s="1"/>
  <c r="K2048" i="4"/>
  <c r="O2048" i="4" s="1"/>
  <c r="K998" i="4"/>
  <c r="O998" i="4" s="1"/>
  <c r="K3721" i="4"/>
  <c r="O3721" i="4" s="1"/>
  <c r="K3256" i="4"/>
  <c r="O3256" i="4" s="1"/>
  <c r="R3256" i="4" s="1"/>
  <c r="AS43" i="4" s="1" a="1"/>
  <c r="AS43" i="4" s="1"/>
  <c r="K3257" i="4"/>
  <c r="O3257" i="4" s="1"/>
  <c r="R3257" i="4" s="1"/>
  <c r="AT43" i="4" s="1" a="1"/>
  <c r="AT43" i="4" s="1"/>
  <c r="K798" i="4"/>
  <c r="O798" i="4" s="1"/>
  <c r="K1326" i="4"/>
  <c r="O1326" i="4" s="1"/>
  <c r="K2512" i="4"/>
  <c r="O2512" i="4" s="1"/>
  <c r="K552" i="4"/>
  <c r="O552" i="4" s="1"/>
  <c r="K1768" i="4"/>
  <c r="O1768" i="4" s="1"/>
  <c r="K4914" i="4"/>
  <c r="O4914" i="4" s="1"/>
  <c r="H2815" i="4"/>
  <c r="I2815" i="4" s="1"/>
  <c r="N2815" i="4" s="1"/>
  <c r="K121" i="4"/>
  <c r="O121" i="4" s="1"/>
  <c r="K3884" i="4"/>
  <c r="O3884" i="4" s="1"/>
  <c r="K3923" i="4"/>
  <c r="O3923" i="4" s="1"/>
  <c r="K3752" i="4"/>
  <c r="O3752" i="4" s="1"/>
  <c r="K3660" i="4"/>
  <c r="O3660" i="4" s="1"/>
  <c r="K3311" i="4"/>
  <c r="O3311" i="4" s="1"/>
  <c r="R3311" i="4" s="1"/>
  <c r="CV43" i="4" s="1" a="1"/>
  <c r="CV43" i="4" s="1"/>
  <c r="K3288" i="4"/>
  <c r="O3288" i="4" s="1"/>
  <c r="R3288" i="4" s="1"/>
  <c r="BY43" i="4" s="1" a="1"/>
  <c r="BY43" i="4" s="1"/>
  <c r="H3585" i="4"/>
  <c r="I3585" i="4" s="1"/>
  <c r="N3585" i="4" s="1"/>
  <c r="K71" i="4"/>
  <c r="O71" i="4" s="1"/>
  <c r="K2182" i="4"/>
  <c r="O2182" i="4" s="1"/>
  <c r="K1760" i="4"/>
  <c r="O1760" i="4" s="1"/>
  <c r="K2502" i="4"/>
  <c r="O2502" i="4" s="1"/>
  <c r="K1531" i="4"/>
  <c r="O1531" i="4" s="1"/>
  <c r="K2165" i="4"/>
  <c r="O2165" i="4" s="1"/>
  <c r="K969" i="4"/>
  <c r="O969" i="4" s="1"/>
  <c r="K2557" i="4"/>
  <c r="O2557" i="4" s="1"/>
  <c r="R2557" i="4" s="1"/>
  <c r="BA36" i="4" s="1" a="1"/>
  <c r="BA36" i="4" s="1"/>
  <c r="K5110" i="4"/>
  <c r="O5110" i="4" s="1"/>
  <c r="K5082" i="4"/>
  <c r="O5082" i="4" s="1"/>
  <c r="K5122" i="4"/>
  <c r="O5122" i="4" s="1"/>
  <c r="K4878" i="4"/>
  <c r="O4878" i="4" s="1"/>
  <c r="K1680" i="4"/>
  <c r="O1680" i="4" s="1"/>
  <c r="K1265" i="4"/>
  <c r="O1265" i="4" s="1"/>
  <c r="K1240" i="4"/>
  <c r="O1240" i="4" s="1"/>
  <c r="K1125" i="4"/>
  <c r="O1125" i="4" s="1"/>
  <c r="I1530" i="4"/>
  <c r="N1530" i="4" s="1"/>
  <c r="K2362" i="4"/>
  <c r="O2362" i="4" s="1"/>
  <c r="K3853" i="4"/>
  <c r="O3853" i="4" s="1"/>
  <c r="K1517" i="4"/>
  <c r="O1517" i="4" s="1"/>
  <c r="K4277" i="4"/>
  <c r="O4277" i="4" s="1"/>
  <c r="K2758" i="4"/>
  <c r="O2758" i="4" s="1"/>
  <c r="K3707" i="4"/>
  <c r="O3707" i="4" s="1"/>
  <c r="K3740" i="4"/>
  <c r="O3740" i="4" s="1"/>
  <c r="K2678" i="4"/>
  <c r="O2678" i="4" s="1"/>
  <c r="K2674" i="4"/>
  <c r="O2674" i="4" s="1"/>
  <c r="K1374" i="4"/>
  <c r="O1374" i="4" s="1"/>
  <c r="K1346" i="4"/>
  <c r="O1346" i="4" s="1"/>
  <c r="K4283" i="4"/>
  <c r="O4283" i="4" s="1"/>
  <c r="K62" i="4"/>
  <c r="O62" i="4" s="1"/>
  <c r="K2470" i="4"/>
  <c r="O2470" i="4" s="1"/>
  <c r="R2470" i="4" s="1"/>
  <c r="BO35" i="4" s="1" a="1"/>
  <c r="BO35" i="4" s="1"/>
  <c r="K1016" i="4"/>
  <c r="O1016" i="4" s="1"/>
  <c r="R1016" i="4" s="1"/>
  <c r="DX20" i="4" s="1" a="1"/>
  <c r="DX20" i="4" s="1"/>
  <c r="K965" i="4"/>
  <c r="O965" i="4" s="1"/>
  <c r="R965" i="4" s="1"/>
  <c r="BY20" i="4" s="1" a="1"/>
  <c r="BY20" i="4" s="1"/>
  <c r="K850" i="4"/>
  <c r="O850" i="4" s="1"/>
  <c r="K4360" i="4"/>
  <c r="O4360" i="4" s="1"/>
  <c r="K4392" i="4"/>
  <c r="O4392" i="4" s="1"/>
  <c r="K4958" i="4"/>
  <c r="O4958" i="4" s="1"/>
  <c r="R4958" i="4" s="1"/>
  <c r="EA59" i="4" s="1" a="1"/>
  <c r="EA59" i="4" s="1"/>
  <c r="K3909" i="4"/>
  <c r="O3909" i="4" s="1"/>
  <c r="K3793" i="4"/>
  <c r="O3793" i="4" s="1"/>
  <c r="K3778" i="4"/>
  <c r="O3778" i="4" s="1"/>
  <c r="K3683" i="4"/>
  <c r="O3683" i="4" s="1"/>
  <c r="K3735" i="4"/>
  <c r="O3735" i="4" s="1"/>
  <c r="H3554" i="4"/>
  <c r="I3554" i="4" s="1"/>
  <c r="N3554" i="4" s="1"/>
  <c r="K1740" i="4"/>
  <c r="O1740" i="4" s="1"/>
  <c r="K3975" i="4"/>
  <c r="O3975" i="4" s="1"/>
  <c r="K3950" i="4"/>
  <c r="O3950" i="4" s="1"/>
  <c r="H2790" i="4"/>
  <c r="I2790" i="4" s="1"/>
  <c r="N2790" i="4" s="1"/>
  <c r="K1442" i="4"/>
  <c r="O1442" i="4" s="1"/>
  <c r="K2128" i="4"/>
  <c r="O2128" i="4" s="1"/>
  <c r="K2127" i="4"/>
  <c r="O2127" i="4" s="1"/>
  <c r="K2816" i="4"/>
  <c r="O2816" i="4" s="1"/>
  <c r="K2867" i="4"/>
  <c r="O2867" i="4" s="1"/>
  <c r="K2865" i="4"/>
  <c r="O2865" i="4" s="1"/>
  <c r="K2650" i="4"/>
  <c r="O2650" i="4" s="1"/>
  <c r="K773" i="4"/>
  <c r="O773" i="4" s="1"/>
  <c r="K4679" i="4"/>
  <c r="O4679" i="4" s="1"/>
  <c r="H3635" i="4"/>
  <c r="I3635" i="4" s="1"/>
  <c r="N3635" i="4" s="1"/>
  <c r="H3564" i="4"/>
  <c r="K3564" i="4" s="1"/>
  <c r="O3564" i="4" s="1"/>
  <c r="K15" i="4"/>
  <c r="O15" i="4" s="1"/>
  <c r="K560" i="4"/>
  <c r="O560" i="4" s="1"/>
  <c r="K3968" i="4"/>
  <c r="O3968" i="4" s="1"/>
  <c r="K3888" i="4"/>
  <c r="O3888" i="4" s="1"/>
  <c r="K3765" i="4"/>
  <c r="O3765" i="4" s="1"/>
  <c r="K3685" i="4"/>
  <c r="O3685" i="4" s="1"/>
  <c r="K3669" i="4"/>
  <c r="O3669" i="4" s="1"/>
  <c r="K3312" i="4"/>
  <c r="O3312" i="4" s="1"/>
  <c r="R3312" i="4" s="1"/>
  <c r="CW43" i="4" s="1" a="1"/>
  <c r="CW43" i="4" s="1"/>
  <c r="K800" i="4"/>
  <c r="O800" i="4" s="1"/>
  <c r="K1804" i="4"/>
  <c r="O1804" i="4" s="1"/>
  <c r="K1772" i="4"/>
  <c r="O1772" i="4" s="1"/>
  <c r="K3482" i="4"/>
  <c r="O3482" i="4" s="1"/>
  <c r="K98" i="4"/>
  <c r="O98" i="4" s="1"/>
  <c r="K1593" i="4"/>
  <c r="O1593" i="4" s="1"/>
  <c r="K972" i="4"/>
  <c r="O972" i="4" s="1"/>
  <c r="R972" i="4" s="1"/>
  <c r="CF20" i="4" s="1" a="1"/>
  <c r="CF20" i="4" s="1"/>
  <c r="K913" i="4"/>
  <c r="O913" i="4" s="1"/>
  <c r="K2377" i="4"/>
  <c r="O2377" i="4" s="1"/>
  <c r="K1733" i="4"/>
  <c r="O1733" i="4" s="1"/>
  <c r="K3850" i="4"/>
  <c r="O3850" i="4" s="1"/>
  <c r="K2101" i="4"/>
  <c r="O2101" i="4" s="1"/>
  <c r="K2378" i="4"/>
  <c r="O2378" i="4" s="1"/>
  <c r="K4240" i="4"/>
  <c r="O4240" i="4" s="1"/>
  <c r="K3680" i="4"/>
  <c r="O3680" i="4" s="1"/>
  <c r="K3278" i="4"/>
  <c r="O3278" i="4" s="1"/>
  <c r="R3278" i="4" s="1"/>
  <c r="BO43" i="4" s="1" a="1"/>
  <c r="BO43" i="4" s="1"/>
  <c r="K759" i="4"/>
  <c r="O759" i="4" s="1"/>
  <c r="K1353" i="4"/>
  <c r="O1353" i="4" s="1"/>
  <c r="K2176" i="4"/>
  <c r="O2176" i="4" s="1"/>
  <c r="K975" i="4"/>
  <c r="O975" i="4" s="1"/>
  <c r="R975" i="4" s="1"/>
  <c r="CI20" i="4" s="1" a="1"/>
  <c r="CI20" i="4" s="1"/>
  <c r="K3997" i="4"/>
  <c r="O3997" i="4" s="1"/>
  <c r="K2139" i="4"/>
  <c r="O2139" i="4" s="1"/>
  <c r="K2952" i="4"/>
  <c r="O2952" i="4" s="1"/>
  <c r="I2952" i="4"/>
  <c r="N2952" i="4" s="1"/>
  <c r="K2520" i="4"/>
  <c r="O2520" i="4" s="1"/>
  <c r="I2520" i="4"/>
  <c r="N2520" i="4" s="1"/>
  <c r="K1849" i="4"/>
  <c r="O1849" i="4" s="1"/>
  <c r="I1849" i="4"/>
  <c r="N1849" i="4" s="1"/>
  <c r="K1765" i="4"/>
  <c r="O1765" i="4" s="1"/>
  <c r="K1730" i="4"/>
  <c r="O1730" i="4" s="1"/>
  <c r="K3974" i="4"/>
  <c r="O3974" i="4" s="1"/>
  <c r="K1492" i="4"/>
  <c r="O1492" i="4" s="1"/>
  <c r="K2034" i="4"/>
  <c r="O2034" i="4" s="1"/>
  <c r="K2039" i="4"/>
  <c r="O2039" i="4" s="1"/>
  <c r="K3797" i="4"/>
  <c r="O3797" i="4" s="1"/>
  <c r="K3855" i="4"/>
  <c r="O3855" i="4" s="1"/>
  <c r="K4195" i="4"/>
  <c r="O4195" i="4" s="1"/>
  <c r="K4115" i="4"/>
  <c r="O4115" i="4" s="1"/>
  <c r="I3129" i="4"/>
  <c r="N3129" i="4" s="1"/>
  <c r="K4863" i="4"/>
  <c r="O4863" i="4" s="1"/>
  <c r="R4863" i="4" s="1"/>
  <c r="AJ59" i="4" s="1" a="1"/>
  <c r="AJ59" i="4" s="1"/>
  <c r="K88" i="4"/>
  <c r="O88" i="4" s="1"/>
  <c r="K607" i="4"/>
  <c r="O607" i="4" s="1"/>
  <c r="K4021" i="4"/>
  <c r="O4021" i="4" s="1"/>
  <c r="K2441" i="4"/>
  <c r="O2441" i="4" s="1"/>
  <c r="K1826" i="4"/>
  <c r="O1826" i="4" s="1"/>
  <c r="I2986" i="4"/>
  <c r="N2986" i="4" s="1"/>
  <c r="K1742" i="4"/>
  <c r="O1742" i="4" s="1"/>
  <c r="K1579" i="4"/>
  <c r="O1579" i="4" s="1"/>
  <c r="K1551" i="4"/>
  <c r="O1551" i="4" s="1"/>
  <c r="K3105" i="4"/>
  <c r="O3105" i="4" s="1"/>
  <c r="K4612" i="4"/>
  <c r="O4612" i="4" s="1"/>
  <c r="K5145" i="4"/>
  <c r="O5145" i="4" s="1"/>
  <c r="I98" i="4"/>
  <c r="N98" i="4" s="1"/>
  <c r="K4693" i="4"/>
  <c r="O4693" i="4" s="1"/>
  <c r="K4675" i="4"/>
  <c r="O4675" i="4" s="1"/>
  <c r="K2840" i="4"/>
  <c r="O2840" i="4" s="1"/>
  <c r="K2196" i="4"/>
  <c r="O2196" i="4" s="1"/>
  <c r="K3528" i="4"/>
  <c r="O3528" i="4" s="1"/>
  <c r="K583" i="4"/>
  <c r="O583" i="4" s="1"/>
  <c r="K602" i="4"/>
  <c r="O602" i="4" s="1"/>
  <c r="K4501" i="4"/>
  <c r="O4501" i="4" s="1"/>
  <c r="K5045" i="4"/>
  <c r="O5045" i="4" s="1"/>
  <c r="R5045" i="4" s="1"/>
  <c r="DM60" i="4" s="1" a="1"/>
  <c r="DM60" i="4" s="1"/>
  <c r="K1590" i="4"/>
  <c r="O1590" i="4" s="1"/>
  <c r="K1752" i="4"/>
  <c r="O1752" i="4" s="1"/>
  <c r="K4292" i="4"/>
  <c r="O4292" i="4" s="1"/>
  <c r="K548" i="4"/>
  <c r="O548" i="4" s="1"/>
  <c r="K906" i="4"/>
  <c r="O906" i="4" s="1"/>
  <c r="K3484" i="4"/>
  <c r="O3484" i="4" s="1"/>
  <c r="K601" i="4"/>
  <c r="O601" i="4" s="1"/>
  <c r="K617" i="4"/>
  <c r="O617" i="4" s="1"/>
  <c r="K2532" i="4"/>
  <c r="O2532" i="4" s="1"/>
  <c r="K4857" i="4"/>
  <c r="O4857" i="4" s="1"/>
  <c r="I2941" i="4"/>
  <c r="N2941" i="4" s="1"/>
  <c r="K2998" i="4"/>
  <c r="O2998" i="4" s="1"/>
  <c r="K3029" i="4"/>
  <c r="O3029" i="4" s="1"/>
  <c r="K3033" i="4"/>
  <c r="O3033" i="4" s="1"/>
  <c r="K2347" i="4"/>
  <c r="O2347" i="4" s="1"/>
  <c r="K2426" i="4"/>
  <c r="O2426" i="4" s="1"/>
  <c r="K2358" i="4"/>
  <c r="O2358" i="4" s="1"/>
  <c r="K2059" i="4"/>
  <c r="O2059" i="4" s="1"/>
  <c r="I3966" i="4"/>
  <c r="N3966" i="4" s="1"/>
  <c r="K2953" i="4"/>
  <c r="O2953" i="4" s="1"/>
  <c r="K400" i="4"/>
  <c r="O400" i="4" s="1"/>
  <c r="R400" i="4" s="1"/>
  <c r="DN14" i="4" s="1" a="1"/>
  <c r="DN14" i="4" s="1"/>
  <c r="K3890" i="4"/>
  <c r="O3890" i="4" s="1"/>
  <c r="K3844" i="4"/>
  <c r="O3844" i="4" s="1"/>
  <c r="K2918" i="4"/>
  <c r="O2918" i="4" s="1"/>
  <c r="K2854" i="4"/>
  <c r="O2854" i="4" s="1"/>
  <c r="K3233" i="4"/>
  <c r="O3233" i="4" s="1"/>
  <c r="K812" i="4"/>
  <c r="O812" i="4" s="1"/>
  <c r="K724" i="4"/>
  <c r="O724" i="4" s="1"/>
  <c r="I2139" i="4"/>
  <c r="N2139" i="4" s="1"/>
  <c r="K4260" i="4"/>
  <c r="O4260" i="4" s="1"/>
  <c r="K100" i="4"/>
  <c r="O100" i="4" s="1"/>
  <c r="K558" i="4"/>
  <c r="O558" i="4" s="1"/>
  <c r="K576" i="4"/>
  <c r="O576" i="4" s="1"/>
  <c r="K4650" i="4"/>
  <c r="O4650" i="4" s="1"/>
  <c r="H504" i="4"/>
  <c r="I504" i="4" s="1"/>
  <c r="N504" i="4" s="1"/>
  <c r="K857" i="4"/>
  <c r="O857" i="4" s="1"/>
  <c r="K4780" i="4"/>
  <c r="O4780" i="4" s="1"/>
  <c r="K4918" i="4"/>
  <c r="O4918" i="4" s="1"/>
  <c r="R4918" i="4" s="1"/>
  <c r="CM59" i="4" s="1" a="1"/>
  <c r="CM59" i="4" s="1"/>
  <c r="K4417" i="4"/>
  <c r="O4417" i="4" s="1"/>
  <c r="K4451" i="4"/>
  <c r="O4451" i="4" s="1"/>
  <c r="K4395" i="4"/>
  <c r="O4395" i="4" s="1"/>
  <c r="K4366" i="4"/>
  <c r="O4366" i="4" s="1"/>
  <c r="K4440" i="4"/>
  <c r="O4440" i="4" s="1"/>
  <c r="K3208" i="4"/>
  <c r="O3208" i="4" s="1"/>
  <c r="K3235" i="4"/>
  <c r="O3235" i="4" s="1"/>
  <c r="K696" i="4"/>
  <c r="O696" i="4" s="1"/>
  <c r="K664" i="4"/>
  <c r="O664" i="4" s="1"/>
  <c r="K629" i="4"/>
  <c r="O629" i="4" s="1"/>
  <c r="K2945" i="4"/>
  <c r="O2945" i="4" s="1"/>
  <c r="K788" i="4"/>
  <c r="O788" i="4" s="1"/>
  <c r="I753" i="4"/>
  <c r="N753" i="4" s="1"/>
  <c r="K2974" i="4"/>
  <c r="O2974" i="4" s="1"/>
  <c r="K768" i="4"/>
  <c r="O768" i="4" s="1"/>
  <c r="K2372" i="4"/>
  <c r="O2372" i="4" s="1"/>
  <c r="K371" i="4"/>
  <c r="O371" i="4" s="1"/>
  <c r="R371" i="4" s="1"/>
  <c r="CK14" i="4" s="1" a="1"/>
  <c r="CK14" i="4" s="1"/>
  <c r="K4211" i="4"/>
  <c r="O4211" i="4" s="1"/>
  <c r="K2511" i="4"/>
  <c r="O2511" i="4" s="1"/>
  <c r="K2531" i="4"/>
  <c r="O2531" i="4" s="1"/>
  <c r="K1854" i="4"/>
  <c r="O1854" i="4" s="1"/>
  <c r="H485" i="4"/>
  <c r="I485" i="4" s="1"/>
  <c r="N485" i="4" s="1"/>
  <c r="H452" i="4"/>
  <c r="I452" i="4" s="1"/>
  <c r="N452" i="4" s="1"/>
  <c r="K4796" i="4"/>
  <c r="O4796" i="4" s="1"/>
  <c r="K4449" i="4"/>
  <c r="O4449" i="4" s="1"/>
  <c r="K4385" i="4"/>
  <c r="O4385" i="4" s="1"/>
  <c r="K4371" i="4"/>
  <c r="O4371" i="4" s="1"/>
  <c r="K675" i="4"/>
  <c r="O675" i="4" s="1"/>
  <c r="K3478" i="4"/>
  <c r="O3478" i="4" s="1"/>
  <c r="K1444" i="4"/>
  <c r="O1444" i="4" s="1"/>
  <c r="K2920" i="4"/>
  <c r="O2920" i="4" s="1"/>
  <c r="K2841" i="4"/>
  <c r="O2841" i="4" s="1"/>
  <c r="K3330" i="4"/>
  <c r="O3330" i="4" s="1"/>
  <c r="R3330" i="4" s="1"/>
  <c r="DO43" i="4" s="1" a="1"/>
  <c r="DO43" i="4" s="1"/>
  <c r="K1738" i="4"/>
  <c r="O1738" i="4" s="1"/>
  <c r="K3472" i="4"/>
  <c r="O3472" i="4" s="1"/>
  <c r="K4654" i="4"/>
  <c r="O4654" i="4" s="1"/>
  <c r="K3970" i="4"/>
  <c r="O3970" i="4" s="1"/>
  <c r="K4618" i="4"/>
  <c r="O4618" i="4" s="1"/>
  <c r="K841" i="4"/>
  <c r="O841" i="4" s="1"/>
  <c r="K3067" i="4"/>
  <c r="O3067" i="4" s="1"/>
  <c r="K712" i="4"/>
  <c r="O712" i="4" s="1"/>
  <c r="K645" i="4"/>
  <c r="O645" i="4" s="1"/>
  <c r="K620" i="4"/>
  <c r="O620" i="4" s="1"/>
  <c r="K686" i="4"/>
  <c r="O686" i="4" s="1"/>
  <c r="K593" i="4"/>
  <c r="O593" i="4" s="1"/>
  <c r="K1848" i="4"/>
  <c r="O1848" i="4" s="1"/>
  <c r="K1892" i="4"/>
  <c r="O1892" i="4" s="1"/>
  <c r="H164" i="4"/>
  <c r="K164" i="4" s="1"/>
  <c r="O164" i="4" s="1"/>
  <c r="K3867" i="4"/>
  <c r="O3867" i="4" s="1"/>
  <c r="K2590" i="4"/>
  <c r="O2590" i="4" s="1"/>
  <c r="R2590" i="4" s="1"/>
  <c r="CH36" i="4" s="1" a="1"/>
  <c r="CH36" i="4" s="1"/>
  <c r="K380" i="4"/>
  <c r="O380" i="4" s="1"/>
  <c r="R380" i="4" s="1"/>
  <c r="CT14" i="4" s="1" a="1"/>
  <c r="CT14" i="4" s="1"/>
  <c r="K382" i="4"/>
  <c r="O382" i="4" s="1"/>
  <c r="R382" i="4" s="1"/>
  <c r="CV14" i="4" s="1" a="1"/>
  <c r="CV14" i="4" s="1"/>
  <c r="K2103" i="4"/>
  <c r="O2103" i="4" s="1"/>
  <c r="K3848" i="4"/>
  <c r="O3848" i="4" s="1"/>
  <c r="K1389" i="4"/>
  <c r="O1389" i="4" s="1"/>
  <c r="K1394" i="4"/>
  <c r="O1394" i="4" s="1"/>
  <c r="K4274" i="4"/>
  <c r="O4274" i="4" s="1"/>
  <c r="K4316" i="4"/>
  <c r="O4316" i="4" s="1"/>
  <c r="K3093" i="4"/>
  <c r="O3093" i="4" s="1"/>
  <c r="K966" i="4"/>
  <c r="O966" i="4" s="1"/>
  <c r="R966" i="4" s="1"/>
  <c r="BZ20" i="4" s="1" a="1"/>
  <c r="BZ20" i="4" s="1"/>
  <c r="K950" i="4"/>
  <c r="O950" i="4" s="1"/>
  <c r="R950" i="4" s="1"/>
  <c r="BJ20" i="4" s="1" a="1"/>
  <c r="BJ20" i="4" s="1"/>
  <c r="K1842" i="4"/>
  <c r="O1842" i="4" s="1"/>
  <c r="K4613" i="4"/>
  <c r="O4613" i="4" s="1"/>
  <c r="K4577" i="4"/>
  <c r="O4577" i="4" s="1"/>
  <c r="K1868" i="4"/>
  <c r="O1868" i="4" s="1"/>
  <c r="K2444" i="4"/>
  <c r="O2444" i="4" s="1"/>
  <c r="I1708" i="4"/>
  <c r="N1708" i="4" s="1"/>
  <c r="K177" i="4"/>
  <c r="O177" i="4" s="1"/>
  <c r="K2632" i="4"/>
  <c r="O2632" i="4" s="1"/>
  <c r="R2632" i="4" s="1"/>
  <c r="DX36" i="4" s="1" a="1"/>
  <c r="DX36" i="4" s="1"/>
  <c r="K3827" i="4"/>
  <c r="O3827" i="4" s="1"/>
  <c r="K1384" i="4"/>
  <c r="O1384" i="4" s="1"/>
  <c r="K4350" i="4"/>
  <c r="O4350" i="4" s="1"/>
  <c r="K1818" i="4"/>
  <c r="O1818" i="4" s="1"/>
  <c r="K3527" i="4"/>
  <c r="O3527" i="4" s="1"/>
  <c r="K604" i="4"/>
  <c r="O604" i="4" s="1"/>
  <c r="K5003" i="4"/>
  <c r="O5003" i="4" s="1"/>
  <c r="K1841" i="4"/>
  <c r="O1841" i="4" s="1"/>
  <c r="K4690" i="4"/>
  <c r="O4690" i="4" s="1"/>
  <c r="K4728" i="4"/>
  <c r="O4728" i="4" s="1"/>
  <c r="I3970" i="4"/>
  <c r="N3970" i="4" s="1"/>
  <c r="K628" i="4"/>
  <c r="O628" i="4" s="1"/>
  <c r="K4558" i="4"/>
  <c r="O4558" i="4" s="1"/>
  <c r="K3787" i="4"/>
  <c r="O3787" i="4" s="1"/>
  <c r="K3074" i="4"/>
  <c r="O3074" i="4" s="1"/>
  <c r="K703" i="4"/>
  <c r="O703" i="4" s="1"/>
  <c r="K691" i="4"/>
  <c r="O691" i="4" s="1"/>
  <c r="I3152" i="4"/>
  <c r="N3152" i="4" s="1"/>
  <c r="K3152" i="4"/>
  <c r="O3152" i="4" s="1"/>
  <c r="K796" i="4"/>
  <c r="O796" i="4" s="1"/>
  <c r="I4849" i="4"/>
  <c r="N4849" i="4" s="1"/>
  <c r="K4849" i="4"/>
  <c r="O4849" i="4" s="1"/>
  <c r="K2376" i="4"/>
  <c r="O2376" i="4" s="1"/>
  <c r="I2376" i="4"/>
  <c r="N2376" i="4" s="1"/>
  <c r="K199" i="4"/>
  <c r="O199" i="4" s="1"/>
  <c r="K2097" i="4"/>
  <c r="O2097" i="4" s="1"/>
  <c r="K719" i="4"/>
  <c r="O719" i="4" s="1"/>
  <c r="P3546" i="4" a="1"/>
  <c r="P3546" i="4" s="1"/>
  <c r="P3553" i="4" a="1"/>
  <c r="P3553" i="4" s="1"/>
  <c r="P3565" i="4" a="1"/>
  <c r="P3565" i="4" s="1"/>
  <c r="P3571" i="4" a="1"/>
  <c r="P3571" i="4" s="1"/>
  <c r="P3583" i="4" a="1"/>
  <c r="P3583" i="4" s="1"/>
  <c r="P3590" i="4" a="1"/>
  <c r="P3590" i="4" s="1"/>
  <c r="P3608" i="4" a="1"/>
  <c r="P3608" i="4" s="1"/>
  <c r="P3547" i="4" a="1"/>
  <c r="P3547" i="4" s="1"/>
  <c r="P3560" i="4" a="1"/>
  <c r="P3560" i="4" s="1"/>
  <c r="P3572" i="4" a="1"/>
  <c r="P3572" i="4" s="1"/>
  <c r="P3578" i="4" a="1"/>
  <c r="P3578" i="4" s="1"/>
  <c r="P3584" i="4" a="1"/>
  <c r="P3584" i="4" s="1"/>
  <c r="P3591" i="4" a="1"/>
  <c r="P3591" i="4" s="1"/>
  <c r="P3596" i="4" a="1"/>
  <c r="P3596" i="4" s="1"/>
  <c r="P3602" i="4" a="1"/>
  <c r="P3602" i="4" s="1"/>
  <c r="P3554" i="4" a="1"/>
  <c r="P3554" i="4" s="1"/>
  <c r="P3561" i="4" a="1"/>
  <c r="P3561" i="4" s="1"/>
  <c r="P3566" i="4" a="1"/>
  <c r="P3566" i="4" s="1"/>
  <c r="P3573" i="4" a="1"/>
  <c r="P3573" i="4" s="1"/>
  <c r="P3579" i="4" a="1"/>
  <c r="P3579" i="4" s="1"/>
  <c r="P3585" i="4" a="1"/>
  <c r="P3585" i="4" s="1"/>
  <c r="P3597" i="4" a="1"/>
  <c r="P3597" i="4" s="1"/>
  <c r="P3603" i="4" a="1"/>
  <c r="P3603" i="4" s="1"/>
  <c r="P3615" i="4" a="1"/>
  <c r="P3615" i="4" s="1"/>
  <c r="P3622" i="4" a="1"/>
  <c r="P3622" i="4" s="1"/>
  <c r="P3548" i="4" a="1"/>
  <c r="P3548" i="4" s="1"/>
  <c r="P3555" i="4" a="1"/>
  <c r="P3555" i="4" s="1"/>
  <c r="P3567" i="4" a="1"/>
  <c r="P3567" i="4" s="1"/>
  <c r="P3574" i="4" a="1"/>
  <c r="P3574" i="4" s="1"/>
  <c r="P3592" i="4" a="1"/>
  <c r="P3592" i="4" s="1"/>
  <c r="P3604" i="4" a="1"/>
  <c r="P3604" i="4" s="1"/>
  <c r="P3610" i="4" a="1"/>
  <c r="P3610" i="4" s="1"/>
  <c r="P3616" i="4" a="1"/>
  <c r="P3616" i="4" s="1"/>
  <c r="R3616" i="4" s="1"/>
  <c r="CX46" i="4" s="1" a="1"/>
  <c r="CX46" i="4" s="1"/>
  <c r="P3623" i="4" a="1"/>
  <c r="P3623" i="4" s="1"/>
  <c r="P3628" i="4" a="1"/>
  <c r="P3628" i="4" s="1"/>
  <c r="P3549" i="4" a="1"/>
  <c r="P3549" i="4" s="1"/>
  <c r="P3556" i="4" a="1"/>
  <c r="P3556" i="4" s="1"/>
  <c r="P3562" i="4" a="1"/>
  <c r="P3562" i="4" s="1"/>
  <c r="P3568" i="4" a="1"/>
  <c r="P3568" i="4" s="1"/>
  <c r="P3575" i="4" a="1"/>
  <c r="P3575" i="4" s="1"/>
  <c r="P3580" i="4" a="1"/>
  <c r="P3580" i="4" s="1"/>
  <c r="P3586" i="4" a="1"/>
  <c r="P3586" i="4" s="1"/>
  <c r="P3593" i="4" a="1"/>
  <c r="P3593" i="4" s="1"/>
  <c r="P3550" i="4" a="1"/>
  <c r="P3550" i="4" s="1"/>
  <c r="P3557" i="4" a="1"/>
  <c r="P3557" i="4" s="1"/>
  <c r="P3563" i="4" a="1"/>
  <c r="P3563" i="4" s="1"/>
  <c r="P3569" i="4" a="1"/>
  <c r="P3569" i="4" s="1"/>
  <c r="P3581" i="4" a="1"/>
  <c r="P3581" i="4" s="1"/>
  <c r="P3587" i="4" a="1"/>
  <c r="P3587" i="4" s="1"/>
  <c r="P3599" i="4" a="1"/>
  <c r="P3599" i="4" s="1"/>
  <c r="P3606" i="4" a="1"/>
  <c r="P3606" i="4" s="1"/>
  <c r="P3594" i="4" a="1"/>
  <c r="P3594" i="4" s="1"/>
  <c r="P3609" i="4" a="1"/>
  <c r="P3609" i="4" s="1"/>
  <c r="P3620" i="4" a="1"/>
  <c r="P3620" i="4" s="1"/>
  <c r="P3634" i="4" a="1"/>
  <c r="P3634" i="4" s="1"/>
  <c r="P3641" i="4" a="1"/>
  <c r="P3641" i="4" s="1"/>
  <c r="P3646" i="4" a="1"/>
  <c r="P3646" i="4" s="1"/>
  <c r="P3570" i="4" a="1"/>
  <c r="P3570" i="4" s="1"/>
  <c r="P3595" i="4" a="1"/>
  <c r="P3595" i="4" s="1"/>
  <c r="P3611" i="4" a="1"/>
  <c r="P3611" i="4" s="1"/>
  <c r="P3621" i="4" a="1"/>
  <c r="P3621" i="4" s="1"/>
  <c r="P3629" i="4" a="1"/>
  <c r="P3629" i="4" s="1"/>
  <c r="P3635" i="4" a="1"/>
  <c r="P3635" i="4" s="1"/>
  <c r="P3551" i="4" a="1"/>
  <c r="P3551" i="4" s="1"/>
  <c r="P3576" i="4" a="1"/>
  <c r="P3576" i="4" s="1"/>
  <c r="P3598" i="4" a="1"/>
  <c r="P3598" i="4" s="1"/>
  <c r="P3612" i="4" a="1"/>
  <c r="P3612" i="4" s="1"/>
  <c r="P3636" i="4" a="1"/>
  <c r="P3636" i="4" s="1"/>
  <c r="P3642" i="4" a="1"/>
  <c r="P3642" i="4" s="1"/>
  <c r="P3552" i="4" a="1"/>
  <c r="P3552" i="4" s="1"/>
  <c r="P3577" i="4" a="1"/>
  <c r="P3577" i="4" s="1"/>
  <c r="P3600" i="4" a="1"/>
  <c r="P3600" i="4" s="1"/>
  <c r="P3613" i="4" a="1"/>
  <c r="P3613" i="4" s="1"/>
  <c r="P3624" i="4" a="1"/>
  <c r="P3624" i="4" s="1"/>
  <c r="P3630" i="4" a="1"/>
  <c r="P3630" i="4" s="1"/>
  <c r="P3637" i="4" a="1"/>
  <c r="P3637" i="4" s="1"/>
  <c r="P3643" i="4" a="1"/>
  <c r="P3643" i="4" s="1"/>
  <c r="P3558" i="4" a="1"/>
  <c r="P3558" i="4" s="1"/>
  <c r="P3601" i="4" a="1"/>
  <c r="P3601" i="4" s="1"/>
  <c r="P3614" i="4" a="1"/>
  <c r="P3614" i="4" s="1"/>
  <c r="P3625" i="4" a="1"/>
  <c r="P3625" i="4" s="1"/>
  <c r="P3631" i="4" a="1"/>
  <c r="P3631" i="4" s="1"/>
  <c r="P3638" i="4" a="1"/>
  <c r="P3638" i="4" s="1"/>
  <c r="P3564" i="4" a="1"/>
  <c r="P3564" i="4" s="1"/>
  <c r="P3618" i="4" a="1"/>
  <c r="P3618" i="4" s="1"/>
  <c r="P3639" i="4" a="1"/>
  <c r="P3639" i="4" s="1"/>
  <c r="P3617" i="4" a="1"/>
  <c r="P3617" i="4" s="1"/>
  <c r="P3582" i="4" a="1"/>
  <c r="P3582" i="4" s="1"/>
  <c r="P3619" i="4" a="1"/>
  <c r="P3619" i="4" s="1"/>
  <c r="P3588" i="4" a="1"/>
  <c r="P3588" i="4" s="1"/>
  <c r="P3640" i="4" a="1"/>
  <c r="P3640" i="4" s="1"/>
  <c r="P3589" i="4" a="1"/>
  <c r="P3589" i="4" s="1"/>
  <c r="P3626" i="4" a="1"/>
  <c r="P3626" i="4" s="1"/>
  <c r="P3644" i="4" a="1"/>
  <c r="P3644" i="4" s="1"/>
  <c r="P3605" i="4" a="1"/>
  <c r="P3605" i="4" s="1"/>
  <c r="P3627" i="4" a="1"/>
  <c r="P3627" i="4" s="1"/>
  <c r="P3645" i="4" a="1"/>
  <c r="P3645" i="4" s="1"/>
  <c r="P3633" i="4" a="1"/>
  <c r="P3633" i="4" s="1"/>
  <c r="P3607" i="4" a="1"/>
  <c r="P3607" i="4" s="1"/>
  <c r="P3632" i="4" a="1"/>
  <c r="P3632" i="4" s="1"/>
  <c r="P3559" i="4" a="1"/>
  <c r="P3559" i="4" s="1"/>
  <c r="I3787" i="4"/>
  <c r="N3787" i="4" s="1"/>
  <c r="K2110" i="4"/>
  <c r="O2110" i="4" s="1"/>
  <c r="K4001" i="4"/>
  <c r="O4001" i="4" s="1"/>
  <c r="K753" i="4"/>
  <c r="O753" i="4" s="1"/>
  <c r="K2875" i="4"/>
  <c r="O2875" i="4" s="1"/>
  <c r="K3475" i="4"/>
  <c r="O3475" i="4" s="1"/>
  <c r="K2504" i="4"/>
  <c r="O2504" i="4" s="1"/>
  <c r="H449" i="4"/>
  <c r="I449" i="4" s="1"/>
  <c r="N449" i="4" s="1"/>
  <c r="P1328" i="4" a="1"/>
  <c r="P1328" i="4" s="1"/>
  <c r="R1328" i="4" s="1"/>
  <c r="AJ24" i="4" s="1" a="1"/>
  <c r="AJ24" i="4" s="1"/>
  <c r="P1334" i="4" a="1"/>
  <c r="P1334" i="4" s="1"/>
  <c r="P1342" i="4" a="1"/>
  <c r="P1342" i="4" s="1"/>
  <c r="P1356" i="4" a="1"/>
  <c r="P1356" i="4" s="1"/>
  <c r="P1362" i="4" a="1"/>
  <c r="P1362" i="4" s="1"/>
  <c r="P1369" i="4" a="1"/>
  <c r="P1369" i="4" s="1"/>
  <c r="P1376" i="4" a="1"/>
  <c r="P1376" i="4" s="1"/>
  <c r="P1383" i="4" a="1"/>
  <c r="P1383" i="4" s="1"/>
  <c r="P1396" i="4" a="1"/>
  <c r="P1396" i="4" s="1"/>
  <c r="P1402" i="4" a="1"/>
  <c r="P1402" i="4" s="1"/>
  <c r="P1410" i="4" a="1"/>
  <c r="P1410" i="4" s="1"/>
  <c r="P1417" i="4" a="1"/>
  <c r="P1417" i="4" s="1"/>
  <c r="P1423" i="4" a="1"/>
  <c r="P1423" i="4" s="1"/>
  <c r="P1329" i="4" a="1"/>
  <c r="P1329" i="4" s="1"/>
  <c r="P1335" i="4" a="1"/>
  <c r="P1335" i="4" s="1"/>
  <c r="P1343" i="4" a="1"/>
  <c r="P1343" i="4" s="1"/>
  <c r="P1350" i="4" a="1"/>
  <c r="P1350" i="4" s="1"/>
  <c r="R1350" i="4" s="1"/>
  <c r="BF24" i="4" s="1" a="1"/>
  <c r="BF24" i="4" s="1"/>
  <c r="P1357" i="4" a="1"/>
  <c r="P1357" i="4" s="1"/>
  <c r="P1363" i="4" a="1"/>
  <c r="P1363" i="4" s="1"/>
  <c r="P1377" i="4" a="1"/>
  <c r="P1377" i="4" s="1"/>
  <c r="P1384" i="4" a="1"/>
  <c r="P1384" i="4" s="1"/>
  <c r="P1390" i="4" a="1"/>
  <c r="P1390" i="4" s="1"/>
  <c r="P1397" i="4" a="1"/>
  <c r="P1397" i="4" s="1"/>
  <c r="R1397" i="4" s="1"/>
  <c r="DA24" i="4" s="1" a="1"/>
  <c r="DA24" i="4" s="1"/>
  <c r="P1403" i="4" a="1"/>
  <c r="P1403" i="4" s="1"/>
  <c r="P1411" i="4" a="1"/>
  <c r="P1411" i="4" s="1"/>
  <c r="P1424" i="4" a="1"/>
  <c r="P1424" i="4" s="1"/>
  <c r="P1336" i="4" a="1"/>
  <c r="P1336" i="4" s="1"/>
  <c r="P1344" i="4" a="1"/>
  <c r="P1344" i="4" s="1"/>
  <c r="R1344" i="4" s="1"/>
  <c r="AZ24" i="4" s="1" a="1"/>
  <c r="AZ24" i="4" s="1"/>
  <c r="P1351" i="4" a="1"/>
  <c r="P1351" i="4" s="1"/>
  <c r="P1364" i="4" a="1"/>
  <c r="P1364" i="4" s="1"/>
  <c r="P1370" i="4" a="1"/>
  <c r="P1370" i="4" s="1"/>
  <c r="P1378" i="4" a="1"/>
  <c r="P1378" i="4" s="1"/>
  <c r="R1378" i="4" s="1"/>
  <c r="CH24" i="4" s="1" a="1"/>
  <c r="CH24" i="4" s="1"/>
  <c r="P1385" i="4" a="1"/>
  <c r="P1385" i="4" s="1"/>
  <c r="P1391" i="4" a="1"/>
  <c r="P1391" i="4" s="1"/>
  <c r="P1404" i="4" a="1"/>
  <c r="P1404" i="4" s="1"/>
  <c r="P1412" i="4" a="1"/>
  <c r="P1412" i="4" s="1"/>
  <c r="P1418" i="4" a="1"/>
  <c r="P1418" i="4" s="1"/>
  <c r="P1324" i="4" a="1"/>
  <c r="P1324" i="4" s="1"/>
  <c r="P1330" i="4" a="1"/>
  <c r="P1330" i="4" s="1"/>
  <c r="P1337" i="4" a="1"/>
  <c r="P1337" i="4" s="1"/>
  <c r="P1345" i="4" a="1"/>
  <c r="P1345" i="4" s="1"/>
  <c r="P1352" i="4" a="1"/>
  <c r="P1352" i="4" s="1"/>
  <c r="P1358" i="4" a="1"/>
  <c r="P1358" i="4" s="1"/>
  <c r="P1365" i="4" a="1"/>
  <c r="P1365" i="4" s="1"/>
  <c r="R1365" i="4" s="1"/>
  <c r="BU24" i="4" s="1" a="1"/>
  <c r="BU24" i="4" s="1"/>
  <c r="P1371" i="4" a="1"/>
  <c r="P1371" i="4" s="1"/>
  <c r="P1379" i="4" a="1"/>
  <c r="P1379" i="4" s="1"/>
  <c r="P1392" i="4" a="1"/>
  <c r="P1392" i="4" s="1"/>
  <c r="R1392" i="4" s="1"/>
  <c r="CV24" i="4" s="1" a="1"/>
  <c r="CV24" i="4" s="1"/>
  <c r="P1398" i="4" a="1"/>
  <c r="P1398" i="4" s="1"/>
  <c r="P1405" i="4" a="1"/>
  <c r="P1405" i="4" s="1"/>
  <c r="P1413" i="4" a="1"/>
  <c r="P1413" i="4" s="1"/>
  <c r="P1419" i="4" a="1"/>
  <c r="P1419" i="4" s="1"/>
  <c r="R1419" i="4" s="1"/>
  <c r="DW24" i="4" s="1" a="1"/>
  <c r="DW24" i="4" s="1"/>
  <c r="P1325" i="4" a="1"/>
  <c r="P1325" i="4" s="1"/>
  <c r="P1331" i="4" a="1"/>
  <c r="P1331" i="4" s="1"/>
  <c r="P1338" i="4" a="1"/>
  <c r="P1338" i="4" s="1"/>
  <c r="P1346" i="4" a="1"/>
  <c r="P1346" i="4" s="1"/>
  <c r="P1353" i="4" a="1"/>
  <c r="P1353" i="4" s="1"/>
  <c r="P1359" i="4" a="1"/>
  <c r="P1359" i="4" s="1"/>
  <c r="P1372" i="4" a="1"/>
  <c r="P1372" i="4" s="1"/>
  <c r="P1380" i="4" a="1"/>
  <c r="P1380" i="4" s="1"/>
  <c r="P1386" i="4" a="1"/>
  <c r="P1386" i="4" s="1"/>
  <c r="P1393" i="4" a="1"/>
  <c r="P1393" i="4" s="1"/>
  <c r="P1399" i="4" a="1"/>
  <c r="P1399" i="4" s="1"/>
  <c r="P1406" i="4" a="1"/>
  <c r="P1406" i="4" s="1"/>
  <c r="P1420" i="4" a="1"/>
  <c r="P1420" i="4" s="1"/>
  <c r="P1340" i="4" a="1"/>
  <c r="P1340" i="4" s="1"/>
  <c r="P1360" i="4" a="1"/>
  <c r="P1360" i="4" s="1"/>
  <c r="P1375" i="4" a="1"/>
  <c r="P1375" i="4" s="1"/>
  <c r="P1394" i="4" a="1"/>
  <c r="P1394" i="4" s="1"/>
  <c r="P1414" i="4" a="1"/>
  <c r="P1414" i="4" s="1"/>
  <c r="P1341" i="4" a="1"/>
  <c r="P1341" i="4" s="1"/>
  <c r="R1341" i="4" s="1"/>
  <c r="AW24" i="4" s="1" a="1"/>
  <c r="AW24" i="4" s="1"/>
  <c r="P1361" i="4" a="1"/>
  <c r="P1361" i="4" s="1"/>
  <c r="P1381" i="4" a="1"/>
  <c r="P1381" i="4" s="1"/>
  <c r="R1381" i="4" s="1"/>
  <c r="CK24" i="4" s="1" a="1"/>
  <c r="CK24" i="4" s="1"/>
  <c r="P1395" i="4" a="1"/>
  <c r="P1395" i="4" s="1"/>
  <c r="P1415" i="4" a="1"/>
  <c r="P1415" i="4" s="1"/>
  <c r="P1326" i="4" a="1"/>
  <c r="P1326" i="4" s="1"/>
  <c r="P1347" i="4" a="1"/>
  <c r="P1347" i="4" s="1"/>
  <c r="R1347" i="4" s="1"/>
  <c r="BC24" i="4" s="1" a="1"/>
  <c r="BC24" i="4" s="1"/>
  <c r="P1400" i="4" a="1"/>
  <c r="P1400" i="4" s="1"/>
  <c r="P1416" i="4" a="1"/>
  <c r="P1416" i="4" s="1"/>
  <c r="P1327" i="4" a="1"/>
  <c r="P1327" i="4" s="1"/>
  <c r="P1348" i="4" a="1"/>
  <c r="P1348" i="4" s="1"/>
  <c r="P1366" i="4" a="1"/>
  <c r="P1366" i="4" s="1"/>
  <c r="P1382" i="4" a="1"/>
  <c r="P1382" i="4" s="1"/>
  <c r="P1401" i="4" a="1"/>
  <c r="P1401" i="4" s="1"/>
  <c r="P1421" i="4" a="1"/>
  <c r="P1421" i="4" s="1"/>
  <c r="P1332" i="4" a="1"/>
  <c r="P1332" i="4" s="1"/>
  <c r="R1332" i="4" s="1"/>
  <c r="AN24" i="4" s="1" a="1"/>
  <c r="AN24" i="4" s="1"/>
  <c r="P1349" i="4" a="1"/>
  <c r="P1349" i="4" s="1"/>
  <c r="P1367" i="4" a="1"/>
  <c r="P1367" i="4" s="1"/>
  <c r="P1387" i="4" a="1"/>
  <c r="P1387" i="4" s="1"/>
  <c r="P1333" i="4" a="1"/>
  <c r="P1333" i="4" s="1"/>
  <c r="P1368" i="4" a="1"/>
  <c r="P1368" i="4" s="1"/>
  <c r="P1388" i="4" a="1"/>
  <c r="P1388" i="4" s="1"/>
  <c r="P1407" i="4" a="1"/>
  <c r="P1407" i="4" s="1"/>
  <c r="P1422" i="4" a="1"/>
  <c r="P1422" i="4" s="1"/>
  <c r="P1354" i="4" a="1"/>
  <c r="P1354" i="4" s="1"/>
  <c r="P1355" i="4" a="1"/>
  <c r="P1355" i="4" s="1"/>
  <c r="P1373" i="4" a="1"/>
  <c r="P1373" i="4" s="1"/>
  <c r="R1373" i="4" s="1"/>
  <c r="CC24" i="4" s="1" a="1"/>
  <c r="CC24" i="4" s="1"/>
  <c r="P1374" i="4" a="1"/>
  <c r="P1374" i="4" s="1"/>
  <c r="P1389" i="4" a="1"/>
  <c r="P1389" i="4" s="1"/>
  <c r="R1389" i="4" s="1"/>
  <c r="CS24" i="4" s="1" a="1"/>
  <c r="CS24" i="4" s="1"/>
  <c r="P1339" i="4" a="1"/>
  <c r="P1339" i="4" s="1"/>
  <c r="P1408" i="4" a="1"/>
  <c r="P1408" i="4" s="1"/>
  <c r="P1409" i="4" a="1"/>
  <c r="P1409" i="4" s="1"/>
  <c r="P1436" i="4" a="1"/>
  <c r="P1436" i="4" s="1"/>
  <c r="P1444" i="4" a="1"/>
  <c r="P1444" i="4" s="1"/>
  <c r="P1450" i="4" a="1"/>
  <c r="P1450" i="4" s="1"/>
  <c r="P1457" i="4" a="1"/>
  <c r="P1457" i="4" s="1"/>
  <c r="P1463" i="4" a="1"/>
  <c r="P1463" i="4" s="1"/>
  <c r="P1471" i="4" a="1"/>
  <c r="P1471" i="4" s="1"/>
  <c r="P1478" i="4" a="1"/>
  <c r="P1478" i="4" s="1"/>
  <c r="R1478" i="4" s="1"/>
  <c r="CG25" i="4" s="1" a="1"/>
  <c r="CG25" i="4" s="1"/>
  <c r="P1485" i="4" a="1"/>
  <c r="P1485" i="4" s="1"/>
  <c r="P1491" i="4" a="1"/>
  <c r="P1491" i="4" s="1"/>
  <c r="P1505" i="4" a="1"/>
  <c r="P1505" i="4" s="1"/>
  <c r="P1511" i="4" a="1"/>
  <c r="P1511" i="4" s="1"/>
  <c r="P1517" i="4" a="1"/>
  <c r="P1517" i="4" s="1"/>
  <c r="P1430" i="4" a="1"/>
  <c r="P1430" i="4" s="1"/>
  <c r="P1437" i="4" a="1"/>
  <c r="P1437" i="4" s="1"/>
  <c r="P1445" i="4" a="1"/>
  <c r="P1445" i="4" s="1"/>
  <c r="P1451" i="4" a="1"/>
  <c r="P1451" i="4" s="1"/>
  <c r="P1464" i="4" a="1"/>
  <c r="P1464" i="4" s="1"/>
  <c r="P1472" i="4" a="1"/>
  <c r="P1472" i="4" s="1"/>
  <c r="P1479" i="4" a="1"/>
  <c r="P1479" i="4" s="1"/>
  <c r="P1492" i="4" a="1"/>
  <c r="P1492" i="4" s="1"/>
  <c r="P1498" i="4" a="1"/>
  <c r="P1498" i="4" s="1"/>
  <c r="P1506" i="4" a="1"/>
  <c r="P1506" i="4" s="1"/>
  <c r="P1512" i="4" a="1"/>
  <c r="P1512" i="4" s="1"/>
  <c r="P1522" i="4" a="1"/>
  <c r="P1522" i="4" s="1"/>
  <c r="P1425" i="4" a="1"/>
  <c r="P1425" i="4" s="1"/>
  <c r="P1431" i="4" a="1"/>
  <c r="P1431" i="4" s="1"/>
  <c r="P1438" i="4" a="1"/>
  <c r="P1438" i="4" s="1"/>
  <c r="P1452" i="4" a="1"/>
  <c r="P1452" i="4" s="1"/>
  <c r="P1458" i="4" a="1"/>
  <c r="P1458" i="4" s="1"/>
  <c r="P1465" i="4" a="1"/>
  <c r="P1465" i="4" s="1"/>
  <c r="P1473" i="4" a="1"/>
  <c r="P1473" i="4" s="1"/>
  <c r="P1480" i="4" a="1"/>
  <c r="P1480" i="4" s="1"/>
  <c r="P1486" i="4" a="1"/>
  <c r="P1486" i="4" s="1"/>
  <c r="P1493" i="4" a="1"/>
  <c r="P1493" i="4" s="1"/>
  <c r="R1493" i="4" s="1"/>
  <c r="CV25" i="4" s="1" a="1"/>
  <c r="CV25" i="4" s="1"/>
  <c r="P1499" i="4" a="1"/>
  <c r="P1499" i="4" s="1"/>
  <c r="R1499" i="4" s="1"/>
  <c r="DB25" i="4" s="1" a="1"/>
  <c r="DB25" i="4" s="1"/>
  <c r="P1507" i="4" a="1"/>
  <c r="P1507" i="4" s="1"/>
  <c r="P1518" i="4" a="1"/>
  <c r="P1518" i="4" s="1"/>
  <c r="P1523" i="4" a="1"/>
  <c r="P1523" i="4" s="1"/>
  <c r="P1432" i="4" a="1"/>
  <c r="P1432" i="4" s="1"/>
  <c r="P1439" i="4" a="1"/>
  <c r="P1439" i="4" s="1"/>
  <c r="P1446" i="4" a="1"/>
  <c r="P1446" i="4" s="1"/>
  <c r="P1453" i="4" a="1"/>
  <c r="P1453" i="4" s="1"/>
  <c r="P1459" i="4" a="1"/>
  <c r="P1459" i="4" s="1"/>
  <c r="P1466" i="4" a="1"/>
  <c r="P1466" i="4" s="1"/>
  <c r="P1474" i="4" a="1"/>
  <c r="P1474" i="4" s="1"/>
  <c r="P1481" i="4" a="1"/>
  <c r="P1481" i="4" s="1"/>
  <c r="R1481" i="4" s="1"/>
  <c r="CJ25" i="4" s="1" a="1"/>
  <c r="CJ25" i="4" s="1"/>
  <c r="P1487" i="4" a="1"/>
  <c r="P1487" i="4" s="1"/>
  <c r="R1487" i="4" s="1"/>
  <c r="CP25" i="4" s="1" a="1"/>
  <c r="CP25" i="4" s="1"/>
  <c r="P1500" i="4" a="1"/>
  <c r="P1500" i="4" s="1"/>
  <c r="P1508" i="4" a="1"/>
  <c r="P1508" i="4" s="1"/>
  <c r="P1513" i="4" a="1"/>
  <c r="P1513" i="4" s="1"/>
  <c r="P1519" i="4" a="1"/>
  <c r="P1519" i="4" s="1"/>
  <c r="P1426" i="4" a="1"/>
  <c r="P1426" i="4" s="1"/>
  <c r="P1433" i="4" a="1"/>
  <c r="P1433" i="4" s="1"/>
  <c r="P1440" i="4" a="1"/>
  <c r="P1440" i="4" s="1"/>
  <c r="P1447" i="4" a="1"/>
  <c r="P1447" i="4" s="1"/>
  <c r="P1460" i="4" a="1"/>
  <c r="P1460" i="4" s="1"/>
  <c r="P1467" i="4" a="1"/>
  <c r="P1467" i="4" s="1"/>
  <c r="P1475" i="4" a="1"/>
  <c r="P1475" i="4" s="1"/>
  <c r="P1488" i="4" a="1"/>
  <c r="P1488" i="4" s="1"/>
  <c r="P1494" i="4" a="1"/>
  <c r="P1494" i="4" s="1"/>
  <c r="P1501" i="4" a="1"/>
  <c r="P1501" i="4" s="1"/>
  <c r="P1524" i="4" a="1"/>
  <c r="P1524" i="4" s="1"/>
  <c r="P1429" i="4" a="1"/>
  <c r="P1429" i="4" s="1"/>
  <c r="P1449" i="4" a="1"/>
  <c r="P1449" i="4" s="1"/>
  <c r="P1468" i="4" a="1"/>
  <c r="P1468" i="4" s="1"/>
  <c r="P1484" i="4" a="1"/>
  <c r="P1484" i="4" s="1"/>
  <c r="R1484" i="4" s="1"/>
  <c r="CM25" i="4" s="1" a="1"/>
  <c r="CM25" i="4" s="1"/>
  <c r="P1503" i="4" a="1"/>
  <c r="P1503" i="4" s="1"/>
  <c r="P1520" i="4" a="1"/>
  <c r="P1520" i="4" s="1"/>
  <c r="P1469" i="4" a="1"/>
  <c r="P1469" i="4" s="1"/>
  <c r="P1489" i="4" a="1"/>
  <c r="P1489" i="4" s="1"/>
  <c r="P1504" i="4" a="1"/>
  <c r="P1504" i="4" s="1"/>
  <c r="P1434" i="4" a="1"/>
  <c r="P1434" i="4" s="1"/>
  <c r="P1454" i="4" a="1"/>
  <c r="P1454" i="4" s="1"/>
  <c r="P1470" i="4" a="1"/>
  <c r="P1470" i="4" s="1"/>
  <c r="P1509" i="4" a="1"/>
  <c r="P1509" i="4" s="1"/>
  <c r="P1521" i="4" a="1"/>
  <c r="P1521" i="4" s="1"/>
  <c r="P1435" i="4" a="1"/>
  <c r="P1435" i="4" s="1"/>
  <c r="P1455" i="4" a="1"/>
  <c r="P1455" i="4" s="1"/>
  <c r="P1476" i="4" a="1"/>
  <c r="P1476" i="4" s="1"/>
  <c r="P1490" i="4" a="1"/>
  <c r="P1490" i="4" s="1"/>
  <c r="P1441" i="4" a="1"/>
  <c r="P1441" i="4" s="1"/>
  <c r="P1456" i="4" a="1"/>
  <c r="P1456" i="4" s="1"/>
  <c r="P1477" i="4" a="1"/>
  <c r="P1477" i="4" s="1"/>
  <c r="P1495" i="4" a="1"/>
  <c r="P1495" i="4" s="1"/>
  <c r="P1510" i="4" a="1"/>
  <c r="P1510" i="4" s="1"/>
  <c r="P1525" i="4" a="1"/>
  <c r="P1525" i="4" s="1"/>
  <c r="P1442" i="4" a="1"/>
  <c r="P1442" i="4" s="1"/>
  <c r="P1461" i="4" a="1"/>
  <c r="P1461" i="4" s="1"/>
  <c r="P1496" i="4" a="1"/>
  <c r="P1496" i="4" s="1"/>
  <c r="P1514" i="4" a="1"/>
  <c r="P1514" i="4" s="1"/>
  <c r="P1427" i="4" a="1"/>
  <c r="P1427" i="4" s="1"/>
  <c r="P1497" i="4" a="1"/>
  <c r="P1497" i="4" s="1"/>
  <c r="P1428" i="4" a="1"/>
  <c r="P1428" i="4" s="1"/>
  <c r="P1502" i="4" a="1"/>
  <c r="P1502" i="4" s="1"/>
  <c r="P1443" i="4" a="1"/>
  <c r="P1443" i="4" s="1"/>
  <c r="P1515" i="4" a="1"/>
  <c r="P1515" i="4" s="1"/>
  <c r="P1448" i="4" a="1"/>
  <c r="P1448" i="4" s="1"/>
  <c r="P1516" i="4" a="1"/>
  <c r="P1516" i="4" s="1"/>
  <c r="P1483" i="4" a="1"/>
  <c r="P1483" i="4" s="1"/>
  <c r="P1462" i="4" a="1"/>
  <c r="P1462" i="4" s="1"/>
  <c r="P1482" i="4" a="1"/>
  <c r="P1482" i="4" s="1"/>
  <c r="P115" i="4" a="1"/>
  <c r="P115" i="4" s="1"/>
  <c r="P121" i="4" a="1"/>
  <c r="P121" i="4" s="1"/>
  <c r="P128" i="4" a="1"/>
  <c r="P128" i="4" s="1"/>
  <c r="P135" i="4" a="1"/>
  <c r="P135" i="4" s="1"/>
  <c r="P142" i="4" a="1"/>
  <c r="P142" i="4" s="1"/>
  <c r="P149" i="4" a="1"/>
  <c r="P149" i="4" s="1"/>
  <c r="P163" i="4" a="1"/>
  <c r="P163" i="4" s="1"/>
  <c r="R163" i="4" s="1"/>
  <c r="CE12" i="4" s="1" a="1"/>
  <c r="CE12" i="4" s="1"/>
  <c r="P169" i="4" a="1"/>
  <c r="P169" i="4" s="1"/>
  <c r="P176" i="4" a="1"/>
  <c r="P176" i="4" s="1"/>
  <c r="P183" i="4" a="1"/>
  <c r="P183" i="4" s="1"/>
  <c r="P190" i="4" a="1"/>
  <c r="P190" i="4" s="1"/>
  <c r="R190" i="4" s="1"/>
  <c r="DF12" i="4" s="1" a="1"/>
  <c r="DF12" i="4" s="1"/>
  <c r="P197" i="4" a="1"/>
  <c r="P197" i="4" s="1"/>
  <c r="P204" i="4" a="1"/>
  <c r="P204" i="4" s="1"/>
  <c r="P122" i="4" a="1"/>
  <c r="P122" i="4" s="1"/>
  <c r="P129" i="4" a="1"/>
  <c r="P129" i="4" s="1"/>
  <c r="P143" i="4" a="1"/>
  <c r="P143" i="4" s="1"/>
  <c r="P150" i="4" a="1"/>
  <c r="P150" i="4" s="1"/>
  <c r="P156" i="4" a="1"/>
  <c r="P156" i="4" s="1"/>
  <c r="P170" i="4" a="1"/>
  <c r="P170" i="4" s="1"/>
  <c r="P177" i="4" a="1"/>
  <c r="P177" i="4" s="1"/>
  <c r="P184" i="4" a="1"/>
  <c r="P184" i="4" s="1"/>
  <c r="P191" i="4" a="1"/>
  <c r="P191" i="4" s="1"/>
  <c r="P198" i="4" a="1"/>
  <c r="P198" i="4" s="1"/>
  <c r="P205" i="4" a="1"/>
  <c r="P205" i="4" s="1"/>
  <c r="P212" i="4" a="1"/>
  <c r="P212" i="4" s="1"/>
  <c r="R212" i="4" s="1"/>
  <c r="EB12" i="4" s="1" a="1"/>
  <c r="EB12" i="4" s="1"/>
  <c r="P116" i="4" a="1"/>
  <c r="P116" i="4" s="1"/>
  <c r="P123" i="4" a="1"/>
  <c r="P123" i="4" s="1"/>
  <c r="P130" i="4" a="1"/>
  <c r="P130" i="4" s="1"/>
  <c r="P136" i="4" a="1"/>
  <c r="P136" i="4" s="1"/>
  <c r="P144" i="4" a="1"/>
  <c r="P144" i="4" s="1"/>
  <c r="R144" i="4" s="1"/>
  <c r="BL12" i="4" s="1" a="1"/>
  <c r="BL12" i="4" s="1"/>
  <c r="P151" i="4" a="1"/>
  <c r="P151" i="4" s="1"/>
  <c r="R151" i="4" s="1"/>
  <c r="BS12" i="4" s="1" a="1"/>
  <c r="BS12" i="4" s="1"/>
  <c r="P157" i="4" a="1"/>
  <c r="P157" i="4" s="1"/>
  <c r="P164" i="4" a="1"/>
  <c r="P164" i="4" s="1"/>
  <c r="P171" i="4" a="1"/>
  <c r="P171" i="4" s="1"/>
  <c r="R171" i="4" s="1"/>
  <c r="CM12" i="4" s="1" a="1"/>
  <c r="CM12" i="4" s="1"/>
  <c r="P178" i="4" a="1"/>
  <c r="P178" i="4" s="1"/>
  <c r="P185" i="4" a="1"/>
  <c r="P185" i="4" s="1"/>
  <c r="P192" i="4" a="1"/>
  <c r="P192" i="4" s="1"/>
  <c r="P199" i="4" a="1"/>
  <c r="P199" i="4" s="1"/>
  <c r="P206" i="4" a="1"/>
  <c r="P206" i="4" s="1"/>
  <c r="P117" i="4" a="1"/>
  <c r="P117" i="4" s="1"/>
  <c r="P131" i="4" a="1"/>
  <c r="P131" i="4" s="1"/>
  <c r="P137" i="4" a="1"/>
  <c r="P137" i="4" s="1"/>
  <c r="P145" i="4" a="1"/>
  <c r="P145" i="4" s="1"/>
  <c r="P158" i="4" a="1"/>
  <c r="P158" i="4" s="1"/>
  <c r="P165" i="4" a="1"/>
  <c r="P165" i="4" s="1"/>
  <c r="P179" i="4" a="1"/>
  <c r="P179" i="4" s="1"/>
  <c r="P186" i="4" a="1"/>
  <c r="P186" i="4" s="1"/>
  <c r="P193" i="4" a="1"/>
  <c r="P193" i="4" s="1"/>
  <c r="P207" i="4" a="1"/>
  <c r="P207" i="4" s="1"/>
  <c r="P118" i="4" a="1"/>
  <c r="P118" i="4" s="1"/>
  <c r="P124" i="4" a="1"/>
  <c r="P124" i="4" s="1"/>
  <c r="P138" i="4" a="1"/>
  <c r="P138" i="4" s="1"/>
  <c r="R138" i="4" s="1"/>
  <c r="BF12" i="4" s="1" a="1"/>
  <c r="BF12" i="4" s="1"/>
  <c r="P146" i="4" a="1"/>
  <c r="P146" i="4" s="1"/>
  <c r="P152" i="4" a="1"/>
  <c r="P152" i="4" s="1"/>
  <c r="R152" i="4" s="1"/>
  <c r="BT12" i="4" s="1" a="1"/>
  <c r="BT12" i="4" s="1"/>
  <c r="P159" i="4" a="1"/>
  <c r="P159" i="4" s="1"/>
  <c r="R159" i="4" s="1"/>
  <c r="CA12" i="4" s="1" a="1"/>
  <c r="CA12" i="4" s="1"/>
  <c r="P166" i="4" a="1"/>
  <c r="P166" i="4" s="1"/>
  <c r="P172" i="4" a="1"/>
  <c r="P172" i="4" s="1"/>
  <c r="P187" i="4" a="1"/>
  <c r="P187" i="4" s="1"/>
  <c r="P194" i="4" a="1"/>
  <c r="P194" i="4" s="1"/>
  <c r="P200" i="4" a="1"/>
  <c r="P200" i="4" s="1"/>
  <c r="P208" i="4" a="1"/>
  <c r="P208" i="4" s="1"/>
  <c r="P112" i="4" a="1"/>
  <c r="P112" i="4" s="1"/>
  <c r="P119" i="4" a="1"/>
  <c r="P119" i="4" s="1"/>
  <c r="P125" i="4" a="1"/>
  <c r="P125" i="4" s="1"/>
  <c r="P132" i="4" a="1"/>
  <c r="P132" i="4" s="1"/>
  <c r="P139" i="4" a="1"/>
  <c r="P139" i="4" s="1"/>
  <c r="P147" i="4" a="1"/>
  <c r="P147" i="4" s="1"/>
  <c r="P153" i="4" a="1"/>
  <c r="P153" i="4" s="1"/>
  <c r="P160" i="4" a="1"/>
  <c r="P160" i="4" s="1"/>
  <c r="R160" i="4" s="1"/>
  <c r="CB12" i="4" s="1" a="1"/>
  <c r="CB12" i="4" s="1"/>
  <c r="P167" i="4" a="1"/>
  <c r="P167" i="4" s="1"/>
  <c r="R167" i="4" s="1"/>
  <c r="CI12" i="4" s="1" a="1"/>
  <c r="CI12" i="4" s="1"/>
  <c r="P173" i="4" a="1"/>
  <c r="P173" i="4" s="1"/>
  <c r="P180" i="4" a="1"/>
  <c r="P180" i="4" s="1"/>
  <c r="R180" i="4" s="1"/>
  <c r="CV12" i="4" s="1" a="1"/>
  <c r="CV12" i="4" s="1"/>
  <c r="P195" i="4" a="1"/>
  <c r="P195" i="4" s="1"/>
  <c r="P201" i="4" a="1"/>
  <c r="P201" i="4" s="1"/>
  <c r="P209" i="4" a="1"/>
  <c r="P209" i="4" s="1"/>
  <c r="P113" i="4" a="1"/>
  <c r="P113" i="4" s="1"/>
  <c r="P126" i="4" a="1"/>
  <c r="P126" i="4" s="1"/>
  <c r="P133" i="4" a="1"/>
  <c r="P133" i="4" s="1"/>
  <c r="P140" i="4" a="1"/>
  <c r="P140" i="4" s="1"/>
  <c r="P154" i="4" a="1"/>
  <c r="P154" i="4" s="1"/>
  <c r="P161" i="4" a="1"/>
  <c r="P161" i="4" s="1"/>
  <c r="P174" i="4" a="1"/>
  <c r="P174" i="4" s="1"/>
  <c r="P181" i="4" a="1"/>
  <c r="P181" i="4" s="1"/>
  <c r="P188" i="4" a="1"/>
  <c r="P188" i="4" s="1"/>
  <c r="P202" i="4" a="1"/>
  <c r="P202" i="4" s="1"/>
  <c r="R202" i="4" s="1"/>
  <c r="DR12" i="4" s="1" a="1"/>
  <c r="DR12" i="4" s="1"/>
  <c r="P210" i="4" a="1"/>
  <c r="P210" i="4" s="1"/>
  <c r="P127" i="4" a="1"/>
  <c r="P127" i="4" s="1"/>
  <c r="P182" i="4" a="1"/>
  <c r="P182" i="4" s="1"/>
  <c r="P134" i="4" a="1"/>
  <c r="P134" i="4" s="1"/>
  <c r="P189" i="4" a="1"/>
  <c r="P189" i="4" s="1"/>
  <c r="P141" i="4" a="1"/>
  <c r="P141" i="4" s="1"/>
  <c r="P196" i="4" a="1"/>
  <c r="P196" i="4" s="1"/>
  <c r="P148" i="4" a="1"/>
  <c r="P148" i="4" s="1"/>
  <c r="R148" i="4" s="1"/>
  <c r="BP12" i="4" s="1" a="1"/>
  <c r="BP12" i="4" s="1"/>
  <c r="P203" i="4" a="1"/>
  <c r="P203" i="4" s="1"/>
  <c r="P155" i="4" a="1"/>
  <c r="P155" i="4" s="1"/>
  <c r="P211" i="4" a="1"/>
  <c r="P211" i="4" s="1"/>
  <c r="P120" i="4" a="1"/>
  <c r="P120" i="4" s="1"/>
  <c r="P162" i="4" a="1"/>
  <c r="P162" i="4" s="1"/>
  <c r="P168" i="4" a="1"/>
  <c r="P168" i="4" s="1"/>
  <c r="R168" i="4" s="1"/>
  <c r="CJ12" i="4" s="1" a="1"/>
  <c r="CJ12" i="4" s="1"/>
  <c r="P175" i="4" a="1"/>
  <c r="P175" i="4" s="1"/>
  <c r="P114" i="4" a="1"/>
  <c r="P114" i="4" s="1"/>
  <c r="R114" i="4" s="1"/>
  <c r="AH12" i="4" s="1" a="1"/>
  <c r="AH12" i="4" s="1"/>
  <c r="K2548" i="4"/>
  <c r="O2548" i="4" s="1"/>
  <c r="R2548" i="4" s="1"/>
  <c r="AR36" i="4" s="1" a="1"/>
  <c r="AR36" i="4" s="1"/>
  <c r="K1369" i="4"/>
  <c r="O1369" i="4" s="1"/>
  <c r="I2840" i="4"/>
  <c r="N2840" i="4" s="1"/>
  <c r="K2479" i="4"/>
  <c r="O2479" i="4" s="1"/>
  <c r="K205" i="4"/>
  <c r="O205" i="4" s="1"/>
  <c r="K204" i="4"/>
  <c r="O204" i="4" s="1"/>
  <c r="K3393" i="4"/>
  <c r="O3393" i="4" s="1"/>
  <c r="K3885" i="4"/>
  <c r="O3885" i="4" s="1"/>
  <c r="K2086" i="4"/>
  <c r="O2086" i="4" s="1"/>
  <c r="K3835" i="4"/>
  <c r="O3835" i="4" s="1"/>
  <c r="K1789" i="4"/>
  <c r="O1789" i="4" s="1"/>
  <c r="I4618" i="4"/>
  <c r="N4618" i="4" s="1"/>
  <c r="I4392" i="4"/>
  <c r="N4392" i="4" s="1"/>
  <c r="I169" i="4"/>
  <c r="N169" i="4" s="1"/>
  <c r="I2412" i="4"/>
  <c r="N2412" i="4" s="1"/>
  <c r="I727" i="4"/>
  <c r="N727" i="4" s="1"/>
  <c r="I1742" i="4"/>
  <c r="N1742" i="4" s="1"/>
  <c r="H1509" i="4"/>
  <c r="K1509" i="4" s="1"/>
  <c r="O1509" i="4" s="1"/>
  <c r="K4572" i="4"/>
  <c r="O4572" i="4" s="1"/>
  <c r="K4196" i="4"/>
  <c r="O4196" i="4" s="1"/>
  <c r="K3697" i="4"/>
  <c r="O3697" i="4" s="1"/>
  <c r="K3708" i="4"/>
  <c r="O3708" i="4" s="1"/>
  <c r="K3738" i="4"/>
  <c r="O3738" i="4" s="1"/>
  <c r="K3648" i="4"/>
  <c r="O3648" i="4" s="1"/>
  <c r="H1671" i="4"/>
  <c r="K1671" i="4" s="1"/>
  <c r="O1671" i="4" s="1"/>
  <c r="K3322" i="4"/>
  <c r="O3322" i="4" s="1"/>
  <c r="R3322" i="4" s="1"/>
  <c r="DG43" i="4" s="1" a="1"/>
  <c r="DG43" i="4" s="1"/>
  <c r="K758" i="4"/>
  <c r="O758" i="4" s="1"/>
  <c r="K767" i="4"/>
  <c r="O767" i="4" s="1"/>
  <c r="K794" i="4"/>
  <c r="O794" i="4" s="1"/>
  <c r="K745" i="4"/>
  <c r="O745" i="4" s="1"/>
  <c r="K4707" i="4"/>
  <c r="O4707" i="4" s="1"/>
  <c r="K4757" i="4"/>
  <c r="O4757" i="4" s="1"/>
  <c r="K4750" i="4"/>
  <c r="O4750" i="4" s="1"/>
  <c r="K2246" i="4"/>
  <c r="O2246" i="4" s="1"/>
  <c r="K4817" i="4"/>
  <c r="O4817" i="4" s="1"/>
  <c r="I4857" i="4"/>
  <c r="N4857" i="4" s="1"/>
  <c r="H2102" i="4"/>
  <c r="I2102" i="4" s="1"/>
  <c r="N2102" i="4" s="1"/>
  <c r="K2425" i="4"/>
  <c r="O2425" i="4" s="1"/>
  <c r="K420" i="4"/>
  <c r="O420" i="4" s="1"/>
  <c r="K423" i="4"/>
  <c r="O423" i="4" s="1"/>
  <c r="H3581" i="4"/>
  <c r="I3581" i="4" s="1"/>
  <c r="N3581" i="4" s="1"/>
  <c r="K1925" i="4"/>
  <c r="O1925" i="4" s="1"/>
  <c r="I4839" i="4"/>
  <c r="N4839" i="4" s="1"/>
  <c r="K4294" i="4"/>
  <c r="O4294" i="4" s="1"/>
  <c r="K4524" i="4"/>
  <c r="O4524" i="4" s="1"/>
  <c r="K4529" i="4"/>
  <c r="O4529" i="4" s="1"/>
  <c r="I1427" i="4"/>
  <c r="N1427" i="4" s="1"/>
  <c r="K2155" i="4"/>
  <c r="O2155" i="4" s="1"/>
  <c r="K2166" i="4"/>
  <c r="O2166" i="4" s="1"/>
  <c r="H4555" i="4"/>
  <c r="I4555" i="4" s="1"/>
  <c r="N4555" i="4" s="1"/>
  <c r="K1781" i="4"/>
  <c r="O1781" i="4" s="1"/>
  <c r="K1610" i="4"/>
  <c r="O1610" i="4" s="1"/>
  <c r="H201" i="4"/>
  <c r="I201" i="4" s="1"/>
  <c r="N201" i="4" s="1"/>
  <c r="K843" i="4"/>
  <c r="O843" i="4" s="1"/>
  <c r="K3449" i="4"/>
  <c r="O3449" i="4" s="1"/>
  <c r="I4858" i="4"/>
  <c r="N4858" i="4" s="1"/>
  <c r="I1430" i="4"/>
  <c r="N1430" i="4" s="1"/>
  <c r="H736" i="4"/>
  <c r="I736" i="4" s="1"/>
  <c r="N736" i="4" s="1"/>
  <c r="K610" i="4"/>
  <c r="O610" i="4" s="1"/>
  <c r="H4476" i="4"/>
  <c r="I4476" i="4" s="1"/>
  <c r="N4476" i="4" s="1"/>
  <c r="H4204" i="4"/>
  <c r="I4204" i="4" s="1"/>
  <c r="N4204" i="4" s="1"/>
  <c r="H4365" i="4"/>
  <c r="I4365" i="4" s="1"/>
  <c r="N4365" i="4" s="1"/>
  <c r="K4943" i="4"/>
  <c r="O4943" i="4" s="1"/>
  <c r="H2445" i="4"/>
  <c r="K2445" i="4" s="1"/>
  <c r="O2445" i="4" s="1"/>
  <c r="H763" i="4"/>
  <c r="K763" i="4" s="1"/>
  <c r="O763" i="4" s="1"/>
  <c r="H4039" i="4"/>
  <c r="K4039" i="4" s="1"/>
  <c r="O4039" i="4" s="1"/>
  <c r="H2960" i="4"/>
  <c r="K2960" i="4" s="1"/>
  <c r="O2960" i="4" s="1"/>
  <c r="H4520" i="4"/>
  <c r="K4520" i="4" s="1"/>
  <c r="O4520" i="4" s="1"/>
  <c r="H3009" i="4"/>
  <c r="K3009" i="4" s="1"/>
  <c r="O3009" i="4" s="1"/>
  <c r="P19" i="4" a="1"/>
  <c r="P19" i="4" s="1"/>
  <c r="P25" i="4" a="1"/>
  <c r="P25" i="4" s="1"/>
  <c r="P32" i="4" a="1"/>
  <c r="P32" i="4" s="1"/>
  <c r="P39" i="4" a="1"/>
  <c r="P39" i="4" s="1"/>
  <c r="P45" i="4" a="1"/>
  <c r="P45" i="4" s="1"/>
  <c r="P52" i="4" a="1"/>
  <c r="P52" i="4" s="1"/>
  <c r="R52" i="4" s="1"/>
  <c r="BU11" i="4" s="1" a="1"/>
  <c r="BU11" i="4" s="1"/>
  <c r="P67" i="4" a="1"/>
  <c r="P67" i="4" s="1"/>
  <c r="P73" i="4" a="1"/>
  <c r="P73" i="4" s="1"/>
  <c r="R73" i="4" s="1"/>
  <c r="CP11" i="4" s="1" a="1"/>
  <c r="CP11" i="4" s="1"/>
  <c r="P81" i="4" a="1"/>
  <c r="P81" i="4" s="1"/>
  <c r="P94" i="4" a="1"/>
  <c r="P94" i="4" s="1"/>
  <c r="R94" i="4" s="1"/>
  <c r="DK11" i="4" s="1" a="1"/>
  <c r="DK11" i="4" s="1"/>
  <c r="P101" i="4" a="1"/>
  <c r="P101" i="4" s="1"/>
  <c r="P12" i="4" a="1"/>
  <c r="P12" i="4" s="1"/>
  <c r="P26" i="4" a="1"/>
  <c r="P26" i="4" s="1"/>
  <c r="P33" i="4" a="1"/>
  <c r="P33" i="4" s="1"/>
  <c r="P46" i="4" a="1"/>
  <c r="P46" i="4" s="1"/>
  <c r="P53" i="4" a="1"/>
  <c r="P53" i="4" s="1"/>
  <c r="P60" i="4" a="1"/>
  <c r="P60" i="4" s="1"/>
  <c r="P74" i="4" a="1"/>
  <c r="P74" i="4" s="1"/>
  <c r="P82" i="4" a="1"/>
  <c r="P82" i="4" s="1"/>
  <c r="R82" i="4" s="1"/>
  <c r="CY11" i="4" s="1" a="1"/>
  <c r="CY11" i="4" s="1"/>
  <c r="P88" i="4" a="1"/>
  <c r="P88" i="4" s="1"/>
  <c r="P95" i="4" a="1"/>
  <c r="P95" i="4" s="1"/>
  <c r="P102" i="4" a="1"/>
  <c r="P102" i="4" s="1"/>
  <c r="P108" i="4" a="1"/>
  <c r="P108" i="4" s="1"/>
  <c r="P13" i="4" a="1"/>
  <c r="P13" i="4" s="1"/>
  <c r="P20" i="4" a="1"/>
  <c r="P20" i="4" s="1"/>
  <c r="P27" i="4" a="1"/>
  <c r="P27" i="4" s="1"/>
  <c r="P34" i="4" a="1"/>
  <c r="P34" i="4" s="1"/>
  <c r="P40" i="4" a="1"/>
  <c r="P40" i="4" s="1"/>
  <c r="P47" i="4" a="1"/>
  <c r="P47" i="4" s="1"/>
  <c r="R47" i="4" s="1"/>
  <c r="BP11" i="4" s="1" a="1"/>
  <c r="BP11" i="4" s="1"/>
  <c r="P54" i="4" a="1"/>
  <c r="P54" i="4" s="1"/>
  <c r="P61" i="4" a="1"/>
  <c r="P61" i="4" s="1"/>
  <c r="P68" i="4" a="1"/>
  <c r="P68" i="4" s="1"/>
  <c r="P75" i="4" a="1"/>
  <c r="P75" i="4" s="1"/>
  <c r="P83" i="4" a="1"/>
  <c r="P83" i="4" s="1"/>
  <c r="P89" i="4" a="1"/>
  <c r="P89" i="4" s="1"/>
  <c r="P96" i="4" a="1"/>
  <c r="P96" i="4" s="1"/>
  <c r="P103" i="4" a="1"/>
  <c r="P103" i="4" s="1"/>
  <c r="R103" i="4" s="1"/>
  <c r="DT11" i="4" s="1" a="1"/>
  <c r="DT11" i="4" s="1"/>
  <c r="P109" i="4" a="1"/>
  <c r="P109" i="4" s="1"/>
  <c r="P14" i="4" a="1"/>
  <c r="P14" i="4" s="1"/>
  <c r="P21" i="4" a="1"/>
  <c r="P21" i="4" s="1"/>
  <c r="P35" i="4" a="1"/>
  <c r="P35" i="4" s="1"/>
  <c r="P41" i="4" a="1"/>
  <c r="P41" i="4" s="1"/>
  <c r="P48" i="4" a="1"/>
  <c r="P48" i="4" s="1"/>
  <c r="P55" i="4" a="1"/>
  <c r="P55" i="4" s="1"/>
  <c r="P62" i="4" a="1"/>
  <c r="P62" i="4" s="1"/>
  <c r="P69" i="4" a="1"/>
  <c r="P69" i="4" s="1"/>
  <c r="P76" i="4" a="1"/>
  <c r="P76" i="4" s="1"/>
  <c r="P90" i="4" a="1"/>
  <c r="P90" i="4" s="1"/>
  <c r="R90" i="4" s="1"/>
  <c r="DG11" i="4" s="1" a="1"/>
  <c r="DG11" i="4" s="1"/>
  <c r="P97" i="4" a="1"/>
  <c r="P97" i="4" s="1"/>
  <c r="R97" i="4" s="1"/>
  <c r="DN11" i="4" s="1" a="1"/>
  <c r="DN11" i="4" s="1"/>
  <c r="P110" i="4" a="1"/>
  <c r="P110" i="4" s="1"/>
  <c r="R110" i="4" s="1"/>
  <c r="EA11" i="4" s="1" a="1"/>
  <c r="EA11" i="4" s="1"/>
  <c r="P15" i="4" a="1"/>
  <c r="P15" i="4" s="1"/>
  <c r="P22" i="4" a="1"/>
  <c r="P22" i="4" s="1"/>
  <c r="P28" i="4" a="1"/>
  <c r="P28" i="4" s="1"/>
  <c r="P42" i="4" a="1"/>
  <c r="P42" i="4" s="1"/>
  <c r="P49" i="4" a="1"/>
  <c r="P49" i="4" s="1"/>
  <c r="P56" i="4" a="1"/>
  <c r="P56" i="4" s="1"/>
  <c r="P63" i="4" a="1"/>
  <c r="P63" i="4" s="1"/>
  <c r="P70" i="4" a="1"/>
  <c r="P70" i="4" s="1"/>
  <c r="P77" i="4" a="1"/>
  <c r="P77" i="4" s="1"/>
  <c r="P84" i="4" a="1"/>
  <c r="P84" i="4" s="1"/>
  <c r="P91" i="4" a="1"/>
  <c r="P91" i="4" s="1"/>
  <c r="P98" i="4" a="1"/>
  <c r="P98" i="4" s="1"/>
  <c r="P104" i="4" a="1"/>
  <c r="P104" i="4" s="1"/>
  <c r="P111" i="4" a="1"/>
  <c r="P111" i="4" s="1"/>
  <c r="P16" i="4" a="1"/>
  <c r="P16" i="4" s="1"/>
  <c r="P23" i="4" a="1"/>
  <c r="P23" i="4" s="1"/>
  <c r="P29" i="4" a="1"/>
  <c r="P29" i="4" s="1"/>
  <c r="P36" i="4" a="1"/>
  <c r="P36" i="4" s="1"/>
  <c r="P43" i="4" a="1"/>
  <c r="P43" i="4" s="1"/>
  <c r="P50" i="4" a="1"/>
  <c r="P50" i="4" s="1"/>
  <c r="P57" i="4" a="1"/>
  <c r="P57" i="4" s="1"/>
  <c r="P64" i="4" a="1"/>
  <c r="P64" i="4" s="1"/>
  <c r="P71" i="4" a="1"/>
  <c r="P71" i="4" s="1"/>
  <c r="P78" i="4" a="1"/>
  <c r="P78" i="4" s="1"/>
  <c r="R78" i="4" s="1"/>
  <c r="CU11" i="4" s="1" a="1"/>
  <c r="CU11" i="4" s="1"/>
  <c r="P85" i="4" a="1"/>
  <c r="P85" i="4" s="1"/>
  <c r="R85" i="4" s="1"/>
  <c r="DB11" i="4" s="1" a="1"/>
  <c r="DB11" i="4" s="1"/>
  <c r="P99" i="4" a="1"/>
  <c r="P99" i="4" s="1"/>
  <c r="P105" i="4" a="1"/>
  <c r="P105" i="4" s="1"/>
  <c r="P17" i="4" a="1"/>
  <c r="P17" i="4" s="1"/>
  <c r="R17" i="4" s="1"/>
  <c r="AL11" i="4" s="1" a="1"/>
  <c r="AL11" i="4" s="1"/>
  <c r="P30" i="4" a="1"/>
  <c r="P30" i="4" s="1"/>
  <c r="P37" i="4" a="1"/>
  <c r="P37" i="4" s="1"/>
  <c r="P51" i="4" a="1"/>
  <c r="P51" i="4" s="1"/>
  <c r="R51" i="4" s="1"/>
  <c r="BT11" i="4" s="1" a="1"/>
  <c r="BT11" i="4" s="1"/>
  <c r="P58" i="4" a="1"/>
  <c r="P58" i="4" s="1"/>
  <c r="P65" i="4" a="1"/>
  <c r="P65" i="4" s="1"/>
  <c r="P79" i="4" a="1"/>
  <c r="P79" i="4" s="1"/>
  <c r="P86" i="4" a="1"/>
  <c r="P86" i="4" s="1"/>
  <c r="P92" i="4" a="1"/>
  <c r="P92" i="4" s="1"/>
  <c r="P106" i="4" a="1"/>
  <c r="P106" i="4" s="1"/>
  <c r="P18" i="4" a="1"/>
  <c r="P18" i="4" s="1"/>
  <c r="P72" i="4" a="1"/>
  <c r="P72" i="4" s="1"/>
  <c r="P24" i="4" a="1"/>
  <c r="P24" i="4" s="1"/>
  <c r="P80" i="4" a="1"/>
  <c r="P80" i="4" s="1"/>
  <c r="R80" i="4" s="1"/>
  <c r="CW11" i="4" s="1" a="1"/>
  <c r="CW11" i="4" s="1"/>
  <c r="P31" i="4" a="1"/>
  <c r="P31" i="4" s="1"/>
  <c r="P87" i="4" a="1"/>
  <c r="P87" i="4" s="1"/>
  <c r="P38" i="4" a="1"/>
  <c r="P38" i="4" s="1"/>
  <c r="P93" i="4" a="1"/>
  <c r="P93" i="4" s="1"/>
  <c r="P44" i="4" a="1"/>
  <c r="P44" i="4" s="1"/>
  <c r="P100" i="4" a="1"/>
  <c r="P100" i="4" s="1"/>
  <c r="P59" i="4" a="1"/>
  <c r="P59" i="4" s="1"/>
  <c r="P66" i="4" a="1"/>
  <c r="P66" i="4" s="1"/>
  <c r="P107" i="4" a="1"/>
  <c r="P107" i="4" s="1"/>
  <c r="R107" i="4" s="1"/>
  <c r="DX11" i="4" s="1" a="1"/>
  <c r="DX11" i="4" s="1"/>
  <c r="P11" i="4" a="1"/>
  <c r="P11" i="4" s="1"/>
  <c r="P4564" i="4" a="1"/>
  <c r="P4564" i="4" s="1"/>
  <c r="R4564" i="4" s="1"/>
  <c r="AN56" i="4" s="1" a="1"/>
  <c r="AN56" i="4" s="1"/>
  <c r="P4581" i="4" a="1"/>
  <c r="P4581" i="4" s="1"/>
  <c r="R4581" i="4" s="1"/>
  <c r="BE56" i="4" s="1" a="1"/>
  <c r="BE56" i="4" s="1"/>
  <c r="P4592" i="4" a="1"/>
  <c r="P4592" i="4" s="1"/>
  <c r="R4592" i="4" s="1"/>
  <c r="BP56" i="4" s="1" a="1"/>
  <c r="BP56" i="4" s="1"/>
  <c r="P4597" i="4" a="1"/>
  <c r="P4597" i="4" s="1"/>
  <c r="P4602" i="4" a="1"/>
  <c r="P4602" i="4" s="1"/>
  <c r="P4608" i="4" a="1"/>
  <c r="P4608" i="4" s="1"/>
  <c r="P4618" i="4" a="1"/>
  <c r="P4618" i="4" s="1"/>
  <c r="P4630" i="4" a="1"/>
  <c r="P4630" i="4" s="1"/>
  <c r="P4635" i="4" a="1"/>
  <c r="P4635" i="4" s="1"/>
  <c r="P4646" i="4" a="1"/>
  <c r="P4646" i="4" s="1"/>
  <c r="P4651" i="4" a="1"/>
  <c r="P4651" i="4" s="1"/>
  <c r="P4560" i="4" a="1"/>
  <c r="P4560" i="4" s="1"/>
  <c r="P4565" i="4" a="1"/>
  <c r="P4565" i="4" s="1"/>
  <c r="P4570" i="4" a="1"/>
  <c r="P4570" i="4" s="1"/>
  <c r="P4576" i="4" a="1"/>
  <c r="P4576" i="4" s="1"/>
  <c r="R4576" i="4" s="1"/>
  <c r="AZ56" i="4" s="1" a="1"/>
  <c r="AZ56" i="4" s="1"/>
  <c r="P4586" i="4" a="1"/>
  <c r="P4586" i="4" s="1"/>
  <c r="P4598" i="4" a="1"/>
  <c r="P4598" i="4" s="1"/>
  <c r="P4603" i="4" a="1"/>
  <c r="P4603" i="4" s="1"/>
  <c r="P4614" i="4" a="1"/>
  <c r="P4614" i="4" s="1"/>
  <c r="P4619" i="4" a="1"/>
  <c r="P4619" i="4" s="1"/>
  <c r="P4625" i="4" a="1"/>
  <c r="P4625" i="4" s="1"/>
  <c r="P4631" i="4" a="1"/>
  <c r="P4631" i="4" s="1"/>
  <c r="P4636" i="4" a="1"/>
  <c r="P4636" i="4" s="1"/>
  <c r="P4641" i="4" a="1"/>
  <c r="P4641" i="4" s="1"/>
  <c r="P4647" i="4" a="1"/>
  <c r="P4647" i="4" s="1"/>
  <c r="P4652" i="4" a="1"/>
  <c r="P4652" i="4" s="1"/>
  <c r="P4566" i="4" a="1"/>
  <c r="P4566" i="4" s="1"/>
  <c r="P4571" i="4" a="1"/>
  <c r="P4571" i="4" s="1"/>
  <c r="P4582" i="4" a="1"/>
  <c r="P4582" i="4" s="1"/>
  <c r="P4587" i="4" a="1"/>
  <c r="P4587" i="4" s="1"/>
  <c r="P4593" i="4" a="1"/>
  <c r="P4593" i="4" s="1"/>
  <c r="P4599" i="4" a="1"/>
  <c r="P4599" i="4" s="1"/>
  <c r="P4604" i="4" a="1"/>
  <c r="P4604" i="4" s="1"/>
  <c r="P4609" i="4" a="1"/>
  <c r="P4609" i="4" s="1"/>
  <c r="P4615" i="4" a="1"/>
  <c r="P4615" i="4" s="1"/>
  <c r="P4620" i="4" a="1"/>
  <c r="P4620" i="4" s="1"/>
  <c r="P4653" i="4" a="1"/>
  <c r="P4653" i="4" s="1"/>
  <c r="P4561" i="4" a="1"/>
  <c r="P4561" i="4" s="1"/>
  <c r="P4567" i="4" a="1"/>
  <c r="P4567" i="4" s="1"/>
  <c r="P4572" i="4" a="1"/>
  <c r="P4572" i="4" s="1"/>
  <c r="P4577" i="4" a="1"/>
  <c r="P4577" i="4" s="1"/>
  <c r="P4583" i="4" a="1"/>
  <c r="P4583" i="4" s="1"/>
  <c r="P4588" i="4" a="1"/>
  <c r="P4588" i="4" s="1"/>
  <c r="P4621" i="4" a="1"/>
  <c r="P4621" i="4" s="1"/>
  <c r="P4626" i="4" a="1"/>
  <c r="P4626" i="4" s="1"/>
  <c r="P4632" i="4" a="1"/>
  <c r="P4632" i="4" s="1"/>
  <c r="P4637" i="4" a="1"/>
  <c r="P4637" i="4" s="1"/>
  <c r="P4642" i="4" a="1"/>
  <c r="P4642" i="4" s="1"/>
  <c r="P4648" i="4" a="1"/>
  <c r="P4648" i="4" s="1"/>
  <c r="P4654" i="4" a="1"/>
  <c r="P4654" i="4" s="1"/>
  <c r="P4556" i="4" a="1"/>
  <c r="P4556" i="4" s="1"/>
  <c r="P4589" i="4" a="1"/>
  <c r="P4589" i="4" s="1"/>
  <c r="P4594" i="4" a="1"/>
  <c r="P4594" i="4" s="1"/>
  <c r="P4600" i="4" a="1"/>
  <c r="P4600" i="4" s="1"/>
  <c r="P4605" i="4" a="1"/>
  <c r="P4605" i="4" s="1"/>
  <c r="P4610" i="4" a="1"/>
  <c r="P4610" i="4" s="1"/>
  <c r="P4616" i="4" a="1"/>
  <c r="P4616" i="4" s="1"/>
  <c r="P4622" i="4" a="1"/>
  <c r="P4622" i="4" s="1"/>
  <c r="R4622" i="4" s="1"/>
  <c r="CT56" i="4" s="1" a="1"/>
  <c r="CT56" i="4" s="1"/>
  <c r="P4627" i="4" a="1"/>
  <c r="P4627" i="4" s="1"/>
  <c r="P4638" i="4" a="1"/>
  <c r="P4638" i="4" s="1"/>
  <c r="P4643" i="4" a="1"/>
  <c r="P4643" i="4" s="1"/>
  <c r="P4655" i="4" a="1"/>
  <c r="P4655" i="4" s="1"/>
  <c r="P4559" i="4" a="1"/>
  <c r="P4559" i="4" s="1"/>
  <c r="P4574" i="4" a="1"/>
  <c r="P4574" i="4" s="1"/>
  <c r="P4590" i="4" a="1"/>
  <c r="P4590" i="4" s="1"/>
  <c r="P4617" i="4" a="1"/>
  <c r="P4617" i="4" s="1"/>
  <c r="P4633" i="4" a="1"/>
  <c r="P4633" i="4" s="1"/>
  <c r="P4601" i="4" a="1"/>
  <c r="P4601" i="4" s="1"/>
  <c r="P4562" i="4" a="1"/>
  <c r="P4562" i="4" s="1"/>
  <c r="P4575" i="4" a="1"/>
  <c r="P4575" i="4" s="1"/>
  <c r="P4591" i="4" a="1"/>
  <c r="P4591" i="4" s="1"/>
  <c r="P4606" i="4" a="1"/>
  <c r="P4606" i="4" s="1"/>
  <c r="P4649" i="4" a="1"/>
  <c r="P4649" i="4" s="1"/>
  <c r="P4563" i="4" a="1"/>
  <c r="P4563" i="4" s="1"/>
  <c r="P4578" i="4" a="1"/>
  <c r="P4578" i="4" s="1"/>
  <c r="P4607" i="4" a="1"/>
  <c r="P4607" i="4" s="1"/>
  <c r="P4623" i="4" a="1"/>
  <c r="P4623" i="4" s="1"/>
  <c r="R4623" i="4" s="1"/>
  <c r="CU56" i="4" s="1" a="1"/>
  <c r="CU56" i="4" s="1"/>
  <c r="P4634" i="4" a="1"/>
  <c r="P4634" i="4" s="1"/>
  <c r="P4558" i="4" a="1"/>
  <c r="P4558" i="4" s="1"/>
  <c r="P4645" i="4" a="1"/>
  <c r="P4645" i="4" s="1"/>
  <c r="R4645" i="4" s="1"/>
  <c r="DQ56" i="4" s="1" a="1"/>
  <c r="DQ56" i="4" s="1"/>
  <c r="P4579" i="4" a="1"/>
  <c r="P4579" i="4" s="1"/>
  <c r="P4595" i="4" a="1"/>
  <c r="P4595" i="4" s="1"/>
  <c r="P4639" i="4" a="1"/>
  <c r="P4639" i="4" s="1"/>
  <c r="R4639" i="4" s="1"/>
  <c r="DK56" i="4" s="1" a="1"/>
  <c r="DK56" i="4" s="1"/>
  <c r="P4650" i="4" a="1"/>
  <c r="P4650" i="4" s="1"/>
  <c r="P4629" i="4" a="1"/>
  <c r="P4629" i="4" s="1"/>
  <c r="P4568" i="4" a="1"/>
  <c r="P4568" i="4" s="1"/>
  <c r="P4580" i="4" a="1"/>
  <c r="P4580" i="4" s="1"/>
  <c r="P4611" i="4" a="1"/>
  <c r="P4611" i="4" s="1"/>
  <c r="P4624" i="4" a="1"/>
  <c r="P4624" i="4" s="1"/>
  <c r="P4557" i="4" a="1"/>
  <c r="P4557" i="4" s="1"/>
  <c r="P4613" i="4" a="1"/>
  <c r="P4613" i="4" s="1"/>
  <c r="P4644" i="4" a="1"/>
  <c r="P4644" i="4" s="1"/>
  <c r="R4644" i="4" s="1"/>
  <c r="DP56" i="4" s="1" a="1"/>
  <c r="DP56" i="4" s="1"/>
  <c r="P4573" i="4" a="1"/>
  <c r="P4573" i="4" s="1"/>
  <c r="P4584" i="4" a="1"/>
  <c r="P4584" i="4" s="1"/>
  <c r="P4596" i="4" a="1"/>
  <c r="P4596" i="4" s="1"/>
  <c r="P4612" i="4" a="1"/>
  <c r="P4612" i="4" s="1"/>
  <c r="P4640" i="4" a="1"/>
  <c r="P4640" i="4" s="1"/>
  <c r="R4640" i="4" s="1"/>
  <c r="DL56" i="4" s="1" a="1"/>
  <c r="DL56" i="4" s="1"/>
  <c r="P4656" i="4" a="1"/>
  <c r="P4656" i="4" s="1"/>
  <c r="P4569" i="4" a="1"/>
  <c r="P4569" i="4" s="1"/>
  <c r="P4628" i="4" a="1"/>
  <c r="P4628" i="4" s="1"/>
  <c r="P4585" i="4" a="1"/>
  <c r="P4585" i="4" s="1"/>
  <c r="P2239" i="4" a="1"/>
  <c r="P2239" i="4" s="1"/>
  <c r="P2245" i="4" a="1"/>
  <c r="P2245" i="4" s="1"/>
  <c r="P2252" i="4" a="1"/>
  <c r="P2252" i="4" s="1"/>
  <c r="R2252" i="4" s="1"/>
  <c r="AY33" i="4" s="1" a="1"/>
  <c r="AY33" i="4" s="1"/>
  <c r="P2259" i="4" a="1"/>
  <c r="P2259" i="4" s="1"/>
  <c r="P2266" i="4" a="1"/>
  <c r="P2266" i="4" s="1"/>
  <c r="P2279" i="4" a="1"/>
  <c r="P2279" i="4" s="1"/>
  <c r="P2285" i="4" a="1"/>
  <c r="P2285" i="4" s="1"/>
  <c r="R2285" i="4" s="1"/>
  <c r="CF33" i="4" s="1" a="1"/>
  <c r="CF33" i="4" s="1"/>
  <c r="P2293" i="4" a="1"/>
  <c r="P2293" i="4" s="1"/>
  <c r="P2300" i="4" a="1"/>
  <c r="P2300" i="4" s="1"/>
  <c r="P2240" i="4" a="1"/>
  <c r="P2240" i="4" s="1"/>
  <c r="P2246" i="4" a="1"/>
  <c r="P2246" i="4" s="1"/>
  <c r="R2246" i="4" s="1"/>
  <c r="AS33" i="4" s="1" a="1"/>
  <c r="AS33" i="4" s="1"/>
  <c r="P2260" i="4" a="1"/>
  <c r="P2260" i="4" s="1"/>
  <c r="P2267" i="4" a="1"/>
  <c r="P2267" i="4" s="1"/>
  <c r="P2273" i="4" a="1"/>
  <c r="P2273" i="4" s="1"/>
  <c r="P2280" i="4" a="1"/>
  <c r="P2280" i="4" s="1"/>
  <c r="P2233" i="4" a="1"/>
  <c r="P2233" i="4" s="1"/>
  <c r="P2247" i="4" a="1"/>
  <c r="P2247" i="4" s="1"/>
  <c r="P2253" i="4" a="1"/>
  <c r="P2253" i="4" s="1"/>
  <c r="P2261" i="4" a="1"/>
  <c r="P2261" i="4" s="1"/>
  <c r="P2268" i="4" a="1"/>
  <c r="P2268" i="4" s="1"/>
  <c r="P2274" i="4" a="1"/>
  <c r="P2274" i="4" s="1"/>
  <c r="P2287" i="4" a="1"/>
  <c r="P2287" i="4" s="1"/>
  <c r="P2295" i="4" a="1"/>
  <c r="P2295" i="4" s="1"/>
  <c r="P2301" i="4" a="1"/>
  <c r="P2301" i="4" s="1"/>
  <c r="R2301" i="4" s="1"/>
  <c r="CV33" i="4" s="1" a="1"/>
  <c r="CV33" i="4" s="1"/>
  <c r="P2308" i="4" a="1"/>
  <c r="P2308" i="4" s="1"/>
  <c r="P2314" i="4" a="1"/>
  <c r="P2314" i="4" s="1"/>
  <c r="P2321" i="4" a="1"/>
  <c r="P2321" i="4" s="1"/>
  <c r="R2321" i="4" s="1"/>
  <c r="DP33" i="4" s="1" a="1"/>
  <c r="DP33" i="4" s="1"/>
  <c r="P2234" i="4" a="1"/>
  <c r="P2234" i="4" s="1"/>
  <c r="P2241" i="4" a="1"/>
  <c r="P2241" i="4" s="1"/>
  <c r="P2248" i="4" a="1"/>
  <c r="P2248" i="4" s="1"/>
  <c r="P2254" i="4" a="1"/>
  <c r="P2254" i="4" s="1"/>
  <c r="P2262" i="4" a="1"/>
  <c r="P2262" i="4" s="1"/>
  <c r="P2275" i="4" a="1"/>
  <c r="P2275" i="4" s="1"/>
  <c r="R2275" i="4" s="1"/>
  <c r="BV33" i="4" s="1" a="1"/>
  <c r="BV33" i="4" s="1"/>
  <c r="P2281" i="4" a="1"/>
  <c r="P2281" i="4" s="1"/>
  <c r="P2288" i="4" a="1"/>
  <c r="P2288" i="4" s="1"/>
  <c r="P2296" i="4" a="1"/>
  <c r="P2296" i="4" s="1"/>
  <c r="P2302" i="4" a="1"/>
  <c r="P2302" i="4" s="1"/>
  <c r="P2315" i="4" a="1"/>
  <c r="P2315" i="4" s="1"/>
  <c r="P2322" i="4" a="1"/>
  <c r="P2322" i="4" s="1"/>
  <c r="P2235" i="4" a="1"/>
  <c r="P2235" i="4" s="1"/>
  <c r="P2242" i="4" a="1"/>
  <c r="P2242" i="4" s="1"/>
  <c r="P2255" i="4" a="1"/>
  <c r="P2255" i="4" s="1"/>
  <c r="R2255" i="4" s="1"/>
  <c r="BB33" i="4" s="1" a="1"/>
  <c r="BB33" i="4" s="1"/>
  <c r="P2263" i="4" a="1"/>
  <c r="P2263" i="4" s="1"/>
  <c r="P2269" i="4" a="1"/>
  <c r="P2269" i="4" s="1"/>
  <c r="P2276" i="4" a="1"/>
  <c r="P2276" i="4" s="1"/>
  <c r="P2282" i="4" a="1"/>
  <c r="P2282" i="4" s="1"/>
  <c r="R2282" i="4" s="1"/>
  <c r="CC33" i="4" s="1" a="1"/>
  <c r="CC33" i="4" s="1"/>
  <c r="P2289" i="4" a="1"/>
  <c r="P2289" i="4" s="1"/>
  <c r="P2303" i="4" a="1"/>
  <c r="P2303" i="4" s="1"/>
  <c r="P2309" i="4" a="1"/>
  <c r="P2309" i="4" s="1"/>
  <c r="P2316" i="4" a="1"/>
  <c r="P2316" i="4" s="1"/>
  <c r="P2323" i="4" a="1"/>
  <c r="P2323" i="4" s="1"/>
  <c r="R2323" i="4" s="1"/>
  <c r="DR33" i="4" s="1" a="1"/>
  <c r="DR33" i="4" s="1"/>
  <c r="P2243" i="4" a="1"/>
  <c r="P2243" i="4" s="1"/>
  <c r="P2258" i="4" a="1"/>
  <c r="P2258" i="4" s="1"/>
  <c r="R2258" i="4" s="1"/>
  <c r="BE33" i="4" s="1" a="1"/>
  <c r="BE33" i="4" s="1"/>
  <c r="P2277" i="4" a="1"/>
  <c r="P2277" i="4" s="1"/>
  <c r="P2292" i="4" a="1"/>
  <c r="P2292" i="4" s="1"/>
  <c r="P2305" i="4" a="1"/>
  <c r="P2305" i="4" s="1"/>
  <c r="P2327" i="4" a="1"/>
  <c r="P2327" i="4" s="1"/>
  <c r="P2333" i="4" a="1"/>
  <c r="P2333" i="4" s="1"/>
  <c r="P2244" i="4" a="1"/>
  <c r="P2244" i="4" s="1"/>
  <c r="P2264" i="4" a="1"/>
  <c r="P2264" i="4" s="1"/>
  <c r="P2278" i="4" a="1"/>
  <c r="P2278" i="4" s="1"/>
  <c r="P2294" i="4" a="1"/>
  <c r="P2294" i="4" s="1"/>
  <c r="P2306" i="4" a="1"/>
  <c r="P2306" i="4" s="1"/>
  <c r="P2317" i="4" a="1"/>
  <c r="P2317" i="4" s="1"/>
  <c r="R2317" i="4" s="1"/>
  <c r="DL33" i="4" s="1" a="1"/>
  <c r="DL33" i="4" s="1"/>
  <c r="P2328" i="4" a="1"/>
  <c r="P2328" i="4" s="1"/>
  <c r="R2328" i="4" s="1"/>
  <c r="DW33" i="4" s="1" a="1"/>
  <c r="DW33" i="4" s="1"/>
  <c r="P2283" i="4" a="1"/>
  <c r="P2283" i="4" s="1"/>
  <c r="P2297" i="4" a="1"/>
  <c r="P2297" i="4" s="1"/>
  <c r="P2307" i="4" a="1"/>
  <c r="P2307" i="4" s="1"/>
  <c r="P2318" i="4" a="1"/>
  <c r="P2318" i="4" s="1"/>
  <c r="R2318" i="4" s="1"/>
  <c r="DM33" i="4" s="1" a="1"/>
  <c r="DM33" i="4" s="1"/>
  <c r="P2249" i="4" a="1"/>
  <c r="P2249" i="4" s="1"/>
  <c r="P2265" i="4" a="1"/>
  <c r="P2265" i="4" s="1"/>
  <c r="P2284" i="4" a="1"/>
  <c r="P2284" i="4" s="1"/>
  <c r="P2298" i="4" a="1"/>
  <c r="P2298" i="4" s="1"/>
  <c r="P2310" i="4" a="1"/>
  <c r="P2310" i="4" s="1"/>
  <c r="P2319" i="4" a="1"/>
  <c r="P2319" i="4" s="1"/>
  <c r="P2329" i="4" a="1"/>
  <c r="P2329" i="4" s="1"/>
  <c r="P2250" i="4" a="1"/>
  <c r="P2250" i="4" s="1"/>
  <c r="P2270" i="4" a="1"/>
  <c r="P2270" i="4" s="1"/>
  <c r="P2299" i="4" a="1"/>
  <c r="P2299" i="4" s="1"/>
  <c r="R2299" i="4" s="1"/>
  <c r="CT33" i="4" s="1" a="1"/>
  <c r="CT33" i="4" s="1"/>
  <c r="P2311" i="4" a="1"/>
  <c r="P2311" i="4" s="1"/>
  <c r="P2320" i="4" a="1"/>
  <c r="P2320" i="4" s="1"/>
  <c r="P2330" i="4" a="1"/>
  <c r="P2330" i="4" s="1"/>
  <c r="P2236" i="4" a="1"/>
  <c r="P2236" i="4" s="1"/>
  <c r="P2251" i="4" a="1"/>
  <c r="P2251" i="4" s="1"/>
  <c r="P2271" i="4" a="1"/>
  <c r="P2271" i="4" s="1"/>
  <c r="P2286" i="4" a="1"/>
  <c r="P2286" i="4" s="1"/>
  <c r="P2312" i="4" a="1"/>
  <c r="P2312" i="4" s="1"/>
  <c r="P2324" i="4" a="1"/>
  <c r="P2324" i="4" s="1"/>
  <c r="P2331" i="4" a="1"/>
  <c r="P2331" i="4" s="1"/>
  <c r="P2272" i="4" a="1"/>
  <c r="P2272" i="4" s="1"/>
  <c r="P2325" i="4" a="1"/>
  <c r="P2325" i="4" s="1"/>
  <c r="P2326" i="4" a="1"/>
  <c r="P2326" i="4" s="1"/>
  <c r="P2290" i="4" a="1"/>
  <c r="P2290" i="4" s="1"/>
  <c r="P2332" i="4" a="1"/>
  <c r="P2332" i="4" s="1"/>
  <c r="R2332" i="4" s="1"/>
  <c r="EA33" i="4" s="1" a="1"/>
  <c r="EA33" i="4" s="1"/>
  <c r="P2291" i="4" a="1"/>
  <c r="P2291" i="4" s="1"/>
  <c r="P2237" i="4" a="1"/>
  <c r="P2237" i="4" s="1"/>
  <c r="P2304" i="4" a="1"/>
  <c r="P2304" i="4" s="1"/>
  <c r="P2238" i="4" a="1"/>
  <c r="P2238" i="4" s="1"/>
  <c r="P2313" i="4" a="1"/>
  <c r="P2313" i="4" s="1"/>
  <c r="P2256" i="4" a="1"/>
  <c r="P2256" i="4" s="1"/>
  <c r="P2257" i="4" a="1"/>
  <c r="P2257" i="4" s="1"/>
  <c r="P3750" i="4" a="1"/>
  <c r="P3750" i="4" s="1"/>
  <c r="P3756" i="4" a="1"/>
  <c r="P3756" i="4" s="1"/>
  <c r="P3767" i="4" a="1"/>
  <c r="P3767" i="4" s="1"/>
  <c r="P3772" i="4" a="1"/>
  <c r="P3772" i="4" s="1"/>
  <c r="P3782" i="4" a="1"/>
  <c r="P3782" i="4" s="1"/>
  <c r="R3782" i="4" s="1"/>
  <c r="BN48" i="4" s="1" a="1"/>
  <c r="BN48" i="4" s="1"/>
  <c r="P3793" i="4" a="1"/>
  <c r="P3793" i="4" s="1"/>
  <c r="P3803" i="4" a="1"/>
  <c r="P3803" i="4" s="1"/>
  <c r="P3809" i="4" a="1"/>
  <c r="P3809" i="4" s="1"/>
  <c r="P3819" i="4" a="1"/>
  <c r="P3819" i="4" s="1"/>
  <c r="P3824" i="4" a="1"/>
  <c r="P3824" i="4" s="1"/>
  <c r="P3830" i="4" a="1"/>
  <c r="P3830" i="4" s="1"/>
  <c r="P3835" i="4" a="1"/>
  <c r="P3835" i="4" s="1"/>
  <c r="P3841" i="4" a="1"/>
  <c r="P3841" i="4" s="1"/>
  <c r="P3757" i="4" a="1"/>
  <c r="P3757" i="4" s="1"/>
  <c r="P3762" i="4" a="1"/>
  <c r="P3762" i="4" s="1"/>
  <c r="R3762" i="4" s="1"/>
  <c r="AT48" i="4" s="1" a="1"/>
  <c r="AT48" i="4" s="1"/>
  <c r="P3773" i="4" a="1"/>
  <c r="P3773" i="4" s="1"/>
  <c r="R3773" i="4" s="1"/>
  <c r="BE48" i="4" s="1" a="1"/>
  <c r="BE48" i="4" s="1"/>
  <c r="P3778" i="4" a="1"/>
  <c r="P3778" i="4" s="1"/>
  <c r="P3788" i="4" a="1"/>
  <c r="P3788" i="4" s="1"/>
  <c r="P3799" i="4" a="1"/>
  <c r="P3799" i="4" s="1"/>
  <c r="R3799" i="4" s="1"/>
  <c r="CE48" i="4" s="1" a="1"/>
  <c r="CE48" i="4" s="1"/>
  <c r="P3804" i="4" a="1"/>
  <c r="P3804" i="4" s="1"/>
  <c r="R3804" i="4" s="1"/>
  <c r="CJ48" i="4" s="1" a="1"/>
  <c r="CJ48" i="4" s="1"/>
  <c r="P3814" i="4" a="1"/>
  <c r="P3814" i="4" s="1"/>
  <c r="R3814" i="4" s="1"/>
  <c r="CT48" i="4" s="1" a="1"/>
  <c r="CT48" i="4" s="1"/>
  <c r="P3825" i="4" a="1"/>
  <c r="P3825" i="4" s="1"/>
  <c r="P3831" i="4" a="1"/>
  <c r="P3831" i="4" s="1"/>
  <c r="P3836" i="4" a="1"/>
  <c r="P3836" i="4" s="1"/>
  <c r="P3846" i="4" a="1"/>
  <c r="P3846" i="4" s="1"/>
  <c r="R3846" i="4" s="1"/>
  <c r="DZ48" i="4" s="1" a="1"/>
  <c r="DZ48" i="4" s="1"/>
  <c r="P3751" i="4" a="1"/>
  <c r="P3751" i="4" s="1"/>
  <c r="P3758" i="4" a="1"/>
  <c r="P3758" i="4" s="1"/>
  <c r="P3763" i="4" a="1"/>
  <c r="P3763" i="4" s="1"/>
  <c r="R3763" i="4" s="1"/>
  <c r="AU48" i="4" s="1" a="1"/>
  <c r="AU48" i="4" s="1"/>
  <c r="P3768" i="4" a="1"/>
  <c r="P3768" i="4" s="1"/>
  <c r="P3783" i="4" a="1"/>
  <c r="P3783" i="4" s="1"/>
  <c r="R3783" i="4" s="1"/>
  <c r="BO48" i="4" s="1" a="1"/>
  <c r="BO48" i="4" s="1"/>
  <c r="P3789" i="4" a="1"/>
  <c r="P3789" i="4" s="1"/>
  <c r="P3794" i="4" a="1"/>
  <c r="P3794" i="4" s="1"/>
  <c r="P3805" i="4" a="1"/>
  <c r="P3805" i="4" s="1"/>
  <c r="P3810" i="4" a="1"/>
  <c r="P3810" i="4" s="1"/>
  <c r="P3820" i="4" a="1"/>
  <c r="P3820" i="4" s="1"/>
  <c r="R3820" i="4" s="1"/>
  <c r="CZ48" i="4" s="1" a="1"/>
  <c r="CZ48" i="4" s="1"/>
  <c r="P3837" i="4" a="1"/>
  <c r="P3837" i="4" s="1"/>
  <c r="P3842" i="4" a="1"/>
  <c r="P3842" i="4" s="1"/>
  <c r="R3842" i="4" s="1"/>
  <c r="DV48" i="4" s="1" a="1"/>
  <c r="DV48" i="4" s="1"/>
  <c r="P3752" i="4" a="1"/>
  <c r="P3752" i="4" s="1"/>
  <c r="P3769" i="4" a="1"/>
  <c r="P3769" i="4" s="1"/>
  <c r="P3774" i="4" a="1"/>
  <c r="P3774" i="4" s="1"/>
  <c r="P3779" i="4" a="1"/>
  <c r="P3779" i="4" s="1"/>
  <c r="P3784" i="4" a="1"/>
  <c r="P3784" i="4" s="1"/>
  <c r="P3795" i="4" a="1"/>
  <c r="P3795" i="4" s="1"/>
  <c r="P3800" i="4" a="1"/>
  <c r="P3800" i="4" s="1"/>
  <c r="P3815" i="4" a="1"/>
  <c r="P3815" i="4" s="1"/>
  <c r="P3821" i="4" a="1"/>
  <c r="P3821" i="4" s="1"/>
  <c r="P3826" i="4" a="1"/>
  <c r="P3826" i="4" s="1"/>
  <c r="P3832" i="4" a="1"/>
  <c r="P3832" i="4" s="1"/>
  <c r="P3847" i="4" a="1"/>
  <c r="P3847" i="4" s="1"/>
  <c r="P3753" i="4" a="1"/>
  <c r="P3753" i="4" s="1"/>
  <c r="P3759" i="4" a="1"/>
  <c r="P3759" i="4" s="1"/>
  <c r="R3759" i="4" s="1"/>
  <c r="AQ48" i="4" s="1" a="1"/>
  <c r="AQ48" i="4" s="1"/>
  <c r="P3764" i="4" a="1"/>
  <c r="P3764" i="4" s="1"/>
  <c r="P3775" i="4" a="1"/>
  <c r="P3775" i="4" s="1"/>
  <c r="P3785" i="4" a="1"/>
  <c r="P3785" i="4" s="1"/>
  <c r="P3790" i="4" a="1"/>
  <c r="P3790" i="4" s="1"/>
  <c r="P3801" i="4" a="1"/>
  <c r="P3801" i="4" s="1"/>
  <c r="P3806" i="4" a="1"/>
  <c r="P3806" i="4" s="1"/>
  <c r="P3811" i="4" a="1"/>
  <c r="P3811" i="4" s="1"/>
  <c r="P3816" i="4" a="1"/>
  <c r="P3816" i="4" s="1"/>
  <c r="R3816" i="4" s="1"/>
  <c r="CV48" i="4" s="1" a="1"/>
  <c r="CV48" i="4" s="1"/>
  <c r="P3822" i="4" a="1"/>
  <c r="P3822" i="4" s="1"/>
  <c r="P3827" i="4" a="1"/>
  <c r="P3827" i="4" s="1"/>
  <c r="P3833" i="4" a="1"/>
  <c r="P3833" i="4" s="1"/>
  <c r="P3838" i="4" a="1"/>
  <c r="P3838" i="4" s="1"/>
  <c r="P3843" i="4" a="1"/>
  <c r="P3843" i="4" s="1"/>
  <c r="R3843" i="4" s="1"/>
  <c r="DW48" i="4" s="1" a="1"/>
  <c r="DW48" i="4" s="1"/>
  <c r="P3848" i="4" a="1"/>
  <c r="P3848" i="4" s="1"/>
  <c r="P3770" i="4" a="1"/>
  <c r="P3770" i="4" s="1"/>
  <c r="P3797" i="4" a="1"/>
  <c r="P3797" i="4" s="1"/>
  <c r="P3754" i="4" a="1"/>
  <c r="P3754" i="4" s="1"/>
  <c r="R3754" i="4" s="1"/>
  <c r="AL48" i="4" s="1" a="1"/>
  <c r="AL48" i="4" s="1"/>
  <c r="P3755" i="4" a="1"/>
  <c r="P3755" i="4" s="1"/>
  <c r="P3786" i="4" a="1"/>
  <c r="P3786" i="4" s="1"/>
  <c r="R3786" i="4" s="1"/>
  <c r="BR48" i="4" s="1" a="1"/>
  <c r="BR48" i="4" s="1"/>
  <c r="P3798" i="4" a="1"/>
  <c r="P3798" i="4" s="1"/>
  <c r="P3812" i="4" a="1"/>
  <c r="P3812" i="4" s="1"/>
  <c r="P3840" i="4" a="1"/>
  <c r="P3840" i="4" s="1"/>
  <c r="R3840" i="4" s="1"/>
  <c r="DT48" i="4" s="1" a="1"/>
  <c r="DT48" i="4" s="1"/>
  <c r="P3781" i="4" a="1"/>
  <c r="P3781" i="4" s="1"/>
  <c r="P3771" i="4" a="1"/>
  <c r="P3771" i="4" s="1"/>
  <c r="P3813" i="4" a="1"/>
  <c r="P3813" i="4" s="1"/>
  <c r="P3828" i="4" a="1"/>
  <c r="P3828" i="4" s="1"/>
  <c r="P3839" i="4" a="1"/>
  <c r="P3839" i="4" s="1"/>
  <c r="P3760" i="4" a="1"/>
  <c r="P3760" i="4" s="1"/>
  <c r="P3787" i="4" a="1"/>
  <c r="P3787" i="4" s="1"/>
  <c r="P3802" i="4" a="1"/>
  <c r="P3802" i="4" s="1"/>
  <c r="R3802" i="4" s="1"/>
  <c r="CH48" i="4" s="1" a="1"/>
  <c r="CH48" i="4" s="1"/>
  <c r="P3817" i="4" a="1"/>
  <c r="P3817" i="4" s="1"/>
  <c r="P3829" i="4" a="1"/>
  <c r="P3829" i="4" s="1"/>
  <c r="P3844" i="4" a="1"/>
  <c r="P3844" i="4" s="1"/>
  <c r="P3796" i="4" a="1"/>
  <c r="P3796" i="4" s="1"/>
  <c r="P3748" i="4" a="1"/>
  <c r="P3748" i="4" s="1"/>
  <c r="P3761" i="4" a="1"/>
  <c r="P3761" i="4" s="1"/>
  <c r="P3776" i="4" a="1"/>
  <c r="P3776" i="4" s="1"/>
  <c r="P3818" i="4" a="1"/>
  <c r="P3818" i="4" s="1"/>
  <c r="P3845" i="4" a="1"/>
  <c r="P3845" i="4" s="1"/>
  <c r="P3766" i="4" a="1"/>
  <c r="P3766" i="4" s="1"/>
  <c r="P3792" i="4" a="1"/>
  <c r="P3792" i="4" s="1"/>
  <c r="P3808" i="4" a="1"/>
  <c r="P3808" i="4" s="1"/>
  <c r="P3749" i="4" a="1"/>
  <c r="P3749" i="4" s="1"/>
  <c r="R3749" i="4" s="1"/>
  <c r="AG48" i="4" s="1" a="1"/>
  <c r="AG48" i="4" s="1"/>
  <c r="P3765" i="4" a="1"/>
  <c r="P3765" i="4" s="1"/>
  <c r="P3777" i="4" a="1"/>
  <c r="P3777" i="4" s="1"/>
  <c r="P3791" i="4" a="1"/>
  <c r="P3791" i="4" s="1"/>
  <c r="P3807" i="4" a="1"/>
  <c r="P3807" i="4" s="1"/>
  <c r="P3834" i="4" a="1"/>
  <c r="P3834" i="4" s="1"/>
  <c r="P3780" i="4" a="1"/>
  <c r="P3780" i="4" s="1"/>
  <c r="R3780" i="4" s="1"/>
  <c r="BL48" i="4" s="1" a="1"/>
  <c r="BL48" i="4" s="1"/>
  <c r="P3823" i="4" a="1"/>
  <c r="P3823" i="4" s="1"/>
  <c r="P724" i="4" a="1"/>
  <c r="P724" i="4" s="1"/>
  <c r="P742" i="4" a="1"/>
  <c r="P742" i="4" s="1"/>
  <c r="P749" i="4" a="1"/>
  <c r="P749" i="4" s="1"/>
  <c r="P756" i="4" a="1"/>
  <c r="P756" i="4" s="1"/>
  <c r="P774" i="4" a="1"/>
  <c r="P774" i="4" s="1"/>
  <c r="P781" i="4" a="1"/>
  <c r="P781" i="4" s="1"/>
  <c r="P788" i="4" a="1"/>
  <c r="P788" i="4" s="1"/>
  <c r="P806" i="4" a="1"/>
  <c r="P806" i="4" s="1"/>
  <c r="P813" i="4" a="1"/>
  <c r="P813" i="4" s="1"/>
  <c r="R813" i="4" s="1"/>
  <c r="DW18" i="4" s="1" a="1"/>
  <c r="DW18" i="4" s="1"/>
  <c r="P718" i="4" a="1"/>
  <c r="P718" i="4" s="1"/>
  <c r="P730" i="4" a="1"/>
  <c r="P730" i="4" s="1"/>
  <c r="P737" i="4" a="1"/>
  <c r="P737" i="4" s="1"/>
  <c r="P743" i="4" a="1"/>
  <c r="P743" i="4" s="1"/>
  <c r="P750" i="4" a="1"/>
  <c r="P750" i="4" s="1"/>
  <c r="P762" i="4" a="1"/>
  <c r="P762" i="4" s="1"/>
  <c r="P769" i="4" a="1"/>
  <c r="P769" i="4" s="1"/>
  <c r="P775" i="4" a="1"/>
  <c r="P775" i="4" s="1"/>
  <c r="P782" i="4" a="1"/>
  <c r="P782" i="4" s="1"/>
  <c r="P794" i="4" a="1"/>
  <c r="P794" i="4" s="1"/>
  <c r="P801" i="4" a="1"/>
  <c r="P801" i="4" s="1"/>
  <c r="P807" i="4" a="1"/>
  <c r="P807" i="4" s="1"/>
  <c r="P814" i="4" a="1"/>
  <c r="P814" i="4" s="1"/>
  <c r="P719" i="4" a="1"/>
  <c r="P719" i="4" s="1"/>
  <c r="P725" i="4" a="1"/>
  <c r="P725" i="4" s="1"/>
  <c r="P731" i="4" a="1"/>
  <c r="P731" i="4" s="1"/>
  <c r="R731" i="4" s="1"/>
  <c r="AS18" i="4" s="1" a="1"/>
  <c r="AS18" i="4" s="1"/>
  <c r="P738" i="4" a="1"/>
  <c r="P738" i="4" s="1"/>
  <c r="P744" i="4" a="1"/>
  <c r="P744" i="4" s="1"/>
  <c r="P751" i="4" a="1"/>
  <c r="P751" i="4" s="1"/>
  <c r="P757" i="4" a="1"/>
  <c r="P757" i="4" s="1"/>
  <c r="P763" i="4" a="1"/>
  <c r="P763" i="4" s="1"/>
  <c r="P770" i="4" a="1"/>
  <c r="P770" i="4" s="1"/>
  <c r="P776" i="4" a="1"/>
  <c r="P776" i="4" s="1"/>
  <c r="P783" i="4" a="1"/>
  <c r="P783" i="4" s="1"/>
  <c r="R783" i="4" s="1"/>
  <c r="CS18" i="4" s="1" a="1"/>
  <c r="CS18" i="4" s="1"/>
  <c r="P789" i="4" a="1"/>
  <c r="P789" i="4" s="1"/>
  <c r="P795" i="4" a="1"/>
  <c r="P795" i="4" s="1"/>
  <c r="P802" i="4" a="1"/>
  <c r="P802" i="4" s="1"/>
  <c r="P808" i="4" a="1"/>
  <c r="P808" i="4" s="1"/>
  <c r="P815" i="4" a="1"/>
  <c r="P815" i="4" s="1"/>
  <c r="P720" i="4" a="1"/>
  <c r="P720" i="4" s="1"/>
  <c r="R720" i="4" s="1"/>
  <c r="AH18" i="4" s="1" a="1"/>
  <c r="AH18" i="4" s="1"/>
  <c r="P732" i="4" a="1"/>
  <c r="P732" i="4" s="1"/>
  <c r="P739" i="4" a="1"/>
  <c r="P739" i="4" s="1"/>
  <c r="P745" i="4" a="1"/>
  <c r="P745" i="4" s="1"/>
  <c r="P752" i="4" a="1"/>
  <c r="P752" i="4" s="1"/>
  <c r="P764" i="4" a="1"/>
  <c r="P764" i="4" s="1"/>
  <c r="P771" i="4" a="1"/>
  <c r="P771" i="4" s="1"/>
  <c r="P777" i="4" a="1"/>
  <c r="P777" i="4" s="1"/>
  <c r="P784" i="4" a="1"/>
  <c r="P784" i="4" s="1"/>
  <c r="P796" i="4" a="1"/>
  <c r="P796" i="4" s="1"/>
  <c r="P803" i="4" a="1"/>
  <c r="P803" i="4" s="1"/>
  <c r="P809" i="4" a="1"/>
  <c r="P809" i="4" s="1"/>
  <c r="P816" i="4" a="1"/>
  <c r="P816" i="4" s="1"/>
  <c r="P726" i="4" a="1"/>
  <c r="P726" i="4" s="1"/>
  <c r="P733" i="4" a="1"/>
  <c r="P733" i="4" s="1"/>
  <c r="P740" i="4" a="1"/>
  <c r="P740" i="4" s="1"/>
  <c r="P758" i="4" a="1"/>
  <c r="P758" i="4" s="1"/>
  <c r="P765" i="4" a="1"/>
  <c r="P765" i="4" s="1"/>
  <c r="P772" i="4" a="1"/>
  <c r="P772" i="4" s="1"/>
  <c r="P790" i="4" a="1"/>
  <c r="P790" i="4" s="1"/>
  <c r="P797" i="4" a="1"/>
  <c r="P797" i="4" s="1"/>
  <c r="P804" i="4" a="1"/>
  <c r="P804" i="4" s="1"/>
  <c r="P723" i="4" a="1"/>
  <c r="P723" i="4" s="1"/>
  <c r="P741" i="4" a="1"/>
  <c r="P741" i="4" s="1"/>
  <c r="P759" i="4" a="1"/>
  <c r="P759" i="4" s="1"/>
  <c r="P792" i="4" a="1"/>
  <c r="P792" i="4" s="1"/>
  <c r="P810" i="4" a="1"/>
  <c r="P810" i="4" s="1"/>
  <c r="P727" i="4" a="1"/>
  <c r="P727" i="4" s="1"/>
  <c r="P760" i="4" a="1"/>
  <c r="P760" i="4" s="1"/>
  <c r="P778" i="4" a="1"/>
  <c r="P778" i="4" s="1"/>
  <c r="P793" i="4" a="1"/>
  <c r="P793" i="4" s="1"/>
  <c r="P811" i="4" a="1"/>
  <c r="P811" i="4" s="1"/>
  <c r="R811" i="4" s="1"/>
  <c r="DU18" i="4" s="1" a="1"/>
  <c r="DU18" i="4" s="1"/>
  <c r="P728" i="4" a="1"/>
  <c r="P728" i="4" s="1"/>
  <c r="P746" i="4" a="1"/>
  <c r="P746" i="4" s="1"/>
  <c r="P761" i="4" a="1"/>
  <c r="P761" i="4" s="1"/>
  <c r="P779" i="4" a="1"/>
  <c r="P779" i="4" s="1"/>
  <c r="P798" i="4" a="1"/>
  <c r="P798" i="4" s="1"/>
  <c r="P812" i="4" a="1"/>
  <c r="P812" i="4" s="1"/>
  <c r="P729" i="4" a="1"/>
  <c r="P729" i="4" s="1"/>
  <c r="P747" i="4" a="1"/>
  <c r="P747" i="4" s="1"/>
  <c r="P766" i="4" a="1"/>
  <c r="P766" i="4" s="1"/>
  <c r="P780" i="4" a="1"/>
  <c r="P780" i="4" s="1"/>
  <c r="P799" i="4" a="1"/>
  <c r="P799" i="4" s="1"/>
  <c r="P817" i="4" a="1"/>
  <c r="P817" i="4" s="1"/>
  <c r="P734" i="4" a="1"/>
  <c r="P734" i="4" s="1"/>
  <c r="P748" i="4" a="1"/>
  <c r="P748" i="4" s="1"/>
  <c r="P767" i="4" a="1"/>
  <c r="P767" i="4" s="1"/>
  <c r="P785" i="4" a="1"/>
  <c r="P785" i="4" s="1"/>
  <c r="P800" i="4" a="1"/>
  <c r="P800" i="4" s="1"/>
  <c r="P818" i="4" a="1"/>
  <c r="P818" i="4" s="1"/>
  <c r="P735" i="4" a="1"/>
  <c r="P735" i="4" s="1"/>
  <c r="P753" i="4" a="1"/>
  <c r="P753" i="4" s="1"/>
  <c r="P768" i="4" a="1"/>
  <c r="P768" i="4" s="1"/>
  <c r="P786" i="4" a="1"/>
  <c r="P786" i="4" s="1"/>
  <c r="P754" i="4" a="1"/>
  <c r="P754" i="4" s="1"/>
  <c r="P755" i="4" a="1"/>
  <c r="P755" i="4" s="1"/>
  <c r="P773" i="4" a="1"/>
  <c r="P773" i="4" s="1"/>
  <c r="P721" i="4" a="1"/>
  <c r="P721" i="4" s="1"/>
  <c r="P787" i="4" a="1"/>
  <c r="P787" i="4" s="1"/>
  <c r="P791" i="4" a="1"/>
  <c r="P791" i="4" s="1"/>
  <c r="P805" i="4" a="1"/>
  <c r="P805" i="4" s="1"/>
  <c r="P722" i="4" a="1"/>
  <c r="P722" i="4" s="1"/>
  <c r="P736" i="4" a="1"/>
  <c r="P736" i="4" s="1"/>
  <c r="Q2346" i="4" a="1"/>
  <c r="Q2346" i="4" s="1"/>
  <c r="Q2352" i="4" a="1"/>
  <c r="Q2352" i="4" s="1"/>
  <c r="Q2358" i="4" a="1"/>
  <c r="Q2358" i="4" s="1"/>
  <c r="Q2381" i="4" a="1"/>
  <c r="Q2381" i="4" s="1"/>
  <c r="Q2398" i="4" a="1"/>
  <c r="Q2398" i="4" s="1"/>
  <c r="Q2410" i="4" a="1"/>
  <c r="Q2410" i="4" s="1"/>
  <c r="Q2416" i="4" a="1"/>
  <c r="Q2416" i="4" s="1"/>
  <c r="Q2422" i="4" a="1"/>
  <c r="Q2422" i="4" s="1"/>
  <c r="Q2433" i="4" a="1"/>
  <c r="Q2433" i="4" s="1"/>
  <c r="Q2335" i="4" a="1"/>
  <c r="Q2335" i="4" s="1"/>
  <c r="Q2341" i="4" a="1"/>
  <c r="Q2341" i="4" s="1"/>
  <c r="Q2347" i="4" a="1"/>
  <c r="Q2347" i="4" s="1"/>
  <c r="Q2353" i="4" a="1"/>
  <c r="Q2353" i="4" s="1"/>
  <c r="Q2359" i="4" a="1"/>
  <c r="Q2359" i="4" s="1"/>
  <c r="Q2364" i="4" a="1"/>
  <c r="Q2364" i="4" s="1"/>
  <c r="Q2371" i="4" a="1"/>
  <c r="Q2371" i="4" s="1"/>
  <c r="Q2376" i="4" a="1"/>
  <c r="Q2376" i="4" s="1"/>
  <c r="Q2336" i="4" a="1"/>
  <c r="Q2336" i="4" s="1"/>
  <c r="Q2342" i="4" a="1"/>
  <c r="Q2342" i="4" s="1"/>
  <c r="Q2348" i="4" a="1"/>
  <c r="Q2348" i="4" s="1"/>
  <c r="Q2354" i="4" a="1"/>
  <c r="Q2354" i="4" s="1"/>
  <c r="Q2337" i="4" a="1"/>
  <c r="Q2337" i="4" s="1"/>
  <c r="Q2366" i="4" a="1"/>
  <c r="Q2366" i="4" s="1"/>
  <c r="Q2378" i="4" a="1"/>
  <c r="Q2378" i="4" s="1"/>
  <c r="Q2401" i="4" a="1"/>
  <c r="Q2401" i="4" s="1"/>
  <c r="Q2412" i="4" a="1"/>
  <c r="Q2412" i="4" s="1"/>
  <c r="Q2418" i="4" a="1"/>
  <c r="Q2418" i="4" s="1"/>
  <c r="Q2430" i="4" a="1"/>
  <c r="Q2430" i="4" s="1"/>
  <c r="Q2338" i="4" a="1"/>
  <c r="Q2338" i="4" s="1"/>
  <c r="Q2343" i="4" a="1"/>
  <c r="Q2343" i="4" s="1"/>
  <c r="Q2349" i="4" a="1"/>
  <c r="Q2349" i="4" s="1"/>
  <c r="Q2355" i="4" a="1"/>
  <c r="Q2355" i="4" s="1"/>
  <c r="Q2361" i="4" a="1"/>
  <c r="Q2361" i="4" s="1"/>
  <c r="Q2367" i="4" a="1"/>
  <c r="Q2367" i="4" s="1"/>
  <c r="Q2373" i="4" a="1"/>
  <c r="Q2373" i="4" s="1"/>
  <c r="Q2379" i="4" a="1"/>
  <c r="Q2379" i="4" s="1"/>
  <c r="Q2384" i="4" a="1"/>
  <c r="Q2384" i="4" s="1"/>
  <c r="Q2389" i="4" a="1"/>
  <c r="Q2389" i="4" s="1"/>
  <c r="Q2395" i="4" a="1"/>
  <c r="Q2395" i="4" s="1"/>
  <c r="Q2402" i="4" a="1"/>
  <c r="Q2402" i="4" s="1"/>
  <c r="Q2407" i="4" a="1"/>
  <c r="Q2407" i="4" s="1"/>
  <c r="Q2413" i="4" a="1"/>
  <c r="Q2413" i="4" s="1"/>
  <c r="Q2425" i="4" a="1"/>
  <c r="Q2425" i="4" s="1"/>
  <c r="Q2345" i="4" a="1"/>
  <c r="Q2345" i="4" s="1"/>
  <c r="Q2362" i="4" a="1"/>
  <c r="Q2362" i="4" s="1"/>
  <c r="Q2374" i="4" a="1"/>
  <c r="Q2374" i="4" s="1"/>
  <c r="Q2383" i="4" a="1"/>
  <c r="Q2383" i="4" s="1"/>
  <c r="Q2392" i="4" a="1"/>
  <c r="Q2392" i="4" s="1"/>
  <c r="Q2403" i="4" a="1"/>
  <c r="Q2403" i="4" s="1"/>
  <c r="Q2411" i="4" a="1"/>
  <c r="Q2411" i="4" s="1"/>
  <c r="Q2420" i="4" a="1"/>
  <c r="Q2420" i="4" s="1"/>
  <c r="Q2429" i="4" a="1"/>
  <c r="Q2429" i="4" s="1"/>
  <c r="Q2350" i="4" a="1"/>
  <c r="Q2350" i="4" s="1"/>
  <c r="Q2393" i="4" a="1"/>
  <c r="Q2393" i="4" s="1"/>
  <c r="Q2421" i="4" a="1"/>
  <c r="Q2421" i="4" s="1"/>
  <c r="Q2431" i="4" a="1"/>
  <c r="Q2431" i="4" s="1"/>
  <c r="Q2334" i="4" a="1"/>
  <c r="Q2334" i="4" s="1"/>
  <c r="Q2351" i="4" a="1"/>
  <c r="Q2351" i="4" s="1"/>
  <c r="Q2363" i="4" a="1"/>
  <c r="Q2363" i="4" s="1"/>
  <c r="Q2375" i="4" a="1"/>
  <c r="Q2375" i="4" s="1"/>
  <c r="Q2385" i="4" a="1"/>
  <c r="Q2385" i="4" s="1"/>
  <c r="Q2394" i="4" a="1"/>
  <c r="Q2394" i="4" s="1"/>
  <c r="Q2404" i="4" a="1"/>
  <c r="Q2404" i="4" s="1"/>
  <c r="Q2414" i="4" a="1"/>
  <c r="Q2414" i="4" s="1"/>
  <c r="Q2423" i="4" a="1"/>
  <c r="Q2423" i="4" s="1"/>
  <c r="Q2432" i="4" a="1"/>
  <c r="Q2432" i="4" s="1"/>
  <c r="Q2365" i="4" a="1"/>
  <c r="Q2365" i="4" s="1"/>
  <c r="Q2377" i="4" a="1"/>
  <c r="Q2377" i="4" s="1"/>
  <c r="Q2386" i="4" a="1"/>
  <c r="Q2386" i="4" s="1"/>
  <c r="Q2405" i="4" a="1"/>
  <c r="Q2405" i="4" s="1"/>
  <c r="Q2415" i="4" a="1"/>
  <c r="Q2415" i="4" s="1"/>
  <c r="Q2424" i="4" a="1"/>
  <c r="Q2424" i="4" s="1"/>
  <c r="Q2339" i="4" a="1"/>
  <c r="Q2339" i="4" s="1"/>
  <c r="Q2356" i="4" a="1"/>
  <c r="Q2356" i="4" s="1"/>
  <c r="Q2368" i="4" a="1"/>
  <c r="Q2368" i="4" s="1"/>
  <c r="Q2387" i="4" a="1"/>
  <c r="Q2387" i="4" s="1"/>
  <c r="Q2396" i="4" a="1"/>
  <c r="Q2396" i="4" s="1"/>
  <c r="Q2406" i="4" a="1"/>
  <c r="Q2406" i="4" s="1"/>
  <c r="Q2426" i="4" a="1"/>
  <c r="Q2426" i="4" s="1"/>
  <c r="Q2434" i="4" a="1"/>
  <c r="Q2434" i="4" s="1"/>
  <c r="Q2369" i="4" a="1"/>
  <c r="Q2369" i="4" s="1"/>
  <c r="Q2391" i="4" a="1"/>
  <c r="Q2391" i="4" s="1"/>
  <c r="Q2417" i="4" a="1"/>
  <c r="Q2417" i="4" s="1"/>
  <c r="Q2370" i="4" a="1"/>
  <c r="Q2370" i="4" s="1"/>
  <c r="Q2397" i="4" a="1"/>
  <c r="Q2397" i="4" s="1"/>
  <c r="Q2419" i="4" a="1"/>
  <c r="Q2419" i="4" s="1"/>
  <c r="Q2340" i="4" a="1"/>
  <c r="Q2340" i="4" s="1"/>
  <c r="Q2372" i="4" a="1"/>
  <c r="Q2372" i="4" s="1"/>
  <c r="Q2399" i="4" a="1"/>
  <c r="Q2399" i="4" s="1"/>
  <c r="Q2380" i="4" a="1"/>
  <c r="Q2380" i="4" s="1"/>
  <c r="Q2400" i="4" a="1"/>
  <c r="Q2400" i="4" s="1"/>
  <c r="Q2427" i="4" a="1"/>
  <c r="Q2427" i="4" s="1"/>
  <c r="Q2344" i="4" a="1"/>
  <c r="Q2344" i="4" s="1"/>
  <c r="Q2428" i="4" a="1"/>
  <c r="Q2428" i="4" s="1"/>
  <c r="Q2388" i="4" a="1"/>
  <c r="Q2388" i="4" s="1"/>
  <c r="Q2390" i="4" a="1"/>
  <c r="Q2390" i="4" s="1"/>
  <c r="Q2408" i="4" a="1"/>
  <c r="Q2408" i="4" s="1"/>
  <c r="Q2409" i="4" a="1"/>
  <c r="Q2409" i="4" s="1"/>
  <c r="Q2357" i="4" a="1"/>
  <c r="Q2357" i="4" s="1"/>
  <c r="Q2360" i="4" a="1"/>
  <c r="Q2360" i="4" s="1"/>
  <c r="Q2382" i="4" a="1"/>
  <c r="Q2382" i="4" s="1"/>
  <c r="K4475" i="4"/>
  <c r="O4475" i="4" s="1"/>
  <c r="P4362" i="4" a="1"/>
  <c r="P4362" i="4" s="1"/>
  <c r="P4374" i="4" a="1"/>
  <c r="P4374" i="4" s="1"/>
  <c r="P4379" i="4" a="1"/>
  <c r="P4379" i="4" s="1"/>
  <c r="P4390" i="4" a="1"/>
  <c r="P4390" i="4" s="1"/>
  <c r="P4395" i="4" a="1"/>
  <c r="P4395" i="4" s="1"/>
  <c r="P4401" i="4" a="1"/>
  <c r="P4401" i="4" s="1"/>
  <c r="P4407" i="4" a="1"/>
  <c r="P4407" i="4" s="1"/>
  <c r="P4412" i="4" a="1"/>
  <c r="P4412" i="4" s="1"/>
  <c r="P4417" i="4" a="1"/>
  <c r="P4417" i="4" s="1"/>
  <c r="P4423" i="4" a="1"/>
  <c r="P4423" i="4" s="1"/>
  <c r="P4428" i="4" a="1"/>
  <c r="P4428" i="4" s="1"/>
  <c r="P4358" i="4" a="1"/>
  <c r="P4358" i="4" s="1"/>
  <c r="P4363" i="4" a="1"/>
  <c r="P4363" i="4" s="1"/>
  <c r="R4363" i="4" s="1"/>
  <c r="AO54" i="4" s="1" a="1"/>
  <c r="AO54" i="4" s="1"/>
  <c r="P4369" i="4" a="1"/>
  <c r="P4369" i="4" s="1"/>
  <c r="P4375" i="4" a="1"/>
  <c r="P4375" i="4" s="1"/>
  <c r="P4380" i="4" a="1"/>
  <c r="P4380" i="4" s="1"/>
  <c r="P4385" i="4" a="1"/>
  <c r="P4385" i="4" s="1"/>
  <c r="P4391" i="4" a="1"/>
  <c r="P4391" i="4" s="1"/>
  <c r="P4396" i="4" a="1"/>
  <c r="P4396" i="4" s="1"/>
  <c r="P4429" i="4" a="1"/>
  <c r="P4429" i="4" s="1"/>
  <c r="P4434" i="4" a="1"/>
  <c r="P4434" i="4" s="1"/>
  <c r="P4440" i="4" a="1"/>
  <c r="P4440" i="4" s="1"/>
  <c r="P4445" i="4" a="1"/>
  <c r="P4445" i="4" s="1"/>
  <c r="P4450" i="4" a="1"/>
  <c r="P4450" i="4" s="1"/>
  <c r="P4359" i="4" a="1"/>
  <c r="P4359" i="4" s="1"/>
  <c r="P4364" i="4" a="1"/>
  <c r="P4364" i="4" s="1"/>
  <c r="P4397" i="4" a="1"/>
  <c r="P4397" i="4" s="1"/>
  <c r="P4402" i="4" a="1"/>
  <c r="P4402" i="4" s="1"/>
  <c r="P4408" i="4" a="1"/>
  <c r="P4408" i="4" s="1"/>
  <c r="P4413" i="4" a="1"/>
  <c r="P4413" i="4" s="1"/>
  <c r="P4418" i="4" a="1"/>
  <c r="P4418" i="4" s="1"/>
  <c r="P4424" i="4" a="1"/>
  <c r="P4424" i="4" s="1"/>
  <c r="P4430" i="4" a="1"/>
  <c r="P4430" i="4" s="1"/>
  <c r="P4435" i="4" a="1"/>
  <c r="P4435" i="4" s="1"/>
  <c r="P4446" i="4" a="1"/>
  <c r="P4446" i="4" s="1"/>
  <c r="P4451" i="4" a="1"/>
  <c r="P4451" i="4" s="1"/>
  <c r="P4365" i="4" a="1"/>
  <c r="P4365" i="4" s="1"/>
  <c r="P4370" i="4" a="1"/>
  <c r="P4370" i="4" s="1"/>
  <c r="P4376" i="4" a="1"/>
  <c r="P4376" i="4" s="1"/>
  <c r="P4381" i="4" a="1"/>
  <c r="P4381" i="4" s="1"/>
  <c r="P4386" i="4" a="1"/>
  <c r="P4386" i="4" s="1"/>
  <c r="P4392" i="4" a="1"/>
  <c r="P4392" i="4" s="1"/>
  <c r="P4398" i="4" a="1"/>
  <c r="P4398" i="4" s="1"/>
  <c r="R4398" i="4" s="1"/>
  <c r="BX54" i="4" s="1" a="1"/>
  <c r="BX54" i="4" s="1"/>
  <c r="P4403" i="4" a="1"/>
  <c r="P4403" i="4" s="1"/>
  <c r="P4414" i="4" a="1"/>
  <c r="P4414" i="4" s="1"/>
  <c r="P4419" i="4" a="1"/>
  <c r="P4419" i="4" s="1"/>
  <c r="P4431" i="4" a="1"/>
  <c r="P4431" i="4" s="1"/>
  <c r="P4441" i="4" a="1"/>
  <c r="P4441" i="4" s="1"/>
  <c r="P4447" i="4" a="1"/>
  <c r="P4447" i="4" s="1"/>
  <c r="P4452" i="4" a="1"/>
  <c r="P4452" i="4" s="1"/>
  <c r="P4354" i="4" a="1"/>
  <c r="P4354" i="4" s="1"/>
  <c r="P4360" i="4" a="1"/>
  <c r="P4360" i="4" s="1"/>
  <c r="P4366" i="4" a="1"/>
  <c r="P4366" i="4" s="1"/>
  <c r="P4371" i="4" a="1"/>
  <c r="P4371" i="4" s="1"/>
  <c r="P4382" i="4" a="1"/>
  <c r="P4382" i="4" s="1"/>
  <c r="P4387" i="4" a="1"/>
  <c r="P4387" i="4" s="1"/>
  <c r="P4399" i="4" a="1"/>
  <c r="P4399" i="4" s="1"/>
  <c r="P4409" i="4" a="1"/>
  <c r="P4409" i="4" s="1"/>
  <c r="P4415" i="4" a="1"/>
  <c r="P4415" i="4" s="1"/>
  <c r="P4420" i="4" a="1"/>
  <c r="P4420" i="4" s="1"/>
  <c r="P4425" i="4" a="1"/>
  <c r="P4425" i="4" s="1"/>
  <c r="P4436" i="4" a="1"/>
  <c r="P4436" i="4" s="1"/>
  <c r="P4453" i="4" a="1"/>
  <c r="P4453" i="4" s="1"/>
  <c r="P4356" i="4" a="1"/>
  <c r="P4356" i="4" s="1"/>
  <c r="P4384" i="4" a="1"/>
  <c r="P4384" i="4" s="1"/>
  <c r="P4400" i="4" a="1"/>
  <c r="P4400" i="4" s="1"/>
  <c r="P4427" i="4" a="1"/>
  <c r="P4427" i="4" s="1"/>
  <c r="P4443" i="4" a="1"/>
  <c r="P4443" i="4" s="1"/>
  <c r="P4426" i="4" a="1"/>
  <c r="P4426" i="4" s="1"/>
  <c r="P4357" i="4" a="1"/>
  <c r="P4357" i="4" s="1"/>
  <c r="P4372" i="4" a="1"/>
  <c r="P4372" i="4" s="1"/>
  <c r="P4388" i="4" a="1"/>
  <c r="P4388" i="4" s="1"/>
  <c r="P4416" i="4" a="1"/>
  <c r="P4416" i="4" s="1"/>
  <c r="P4432" i="4" a="1"/>
  <c r="P4432" i="4" s="1"/>
  <c r="P4444" i="4" a="1"/>
  <c r="P4444" i="4" s="1"/>
  <c r="P4442" i="4" a="1"/>
  <c r="P4442" i="4" s="1"/>
  <c r="P4373" i="4" a="1"/>
  <c r="P4373" i="4" s="1"/>
  <c r="P4389" i="4" a="1"/>
  <c r="P4389" i="4" s="1"/>
  <c r="P4404" i="4" a="1"/>
  <c r="P4404" i="4" s="1"/>
  <c r="P4448" i="4" a="1"/>
  <c r="P4448" i="4" s="1"/>
  <c r="P4368" i="4" a="1"/>
  <c r="P4368" i="4" s="1"/>
  <c r="P4361" i="4" a="1"/>
  <c r="P4361" i="4" s="1"/>
  <c r="P4377" i="4" a="1"/>
  <c r="P4377" i="4" s="1"/>
  <c r="P4405" i="4" a="1"/>
  <c r="P4405" i="4" s="1"/>
  <c r="P4421" i="4" a="1"/>
  <c r="P4421" i="4" s="1"/>
  <c r="R4421" i="4" s="1"/>
  <c r="CU54" i="4" s="1" a="1"/>
  <c r="CU54" i="4" s="1"/>
  <c r="P4433" i="4" a="1"/>
  <c r="P4433" i="4" s="1"/>
  <c r="P4411" i="4" a="1"/>
  <c r="P4411" i="4" s="1"/>
  <c r="P4393" i="4" a="1"/>
  <c r="P4393" i="4" s="1"/>
  <c r="P4406" i="4" a="1"/>
  <c r="P4406" i="4" s="1"/>
  <c r="P4437" i="4" a="1"/>
  <c r="P4437" i="4" s="1"/>
  <c r="P4449" i="4" a="1"/>
  <c r="P4449" i="4" s="1"/>
  <c r="P4394" i="4" a="1"/>
  <c r="P4394" i="4" s="1"/>
  <c r="P4439" i="4" a="1"/>
  <c r="P4439" i="4" s="1"/>
  <c r="R4439" i="4" s="1"/>
  <c r="DM54" i="4" s="1" a="1"/>
  <c r="DM54" i="4" s="1"/>
  <c r="P4367" i="4" a="1"/>
  <c r="P4367" i="4" s="1"/>
  <c r="P4378" i="4" a="1"/>
  <c r="P4378" i="4" s="1"/>
  <c r="P4422" i="4" a="1"/>
  <c r="P4422" i="4" s="1"/>
  <c r="R4422" i="4" s="1"/>
  <c r="CV54" i="4" s="1" a="1"/>
  <c r="CV54" i="4" s="1"/>
  <c r="P4438" i="4" a="1"/>
  <c r="P4438" i="4" s="1"/>
  <c r="P4383" i="4" a="1"/>
  <c r="P4383" i="4" s="1"/>
  <c r="P4410" i="4" a="1"/>
  <c r="P4410" i="4" s="1"/>
  <c r="P4454" i="4" a="1"/>
  <c r="P4454" i="4" s="1"/>
  <c r="P4355" i="4" a="1"/>
  <c r="P4355" i="4" s="1"/>
  <c r="K2579" i="4"/>
  <c r="O2579" i="4" s="1"/>
  <c r="R2579" i="4" s="1"/>
  <c r="BW36" i="4" s="1" a="1"/>
  <c r="BW36" i="4" s="1"/>
  <c r="K1291" i="4"/>
  <c r="O1291" i="4" s="1"/>
  <c r="K2793" i="4"/>
  <c r="O2793" i="4" s="1"/>
  <c r="K3655" i="4"/>
  <c r="O3655" i="4" s="1"/>
  <c r="I4817" i="4"/>
  <c r="N4817" i="4" s="1"/>
  <c r="K1729" i="4"/>
  <c r="O1729" i="4" s="1"/>
  <c r="K4646" i="4"/>
  <c r="O4646" i="4" s="1"/>
  <c r="K3969" i="4"/>
  <c r="O3969" i="4" s="1"/>
  <c r="K5133" i="4"/>
  <c r="O5133" i="4" s="1"/>
  <c r="K1114" i="4"/>
  <c r="O1114" i="4" s="1"/>
  <c r="K1708" i="4"/>
  <c r="O1708" i="4" s="1"/>
  <c r="K1243" i="4"/>
  <c r="O1243" i="4" s="1"/>
  <c r="I675" i="4"/>
  <c r="N675" i="4" s="1"/>
  <c r="I1768" i="4"/>
  <c r="N1768" i="4" s="1"/>
  <c r="I4766" i="4"/>
  <c r="N4766" i="4" s="1"/>
  <c r="K2553" i="4"/>
  <c r="O2553" i="4" s="1"/>
  <c r="R2553" i="4" s="1"/>
  <c r="AW36" i="4" s="1" a="1"/>
  <c r="AW36" i="4" s="1"/>
  <c r="K1321" i="4"/>
  <c r="O1321" i="4" s="1"/>
  <c r="I4558" i="4"/>
  <c r="N4558" i="4" s="1"/>
  <c r="I728" i="4"/>
  <c r="N728" i="4" s="1"/>
  <c r="I788" i="4"/>
  <c r="N788" i="4" s="1"/>
  <c r="K149" i="4"/>
  <c r="O149" i="4" s="1"/>
  <c r="K886" i="4"/>
  <c r="O886" i="4" s="1"/>
  <c r="K3917" i="4"/>
  <c r="O3917" i="4" s="1"/>
  <c r="I3093" i="4"/>
  <c r="N3093" i="4" s="1"/>
  <c r="K4340" i="4"/>
  <c r="O4340" i="4" s="1"/>
  <c r="K3652" i="4"/>
  <c r="O3652" i="4" s="1"/>
  <c r="K3259" i="4"/>
  <c r="O3259" i="4" s="1"/>
  <c r="R3259" i="4" s="1"/>
  <c r="AV43" i="4" s="1" a="1"/>
  <c r="AV43" i="4" s="1"/>
  <c r="K3195" i="4"/>
  <c r="O3195" i="4" s="1"/>
  <c r="K752" i="4"/>
  <c r="O752" i="4" s="1"/>
  <c r="K777" i="4"/>
  <c r="O777" i="4" s="1"/>
  <c r="K736" i="4"/>
  <c r="O736" i="4" s="1"/>
  <c r="K738" i="4"/>
  <c r="O738" i="4" s="1"/>
  <c r="K4682" i="4"/>
  <c r="O4682" i="4" s="1"/>
  <c r="K1360" i="4"/>
  <c r="O1360" i="4" s="1"/>
  <c r="K1399" i="4"/>
  <c r="O1399" i="4" s="1"/>
  <c r="K2345" i="4"/>
  <c r="O2345" i="4" s="1"/>
  <c r="K4942" i="4"/>
  <c r="O4942" i="4" s="1"/>
  <c r="H3576" i="4"/>
  <c r="I3576" i="4" s="1"/>
  <c r="N3576" i="4" s="1"/>
  <c r="K4286" i="4"/>
  <c r="O4286" i="4" s="1"/>
  <c r="K4296" i="4"/>
  <c r="O4296" i="4" s="1"/>
  <c r="K4460" i="4"/>
  <c r="O4460" i="4" s="1"/>
  <c r="K2148" i="4"/>
  <c r="O2148" i="4" s="1"/>
  <c r="K2167" i="4"/>
  <c r="O2167" i="4" s="1"/>
  <c r="K3466" i="4"/>
  <c r="O3466" i="4" s="1"/>
  <c r="I648" i="4"/>
  <c r="N648" i="4" s="1"/>
  <c r="K4906" i="4"/>
  <c r="O4906" i="4" s="1"/>
  <c r="K2493" i="4"/>
  <c r="O2493" i="4" s="1"/>
  <c r="H448" i="4"/>
  <c r="K448" i="4" s="1"/>
  <c r="O448" i="4" s="1"/>
  <c r="H499" i="4"/>
  <c r="I499" i="4" s="1"/>
  <c r="N499" i="4" s="1"/>
  <c r="H5140" i="4"/>
  <c r="I5140" i="4" s="1"/>
  <c r="N5140" i="4" s="1"/>
  <c r="K1564" i="4"/>
  <c r="O1564" i="4" s="1"/>
  <c r="H4032" i="4"/>
  <c r="K4032" i="4" s="1"/>
  <c r="O4032" i="4" s="1"/>
  <c r="H3001" i="4"/>
  <c r="K3001" i="4" s="1"/>
  <c r="O3001" i="4" s="1"/>
  <c r="H4033" i="4"/>
  <c r="K4033" i="4" s="1"/>
  <c r="O4033" i="4" s="1"/>
  <c r="Q3466" i="4" a="1"/>
  <c r="Q3466" i="4" s="1"/>
  <c r="Q3477" i="4" a="1"/>
  <c r="Q3477" i="4" s="1"/>
  <c r="Q3488" i="4" a="1"/>
  <c r="Q3488" i="4" s="1"/>
  <c r="Q3498" i="4" a="1"/>
  <c r="Q3498" i="4" s="1"/>
  <c r="Q3504" i="4" a="1"/>
  <c r="Q3504" i="4" s="1"/>
  <c r="Q3509" i="4" a="1"/>
  <c r="Q3509" i="4" s="1"/>
  <c r="Q3514" i="4" a="1"/>
  <c r="Q3514" i="4" s="1"/>
  <c r="Q3529" i="4" a="1"/>
  <c r="Q3529" i="4" s="1"/>
  <c r="Q3534" i="4" a="1"/>
  <c r="Q3534" i="4" s="1"/>
  <c r="Q3539" i="4" a="1"/>
  <c r="Q3539" i="4" s="1"/>
  <c r="Q3445" i="4" a="1"/>
  <c r="Q3445" i="4" s="1"/>
  <c r="Q3450" i="4" a="1"/>
  <c r="Q3450" i="4" s="1"/>
  <c r="Q3456" i="4" a="1"/>
  <c r="Q3456" i="4" s="1"/>
  <c r="Q3461" i="4" a="1"/>
  <c r="Q3461" i="4" s="1"/>
  <c r="Q3467" i="4" a="1"/>
  <c r="Q3467" i="4" s="1"/>
  <c r="Q3472" i="4" a="1"/>
  <c r="Q3472" i="4" s="1"/>
  <c r="Q3478" i="4" a="1"/>
  <c r="Q3478" i="4" s="1"/>
  <c r="Q3484" i="4" a="1"/>
  <c r="Q3484" i="4" s="1"/>
  <c r="Q3494" i="4" a="1"/>
  <c r="Q3494" i="4" s="1"/>
  <c r="Q3499" i="4" a="1"/>
  <c r="Q3499" i="4" s="1"/>
  <c r="Q3505" i="4" a="1"/>
  <c r="Q3505" i="4" s="1"/>
  <c r="Q3510" i="4" a="1"/>
  <c r="Q3510" i="4" s="1"/>
  <c r="Q3515" i="4" a="1"/>
  <c r="Q3515" i="4" s="1"/>
  <c r="Q3520" i="4" a="1"/>
  <c r="Q3520" i="4" s="1"/>
  <c r="Q3525" i="4" a="1"/>
  <c r="Q3525" i="4" s="1"/>
  <c r="Q3535" i="4" a="1"/>
  <c r="Q3535" i="4" s="1"/>
  <c r="Q3540" i="4" a="1"/>
  <c r="Q3540" i="4" s="1"/>
  <c r="Q3446" i="4" a="1"/>
  <c r="Q3446" i="4" s="1"/>
  <c r="Q3451" i="4" a="1"/>
  <c r="Q3451" i="4" s="1"/>
  <c r="Q3479" i="4" a="1"/>
  <c r="Q3479" i="4" s="1"/>
  <c r="Q3489" i="4" a="1"/>
  <c r="Q3489" i="4" s="1"/>
  <c r="Q3495" i="4" a="1"/>
  <c r="Q3495" i="4" s="1"/>
  <c r="Q3500" i="4" a="1"/>
  <c r="Q3500" i="4" s="1"/>
  <c r="Q3511" i="4" a="1"/>
  <c r="Q3511" i="4" s="1"/>
  <c r="Q3530" i="4" a="1"/>
  <c r="Q3530" i="4" s="1"/>
  <c r="Q3541" i="4" a="1"/>
  <c r="Q3541" i="4" s="1"/>
  <c r="Q3447" i="4" a="1"/>
  <c r="Q3447" i="4" s="1"/>
  <c r="Q3457" i="4" a="1"/>
  <c r="Q3457" i="4" s="1"/>
  <c r="Q3462" i="4" a="1"/>
  <c r="Q3462" i="4" s="1"/>
  <c r="Q3468" i="4" a="1"/>
  <c r="Q3468" i="4" s="1"/>
  <c r="Q3473" i="4" a="1"/>
  <c r="Q3473" i="4" s="1"/>
  <c r="Q3485" i="4" a="1"/>
  <c r="Q3485" i="4" s="1"/>
  <c r="Q3490" i="4" a="1"/>
  <c r="Q3490" i="4" s="1"/>
  <c r="Q3501" i="4" a="1"/>
  <c r="Q3501" i="4" s="1"/>
  <c r="Q3506" i="4" a="1"/>
  <c r="Q3506" i="4" s="1"/>
  <c r="Q3516" i="4" a="1"/>
  <c r="Q3516" i="4" s="1"/>
  <c r="Q3521" i="4" a="1"/>
  <c r="Q3521" i="4" s="1"/>
  <c r="Q3526" i="4" a="1"/>
  <c r="Q3526" i="4" s="1"/>
  <c r="Q3531" i="4" a="1"/>
  <c r="Q3531" i="4" s="1"/>
  <c r="Q3536" i="4" a="1"/>
  <c r="Q3536" i="4" s="1"/>
  <c r="Q3542" i="4" a="1"/>
  <c r="Q3542" i="4" s="1"/>
  <c r="Q3452" i="4" a="1"/>
  <c r="Q3452" i="4" s="1"/>
  <c r="Q3463" i="4" a="1"/>
  <c r="Q3463" i="4" s="1"/>
  <c r="Q3469" i="4" a="1"/>
  <c r="Q3469" i="4" s="1"/>
  <c r="Q3480" i="4" a="1"/>
  <c r="Q3480" i="4" s="1"/>
  <c r="Q3491" i="4" a="1"/>
  <c r="Q3491" i="4" s="1"/>
  <c r="Q3496" i="4" a="1"/>
  <c r="Q3496" i="4" s="1"/>
  <c r="Q3507" i="4" a="1"/>
  <c r="Q3507" i="4" s="1"/>
  <c r="Q3512" i="4" a="1"/>
  <c r="Q3512" i="4" s="1"/>
  <c r="Q3517" i="4" a="1"/>
  <c r="Q3517" i="4" s="1"/>
  <c r="Q3527" i="4" a="1"/>
  <c r="Q3527" i="4" s="1"/>
  <c r="Q3543" i="4" a="1"/>
  <c r="Q3543" i="4" s="1"/>
  <c r="Q3455" i="4" a="1"/>
  <c r="Q3455" i="4" s="1"/>
  <c r="Q3470" i="4" a="1"/>
  <c r="Q3470" i="4" s="1"/>
  <c r="Q3486" i="4" a="1"/>
  <c r="Q3486" i="4" s="1"/>
  <c r="Q3513" i="4" a="1"/>
  <c r="Q3513" i="4" s="1"/>
  <c r="Q3538" i="4" a="1"/>
  <c r="Q3538" i="4" s="1"/>
  <c r="Q3458" i="4" a="1"/>
  <c r="Q3458" i="4" s="1"/>
  <c r="Q3471" i="4" a="1"/>
  <c r="Q3471" i="4" s="1"/>
  <c r="Q3487" i="4" a="1"/>
  <c r="Q3487" i="4" s="1"/>
  <c r="Q3502" i="4" a="1"/>
  <c r="Q3502" i="4" s="1"/>
  <c r="Q3528" i="4" a="1"/>
  <c r="Q3528" i="4" s="1"/>
  <c r="Q3544" i="4" a="1"/>
  <c r="Q3544" i="4" s="1"/>
  <c r="Q3459" i="4" a="1"/>
  <c r="Q3459" i="4" s="1"/>
  <c r="Q3474" i="4" a="1"/>
  <c r="Q3474" i="4" s="1"/>
  <c r="Q3503" i="4" a="1"/>
  <c r="Q3503" i="4" s="1"/>
  <c r="Q3545" i="4" a="1"/>
  <c r="Q3545" i="4" s="1"/>
  <c r="Q3448" i="4" a="1"/>
  <c r="Q3448" i="4" s="1"/>
  <c r="Q3460" i="4" a="1"/>
  <c r="Q3460" i="4" s="1"/>
  <c r="Q3475" i="4" a="1"/>
  <c r="Q3475" i="4" s="1"/>
  <c r="Q3492" i="4" a="1"/>
  <c r="Q3492" i="4" s="1"/>
  <c r="Q3518" i="4" a="1"/>
  <c r="Q3518" i="4" s="1"/>
  <c r="Q3532" i="4" a="1"/>
  <c r="Q3532" i="4" s="1"/>
  <c r="Q3464" i="4" a="1"/>
  <c r="Q3464" i="4" s="1"/>
  <c r="Q3476" i="4" a="1"/>
  <c r="Q3476" i="4" s="1"/>
  <c r="Q3519" i="4" a="1"/>
  <c r="Q3519" i="4" s="1"/>
  <c r="Q3533" i="4" a="1"/>
  <c r="Q3533" i="4" s="1"/>
  <c r="Q3449" i="4" a="1"/>
  <c r="Q3449" i="4" s="1"/>
  <c r="Q3481" i="4" a="1"/>
  <c r="Q3481" i="4" s="1"/>
  <c r="Q3493" i="4" a="1"/>
  <c r="Q3493" i="4" s="1"/>
  <c r="Q3508" i="4" a="1"/>
  <c r="Q3508" i="4" s="1"/>
  <c r="Q3522" i="4" a="1"/>
  <c r="Q3522" i="4" s="1"/>
  <c r="Q3482" i="4" a="1"/>
  <c r="Q3482" i="4" s="1"/>
  <c r="Q3537" i="4" a="1"/>
  <c r="Q3537" i="4" s="1"/>
  <c r="Q3483" i="4" a="1"/>
  <c r="Q3483" i="4" s="1"/>
  <c r="Q3497" i="4" a="1"/>
  <c r="Q3497" i="4" s="1"/>
  <c r="Q3453" i="4" a="1"/>
  <c r="Q3453" i="4" s="1"/>
  <c r="Q3454" i="4" a="1"/>
  <c r="Q3454" i="4" s="1"/>
  <c r="Q3465" i="4" a="1"/>
  <c r="Q3465" i="4" s="1"/>
  <c r="Q3523" i="4" a="1"/>
  <c r="Q3523" i="4" s="1"/>
  <c r="Q3524" i="4" a="1"/>
  <c r="Q3524" i="4" s="1"/>
  <c r="P4051" i="4" a="1"/>
  <c r="P4051" i="4" s="1"/>
  <c r="P4058" i="4" a="1"/>
  <c r="P4058" i="4" s="1"/>
  <c r="P4065" i="4" a="1"/>
  <c r="P4065" i="4" s="1"/>
  <c r="P4079" i="4" a="1"/>
  <c r="P4079" i="4" s="1"/>
  <c r="P4087" i="4" a="1"/>
  <c r="P4087" i="4" s="1"/>
  <c r="P4101" i="4" a="1"/>
  <c r="P4101" i="4" s="1"/>
  <c r="P4108" i="4" a="1"/>
  <c r="P4108" i="4" s="1"/>
  <c r="R4108" i="4" s="1"/>
  <c r="CK51" i="4" s="1" a="1"/>
  <c r="CK51" i="4" s="1"/>
  <c r="P4115" i="4" a="1"/>
  <c r="P4115" i="4" s="1"/>
  <c r="P4122" i="4" a="1"/>
  <c r="P4122" i="4" s="1"/>
  <c r="P4129" i="4" a="1"/>
  <c r="P4129" i="4" s="1"/>
  <c r="P4143" i="4" a="1"/>
  <c r="P4143" i="4" s="1"/>
  <c r="P4151" i="4" a="1"/>
  <c r="P4151" i="4" s="1"/>
  <c r="P4052" i="4" a="1"/>
  <c r="P4052" i="4" s="1"/>
  <c r="P4059" i="4" a="1"/>
  <c r="P4059" i="4" s="1"/>
  <c r="P4066" i="4" a="1"/>
  <c r="P4066" i="4" s="1"/>
  <c r="P4073" i="4" a="1"/>
  <c r="P4073" i="4" s="1"/>
  <c r="P4080" i="4" a="1"/>
  <c r="P4080" i="4" s="1"/>
  <c r="P4088" i="4" a="1"/>
  <c r="P4088" i="4" s="1"/>
  <c r="P4094" i="4" a="1"/>
  <c r="P4094" i="4" s="1"/>
  <c r="P4102" i="4" a="1"/>
  <c r="P4102" i="4" s="1"/>
  <c r="P4109" i="4" a="1"/>
  <c r="P4109" i="4" s="1"/>
  <c r="P4116" i="4" a="1"/>
  <c r="P4116" i="4" s="1"/>
  <c r="P4123" i="4" a="1"/>
  <c r="P4123" i="4" s="1"/>
  <c r="P4130" i="4" a="1"/>
  <c r="P4130" i="4" s="1"/>
  <c r="P4137" i="4" a="1"/>
  <c r="P4137" i="4" s="1"/>
  <c r="P4144" i="4" a="1"/>
  <c r="P4144" i="4" s="1"/>
  <c r="P4053" i="4" a="1"/>
  <c r="P4053" i="4" s="1"/>
  <c r="P4060" i="4" a="1"/>
  <c r="P4060" i="4" s="1"/>
  <c r="P4067" i="4" a="1"/>
  <c r="P4067" i="4" s="1"/>
  <c r="P4074" i="4" a="1"/>
  <c r="P4074" i="4" s="1"/>
  <c r="P4081" i="4" a="1"/>
  <c r="P4081" i="4" s="1"/>
  <c r="P4095" i="4" a="1"/>
  <c r="P4095" i="4" s="1"/>
  <c r="P4103" i="4" a="1"/>
  <c r="P4103" i="4" s="1"/>
  <c r="P4117" i="4" a="1"/>
  <c r="P4117" i="4" s="1"/>
  <c r="P4124" i="4" a="1"/>
  <c r="P4124" i="4" s="1"/>
  <c r="P4131" i="4" a="1"/>
  <c r="P4131" i="4" s="1"/>
  <c r="P4138" i="4" a="1"/>
  <c r="P4138" i="4" s="1"/>
  <c r="P4145" i="4" a="1"/>
  <c r="P4145" i="4" s="1"/>
  <c r="P4054" i="4" a="1"/>
  <c r="P4054" i="4" s="1"/>
  <c r="P4061" i="4" a="1"/>
  <c r="P4061" i="4" s="1"/>
  <c r="P4068" i="4" a="1"/>
  <c r="P4068" i="4" s="1"/>
  <c r="P4075" i="4" a="1"/>
  <c r="P4075" i="4" s="1"/>
  <c r="P4082" i="4" a="1"/>
  <c r="P4082" i="4" s="1"/>
  <c r="P4089" i="4" a="1"/>
  <c r="P4089" i="4" s="1"/>
  <c r="P4096" i="4" a="1"/>
  <c r="P4096" i="4" s="1"/>
  <c r="P4104" i="4" a="1"/>
  <c r="P4104" i="4" s="1"/>
  <c r="P4110" i="4" a="1"/>
  <c r="P4110" i="4" s="1"/>
  <c r="P4118" i="4" a="1"/>
  <c r="P4118" i="4" s="1"/>
  <c r="P4125" i="4" a="1"/>
  <c r="P4125" i="4" s="1"/>
  <c r="P4132" i="4" a="1"/>
  <c r="P4132" i="4" s="1"/>
  <c r="P4139" i="4" a="1"/>
  <c r="P4139" i="4" s="1"/>
  <c r="P4146" i="4" a="1"/>
  <c r="P4146" i="4" s="1"/>
  <c r="P4055" i="4" a="1"/>
  <c r="P4055" i="4" s="1"/>
  <c r="P4069" i="4" a="1"/>
  <c r="P4069" i="4" s="1"/>
  <c r="P4076" i="4" a="1"/>
  <c r="P4076" i="4" s="1"/>
  <c r="P4083" i="4" a="1"/>
  <c r="P4083" i="4" s="1"/>
  <c r="P4090" i="4" a="1"/>
  <c r="P4090" i="4" s="1"/>
  <c r="P4097" i="4" a="1"/>
  <c r="P4097" i="4" s="1"/>
  <c r="P4111" i="4" a="1"/>
  <c r="P4111" i="4" s="1"/>
  <c r="P4119" i="4" a="1"/>
  <c r="P4119" i="4" s="1"/>
  <c r="P4133" i="4" a="1"/>
  <c r="P4133" i="4" s="1"/>
  <c r="P4140" i="4" a="1"/>
  <c r="P4140" i="4" s="1"/>
  <c r="P4147" i="4" a="1"/>
  <c r="P4147" i="4" s="1"/>
  <c r="P4057" i="4" a="1"/>
  <c r="P4057" i="4" s="1"/>
  <c r="P4098" i="4" a="1"/>
  <c r="P4098" i="4" s="1"/>
  <c r="P4114" i="4" a="1"/>
  <c r="P4114" i="4" s="1"/>
  <c r="P4135" i="4" a="1"/>
  <c r="P4135" i="4" s="1"/>
  <c r="P4062" i="4" a="1"/>
  <c r="P4062" i="4" s="1"/>
  <c r="P4078" i="4" a="1"/>
  <c r="P4078" i="4" s="1"/>
  <c r="P4099" i="4" a="1"/>
  <c r="P4099" i="4" s="1"/>
  <c r="P4120" i="4" a="1"/>
  <c r="P4120" i="4" s="1"/>
  <c r="P4136" i="4" a="1"/>
  <c r="P4136" i="4" s="1"/>
  <c r="P4063" i="4" a="1"/>
  <c r="P4063" i="4" s="1"/>
  <c r="P4084" i="4" a="1"/>
  <c r="P4084" i="4" s="1"/>
  <c r="P4100" i="4" a="1"/>
  <c r="P4100" i="4" s="1"/>
  <c r="P4141" i="4" a="1"/>
  <c r="P4141" i="4" s="1"/>
  <c r="P4113" i="4" a="1"/>
  <c r="P4113" i="4" s="1"/>
  <c r="P4064" i="4" a="1"/>
  <c r="P4064" i="4" s="1"/>
  <c r="P4085" i="4" a="1"/>
  <c r="P4085" i="4" s="1"/>
  <c r="P4105" i="4" a="1"/>
  <c r="P4105" i="4" s="1"/>
  <c r="P4121" i="4" a="1"/>
  <c r="P4121" i="4" s="1"/>
  <c r="P4077" i="4" a="1"/>
  <c r="P4077" i="4" s="1"/>
  <c r="P4150" i="4" a="1"/>
  <c r="P4150" i="4" s="1"/>
  <c r="P4070" i="4" a="1"/>
  <c r="P4070" i="4" s="1"/>
  <c r="P4086" i="4" a="1"/>
  <c r="P4086" i="4" s="1"/>
  <c r="P4106" i="4" a="1"/>
  <c r="P4106" i="4" s="1"/>
  <c r="P4126" i="4" a="1"/>
  <c r="P4126" i="4" s="1"/>
  <c r="P4142" i="4" a="1"/>
  <c r="P4142" i="4" s="1"/>
  <c r="P4056" i="4" a="1"/>
  <c r="P4056" i="4" s="1"/>
  <c r="P4092" i="4" a="1"/>
  <c r="P4092" i="4" s="1"/>
  <c r="P4128" i="4" a="1"/>
  <c r="P4128" i="4" s="1"/>
  <c r="P4093" i="4" a="1"/>
  <c r="P4093" i="4" s="1"/>
  <c r="P4071" i="4" a="1"/>
  <c r="P4071" i="4" s="1"/>
  <c r="P4091" i="4" a="1"/>
  <c r="P4091" i="4" s="1"/>
  <c r="P4107" i="4" a="1"/>
  <c r="P4107" i="4" s="1"/>
  <c r="P4127" i="4" a="1"/>
  <c r="P4127" i="4" s="1"/>
  <c r="P4148" i="4" a="1"/>
  <c r="P4148" i="4" s="1"/>
  <c r="P4072" i="4" a="1"/>
  <c r="P4072" i="4" s="1"/>
  <c r="P4112" i="4" a="1"/>
  <c r="P4112" i="4" s="1"/>
  <c r="P4149" i="4" a="1"/>
  <c r="P4149" i="4" s="1"/>
  <c r="P4134" i="4" a="1"/>
  <c r="P4134" i="4" s="1"/>
  <c r="P820" i="4" a="1"/>
  <c r="P820" i="4" s="1"/>
  <c r="R820" i="4" s="1"/>
  <c r="AG19" i="4" s="1" a="1"/>
  <c r="AG19" i="4" s="1"/>
  <c r="P838" i="4" a="1"/>
  <c r="P838" i="4" s="1"/>
  <c r="P845" i="4" a="1"/>
  <c r="P845" i="4" s="1"/>
  <c r="P852" i="4" a="1"/>
  <c r="P852" i="4" s="1"/>
  <c r="P870" i="4" a="1"/>
  <c r="P870" i="4" s="1"/>
  <c r="P877" i="4" a="1"/>
  <c r="P877" i="4" s="1"/>
  <c r="R877" i="4" s="1"/>
  <c r="CL19" i="4" s="1" a="1"/>
  <c r="CL19" i="4" s="1"/>
  <c r="P884" i="4" a="1"/>
  <c r="P884" i="4" s="1"/>
  <c r="P901" i="4" a="1"/>
  <c r="P901" i="4" s="1"/>
  <c r="P907" i="4" a="1"/>
  <c r="P907" i="4" s="1"/>
  <c r="P912" i="4" a="1"/>
  <c r="P912" i="4" s="1"/>
  <c r="P918" i="4" a="1"/>
  <c r="P918" i="4" s="1"/>
  <c r="P826" i="4" a="1"/>
  <c r="P826" i="4" s="1"/>
  <c r="P833" i="4" a="1"/>
  <c r="P833" i="4" s="1"/>
  <c r="P839" i="4" a="1"/>
  <c r="P839" i="4" s="1"/>
  <c r="P846" i="4" a="1"/>
  <c r="P846" i="4" s="1"/>
  <c r="P858" i="4" a="1"/>
  <c r="P858" i="4" s="1"/>
  <c r="P865" i="4" a="1"/>
  <c r="P865" i="4" s="1"/>
  <c r="P871" i="4" a="1"/>
  <c r="P871" i="4" s="1"/>
  <c r="P878" i="4" a="1"/>
  <c r="P878" i="4" s="1"/>
  <c r="P890" i="4" a="1"/>
  <c r="P890" i="4" s="1"/>
  <c r="P897" i="4" a="1"/>
  <c r="P897" i="4" s="1"/>
  <c r="P902" i="4" a="1"/>
  <c r="P902" i="4" s="1"/>
  <c r="P908" i="4" a="1"/>
  <c r="P908" i="4" s="1"/>
  <c r="P919" i="4" a="1"/>
  <c r="P919" i="4" s="1"/>
  <c r="P821" i="4" a="1"/>
  <c r="P821" i="4" s="1"/>
  <c r="P827" i="4" a="1"/>
  <c r="P827" i="4" s="1"/>
  <c r="P834" i="4" a="1"/>
  <c r="P834" i="4" s="1"/>
  <c r="P840" i="4" a="1"/>
  <c r="P840" i="4" s="1"/>
  <c r="P847" i="4" a="1"/>
  <c r="P847" i="4" s="1"/>
  <c r="R847" i="4" s="1"/>
  <c r="BH19" i="4" s="1" a="1"/>
  <c r="BH19" i="4" s="1"/>
  <c r="P853" i="4" a="1"/>
  <c r="P853" i="4" s="1"/>
  <c r="P859" i="4" a="1"/>
  <c r="P859" i="4" s="1"/>
  <c r="P866" i="4" a="1"/>
  <c r="P866" i="4" s="1"/>
  <c r="P872" i="4" a="1"/>
  <c r="P872" i="4" s="1"/>
  <c r="R872" i="4" s="1"/>
  <c r="CG19" i="4" s="1" a="1"/>
  <c r="CG19" i="4" s="1"/>
  <c r="P879" i="4" a="1"/>
  <c r="P879" i="4" s="1"/>
  <c r="P885" i="4" a="1"/>
  <c r="P885" i="4" s="1"/>
  <c r="P891" i="4" a="1"/>
  <c r="P891" i="4" s="1"/>
  <c r="P903" i="4" a="1"/>
  <c r="P903" i="4" s="1"/>
  <c r="P913" i="4" a="1"/>
  <c r="P913" i="4" s="1"/>
  <c r="P828" i="4" a="1"/>
  <c r="P828" i="4" s="1"/>
  <c r="P835" i="4" a="1"/>
  <c r="P835" i="4" s="1"/>
  <c r="P841" i="4" a="1"/>
  <c r="P841" i="4" s="1"/>
  <c r="P848" i="4" a="1"/>
  <c r="P848" i="4" s="1"/>
  <c r="P860" i="4" a="1"/>
  <c r="P860" i="4" s="1"/>
  <c r="P867" i="4" a="1"/>
  <c r="P867" i="4" s="1"/>
  <c r="P873" i="4" a="1"/>
  <c r="P873" i="4" s="1"/>
  <c r="P880" i="4" a="1"/>
  <c r="P880" i="4" s="1"/>
  <c r="P892" i="4" a="1"/>
  <c r="P892" i="4" s="1"/>
  <c r="R892" i="4" s="1"/>
  <c r="DA19" i="4" s="1" a="1"/>
  <c r="DA19" i="4" s="1"/>
  <c r="P898" i="4" a="1"/>
  <c r="P898" i="4" s="1"/>
  <c r="P909" i="4" a="1"/>
  <c r="P909" i="4" s="1"/>
  <c r="P914" i="4" a="1"/>
  <c r="P914" i="4" s="1"/>
  <c r="P822" i="4" a="1"/>
  <c r="P822" i="4" s="1"/>
  <c r="P829" i="4" a="1"/>
  <c r="P829" i="4" s="1"/>
  <c r="P836" i="4" a="1"/>
  <c r="P836" i="4" s="1"/>
  <c r="P854" i="4" a="1"/>
  <c r="P854" i="4" s="1"/>
  <c r="P861" i="4" a="1"/>
  <c r="P861" i="4" s="1"/>
  <c r="P868" i="4" a="1"/>
  <c r="P868" i="4" s="1"/>
  <c r="R868" i="4" s="1"/>
  <c r="CC19" i="4" s="1" a="1"/>
  <c r="CC19" i="4" s="1"/>
  <c r="P886" i="4" a="1"/>
  <c r="P886" i="4" s="1"/>
  <c r="P893" i="4" a="1"/>
  <c r="P893" i="4" s="1"/>
  <c r="P899" i="4" a="1"/>
  <c r="P899" i="4" s="1"/>
  <c r="P904" i="4" a="1"/>
  <c r="P904" i="4" s="1"/>
  <c r="P915" i="4" a="1"/>
  <c r="P915" i="4" s="1"/>
  <c r="P825" i="4" a="1"/>
  <c r="P825" i="4" s="1"/>
  <c r="P843" i="4" a="1"/>
  <c r="P843" i="4" s="1"/>
  <c r="P862" i="4" a="1"/>
  <c r="P862" i="4" s="1"/>
  <c r="P876" i="4" a="1"/>
  <c r="P876" i="4" s="1"/>
  <c r="P895" i="4" a="1"/>
  <c r="P895" i="4" s="1"/>
  <c r="R895" i="4" s="1"/>
  <c r="DD19" i="4" s="1" a="1"/>
  <c r="DD19" i="4" s="1"/>
  <c r="P910" i="4" a="1"/>
  <c r="P910" i="4" s="1"/>
  <c r="R910" i="4" s="1"/>
  <c r="DS19" i="4" s="1" a="1"/>
  <c r="DS19" i="4" s="1"/>
  <c r="P830" i="4" a="1"/>
  <c r="P830" i="4" s="1"/>
  <c r="P844" i="4" a="1"/>
  <c r="P844" i="4" s="1"/>
  <c r="P863" i="4" a="1"/>
  <c r="P863" i="4" s="1"/>
  <c r="P881" i="4" a="1"/>
  <c r="P881" i="4" s="1"/>
  <c r="P896" i="4" a="1"/>
  <c r="P896" i="4" s="1"/>
  <c r="P911" i="4" a="1"/>
  <c r="P911" i="4" s="1"/>
  <c r="P831" i="4" a="1"/>
  <c r="P831" i="4" s="1"/>
  <c r="P849" i="4" a="1"/>
  <c r="P849" i="4" s="1"/>
  <c r="P864" i="4" a="1"/>
  <c r="P864" i="4" s="1"/>
  <c r="P882" i="4" a="1"/>
  <c r="P882" i="4" s="1"/>
  <c r="P832" i="4" a="1"/>
  <c r="P832" i="4" s="1"/>
  <c r="P850" i="4" a="1"/>
  <c r="P850" i="4" s="1"/>
  <c r="P883" i="4" a="1"/>
  <c r="P883" i="4" s="1"/>
  <c r="P900" i="4" a="1"/>
  <c r="P900" i="4" s="1"/>
  <c r="P916" i="4" a="1"/>
  <c r="P916" i="4" s="1"/>
  <c r="P851" i="4" a="1"/>
  <c r="P851" i="4" s="1"/>
  <c r="P869" i="4" a="1"/>
  <c r="P869" i="4" s="1"/>
  <c r="R869" i="4" s="1"/>
  <c r="CD19" i="4" s="1" a="1"/>
  <c r="CD19" i="4" s="1"/>
  <c r="P887" i="4" a="1"/>
  <c r="P887" i="4" s="1"/>
  <c r="P917" i="4" a="1"/>
  <c r="P917" i="4" s="1"/>
  <c r="P819" i="4" a="1"/>
  <c r="P819" i="4" s="1"/>
  <c r="P837" i="4" a="1"/>
  <c r="P837" i="4" s="1"/>
  <c r="P855" i="4" a="1"/>
  <c r="P855" i="4" s="1"/>
  <c r="P888" i="4" a="1"/>
  <c r="P888" i="4" s="1"/>
  <c r="R888" i="4" s="1"/>
  <c r="CW19" i="4" s="1" a="1"/>
  <c r="CW19" i="4" s="1"/>
  <c r="P905" i="4" a="1"/>
  <c r="P905" i="4" s="1"/>
  <c r="P823" i="4" a="1"/>
  <c r="P823" i="4" s="1"/>
  <c r="R823" i="4" s="1"/>
  <c r="AJ19" i="4" s="1" a="1"/>
  <c r="AJ19" i="4" s="1"/>
  <c r="P889" i="4" a="1"/>
  <c r="P889" i="4" s="1"/>
  <c r="P824" i="4" a="1"/>
  <c r="P824" i="4" s="1"/>
  <c r="P894" i="4" a="1"/>
  <c r="P894" i="4" s="1"/>
  <c r="P842" i="4" a="1"/>
  <c r="P842" i="4" s="1"/>
  <c r="P906" i="4" a="1"/>
  <c r="P906" i="4" s="1"/>
  <c r="P856" i="4" a="1"/>
  <c r="P856" i="4" s="1"/>
  <c r="R856" i="4" s="1"/>
  <c r="BQ19" i="4" s="1" a="1"/>
  <c r="BQ19" i="4" s="1"/>
  <c r="P857" i="4" a="1"/>
  <c r="P857" i="4" s="1"/>
  <c r="P874" i="4" a="1"/>
  <c r="P874" i="4" s="1"/>
  <c r="R874" i="4" s="1"/>
  <c r="CI19" i="4" s="1" a="1"/>
  <c r="CI19" i="4" s="1"/>
  <c r="P875" i="4" a="1"/>
  <c r="P875" i="4" s="1"/>
  <c r="P2951" i="4" a="1"/>
  <c r="P2951" i="4" s="1"/>
  <c r="P2961" i="4" a="1"/>
  <c r="P2961" i="4" s="1"/>
  <c r="P2966" i="4" a="1"/>
  <c r="P2966" i="4" s="1"/>
  <c r="P2977" i="4" a="1"/>
  <c r="P2977" i="4" s="1"/>
  <c r="P2982" i="4" a="1"/>
  <c r="P2982" i="4" s="1"/>
  <c r="P2987" i="4" a="1"/>
  <c r="P2987" i="4" s="1"/>
  <c r="P2997" i="4" a="1"/>
  <c r="P2997" i="4" s="1"/>
  <c r="P3002" i="4" a="1"/>
  <c r="P3002" i="4" s="1"/>
  <c r="P3008" i="4" a="1"/>
  <c r="P3008" i="4" s="1"/>
  <c r="P3018" i="4" a="1"/>
  <c r="P3018" i="4" s="1"/>
  <c r="P3024" i="4" a="1"/>
  <c r="P3024" i="4" s="1"/>
  <c r="P3030" i="4" a="1"/>
  <c r="P3030" i="4" s="1"/>
  <c r="P3036" i="4" a="1"/>
  <c r="P3036" i="4" s="1"/>
  <c r="P2940" i="4" a="1"/>
  <c r="P2940" i="4" s="1"/>
  <c r="P2946" i="4" a="1"/>
  <c r="P2946" i="4" s="1"/>
  <c r="P2956" i="4" a="1"/>
  <c r="P2956" i="4" s="1"/>
  <c r="P2967" i="4" a="1"/>
  <c r="P2967" i="4" s="1"/>
  <c r="P2972" i="4" a="1"/>
  <c r="P2972" i="4" s="1"/>
  <c r="P2983" i="4" a="1"/>
  <c r="P2983" i="4" s="1"/>
  <c r="P2992" i="4" a="1"/>
  <c r="P2992" i="4" s="1"/>
  <c r="P3003" i="4" a="1"/>
  <c r="P3003" i="4" s="1"/>
  <c r="P3013" i="4" a="1"/>
  <c r="P3013" i="4" s="1"/>
  <c r="P3019" i="4" a="1"/>
  <c r="P3019" i="4" s="1"/>
  <c r="P3025" i="4" a="1"/>
  <c r="P3025" i="4" s="1"/>
  <c r="P3031" i="4" a="1"/>
  <c r="P3031" i="4" s="1"/>
  <c r="P3037" i="4" a="1"/>
  <c r="P3037" i="4" s="1"/>
  <c r="P2941" i="4" a="1"/>
  <c r="P2941" i="4" s="1"/>
  <c r="P2947" i="4" a="1"/>
  <c r="P2947" i="4" s="1"/>
  <c r="P2952" i="4" a="1"/>
  <c r="P2952" i="4" s="1"/>
  <c r="P2962" i="4" a="1"/>
  <c r="P2962" i="4" s="1"/>
  <c r="P2973" i="4" a="1"/>
  <c r="P2973" i="4" s="1"/>
  <c r="P2978" i="4" a="1"/>
  <c r="P2978" i="4" s="1"/>
  <c r="P2988" i="4" a="1"/>
  <c r="P2988" i="4" s="1"/>
  <c r="P2993" i="4" a="1"/>
  <c r="P2993" i="4" s="1"/>
  <c r="P2998" i="4" a="1"/>
  <c r="P2998" i="4" s="1"/>
  <c r="P3009" i="4" a="1"/>
  <c r="P3009" i="4" s="1"/>
  <c r="P3014" i="4" a="1"/>
  <c r="P3014" i="4" s="1"/>
  <c r="P3020" i="4" a="1"/>
  <c r="P3020" i="4" s="1"/>
  <c r="P3032" i="4" a="1"/>
  <c r="P3032" i="4" s="1"/>
  <c r="P3038" i="4" a="1"/>
  <c r="P3038" i="4" s="1"/>
  <c r="P2942" i="4" a="1"/>
  <c r="P2942" i="4" s="1"/>
  <c r="P2957" i="4" a="1"/>
  <c r="P2957" i="4" s="1"/>
  <c r="P2963" i="4" a="1"/>
  <c r="P2963" i="4" s="1"/>
  <c r="P2968" i="4" a="1"/>
  <c r="P2968" i="4" s="1"/>
  <c r="P2974" i="4" a="1"/>
  <c r="P2974" i="4" s="1"/>
  <c r="P2979" i="4" a="1"/>
  <c r="P2979" i="4" s="1"/>
  <c r="P2984" i="4" a="1"/>
  <c r="P2984" i="4" s="1"/>
  <c r="P2999" i="4" a="1"/>
  <c r="P2999" i="4" s="1"/>
  <c r="P3004" i="4" a="1"/>
  <c r="P3004" i="4" s="1"/>
  <c r="P3015" i="4" a="1"/>
  <c r="P3015" i="4" s="1"/>
  <c r="P3026" i="4" a="1"/>
  <c r="P3026" i="4" s="1"/>
  <c r="P3039" i="4" a="1"/>
  <c r="P3039" i="4" s="1"/>
  <c r="P2943" i="4" a="1"/>
  <c r="P2943" i="4" s="1"/>
  <c r="P2948" i="4" a="1"/>
  <c r="P2948" i="4" s="1"/>
  <c r="P2953" i="4" a="1"/>
  <c r="P2953" i="4" s="1"/>
  <c r="P2958" i="4" a="1"/>
  <c r="P2958" i="4" s="1"/>
  <c r="P2975" i="4" a="1"/>
  <c r="P2975" i="4" s="1"/>
  <c r="P2989" i="4" a="1"/>
  <c r="P2989" i="4" s="1"/>
  <c r="P2994" i="4" a="1"/>
  <c r="P2994" i="4" s="1"/>
  <c r="P3005" i="4" a="1"/>
  <c r="P3005" i="4" s="1"/>
  <c r="P3010" i="4" a="1"/>
  <c r="P3010" i="4" s="1"/>
  <c r="P3016" i="4" a="1"/>
  <c r="P3016" i="4" s="1"/>
  <c r="P3021" i="4" a="1"/>
  <c r="P3021" i="4" s="1"/>
  <c r="P3027" i="4" a="1"/>
  <c r="P3027" i="4" s="1"/>
  <c r="P3033" i="4" a="1"/>
  <c r="P3033" i="4" s="1"/>
  <c r="P2959" i="4" a="1"/>
  <c r="P2959" i="4" s="1"/>
  <c r="P2964" i="4" a="1"/>
  <c r="P2964" i="4" s="1"/>
  <c r="P2969" i="4" a="1"/>
  <c r="P2969" i="4" s="1"/>
  <c r="P2980" i="4" a="1"/>
  <c r="P2980" i="4" s="1"/>
  <c r="P2985" i="4" a="1"/>
  <c r="P2985" i="4" s="1"/>
  <c r="P2995" i="4" a="1"/>
  <c r="P2995" i="4" s="1"/>
  <c r="P3000" i="4" a="1"/>
  <c r="P3000" i="4" s="1"/>
  <c r="P3006" i="4" a="1"/>
  <c r="P3006" i="4" s="1"/>
  <c r="P3011" i="4" a="1"/>
  <c r="P3011" i="4" s="1"/>
  <c r="P3022" i="4" a="1"/>
  <c r="P3022" i="4" s="1"/>
  <c r="P3028" i="4" a="1"/>
  <c r="P3028" i="4" s="1"/>
  <c r="P3034" i="4" a="1"/>
  <c r="P3034" i="4" s="1"/>
  <c r="P3040" i="4" a="1"/>
  <c r="P3040" i="4" s="1"/>
  <c r="P2949" i="4" a="1"/>
  <c r="P2949" i="4" s="1"/>
  <c r="P2970" i="4" a="1"/>
  <c r="P2970" i="4" s="1"/>
  <c r="R2970" i="4" s="1"/>
  <c r="BJ40" i="4" s="1" a="1"/>
  <c r="BJ40" i="4" s="1"/>
  <c r="P2990" i="4" a="1"/>
  <c r="P2990" i="4" s="1"/>
  <c r="P3035" i="4" a="1"/>
  <c r="P3035" i="4" s="1"/>
  <c r="P2950" i="4" a="1"/>
  <c r="P2950" i="4" s="1"/>
  <c r="P2971" i="4" a="1"/>
  <c r="P2971" i="4" s="1"/>
  <c r="P2991" i="4" a="1"/>
  <c r="P2991" i="4" s="1"/>
  <c r="P3012" i="4" a="1"/>
  <c r="P3012" i="4" s="1"/>
  <c r="P2954" i="4" a="1"/>
  <c r="P2954" i="4" s="1"/>
  <c r="P2976" i="4" a="1"/>
  <c r="P2976" i="4" s="1"/>
  <c r="P3017" i="4" a="1"/>
  <c r="P3017" i="4" s="1"/>
  <c r="P2955" i="4" a="1"/>
  <c r="P2955" i="4" s="1"/>
  <c r="R2955" i="4" s="1"/>
  <c r="AU40" i="4" s="1" a="1"/>
  <c r="AU40" i="4" s="1"/>
  <c r="P2996" i="4" a="1"/>
  <c r="P2996" i="4" s="1"/>
  <c r="P3023" i="4" a="1"/>
  <c r="P3023" i="4" s="1"/>
  <c r="P2960" i="4" a="1"/>
  <c r="P2960" i="4" s="1"/>
  <c r="P2965" i="4" a="1"/>
  <c r="P2965" i="4" s="1"/>
  <c r="P3029" i="4" a="1"/>
  <c r="P3029" i="4" s="1"/>
  <c r="P2981" i="4" a="1"/>
  <c r="P2981" i="4" s="1"/>
  <c r="P3001" i="4" a="1"/>
  <c r="P3001" i="4" s="1"/>
  <c r="P3007" i="4" a="1"/>
  <c r="P3007" i="4" s="1"/>
  <c r="P2986" i="4" a="1"/>
  <c r="P2986" i="4" s="1"/>
  <c r="P2944" i="4" a="1"/>
  <c r="P2944" i="4" s="1"/>
  <c r="P2945" i="4" a="1"/>
  <c r="P2945" i="4" s="1"/>
  <c r="K2608" i="4"/>
  <c r="O2608" i="4" s="1"/>
  <c r="R2608" i="4" s="1"/>
  <c r="CZ36" i="4" s="1" a="1"/>
  <c r="CZ36" i="4" s="1"/>
  <c r="K297" i="4"/>
  <c r="O297" i="4" s="1"/>
  <c r="P2132" i="4" a="1"/>
  <c r="P2132" i="4" s="1"/>
  <c r="P2138" i="4" a="1"/>
  <c r="P2138" i="4" s="1"/>
  <c r="P2143" i="4" a="1"/>
  <c r="P2143" i="4" s="1"/>
  <c r="P2155" i="4" a="1"/>
  <c r="P2155" i="4" s="1"/>
  <c r="P2163" i="4" a="1"/>
  <c r="P2163" i="4" s="1"/>
  <c r="P2170" i="4" a="1"/>
  <c r="P2170" i="4" s="1"/>
  <c r="P2183" i="4" a="1"/>
  <c r="P2183" i="4" s="1"/>
  <c r="P2190" i="4" a="1"/>
  <c r="P2190" i="4" s="1"/>
  <c r="P2198" i="4" a="1"/>
  <c r="P2198" i="4" s="1"/>
  <c r="P2211" i="4" a="1"/>
  <c r="P2211" i="4" s="1"/>
  <c r="P2217" i="4" a="1"/>
  <c r="P2217" i="4" s="1"/>
  <c r="P2224" i="4" a="1"/>
  <c r="P2224" i="4" s="1"/>
  <c r="P2232" i="4" a="1"/>
  <c r="P2232" i="4" s="1"/>
  <c r="P2133" i="4" a="1"/>
  <c r="P2133" i="4" s="1"/>
  <c r="P2139" i="4" a="1"/>
  <c r="P2139" i="4" s="1"/>
  <c r="P2144" i="4" a="1"/>
  <c r="P2144" i="4" s="1"/>
  <c r="P2150" i="4" a="1"/>
  <c r="P2150" i="4" s="1"/>
  <c r="P2156" i="4" a="1"/>
  <c r="P2156" i="4" s="1"/>
  <c r="P2164" i="4" a="1"/>
  <c r="P2164" i="4" s="1"/>
  <c r="P2171" i="4" a="1"/>
  <c r="P2171" i="4" s="1"/>
  <c r="P2177" i="4" a="1"/>
  <c r="P2177" i="4" s="1"/>
  <c r="P2184" i="4" a="1"/>
  <c r="P2184" i="4" s="1"/>
  <c r="P2191" i="4" a="1"/>
  <c r="P2191" i="4" s="1"/>
  <c r="P2199" i="4" a="1"/>
  <c r="P2199" i="4" s="1"/>
  <c r="P2205" i="4" a="1"/>
  <c r="P2205" i="4" s="1"/>
  <c r="P2212" i="4" a="1"/>
  <c r="P2212" i="4" s="1"/>
  <c r="P2218" i="4" a="1"/>
  <c r="P2218" i="4" s="1"/>
  <c r="P2225" i="4" a="1"/>
  <c r="P2225" i="4" s="1"/>
  <c r="P2140" i="4" a="1"/>
  <c r="P2140" i="4" s="1"/>
  <c r="P2157" i="4" a="1"/>
  <c r="P2157" i="4" s="1"/>
  <c r="P2165" i="4" a="1"/>
  <c r="P2165" i="4" s="1"/>
  <c r="P2172" i="4" a="1"/>
  <c r="P2172" i="4" s="1"/>
  <c r="P2178" i="4" a="1"/>
  <c r="P2178" i="4" s="1"/>
  <c r="P2192" i="4" a="1"/>
  <c r="P2192" i="4" s="1"/>
  <c r="P2200" i="4" a="1"/>
  <c r="P2200" i="4" s="1"/>
  <c r="P2206" i="4" a="1"/>
  <c r="P2206" i="4" s="1"/>
  <c r="P2219" i="4" a="1"/>
  <c r="P2219" i="4" s="1"/>
  <c r="P2226" i="4" a="1"/>
  <c r="P2226" i="4" s="1"/>
  <c r="P2134" i="4" a="1"/>
  <c r="P2134" i="4" s="1"/>
  <c r="P2145" i="4" a="1"/>
  <c r="P2145" i="4" s="1"/>
  <c r="P2151" i="4" a="1"/>
  <c r="P2151" i="4" s="1"/>
  <c r="P2158" i="4" a="1"/>
  <c r="P2158" i="4" s="1"/>
  <c r="P2166" i="4" a="1"/>
  <c r="P2166" i="4" s="1"/>
  <c r="P2179" i="4" a="1"/>
  <c r="P2179" i="4" s="1"/>
  <c r="P2185" i="4" a="1"/>
  <c r="P2185" i="4" s="1"/>
  <c r="P2193" i="4" a="1"/>
  <c r="P2193" i="4" s="1"/>
  <c r="P2207" i="4" a="1"/>
  <c r="P2207" i="4" s="1"/>
  <c r="P2213" i="4" a="1"/>
  <c r="P2213" i="4" s="1"/>
  <c r="P2220" i="4" a="1"/>
  <c r="P2220" i="4" s="1"/>
  <c r="P2227" i="4" a="1"/>
  <c r="P2227" i="4" s="1"/>
  <c r="P2141" i="4" a="1"/>
  <c r="P2141" i="4" s="1"/>
  <c r="R2141" i="4" s="1"/>
  <c r="AO32" i="4" s="1" a="1"/>
  <c r="AO32" i="4" s="1"/>
  <c r="P2146" i="4" a="1"/>
  <c r="P2146" i="4" s="1"/>
  <c r="P2152" i="4" a="1"/>
  <c r="P2152" i="4" s="1"/>
  <c r="P2159" i="4" a="1"/>
  <c r="P2159" i="4" s="1"/>
  <c r="P2167" i="4" a="1"/>
  <c r="P2167" i="4" s="1"/>
  <c r="R2167" i="4" s="1"/>
  <c r="BO32" i="4" s="1" a="1"/>
  <c r="BO32" i="4" s="1"/>
  <c r="P2173" i="4" a="1"/>
  <c r="P2173" i="4" s="1"/>
  <c r="P2180" i="4" a="1"/>
  <c r="P2180" i="4" s="1"/>
  <c r="P2186" i="4" a="1"/>
  <c r="P2186" i="4" s="1"/>
  <c r="P2194" i="4" a="1"/>
  <c r="P2194" i="4" s="1"/>
  <c r="P2201" i="4" a="1"/>
  <c r="P2201" i="4" s="1"/>
  <c r="P2208" i="4" a="1"/>
  <c r="P2208" i="4" s="1"/>
  <c r="P2214" i="4" a="1"/>
  <c r="P2214" i="4" s="1"/>
  <c r="P2228" i="4" a="1"/>
  <c r="P2228" i="4" s="1"/>
  <c r="R2228" i="4" s="1"/>
  <c r="DX32" i="4" s="1" a="1"/>
  <c r="DX32" i="4" s="1"/>
  <c r="P2135" i="4" a="1"/>
  <c r="P2135" i="4" s="1"/>
  <c r="P2149" i="4" a="1"/>
  <c r="P2149" i="4" s="1"/>
  <c r="P2187" i="4" a="1"/>
  <c r="P2187" i="4" s="1"/>
  <c r="P2204" i="4" a="1"/>
  <c r="P2204" i="4" s="1"/>
  <c r="P2222" i="4" a="1"/>
  <c r="P2222" i="4" s="1"/>
  <c r="R2222" i="4" s="1"/>
  <c r="DR32" i="4" s="1" a="1"/>
  <c r="DR32" i="4" s="1"/>
  <c r="P2136" i="4" a="1"/>
  <c r="P2136" i="4" s="1"/>
  <c r="P2153" i="4" a="1"/>
  <c r="P2153" i="4" s="1"/>
  <c r="P2169" i="4" a="1"/>
  <c r="P2169" i="4" s="1"/>
  <c r="P2188" i="4" a="1"/>
  <c r="P2188" i="4" s="1"/>
  <c r="P2223" i="4" a="1"/>
  <c r="P2223" i="4" s="1"/>
  <c r="R2223" i="4" s="1"/>
  <c r="DS32" i="4" s="1" a="1"/>
  <c r="DS32" i="4" s="1"/>
  <c r="P2137" i="4" a="1"/>
  <c r="P2137" i="4" s="1"/>
  <c r="P2174" i="4" a="1"/>
  <c r="P2174" i="4" s="1"/>
  <c r="P2189" i="4" a="1"/>
  <c r="P2189" i="4" s="1"/>
  <c r="P2209" i="4" a="1"/>
  <c r="P2209" i="4" s="1"/>
  <c r="R2209" i="4" s="1"/>
  <c r="DE32" i="4" s="1" a="1"/>
  <c r="DE32" i="4" s="1"/>
  <c r="P2229" i="4" a="1"/>
  <c r="P2229" i="4" s="1"/>
  <c r="P2154" i="4" a="1"/>
  <c r="P2154" i="4" s="1"/>
  <c r="P2175" i="4" a="1"/>
  <c r="P2175" i="4" s="1"/>
  <c r="R2175" i="4" s="1"/>
  <c r="BW32" i="4" s="1" a="1"/>
  <c r="BW32" i="4" s="1"/>
  <c r="P2195" i="4" a="1"/>
  <c r="P2195" i="4" s="1"/>
  <c r="P2210" i="4" a="1"/>
  <c r="P2210" i="4" s="1"/>
  <c r="P2230" i="4" a="1"/>
  <c r="P2230" i="4" s="1"/>
  <c r="P2142" i="4" a="1"/>
  <c r="P2142" i="4" s="1"/>
  <c r="P2160" i="4" a="1"/>
  <c r="P2160" i="4" s="1"/>
  <c r="P2176" i="4" a="1"/>
  <c r="P2176" i="4" s="1"/>
  <c r="P2196" i="4" a="1"/>
  <c r="P2196" i="4" s="1"/>
  <c r="P2215" i="4" a="1"/>
  <c r="P2215" i="4" s="1"/>
  <c r="P2231" i="4" a="1"/>
  <c r="P2231" i="4" s="1"/>
  <c r="P2161" i="4" a="1"/>
  <c r="P2161" i="4" s="1"/>
  <c r="P2197" i="4" a="1"/>
  <c r="P2197" i="4" s="1"/>
  <c r="R2197" i="4" s="1"/>
  <c r="CS32" i="4" s="1" a="1"/>
  <c r="CS32" i="4" s="1"/>
  <c r="P2216" i="4" a="1"/>
  <c r="P2216" i="4" s="1"/>
  <c r="P2202" i="4" a="1"/>
  <c r="P2202" i="4" s="1"/>
  <c r="P2203" i="4" a="1"/>
  <c r="P2203" i="4" s="1"/>
  <c r="P2147" i="4" a="1"/>
  <c r="P2147" i="4" s="1"/>
  <c r="P2148" i="4" a="1"/>
  <c r="P2148" i="4" s="1"/>
  <c r="P2221" i="4" a="1"/>
  <c r="P2221" i="4" s="1"/>
  <c r="P2162" i="4" a="1"/>
  <c r="P2162" i="4" s="1"/>
  <c r="P2181" i="4" a="1"/>
  <c r="P2181" i="4" s="1"/>
  <c r="P2182" i="4" a="1"/>
  <c r="P2182" i="4" s="1"/>
  <c r="P2168" i="4" a="1"/>
  <c r="P2168" i="4" s="1"/>
  <c r="R2168" i="4" s="1"/>
  <c r="BP32" i="4" s="1" a="1"/>
  <c r="BP32" i="4" s="1"/>
  <c r="P2852" i="4" a="1"/>
  <c r="P2852" i="4" s="1"/>
  <c r="P2857" i="4" a="1"/>
  <c r="P2857" i="4" s="1"/>
  <c r="P2867" i="4" a="1"/>
  <c r="P2867" i="4" s="1"/>
  <c r="P2872" i="4" a="1"/>
  <c r="P2872" i="4" s="1"/>
  <c r="P2878" i="4" a="1"/>
  <c r="P2878" i="4" s="1"/>
  <c r="P2883" i="4" a="1"/>
  <c r="P2883" i="4" s="1"/>
  <c r="P2888" i="4" a="1"/>
  <c r="P2888" i="4" s="1"/>
  <c r="P2903" i="4" a="1"/>
  <c r="P2903" i="4" s="1"/>
  <c r="P2908" i="4" a="1"/>
  <c r="P2908" i="4" s="1"/>
  <c r="P2914" i="4" a="1"/>
  <c r="P2914" i="4" s="1"/>
  <c r="P2924" i="4" a="1"/>
  <c r="P2924" i="4" s="1"/>
  <c r="P2929" i="4" a="1"/>
  <c r="P2929" i="4" s="1"/>
  <c r="P2934" i="4" a="1"/>
  <c r="P2934" i="4" s="1"/>
  <c r="P2841" i="4" a="1"/>
  <c r="P2841" i="4" s="1"/>
  <c r="P2846" i="4" a="1"/>
  <c r="P2846" i="4" s="1"/>
  <c r="P2862" i="4" a="1"/>
  <c r="P2862" i="4" s="1"/>
  <c r="P2879" i="4" a="1"/>
  <c r="P2879" i="4" s="1"/>
  <c r="P2893" i="4" a="1"/>
  <c r="P2893" i="4" s="1"/>
  <c r="P2898" i="4" a="1"/>
  <c r="P2898" i="4" s="1"/>
  <c r="P2909" i="4" a="1"/>
  <c r="P2909" i="4" s="1"/>
  <c r="P2915" i="4" a="1"/>
  <c r="P2915" i="4" s="1"/>
  <c r="P2920" i="4" a="1"/>
  <c r="P2920" i="4" s="1"/>
  <c r="P2935" i="4" a="1"/>
  <c r="P2935" i="4" s="1"/>
  <c r="P2847" i="4" a="1"/>
  <c r="P2847" i="4" s="1"/>
  <c r="P2853" i="4" a="1"/>
  <c r="P2853" i="4" s="1"/>
  <c r="P2858" i="4" a="1"/>
  <c r="P2858" i="4" s="1"/>
  <c r="P2863" i="4" a="1"/>
  <c r="P2863" i="4" s="1"/>
  <c r="P2868" i="4" a="1"/>
  <c r="P2868" i="4" s="1"/>
  <c r="P2873" i="4" a="1"/>
  <c r="P2873" i="4" s="1"/>
  <c r="P2884" i="4" a="1"/>
  <c r="P2884" i="4" s="1"/>
  <c r="P2889" i="4" a="1"/>
  <c r="P2889" i="4" s="1"/>
  <c r="P2899" i="4" a="1"/>
  <c r="P2899" i="4" s="1"/>
  <c r="P2904" i="4" a="1"/>
  <c r="P2904" i="4" s="1"/>
  <c r="P2910" i="4" a="1"/>
  <c r="P2910" i="4" s="1"/>
  <c r="P2925" i="4" a="1"/>
  <c r="P2925" i="4" s="1"/>
  <c r="P2930" i="4" a="1"/>
  <c r="P2930" i="4" s="1"/>
  <c r="R2930" i="4" s="1"/>
  <c r="DS39" i="4" s="1" a="1"/>
  <c r="DS39" i="4" s="1"/>
  <c r="P2842" i="4" a="1"/>
  <c r="P2842" i="4" s="1"/>
  <c r="P2848" i="4" a="1"/>
  <c r="P2848" i="4" s="1"/>
  <c r="P2854" i="4" a="1"/>
  <c r="P2854" i="4" s="1"/>
  <c r="P2859" i="4" a="1"/>
  <c r="P2859" i="4" s="1"/>
  <c r="P2869" i="4" a="1"/>
  <c r="P2869" i="4" s="1"/>
  <c r="P2874" i="4" a="1"/>
  <c r="P2874" i="4" s="1"/>
  <c r="P2880" i="4" a="1"/>
  <c r="P2880" i="4" s="1"/>
  <c r="P2894" i="4" a="1"/>
  <c r="P2894" i="4" s="1"/>
  <c r="P2911" i="4" a="1"/>
  <c r="P2911" i="4" s="1"/>
  <c r="P2916" i="4" a="1"/>
  <c r="P2916" i="4" s="1"/>
  <c r="P2921" i="4" a="1"/>
  <c r="P2921" i="4" s="1"/>
  <c r="P2931" i="4" a="1"/>
  <c r="P2931" i="4" s="1"/>
  <c r="P2936" i="4" a="1"/>
  <c r="P2936" i="4" s="1"/>
  <c r="P2843" i="4" a="1"/>
  <c r="P2843" i="4" s="1"/>
  <c r="P2849" i="4" a="1"/>
  <c r="P2849" i="4" s="1"/>
  <c r="P2855" i="4" a="1"/>
  <c r="P2855" i="4" s="1"/>
  <c r="P2864" i="4" a="1"/>
  <c r="P2864" i="4" s="1"/>
  <c r="R2864" i="4" s="1"/>
  <c r="BE39" i="4" s="1" a="1"/>
  <c r="BE39" i="4" s="1"/>
  <c r="P2875" i="4" a="1"/>
  <c r="P2875" i="4" s="1"/>
  <c r="P2885" i="4" a="1"/>
  <c r="P2885" i="4" s="1"/>
  <c r="P2890" i="4" a="1"/>
  <c r="P2890" i="4" s="1"/>
  <c r="P2895" i="4" a="1"/>
  <c r="P2895" i="4" s="1"/>
  <c r="P2900" i="4" a="1"/>
  <c r="P2900" i="4" s="1"/>
  <c r="P2905" i="4" a="1"/>
  <c r="P2905" i="4" s="1"/>
  <c r="P2926" i="4" a="1"/>
  <c r="P2926" i="4" s="1"/>
  <c r="P2844" i="4" a="1"/>
  <c r="P2844" i="4" s="1"/>
  <c r="P2860" i="4" a="1"/>
  <c r="P2860" i="4" s="1"/>
  <c r="P2865" i="4" a="1"/>
  <c r="P2865" i="4" s="1"/>
  <c r="P2870" i="4" a="1"/>
  <c r="P2870" i="4" s="1"/>
  <c r="P2881" i="4" a="1"/>
  <c r="P2881" i="4" s="1"/>
  <c r="P2886" i="4" a="1"/>
  <c r="P2886" i="4" s="1"/>
  <c r="P2891" i="4" a="1"/>
  <c r="P2891" i="4" s="1"/>
  <c r="P2901" i="4" a="1"/>
  <c r="P2901" i="4" s="1"/>
  <c r="P2906" i="4" a="1"/>
  <c r="P2906" i="4" s="1"/>
  <c r="P2912" i="4" a="1"/>
  <c r="P2912" i="4" s="1"/>
  <c r="P2917" i="4" a="1"/>
  <c r="P2917" i="4" s="1"/>
  <c r="P2922" i="4" a="1"/>
  <c r="P2922" i="4" s="1"/>
  <c r="P2927" i="4" a="1"/>
  <c r="P2927" i="4" s="1"/>
  <c r="R2927" i="4" s="1"/>
  <c r="DP39" i="4" s="1" a="1"/>
  <c r="DP39" i="4" s="1"/>
  <c r="P2932" i="4" a="1"/>
  <c r="P2932" i="4" s="1"/>
  <c r="P2937" i="4" a="1"/>
  <c r="P2937" i="4" s="1"/>
  <c r="P2887" i="4" a="1"/>
  <c r="P2887" i="4" s="1"/>
  <c r="P2907" i="4" a="1"/>
  <c r="P2907" i="4" s="1"/>
  <c r="P2845" i="4" a="1"/>
  <c r="P2845" i="4" s="1"/>
  <c r="P2866" i="4" a="1"/>
  <c r="P2866" i="4" s="1"/>
  <c r="P2928" i="4" a="1"/>
  <c r="P2928" i="4" s="1"/>
  <c r="P2850" i="4" a="1"/>
  <c r="P2850" i="4" s="1"/>
  <c r="P2871" i="4" a="1"/>
  <c r="P2871" i="4" s="1"/>
  <c r="P2913" i="4" a="1"/>
  <c r="P2913" i="4" s="1"/>
  <c r="P2933" i="4" a="1"/>
  <c r="P2933" i="4" s="1"/>
  <c r="P2851" i="4" a="1"/>
  <c r="P2851" i="4" s="1"/>
  <c r="P2892" i="4" a="1"/>
  <c r="P2892" i="4" s="1"/>
  <c r="P2856" i="4" a="1"/>
  <c r="P2856" i="4" s="1"/>
  <c r="P2876" i="4" a="1"/>
  <c r="P2876" i="4" s="1"/>
  <c r="P2896" i="4" a="1"/>
  <c r="P2896" i="4" s="1"/>
  <c r="P2918" i="4" a="1"/>
  <c r="P2918" i="4" s="1"/>
  <c r="P2938" i="4" a="1"/>
  <c r="P2938" i="4" s="1"/>
  <c r="P2840" i="4" a="1"/>
  <c r="P2840" i="4" s="1"/>
  <c r="P2902" i="4" a="1"/>
  <c r="P2902" i="4" s="1"/>
  <c r="P2839" i="4" a="1"/>
  <c r="P2839" i="4" s="1"/>
  <c r="P2919" i="4" a="1"/>
  <c r="P2919" i="4" s="1"/>
  <c r="P2897" i="4" a="1"/>
  <c r="P2897" i="4" s="1"/>
  <c r="R2897" i="4" s="1"/>
  <c r="CL39" i="4" s="1" a="1"/>
  <c r="CL39" i="4" s="1"/>
  <c r="P2861" i="4" a="1"/>
  <c r="P2861" i="4" s="1"/>
  <c r="P2923" i="4" a="1"/>
  <c r="P2923" i="4" s="1"/>
  <c r="P2877" i="4" a="1"/>
  <c r="P2877" i="4" s="1"/>
  <c r="P2882" i="4" a="1"/>
  <c r="P2882" i="4" s="1"/>
  <c r="P2939" i="4" a="1"/>
  <c r="P2939" i="4" s="1"/>
  <c r="P620" i="4" a="1"/>
  <c r="P620" i="4" s="1"/>
  <c r="P628" i="4" a="1"/>
  <c r="P628" i="4" s="1"/>
  <c r="P636" i="4" a="1"/>
  <c r="P636" i="4" s="1"/>
  <c r="P653" i="4" a="1"/>
  <c r="P653" i="4" s="1"/>
  <c r="P660" i="4" a="1"/>
  <c r="P660" i="4" s="1"/>
  <c r="P678" i="4" a="1"/>
  <c r="P678" i="4" s="1"/>
  <c r="P685" i="4" a="1"/>
  <c r="P685" i="4" s="1"/>
  <c r="P692" i="4" a="1"/>
  <c r="P692" i="4" s="1"/>
  <c r="P710" i="4" a="1"/>
  <c r="P710" i="4" s="1"/>
  <c r="P717" i="4" a="1"/>
  <c r="P717" i="4" s="1"/>
  <c r="P621" i="4" a="1"/>
  <c r="P621" i="4" s="1"/>
  <c r="P629" i="4" a="1"/>
  <c r="P629" i="4" s="1"/>
  <c r="P641" i="4" a="1"/>
  <c r="P641" i="4" s="1"/>
  <c r="P647" i="4" a="1"/>
  <c r="P647" i="4" s="1"/>
  <c r="P654" i="4" a="1"/>
  <c r="P654" i="4" s="1"/>
  <c r="P666" i="4" a="1"/>
  <c r="P666" i="4" s="1"/>
  <c r="P673" i="4" a="1"/>
  <c r="P673" i="4" s="1"/>
  <c r="R673" i="4" s="1"/>
  <c r="CJ17" i="4" s="1" a="1"/>
  <c r="CJ17" i="4" s="1"/>
  <c r="P679" i="4" a="1"/>
  <c r="P679" i="4" s="1"/>
  <c r="P686" i="4" a="1"/>
  <c r="P686" i="4" s="1"/>
  <c r="P698" i="4" a="1"/>
  <c r="P698" i="4" s="1"/>
  <c r="P705" i="4" a="1"/>
  <c r="P705" i="4" s="1"/>
  <c r="P711" i="4" a="1"/>
  <c r="P711" i="4" s="1"/>
  <c r="P622" i="4" a="1"/>
  <c r="P622" i="4" s="1"/>
  <c r="P630" i="4" a="1"/>
  <c r="P630" i="4" s="1"/>
  <c r="P637" i="4" a="1"/>
  <c r="P637" i="4" s="1"/>
  <c r="P642" i="4" a="1"/>
  <c r="P642" i="4" s="1"/>
  <c r="P648" i="4" a="1"/>
  <c r="P648" i="4" s="1"/>
  <c r="P655" i="4" a="1"/>
  <c r="P655" i="4" s="1"/>
  <c r="P661" i="4" a="1"/>
  <c r="P661" i="4" s="1"/>
  <c r="P667" i="4" a="1"/>
  <c r="P667" i="4" s="1"/>
  <c r="P674" i="4" a="1"/>
  <c r="P674" i="4" s="1"/>
  <c r="P680" i="4" a="1"/>
  <c r="P680" i="4" s="1"/>
  <c r="P687" i="4" a="1"/>
  <c r="P687" i="4" s="1"/>
  <c r="P693" i="4" a="1"/>
  <c r="P693" i="4" s="1"/>
  <c r="P699" i="4" a="1"/>
  <c r="P699" i="4" s="1"/>
  <c r="P706" i="4" a="1"/>
  <c r="P706" i="4" s="1"/>
  <c r="P712" i="4" a="1"/>
  <c r="P712" i="4" s="1"/>
  <c r="P623" i="4" a="1"/>
  <c r="P623" i="4" s="1"/>
  <c r="P631" i="4" a="1"/>
  <c r="P631" i="4" s="1"/>
  <c r="P643" i="4" a="1"/>
  <c r="P643" i="4" s="1"/>
  <c r="P649" i="4" a="1"/>
  <c r="P649" i="4" s="1"/>
  <c r="P656" i="4" a="1"/>
  <c r="P656" i="4" s="1"/>
  <c r="P668" i="4" a="1"/>
  <c r="P668" i="4" s="1"/>
  <c r="P675" i="4" a="1"/>
  <c r="P675" i="4" s="1"/>
  <c r="P681" i="4" a="1"/>
  <c r="P681" i="4" s="1"/>
  <c r="R681" i="4" s="1"/>
  <c r="CR17" i="4" s="1" a="1"/>
  <c r="CR17" i="4" s="1"/>
  <c r="P688" i="4" a="1"/>
  <c r="P688" i="4" s="1"/>
  <c r="P700" i="4" a="1"/>
  <c r="P700" i="4" s="1"/>
  <c r="P707" i="4" a="1"/>
  <c r="P707" i="4" s="1"/>
  <c r="P713" i="4" a="1"/>
  <c r="P713" i="4" s="1"/>
  <c r="P624" i="4" a="1"/>
  <c r="P624" i="4" s="1"/>
  <c r="P632" i="4" a="1"/>
  <c r="P632" i="4" s="1"/>
  <c r="P638" i="4" a="1"/>
  <c r="P638" i="4" s="1"/>
  <c r="P644" i="4" a="1"/>
  <c r="P644" i="4" s="1"/>
  <c r="P662" i="4" a="1"/>
  <c r="P662" i="4" s="1"/>
  <c r="P669" i="4" a="1"/>
  <c r="P669" i="4" s="1"/>
  <c r="P676" i="4" a="1"/>
  <c r="P676" i="4" s="1"/>
  <c r="P694" i="4" a="1"/>
  <c r="P694" i="4" s="1"/>
  <c r="P701" i="4" a="1"/>
  <c r="P701" i="4" s="1"/>
  <c r="R701" i="4" s="1"/>
  <c r="DL17" i="4" s="1" a="1"/>
  <c r="DL17" i="4" s="1"/>
  <c r="P708" i="4" a="1"/>
  <c r="P708" i="4" s="1"/>
  <c r="P619" i="4" a="1"/>
  <c r="P619" i="4" s="1"/>
  <c r="P639" i="4" a="1"/>
  <c r="P639" i="4" s="1"/>
  <c r="P657" i="4" a="1"/>
  <c r="P657" i="4" s="1"/>
  <c r="P672" i="4" a="1"/>
  <c r="P672" i="4" s="1"/>
  <c r="P690" i="4" a="1"/>
  <c r="P690" i="4" s="1"/>
  <c r="P625" i="4" a="1"/>
  <c r="P625" i="4" s="1"/>
  <c r="P640" i="4" a="1"/>
  <c r="P640" i="4" s="1"/>
  <c r="P658" i="4" a="1"/>
  <c r="P658" i="4" s="1"/>
  <c r="P691" i="4" a="1"/>
  <c r="P691" i="4" s="1"/>
  <c r="P709" i="4" a="1"/>
  <c r="P709" i="4" s="1"/>
  <c r="P626" i="4" a="1"/>
  <c r="P626" i="4" s="1"/>
  <c r="P659" i="4" a="1"/>
  <c r="P659" i="4" s="1"/>
  <c r="P677" i="4" a="1"/>
  <c r="P677" i="4" s="1"/>
  <c r="P695" i="4" a="1"/>
  <c r="P695" i="4" s="1"/>
  <c r="P627" i="4" a="1"/>
  <c r="P627" i="4" s="1"/>
  <c r="P645" i="4" a="1"/>
  <c r="P645" i="4" s="1"/>
  <c r="P663" i="4" a="1"/>
  <c r="P663" i="4" s="1"/>
  <c r="P696" i="4" a="1"/>
  <c r="P696" i="4" s="1"/>
  <c r="P714" i="4" a="1"/>
  <c r="P714" i="4" s="1"/>
  <c r="P633" i="4" a="1"/>
  <c r="P633" i="4" s="1"/>
  <c r="R633" i="4" s="1"/>
  <c r="AV17" i="4" s="1" a="1"/>
  <c r="AV17" i="4" s="1"/>
  <c r="P646" i="4" a="1"/>
  <c r="P646" i="4" s="1"/>
  <c r="P664" i="4" a="1"/>
  <c r="P664" i="4" s="1"/>
  <c r="P682" i="4" a="1"/>
  <c r="P682" i="4" s="1"/>
  <c r="P697" i="4" a="1"/>
  <c r="P697" i="4" s="1"/>
  <c r="P715" i="4" a="1"/>
  <c r="P715" i="4" s="1"/>
  <c r="P634" i="4" a="1"/>
  <c r="P634" i="4" s="1"/>
  <c r="P650" i="4" a="1"/>
  <c r="P650" i="4" s="1"/>
  <c r="P665" i="4" a="1"/>
  <c r="P665" i="4" s="1"/>
  <c r="P683" i="4" a="1"/>
  <c r="P683" i="4" s="1"/>
  <c r="P702" i="4" a="1"/>
  <c r="P702" i="4" s="1"/>
  <c r="P716" i="4" a="1"/>
  <c r="P716" i="4" s="1"/>
  <c r="P617" i="4" a="1"/>
  <c r="P617" i="4" s="1"/>
  <c r="P684" i="4" a="1"/>
  <c r="P684" i="4" s="1"/>
  <c r="P618" i="4" a="1"/>
  <c r="P618" i="4" s="1"/>
  <c r="P689" i="4" a="1"/>
  <c r="P689" i="4" s="1"/>
  <c r="R689" i="4" s="1"/>
  <c r="CZ17" i="4" s="1" a="1"/>
  <c r="CZ17" i="4" s="1"/>
  <c r="P635" i="4" a="1"/>
  <c r="P635" i="4" s="1"/>
  <c r="P703" i="4" a="1"/>
  <c r="P703" i="4" s="1"/>
  <c r="P704" i="4" a="1"/>
  <c r="P704" i="4" s="1"/>
  <c r="P651" i="4" a="1"/>
  <c r="P651" i="4" s="1"/>
  <c r="P652" i="4" a="1"/>
  <c r="P652" i="4" s="1"/>
  <c r="P670" i="4" a="1"/>
  <c r="P670" i="4" s="1"/>
  <c r="P671" i="4" a="1"/>
  <c r="P671" i="4" s="1"/>
  <c r="K4341" i="4"/>
  <c r="O4341" i="4" s="1"/>
  <c r="I1848" i="4"/>
  <c r="N1848" i="4" s="1"/>
  <c r="I2441" i="4"/>
  <c r="N2441" i="4" s="1"/>
  <c r="K2067" i="4"/>
  <c r="O2067" i="4" s="1"/>
  <c r="K677" i="4"/>
  <c r="O677" i="4" s="1"/>
  <c r="I719" i="4"/>
  <c r="N719" i="4" s="1"/>
  <c r="I2353" i="4"/>
  <c r="N2353" i="4" s="1"/>
  <c r="H2951" i="4"/>
  <c r="I2951" i="4" s="1"/>
  <c r="N2951" i="4" s="1"/>
  <c r="K1567" i="4"/>
  <c r="O1567" i="4" s="1"/>
  <c r="P1932" i="4" a="1"/>
  <c r="P1932" i="4" s="1"/>
  <c r="P1939" i="4" a="1"/>
  <c r="P1939" i="4" s="1"/>
  <c r="P1945" i="4" a="1"/>
  <c r="P1945" i="4" s="1"/>
  <c r="P1953" i="4" a="1"/>
  <c r="P1953" i="4" s="1"/>
  <c r="P1965" i="4" a="1"/>
  <c r="P1965" i="4" s="1"/>
  <c r="P1972" i="4" a="1"/>
  <c r="P1972" i="4" s="1"/>
  <c r="P1978" i="4" a="1"/>
  <c r="P1978" i="4" s="1"/>
  <c r="P1992" i="4" a="1"/>
  <c r="P1992" i="4" s="1"/>
  <c r="P1999" i="4" a="1"/>
  <c r="P1999" i="4" s="1"/>
  <c r="P2012" i="4" a="1"/>
  <c r="P2012" i="4" s="1"/>
  <c r="P2019" i="4" a="1"/>
  <c r="P2019" i="4" s="1"/>
  <c r="P2026" i="4" a="1"/>
  <c r="P2026" i="4" s="1"/>
  <c r="P1933" i="4" a="1"/>
  <c r="P1933" i="4" s="1"/>
  <c r="P1940" i="4" a="1"/>
  <c r="P1940" i="4" s="1"/>
  <c r="P1946" i="4" a="1"/>
  <c r="P1946" i="4" s="1"/>
  <c r="P1959" i="4" a="1"/>
  <c r="P1959" i="4" s="1"/>
  <c r="P1966" i="4" a="1"/>
  <c r="P1966" i="4" s="1"/>
  <c r="P1973" i="4" a="1"/>
  <c r="P1973" i="4" s="1"/>
  <c r="P1979" i="4" a="1"/>
  <c r="P1979" i="4" s="1"/>
  <c r="P1986" i="4" a="1"/>
  <c r="P1986" i="4" s="1"/>
  <c r="P1993" i="4" a="1"/>
  <c r="P1993" i="4" s="1"/>
  <c r="P2000" i="4" a="1"/>
  <c r="P2000" i="4" s="1"/>
  <c r="P2006" i="4" a="1"/>
  <c r="P2006" i="4" s="1"/>
  <c r="P2013" i="4" a="1"/>
  <c r="P2013" i="4" s="1"/>
  <c r="P2020" i="4" a="1"/>
  <c r="P2020" i="4" s="1"/>
  <c r="P1934" i="4" a="1"/>
  <c r="P1934" i="4" s="1"/>
  <c r="P1941" i="4" a="1"/>
  <c r="P1941" i="4" s="1"/>
  <c r="P1947" i="4" a="1"/>
  <c r="P1947" i="4" s="1"/>
  <c r="P1954" i="4" a="1"/>
  <c r="P1954" i="4" s="1"/>
  <c r="P1960" i="4" a="1"/>
  <c r="P1960" i="4" s="1"/>
  <c r="P1967" i="4" a="1"/>
  <c r="P1967" i="4" s="1"/>
  <c r="P1980" i="4" a="1"/>
  <c r="P1980" i="4" s="1"/>
  <c r="P1987" i="4" a="1"/>
  <c r="P1987" i="4" s="1"/>
  <c r="P1994" i="4" a="1"/>
  <c r="P1994" i="4" s="1"/>
  <c r="P2001" i="4" a="1"/>
  <c r="P2001" i="4" s="1"/>
  <c r="P2014" i="4" a="1"/>
  <c r="P2014" i="4" s="1"/>
  <c r="P2021" i="4" a="1"/>
  <c r="P2021" i="4" s="1"/>
  <c r="P2027" i="4" a="1"/>
  <c r="P2027" i="4" s="1"/>
  <c r="P1935" i="4" a="1"/>
  <c r="P1935" i="4" s="1"/>
  <c r="P1948" i="4" a="1"/>
  <c r="P1948" i="4" s="1"/>
  <c r="P1955" i="4" a="1"/>
  <c r="P1955" i="4" s="1"/>
  <c r="P1961" i="4" a="1"/>
  <c r="P1961" i="4" s="1"/>
  <c r="P1968" i="4" a="1"/>
  <c r="P1968" i="4" s="1"/>
  <c r="P1974" i="4" a="1"/>
  <c r="P1974" i="4" s="1"/>
  <c r="P1981" i="4" a="1"/>
  <c r="P1981" i="4" s="1"/>
  <c r="P1988" i="4" a="1"/>
  <c r="P1988" i="4" s="1"/>
  <c r="P2007" i="4" a="1"/>
  <c r="P2007" i="4" s="1"/>
  <c r="P2015" i="4" a="1"/>
  <c r="P2015" i="4" s="1"/>
  <c r="P2022" i="4" a="1"/>
  <c r="P2022" i="4" s="1"/>
  <c r="P2028" i="4" a="1"/>
  <c r="P2028" i="4" s="1"/>
  <c r="P1936" i="4" a="1"/>
  <c r="P1936" i="4" s="1"/>
  <c r="P1942" i="4" a="1"/>
  <c r="P1942" i="4" s="1"/>
  <c r="P1949" i="4" a="1"/>
  <c r="P1949" i="4" s="1"/>
  <c r="P1956" i="4" a="1"/>
  <c r="P1956" i="4" s="1"/>
  <c r="P1962" i="4" a="1"/>
  <c r="P1962" i="4" s="1"/>
  <c r="P1969" i="4" a="1"/>
  <c r="P1969" i="4" s="1"/>
  <c r="P1982" i="4" a="1"/>
  <c r="P1982" i="4" s="1"/>
  <c r="P1989" i="4" a="1"/>
  <c r="P1989" i="4" s="1"/>
  <c r="P1995" i="4" a="1"/>
  <c r="P1995" i="4" s="1"/>
  <c r="P2002" i="4" a="1"/>
  <c r="P2002" i="4" s="1"/>
  <c r="P2008" i="4" a="1"/>
  <c r="P2008" i="4" s="1"/>
  <c r="P2016" i="4" a="1"/>
  <c r="P2016" i="4" s="1"/>
  <c r="P2029" i="4" a="1"/>
  <c r="P2029" i="4" s="1"/>
  <c r="P1938" i="4" a="1"/>
  <c r="P1938" i="4" s="1"/>
  <c r="P1975" i="4" a="1"/>
  <c r="P1975" i="4" s="1"/>
  <c r="P1991" i="4" a="1"/>
  <c r="P1991" i="4" s="1"/>
  <c r="P2010" i="4" a="1"/>
  <c r="P2010" i="4" s="1"/>
  <c r="P2030" i="4" a="1"/>
  <c r="P2030" i="4" s="1"/>
  <c r="P1958" i="4" a="1"/>
  <c r="P1958" i="4" s="1"/>
  <c r="P1976" i="4" a="1"/>
  <c r="P1976" i="4" s="1"/>
  <c r="P1996" i="4" a="1"/>
  <c r="P1996" i="4" s="1"/>
  <c r="P2011" i="4" a="1"/>
  <c r="P2011" i="4" s="1"/>
  <c r="P1943" i="4" a="1"/>
  <c r="P1943" i="4" s="1"/>
  <c r="P1977" i="4" a="1"/>
  <c r="P1977" i="4" s="1"/>
  <c r="P1997" i="4" a="1"/>
  <c r="P1997" i="4" s="1"/>
  <c r="P2017" i="4" a="1"/>
  <c r="P2017" i="4" s="1"/>
  <c r="P1930" i="4" a="1"/>
  <c r="P1930" i="4" s="1"/>
  <c r="P1944" i="4" a="1"/>
  <c r="P1944" i="4" s="1"/>
  <c r="P1963" i="4" a="1"/>
  <c r="P1963" i="4" s="1"/>
  <c r="P1983" i="4" a="1"/>
  <c r="P1983" i="4" s="1"/>
  <c r="P1998" i="4" a="1"/>
  <c r="P1998" i="4" s="1"/>
  <c r="P1950" i="4" a="1"/>
  <c r="P1950" i="4" s="1"/>
  <c r="P1964" i="4" a="1"/>
  <c r="P1964" i="4" s="1"/>
  <c r="P1984" i="4" a="1"/>
  <c r="P1984" i="4" s="1"/>
  <c r="P2003" i="4" a="1"/>
  <c r="P2003" i="4" s="1"/>
  <c r="P2018" i="4" a="1"/>
  <c r="P2018" i="4" s="1"/>
  <c r="P1931" i="4" a="1"/>
  <c r="P1931" i="4" s="1"/>
  <c r="P1951" i="4" a="1"/>
  <c r="P1951" i="4" s="1"/>
  <c r="P1985" i="4" a="1"/>
  <c r="P1985" i="4" s="1"/>
  <c r="P2004" i="4" a="1"/>
  <c r="P2004" i="4" s="1"/>
  <c r="P2023" i="4" a="1"/>
  <c r="P2023" i="4" s="1"/>
  <c r="P1990" i="4" a="1"/>
  <c r="P1990" i="4" s="1"/>
  <c r="P1937" i="4" a="1"/>
  <c r="P1937" i="4" s="1"/>
  <c r="P2005" i="4" a="1"/>
  <c r="P2005" i="4" s="1"/>
  <c r="P2009" i="4" a="1"/>
  <c r="P2009" i="4" s="1"/>
  <c r="P1952" i="4" a="1"/>
  <c r="P1952" i="4" s="1"/>
  <c r="P2024" i="4" a="1"/>
  <c r="P2024" i="4" s="1"/>
  <c r="P1971" i="4" a="1"/>
  <c r="P1971" i="4" s="1"/>
  <c r="P2025" i="4" a="1"/>
  <c r="P2025" i="4" s="1"/>
  <c r="P1957" i="4" a="1"/>
  <c r="P1957" i="4" s="1"/>
  <c r="P1970" i="4" a="1"/>
  <c r="P1970" i="4" s="1"/>
  <c r="K2193" i="4"/>
  <c r="O2193" i="4" s="1"/>
  <c r="K2633" i="4"/>
  <c r="O2633" i="4" s="1"/>
  <c r="K2599" i="4"/>
  <c r="O2599" i="4" s="1"/>
  <c r="K5137" i="4"/>
  <c r="O5137" i="4" s="1"/>
  <c r="K1632" i="4"/>
  <c r="O1632" i="4" s="1"/>
  <c r="K1233" i="4"/>
  <c r="O1233" i="4" s="1"/>
  <c r="K1285" i="4"/>
  <c r="O1285" i="4" s="1"/>
  <c r="K2303" i="4"/>
  <c r="O2303" i="4" s="1"/>
  <c r="I2633" i="4"/>
  <c r="N2633" i="4" s="1"/>
  <c r="I3976" i="4"/>
  <c r="N3976" i="4" s="1"/>
  <c r="K2578" i="4"/>
  <c r="O2578" i="4" s="1"/>
  <c r="R2578" i="4" s="1"/>
  <c r="BV36" i="4" s="1" a="1"/>
  <c r="BV36" i="4" s="1"/>
  <c r="K2605" i="4"/>
  <c r="O2605" i="4" s="1"/>
  <c r="R2605" i="4" s="1"/>
  <c r="CW36" i="4" s="1" a="1"/>
  <c r="CW36" i="4" s="1"/>
  <c r="K2547" i="4"/>
  <c r="O2547" i="4" s="1"/>
  <c r="R2547" i="4" s="1"/>
  <c r="AQ36" i="4" s="1" a="1"/>
  <c r="AQ36" i="4" s="1"/>
  <c r="K2563" i="4"/>
  <c r="O2563" i="4" s="1"/>
  <c r="R2563" i="4" s="1"/>
  <c r="BG36" i="4" s="1" a="1"/>
  <c r="BG36" i="4" s="1"/>
  <c r="K1809" i="4"/>
  <c r="O1809" i="4" s="1"/>
  <c r="K1682" i="4"/>
  <c r="O1682" i="4" s="1"/>
  <c r="K1666" i="4"/>
  <c r="O1666" i="4" s="1"/>
  <c r="K1267" i="4"/>
  <c r="O1267" i="4" s="1"/>
  <c r="K1302" i="4"/>
  <c r="O1302" i="4" s="1"/>
  <c r="I2599" i="4"/>
  <c r="N2599" i="4" s="1"/>
  <c r="K4766" i="4"/>
  <c r="O4766" i="4" s="1"/>
  <c r="K3976" i="4"/>
  <c r="O3976" i="4" s="1"/>
  <c r="K1470" i="4"/>
  <c r="O1470" i="4" s="1"/>
  <c r="K2131" i="4"/>
  <c r="O2131" i="4" s="1"/>
  <c r="K3822" i="4"/>
  <c r="O3822" i="4" s="1"/>
  <c r="I88" i="4"/>
  <c r="N88" i="4" s="1"/>
  <c r="I906" i="4"/>
  <c r="N906" i="4" s="1"/>
  <c r="I3962" i="4"/>
  <c r="N3962" i="4" s="1"/>
  <c r="K727" i="4"/>
  <c r="O727" i="4" s="1"/>
  <c r="K2598" i="4"/>
  <c r="O2598" i="4" s="1"/>
  <c r="R2598" i="4" s="1"/>
  <c r="CP36" i="4" s="1" a="1"/>
  <c r="CP36" i="4" s="1"/>
  <c r="K2634" i="4"/>
  <c r="O2634" i="4" s="1"/>
  <c r="R2634" i="4" s="1"/>
  <c r="DZ36" i="4" s="1" a="1"/>
  <c r="DZ36" i="4" s="1"/>
  <c r="K2543" i="4"/>
  <c r="O2543" i="4" s="1"/>
  <c r="R2543" i="4" s="1"/>
  <c r="AM36" i="4" s="1" a="1"/>
  <c r="AM36" i="4" s="1"/>
  <c r="K1623" i="4"/>
  <c r="O1623" i="4" s="1"/>
  <c r="K365" i="4"/>
  <c r="O365" i="4" s="1"/>
  <c r="R365" i="4" s="1"/>
  <c r="CE14" i="4" s="1" a="1"/>
  <c r="CE14" i="4" s="1"/>
  <c r="K331" i="4"/>
  <c r="O331" i="4" s="1"/>
  <c r="R331" i="4" s="1"/>
  <c r="AW14" i="4" s="1" a="1"/>
  <c r="AW14" i="4" s="1"/>
  <c r="K377" i="4"/>
  <c r="O377" i="4" s="1"/>
  <c r="R377" i="4" s="1"/>
  <c r="CQ14" i="4" s="1" a="1"/>
  <c r="CQ14" i="4" s="1"/>
  <c r="K5154" i="4"/>
  <c r="O5154" i="4" s="1"/>
  <c r="K5096" i="4"/>
  <c r="O5096" i="4" s="1"/>
  <c r="K5152" i="4"/>
  <c r="O5152" i="4" s="1"/>
  <c r="K2408" i="4"/>
  <c r="O2408" i="4" s="1"/>
  <c r="K1663" i="4"/>
  <c r="O1663" i="4" s="1"/>
  <c r="K1681" i="4"/>
  <c r="O1681" i="4" s="1"/>
  <c r="K1661" i="4"/>
  <c r="O1661" i="4" s="1"/>
  <c r="K956" i="4"/>
  <c r="O956" i="4" s="1"/>
  <c r="I2313" i="4"/>
  <c r="N2313" i="4" s="1"/>
  <c r="I628" i="4"/>
  <c r="N628" i="4" s="1"/>
  <c r="I4633" i="4"/>
  <c r="N4633" i="4" s="1"/>
  <c r="I3098" i="4"/>
  <c r="N3098" i="4" s="1"/>
  <c r="I3105" i="4"/>
  <c r="N3105" i="4" s="1"/>
  <c r="I913" i="4"/>
  <c r="N913" i="4" s="1"/>
  <c r="I3855" i="4"/>
  <c r="N3855" i="4" s="1"/>
  <c r="I3235" i="4"/>
  <c r="N3235" i="4" s="1"/>
  <c r="I730" i="4"/>
  <c r="N730" i="4" s="1"/>
  <c r="I1456" i="4"/>
  <c r="N1456" i="4" s="1"/>
  <c r="K1962" i="4"/>
  <c r="O1962" i="4" s="1"/>
  <c r="K141" i="4"/>
  <c r="O141" i="4" s="1"/>
  <c r="K166" i="4"/>
  <c r="O166" i="4" s="1"/>
  <c r="K3918" i="4"/>
  <c r="O3918" i="4" s="1"/>
  <c r="K3898" i="4"/>
  <c r="O3898" i="4" s="1"/>
  <c r="K3944" i="4"/>
  <c r="O3944" i="4" s="1"/>
  <c r="K1508" i="4"/>
  <c r="O1508" i="4" s="1"/>
  <c r="K2118" i="4"/>
  <c r="O2118" i="4" s="1"/>
  <c r="K2075" i="4"/>
  <c r="O2075" i="4" s="1"/>
  <c r="K2051" i="4"/>
  <c r="O2051" i="4" s="1"/>
  <c r="K3781" i="4"/>
  <c r="O3781" i="4" s="1"/>
  <c r="K3791" i="4"/>
  <c r="O3791" i="4" s="1"/>
  <c r="K3811" i="4"/>
  <c r="O3811" i="4" s="1"/>
  <c r="I2241" i="4"/>
  <c r="N2241" i="4" s="1"/>
  <c r="I548" i="4"/>
  <c r="N548" i="4" s="1"/>
  <c r="I4804" i="4"/>
  <c r="N4804" i="4" s="1"/>
  <c r="K3962" i="4"/>
  <c r="O3962" i="4" s="1"/>
  <c r="I4690" i="4"/>
  <c r="N4690" i="4" s="1"/>
  <c r="K2786" i="4"/>
  <c r="O2786" i="4" s="1"/>
  <c r="K3743" i="4"/>
  <c r="O3743" i="4" s="1"/>
  <c r="K2904" i="4"/>
  <c r="O2904" i="4" s="1"/>
  <c r="K2910" i="4"/>
  <c r="O2910" i="4" s="1"/>
  <c r="K2862" i="4"/>
  <c r="O2862" i="4" s="1"/>
  <c r="K2878" i="4"/>
  <c r="O2878" i="4" s="1"/>
  <c r="K2859" i="4"/>
  <c r="O2859" i="4" s="1"/>
  <c r="K2688" i="4"/>
  <c r="O2688" i="4" s="1"/>
  <c r="K2696" i="4"/>
  <c r="O2696" i="4" s="1"/>
  <c r="K3329" i="4"/>
  <c r="O3329" i="4" s="1"/>
  <c r="R3329" i="4" s="1"/>
  <c r="DN43" i="4" s="1" a="1"/>
  <c r="DN43" i="4" s="1"/>
  <c r="K4672" i="4"/>
  <c r="O4672" i="4" s="1"/>
  <c r="K4747" i="4"/>
  <c r="O4747" i="4" s="1"/>
  <c r="K4725" i="4"/>
  <c r="O4725" i="4" s="1"/>
  <c r="K4335" i="4"/>
  <c r="O4335" i="4" s="1"/>
  <c r="K1337" i="4"/>
  <c r="O1337" i="4" s="1"/>
  <c r="K1351" i="4"/>
  <c r="O1351" i="4" s="1"/>
  <c r="I3484" i="4"/>
  <c r="N3484" i="4" s="1"/>
  <c r="I4044" i="4"/>
  <c r="N4044" i="4" s="1"/>
  <c r="K514" i="4"/>
  <c r="O514" i="4" s="1"/>
  <c r="K513" i="4"/>
  <c r="O513" i="4" s="1"/>
  <c r="K511" i="4"/>
  <c r="O511" i="4" s="1"/>
  <c r="H3645" i="4"/>
  <c r="I3645" i="4" s="1"/>
  <c r="N3645" i="4" s="1"/>
  <c r="H3633" i="4"/>
  <c r="I3633" i="4" s="1"/>
  <c r="N3633" i="4" s="1"/>
  <c r="K4266" i="4"/>
  <c r="O4266" i="4" s="1"/>
  <c r="K4491" i="4"/>
  <c r="O4491" i="4" s="1"/>
  <c r="K4510" i="4"/>
  <c r="O4510" i="4" s="1"/>
  <c r="K23" i="4"/>
  <c r="O23" i="4" s="1"/>
  <c r="K111" i="4"/>
  <c r="O111" i="4" s="1"/>
  <c r="K2219" i="4"/>
  <c r="O2219" i="4" s="1"/>
  <c r="I2069" i="4"/>
  <c r="N2069" i="4" s="1"/>
  <c r="K3131" i="4"/>
  <c r="O3131" i="4" s="1"/>
  <c r="K1018" i="4"/>
  <c r="O1018" i="4" s="1"/>
  <c r="R1018" i="4" s="1"/>
  <c r="DZ20" i="4" s="1" a="1"/>
  <c r="DZ20" i="4" s="1"/>
  <c r="K4556" i="4"/>
  <c r="O4556" i="4" s="1"/>
  <c r="K4560" i="4"/>
  <c r="O4560" i="4" s="1"/>
  <c r="K3978" i="4"/>
  <c r="O3978" i="4" s="1"/>
  <c r="H425" i="4"/>
  <c r="I425" i="4" s="1"/>
  <c r="N425" i="4" s="1"/>
  <c r="K4858" i="4"/>
  <c r="O4858" i="4" s="1"/>
  <c r="K3136" i="4"/>
  <c r="O3136" i="4" s="1"/>
  <c r="K4996" i="4"/>
  <c r="O4996" i="4" s="1"/>
  <c r="R4996" i="4" s="1"/>
  <c r="BP60" i="4" s="1" a="1"/>
  <c r="BP60" i="4" s="1"/>
  <c r="K1611" i="4"/>
  <c r="O1611" i="4" s="1"/>
  <c r="K1555" i="4"/>
  <c r="O1555" i="4" s="1"/>
  <c r="K1563" i="4"/>
  <c r="O1563" i="4" s="1"/>
  <c r="K4818" i="4"/>
  <c r="O4818" i="4" s="1"/>
  <c r="K4503" i="4"/>
  <c r="O4503" i="4" s="1"/>
  <c r="K2997" i="4"/>
  <c r="O2997" i="4" s="1"/>
  <c r="K2979" i="4"/>
  <c r="O2979" i="4" s="1"/>
  <c r="K4775" i="4"/>
  <c r="O4775" i="4" s="1"/>
  <c r="K2412" i="4"/>
  <c r="O2412" i="4" s="1"/>
  <c r="K2353" i="4"/>
  <c r="O2353" i="4" s="1"/>
  <c r="P3451" i="4" a="1"/>
  <c r="P3451" i="4" s="1"/>
  <c r="P3457" i="4" a="1"/>
  <c r="P3457" i="4" s="1"/>
  <c r="P3463" i="4" a="1"/>
  <c r="P3463" i="4" s="1"/>
  <c r="P3468" i="4" a="1"/>
  <c r="P3468" i="4" s="1"/>
  <c r="P3474" i="4" a="1"/>
  <c r="P3474" i="4" s="1"/>
  <c r="P3480" i="4" a="1"/>
  <c r="P3480" i="4" s="1"/>
  <c r="P3492" i="4" a="1"/>
  <c r="P3492" i="4" s="1"/>
  <c r="P3503" i="4" a="1"/>
  <c r="P3503" i="4" s="1"/>
  <c r="P3510" i="4" a="1"/>
  <c r="P3510" i="4" s="1"/>
  <c r="P3528" i="4" a="1"/>
  <c r="P3528" i="4" s="1"/>
  <c r="P3540" i="4" a="1"/>
  <c r="P3540" i="4" s="1"/>
  <c r="P3446" i="4" a="1"/>
  <c r="P3446" i="4" s="1"/>
  <c r="R3446" i="4" s="1"/>
  <c r="AG45" i="4" s="1" a="1"/>
  <c r="AG45" i="4" s="1"/>
  <c r="P3469" i="4" a="1"/>
  <c r="P3469" i="4" s="1"/>
  <c r="P3475" i="4" a="1"/>
  <c r="P3475" i="4" s="1"/>
  <c r="P3481" i="4" a="1"/>
  <c r="P3481" i="4" s="1"/>
  <c r="P3486" i="4" a="1"/>
  <c r="P3486" i="4" s="1"/>
  <c r="P3493" i="4" a="1"/>
  <c r="P3493" i="4" s="1"/>
  <c r="P3498" i="4" a="1"/>
  <c r="P3498" i="4" s="1"/>
  <c r="R3498" i="4" s="1"/>
  <c r="CG45" i="4" s="1" a="1"/>
  <c r="CG45" i="4" s="1"/>
  <c r="P3504" i="4" a="1"/>
  <c r="P3504" i="4" s="1"/>
  <c r="P3511" i="4" a="1"/>
  <c r="P3511" i="4" s="1"/>
  <c r="R3511" i="4" s="1"/>
  <c r="CT45" i="4" s="1" a="1"/>
  <c r="CT45" i="4" s="1"/>
  <c r="P3516" i="4" a="1"/>
  <c r="P3516" i="4" s="1"/>
  <c r="P3522" i="4" a="1"/>
  <c r="P3522" i="4" s="1"/>
  <c r="R3522" i="4" s="1"/>
  <c r="DE45" i="4" s="1" a="1"/>
  <c r="DE45" i="4" s="1"/>
  <c r="P3529" i="4" a="1"/>
  <c r="P3529" i="4" s="1"/>
  <c r="R3529" i="4" s="1"/>
  <c r="DL45" i="4" s="1" a="1"/>
  <c r="DL45" i="4" s="1"/>
  <c r="P3534" i="4" a="1"/>
  <c r="P3534" i="4" s="1"/>
  <c r="P3541" i="4" a="1"/>
  <c r="P3541" i="4" s="1"/>
  <c r="P3447" i="4" a="1"/>
  <c r="P3447" i="4" s="1"/>
  <c r="P3452" i="4" a="1"/>
  <c r="P3452" i="4" s="1"/>
  <c r="P3458" i="4" a="1"/>
  <c r="P3458" i="4" s="1"/>
  <c r="P3464" i="4" a="1"/>
  <c r="P3464" i="4" s="1"/>
  <c r="P3476" i="4" a="1"/>
  <c r="P3476" i="4" s="1"/>
  <c r="P3487" i="4" a="1"/>
  <c r="P3487" i="4" s="1"/>
  <c r="P3499" i="4" a="1"/>
  <c r="P3499" i="4" s="1"/>
  <c r="P3505" i="4" a="1"/>
  <c r="P3505" i="4" s="1"/>
  <c r="P3517" i="4" a="1"/>
  <c r="P3517" i="4" s="1"/>
  <c r="P3523" i="4" a="1"/>
  <c r="P3523" i="4" s="1"/>
  <c r="P3535" i="4" a="1"/>
  <c r="P3535" i="4" s="1"/>
  <c r="P3542" i="4" a="1"/>
  <c r="P3542" i="4" s="1"/>
  <c r="P3453" i="4" a="1"/>
  <c r="P3453" i="4" s="1"/>
  <c r="P3459" i="4" a="1"/>
  <c r="P3459" i="4" s="1"/>
  <c r="P3465" i="4" a="1"/>
  <c r="P3465" i="4" s="1"/>
  <c r="P3470" i="4" a="1"/>
  <c r="P3470" i="4" s="1"/>
  <c r="R3470" i="4" s="1"/>
  <c r="BE45" i="4" s="1" a="1"/>
  <c r="BE45" i="4" s="1"/>
  <c r="P3477" i="4" a="1"/>
  <c r="P3477" i="4" s="1"/>
  <c r="P3482" i="4" a="1"/>
  <c r="P3482" i="4" s="1"/>
  <c r="P3488" i="4" a="1"/>
  <c r="P3488" i="4" s="1"/>
  <c r="P3494" i="4" a="1"/>
  <c r="P3494" i="4" s="1"/>
  <c r="R3494" i="4" s="1"/>
  <c r="CC45" i="4" s="1" a="1"/>
  <c r="CC45" i="4" s="1"/>
  <c r="P3512" i="4" a="1"/>
  <c r="P3512" i="4" s="1"/>
  <c r="P3524" i="4" a="1"/>
  <c r="P3524" i="4" s="1"/>
  <c r="P3530" i="4" a="1"/>
  <c r="P3530" i="4" s="1"/>
  <c r="P3536" i="4" a="1"/>
  <c r="P3536" i="4" s="1"/>
  <c r="P3543" i="4" a="1"/>
  <c r="P3543" i="4" s="1"/>
  <c r="P3448" i="4" a="1"/>
  <c r="P3448" i="4" s="1"/>
  <c r="P3460" i="4" a="1"/>
  <c r="P3460" i="4" s="1"/>
  <c r="P3471" i="4" a="1"/>
  <c r="P3471" i="4" s="1"/>
  <c r="P3483" i="4" a="1"/>
  <c r="P3483" i="4" s="1"/>
  <c r="P3489" i="4" a="1"/>
  <c r="P3489" i="4" s="1"/>
  <c r="P3495" i="4" a="1"/>
  <c r="P3495" i="4" s="1"/>
  <c r="P3500" i="4" a="1"/>
  <c r="P3500" i="4" s="1"/>
  <c r="R3500" i="4" s="1"/>
  <c r="CI45" i="4" s="1" a="1"/>
  <c r="CI45" i="4" s="1"/>
  <c r="P3506" i="4" a="1"/>
  <c r="P3506" i="4" s="1"/>
  <c r="P3513" i="4" a="1"/>
  <c r="P3513" i="4" s="1"/>
  <c r="P3518" i="4" a="1"/>
  <c r="P3518" i="4" s="1"/>
  <c r="P3525" i="4" a="1"/>
  <c r="P3525" i="4" s="1"/>
  <c r="P3531" i="4" a="1"/>
  <c r="P3531" i="4" s="1"/>
  <c r="P3537" i="4" a="1"/>
  <c r="P3537" i="4" s="1"/>
  <c r="P3449" i="4" a="1"/>
  <c r="P3449" i="4" s="1"/>
  <c r="P3454" i="4" a="1"/>
  <c r="P3454" i="4" s="1"/>
  <c r="P3461" i="4" a="1"/>
  <c r="P3461" i="4" s="1"/>
  <c r="P3466" i="4" a="1"/>
  <c r="P3466" i="4" s="1"/>
  <c r="P3472" i="4" a="1"/>
  <c r="P3472" i="4" s="1"/>
  <c r="P3478" i="4" a="1"/>
  <c r="P3478" i="4" s="1"/>
  <c r="P3501" i="4" a="1"/>
  <c r="P3501" i="4" s="1"/>
  <c r="P3507" i="4" a="1"/>
  <c r="P3507" i="4" s="1"/>
  <c r="P3519" i="4" a="1"/>
  <c r="P3519" i="4" s="1"/>
  <c r="P3526" i="4" a="1"/>
  <c r="P3526" i="4" s="1"/>
  <c r="P3544" i="4" a="1"/>
  <c r="P3544" i="4" s="1"/>
  <c r="R3544" i="4" s="1"/>
  <c r="EA45" i="4" s="1" a="1"/>
  <c r="EA45" i="4" s="1"/>
  <c r="P3473" i="4" a="1"/>
  <c r="P3473" i="4" s="1"/>
  <c r="P3496" i="4" a="1"/>
  <c r="P3496" i="4" s="1"/>
  <c r="P3520" i="4" a="1"/>
  <c r="P3520" i="4" s="1"/>
  <c r="P3545" i="4" a="1"/>
  <c r="P3545" i="4" s="1"/>
  <c r="P3450" i="4" a="1"/>
  <c r="P3450" i="4" s="1"/>
  <c r="P3497" i="4" a="1"/>
  <c r="P3497" i="4" s="1"/>
  <c r="P3521" i="4" a="1"/>
  <c r="P3521" i="4" s="1"/>
  <c r="R3521" i="4" s="1"/>
  <c r="DD45" i="4" s="1" a="1"/>
  <c r="DD45" i="4" s="1"/>
  <c r="P3455" i="4" a="1"/>
  <c r="P3455" i="4" s="1"/>
  <c r="P3479" i="4" a="1"/>
  <c r="P3479" i="4" s="1"/>
  <c r="P3527" i="4" a="1"/>
  <c r="P3527" i="4" s="1"/>
  <c r="P3456" i="4" a="1"/>
  <c r="P3456" i="4" s="1"/>
  <c r="P3502" i="4" a="1"/>
  <c r="P3502" i="4" s="1"/>
  <c r="R3502" i="4" s="1"/>
  <c r="CK45" i="4" s="1" a="1"/>
  <c r="CK45" i="4" s="1"/>
  <c r="P3484" i="4" a="1"/>
  <c r="P3484" i="4" s="1"/>
  <c r="P3508" i="4" a="1"/>
  <c r="P3508" i="4" s="1"/>
  <c r="P3532" i="4" a="1"/>
  <c r="P3532" i="4" s="1"/>
  <c r="R3532" i="4" s="1"/>
  <c r="DO45" i="4" s="1" a="1"/>
  <c r="DO45" i="4" s="1"/>
  <c r="P3509" i="4" a="1"/>
  <c r="P3509" i="4" s="1"/>
  <c r="P3445" i="4" a="1"/>
  <c r="P3445" i="4" s="1"/>
  <c r="P3514" i="4" a="1"/>
  <c r="P3514" i="4" s="1"/>
  <c r="P3491" i="4" a="1"/>
  <c r="P3491" i="4" s="1"/>
  <c r="P3462" i="4" a="1"/>
  <c r="P3462" i="4" s="1"/>
  <c r="P3515" i="4" a="1"/>
  <c r="P3515" i="4" s="1"/>
  <c r="P3467" i="4" a="1"/>
  <c r="P3467" i="4" s="1"/>
  <c r="P3533" i="4" a="1"/>
  <c r="P3533" i="4" s="1"/>
  <c r="P3538" i="4" a="1"/>
  <c r="P3538" i="4" s="1"/>
  <c r="P3490" i="4" a="1"/>
  <c r="P3490" i="4" s="1"/>
  <c r="P3485" i="4" a="1"/>
  <c r="P3485" i="4" s="1"/>
  <c r="P3539" i="4" a="1"/>
  <c r="P3539" i="4" s="1"/>
  <c r="P523" i="4" a="1"/>
  <c r="P523" i="4" s="1"/>
  <c r="P530" i="4" a="1"/>
  <c r="P530" i="4" s="1"/>
  <c r="P537" i="4" a="1"/>
  <c r="P537" i="4" s="1"/>
  <c r="R537" i="4" s="1"/>
  <c r="BA16" i="4" s="1" a="1"/>
  <c r="BA16" i="4" s="1"/>
  <c r="P545" i="4" a="1"/>
  <c r="P545" i="4" s="1"/>
  <c r="P552" i="4" a="1"/>
  <c r="P552" i="4" s="1"/>
  <c r="P560" i="4" a="1"/>
  <c r="P560" i="4" s="1"/>
  <c r="P568" i="4" a="1"/>
  <c r="P568" i="4" s="1"/>
  <c r="P576" i="4" a="1"/>
  <c r="P576" i="4" s="1"/>
  <c r="P583" i="4" a="1"/>
  <c r="P583" i="4" s="1"/>
  <c r="P591" i="4" a="1"/>
  <c r="P591" i="4" s="1"/>
  <c r="R591" i="4" s="1"/>
  <c r="DC16" i="4" s="1" a="1"/>
  <c r="DC16" i="4" s="1"/>
  <c r="P598" i="4" a="1"/>
  <c r="P598" i="4" s="1"/>
  <c r="P605" i="4" a="1"/>
  <c r="P605" i="4" s="1"/>
  <c r="R605" i="4" s="1"/>
  <c r="DQ16" i="4" s="1" a="1"/>
  <c r="DQ16" i="4" s="1"/>
  <c r="P613" i="4" a="1"/>
  <c r="P613" i="4" s="1"/>
  <c r="P516" i="4" a="1"/>
  <c r="P516" i="4" s="1"/>
  <c r="P524" i="4" a="1"/>
  <c r="P524" i="4" s="1"/>
  <c r="P531" i="4" a="1"/>
  <c r="P531" i="4" s="1"/>
  <c r="P538" i="4" a="1"/>
  <c r="P538" i="4" s="1"/>
  <c r="P546" i="4" a="1"/>
  <c r="P546" i="4" s="1"/>
  <c r="P553" i="4" a="1"/>
  <c r="P553" i="4" s="1"/>
  <c r="P561" i="4" a="1"/>
  <c r="P561" i="4" s="1"/>
  <c r="P569" i="4" a="1"/>
  <c r="P569" i="4" s="1"/>
  <c r="P577" i="4" a="1"/>
  <c r="P577" i="4" s="1"/>
  <c r="R577" i="4" s="1"/>
  <c r="CO16" i="4" s="1" a="1"/>
  <c r="CO16" i="4" s="1"/>
  <c r="P584" i="4" a="1"/>
  <c r="P584" i="4" s="1"/>
  <c r="P592" i="4" a="1"/>
  <c r="P592" i="4" s="1"/>
  <c r="P606" i="4" a="1"/>
  <c r="P606" i="4" s="1"/>
  <c r="R606" i="4" s="1"/>
  <c r="DR16" i="4" s="1" a="1"/>
  <c r="DR16" i="4" s="1"/>
  <c r="P614" i="4" a="1"/>
  <c r="P614" i="4" s="1"/>
  <c r="P517" i="4" a="1"/>
  <c r="P517" i="4" s="1"/>
  <c r="P525" i="4" a="1"/>
  <c r="P525" i="4" s="1"/>
  <c r="P532" i="4" a="1"/>
  <c r="P532" i="4" s="1"/>
  <c r="P539" i="4" a="1"/>
  <c r="P539" i="4" s="1"/>
  <c r="P547" i="4" a="1"/>
  <c r="P547" i="4" s="1"/>
  <c r="P554" i="4" a="1"/>
  <c r="P554" i="4" s="1"/>
  <c r="P562" i="4" a="1"/>
  <c r="P562" i="4" s="1"/>
  <c r="P570" i="4" a="1"/>
  <c r="P570" i="4" s="1"/>
  <c r="P585" i="4" a="1"/>
  <c r="P585" i="4" s="1"/>
  <c r="R585" i="4" s="1"/>
  <c r="CW16" i="4" s="1" a="1"/>
  <c r="CW16" i="4" s="1"/>
  <c r="P593" i="4" a="1"/>
  <c r="P593" i="4" s="1"/>
  <c r="P599" i="4" a="1"/>
  <c r="P599" i="4" s="1"/>
  <c r="P607" i="4" a="1"/>
  <c r="P607" i="4" s="1"/>
  <c r="P518" i="4" a="1"/>
  <c r="P518" i="4" s="1"/>
  <c r="P526" i="4" a="1"/>
  <c r="P526" i="4" s="1"/>
  <c r="P533" i="4" a="1"/>
  <c r="P533" i="4" s="1"/>
  <c r="P540" i="4" a="1"/>
  <c r="P540" i="4" s="1"/>
  <c r="P548" i="4" a="1"/>
  <c r="P548" i="4" s="1"/>
  <c r="P555" i="4" a="1"/>
  <c r="P555" i="4" s="1"/>
  <c r="P563" i="4" a="1"/>
  <c r="P563" i="4" s="1"/>
  <c r="P571" i="4" a="1"/>
  <c r="P571" i="4" s="1"/>
  <c r="P578" i="4" a="1"/>
  <c r="P578" i="4" s="1"/>
  <c r="P586" i="4" a="1"/>
  <c r="P586" i="4" s="1"/>
  <c r="P600" i="4" a="1"/>
  <c r="P600" i="4" s="1"/>
  <c r="P608" i="4" a="1"/>
  <c r="P608" i="4" s="1"/>
  <c r="P615" i="4" a="1"/>
  <c r="P615" i="4" s="1"/>
  <c r="R615" i="4" s="1"/>
  <c r="EA16" i="4" s="1" a="1"/>
  <c r="EA16" i="4" s="1"/>
  <c r="P519" i="4" a="1"/>
  <c r="P519" i="4" s="1"/>
  <c r="P527" i="4" a="1"/>
  <c r="P527" i="4" s="1"/>
  <c r="P534" i="4" a="1"/>
  <c r="P534" i="4" s="1"/>
  <c r="P541" i="4" a="1"/>
  <c r="P541" i="4" s="1"/>
  <c r="P549" i="4" a="1"/>
  <c r="P549" i="4" s="1"/>
  <c r="P556" i="4" a="1"/>
  <c r="P556" i="4" s="1"/>
  <c r="P564" i="4" a="1"/>
  <c r="P564" i="4" s="1"/>
  <c r="P572" i="4" a="1"/>
  <c r="P572" i="4" s="1"/>
  <c r="P579" i="4" a="1"/>
  <c r="P579" i="4" s="1"/>
  <c r="P587" i="4" a="1"/>
  <c r="P587" i="4" s="1"/>
  <c r="P594" i="4" a="1"/>
  <c r="P594" i="4" s="1"/>
  <c r="P601" i="4" a="1"/>
  <c r="P601" i="4" s="1"/>
  <c r="P609" i="4" a="1"/>
  <c r="P609" i="4" s="1"/>
  <c r="P616" i="4" a="1"/>
  <c r="P616" i="4" s="1"/>
  <c r="P521" i="4" a="1"/>
  <c r="P521" i="4" s="1"/>
  <c r="P542" i="4" a="1"/>
  <c r="P542" i="4" s="1"/>
  <c r="R542" i="4" s="1"/>
  <c r="BF16" i="4" s="1" a="1"/>
  <c r="BF16" i="4" s="1"/>
  <c r="P559" i="4" a="1"/>
  <c r="P559" i="4" s="1"/>
  <c r="P581" i="4" a="1"/>
  <c r="P581" i="4" s="1"/>
  <c r="R581" i="4" s="1"/>
  <c r="CS16" i="4" s="1" a="1"/>
  <c r="CS16" i="4" s="1"/>
  <c r="P602" i="4" a="1"/>
  <c r="P602" i="4" s="1"/>
  <c r="P522" i="4" a="1"/>
  <c r="P522" i="4" s="1"/>
  <c r="P543" i="4" a="1"/>
  <c r="P543" i="4" s="1"/>
  <c r="R543" i="4" s="1"/>
  <c r="BG16" i="4" s="1" a="1"/>
  <c r="BG16" i="4" s="1"/>
  <c r="P565" i="4" a="1"/>
  <c r="P565" i="4" s="1"/>
  <c r="P582" i="4" a="1"/>
  <c r="P582" i="4" s="1"/>
  <c r="P603" i="4" a="1"/>
  <c r="P603" i="4" s="1"/>
  <c r="P528" i="4" a="1"/>
  <c r="P528" i="4" s="1"/>
  <c r="P544" i="4" a="1"/>
  <c r="P544" i="4" s="1"/>
  <c r="P566" i="4" a="1"/>
  <c r="P566" i="4" s="1"/>
  <c r="P588" i="4" a="1"/>
  <c r="P588" i="4" s="1"/>
  <c r="P604" i="4" a="1"/>
  <c r="P604" i="4" s="1"/>
  <c r="P529" i="4" a="1"/>
  <c r="P529" i="4" s="1"/>
  <c r="P550" i="4" a="1"/>
  <c r="P550" i="4" s="1"/>
  <c r="P567" i="4" a="1"/>
  <c r="P567" i="4" s="1"/>
  <c r="P589" i="4" a="1"/>
  <c r="P589" i="4" s="1"/>
  <c r="P610" i="4" a="1"/>
  <c r="P610" i="4" s="1"/>
  <c r="P573" i="4" a="1"/>
  <c r="P573" i="4" s="1"/>
  <c r="P590" i="4" a="1"/>
  <c r="P590" i="4" s="1"/>
  <c r="P611" i="4" a="1"/>
  <c r="P611" i="4" s="1"/>
  <c r="P551" i="4" a="1"/>
  <c r="P551" i="4" s="1"/>
  <c r="P574" i="4" a="1"/>
  <c r="P574" i="4" s="1"/>
  <c r="P595" i="4" a="1"/>
  <c r="P595" i="4" s="1"/>
  <c r="P612" i="4" a="1"/>
  <c r="P612" i="4" s="1"/>
  <c r="P535" i="4" a="1"/>
  <c r="P535" i="4" s="1"/>
  <c r="P536" i="4" a="1"/>
  <c r="P536" i="4" s="1"/>
  <c r="P557" i="4" a="1"/>
  <c r="P557" i="4" s="1"/>
  <c r="R557" i="4" s="1"/>
  <c r="BU16" i="4" s="1" a="1"/>
  <c r="BU16" i="4" s="1"/>
  <c r="P558" i="4" a="1"/>
  <c r="P558" i="4" s="1"/>
  <c r="P575" i="4" a="1"/>
  <c r="P575" i="4" s="1"/>
  <c r="P596" i="4" a="1"/>
  <c r="P596" i="4" s="1"/>
  <c r="R596" i="4" s="1"/>
  <c r="DH16" i="4" s="1" a="1"/>
  <c r="DH16" i="4" s="1"/>
  <c r="P580" i="4" a="1"/>
  <c r="P580" i="4" s="1"/>
  <c r="P597" i="4" a="1"/>
  <c r="P597" i="4" s="1"/>
  <c r="P520" i="4" a="1"/>
  <c r="P520" i="4" s="1"/>
  <c r="P1527" i="4" a="1"/>
  <c r="P1527" i="4" s="1"/>
  <c r="P1542" i="4" a="1"/>
  <c r="P1542" i="4" s="1"/>
  <c r="P1547" i="4" a="1"/>
  <c r="P1547" i="4" s="1"/>
  <c r="P1556" i="4" a="1"/>
  <c r="P1556" i="4" s="1"/>
  <c r="P1561" i="4" a="1"/>
  <c r="P1561" i="4" s="1"/>
  <c r="P1570" i="4" a="1"/>
  <c r="P1570" i="4" s="1"/>
  <c r="P1575" i="4" a="1"/>
  <c r="P1575" i="4" s="1"/>
  <c r="P1580" i="4" a="1"/>
  <c r="P1580" i="4" s="1"/>
  <c r="P1585" i="4" a="1"/>
  <c r="P1585" i="4" s="1"/>
  <c r="P1594" i="4" a="1"/>
  <c r="P1594" i="4" s="1"/>
  <c r="P1599" i="4" a="1"/>
  <c r="P1599" i="4" s="1"/>
  <c r="P1609" i="4" a="1"/>
  <c r="P1609" i="4" s="1"/>
  <c r="R1609" i="4" s="1"/>
  <c r="DK26" i="4" s="1" a="1"/>
  <c r="DK26" i="4" s="1"/>
  <c r="P1618" i="4" a="1"/>
  <c r="P1618" i="4" s="1"/>
  <c r="R1618" i="4" s="1"/>
  <c r="DT26" i="4" s="1" a="1"/>
  <c r="DT26" i="4" s="1"/>
  <c r="P1528" i="4" a="1"/>
  <c r="P1528" i="4" s="1"/>
  <c r="R1528" i="4" s="1"/>
  <c r="AH26" i="4" s="1" a="1"/>
  <c r="AH26" i="4" s="1"/>
  <c r="P1533" i="4" a="1"/>
  <c r="P1533" i="4" s="1"/>
  <c r="P1538" i="4" a="1"/>
  <c r="P1538" i="4" s="1"/>
  <c r="P1543" i="4" a="1"/>
  <c r="P1543" i="4" s="1"/>
  <c r="R1543" i="4" s="1"/>
  <c r="AW26" i="4" s="1" a="1"/>
  <c r="AW26" i="4" s="1"/>
  <c r="P1552" i="4" a="1"/>
  <c r="P1552" i="4" s="1"/>
  <c r="P1557" i="4" a="1"/>
  <c r="P1557" i="4" s="1"/>
  <c r="P1566" i="4" a="1"/>
  <c r="P1566" i="4" s="1"/>
  <c r="P1581" i="4" a="1"/>
  <c r="P1581" i="4" s="1"/>
  <c r="P1590" i="4" a="1"/>
  <c r="P1590" i="4" s="1"/>
  <c r="P1604" i="4" a="1"/>
  <c r="P1604" i="4" s="1"/>
  <c r="P1614" i="4" a="1"/>
  <c r="P1614" i="4" s="1"/>
  <c r="P1623" i="4" a="1"/>
  <c r="P1623" i="4" s="1"/>
  <c r="P1548" i="4" a="1"/>
  <c r="P1548" i="4" s="1"/>
  <c r="P1553" i="4" a="1"/>
  <c r="P1553" i="4" s="1"/>
  <c r="R1553" i="4" s="1"/>
  <c r="BG26" i="4" s="1" a="1"/>
  <c r="BG26" i="4" s="1"/>
  <c r="P1562" i="4" a="1"/>
  <c r="P1562" i="4" s="1"/>
  <c r="P1571" i="4" a="1"/>
  <c r="P1571" i="4" s="1"/>
  <c r="P1576" i="4" a="1"/>
  <c r="P1576" i="4" s="1"/>
  <c r="P1586" i="4" a="1"/>
  <c r="P1586" i="4" s="1"/>
  <c r="P1595" i="4" a="1"/>
  <c r="P1595" i="4" s="1"/>
  <c r="P1600" i="4" a="1"/>
  <c r="P1600" i="4" s="1"/>
  <c r="P1605" i="4" a="1"/>
  <c r="P1605" i="4" s="1"/>
  <c r="P1610" i="4" a="1"/>
  <c r="P1610" i="4" s="1"/>
  <c r="P1619" i="4" a="1"/>
  <c r="P1619" i="4" s="1"/>
  <c r="P1529" i="4" a="1"/>
  <c r="P1529" i="4" s="1"/>
  <c r="P1534" i="4" a="1"/>
  <c r="P1534" i="4" s="1"/>
  <c r="P1539" i="4" a="1"/>
  <c r="P1539" i="4" s="1"/>
  <c r="P1544" i="4" a="1"/>
  <c r="P1544" i="4" s="1"/>
  <c r="P1549" i="4" a="1"/>
  <c r="P1549" i="4" s="1"/>
  <c r="P1558" i="4" a="1"/>
  <c r="P1558" i="4" s="1"/>
  <c r="P1567" i="4" a="1"/>
  <c r="P1567" i="4" s="1"/>
  <c r="P1577" i="4" a="1"/>
  <c r="P1577" i="4" s="1"/>
  <c r="P1582" i="4" a="1"/>
  <c r="P1582" i="4" s="1"/>
  <c r="P1591" i="4" a="1"/>
  <c r="P1591" i="4" s="1"/>
  <c r="P1601" i="4" a="1"/>
  <c r="P1601" i="4" s="1"/>
  <c r="P1615" i="4" a="1"/>
  <c r="P1615" i="4" s="1"/>
  <c r="P1624" i="4" a="1"/>
  <c r="P1624" i="4" s="1"/>
  <c r="P1530" i="4" a="1"/>
  <c r="P1530" i="4" s="1"/>
  <c r="P1535" i="4" a="1"/>
  <c r="P1535" i="4" s="1"/>
  <c r="P1545" i="4" a="1"/>
  <c r="P1545" i="4" s="1"/>
  <c r="R1545" i="4" s="1"/>
  <c r="AY26" i="4" s="1" a="1"/>
  <c r="AY26" i="4" s="1"/>
  <c r="P1554" i="4" a="1"/>
  <c r="P1554" i="4" s="1"/>
  <c r="P1563" i="4" a="1"/>
  <c r="P1563" i="4" s="1"/>
  <c r="P1572" i="4" a="1"/>
  <c r="P1572" i="4" s="1"/>
  <c r="R1572" i="4" s="1"/>
  <c r="BZ26" i="4" s="1" a="1"/>
  <c r="BZ26" i="4" s="1"/>
  <c r="P1587" i="4" a="1"/>
  <c r="P1587" i="4" s="1"/>
  <c r="P1596" i="4" a="1"/>
  <c r="P1596" i="4" s="1"/>
  <c r="R1596" i="4" s="1"/>
  <c r="CX26" i="4" s="1" a="1"/>
  <c r="CX26" i="4" s="1"/>
  <c r="P1606" i="4" a="1"/>
  <c r="P1606" i="4" s="1"/>
  <c r="P1611" i="4" a="1"/>
  <c r="P1611" i="4" s="1"/>
  <c r="P1620" i="4" a="1"/>
  <c r="P1620" i="4" s="1"/>
  <c r="P1625" i="4" a="1"/>
  <c r="P1625" i="4" s="1"/>
  <c r="R1625" i="4" s="1"/>
  <c r="EA26" i="4" s="1" a="1"/>
  <c r="EA26" i="4" s="1"/>
  <c r="P1532" i="4" a="1"/>
  <c r="P1532" i="4" s="1"/>
  <c r="R1532" i="4" s="1"/>
  <c r="AL26" i="4" s="1" a="1"/>
  <c r="AL26" i="4" s="1"/>
  <c r="P1546" i="4" a="1"/>
  <c r="P1546" i="4" s="1"/>
  <c r="R1546" i="4" s="1"/>
  <c r="AZ26" i="4" s="1" a="1"/>
  <c r="AZ26" i="4" s="1"/>
  <c r="P1559" i="4" a="1"/>
  <c r="P1559" i="4" s="1"/>
  <c r="P1597" i="4" a="1"/>
  <c r="P1597" i="4" s="1"/>
  <c r="R1597" i="4" s="1"/>
  <c r="CY26" i="4" s="1" a="1"/>
  <c r="CY26" i="4" s="1"/>
  <c r="P1608" i="4" a="1"/>
  <c r="P1608" i="4" s="1"/>
  <c r="P1573" i="4" a="1"/>
  <c r="P1573" i="4" s="1"/>
  <c r="P1584" i="4" a="1"/>
  <c r="P1584" i="4" s="1"/>
  <c r="R1584" i="4" s="1"/>
  <c r="CL26" i="4" s="1" a="1"/>
  <c r="CL26" i="4" s="1"/>
  <c r="P1622" i="4" a="1"/>
  <c r="P1622" i="4" s="1"/>
  <c r="R1622" i="4" s="1"/>
  <c r="DX26" i="4" s="1" a="1"/>
  <c r="DX26" i="4" s="1"/>
  <c r="P1536" i="4" a="1"/>
  <c r="P1536" i="4" s="1"/>
  <c r="P1550" i="4" a="1"/>
  <c r="P1550" i="4" s="1"/>
  <c r="R1550" i="4" s="1"/>
  <c r="BD26" i="4" s="1" a="1"/>
  <c r="BD26" i="4" s="1"/>
  <c r="P1560" i="4" a="1"/>
  <c r="P1560" i="4" s="1"/>
  <c r="P1598" i="4" a="1"/>
  <c r="P1598" i="4" s="1"/>
  <c r="P1612" i="4" a="1"/>
  <c r="P1612" i="4" s="1"/>
  <c r="P1537" i="4" a="1"/>
  <c r="P1537" i="4" s="1"/>
  <c r="P1574" i="4" a="1"/>
  <c r="P1574" i="4" s="1"/>
  <c r="P1588" i="4" a="1"/>
  <c r="P1588" i="4" s="1"/>
  <c r="P1602" i="4" a="1"/>
  <c r="P1602" i="4" s="1"/>
  <c r="P1613" i="4" a="1"/>
  <c r="P1613" i="4" s="1"/>
  <c r="P1626" i="4" a="1"/>
  <c r="P1626" i="4" s="1"/>
  <c r="P1540" i="4" a="1"/>
  <c r="P1540" i="4" s="1"/>
  <c r="P1551" i="4" a="1"/>
  <c r="P1551" i="4" s="1"/>
  <c r="P1564" i="4" a="1"/>
  <c r="P1564" i="4" s="1"/>
  <c r="P1578" i="4" a="1"/>
  <c r="P1578" i="4" s="1"/>
  <c r="R1578" i="4" s="1"/>
  <c r="CF26" i="4" s="1" a="1"/>
  <c r="CF26" i="4" s="1"/>
  <c r="P1589" i="4" a="1"/>
  <c r="P1589" i="4" s="1"/>
  <c r="P1616" i="4" a="1"/>
  <c r="P1616" i="4" s="1"/>
  <c r="P1526" i="4" a="1"/>
  <c r="P1526" i="4" s="1"/>
  <c r="P1541" i="4" a="1"/>
  <c r="P1541" i="4" s="1"/>
  <c r="P1565" i="4" a="1"/>
  <c r="P1565" i="4" s="1"/>
  <c r="P1579" i="4" a="1"/>
  <c r="P1579" i="4" s="1"/>
  <c r="P1592" i="4" a="1"/>
  <c r="P1592" i="4" s="1"/>
  <c r="P1603" i="4" a="1"/>
  <c r="P1603" i="4" s="1"/>
  <c r="P1617" i="4" a="1"/>
  <c r="P1617" i="4" s="1"/>
  <c r="P1555" i="4" a="1"/>
  <c r="P1555" i="4" s="1"/>
  <c r="R1555" i="4" s="1"/>
  <c r="BI26" i="4" s="1" a="1"/>
  <c r="BI26" i="4" s="1"/>
  <c r="P1607" i="4" a="1"/>
  <c r="P1607" i="4" s="1"/>
  <c r="R1607" i="4" s="1"/>
  <c r="DI26" i="4" s="1" a="1"/>
  <c r="DI26" i="4" s="1"/>
  <c r="P1568" i="4" a="1"/>
  <c r="P1568" i="4" s="1"/>
  <c r="P1569" i="4" a="1"/>
  <c r="P1569" i="4" s="1"/>
  <c r="P1621" i="4" a="1"/>
  <c r="P1621" i="4" s="1"/>
  <c r="R1621" i="4" s="1"/>
  <c r="DW26" i="4" s="1" a="1"/>
  <c r="DW26" i="4" s="1"/>
  <c r="P1531" i="4" a="1"/>
  <c r="P1531" i="4" s="1"/>
  <c r="P1583" i="4" a="1"/>
  <c r="P1583" i="4" s="1"/>
  <c r="P1593" i="4" a="1"/>
  <c r="P1593" i="4" s="1"/>
  <c r="P4254" i="4" a="1"/>
  <c r="P4254" i="4" s="1"/>
  <c r="P4259" i="4" a="1"/>
  <c r="P4259" i="4" s="1"/>
  <c r="P4271" i="4" a="1"/>
  <c r="P4271" i="4" s="1"/>
  <c r="P4281" i="4" a="1"/>
  <c r="P4281" i="4" s="1"/>
  <c r="P4287" i="4" a="1"/>
  <c r="P4287" i="4" s="1"/>
  <c r="P4292" i="4" a="1"/>
  <c r="P4292" i="4" s="1"/>
  <c r="P4297" i="4" a="1"/>
  <c r="P4297" i="4" s="1"/>
  <c r="P4308" i="4" a="1"/>
  <c r="P4308" i="4" s="1"/>
  <c r="P4325" i="4" a="1"/>
  <c r="P4325" i="4" s="1"/>
  <c r="P4336" i="4" a="1"/>
  <c r="P4336" i="4" s="1"/>
  <c r="P4341" i="4" a="1"/>
  <c r="P4341" i="4" s="1"/>
  <c r="P4346" i="4" a="1"/>
  <c r="P4346" i="4" s="1"/>
  <c r="P4352" i="4" a="1"/>
  <c r="P4352" i="4" s="1"/>
  <c r="P4255" i="4" a="1"/>
  <c r="P4255" i="4" s="1"/>
  <c r="P4260" i="4" a="1"/>
  <c r="P4260" i="4" s="1"/>
  <c r="P4265" i="4" a="1"/>
  <c r="P4265" i="4" s="1"/>
  <c r="P4276" i="4" a="1"/>
  <c r="P4276" i="4" s="1"/>
  <c r="P4293" i="4" a="1"/>
  <c r="P4293" i="4" s="1"/>
  <c r="R4293" i="4" s="1"/>
  <c r="BT53" i="4" s="1" a="1"/>
  <c r="BT53" i="4" s="1"/>
  <c r="P4304" i="4" a="1"/>
  <c r="P4304" i="4" s="1"/>
  <c r="P4309" i="4" a="1"/>
  <c r="P4309" i="4" s="1"/>
  <c r="P4314" i="4" a="1"/>
  <c r="P4314" i="4" s="1"/>
  <c r="P4320" i="4" a="1"/>
  <c r="P4320" i="4" s="1"/>
  <c r="P4330" i="4" a="1"/>
  <c r="P4330" i="4" s="1"/>
  <c r="R4330" i="4" s="1"/>
  <c r="DE53" i="4" s="1" a="1"/>
  <c r="DE53" i="4" s="1"/>
  <c r="P4342" i="4" a="1"/>
  <c r="P4342" i="4" s="1"/>
  <c r="P4347" i="4" a="1"/>
  <c r="P4347" i="4" s="1"/>
  <c r="P4261" i="4" a="1"/>
  <c r="P4261" i="4" s="1"/>
  <c r="R4261" i="4" s="1"/>
  <c r="AN53" i="4" s="1" a="1"/>
  <c r="AN53" i="4" s="1"/>
  <c r="P4272" i="4" a="1"/>
  <c r="P4272" i="4" s="1"/>
  <c r="P4277" i="4" a="1"/>
  <c r="P4277" i="4" s="1"/>
  <c r="P4282" i="4" a="1"/>
  <c r="P4282" i="4" s="1"/>
  <c r="P4288" i="4" a="1"/>
  <c r="P4288" i="4" s="1"/>
  <c r="P4298" i="4" a="1"/>
  <c r="P4298" i="4" s="1"/>
  <c r="P4310" i="4" a="1"/>
  <c r="P4310" i="4" s="1"/>
  <c r="P4315" i="4" a="1"/>
  <c r="P4315" i="4" s="1"/>
  <c r="P4326" i="4" a="1"/>
  <c r="P4326" i="4" s="1"/>
  <c r="P4331" i="4" a="1"/>
  <c r="P4331" i="4" s="1"/>
  <c r="P4337" i="4" a="1"/>
  <c r="P4337" i="4" s="1"/>
  <c r="P4343" i="4" a="1"/>
  <c r="P4343" i="4" s="1"/>
  <c r="P4348" i="4" a="1"/>
  <c r="P4348" i="4" s="1"/>
  <c r="P4353" i="4" a="1"/>
  <c r="P4353" i="4" s="1"/>
  <c r="P4256" i="4" a="1"/>
  <c r="P4256" i="4" s="1"/>
  <c r="P4266" i="4" a="1"/>
  <c r="P4266" i="4" s="1"/>
  <c r="P4278" i="4" a="1"/>
  <c r="P4278" i="4" s="1"/>
  <c r="P4283" i="4" a="1"/>
  <c r="P4283" i="4" s="1"/>
  <c r="P4294" i="4" a="1"/>
  <c r="P4294" i="4" s="1"/>
  <c r="P4299" i="4" a="1"/>
  <c r="P4299" i="4" s="1"/>
  <c r="P4305" i="4" a="1"/>
  <c r="P4305" i="4" s="1"/>
  <c r="R4305" i="4" s="1"/>
  <c r="CF53" i="4" s="1" a="1"/>
  <c r="CF53" i="4" s="1"/>
  <c r="P4311" i="4" a="1"/>
  <c r="P4311" i="4" s="1"/>
  <c r="P4316" i="4" a="1"/>
  <c r="P4316" i="4" s="1"/>
  <c r="P4321" i="4" a="1"/>
  <c r="P4321" i="4" s="1"/>
  <c r="P4327" i="4" a="1"/>
  <c r="P4327" i="4" s="1"/>
  <c r="P4332" i="4" a="1"/>
  <c r="P4332" i="4" s="1"/>
  <c r="P4262" i="4" a="1"/>
  <c r="P4262" i="4" s="1"/>
  <c r="P4267" i="4" a="1"/>
  <c r="P4267" i="4" s="1"/>
  <c r="P4273" i="4" a="1"/>
  <c r="P4273" i="4" s="1"/>
  <c r="P4279" i="4" a="1"/>
  <c r="P4279" i="4" s="1"/>
  <c r="P4284" i="4" a="1"/>
  <c r="P4284" i="4" s="1"/>
  <c r="P4289" i="4" a="1"/>
  <c r="P4289" i="4" s="1"/>
  <c r="P4295" i="4" a="1"/>
  <c r="P4295" i="4" s="1"/>
  <c r="R4295" i="4" s="1"/>
  <c r="BV53" i="4" s="1" a="1"/>
  <c r="BV53" i="4" s="1"/>
  <c r="P4300" i="4" a="1"/>
  <c r="P4300" i="4" s="1"/>
  <c r="P4333" i="4" a="1"/>
  <c r="P4333" i="4" s="1"/>
  <c r="P4338" i="4" a="1"/>
  <c r="P4338" i="4" s="1"/>
  <c r="P4344" i="4" a="1"/>
  <c r="P4344" i="4" s="1"/>
  <c r="P4349" i="4" a="1"/>
  <c r="P4349" i="4" s="1"/>
  <c r="P4253" i="4" a="1"/>
  <c r="P4253" i="4" s="1"/>
  <c r="P4269" i="4" a="1"/>
  <c r="P4269" i="4" s="1"/>
  <c r="P4328" i="4" a="1"/>
  <c r="P4328" i="4" s="1"/>
  <c r="P4340" i="4" a="1"/>
  <c r="P4340" i="4" s="1"/>
  <c r="P4296" i="4" a="1"/>
  <c r="P4296" i="4" s="1"/>
  <c r="P4257" i="4" a="1"/>
  <c r="P4257" i="4" s="1"/>
  <c r="P4270" i="4" a="1"/>
  <c r="P4270" i="4" s="1"/>
  <c r="P4285" i="4" a="1"/>
  <c r="P4285" i="4" s="1"/>
  <c r="P4301" i="4" a="1"/>
  <c r="P4301" i="4" s="1"/>
  <c r="P4313" i="4" a="1"/>
  <c r="P4313" i="4" s="1"/>
  <c r="P4324" i="4" a="1"/>
  <c r="P4324" i="4" s="1"/>
  <c r="P4286" i="4" a="1"/>
  <c r="P4286" i="4" s="1"/>
  <c r="P4302" i="4" a="1"/>
  <c r="P4302" i="4" s="1"/>
  <c r="P4317" i="4" a="1"/>
  <c r="P4317" i="4" s="1"/>
  <c r="P4329" i="4" a="1"/>
  <c r="P4329" i="4" s="1"/>
  <c r="P4345" i="4" a="1"/>
  <c r="P4345" i="4" s="1"/>
  <c r="P4268" i="4" a="1"/>
  <c r="P4268" i="4" s="1"/>
  <c r="P4258" i="4" a="1"/>
  <c r="P4258" i="4" s="1"/>
  <c r="P4274" i="4" a="1"/>
  <c r="P4274" i="4" s="1"/>
  <c r="P4303" i="4" a="1"/>
  <c r="P4303" i="4" s="1"/>
  <c r="P4318" i="4" a="1"/>
  <c r="P4318" i="4" s="1"/>
  <c r="P4334" i="4" a="1"/>
  <c r="P4334" i="4" s="1"/>
  <c r="P4263" i="4" a="1"/>
  <c r="P4263" i="4" s="1"/>
  <c r="P4275" i="4" a="1"/>
  <c r="P4275" i="4" s="1"/>
  <c r="P4290" i="4" a="1"/>
  <c r="P4290" i="4" s="1"/>
  <c r="P4306" i="4" a="1"/>
  <c r="P4306" i="4" s="1"/>
  <c r="P4319" i="4" a="1"/>
  <c r="P4319" i="4" s="1"/>
  <c r="P4335" i="4" a="1"/>
  <c r="P4335" i="4" s="1"/>
  <c r="P4350" i="4" a="1"/>
  <c r="P4350" i="4" s="1"/>
  <c r="P4280" i="4" a="1"/>
  <c r="P4280" i="4" s="1"/>
  <c r="P4323" i="4" a="1"/>
  <c r="P4323" i="4" s="1"/>
  <c r="P4312" i="4" a="1"/>
  <c r="P4312" i="4" s="1"/>
  <c r="P4291" i="4" a="1"/>
  <c r="P4291" i="4" s="1"/>
  <c r="R4291" i="4" s="1"/>
  <c r="BR53" i="4" s="1" a="1"/>
  <c r="BR53" i="4" s="1"/>
  <c r="P4307" i="4" a="1"/>
  <c r="P4307" i="4" s="1"/>
  <c r="R4307" i="4" s="1"/>
  <c r="CH53" i="4" s="1" a="1"/>
  <c r="CH53" i="4" s="1"/>
  <c r="P4322" i="4" a="1"/>
  <c r="P4322" i="4" s="1"/>
  <c r="P4351" i="4" a="1"/>
  <c r="P4351" i="4" s="1"/>
  <c r="R4351" i="4" s="1"/>
  <c r="DZ53" i="4" s="1" a="1"/>
  <c r="DZ53" i="4" s="1"/>
  <c r="P4264" i="4" a="1"/>
  <c r="P4264" i="4" s="1"/>
  <c r="P4339" i="4" a="1"/>
  <c r="P4339" i="4" s="1"/>
  <c r="P1728" i="4" a="1"/>
  <c r="P1728" i="4" s="1"/>
  <c r="P1734" i="4" a="1"/>
  <c r="P1734" i="4" s="1"/>
  <c r="P1739" i="4" a="1"/>
  <c r="P1739" i="4" s="1"/>
  <c r="P1752" i="4" a="1"/>
  <c r="P1752" i="4" s="1"/>
  <c r="P1759" i="4" a="1"/>
  <c r="P1759" i="4" s="1"/>
  <c r="R1759" i="4" s="1"/>
  <c r="BK28" i="4" s="1" a="1"/>
  <c r="BK28" i="4" s="1"/>
  <c r="P1771" i="4" a="1"/>
  <c r="P1771" i="4" s="1"/>
  <c r="P1778" i="4" a="1"/>
  <c r="P1778" i="4" s="1"/>
  <c r="P1784" i="4" a="1"/>
  <c r="P1784" i="4" s="1"/>
  <c r="P1792" i="4" a="1"/>
  <c r="P1792" i="4" s="1"/>
  <c r="P1805" i="4" a="1"/>
  <c r="P1805" i="4" s="1"/>
  <c r="P1812" i="4" a="1"/>
  <c r="P1812" i="4" s="1"/>
  <c r="P1818" i="4" a="1"/>
  <c r="P1818" i="4" s="1"/>
  <c r="P1729" i="4" a="1"/>
  <c r="P1729" i="4" s="1"/>
  <c r="P1740" i="4" a="1"/>
  <c r="P1740" i="4" s="1"/>
  <c r="P1746" i="4" a="1"/>
  <c r="P1746" i="4" s="1"/>
  <c r="P1753" i="4" a="1"/>
  <c r="P1753" i="4" s="1"/>
  <c r="P1760" i="4" a="1"/>
  <c r="P1760" i="4" s="1"/>
  <c r="P1766" i="4" a="1"/>
  <c r="P1766" i="4" s="1"/>
  <c r="P1772" i="4" a="1"/>
  <c r="P1772" i="4" s="1"/>
  <c r="P1779" i="4" a="1"/>
  <c r="P1779" i="4" s="1"/>
  <c r="P1785" i="4" a="1"/>
  <c r="P1785" i="4" s="1"/>
  <c r="P1793" i="4" a="1"/>
  <c r="P1793" i="4" s="1"/>
  <c r="P1799" i="4" a="1"/>
  <c r="P1799" i="4" s="1"/>
  <c r="P1806" i="4" a="1"/>
  <c r="P1806" i="4" s="1"/>
  <c r="P1813" i="4" a="1"/>
  <c r="P1813" i="4" s="1"/>
  <c r="P1819" i="4" a="1"/>
  <c r="P1819" i="4" s="1"/>
  <c r="P1826" i="4" a="1"/>
  <c r="P1826" i="4" s="1"/>
  <c r="P1735" i="4" a="1"/>
  <c r="P1735" i="4" s="1"/>
  <c r="P1741" i="4" a="1"/>
  <c r="P1741" i="4" s="1"/>
  <c r="P1747" i="4" a="1"/>
  <c r="P1747" i="4" s="1"/>
  <c r="P1761" i="4" a="1"/>
  <c r="P1761" i="4" s="1"/>
  <c r="R1761" i="4" s="1"/>
  <c r="BM28" i="4" s="1" a="1"/>
  <c r="BM28" i="4" s="1"/>
  <c r="P1773" i="4" a="1"/>
  <c r="P1773" i="4" s="1"/>
  <c r="P1780" i="4" a="1"/>
  <c r="P1780" i="4" s="1"/>
  <c r="P1786" i="4" a="1"/>
  <c r="P1786" i="4" s="1"/>
  <c r="R1786" i="4" s="1"/>
  <c r="CL28" i="4" s="1" a="1"/>
  <c r="CL28" i="4" s="1"/>
  <c r="P1800" i="4" a="1"/>
  <c r="P1800" i="4" s="1"/>
  <c r="P1807" i="4" a="1"/>
  <c r="P1807" i="4" s="1"/>
  <c r="P1820" i="4" a="1"/>
  <c r="P1820" i="4" s="1"/>
  <c r="P1827" i="4" a="1"/>
  <c r="P1827" i="4" s="1"/>
  <c r="P1730" i="4" a="1"/>
  <c r="P1730" i="4" s="1"/>
  <c r="P1736" i="4" a="1"/>
  <c r="P1736" i="4" s="1"/>
  <c r="P1742" i="4" a="1"/>
  <c r="P1742" i="4" s="1"/>
  <c r="P1748" i="4" a="1"/>
  <c r="P1748" i="4" s="1"/>
  <c r="R1748" i="4" s="1"/>
  <c r="AZ28" i="4" s="1" a="1"/>
  <c r="AZ28" i="4" s="1"/>
  <c r="P1754" i="4" a="1"/>
  <c r="P1754" i="4" s="1"/>
  <c r="P1767" i="4" a="1"/>
  <c r="P1767" i="4" s="1"/>
  <c r="P1774" i="4" a="1"/>
  <c r="P1774" i="4" s="1"/>
  <c r="P1781" i="4" a="1"/>
  <c r="P1781" i="4" s="1"/>
  <c r="P1787" i="4" a="1"/>
  <c r="P1787" i="4" s="1"/>
  <c r="P1794" i="4" a="1"/>
  <c r="P1794" i="4" s="1"/>
  <c r="P1801" i="4" a="1"/>
  <c r="P1801" i="4" s="1"/>
  <c r="P1808" i="4" a="1"/>
  <c r="P1808" i="4" s="1"/>
  <c r="P1814" i="4" a="1"/>
  <c r="P1814" i="4" s="1"/>
  <c r="P1821" i="4" a="1"/>
  <c r="P1821" i="4" s="1"/>
  <c r="P1828" i="4" a="1"/>
  <c r="P1828" i="4" s="1"/>
  <c r="P1731" i="4" a="1"/>
  <c r="P1731" i="4" s="1"/>
  <c r="P1737" i="4" a="1"/>
  <c r="P1737" i="4" s="1"/>
  <c r="P1749" i="4" a="1"/>
  <c r="P1749" i="4" s="1"/>
  <c r="P1755" i="4" a="1"/>
  <c r="P1755" i="4" s="1"/>
  <c r="P1762" i="4" a="1"/>
  <c r="P1762" i="4" s="1"/>
  <c r="P1768" i="4" a="1"/>
  <c r="P1768" i="4" s="1"/>
  <c r="P1775" i="4" a="1"/>
  <c r="P1775" i="4" s="1"/>
  <c r="P1788" i="4" a="1"/>
  <c r="P1788" i="4" s="1"/>
  <c r="R1788" i="4" s="1"/>
  <c r="CN28" i="4" s="1" a="1"/>
  <c r="CN28" i="4" s="1"/>
  <c r="P1795" i="4" a="1"/>
  <c r="P1795" i="4" s="1"/>
  <c r="P1802" i="4" a="1"/>
  <c r="P1802" i="4" s="1"/>
  <c r="P1809" i="4" a="1"/>
  <c r="P1809" i="4" s="1"/>
  <c r="P1822" i="4" a="1"/>
  <c r="P1822" i="4" s="1"/>
  <c r="P1744" i="4" a="1"/>
  <c r="P1744" i="4" s="1"/>
  <c r="R1744" i="4" s="1"/>
  <c r="AV28" i="4" s="1" a="1"/>
  <c r="AV28" i="4" s="1"/>
  <c r="P1763" i="4" a="1"/>
  <c r="P1763" i="4" s="1"/>
  <c r="P1797" i="4" a="1"/>
  <c r="P1797" i="4" s="1"/>
  <c r="P1815" i="4" a="1"/>
  <c r="P1815" i="4" s="1"/>
  <c r="P1732" i="4" a="1"/>
  <c r="P1732" i="4" s="1"/>
  <c r="P1745" i="4" a="1"/>
  <c r="P1745" i="4" s="1"/>
  <c r="R1745" i="4" s="1"/>
  <c r="AW28" i="4" s="1" a="1"/>
  <c r="AW28" i="4" s="1"/>
  <c r="P1764" i="4" a="1"/>
  <c r="P1764" i="4" s="1"/>
  <c r="P1782" i="4" a="1"/>
  <c r="P1782" i="4" s="1"/>
  <c r="P1798" i="4" a="1"/>
  <c r="P1798" i="4" s="1"/>
  <c r="P1816" i="4" a="1"/>
  <c r="P1816" i="4" s="1"/>
  <c r="P1733" i="4" a="1"/>
  <c r="P1733" i="4" s="1"/>
  <c r="P1750" i="4" a="1"/>
  <c r="P1750" i="4" s="1"/>
  <c r="R1750" i="4" s="1"/>
  <c r="BB28" i="4" s="1" a="1"/>
  <c r="BB28" i="4" s="1"/>
  <c r="P1765" i="4" a="1"/>
  <c r="P1765" i="4" s="1"/>
  <c r="P1817" i="4" a="1"/>
  <c r="P1817" i="4" s="1"/>
  <c r="P1769" i="4" a="1"/>
  <c r="P1769" i="4" s="1"/>
  <c r="P1783" i="4" a="1"/>
  <c r="P1783" i="4" s="1"/>
  <c r="P1803" i="4" a="1"/>
  <c r="P1803" i="4" s="1"/>
  <c r="P1823" i="4" a="1"/>
  <c r="P1823" i="4" s="1"/>
  <c r="P1751" i="4" a="1"/>
  <c r="P1751" i="4" s="1"/>
  <c r="R1751" i="4" s="1"/>
  <c r="BC28" i="4" s="1" a="1"/>
  <c r="BC28" i="4" s="1"/>
  <c r="P1770" i="4" a="1"/>
  <c r="P1770" i="4" s="1"/>
  <c r="P1789" i="4" a="1"/>
  <c r="P1789" i="4" s="1"/>
  <c r="P1804" i="4" a="1"/>
  <c r="P1804" i="4" s="1"/>
  <c r="P1824" i="4" a="1"/>
  <c r="P1824" i="4" s="1"/>
  <c r="P1738" i="4" a="1"/>
  <c r="P1738" i="4" s="1"/>
  <c r="P1756" i="4" a="1"/>
  <c r="P1756" i="4" s="1"/>
  <c r="P1790" i="4" a="1"/>
  <c r="P1790" i="4" s="1"/>
  <c r="P1825" i="4" a="1"/>
  <c r="P1825" i="4" s="1"/>
  <c r="P1776" i="4" a="1"/>
  <c r="P1776" i="4" s="1"/>
  <c r="P1777" i="4" a="1"/>
  <c r="P1777" i="4" s="1"/>
  <c r="P1791" i="4" a="1"/>
  <c r="P1791" i="4" s="1"/>
  <c r="P1796" i="4" a="1"/>
  <c r="P1796" i="4" s="1"/>
  <c r="R1796" i="4" s="1"/>
  <c r="CV28" i="4" s="1" a="1"/>
  <c r="CV28" i="4" s="1"/>
  <c r="P1810" i="4" a="1"/>
  <c r="P1810" i="4" s="1"/>
  <c r="P1811" i="4" a="1"/>
  <c r="P1811" i="4" s="1"/>
  <c r="P1743" i="4" a="1"/>
  <c r="P1743" i="4" s="1"/>
  <c r="P1757" i="4" a="1"/>
  <c r="P1757" i="4" s="1"/>
  <c r="P1758" i="4" a="1"/>
  <c r="P1758" i="4" s="1"/>
  <c r="P4766" i="4" a="1"/>
  <c r="P4766" i="4" s="1"/>
  <c r="P4771" i="4" a="1"/>
  <c r="P4771" i="4" s="1"/>
  <c r="P4783" i="4" a="1"/>
  <c r="P4783" i="4" s="1"/>
  <c r="P4793" i="4" a="1"/>
  <c r="P4793" i="4" s="1"/>
  <c r="P4799" i="4" a="1"/>
  <c r="P4799" i="4" s="1"/>
  <c r="P4804" i="4" a="1"/>
  <c r="P4804" i="4" s="1"/>
  <c r="P4809" i="4" a="1"/>
  <c r="P4809" i="4" s="1"/>
  <c r="P4820" i="4" a="1"/>
  <c r="P4820" i="4" s="1"/>
  <c r="P4837" i="4" a="1"/>
  <c r="P4837" i="4" s="1"/>
  <c r="P4848" i="4" a="1"/>
  <c r="P4848" i="4" s="1"/>
  <c r="P4853" i="4" a="1"/>
  <c r="P4853" i="4" s="1"/>
  <c r="P4858" i="4" a="1"/>
  <c r="P4858" i="4" s="1"/>
  <c r="P4761" i="4" a="1"/>
  <c r="P4761" i="4" s="1"/>
  <c r="P4767" i="4" a="1"/>
  <c r="P4767" i="4" s="1"/>
  <c r="P4772" i="4" a="1"/>
  <c r="P4772" i="4" s="1"/>
  <c r="R4772" i="4" s="1"/>
  <c r="AT58" i="4" s="1" a="1"/>
  <c r="AT58" i="4" s="1"/>
  <c r="P4777" i="4" a="1"/>
  <c r="P4777" i="4" s="1"/>
  <c r="P4788" i="4" a="1"/>
  <c r="P4788" i="4" s="1"/>
  <c r="P4805" i="4" a="1"/>
  <c r="P4805" i="4" s="1"/>
  <c r="P4816" i="4" a="1"/>
  <c r="P4816" i="4" s="1"/>
  <c r="P4821" i="4" a="1"/>
  <c r="P4821" i="4" s="1"/>
  <c r="P4826" i="4" a="1"/>
  <c r="P4826" i="4" s="1"/>
  <c r="P4832" i="4" a="1"/>
  <c r="P4832" i="4" s="1"/>
  <c r="P4842" i="4" a="1"/>
  <c r="P4842" i="4" s="1"/>
  <c r="P4854" i="4" a="1"/>
  <c r="P4854" i="4" s="1"/>
  <c r="P4773" i="4" a="1"/>
  <c r="P4773" i="4" s="1"/>
  <c r="P4784" i="4" a="1"/>
  <c r="P4784" i="4" s="1"/>
  <c r="P4789" i="4" a="1"/>
  <c r="P4789" i="4" s="1"/>
  <c r="P4794" i="4" a="1"/>
  <c r="P4794" i="4" s="1"/>
  <c r="P4800" i="4" a="1"/>
  <c r="P4800" i="4" s="1"/>
  <c r="P4810" i="4" a="1"/>
  <c r="P4810" i="4" s="1"/>
  <c r="P4822" i="4" a="1"/>
  <c r="P4822" i="4" s="1"/>
  <c r="P4827" i="4" a="1"/>
  <c r="P4827" i="4" s="1"/>
  <c r="P4838" i="4" a="1"/>
  <c r="P4838" i="4" s="1"/>
  <c r="P4843" i="4" a="1"/>
  <c r="P4843" i="4" s="1"/>
  <c r="R4843" i="4" s="1"/>
  <c r="DM58" i="4" s="1" a="1"/>
  <c r="DM58" i="4" s="1"/>
  <c r="P4849" i="4" a="1"/>
  <c r="P4849" i="4" s="1"/>
  <c r="P4855" i="4" a="1"/>
  <c r="P4855" i="4" s="1"/>
  <c r="P4762" i="4" a="1"/>
  <c r="P4762" i="4" s="1"/>
  <c r="P4768" i="4" a="1"/>
  <c r="P4768" i="4" s="1"/>
  <c r="P4778" i="4" a="1"/>
  <c r="P4778" i="4" s="1"/>
  <c r="P4790" i="4" a="1"/>
  <c r="P4790" i="4" s="1"/>
  <c r="P4795" i="4" a="1"/>
  <c r="P4795" i="4" s="1"/>
  <c r="P4806" i="4" a="1"/>
  <c r="P4806" i="4" s="1"/>
  <c r="P4811" i="4" a="1"/>
  <c r="P4811" i="4" s="1"/>
  <c r="P4817" i="4" a="1"/>
  <c r="P4817" i="4" s="1"/>
  <c r="P4823" i="4" a="1"/>
  <c r="P4823" i="4" s="1"/>
  <c r="P4828" i="4" a="1"/>
  <c r="P4828" i="4" s="1"/>
  <c r="P4833" i="4" a="1"/>
  <c r="P4833" i="4" s="1"/>
  <c r="P4839" i="4" a="1"/>
  <c r="P4839" i="4" s="1"/>
  <c r="P4844" i="4" a="1"/>
  <c r="P4844" i="4" s="1"/>
  <c r="P4758" i="4" a="1"/>
  <c r="P4758" i="4" s="1"/>
  <c r="P4763" i="4" a="1"/>
  <c r="P4763" i="4" s="1"/>
  <c r="P4774" i="4" a="1"/>
  <c r="P4774" i="4" s="1"/>
  <c r="R4774" i="4" s="1"/>
  <c r="AV58" i="4" s="1" a="1"/>
  <c r="AV58" i="4" s="1"/>
  <c r="P4779" i="4" a="1"/>
  <c r="P4779" i="4" s="1"/>
  <c r="R4779" i="4" s="1"/>
  <c r="BA58" i="4" s="1" a="1"/>
  <c r="BA58" i="4" s="1"/>
  <c r="P4785" i="4" a="1"/>
  <c r="P4785" i="4" s="1"/>
  <c r="P4791" i="4" a="1"/>
  <c r="P4791" i="4" s="1"/>
  <c r="P4796" i="4" a="1"/>
  <c r="P4796" i="4" s="1"/>
  <c r="P4801" i="4" a="1"/>
  <c r="P4801" i="4" s="1"/>
  <c r="P4807" i="4" a="1"/>
  <c r="P4807" i="4" s="1"/>
  <c r="P4812" i="4" a="1"/>
  <c r="P4812" i="4" s="1"/>
  <c r="P4845" i="4" a="1"/>
  <c r="P4845" i="4" s="1"/>
  <c r="P4850" i="4" a="1"/>
  <c r="P4850" i="4" s="1"/>
  <c r="P4856" i="4" a="1"/>
  <c r="P4856" i="4" s="1"/>
  <c r="P4764" i="4" a="1"/>
  <c r="P4764" i="4" s="1"/>
  <c r="P4776" i="4" a="1"/>
  <c r="P4776" i="4" s="1"/>
  <c r="P4792" i="4" a="1"/>
  <c r="P4792" i="4" s="1"/>
  <c r="P4835" i="4" a="1"/>
  <c r="P4835" i="4" s="1"/>
  <c r="P4851" i="4" a="1"/>
  <c r="P4851" i="4" s="1"/>
  <c r="P4819" i="4" a="1"/>
  <c r="P4819" i="4" s="1"/>
  <c r="P4780" i="4" a="1"/>
  <c r="P4780" i="4" s="1"/>
  <c r="P4808" i="4" a="1"/>
  <c r="P4808" i="4" s="1"/>
  <c r="P4824" i="4" a="1"/>
  <c r="P4824" i="4" s="1"/>
  <c r="P4836" i="4" a="1"/>
  <c r="P4836" i="4" s="1"/>
  <c r="R4836" i="4" s="1"/>
  <c r="DF58" i="4" s="1" a="1"/>
  <c r="DF58" i="4" s="1"/>
  <c r="P4765" i="4" a="1"/>
  <c r="P4765" i="4" s="1"/>
  <c r="P4781" i="4" a="1"/>
  <c r="P4781" i="4" s="1"/>
  <c r="P4840" i="4" a="1"/>
  <c r="P4840" i="4" s="1"/>
  <c r="P4852" i="4" a="1"/>
  <c r="P4852" i="4" s="1"/>
  <c r="P4769" i="4" a="1"/>
  <c r="P4769" i="4" s="1"/>
  <c r="P4782" i="4" a="1"/>
  <c r="P4782" i="4" s="1"/>
  <c r="P4797" i="4" a="1"/>
  <c r="P4797" i="4" s="1"/>
  <c r="P4813" i="4" a="1"/>
  <c r="P4813" i="4" s="1"/>
  <c r="P4825" i="4" a="1"/>
  <c r="P4825" i="4" s="1"/>
  <c r="P4803" i="4" a="1"/>
  <c r="P4803" i="4" s="1"/>
  <c r="P4798" i="4" a="1"/>
  <c r="P4798" i="4" s="1"/>
  <c r="P4814" i="4" a="1"/>
  <c r="P4814" i="4" s="1"/>
  <c r="P4829" i="4" a="1"/>
  <c r="P4829" i="4" s="1"/>
  <c r="P4841" i="4" a="1"/>
  <c r="P4841" i="4" s="1"/>
  <c r="P4857" i="4" a="1"/>
  <c r="P4857" i="4" s="1"/>
  <c r="P4775" i="4" a="1"/>
  <c r="P4775" i="4" s="1"/>
  <c r="P4802" i="4" a="1"/>
  <c r="P4802" i="4" s="1"/>
  <c r="P4831" i="4" a="1"/>
  <c r="P4831" i="4" s="1"/>
  <c r="P4760" i="4" a="1"/>
  <c r="P4760" i="4" s="1"/>
  <c r="P4759" i="4" a="1"/>
  <c r="P4759" i="4" s="1"/>
  <c r="P4770" i="4" a="1"/>
  <c r="P4770" i="4" s="1"/>
  <c r="P4786" i="4" a="1"/>
  <c r="P4786" i="4" s="1"/>
  <c r="P4815" i="4" a="1"/>
  <c r="P4815" i="4" s="1"/>
  <c r="P4830" i="4" a="1"/>
  <c r="P4830" i="4" s="1"/>
  <c r="P4846" i="4" a="1"/>
  <c r="P4846" i="4" s="1"/>
  <c r="P4787" i="4" a="1"/>
  <c r="P4787" i="4" s="1"/>
  <c r="R4787" i="4" s="1"/>
  <c r="BI58" i="4" s="1" a="1"/>
  <c r="BI58" i="4" s="1"/>
  <c r="P4818" i="4" a="1"/>
  <c r="P4818" i="4" s="1"/>
  <c r="P4847" i="4" a="1"/>
  <c r="P4847" i="4" s="1"/>
  <c r="P4834" i="4" a="1"/>
  <c r="P4834" i="4" s="1"/>
  <c r="P2738" i="4" a="1"/>
  <c r="P2738" i="4" s="1"/>
  <c r="P2752" i="4" a="1"/>
  <c r="P2752" i="4" s="1"/>
  <c r="P2759" i="4" a="1"/>
  <c r="P2759" i="4" s="1"/>
  <c r="P2765" i="4" a="1"/>
  <c r="P2765" i="4" s="1"/>
  <c r="P2773" i="4" a="1"/>
  <c r="P2773" i="4" s="1"/>
  <c r="P2780" i="4" a="1"/>
  <c r="P2780" i="4" s="1"/>
  <c r="P2787" i="4" a="1"/>
  <c r="P2787" i="4" s="1"/>
  <c r="P2793" i="4" a="1"/>
  <c r="P2793" i="4" s="1"/>
  <c r="P2800" i="4" a="1"/>
  <c r="P2800" i="4" s="1"/>
  <c r="P2807" i="4" a="1"/>
  <c r="P2807" i="4" s="1"/>
  <c r="R2807" i="4" s="1"/>
  <c r="CW38" i="4" s="1" a="1"/>
  <c r="CW38" i="4" s="1"/>
  <c r="P2813" i="4" a="1"/>
  <c r="P2813" i="4" s="1"/>
  <c r="P2820" i="4" a="1"/>
  <c r="P2820" i="4" s="1"/>
  <c r="P2827" i="4" a="1"/>
  <c r="P2827" i="4" s="1"/>
  <c r="P2834" i="4" a="1"/>
  <c r="P2834" i="4" s="1"/>
  <c r="P2739" i="4" a="1"/>
  <c r="P2739" i="4" s="1"/>
  <c r="P2745" i="4" a="1"/>
  <c r="P2745" i="4" s="1"/>
  <c r="P2753" i="4" a="1"/>
  <c r="P2753" i="4" s="1"/>
  <c r="P2760" i="4" a="1"/>
  <c r="P2760" i="4" s="1"/>
  <c r="P2766" i="4" a="1"/>
  <c r="P2766" i="4" s="1"/>
  <c r="P2774" i="4" a="1"/>
  <c r="P2774" i="4" s="1"/>
  <c r="P2781" i="4" a="1"/>
  <c r="P2781" i="4" s="1"/>
  <c r="P2788" i="4" a="1"/>
  <c r="P2788" i="4" s="1"/>
  <c r="P2794" i="4" a="1"/>
  <c r="P2794" i="4" s="1"/>
  <c r="P2801" i="4" a="1"/>
  <c r="P2801" i="4" s="1"/>
  <c r="P2808" i="4" a="1"/>
  <c r="P2808" i="4" s="1"/>
  <c r="P2814" i="4" a="1"/>
  <c r="P2814" i="4" s="1"/>
  <c r="P2828" i="4" a="1"/>
  <c r="P2828" i="4" s="1"/>
  <c r="P2835" i="4" a="1"/>
  <c r="P2835" i="4" s="1"/>
  <c r="R2835" i="4" s="1"/>
  <c r="DY38" i="4" s="1" a="1"/>
  <c r="DY38" i="4" s="1"/>
  <c r="P2740" i="4" a="1"/>
  <c r="P2740" i="4" s="1"/>
  <c r="R2740" i="4" s="1"/>
  <c r="AH38" i="4" s="1" a="1"/>
  <c r="AH38" i="4" s="1"/>
  <c r="P2746" i="4" a="1"/>
  <c r="P2746" i="4" s="1"/>
  <c r="P2754" i="4" a="1"/>
  <c r="P2754" i="4" s="1"/>
  <c r="P2767" i="4" a="1"/>
  <c r="P2767" i="4" s="1"/>
  <c r="P2775" i="4" a="1"/>
  <c r="P2775" i="4" s="1"/>
  <c r="P2782" i="4" a="1"/>
  <c r="P2782" i="4" s="1"/>
  <c r="P2795" i="4" a="1"/>
  <c r="P2795" i="4" s="1"/>
  <c r="P2802" i="4" a="1"/>
  <c r="P2802" i="4" s="1"/>
  <c r="P2815" i="4" a="1"/>
  <c r="P2815" i="4" s="1"/>
  <c r="P2821" i="4" a="1"/>
  <c r="P2821" i="4" s="1"/>
  <c r="P2836" i="4" a="1"/>
  <c r="P2836" i="4" s="1"/>
  <c r="P2747" i="4" a="1"/>
  <c r="P2747" i="4" s="1"/>
  <c r="P2755" i="4" a="1"/>
  <c r="P2755" i="4" s="1"/>
  <c r="P2761" i="4" a="1"/>
  <c r="P2761" i="4" s="1"/>
  <c r="P2768" i="4" a="1"/>
  <c r="P2768" i="4" s="1"/>
  <c r="R2768" i="4" s="1"/>
  <c r="BJ38" i="4" s="1" a="1"/>
  <c r="BJ38" i="4" s="1"/>
  <c r="P2776" i="4" a="1"/>
  <c r="P2776" i="4" s="1"/>
  <c r="P2783" i="4" a="1"/>
  <c r="P2783" i="4" s="1"/>
  <c r="R2783" i="4" s="1"/>
  <c r="BY38" i="4" s="1" a="1"/>
  <c r="BY38" i="4" s="1"/>
  <c r="P2789" i="4" a="1"/>
  <c r="P2789" i="4" s="1"/>
  <c r="P2796" i="4" a="1"/>
  <c r="P2796" i="4" s="1"/>
  <c r="R2796" i="4" s="1"/>
  <c r="CL38" i="4" s="1" a="1"/>
  <c r="CL38" i="4" s="1"/>
  <c r="P2803" i="4" a="1"/>
  <c r="P2803" i="4" s="1"/>
  <c r="P2809" i="4" a="1"/>
  <c r="P2809" i="4" s="1"/>
  <c r="P2816" i="4" a="1"/>
  <c r="P2816" i="4" s="1"/>
  <c r="P2822" i="4" a="1"/>
  <c r="P2822" i="4" s="1"/>
  <c r="P2829" i="4" a="1"/>
  <c r="P2829" i="4" s="1"/>
  <c r="P2741" i="4" a="1"/>
  <c r="P2741" i="4" s="1"/>
  <c r="P2748" i="4" a="1"/>
  <c r="P2748" i="4" s="1"/>
  <c r="P2756" i="4" a="1"/>
  <c r="P2756" i="4" s="1"/>
  <c r="P2762" i="4" a="1"/>
  <c r="P2762" i="4" s="1"/>
  <c r="P2769" i="4" a="1"/>
  <c r="P2769" i="4" s="1"/>
  <c r="P2784" i="4" a="1"/>
  <c r="P2784" i="4" s="1"/>
  <c r="P2790" i="4" a="1"/>
  <c r="P2790" i="4" s="1"/>
  <c r="P2804" i="4" a="1"/>
  <c r="P2804" i="4" s="1"/>
  <c r="P2810" i="4" a="1"/>
  <c r="P2810" i="4" s="1"/>
  <c r="P2823" i="4" a="1"/>
  <c r="P2823" i="4" s="1"/>
  <c r="P2830" i="4" a="1"/>
  <c r="P2830" i="4" s="1"/>
  <c r="P2837" i="4" a="1"/>
  <c r="P2837" i="4" s="1"/>
  <c r="P2742" i="4" a="1"/>
  <c r="P2742" i="4" s="1"/>
  <c r="P2749" i="4" a="1"/>
  <c r="P2749" i="4" s="1"/>
  <c r="P2763" i="4" a="1"/>
  <c r="P2763" i="4" s="1"/>
  <c r="P2770" i="4" a="1"/>
  <c r="P2770" i="4" s="1"/>
  <c r="P2777" i="4" a="1"/>
  <c r="P2777" i="4" s="1"/>
  <c r="P2791" i="4" a="1"/>
  <c r="P2791" i="4" s="1"/>
  <c r="P2797" i="4" a="1"/>
  <c r="P2797" i="4" s="1"/>
  <c r="P2811" i="4" a="1"/>
  <c r="P2811" i="4" s="1"/>
  <c r="P2817" i="4" a="1"/>
  <c r="P2817" i="4" s="1"/>
  <c r="P2824" i="4" a="1"/>
  <c r="P2824" i="4" s="1"/>
  <c r="R2824" i="4" s="1"/>
  <c r="DN38" i="4" s="1" a="1"/>
  <c r="DN38" i="4" s="1"/>
  <c r="P2831" i="4" a="1"/>
  <c r="P2831" i="4" s="1"/>
  <c r="P2838" i="4" a="1"/>
  <c r="P2838" i="4" s="1"/>
  <c r="P2764" i="4" a="1"/>
  <c r="P2764" i="4" s="1"/>
  <c r="R2764" i="4" s="1"/>
  <c r="BF38" i="4" s="1" a="1"/>
  <c r="BF38" i="4" s="1"/>
  <c r="P2792" i="4" a="1"/>
  <c r="P2792" i="4" s="1"/>
  <c r="P2818" i="4" a="1"/>
  <c r="P2818" i="4" s="1"/>
  <c r="P2819" i="4" a="1"/>
  <c r="P2819" i="4" s="1"/>
  <c r="P2743" i="4" a="1"/>
  <c r="P2743" i="4" s="1"/>
  <c r="P2771" i="4" a="1"/>
  <c r="P2771" i="4" s="1"/>
  <c r="P2798" i="4" a="1"/>
  <c r="P2798" i="4" s="1"/>
  <c r="P2825" i="4" a="1"/>
  <c r="P2825" i="4" s="1"/>
  <c r="P2744" i="4" a="1"/>
  <c r="P2744" i="4" s="1"/>
  <c r="P2772" i="4" a="1"/>
  <c r="P2772" i="4" s="1"/>
  <c r="P2799" i="4" a="1"/>
  <c r="P2799" i="4" s="1"/>
  <c r="R2799" i="4" s="1"/>
  <c r="CO38" i="4" s="1" a="1"/>
  <c r="CO38" i="4" s="1"/>
  <c r="P2826" i="4" a="1"/>
  <c r="P2826" i="4" s="1"/>
  <c r="P2750" i="4" a="1"/>
  <c r="P2750" i="4" s="1"/>
  <c r="P2778" i="4" a="1"/>
  <c r="P2778" i="4" s="1"/>
  <c r="P2805" i="4" a="1"/>
  <c r="P2805" i="4" s="1"/>
  <c r="R2805" i="4" s="1"/>
  <c r="CU38" i="4" s="1" a="1"/>
  <c r="CU38" i="4" s="1"/>
  <c r="P2832" i="4" a="1"/>
  <c r="P2832" i="4" s="1"/>
  <c r="P2779" i="4" a="1"/>
  <c r="P2779" i="4" s="1"/>
  <c r="P2758" i="4" a="1"/>
  <c r="P2758" i="4" s="1"/>
  <c r="P2785" i="4" a="1"/>
  <c r="P2785" i="4" s="1"/>
  <c r="P2786" i="4" a="1"/>
  <c r="P2786" i="4" s="1"/>
  <c r="P2806" i="4" a="1"/>
  <c r="P2806" i="4" s="1"/>
  <c r="P2812" i="4" a="1"/>
  <c r="P2812" i="4" s="1"/>
  <c r="P2757" i="4" a="1"/>
  <c r="P2757" i="4" s="1"/>
  <c r="P2751" i="4" a="1"/>
  <c r="P2751" i="4" s="1"/>
  <c r="R2751" i="4" s="1"/>
  <c r="AS38" i="4" s="1" a="1"/>
  <c r="AS38" i="4" s="1"/>
  <c r="P2833" i="4" a="1"/>
  <c r="P2833" i="4" s="1"/>
  <c r="K817" i="4"/>
  <c r="O817" i="4" s="1"/>
  <c r="K1398" i="4"/>
  <c r="O1398" i="4" s="1"/>
  <c r="K2550" i="4"/>
  <c r="O2550" i="4" s="1"/>
  <c r="R2550" i="4" s="1"/>
  <c r="AT36" i="4" s="1" a="1"/>
  <c r="AT36" i="4" s="1"/>
  <c r="K1587" i="4"/>
  <c r="O1587" i="4" s="1"/>
  <c r="K5146" i="4"/>
  <c r="O5146" i="4" s="1"/>
  <c r="K1649" i="4"/>
  <c r="O1649" i="4" s="1"/>
  <c r="K1242" i="4"/>
  <c r="O1242" i="4" s="1"/>
  <c r="K125" i="4"/>
  <c r="O125" i="4" s="1"/>
  <c r="K137" i="4"/>
  <c r="O137" i="4" s="1"/>
  <c r="K127" i="4"/>
  <c r="O127" i="4" s="1"/>
  <c r="K3903" i="4"/>
  <c r="O3903" i="4" s="1"/>
  <c r="K1511" i="4"/>
  <c r="O1511" i="4" s="1"/>
  <c r="K1506" i="4"/>
  <c r="O1506" i="4" s="1"/>
  <c r="K1443" i="4"/>
  <c r="O1443" i="4" s="1"/>
  <c r="K1480" i="4"/>
  <c r="O1480" i="4" s="1"/>
  <c r="K2108" i="4"/>
  <c r="O2108" i="4" s="1"/>
  <c r="K2031" i="4"/>
  <c r="O2031" i="4" s="1"/>
  <c r="I2263" i="4"/>
  <c r="N2263" i="4" s="1"/>
  <c r="I4728" i="4"/>
  <c r="N4728" i="4" s="1"/>
  <c r="I894" i="4"/>
  <c r="N894" i="4" s="1"/>
  <c r="K4804" i="4"/>
  <c r="O4804" i="4" s="1"/>
  <c r="I1549" i="4"/>
  <c r="N1549" i="4" s="1"/>
  <c r="K632" i="4"/>
  <c r="O632" i="4" s="1"/>
  <c r="K3702" i="4"/>
  <c r="O3702" i="4" s="1"/>
  <c r="K3650" i="4"/>
  <c r="O3650" i="4" s="1"/>
  <c r="K2857" i="4"/>
  <c r="O2857" i="4" s="1"/>
  <c r="K3294" i="4"/>
  <c r="O3294" i="4" s="1"/>
  <c r="R3294" i="4" s="1"/>
  <c r="CE43" i="4" s="1" a="1"/>
  <c r="CE43" i="4" s="1"/>
  <c r="K728" i="4"/>
  <c r="O728" i="4" s="1"/>
  <c r="K893" i="4"/>
  <c r="O893" i="4" s="1"/>
  <c r="K1403" i="4"/>
  <c r="O1403" i="4" s="1"/>
  <c r="I2294" i="4"/>
  <c r="N2294" i="4" s="1"/>
  <c r="I4468" i="4"/>
  <c r="N4468" i="4" s="1"/>
  <c r="I4794" i="4"/>
  <c r="N4794" i="4" s="1"/>
  <c r="I1672" i="4"/>
  <c r="N1672" i="4" s="1"/>
  <c r="K1576" i="4"/>
  <c r="O1576" i="4" s="1"/>
  <c r="K460" i="4"/>
  <c r="O460" i="4" s="1"/>
  <c r="H3600" i="4"/>
  <c r="I3600" i="4" s="1"/>
  <c r="N3600" i="4" s="1"/>
  <c r="I2249" i="4"/>
  <c r="N2249" i="4" s="1"/>
  <c r="I4612" i="4"/>
  <c r="N4612" i="4" s="1"/>
  <c r="K4325" i="4"/>
  <c r="O4325" i="4" s="1"/>
  <c r="K4269" i="4"/>
  <c r="O4269" i="4" s="1"/>
  <c r="K4468" i="4"/>
  <c r="O4468" i="4" s="1"/>
  <c r="K2216" i="4"/>
  <c r="O2216" i="4" s="1"/>
  <c r="I4943" i="4"/>
  <c r="N4943" i="4" s="1"/>
  <c r="H4517" i="4"/>
  <c r="K4517" i="4" s="1"/>
  <c r="O4517" i="4" s="1"/>
  <c r="K4571" i="4"/>
  <c r="O4571" i="4" s="1"/>
  <c r="K4044" i="4"/>
  <c r="O4044" i="4" s="1"/>
  <c r="H509" i="4"/>
  <c r="I509" i="4" s="1"/>
  <c r="N509" i="4" s="1"/>
  <c r="K830" i="4"/>
  <c r="O830" i="4" s="1"/>
  <c r="I774" i="4"/>
  <c r="N774" i="4" s="1"/>
  <c r="H1425" i="4"/>
  <c r="I1425" i="4" s="1"/>
  <c r="N1425" i="4" s="1"/>
  <c r="K1881" i="4"/>
  <c r="O1881" i="4" s="1"/>
  <c r="K4786" i="4"/>
  <c r="O4786" i="4" s="1"/>
  <c r="K2981" i="4"/>
  <c r="O2981" i="4" s="1"/>
  <c r="K2430" i="4"/>
  <c r="O2430" i="4" s="1"/>
  <c r="K2392" i="4"/>
  <c r="O2392" i="4" s="1"/>
  <c r="K4835" i="4"/>
  <c r="O4835" i="4" s="1"/>
  <c r="K3017" i="4"/>
  <c r="O3017" i="4" s="1"/>
  <c r="K4768" i="4"/>
  <c r="O4768" i="4" s="1"/>
  <c r="K4831" i="4"/>
  <c r="O4831" i="4" s="1"/>
  <c r="K4792" i="4"/>
  <c r="O4792" i="4" s="1"/>
  <c r="K2419" i="4"/>
  <c r="O2419" i="4" s="1"/>
  <c r="P3851" i="4" a="1"/>
  <c r="P3851" i="4" s="1"/>
  <c r="P3856" i="4" a="1"/>
  <c r="P3856" i="4" s="1"/>
  <c r="P3862" i="4" a="1"/>
  <c r="P3862" i="4" s="1"/>
  <c r="P3867" i="4" a="1"/>
  <c r="P3867" i="4" s="1"/>
  <c r="P3873" i="4" a="1"/>
  <c r="P3873" i="4" s="1"/>
  <c r="P3883" i="4" a="1"/>
  <c r="P3883" i="4" s="1"/>
  <c r="P3888" i="4" a="1"/>
  <c r="P3888" i="4" s="1"/>
  <c r="P3895" i="4" a="1"/>
  <c r="P3895" i="4" s="1"/>
  <c r="P3901" i="4" a="1"/>
  <c r="P3901" i="4" s="1"/>
  <c r="P3906" i="4" a="1"/>
  <c r="P3906" i="4" s="1"/>
  <c r="R3906" i="4" s="1"/>
  <c r="CK49" i="4" s="1" a="1"/>
  <c r="CK49" i="4" s="1"/>
  <c r="P3912" i="4" a="1"/>
  <c r="P3912" i="4" s="1"/>
  <c r="P3924" i="4" a="1"/>
  <c r="P3924" i="4" s="1"/>
  <c r="P3929" i="4" a="1"/>
  <c r="P3929" i="4" s="1"/>
  <c r="R3929" i="4" s="1"/>
  <c r="DH49" i="4" s="1" a="1"/>
  <c r="DH49" i="4" s="1"/>
  <c r="P3935" i="4" a="1"/>
  <c r="P3935" i="4" s="1"/>
  <c r="P3941" i="4" a="1"/>
  <c r="P3941" i="4" s="1"/>
  <c r="P3947" i="4" a="1"/>
  <c r="P3947" i="4" s="1"/>
  <c r="P3857" i="4" a="1"/>
  <c r="P3857" i="4" s="1"/>
  <c r="P3868" i="4" a="1"/>
  <c r="P3868" i="4" s="1"/>
  <c r="P3878" i="4" a="1"/>
  <c r="P3878" i="4" s="1"/>
  <c r="P3889" i="4" a="1"/>
  <c r="P3889" i="4" s="1"/>
  <c r="P3907" i="4" a="1"/>
  <c r="P3907" i="4" s="1"/>
  <c r="P3918" i="4" a="1"/>
  <c r="P3918" i="4" s="1"/>
  <c r="P3930" i="4" a="1"/>
  <c r="P3930" i="4" s="1"/>
  <c r="P3936" i="4" a="1"/>
  <c r="P3936" i="4" s="1"/>
  <c r="R3936" i="4" s="1"/>
  <c r="DO49" i="4" s="1" a="1"/>
  <c r="DO49" i="4" s="1"/>
  <c r="P3948" i="4" a="1"/>
  <c r="P3948" i="4" s="1"/>
  <c r="P3852" i="4" a="1"/>
  <c r="P3852" i="4" s="1"/>
  <c r="R3852" i="4" s="1"/>
  <c r="AI49" i="4" s="1" a="1"/>
  <c r="AI49" i="4" s="1"/>
  <c r="P3863" i="4" a="1"/>
  <c r="P3863" i="4" s="1"/>
  <c r="P3869" i="4" a="1"/>
  <c r="P3869" i="4" s="1"/>
  <c r="P3874" i="4" a="1"/>
  <c r="P3874" i="4" s="1"/>
  <c r="P3884" i="4" a="1"/>
  <c r="P3884" i="4" s="1"/>
  <c r="P3896" i="4" a="1"/>
  <c r="P3896" i="4" s="1"/>
  <c r="P3902" i="4" a="1"/>
  <c r="P3902" i="4" s="1"/>
  <c r="P3908" i="4" a="1"/>
  <c r="P3908" i="4" s="1"/>
  <c r="P3913" i="4" a="1"/>
  <c r="P3913" i="4" s="1"/>
  <c r="R3913" i="4" s="1"/>
  <c r="CR49" i="4" s="1" a="1"/>
  <c r="CR49" i="4" s="1"/>
  <c r="P3919" i="4" a="1"/>
  <c r="P3919" i="4" s="1"/>
  <c r="R3919" i="4" s="1"/>
  <c r="CX49" i="4" s="1" a="1"/>
  <c r="CX49" i="4" s="1"/>
  <c r="P3925" i="4" a="1"/>
  <c r="P3925" i="4" s="1"/>
  <c r="P3931" i="4" a="1"/>
  <c r="P3931" i="4" s="1"/>
  <c r="P3942" i="4" a="1"/>
  <c r="P3942" i="4" s="1"/>
  <c r="P3853" i="4" a="1"/>
  <c r="P3853" i="4" s="1"/>
  <c r="P3858" i="4" a="1"/>
  <c r="P3858" i="4" s="1"/>
  <c r="P3879" i="4" a="1"/>
  <c r="P3879" i="4" s="1"/>
  <c r="P3885" i="4" a="1"/>
  <c r="P3885" i="4" s="1"/>
  <c r="P3890" i="4" a="1"/>
  <c r="P3890" i="4" s="1"/>
  <c r="P3897" i="4" a="1"/>
  <c r="P3897" i="4" s="1"/>
  <c r="R3897" i="4" s="1"/>
  <c r="CB49" i="4" s="1" a="1"/>
  <c r="CB49" i="4" s="1"/>
  <c r="P3903" i="4" a="1"/>
  <c r="P3903" i="4" s="1"/>
  <c r="P3914" i="4" a="1"/>
  <c r="P3914" i="4" s="1"/>
  <c r="R3914" i="4" s="1"/>
  <c r="CS49" i="4" s="1" a="1"/>
  <c r="CS49" i="4" s="1"/>
  <c r="P3920" i="4" a="1"/>
  <c r="P3920" i="4" s="1"/>
  <c r="P3932" i="4" a="1"/>
  <c r="P3932" i="4" s="1"/>
  <c r="P3937" i="4" a="1"/>
  <c r="P3937" i="4" s="1"/>
  <c r="R3937" i="4" s="1"/>
  <c r="DP49" i="4" s="1" a="1"/>
  <c r="DP49" i="4" s="1"/>
  <c r="P3943" i="4" a="1"/>
  <c r="P3943" i="4" s="1"/>
  <c r="P3949" i="4" a="1"/>
  <c r="P3949" i="4" s="1"/>
  <c r="P3854" i="4" a="1"/>
  <c r="P3854" i="4" s="1"/>
  <c r="P3859" i="4" a="1"/>
  <c r="P3859" i="4" s="1"/>
  <c r="P3864" i="4" a="1"/>
  <c r="P3864" i="4" s="1"/>
  <c r="P3870" i="4" a="1"/>
  <c r="P3870" i="4" s="1"/>
  <c r="P3875" i="4" a="1"/>
  <c r="P3875" i="4" s="1"/>
  <c r="P3880" i="4" a="1"/>
  <c r="P3880" i="4" s="1"/>
  <c r="P3886" i="4" a="1"/>
  <c r="P3886" i="4" s="1"/>
  <c r="R3886" i="4" s="1"/>
  <c r="BQ49" i="4" s="1" a="1"/>
  <c r="BQ49" i="4" s="1"/>
  <c r="P3891" i="4" a="1"/>
  <c r="P3891" i="4" s="1"/>
  <c r="R3891" i="4" s="1"/>
  <c r="BV49" i="4" s="1" a="1"/>
  <c r="BV49" i="4" s="1"/>
  <c r="P3898" i="4" a="1"/>
  <c r="P3898" i="4" s="1"/>
  <c r="P3904" i="4" a="1"/>
  <c r="P3904" i="4" s="1"/>
  <c r="P3909" i="4" a="1"/>
  <c r="P3909" i="4" s="1"/>
  <c r="P3915" i="4" a="1"/>
  <c r="P3915" i="4" s="1"/>
  <c r="R3915" i="4" s="1"/>
  <c r="CT49" i="4" s="1" a="1"/>
  <c r="CT49" i="4" s="1"/>
  <c r="P3926" i="4" a="1"/>
  <c r="P3926" i="4" s="1"/>
  <c r="P3938" i="4" a="1"/>
  <c r="P3938" i="4" s="1"/>
  <c r="P3944" i="4" a="1"/>
  <c r="P3944" i="4" s="1"/>
  <c r="R3944" i="4" s="1"/>
  <c r="DW49" i="4" s="1" a="1"/>
  <c r="DW49" i="4" s="1"/>
  <c r="P3882" i="4" a="1"/>
  <c r="P3882" i="4" s="1"/>
  <c r="P3911" i="4" a="1"/>
  <c r="P3911" i="4" s="1"/>
  <c r="R3911" i="4" s="1"/>
  <c r="CP49" i="4" s="1" a="1"/>
  <c r="CP49" i="4" s="1"/>
  <c r="P3928" i="4" a="1"/>
  <c r="P3928" i="4" s="1"/>
  <c r="P3894" i="4" a="1"/>
  <c r="P3894" i="4" s="1"/>
  <c r="R3894" i="4" s="1"/>
  <c r="BY49" i="4" s="1" a="1"/>
  <c r="BY49" i="4" s="1"/>
  <c r="P3855" i="4" a="1"/>
  <c r="P3855" i="4" s="1"/>
  <c r="P3871" i="4" a="1"/>
  <c r="P3871" i="4" s="1"/>
  <c r="R3871" i="4" s="1"/>
  <c r="BB49" i="4" s="1" a="1"/>
  <c r="BB49" i="4" s="1"/>
  <c r="P3899" i="4" a="1"/>
  <c r="P3899" i="4" s="1"/>
  <c r="P3916" i="4" a="1"/>
  <c r="P3916" i="4" s="1"/>
  <c r="R3916" i="4" s="1"/>
  <c r="CU49" i="4" s="1" a="1"/>
  <c r="CU49" i="4" s="1"/>
  <c r="P3945" i="4" a="1"/>
  <c r="P3945" i="4" s="1"/>
  <c r="R3945" i="4" s="1"/>
  <c r="DX49" i="4" s="1" a="1"/>
  <c r="DX49" i="4" s="1"/>
  <c r="P3910" i="4" a="1"/>
  <c r="P3910" i="4" s="1"/>
  <c r="P3900" i="4" a="1"/>
  <c r="P3900" i="4" s="1"/>
  <c r="P3933" i="4" a="1"/>
  <c r="P3933" i="4" s="1"/>
  <c r="R3933" i="4" s="1"/>
  <c r="DL49" i="4" s="1" a="1"/>
  <c r="DL49" i="4" s="1"/>
  <c r="P3946" i="4" a="1"/>
  <c r="P3946" i="4" s="1"/>
  <c r="P3866" i="4" a="1"/>
  <c r="P3866" i="4" s="1"/>
  <c r="R3866" i="4" s="1"/>
  <c r="AW49" i="4" s="1" a="1"/>
  <c r="AW49" i="4" s="1"/>
  <c r="P3872" i="4" a="1"/>
  <c r="P3872" i="4" s="1"/>
  <c r="P3887" i="4" a="1"/>
  <c r="P3887" i="4" s="1"/>
  <c r="P3917" i="4" a="1"/>
  <c r="P3917" i="4" s="1"/>
  <c r="P3881" i="4" a="1"/>
  <c r="P3881" i="4" s="1"/>
  <c r="R3881" i="4" s="1"/>
  <c r="BL49" i="4" s="1" a="1"/>
  <c r="BL49" i="4" s="1"/>
  <c r="P3860" i="4" a="1"/>
  <c r="P3860" i="4" s="1"/>
  <c r="P3905" i="4" a="1"/>
  <c r="P3905" i="4" s="1"/>
  <c r="P3921" i="4" a="1"/>
  <c r="P3921" i="4" s="1"/>
  <c r="P3934" i="4" a="1"/>
  <c r="P3934" i="4" s="1"/>
  <c r="P3850" i="4" a="1"/>
  <c r="P3850" i="4" s="1"/>
  <c r="P3893" i="4" a="1"/>
  <c r="P3893" i="4" s="1"/>
  <c r="R3893" i="4" s="1"/>
  <c r="BX49" i="4" s="1" a="1"/>
  <c r="BX49" i="4" s="1"/>
  <c r="P3923" i="4" a="1"/>
  <c r="P3923" i="4" s="1"/>
  <c r="P3927" i="4" a="1"/>
  <c r="P3927" i="4" s="1"/>
  <c r="R3927" i="4" s="1"/>
  <c r="DF49" i="4" s="1" a="1"/>
  <c r="DF49" i="4" s="1"/>
  <c r="P3849" i="4" a="1"/>
  <c r="P3849" i="4" s="1"/>
  <c r="R3849" i="4" s="1"/>
  <c r="AF49" i="4" s="1" a="1"/>
  <c r="AF49" i="4" s="1"/>
  <c r="P3861" i="4" a="1"/>
  <c r="P3861" i="4" s="1"/>
  <c r="P3876" i="4" a="1"/>
  <c r="P3876" i="4" s="1"/>
  <c r="R3876" i="4" s="1"/>
  <c r="BG49" i="4" s="1" a="1"/>
  <c r="BG49" i="4" s="1"/>
  <c r="P3892" i="4" a="1"/>
  <c r="P3892" i="4" s="1"/>
  <c r="P3922" i="4" a="1"/>
  <c r="P3922" i="4" s="1"/>
  <c r="P3939" i="4" a="1"/>
  <c r="P3939" i="4" s="1"/>
  <c r="P3865" i="4" a="1"/>
  <c r="P3865" i="4" s="1"/>
  <c r="P3877" i="4" a="1"/>
  <c r="P3877" i="4" s="1"/>
  <c r="R3877" i="4" s="1"/>
  <c r="BH49" i="4" s="1" a="1"/>
  <c r="BH49" i="4" s="1"/>
  <c r="P3940" i="4" a="1"/>
  <c r="P3940" i="4" s="1"/>
  <c r="P3959" i="4" a="1"/>
  <c r="P3959" i="4" s="1"/>
  <c r="P3965" i="4" a="1"/>
  <c r="P3965" i="4" s="1"/>
  <c r="P3971" i="4" a="1"/>
  <c r="P3971" i="4" s="1"/>
  <c r="P3977" i="4" a="1"/>
  <c r="P3977" i="4" s="1"/>
  <c r="P3983" i="4" a="1"/>
  <c r="P3983" i="4" s="1"/>
  <c r="P3989" i="4" a="1"/>
  <c r="P3989" i="4" s="1"/>
  <c r="P3996" i="4" a="1"/>
  <c r="P3996" i="4" s="1"/>
  <c r="P4001" i="4" a="1"/>
  <c r="P4001" i="4" s="1"/>
  <c r="P4008" i="4" a="1"/>
  <c r="P4008" i="4" s="1"/>
  <c r="P4020" i="4" a="1"/>
  <c r="P4020" i="4" s="1"/>
  <c r="P4026" i="4" a="1"/>
  <c r="P4026" i="4" s="1"/>
  <c r="P4032" i="4" a="1"/>
  <c r="P4032" i="4" s="1"/>
  <c r="P4038" i="4" a="1"/>
  <c r="P4038" i="4" s="1"/>
  <c r="P3953" i="4" a="1"/>
  <c r="P3953" i="4" s="1"/>
  <c r="P3960" i="4" a="1"/>
  <c r="P3960" i="4" s="1"/>
  <c r="P3972" i="4" a="1"/>
  <c r="P3972" i="4" s="1"/>
  <c r="P3978" i="4" a="1"/>
  <c r="P3978" i="4" s="1"/>
  <c r="P3984" i="4" a="1"/>
  <c r="P3984" i="4" s="1"/>
  <c r="P3990" i="4" a="1"/>
  <c r="P3990" i="4" s="1"/>
  <c r="P4002" i="4" a="1"/>
  <c r="P4002" i="4" s="1"/>
  <c r="P4014" i="4" a="1"/>
  <c r="P4014" i="4" s="1"/>
  <c r="P4027" i="4" a="1"/>
  <c r="P4027" i="4" s="1"/>
  <c r="P4039" i="4" a="1"/>
  <c r="P4039" i="4" s="1"/>
  <c r="P4045" i="4" a="1"/>
  <c r="P4045" i="4" s="1"/>
  <c r="P3954" i="4" a="1"/>
  <c r="P3954" i="4" s="1"/>
  <c r="P3966" i="4" a="1"/>
  <c r="P3966" i="4" s="1"/>
  <c r="P3979" i="4" a="1"/>
  <c r="P3979" i="4" s="1"/>
  <c r="P3991" i="4" a="1"/>
  <c r="P3991" i="4" s="1"/>
  <c r="P3997" i="4" a="1"/>
  <c r="P3997" i="4" s="1"/>
  <c r="P4003" i="4" a="1"/>
  <c r="P4003" i="4" s="1"/>
  <c r="P4009" i="4" a="1"/>
  <c r="P4009" i="4" s="1"/>
  <c r="P4015" i="4" a="1"/>
  <c r="P4015" i="4" s="1"/>
  <c r="P4021" i="4" a="1"/>
  <c r="P4021" i="4" s="1"/>
  <c r="P4028" i="4" a="1"/>
  <c r="P4028" i="4" s="1"/>
  <c r="P4033" i="4" a="1"/>
  <c r="P4033" i="4" s="1"/>
  <c r="P4040" i="4" a="1"/>
  <c r="P4040" i="4" s="1"/>
  <c r="P3955" i="4" a="1"/>
  <c r="P3955" i="4" s="1"/>
  <c r="P3961" i="4" a="1"/>
  <c r="P3961" i="4" s="1"/>
  <c r="P3967" i="4" a="1"/>
  <c r="P3967" i="4" s="1"/>
  <c r="P3973" i="4" a="1"/>
  <c r="P3973" i="4" s="1"/>
  <c r="P3980" i="4" a="1"/>
  <c r="P3980" i="4" s="1"/>
  <c r="P3985" i="4" a="1"/>
  <c r="P3985" i="4" s="1"/>
  <c r="P3992" i="4" a="1"/>
  <c r="P3992" i="4" s="1"/>
  <c r="P4004" i="4" a="1"/>
  <c r="P4004" i="4" s="1"/>
  <c r="P4010" i="4" a="1"/>
  <c r="P4010" i="4" s="1"/>
  <c r="P4016" i="4" a="1"/>
  <c r="P4016" i="4" s="1"/>
  <c r="P4022" i="4" a="1"/>
  <c r="P4022" i="4" s="1"/>
  <c r="P4034" i="4" a="1"/>
  <c r="P4034" i="4" s="1"/>
  <c r="P4046" i="4" a="1"/>
  <c r="P4046" i="4" s="1"/>
  <c r="P3956" i="4" a="1"/>
  <c r="P3956" i="4" s="1"/>
  <c r="P3962" i="4" a="1"/>
  <c r="P3962" i="4" s="1"/>
  <c r="P3968" i="4" a="1"/>
  <c r="P3968" i="4" s="1"/>
  <c r="P3974" i="4" a="1"/>
  <c r="P3974" i="4" s="1"/>
  <c r="P3986" i="4" a="1"/>
  <c r="P3986" i="4" s="1"/>
  <c r="P3998" i="4" a="1"/>
  <c r="P3998" i="4" s="1"/>
  <c r="P4011" i="4" a="1"/>
  <c r="P4011" i="4" s="1"/>
  <c r="P4023" i="4" a="1"/>
  <c r="P4023" i="4" s="1"/>
  <c r="P4029" i="4" a="1"/>
  <c r="P4029" i="4" s="1"/>
  <c r="P4035" i="4" a="1"/>
  <c r="P4035" i="4" s="1"/>
  <c r="P4041" i="4" a="1"/>
  <c r="P4041" i="4" s="1"/>
  <c r="P4047" i="4" a="1"/>
  <c r="P4047" i="4" s="1"/>
  <c r="P3958" i="4" a="1"/>
  <c r="P3958" i="4" s="1"/>
  <c r="P3976" i="4" a="1"/>
  <c r="P3976" i="4" s="1"/>
  <c r="P3993" i="4" a="1"/>
  <c r="P3993" i="4" s="1"/>
  <c r="P4007" i="4" a="1"/>
  <c r="P4007" i="4" s="1"/>
  <c r="P4042" i="4" a="1"/>
  <c r="P4042" i="4" s="1"/>
  <c r="P4024" i="4" a="1"/>
  <c r="P4024" i="4" s="1"/>
  <c r="P3963" i="4" a="1"/>
  <c r="P3963" i="4" s="1"/>
  <c r="P3994" i="4" a="1"/>
  <c r="P3994" i="4" s="1"/>
  <c r="P4012" i="4" a="1"/>
  <c r="P4012" i="4" s="1"/>
  <c r="P4025" i="4" a="1"/>
  <c r="P4025" i="4" s="1"/>
  <c r="P4043" i="4" a="1"/>
  <c r="P4043" i="4" s="1"/>
  <c r="P4006" i="4" a="1"/>
  <c r="P4006" i="4" s="1"/>
  <c r="R4006" i="4" s="1"/>
  <c r="CJ50" i="4" s="1" a="1"/>
  <c r="CJ50" i="4" s="1"/>
  <c r="P3964" i="4" a="1"/>
  <c r="P3964" i="4" s="1"/>
  <c r="P3981" i="4" a="1"/>
  <c r="P3981" i="4" s="1"/>
  <c r="P3995" i="4" a="1"/>
  <c r="P3995" i="4" s="1"/>
  <c r="P4044" i="4" a="1"/>
  <c r="P4044" i="4" s="1"/>
  <c r="P3957" i="4" a="1"/>
  <c r="P3957" i="4" s="1"/>
  <c r="P3950" i="4" a="1"/>
  <c r="P3950" i="4" s="1"/>
  <c r="P3999" i="4" a="1"/>
  <c r="P3999" i="4" s="1"/>
  <c r="P4013" i="4" a="1"/>
  <c r="P4013" i="4" s="1"/>
  <c r="P4030" i="4" a="1"/>
  <c r="P4030" i="4" s="1"/>
  <c r="P4048" i="4" a="1"/>
  <c r="P4048" i="4" s="1"/>
  <c r="P3975" i="4" a="1"/>
  <c r="P3975" i="4" s="1"/>
  <c r="P3951" i="4" a="1"/>
  <c r="P3951" i="4" s="1"/>
  <c r="P3982" i="4" a="1"/>
  <c r="P3982" i="4" s="1"/>
  <c r="P4000" i="4" a="1"/>
  <c r="P4000" i="4" s="1"/>
  <c r="P4017" i="4" a="1"/>
  <c r="P4017" i="4" s="1"/>
  <c r="P4031" i="4" a="1"/>
  <c r="P4031" i="4" s="1"/>
  <c r="P4049" i="4" a="1"/>
  <c r="P4049" i="4" s="1"/>
  <c r="P3988" i="4" a="1"/>
  <c r="P3988" i="4" s="1"/>
  <c r="P4019" i="4" a="1"/>
  <c r="P4019" i="4" s="1"/>
  <c r="P3952" i="4" a="1"/>
  <c r="P3952" i="4" s="1"/>
  <c r="P3969" i="4" a="1"/>
  <c r="P3969" i="4" s="1"/>
  <c r="P3987" i="4" a="1"/>
  <c r="P3987" i="4" s="1"/>
  <c r="P4018" i="4" a="1"/>
  <c r="P4018" i="4" s="1"/>
  <c r="P4036" i="4" a="1"/>
  <c r="P4036" i="4" s="1"/>
  <c r="P4050" i="4" a="1"/>
  <c r="P4050" i="4" s="1"/>
  <c r="P3970" i="4" a="1"/>
  <c r="P3970" i="4" s="1"/>
  <c r="P4005" i="4" a="1"/>
  <c r="P4005" i="4" s="1"/>
  <c r="P4037" i="4" a="1"/>
  <c r="P4037" i="4" s="1"/>
  <c r="P4461" i="4" a="1"/>
  <c r="P4461" i="4" s="1"/>
  <c r="R4461" i="4" s="1"/>
  <c r="AL55" i="4" s="1" a="1"/>
  <c r="AL55" i="4" s="1"/>
  <c r="P4466" i="4" a="1"/>
  <c r="P4466" i="4" s="1"/>
  <c r="P4472" i="4" a="1"/>
  <c r="P4472" i="4" s="1"/>
  <c r="P4477" i="4" a="1"/>
  <c r="P4477" i="4" s="1"/>
  <c r="P4482" i="4" a="1"/>
  <c r="P4482" i="4" s="1"/>
  <c r="P4488" i="4" a="1"/>
  <c r="P4488" i="4" s="1"/>
  <c r="P4494" i="4" a="1"/>
  <c r="P4494" i="4" s="1"/>
  <c r="P4499" i="4" a="1"/>
  <c r="P4499" i="4" s="1"/>
  <c r="P4510" i="4" a="1"/>
  <c r="P4510" i="4" s="1"/>
  <c r="P4515" i="4" a="1"/>
  <c r="P4515" i="4" s="1"/>
  <c r="P4527" i="4" a="1"/>
  <c r="P4527" i="4" s="1"/>
  <c r="P4537" i="4" a="1"/>
  <c r="P4537" i="4" s="1"/>
  <c r="P4543" i="4" a="1"/>
  <c r="P4543" i="4" s="1"/>
  <c r="R4543" i="4" s="1"/>
  <c r="DP55" i="4" s="1" a="1"/>
  <c r="DP55" i="4" s="1"/>
  <c r="P4548" i="4" a="1"/>
  <c r="P4548" i="4" s="1"/>
  <c r="P4553" i="4" a="1"/>
  <c r="P4553" i="4" s="1"/>
  <c r="P4456" i="4" a="1"/>
  <c r="P4456" i="4" s="1"/>
  <c r="P4462" i="4" a="1"/>
  <c r="P4462" i="4" s="1"/>
  <c r="P4467" i="4" a="1"/>
  <c r="P4467" i="4" s="1"/>
  <c r="P4478" i="4" a="1"/>
  <c r="P4478" i="4" s="1"/>
  <c r="P4483" i="4" a="1"/>
  <c r="P4483" i="4" s="1"/>
  <c r="P4495" i="4" a="1"/>
  <c r="P4495" i="4" s="1"/>
  <c r="P4505" i="4" a="1"/>
  <c r="P4505" i="4" s="1"/>
  <c r="P4511" i="4" a="1"/>
  <c r="P4511" i="4" s="1"/>
  <c r="R4511" i="4" s="1"/>
  <c r="CJ55" i="4" s="1" a="1"/>
  <c r="CJ55" i="4" s="1"/>
  <c r="P4516" i="4" a="1"/>
  <c r="P4516" i="4" s="1"/>
  <c r="P4521" i="4" a="1"/>
  <c r="P4521" i="4" s="1"/>
  <c r="P4532" i="4" a="1"/>
  <c r="P4532" i="4" s="1"/>
  <c r="P4549" i="4" a="1"/>
  <c r="P4549" i="4" s="1"/>
  <c r="P4463" i="4" a="1"/>
  <c r="P4463" i="4" s="1"/>
  <c r="P4473" i="4" a="1"/>
  <c r="P4473" i="4" s="1"/>
  <c r="P4479" i="4" a="1"/>
  <c r="P4479" i="4" s="1"/>
  <c r="P4484" i="4" a="1"/>
  <c r="P4484" i="4" s="1"/>
  <c r="P4489" i="4" a="1"/>
  <c r="P4489" i="4" s="1"/>
  <c r="P4500" i="4" a="1"/>
  <c r="P4500" i="4" s="1"/>
  <c r="P4517" i="4" a="1"/>
  <c r="P4517" i="4" s="1"/>
  <c r="P4528" i="4" a="1"/>
  <c r="P4528" i="4" s="1"/>
  <c r="P4533" i="4" a="1"/>
  <c r="P4533" i="4" s="1"/>
  <c r="R4533" i="4" s="1"/>
  <c r="DF55" i="4" s="1" a="1"/>
  <c r="DF55" i="4" s="1"/>
  <c r="P4538" i="4" a="1"/>
  <c r="P4538" i="4" s="1"/>
  <c r="P4544" i="4" a="1"/>
  <c r="P4544" i="4" s="1"/>
  <c r="P4554" i="4" a="1"/>
  <c r="P4554" i="4" s="1"/>
  <c r="P4457" i="4" a="1"/>
  <c r="P4457" i="4" s="1"/>
  <c r="P4468" i="4" a="1"/>
  <c r="P4468" i="4" s="1"/>
  <c r="P4485" i="4" a="1"/>
  <c r="P4485" i="4" s="1"/>
  <c r="P4496" i="4" a="1"/>
  <c r="P4496" i="4" s="1"/>
  <c r="P4501" i="4" a="1"/>
  <c r="P4501" i="4" s="1"/>
  <c r="P4506" i="4" a="1"/>
  <c r="P4506" i="4" s="1"/>
  <c r="P4512" i="4" a="1"/>
  <c r="P4512" i="4" s="1"/>
  <c r="P4522" i="4" a="1"/>
  <c r="P4522" i="4" s="1"/>
  <c r="P4534" i="4" a="1"/>
  <c r="P4534" i="4" s="1"/>
  <c r="P4539" i="4" a="1"/>
  <c r="P4539" i="4" s="1"/>
  <c r="P4550" i="4" a="1"/>
  <c r="P4550" i="4" s="1"/>
  <c r="P4555" i="4" a="1"/>
  <c r="P4555" i="4" s="1"/>
  <c r="P4464" i="4" a="1"/>
  <c r="P4464" i="4" s="1"/>
  <c r="P4469" i="4" a="1"/>
  <c r="P4469" i="4" s="1"/>
  <c r="P4474" i="4" a="1"/>
  <c r="P4474" i="4" s="1"/>
  <c r="P4480" i="4" a="1"/>
  <c r="P4480" i="4" s="1"/>
  <c r="P4490" i="4" a="1"/>
  <c r="P4490" i="4" s="1"/>
  <c r="P4502" i="4" a="1"/>
  <c r="P4502" i="4" s="1"/>
  <c r="P4507" i="4" a="1"/>
  <c r="P4507" i="4" s="1"/>
  <c r="P4518" i="4" a="1"/>
  <c r="P4518" i="4" s="1"/>
  <c r="P4523" i="4" a="1"/>
  <c r="P4523" i="4" s="1"/>
  <c r="P4529" i="4" a="1"/>
  <c r="P4529" i="4" s="1"/>
  <c r="P4535" i="4" a="1"/>
  <c r="P4535" i="4" s="1"/>
  <c r="P4540" i="4" a="1"/>
  <c r="P4540" i="4" s="1"/>
  <c r="P4545" i="4" a="1"/>
  <c r="P4545" i="4" s="1"/>
  <c r="P4551" i="4" a="1"/>
  <c r="P4551" i="4" s="1"/>
  <c r="P4458" i="4" a="1"/>
  <c r="P4458" i="4" s="1"/>
  <c r="P4487" i="4" a="1"/>
  <c r="P4487" i="4" s="1"/>
  <c r="P4503" i="4" a="1"/>
  <c r="P4503" i="4" s="1"/>
  <c r="P4514" i="4" a="1"/>
  <c r="P4514" i="4" s="1"/>
  <c r="P4530" i="4" a="1"/>
  <c r="P4530" i="4" s="1"/>
  <c r="P4459" i="4" a="1"/>
  <c r="P4459" i="4" s="1"/>
  <c r="P4475" i="4" a="1"/>
  <c r="P4475" i="4" s="1"/>
  <c r="P4519" i="4" a="1"/>
  <c r="P4519" i="4" s="1"/>
  <c r="P4531" i="4" a="1"/>
  <c r="P4531" i="4" s="1"/>
  <c r="P4546" i="4" a="1"/>
  <c r="P4546" i="4" s="1"/>
  <c r="R4546" i="4" s="1"/>
  <c r="DS55" i="4" s="1" a="1"/>
  <c r="DS55" i="4" s="1"/>
  <c r="P4460" i="4" a="1"/>
  <c r="P4460" i="4" s="1"/>
  <c r="P4476" i="4" a="1"/>
  <c r="P4476" i="4" s="1"/>
  <c r="P4491" i="4" a="1"/>
  <c r="P4491" i="4" s="1"/>
  <c r="R4491" i="4" s="1"/>
  <c r="BP55" i="4" s="1" a="1"/>
  <c r="BP55" i="4" s="1"/>
  <c r="P4504" i="4" a="1"/>
  <c r="P4504" i="4" s="1"/>
  <c r="P4547" i="4" a="1"/>
  <c r="P4547" i="4" s="1"/>
  <c r="P4471" i="4" a="1"/>
  <c r="P4471" i="4" s="1"/>
  <c r="P4492" i="4" a="1"/>
  <c r="P4492" i="4" s="1"/>
  <c r="P4508" i="4" a="1"/>
  <c r="P4508" i="4" s="1"/>
  <c r="P4520" i="4" a="1"/>
  <c r="P4520" i="4" s="1"/>
  <c r="P4536" i="4" a="1"/>
  <c r="P4536" i="4" s="1"/>
  <c r="P4486" i="4" a="1"/>
  <c r="P4486" i="4" s="1"/>
  <c r="P4542" i="4" a="1"/>
  <c r="P4542" i="4" s="1"/>
  <c r="P4465" i="4" a="1"/>
  <c r="P4465" i="4" s="1"/>
  <c r="P4493" i="4" a="1"/>
  <c r="P4493" i="4" s="1"/>
  <c r="P4524" i="4" a="1"/>
  <c r="P4524" i="4" s="1"/>
  <c r="P4552" i="4" a="1"/>
  <c r="P4552" i="4" s="1"/>
  <c r="R4552" i="4" s="1"/>
  <c r="DY55" i="4" s="1" a="1"/>
  <c r="DY55" i="4" s="1"/>
  <c r="P4470" i="4" a="1"/>
  <c r="P4470" i="4" s="1"/>
  <c r="P4513" i="4" a="1"/>
  <c r="P4513" i="4" s="1"/>
  <c r="P4455" i="4" a="1"/>
  <c r="P4455" i="4" s="1"/>
  <c r="P4481" i="4" a="1"/>
  <c r="P4481" i="4" s="1"/>
  <c r="P4497" i="4" a="1"/>
  <c r="P4497" i="4" s="1"/>
  <c r="P4509" i="4" a="1"/>
  <c r="P4509" i="4" s="1"/>
  <c r="P4525" i="4" a="1"/>
  <c r="P4525" i="4" s="1"/>
  <c r="P4526" i="4" a="1"/>
  <c r="P4526" i="4" s="1"/>
  <c r="P4541" i="4" a="1"/>
  <c r="P4541" i="4" s="1"/>
  <c r="P4498" i="4" a="1"/>
  <c r="P4498" i="4" s="1"/>
  <c r="K1723" i="4"/>
  <c r="O1723" i="4" s="1"/>
  <c r="K1011" i="4"/>
  <c r="O1011" i="4" s="1"/>
  <c r="K1431" i="4"/>
  <c r="O1431" i="4" s="1"/>
  <c r="K3242" i="4"/>
  <c r="O3242" i="4" s="1"/>
  <c r="K3212" i="4"/>
  <c r="O3212" i="4" s="1"/>
  <c r="P5065" i="4" a="1"/>
  <c r="P5065" i="4" s="1"/>
  <c r="R5065" i="4" s="1"/>
  <c r="AJ61" i="4" s="1" a="1"/>
  <c r="AJ61" i="4" s="1"/>
  <c r="P5071" i="4" a="1"/>
  <c r="P5071" i="4" s="1"/>
  <c r="P5066" i="4" a="1"/>
  <c r="P5066" i="4" s="1"/>
  <c r="P5073" i="4" a="1"/>
  <c r="P5073" i="4" s="1"/>
  <c r="P5079" i="4" a="1"/>
  <c r="P5079" i="4" s="1"/>
  <c r="P5086" i="4" a="1"/>
  <c r="P5086" i="4" s="1"/>
  <c r="P5092" i="4" a="1"/>
  <c r="P5092" i="4" s="1"/>
  <c r="R5092" i="4" s="1"/>
  <c r="BK61" i="4" s="1" a="1"/>
  <c r="BK61" i="4" s="1"/>
  <c r="P5105" i="4" a="1"/>
  <c r="P5105" i="4" s="1"/>
  <c r="P5111" i="4" a="1"/>
  <c r="P5111" i="4" s="1"/>
  <c r="P5118" i="4" a="1"/>
  <c r="P5118" i="4" s="1"/>
  <c r="P5124" i="4" a="1"/>
  <c r="P5124" i="4" s="1"/>
  <c r="R5124" i="4" s="1"/>
  <c r="CQ61" i="4" s="1" a="1"/>
  <c r="CQ61" i="4" s="1"/>
  <c r="P5137" i="4" a="1"/>
  <c r="P5137" i="4" s="1"/>
  <c r="P5143" i="4" a="1"/>
  <c r="P5143" i="4" s="1"/>
  <c r="P5150" i="4" a="1"/>
  <c r="P5150" i="4" s="1"/>
  <c r="P5156" i="4" a="1"/>
  <c r="P5156" i="4" s="1"/>
  <c r="P5062" i="4" a="1"/>
  <c r="P5062" i="4" s="1"/>
  <c r="R5062" i="4" s="1"/>
  <c r="AG61" i="4" s="1" a="1"/>
  <c r="AG61" i="4" s="1"/>
  <c r="P5067" i="4" a="1"/>
  <c r="P5067" i="4" s="1"/>
  <c r="R5067" i="4" s="1"/>
  <c r="AL61" i="4" s="1" a="1"/>
  <c r="AL61" i="4" s="1"/>
  <c r="P5074" i="4" a="1"/>
  <c r="P5074" i="4" s="1"/>
  <c r="P5080" i="4" a="1"/>
  <c r="P5080" i="4" s="1"/>
  <c r="R5080" i="4" s="1"/>
  <c r="AY61" i="4" s="1" a="1"/>
  <c r="AY61" i="4" s="1"/>
  <c r="P5093" i="4" a="1"/>
  <c r="P5093" i="4" s="1"/>
  <c r="R5093" i="4" s="1"/>
  <c r="BL61" i="4" s="1" a="1"/>
  <c r="BL61" i="4" s="1"/>
  <c r="P5099" i="4" a="1"/>
  <c r="P5099" i="4" s="1"/>
  <c r="R5099" i="4" s="1"/>
  <c r="BR61" i="4" s="1" a="1"/>
  <c r="BR61" i="4" s="1"/>
  <c r="P5106" i="4" a="1"/>
  <c r="P5106" i="4" s="1"/>
  <c r="P5112" i="4" a="1"/>
  <c r="P5112" i="4" s="1"/>
  <c r="P5125" i="4" a="1"/>
  <c r="P5125" i="4" s="1"/>
  <c r="R5125" i="4" s="1"/>
  <c r="CR61" i="4" s="1" a="1"/>
  <c r="CR61" i="4" s="1"/>
  <c r="P5131" i="4" a="1"/>
  <c r="P5131" i="4" s="1"/>
  <c r="R5131" i="4" s="1"/>
  <c r="CX61" i="4" s="1" a="1"/>
  <c r="CX61" i="4" s="1"/>
  <c r="P5138" i="4" a="1"/>
  <c r="P5138" i="4" s="1"/>
  <c r="R5138" i="4" s="1"/>
  <c r="DE61" i="4" s="1" a="1"/>
  <c r="DE61" i="4" s="1"/>
  <c r="P5144" i="4" a="1"/>
  <c r="P5144" i="4" s="1"/>
  <c r="R5144" i="4" s="1"/>
  <c r="DK61" i="4" s="1" a="1"/>
  <c r="DK61" i="4" s="1"/>
  <c r="P5157" i="4" a="1"/>
  <c r="P5157" i="4" s="1"/>
  <c r="P5063" i="4" a="1"/>
  <c r="P5063" i="4" s="1"/>
  <c r="R5063" i="4" s="1"/>
  <c r="AH61" i="4" s="1" a="1"/>
  <c r="AH61" i="4" s="1"/>
  <c r="P5068" i="4" a="1"/>
  <c r="P5068" i="4" s="1"/>
  <c r="P5081" i="4" a="1"/>
  <c r="P5081" i="4" s="1"/>
  <c r="R5081" i="4" s="1"/>
  <c r="AZ61" i="4" s="1" a="1"/>
  <c r="AZ61" i="4" s="1"/>
  <c r="P5087" i="4" a="1"/>
  <c r="P5087" i="4" s="1"/>
  <c r="P5094" i="4" a="1"/>
  <c r="P5094" i="4" s="1"/>
  <c r="R5094" i="4" s="1"/>
  <c r="BM61" i="4" s="1" a="1"/>
  <c r="BM61" i="4" s="1"/>
  <c r="P5100" i="4" a="1"/>
  <c r="P5100" i="4" s="1"/>
  <c r="P5113" i="4" a="1"/>
  <c r="P5113" i="4" s="1"/>
  <c r="P5119" i="4" a="1"/>
  <c r="P5119" i="4" s="1"/>
  <c r="R5119" i="4" s="1"/>
  <c r="CL61" i="4" s="1" a="1"/>
  <c r="CL61" i="4" s="1"/>
  <c r="P5126" i="4" a="1"/>
  <c r="P5126" i="4" s="1"/>
  <c r="R5126" i="4" s="1"/>
  <c r="CS61" i="4" s="1" a="1"/>
  <c r="CS61" i="4" s="1"/>
  <c r="P5132" i="4" a="1"/>
  <c r="P5132" i="4" s="1"/>
  <c r="P5145" i="4" a="1"/>
  <c r="P5145" i="4" s="1"/>
  <c r="P5151" i="4" a="1"/>
  <c r="P5151" i="4" s="1"/>
  <c r="R5151" i="4" s="1"/>
  <c r="DR61" i="4" s="1" a="1"/>
  <c r="DR61" i="4" s="1"/>
  <c r="P5158" i="4" a="1"/>
  <c r="P5158" i="4" s="1"/>
  <c r="P5075" i="4" a="1"/>
  <c r="P5075" i="4" s="1"/>
  <c r="P5084" i="4" a="1"/>
  <c r="P5084" i="4" s="1"/>
  <c r="R5084" i="4" s="1"/>
  <c r="BC61" i="4" s="1" a="1"/>
  <c r="BC61" i="4" s="1"/>
  <c r="P5095" i="4" a="1"/>
  <c r="P5095" i="4" s="1"/>
  <c r="P5104" i="4" a="1"/>
  <c r="P5104" i="4" s="1"/>
  <c r="P5115" i="4" a="1"/>
  <c r="P5115" i="4" s="1"/>
  <c r="P5135" i="4" a="1"/>
  <c r="P5135" i="4" s="1"/>
  <c r="P5155" i="4" a="1"/>
  <c r="P5155" i="4" s="1"/>
  <c r="P5061" i="4" a="1"/>
  <c r="P5061" i="4" s="1"/>
  <c r="R5061" i="4" s="1"/>
  <c r="AF61" i="4" s="1" a="1"/>
  <c r="AF61" i="4" s="1"/>
  <c r="P5064" i="4" a="1"/>
  <c r="P5064" i="4" s="1"/>
  <c r="P5076" i="4" a="1"/>
  <c r="P5076" i="4" s="1"/>
  <c r="P5085" i="4" a="1"/>
  <c r="P5085" i="4" s="1"/>
  <c r="P5096" i="4" a="1"/>
  <c r="P5096" i="4" s="1"/>
  <c r="P5107" i="4" a="1"/>
  <c r="P5107" i="4" s="1"/>
  <c r="P5116" i="4" a="1"/>
  <c r="P5116" i="4" s="1"/>
  <c r="R5116" i="4" s="1"/>
  <c r="CI61" i="4" s="1" a="1"/>
  <c r="CI61" i="4" s="1"/>
  <c r="P5127" i="4" a="1"/>
  <c r="P5127" i="4" s="1"/>
  <c r="R5127" i="4" s="1"/>
  <c r="CT61" i="4" s="1" a="1"/>
  <c r="CT61" i="4" s="1"/>
  <c r="P5136" i="4" a="1"/>
  <c r="P5136" i="4" s="1"/>
  <c r="R5136" i="4" s="1"/>
  <c r="DC61" i="4" s="1" a="1"/>
  <c r="DC61" i="4" s="1"/>
  <c r="P5147" i="4" a="1"/>
  <c r="P5147" i="4" s="1"/>
  <c r="P5077" i="4" a="1"/>
  <c r="P5077" i="4" s="1"/>
  <c r="P5088" i="4" a="1"/>
  <c r="P5088" i="4" s="1"/>
  <c r="P5097" i="4" a="1"/>
  <c r="P5097" i="4" s="1"/>
  <c r="P5108" i="4" a="1"/>
  <c r="P5108" i="4" s="1"/>
  <c r="P5117" i="4" a="1"/>
  <c r="P5117" i="4" s="1"/>
  <c r="R5117" i="4" s="1"/>
  <c r="CJ61" i="4" s="1" a="1"/>
  <c r="CJ61" i="4" s="1"/>
  <c r="P5128" i="4" a="1"/>
  <c r="P5128" i="4" s="1"/>
  <c r="P5139" i="4" a="1"/>
  <c r="P5139" i="4" s="1"/>
  <c r="R5139" i="4" s="1"/>
  <c r="DF61" i="4" s="1" a="1"/>
  <c r="DF61" i="4" s="1"/>
  <c r="P5148" i="4" a="1"/>
  <c r="P5148" i="4" s="1"/>
  <c r="P5159" i="4" a="1"/>
  <c r="P5159" i="4" s="1"/>
  <c r="P5103" i="4" a="1"/>
  <c r="P5103" i="4" s="1"/>
  <c r="P5078" i="4" a="1"/>
  <c r="P5078" i="4" s="1"/>
  <c r="P5089" i="4" a="1"/>
  <c r="P5089" i="4" s="1"/>
  <c r="R5089" i="4" s="1"/>
  <c r="BH61" i="4" s="1" a="1"/>
  <c r="BH61" i="4" s="1"/>
  <c r="P5098" i="4" a="1"/>
  <c r="P5098" i="4" s="1"/>
  <c r="P5109" i="4" a="1"/>
  <c r="P5109" i="4" s="1"/>
  <c r="P5120" i="4" a="1"/>
  <c r="P5120" i="4" s="1"/>
  <c r="R5120" i="4" s="1"/>
  <c r="CM61" i="4" s="1" a="1"/>
  <c r="CM61" i="4" s="1"/>
  <c r="P5129" i="4" a="1"/>
  <c r="P5129" i="4" s="1"/>
  <c r="P5140" i="4" a="1"/>
  <c r="P5140" i="4" s="1"/>
  <c r="P5149" i="4" a="1"/>
  <c r="P5149" i="4" s="1"/>
  <c r="R5149" i="4" s="1"/>
  <c r="DP61" i="4" s="1" a="1"/>
  <c r="DP61" i="4" s="1"/>
  <c r="P5160" i="4" a="1"/>
  <c r="P5160" i="4" s="1"/>
  <c r="P5072" i="4" a="1"/>
  <c r="P5072" i="4" s="1"/>
  <c r="R5072" i="4" s="1"/>
  <c r="AQ61" i="4" s="1" a="1"/>
  <c r="AQ61" i="4" s="1"/>
  <c r="P5146" i="4" a="1"/>
  <c r="P5146" i="4" s="1"/>
  <c r="P5069" i="4" a="1"/>
  <c r="P5069" i="4" s="1"/>
  <c r="R5069" i="4" s="1"/>
  <c r="AN61" i="4" s="1" a="1"/>
  <c r="AN61" i="4" s="1"/>
  <c r="P5090" i="4" a="1"/>
  <c r="P5090" i="4" s="1"/>
  <c r="P5101" i="4" a="1"/>
  <c r="P5101" i="4" s="1"/>
  <c r="P5110" i="4" a="1"/>
  <c r="P5110" i="4" s="1"/>
  <c r="P5121" i="4" a="1"/>
  <c r="P5121" i="4" s="1"/>
  <c r="R5121" i="4" s="1"/>
  <c r="CN61" i="4" s="1" a="1"/>
  <c r="CN61" i="4" s="1"/>
  <c r="P5130" i="4" a="1"/>
  <c r="P5130" i="4" s="1"/>
  <c r="R5130" i="4" s="1"/>
  <c r="CW61" i="4" s="1" a="1"/>
  <c r="CW61" i="4" s="1"/>
  <c r="P5141" i="4" a="1"/>
  <c r="P5141" i="4" s="1"/>
  <c r="P5152" i="4" a="1"/>
  <c r="P5152" i="4" s="1"/>
  <c r="P5161" i="4" a="1"/>
  <c r="P5161" i="4" s="1"/>
  <c r="R5161" i="4" s="1"/>
  <c r="EB61" i="4" s="1" a="1"/>
  <c r="EB61" i="4" s="1"/>
  <c r="P5091" i="4" a="1"/>
  <c r="P5091" i="4" s="1"/>
  <c r="R5091" i="4" s="1"/>
  <c r="BJ61" i="4" s="1" a="1"/>
  <c r="BJ61" i="4" s="1"/>
  <c r="P5154" i="4" a="1"/>
  <c r="P5154" i="4" s="1"/>
  <c r="P5083" i="4" a="1"/>
  <c r="P5083" i="4" s="1"/>
  <c r="P5070" i="4" a="1"/>
  <c r="P5070" i="4" s="1"/>
  <c r="P5082" i="4" a="1"/>
  <c r="P5082" i="4" s="1"/>
  <c r="R5082" i="4" s="1"/>
  <c r="BA61" i="4" s="1" a="1"/>
  <c r="BA61" i="4" s="1"/>
  <c r="P5102" i="4" a="1"/>
  <c r="P5102" i="4" s="1"/>
  <c r="P5122" i="4" a="1"/>
  <c r="P5122" i="4" s="1"/>
  <c r="P5133" i="4" a="1"/>
  <c r="P5133" i="4" s="1"/>
  <c r="P5142" i="4" a="1"/>
  <c r="P5142" i="4" s="1"/>
  <c r="P5153" i="4" a="1"/>
  <c r="P5153" i="4" s="1"/>
  <c r="P5114" i="4" a="1"/>
  <c r="P5114" i="4" s="1"/>
  <c r="P5134" i="4" a="1"/>
  <c r="P5134" i="4" s="1"/>
  <c r="P5123" i="4" a="1"/>
  <c r="P5123" i="4" s="1"/>
  <c r="P1132" i="4" a="1"/>
  <c r="P1132" i="4" s="1"/>
  <c r="P1138" i="4" a="1"/>
  <c r="P1138" i="4" s="1"/>
  <c r="P1145" i="4" a="1"/>
  <c r="P1145" i="4" s="1"/>
  <c r="P1152" i="4" a="1"/>
  <c r="P1152" i="4" s="1"/>
  <c r="P1159" i="4" a="1"/>
  <c r="P1159" i="4" s="1"/>
  <c r="P1172" i="4" a="1"/>
  <c r="P1172" i="4" s="1"/>
  <c r="P1178" i="4" a="1"/>
  <c r="P1178" i="4" s="1"/>
  <c r="P1186" i="4" a="1"/>
  <c r="P1186" i="4" s="1"/>
  <c r="P1193" i="4" a="1"/>
  <c r="P1193" i="4" s="1"/>
  <c r="P1199" i="4" a="1"/>
  <c r="P1199" i="4" s="1"/>
  <c r="P1213" i="4" a="1"/>
  <c r="P1213" i="4" s="1"/>
  <c r="P1221" i="4" a="1"/>
  <c r="P1221" i="4" s="1"/>
  <c r="P1126" i="4" a="1"/>
  <c r="P1126" i="4" s="1"/>
  <c r="P1133" i="4" a="1"/>
  <c r="P1133" i="4" s="1"/>
  <c r="P1139" i="4" a="1"/>
  <c r="P1139" i="4" s="1"/>
  <c r="P1153" i="4" a="1"/>
  <c r="P1153" i="4" s="1"/>
  <c r="P1160" i="4" a="1"/>
  <c r="P1160" i="4" s="1"/>
  <c r="P1166" i="4" a="1"/>
  <c r="P1166" i="4" s="1"/>
  <c r="P1173" i="4" a="1"/>
  <c r="P1173" i="4" s="1"/>
  <c r="P1179" i="4" a="1"/>
  <c r="P1179" i="4" s="1"/>
  <c r="P1187" i="4" a="1"/>
  <c r="P1187" i="4" s="1"/>
  <c r="P1200" i="4" a="1"/>
  <c r="P1200" i="4" s="1"/>
  <c r="P1206" i="4" a="1"/>
  <c r="P1206" i="4" s="1"/>
  <c r="P1214" i="4" a="1"/>
  <c r="P1214" i="4" s="1"/>
  <c r="P1127" i="4" a="1"/>
  <c r="P1127" i="4" s="1"/>
  <c r="P1140" i="4" a="1"/>
  <c r="P1140" i="4" s="1"/>
  <c r="P1146" i="4" a="1"/>
  <c r="P1146" i="4" s="1"/>
  <c r="P1154" i="4" a="1"/>
  <c r="P1154" i="4" s="1"/>
  <c r="P1161" i="4" a="1"/>
  <c r="P1161" i="4" s="1"/>
  <c r="P1167" i="4" a="1"/>
  <c r="P1167" i="4" s="1"/>
  <c r="P1180" i="4" a="1"/>
  <c r="P1180" i="4" s="1"/>
  <c r="P1188" i="4" a="1"/>
  <c r="P1188" i="4" s="1"/>
  <c r="P1194" i="4" a="1"/>
  <c r="P1194" i="4" s="1"/>
  <c r="P1201" i="4" a="1"/>
  <c r="P1201" i="4" s="1"/>
  <c r="P1207" i="4" a="1"/>
  <c r="P1207" i="4" s="1"/>
  <c r="P1215" i="4" a="1"/>
  <c r="P1215" i="4" s="1"/>
  <c r="P1222" i="4" a="1"/>
  <c r="P1222" i="4" s="1"/>
  <c r="P1128" i="4" a="1"/>
  <c r="P1128" i="4" s="1"/>
  <c r="P1134" i="4" a="1"/>
  <c r="P1134" i="4" s="1"/>
  <c r="P1141" i="4" a="1"/>
  <c r="P1141" i="4" s="1"/>
  <c r="P1147" i="4" a="1"/>
  <c r="P1147" i="4" s="1"/>
  <c r="P1155" i="4" a="1"/>
  <c r="P1155" i="4" s="1"/>
  <c r="P1168" i="4" a="1"/>
  <c r="P1168" i="4" s="1"/>
  <c r="P1174" i="4" a="1"/>
  <c r="P1174" i="4" s="1"/>
  <c r="P1181" i="4" a="1"/>
  <c r="P1181" i="4" s="1"/>
  <c r="P1189" i="4" a="1"/>
  <c r="P1189" i="4" s="1"/>
  <c r="P1195" i="4" a="1"/>
  <c r="P1195" i="4" s="1"/>
  <c r="P1208" i="4" a="1"/>
  <c r="P1208" i="4" s="1"/>
  <c r="P1216" i="4" a="1"/>
  <c r="P1216" i="4" s="1"/>
  <c r="P1122" i="4" a="1"/>
  <c r="P1122" i="4" s="1"/>
  <c r="P1129" i="4" a="1"/>
  <c r="P1129" i="4" s="1"/>
  <c r="P1135" i="4" a="1"/>
  <c r="P1135" i="4" s="1"/>
  <c r="P1148" i="4" a="1"/>
  <c r="P1148" i="4" s="1"/>
  <c r="P1156" i="4" a="1"/>
  <c r="P1156" i="4" s="1"/>
  <c r="P1162" i="4" a="1"/>
  <c r="P1162" i="4" s="1"/>
  <c r="P1169" i="4" a="1"/>
  <c r="P1169" i="4" s="1"/>
  <c r="P1175" i="4" a="1"/>
  <c r="P1175" i="4" s="1"/>
  <c r="P1182" i="4" a="1"/>
  <c r="P1182" i="4" s="1"/>
  <c r="P1196" i="4" a="1"/>
  <c r="P1196" i="4" s="1"/>
  <c r="P1202" i="4" a="1"/>
  <c r="P1202" i="4" s="1"/>
  <c r="P1209" i="4" a="1"/>
  <c r="P1209" i="4" s="1"/>
  <c r="P1217" i="4" a="1"/>
  <c r="P1217" i="4" s="1"/>
  <c r="P1124" i="4" a="1"/>
  <c r="P1124" i="4" s="1"/>
  <c r="P1142" i="4" a="1"/>
  <c r="P1142" i="4" s="1"/>
  <c r="P1158" i="4" a="1"/>
  <c r="P1158" i="4" s="1"/>
  <c r="P1177" i="4" a="1"/>
  <c r="P1177" i="4" s="1"/>
  <c r="P1197" i="4" a="1"/>
  <c r="P1197" i="4" s="1"/>
  <c r="P1212" i="4" a="1"/>
  <c r="P1212" i="4" s="1"/>
  <c r="P1125" i="4" a="1"/>
  <c r="P1125" i="4" s="1"/>
  <c r="P1143" i="4" a="1"/>
  <c r="P1143" i="4" s="1"/>
  <c r="P1163" i="4" a="1"/>
  <c r="P1163" i="4" s="1"/>
  <c r="P1218" i="4" a="1"/>
  <c r="P1218" i="4" s="1"/>
  <c r="P1144" i="4" a="1"/>
  <c r="P1144" i="4" s="1"/>
  <c r="P1164" i="4" a="1"/>
  <c r="P1164" i="4" s="1"/>
  <c r="P1183" i="4" a="1"/>
  <c r="P1183" i="4" s="1"/>
  <c r="P1198" i="4" a="1"/>
  <c r="P1198" i="4" s="1"/>
  <c r="P1219" i="4" a="1"/>
  <c r="P1219" i="4" s="1"/>
  <c r="P1130" i="4" a="1"/>
  <c r="P1130" i="4" s="1"/>
  <c r="P1149" i="4" a="1"/>
  <c r="P1149" i="4" s="1"/>
  <c r="P1165" i="4" a="1"/>
  <c r="P1165" i="4" s="1"/>
  <c r="P1184" i="4" a="1"/>
  <c r="P1184" i="4" s="1"/>
  <c r="P1203" i="4" a="1"/>
  <c r="P1203" i="4" s="1"/>
  <c r="P1220" i="4" a="1"/>
  <c r="P1220" i="4" s="1"/>
  <c r="P1131" i="4" a="1"/>
  <c r="P1131" i="4" s="1"/>
  <c r="P1150" i="4" a="1"/>
  <c r="P1150" i="4" s="1"/>
  <c r="P1185" i="4" a="1"/>
  <c r="P1185" i="4" s="1"/>
  <c r="P1204" i="4" a="1"/>
  <c r="P1204" i="4" s="1"/>
  <c r="P1136" i="4" a="1"/>
  <c r="P1136" i="4" s="1"/>
  <c r="P1151" i="4" a="1"/>
  <c r="P1151" i="4" s="1"/>
  <c r="P1170" i="4" a="1"/>
  <c r="P1170" i="4" s="1"/>
  <c r="P1190" i="4" a="1"/>
  <c r="P1190" i="4" s="1"/>
  <c r="P1205" i="4" a="1"/>
  <c r="P1205" i="4" s="1"/>
  <c r="P1137" i="4" a="1"/>
  <c r="P1137" i="4" s="1"/>
  <c r="P1210" i="4" a="1"/>
  <c r="P1210" i="4" s="1"/>
  <c r="P1211" i="4" a="1"/>
  <c r="P1211" i="4" s="1"/>
  <c r="P1157" i="4" a="1"/>
  <c r="P1157" i="4" s="1"/>
  <c r="P1171" i="4" a="1"/>
  <c r="P1171" i="4" s="1"/>
  <c r="P1123" i="4" a="1"/>
  <c r="P1123" i="4" s="1"/>
  <c r="P1176" i="4" a="1"/>
  <c r="P1176" i="4" s="1"/>
  <c r="P1191" i="4" a="1"/>
  <c r="P1191" i="4" s="1"/>
  <c r="P1192" i="4" a="1"/>
  <c r="P1192" i="4" s="1"/>
  <c r="P2643" i="4" a="1"/>
  <c r="P2643" i="4" s="1"/>
  <c r="P2650" i="4" a="1"/>
  <c r="P2650" i="4" s="1"/>
  <c r="P2663" i="4" a="1"/>
  <c r="P2663" i="4" s="1"/>
  <c r="P2669" i="4" a="1"/>
  <c r="P2669" i="4" s="1"/>
  <c r="P2677" i="4" a="1"/>
  <c r="P2677" i="4" s="1"/>
  <c r="P2684" i="4" a="1"/>
  <c r="P2684" i="4" s="1"/>
  <c r="P2690" i="4" a="1"/>
  <c r="P2690" i="4" s="1"/>
  <c r="P2703" i="4" a="1"/>
  <c r="P2703" i="4" s="1"/>
  <c r="P2711" i="4" a="1"/>
  <c r="P2711" i="4" s="1"/>
  <c r="P2717" i="4" a="1"/>
  <c r="P2717" i="4" s="1"/>
  <c r="P2724" i="4" a="1"/>
  <c r="P2724" i="4" s="1"/>
  <c r="P2731" i="4" a="1"/>
  <c r="P2731" i="4" s="1"/>
  <c r="P2644" i="4" a="1"/>
  <c r="P2644" i="4" s="1"/>
  <c r="P2651" i="4" a="1"/>
  <c r="P2651" i="4" s="1"/>
  <c r="P2657" i="4" a="1"/>
  <c r="P2657" i="4" s="1"/>
  <c r="P2664" i="4" a="1"/>
  <c r="P2664" i="4" s="1"/>
  <c r="P2670" i="4" a="1"/>
  <c r="P2670" i="4" s="1"/>
  <c r="P2678" i="4" a="1"/>
  <c r="P2678" i="4" s="1"/>
  <c r="R2678" i="4" s="1"/>
  <c r="BU37" i="4" s="1" a="1"/>
  <c r="BU37" i="4" s="1"/>
  <c r="P2691" i="4" a="1"/>
  <c r="P2691" i="4" s="1"/>
  <c r="P2697" i="4" a="1"/>
  <c r="P2697" i="4" s="1"/>
  <c r="P2704" i="4" a="1"/>
  <c r="P2704" i="4" s="1"/>
  <c r="P2712" i="4" a="1"/>
  <c r="P2712" i="4" s="1"/>
  <c r="P2718" i="4" a="1"/>
  <c r="P2718" i="4" s="1"/>
  <c r="P2732" i="4" a="1"/>
  <c r="P2732" i="4" s="1"/>
  <c r="P2637" i="4" a="1"/>
  <c r="P2637" i="4" s="1"/>
  <c r="P2645" i="4" a="1"/>
  <c r="P2645" i="4" s="1"/>
  <c r="P2652" i="4" a="1"/>
  <c r="P2652" i="4" s="1"/>
  <c r="P2658" i="4" a="1"/>
  <c r="P2658" i="4" s="1"/>
  <c r="P2671" i="4" a="1"/>
  <c r="P2671" i="4" s="1"/>
  <c r="P2679" i="4" a="1"/>
  <c r="P2679" i="4" s="1"/>
  <c r="R2679" i="4" s="1"/>
  <c r="BV37" i="4" s="1" a="1"/>
  <c r="BV37" i="4" s="1"/>
  <c r="P2685" i="4" a="1"/>
  <c r="P2685" i="4" s="1"/>
  <c r="P2692" i="4" a="1"/>
  <c r="P2692" i="4" s="1"/>
  <c r="P2698" i="4" a="1"/>
  <c r="P2698" i="4" s="1"/>
  <c r="P2705" i="4" a="1"/>
  <c r="P2705" i="4" s="1"/>
  <c r="P2719" i="4" a="1"/>
  <c r="P2719" i="4" s="1"/>
  <c r="P2725" i="4" a="1"/>
  <c r="P2725" i="4" s="1"/>
  <c r="P2638" i="4" a="1"/>
  <c r="P2638" i="4" s="1"/>
  <c r="P2646" i="4" a="1"/>
  <c r="P2646" i="4" s="1"/>
  <c r="P2659" i="4" a="1"/>
  <c r="P2659" i="4" s="1"/>
  <c r="P2665" i="4" a="1"/>
  <c r="P2665" i="4" s="1"/>
  <c r="P2672" i="4" a="1"/>
  <c r="P2672" i="4" s="1"/>
  <c r="P2680" i="4" a="1"/>
  <c r="P2680" i="4" s="1"/>
  <c r="P2686" i="4" a="1"/>
  <c r="P2686" i="4" s="1"/>
  <c r="P2699" i="4" a="1"/>
  <c r="P2699" i="4" s="1"/>
  <c r="P2706" i="4" a="1"/>
  <c r="P2706" i="4" s="1"/>
  <c r="P2713" i="4" a="1"/>
  <c r="P2713" i="4" s="1"/>
  <c r="P2720" i="4" a="1"/>
  <c r="P2720" i="4" s="1"/>
  <c r="R2720" i="4" s="1"/>
  <c r="DK37" i="4" s="1" a="1"/>
  <c r="DK37" i="4" s="1"/>
  <c r="P2726" i="4" a="1"/>
  <c r="P2726" i="4" s="1"/>
  <c r="P2733" i="4" a="1"/>
  <c r="P2733" i="4" s="1"/>
  <c r="P2639" i="4" a="1"/>
  <c r="P2639" i="4" s="1"/>
  <c r="P2647" i="4" a="1"/>
  <c r="P2647" i="4" s="1"/>
  <c r="P2653" i="4" a="1"/>
  <c r="P2653" i="4" s="1"/>
  <c r="P2660" i="4" a="1"/>
  <c r="P2660" i="4" s="1"/>
  <c r="P2666" i="4" a="1"/>
  <c r="P2666" i="4" s="1"/>
  <c r="P2673" i="4" a="1"/>
  <c r="P2673" i="4" s="1"/>
  <c r="P2687" i="4" a="1"/>
  <c r="P2687" i="4" s="1"/>
  <c r="P2693" i="4" a="1"/>
  <c r="P2693" i="4" s="1"/>
  <c r="P2700" i="4" a="1"/>
  <c r="P2700" i="4" s="1"/>
  <c r="P2707" i="4" a="1"/>
  <c r="P2707" i="4" s="1"/>
  <c r="P2714" i="4" a="1"/>
  <c r="P2714" i="4" s="1"/>
  <c r="P2727" i="4" a="1"/>
  <c r="P2727" i="4" s="1"/>
  <c r="P2734" i="4" a="1"/>
  <c r="P2734" i="4" s="1"/>
  <c r="P2640" i="4" a="1"/>
  <c r="P2640" i="4" s="1"/>
  <c r="P2648" i="4" a="1"/>
  <c r="P2648" i="4" s="1"/>
  <c r="P2654" i="4" a="1"/>
  <c r="P2654" i="4" s="1"/>
  <c r="P2667" i="4" a="1"/>
  <c r="P2667" i="4" s="1"/>
  <c r="P2674" i="4" a="1"/>
  <c r="P2674" i="4" s="1"/>
  <c r="R2674" i="4" s="1"/>
  <c r="BQ37" i="4" s="1" a="1"/>
  <c r="BQ37" i="4" s="1"/>
  <c r="P2681" i="4" a="1"/>
  <c r="P2681" i="4" s="1"/>
  <c r="P2688" i="4" a="1"/>
  <c r="P2688" i="4" s="1"/>
  <c r="P2694" i="4" a="1"/>
  <c r="P2694" i="4" s="1"/>
  <c r="P2708" i="4" a="1"/>
  <c r="P2708" i="4" s="1"/>
  <c r="P2715" i="4" a="1"/>
  <c r="P2715" i="4" s="1"/>
  <c r="P2721" i="4" a="1"/>
  <c r="P2721" i="4" s="1"/>
  <c r="P2728" i="4" a="1"/>
  <c r="P2728" i="4" s="1"/>
  <c r="P2735" i="4" a="1"/>
  <c r="P2735" i="4" s="1"/>
  <c r="P2655" i="4" a="1"/>
  <c r="P2655" i="4" s="1"/>
  <c r="P2682" i="4" a="1"/>
  <c r="P2682" i="4" s="1"/>
  <c r="P2709" i="4" a="1"/>
  <c r="P2709" i="4" s="1"/>
  <c r="P2736" i="4" a="1"/>
  <c r="P2736" i="4" s="1"/>
  <c r="P2656" i="4" a="1"/>
  <c r="P2656" i="4" s="1"/>
  <c r="P2683" i="4" a="1"/>
  <c r="P2683" i="4" s="1"/>
  <c r="P2710" i="4" a="1"/>
  <c r="P2710" i="4" s="1"/>
  <c r="P2737" i="4" a="1"/>
  <c r="P2737" i="4" s="1"/>
  <c r="P2661" i="4" a="1"/>
  <c r="P2661" i="4" s="1"/>
  <c r="P2716" i="4" a="1"/>
  <c r="P2716" i="4" s="1"/>
  <c r="P2662" i="4" a="1"/>
  <c r="P2662" i="4" s="1"/>
  <c r="P2689" i="4" a="1"/>
  <c r="P2689" i="4" s="1"/>
  <c r="P2641" i="4" a="1"/>
  <c r="P2641" i="4" s="1"/>
  <c r="P2668" i="4" a="1"/>
  <c r="P2668" i="4" s="1"/>
  <c r="P2695" i="4" a="1"/>
  <c r="P2695" i="4" s="1"/>
  <c r="P2722" i="4" a="1"/>
  <c r="P2722" i="4" s="1"/>
  <c r="P2701" i="4" a="1"/>
  <c r="P2701" i="4" s="1"/>
  <c r="P2642" i="4" a="1"/>
  <c r="P2642" i="4" s="1"/>
  <c r="P2702" i="4" a="1"/>
  <c r="P2702" i="4" s="1"/>
  <c r="P2723" i="4" a="1"/>
  <c r="P2723" i="4" s="1"/>
  <c r="P2649" i="4" a="1"/>
  <c r="P2649" i="4" s="1"/>
  <c r="P2729" i="4" a="1"/>
  <c r="P2729" i="4" s="1"/>
  <c r="P2696" i="4" a="1"/>
  <c r="P2696" i="4" s="1"/>
  <c r="P2730" i="4" a="1"/>
  <c r="P2730" i="4" s="1"/>
  <c r="P2675" i="4" a="1"/>
  <c r="P2675" i="4" s="1"/>
  <c r="P2676" i="4" a="1"/>
  <c r="P2676" i="4" s="1"/>
  <c r="P2033" i="4" a="1"/>
  <c r="P2033" i="4" s="1"/>
  <c r="R2033" i="4" s="1"/>
  <c r="AH31" i="4" s="1" a="1"/>
  <c r="AH31" i="4" s="1"/>
  <c r="P2046" i="4" a="1"/>
  <c r="P2046" i="4" s="1"/>
  <c r="P2053" i="4" a="1"/>
  <c r="P2053" i="4" s="1"/>
  <c r="P2071" i="4" a="1"/>
  <c r="P2071" i="4" s="1"/>
  <c r="P2079" i="4" a="1"/>
  <c r="P2079" i="4" s="1"/>
  <c r="P2091" i="4" a="1"/>
  <c r="P2091" i="4" s="1"/>
  <c r="P2098" i="4" a="1"/>
  <c r="P2098" i="4" s="1"/>
  <c r="P2104" i="4" a="1"/>
  <c r="P2104" i="4" s="1"/>
  <c r="P2112" i="4" a="1"/>
  <c r="P2112" i="4" s="1"/>
  <c r="P2125" i="4" a="1"/>
  <c r="P2125" i="4" s="1"/>
  <c r="P2039" i="4" a="1"/>
  <c r="P2039" i="4" s="1"/>
  <c r="P2047" i="4" a="1"/>
  <c r="P2047" i="4" s="1"/>
  <c r="P2059" i="4" a="1"/>
  <c r="P2059" i="4" s="1"/>
  <c r="P2066" i="4" a="1"/>
  <c r="P2066" i="4" s="1"/>
  <c r="P2072" i="4" a="1"/>
  <c r="P2072" i="4" s="1"/>
  <c r="P2080" i="4" a="1"/>
  <c r="P2080" i="4" s="1"/>
  <c r="P2086" i="4" a="1"/>
  <c r="P2086" i="4" s="1"/>
  <c r="P2092" i="4" a="1"/>
  <c r="P2092" i="4" s="1"/>
  <c r="P2099" i="4" a="1"/>
  <c r="P2099" i="4" s="1"/>
  <c r="P2105" i="4" a="1"/>
  <c r="P2105" i="4" s="1"/>
  <c r="R2105" i="4" s="1"/>
  <c r="DB31" i="4" s="1" a="1"/>
  <c r="DB31" i="4" s="1"/>
  <c r="P2113" i="4" a="1"/>
  <c r="P2113" i="4" s="1"/>
  <c r="P2119" i="4" a="1"/>
  <c r="P2119" i="4" s="1"/>
  <c r="P2126" i="4" a="1"/>
  <c r="P2126" i="4" s="1"/>
  <c r="P2034" i="4" a="1"/>
  <c r="P2034" i="4" s="1"/>
  <c r="P2040" i="4" a="1"/>
  <c r="P2040" i="4" s="1"/>
  <c r="P2048" i="4" a="1"/>
  <c r="P2048" i="4" s="1"/>
  <c r="P2054" i="4" a="1"/>
  <c r="P2054" i="4" s="1"/>
  <c r="R2054" i="4" s="1"/>
  <c r="BC31" i="4" s="1" a="1"/>
  <c r="BC31" i="4" s="1"/>
  <c r="P2060" i="4" a="1"/>
  <c r="P2060" i="4" s="1"/>
  <c r="P2067" i="4" a="1"/>
  <c r="P2067" i="4" s="1"/>
  <c r="P2073" i="4" a="1"/>
  <c r="P2073" i="4" s="1"/>
  <c r="P2081" i="4" a="1"/>
  <c r="P2081" i="4" s="1"/>
  <c r="P2093" i="4" a="1"/>
  <c r="P2093" i="4" s="1"/>
  <c r="P2100" i="4" a="1"/>
  <c r="P2100" i="4" s="1"/>
  <c r="P2106" i="4" a="1"/>
  <c r="P2106" i="4" s="1"/>
  <c r="P2120" i="4" a="1"/>
  <c r="P2120" i="4" s="1"/>
  <c r="P2127" i="4" a="1"/>
  <c r="P2127" i="4" s="1"/>
  <c r="P2035" i="4" a="1"/>
  <c r="P2035" i="4" s="1"/>
  <c r="P2041" i="4" a="1"/>
  <c r="P2041" i="4" s="1"/>
  <c r="P2049" i="4" a="1"/>
  <c r="P2049" i="4" s="1"/>
  <c r="P2061" i="4" a="1"/>
  <c r="P2061" i="4" s="1"/>
  <c r="P2068" i="4" a="1"/>
  <c r="P2068" i="4" s="1"/>
  <c r="R2068" i="4" s="1"/>
  <c r="BQ31" i="4" s="1" a="1"/>
  <c r="BQ31" i="4" s="1"/>
  <c r="P2074" i="4" a="1"/>
  <c r="P2074" i="4" s="1"/>
  <c r="P2087" i="4" a="1"/>
  <c r="P2087" i="4" s="1"/>
  <c r="P2094" i="4" a="1"/>
  <c r="P2094" i="4" s="1"/>
  <c r="P2101" i="4" a="1"/>
  <c r="P2101" i="4" s="1"/>
  <c r="P2107" i="4" a="1"/>
  <c r="P2107" i="4" s="1"/>
  <c r="P2114" i="4" a="1"/>
  <c r="P2114" i="4" s="1"/>
  <c r="P2121" i="4" a="1"/>
  <c r="P2121" i="4" s="1"/>
  <c r="P2128" i="4" a="1"/>
  <c r="P2128" i="4" s="1"/>
  <c r="P2036" i="4" a="1"/>
  <c r="P2036" i="4" s="1"/>
  <c r="P2042" i="4" a="1"/>
  <c r="P2042" i="4" s="1"/>
  <c r="P2055" i="4" a="1"/>
  <c r="P2055" i="4" s="1"/>
  <c r="P2062" i="4" a="1"/>
  <c r="P2062" i="4" s="1"/>
  <c r="P2069" i="4" a="1"/>
  <c r="P2069" i="4" s="1"/>
  <c r="P2075" i="4" a="1"/>
  <c r="P2075" i="4" s="1"/>
  <c r="P2082" i="4" a="1"/>
  <c r="P2082" i="4" s="1"/>
  <c r="R2082" i="4" s="1"/>
  <c r="CE31" i="4" s="1" a="1"/>
  <c r="CE31" i="4" s="1"/>
  <c r="P2088" i="4" a="1"/>
  <c r="P2088" i="4" s="1"/>
  <c r="P2095" i="4" a="1"/>
  <c r="P2095" i="4" s="1"/>
  <c r="R2095" i="4" s="1"/>
  <c r="CR31" i="4" s="1" a="1"/>
  <c r="CR31" i="4" s="1"/>
  <c r="P2108" i="4" a="1"/>
  <c r="P2108" i="4" s="1"/>
  <c r="P2115" i="4" a="1"/>
  <c r="P2115" i="4" s="1"/>
  <c r="P2122" i="4" a="1"/>
  <c r="P2122" i="4" s="1"/>
  <c r="P2129" i="4" a="1"/>
  <c r="P2129" i="4" s="1"/>
  <c r="P2045" i="4" a="1"/>
  <c r="P2045" i="4" s="1"/>
  <c r="P2064" i="4" a="1"/>
  <c r="P2064" i="4" s="1"/>
  <c r="P2083" i="4" a="1"/>
  <c r="P2083" i="4" s="1"/>
  <c r="P2117" i="4" a="1"/>
  <c r="P2117" i="4" s="1"/>
  <c r="P2031" i="4" a="1"/>
  <c r="P2031" i="4" s="1"/>
  <c r="P2050" i="4" a="1"/>
  <c r="P2050" i="4" s="1"/>
  <c r="P2065" i="4" a="1"/>
  <c r="P2065" i="4" s="1"/>
  <c r="P2084" i="4" a="1"/>
  <c r="P2084" i="4" s="1"/>
  <c r="P2102" i="4" a="1"/>
  <c r="P2102" i="4" s="1"/>
  <c r="P2118" i="4" a="1"/>
  <c r="P2118" i="4" s="1"/>
  <c r="P2032" i="4" a="1"/>
  <c r="P2032" i="4" s="1"/>
  <c r="P2051" i="4" a="1"/>
  <c r="P2051" i="4" s="1"/>
  <c r="P2085" i="4" a="1"/>
  <c r="P2085" i="4" s="1"/>
  <c r="P2037" i="4" a="1"/>
  <c r="P2037" i="4" s="1"/>
  <c r="P2052" i="4" a="1"/>
  <c r="P2052" i="4" s="1"/>
  <c r="R2052" i="4" s="1"/>
  <c r="BA31" i="4" s="1" a="1"/>
  <c r="BA31" i="4" s="1"/>
  <c r="P2070" i="4" a="1"/>
  <c r="P2070" i="4" s="1"/>
  <c r="P2089" i="4" a="1"/>
  <c r="P2089" i="4" s="1"/>
  <c r="P2103" i="4" a="1"/>
  <c r="P2103" i="4" s="1"/>
  <c r="P2123" i="4" a="1"/>
  <c r="P2123" i="4" s="1"/>
  <c r="R2123" i="4" s="1"/>
  <c r="DT31" i="4" s="1" a="1"/>
  <c r="DT31" i="4" s="1"/>
  <c r="P2056" i="4" a="1"/>
  <c r="P2056" i="4" s="1"/>
  <c r="P2090" i="4" a="1"/>
  <c r="P2090" i="4" s="1"/>
  <c r="P2109" i="4" a="1"/>
  <c r="P2109" i="4" s="1"/>
  <c r="P2124" i="4" a="1"/>
  <c r="P2124" i="4" s="1"/>
  <c r="P2038" i="4" a="1"/>
  <c r="P2038" i="4" s="1"/>
  <c r="P2057" i="4" a="1"/>
  <c r="P2057" i="4" s="1"/>
  <c r="R2057" i="4" s="1"/>
  <c r="BF31" i="4" s="1" a="1"/>
  <c r="BF31" i="4" s="1"/>
  <c r="P2076" i="4" a="1"/>
  <c r="P2076" i="4" s="1"/>
  <c r="P2110" i="4" a="1"/>
  <c r="P2110" i="4" s="1"/>
  <c r="P2058" i="4" a="1"/>
  <c r="P2058" i="4" s="1"/>
  <c r="P2130" i="4" a="1"/>
  <c r="P2130" i="4" s="1"/>
  <c r="P2063" i="4" a="1"/>
  <c r="P2063" i="4" s="1"/>
  <c r="P2131" i="4" a="1"/>
  <c r="P2131" i="4" s="1"/>
  <c r="P2077" i="4" a="1"/>
  <c r="P2077" i="4" s="1"/>
  <c r="P2078" i="4" a="1"/>
  <c r="P2078" i="4" s="1"/>
  <c r="P2096" i="4" a="1"/>
  <c r="P2096" i="4" s="1"/>
  <c r="P2043" i="4" a="1"/>
  <c r="P2043" i="4" s="1"/>
  <c r="P2044" i="4" a="1"/>
  <c r="P2044" i="4" s="1"/>
  <c r="P2097" i="4" a="1"/>
  <c r="P2097" i="4" s="1"/>
  <c r="P2111" i="4" a="1"/>
  <c r="P2111" i="4" s="1"/>
  <c r="P2116" i="4" a="1"/>
  <c r="P2116" i="4" s="1"/>
  <c r="K1561" i="4"/>
  <c r="O1561" i="4" s="1"/>
  <c r="K5076" i="4"/>
  <c r="O5076" i="4" s="1"/>
  <c r="K1700" i="4"/>
  <c r="O1700" i="4" s="1"/>
  <c r="K5108" i="4"/>
  <c r="O5108" i="4" s="1"/>
  <c r="K5147" i="4"/>
  <c r="O5147" i="4" s="1"/>
  <c r="K5070" i="4"/>
  <c r="O5070" i="4" s="1"/>
  <c r="K1704" i="4"/>
  <c r="O1704" i="4" s="1"/>
  <c r="K1276" i="4"/>
  <c r="O1276" i="4" s="1"/>
  <c r="I1505" i="4"/>
  <c r="N1505" i="4" s="1"/>
  <c r="I601" i="4"/>
  <c r="N601" i="4" s="1"/>
  <c r="I3074" i="4"/>
  <c r="N3074" i="4" s="1"/>
  <c r="I1752" i="4"/>
  <c r="N1752" i="4" s="1"/>
  <c r="K242" i="4"/>
  <c r="O242" i="4" s="1"/>
  <c r="K154" i="4"/>
  <c r="O154" i="4" s="1"/>
  <c r="K169" i="4"/>
  <c r="O169" i="4" s="1"/>
  <c r="K181" i="4"/>
  <c r="O181" i="4" s="1"/>
  <c r="K3934" i="4"/>
  <c r="O3934" i="4" s="1"/>
  <c r="K1514" i="4"/>
  <c r="O1514" i="4" s="1"/>
  <c r="K4016" i="4"/>
  <c r="O4016" i="4" s="1"/>
  <c r="I2326" i="4"/>
  <c r="N2326" i="4" s="1"/>
  <c r="K3665" i="4"/>
  <c r="O3665" i="4" s="1"/>
  <c r="K3694" i="4"/>
  <c r="O3694" i="4" s="1"/>
  <c r="K2938" i="4"/>
  <c r="O2938" i="4" s="1"/>
  <c r="K2913" i="4"/>
  <c r="O2913" i="4" s="1"/>
  <c r="K2681" i="4"/>
  <c r="O2681" i="4" s="1"/>
  <c r="K3338" i="4"/>
  <c r="O3338" i="4" s="1"/>
  <c r="R3338" i="4" s="1"/>
  <c r="DW43" i="4" s="1" a="1"/>
  <c r="DW43" i="4" s="1"/>
  <c r="K790" i="4"/>
  <c r="O790" i="4" s="1"/>
  <c r="K774" i="4"/>
  <c r="O774" i="4" s="1"/>
  <c r="K4700" i="4"/>
  <c r="O4700" i="4" s="1"/>
  <c r="K2963" i="4"/>
  <c r="O2963" i="4" s="1"/>
  <c r="I2336" i="4"/>
  <c r="N2336" i="4" s="1"/>
  <c r="K3396" i="4"/>
  <c r="O3396" i="4" s="1"/>
  <c r="R3396" i="4" s="1"/>
  <c r="CF44" i="4" s="1" a="1"/>
  <c r="CF44" i="4" s="1"/>
  <c r="K499" i="4"/>
  <c r="O499" i="4" s="1"/>
  <c r="K3141" i="4"/>
  <c r="O3141" i="4" s="1"/>
  <c r="I2344" i="4"/>
  <c r="N2344" i="4" s="1"/>
  <c r="K4353" i="4"/>
  <c r="O4353" i="4" s="1"/>
  <c r="K4273" i="4"/>
  <c r="O4273" i="4" s="1"/>
  <c r="K4315" i="4"/>
  <c r="O4315" i="4" s="1"/>
  <c r="K4489" i="4"/>
  <c r="O4489" i="4" s="1"/>
  <c r="I1826" i="4"/>
  <c r="N1826" i="4" s="1"/>
  <c r="K2220" i="4"/>
  <c r="O2220" i="4" s="1"/>
  <c r="I4803" i="4"/>
  <c r="N4803" i="4" s="1"/>
  <c r="K4011" i="4"/>
  <c r="O4011" i="4" s="1"/>
  <c r="H502" i="4"/>
  <c r="I502" i="4" s="1"/>
  <c r="N502" i="4" s="1"/>
  <c r="H491" i="4"/>
  <c r="I491" i="4" s="1"/>
  <c r="N491" i="4" s="1"/>
  <c r="K4596" i="4"/>
  <c r="O4596" i="4" s="1"/>
  <c r="K4839" i="4"/>
  <c r="O4839" i="4" s="1"/>
  <c r="K4803" i="4"/>
  <c r="O4803" i="4" s="1"/>
  <c r="P3146" i="4" a="1"/>
  <c r="P3146" i="4" s="1"/>
  <c r="P3152" i="4" a="1"/>
  <c r="P3152" i="4" s="1"/>
  <c r="P3159" i="4" a="1"/>
  <c r="P3159" i="4" s="1"/>
  <c r="R3159" i="4" s="1"/>
  <c r="AW42" i="4" s="1" a="1"/>
  <c r="AW42" i="4" s="1"/>
  <c r="P3164" i="4" a="1"/>
  <c r="P3164" i="4" s="1"/>
  <c r="R3164" i="4" s="1"/>
  <c r="BB42" i="4" s="1" a="1"/>
  <c r="BB42" i="4" s="1"/>
  <c r="P3176" i="4" a="1"/>
  <c r="P3176" i="4" s="1"/>
  <c r="R3176" i="4" s="1"/>
  <c r="BN42" i="4" s="1" a="1"/>
  <c r="BN42" i="4" s="1"/>
  <c r="P3187" i="4" a="1"/>
  <c r="P3187" i="4" s="1"/>
  <c r="P3194" i="4" a="1"/>
  <c r="P3194" i="4" s="1"/>
  <c r="P3200" i="4" a="1"/>
  <c r="P3200" i="4" s="1"/>
  <c r="R3200" i="4" s="1"/>
  <c r="CL42" i="4" s="1" a="1"/>
  <c r="CL42" i="4" s="1"/>
  <c r="P3210" i="4" a="1"/>
  <c r="P3210" i="4" s="1"/>
  <c r="R3210" i="4" s="1"/>
  <c r="CV42" i="4" s="1" a="1"/>
  <c r="CV42" i="4" s="1"/>
  <c r="P3227" i="4" a="1"/>
  <c r="P3227" i="4" s="1"/>
  <c r="P3237" i="4" a="1"/>
  <c r="P3237" i="4" s="1"/>
  <c r="P3147" i="4" a="1"/>
  <c r="P3147" i="4" s="1"/>
  <c r="P3153" i="4" a="1"/>
  <c r="P3153" i="4" s="1"/>
  <c r="P3165" i="4" a="1"/>
  <c r="P3165" i="4" s="1"/>
  <c r="P3170" i="4" a="1"/>
  <c r="P3170" i="4" s="1"/>
  <c r="P3182" i="4" a="1"/>
  <c r="P3182" i="4" s="1"/>
  <c r="P3188" i="4" a="1"/>
  <c r="P3188" i="4" s="1"/>
  <c r="R3188" i="4" s="1"/>
  <c r="BZ42" i="4" s="1" a="1"/>
  <c r="BZ42" i="4" s="1"/>
  <c r="P3195" i="4" a="1"/>
  <c r="P3195" i="4" s="1"/>
  <c r="P3205" i="4" a="1"/>
  <c r="P3205" i="4" s="1"/>
  <c r="P3211" i="4" a="1"/>
  <c r="P3211" i="4" s="1"/>
  <c r="R3211" i="4" s="1"/>
  <c r="CW42" i="4" s="1" a="1"/>
  <c r="CW42" i="4" s="1"/>
  <c r="P3216" i="4" a="1"/>
  <c r="P3216" i="4" s="1"/>
  <c r="P3222" i="4" a="1"/>
  <c r="P3222" i="4" s="1"/>
  <c r="P3233" i="4" a="1"/>
  <c r="P3233" i="4" s="1"/>
  <c r="P3238" i="4" a="1"/>
  <c r="P3238" i="4" s="1"/>
  <c r="P3142" i="4" a="1"/>
  <c r="P3142" i="4" s="1"/>
  <c r="P3148" i="4" a="1"/>
  <c r="P3148" i="4" s="1"/>
  <c r="P3160" i="4" a="1"/>
  <c r="P3160" i="4" s="1"/>
  <c r="R3160" i="4" s="1"/>
  <c r="AX42" i="4" s="1" a="1"/>
  <c r="AX42" i="4" s="1"/>
  <c r="P3166" i="4" a="1"/>
  <c r="P3166" i="4" s="1"/>
  <c r="P3171" i="4" a="1"/>
  <c r="P3171" i="4" s="1"/>
  <c r="R3171" i="4" s="1"/>
  <c r="BI42" i="4" s="1" a="1"/>
  <c r="BI42" i="4" s="1"/>
  <c r="P3177" i="4" a="1"/>
  <c r="P3177" i="4" s="1"/>
  <c r="P3183" i="4" a="1"/>
  <c r="P3183" i="4" s="1"/>
  <c r="P3189" i="4" a="1"/>
  <c r="P3189" i="4" s="1"/>
  <c r="P3201" i="4" a="1"/>
  <c r="P3201" i="4" s="1"/>
  <c r="R3201" i="4" s="1"/>
  <c r="CM42" i="4" s="1" a="1"/>
  <c r="CM42" i="4" s="1"/>
  <c r="P3206" i="4" a="1"/>
  <c r="P3206" i="4" s="1"/>
  <c r="R3206" i="4" s="1"/>
  <c r="CR42" i="4" s="1" a="1"/>
  <c r="CR42" i="4" s="1"/>
  <c r="P3212" i="4" a="1"/>
  <c r="P3212" i="4" s="1"/>
  <c r="R3212" i="4" s="1"/>
  <c r="CX42" i="4" s="1" a="1"/>
  <c r="CX42" i="4" s="1"/>
  <c r="P3217" i="4" a="1"/>
  <c r="P3217" i="4" s="1"/>
  <c r="R3217" i="4" s="1"/>
  <c r="DC42" i="4" s="1" a="1"/>
  <c r="DC42" i="4" s="1"/>
  <c r="P3223" i="4" a="1"/>
  <c r="P3223" i="4" s="1"/>
  <c r="P3228" i="4" a="1"/>
  <c r="P3228" i="4" s="1"/>
  <c r="P3239" i="4" a="1"/>
  <c r="P3239" i="4" s="1"/>
  <c r="R3239" i="4" s="1"/>
  <c r="DY42" i="4" s="1" a="1"/>
  <c r="DY42" i="4" s="1"/>
  <c r="P3143" i="4" a="1"/>
  <c r="P3143" i="4" s="1"/>
  <c r="P3149" i="4" a="1"/>
  <c r="P3149" i="4" s="1"/>
  <c r="P3154" i="4" a="1"/>
  <c r="P3154" i="4" s="1"/>
  <c r="P3167" i="4" a="1"/>
  <c r="P3167" i="4" s="1"/>
  <c r="P3172" i="4" a="1"/>
  <c r="P3172" i="4" s="1"/>
  <c r="P3190" i="4" a="1"/>
  <c r="P3190" i="4" s="1"/>
  <c r="P3196" i="4" a="1"/>
  <c r="P3196" i="4" s="1"/>
  <c r="P3207" i="4" a="1"/>
  <c r="P3207" i="4" s="1"/>
  <c r="P3229" i="4" a="1"/>
  <c r="P3229" i="4" s="1"/>
  <c r="P3234" i="4" a="1"/>
  <c r="P3234" i="4" s="1"/>
  <c r="P3240" i="4" a="1"/>
  <c r="P3240" i="4" s="1"/>
  <c r="P3144" i="4" a="1"/>
  <c r="P3144" i="4" s="1"/>
  <c r="P3155" i="4" a="1"/>
  <c r="P3155" i="4" s="1"/>
  <c r="P3161" i="4" a="1"/>
  <c r="P3161" i="4" s="1"/>
  <c r="P3178" i="4" a="1"/>
  <c r="P3178" i="4" s="1"/>
  <c r="P3184" i="4" a="1"/>
  <c r="P3184" i="4" s="1"/>
  <c r="P3191" i="4" a="1"/>
  <c r="P3191" i="4" s="1"/>
  <c r="R3191" i="4" s="1"/>
  <c r="CC42" i="4" s="1" a="1"/>
  <c r="CC42" i="4" s="1"/>
  <c r="P3197" i="4" a="1"/>
  <c r="P3197" i="4" s="1"/>
  <c r="P3202" i="4" a="1"/>
  <c r="P3202" i="4" s="1"/>
  <c r="R3202" i="4" s="1"/>
  <c r="CN42" i="4" s="1" a="1"/>
  <c r="CN42" i="4" s="1"/>
  <c r="P3208" i="4" a="1"/>
  <c r="P3208" i="4" s="1"/>
  <c r="P3213" i="4" a="1"/>
  <c r="P3213" i="4" s="1"/>
  <c r="P3218" i="4" a="1"/>
  <c r="P3218" i="4" s="1"/>
  <c r="R3218" i="4" s="1"/>
  <c r="DD42" i="4" s="1" a="1"/>
  <c r="DD42" i="4" s="1"/>
  <c r="P3224" i="4" a="1"/>
  <c r="P3224" i="4" s="1"/>
  <c r="P3230" i="4" a="1"/>
  <c r="P3230" i="4" s="1"/>
  <c r="P3235" i="4" a="1"/>
  <c r="P3235" i="4" s="1"/>
  <c r="P3150" i="4" a="1"/>
  <c r="P3150" i="4" s="1"/>
  <c r="P3156" i="4" a="1"/>
  <c r="P3156" i="4" s="1"/>
  <c r="P3162" i="4" a="1"/>
  <c r="P3162" i="4" s="1"/>
  <c r="P3168" i="4" a="1"/>
  <c r="P3168" i="4" s="1"/>
  <c r="P3173" i="4" a="1"/>
  <c r="P3173" i="4" s="1"/>
  <c r="R3173" i="4" s="1"/>
  <c r="BK42" i="4" s="1" a="1"/>
  <c r="BK42" i="4" s="1"/>
  <c r="P3179" i="4" a="1"/>
  <c r="P3179" i="4" s="1"/>
  <c r="P3185" i="4" a="1"/>
  <c r="P3185" i="4" s="1"/>
  <c r="P3192" i="4" a="1"/>
  <c r="P3192" i="4" s="1"/>
  <c r="P3198" i="4" a="1"/>
  <c r="P3198" i="4" s="1"/>
  <c r="P3203" i="4" a="1"/>
  <c r="P3203" i="4" s="1"/>
  <c r="P3219" i="4" a="1"/>
  <c r="P3219" i="4" s="1"/>
  <c r="P3231" i="4" a="1"/>
  <c r="P3231" i="4" s="1"/>
  <c r="P3241" i="4" a="1"/>
  <c r="P3241" i="4" s="1"/>
  <c r="R3241" i="4" s="1"/>
  <c r="EA42" i="4" s="1" a="1"/>
  <c r="EA42" i="4" s="1"/>
  <c r="P3151" i="4" a="1"/>
  <c r="P3151" i="4" s="1"/>
  <c r="P3174" i="4" a="1"/>
  <c r="P3174" i="4" s="1"/>
  <c r="P3199" i="4" a="1"/>
  <c r="P3199" i="4" s="1"/>
  <c r="R3199" i="4" s="1"/>
  <c r="CK42" i="4" s="1" a="1"/>
  <c r="CK42" i="4" s="1"/>
  <c r="P3220" i="4" a="1"/>
  <c r="P3220" i="4" s="1"/>
  <c r="P3175" i="4" a="1"/>
  <c r="P3175" i="4" s="1"/>
  <c r="P3221" i="4" a="1"/>
  <c r="P3221" i="4" s="1"/>
  <c r="P3242" i="4" a="1"/>
  <c r="P3242" i="4" s="1"/>
  <c r="P3157" i="4" a="1"/>
  <c r="P3157" i="4" s="1"/>
  <c r="P3180" i="4" a="1"/>
  <c r="P3180" i="4" s="1"/>
  <c r="P3225" i="4" a="1"/>
  <c r="P3225" i="4" s="1"/>
  <c r="P3158" i="4" a="1"/>
  <c r="P3158" i="4" s="1"/>
  <c r="P3181" i="4" a="1"/>
  <c r="P3181" i="4" s="1"/>
  <c r="R3181" i="4" s="1"/>
  <c r="BS42" i="4" s="1" a="1"/>
  <c r="BS42" i="4" s="1"/>
  <c r="P3204" i="4" a="1"/>
  <c r="P3204" i="4" s="1"/>
  <c r="R3204" i="4" s="1"/>
  <c r="CP42" i="4" s="1" a="1"/>
  <c r="CP42" i="4" s="1"/>
  <c r="P3226" i="4" a="1"/>
  <c r="P3226" i="4" s="1"/>
  <c r="P3163" i="4" a="1"/>
  <c r="P3163" i="4" s="1"/>
  <c r="P3209" i="4" a="1"/>
  <c r="P3209" i="4" s="1"/>
  <c r="P3193" i="4" a="1"/>
  <c r="P3193" i="4" s="1"/>
  <c r="P3145" i="4" a="1"/>
  <c r="P3145" i="4" s="1"/>
  <c r="P3214" i="4" a="1"/>
  <c r="P3214" i="4" s="1"/>
  <c r="R3214" i="4" s="1"/>
  <c r="CZ42" i="4" s="1" a="1"/>
  <c r="CZ42" i="4" s="1"/>
  <c r="P3215" i="4" a="1"/>
  <c r="P3215" i="4" s="1"/>
  <c r="P3232" i="4" a="1"/>
  <c r="P3232" i="4" s="1"/>
  <c r="P3169" i="4" a="1"/>
  <c r="P3169" i="4" s="1"/>
  <c r="R3169" i="4" s="1"/>
  <c r="BG42" i="4" s="1" a="1"/>
  <c r="BG42" i="4" s="1"/>
  <c r="P3236" i="4" a="1"/>
  <c r="P3236" i="4" s="1"/>
  <c r="P3186" i="4" a="1"/>
  <c r="P3186" i="4" s="1"/>
  <c r="R3186" i="4" s="1"/>
  <c r="BX42" i="4" s="1" a="1"/>
  <c r="BX42" i="4" s="1"/>
  <c r="P2340" i="4" a="1"/>
  <c r="P2340" i="4" s="1"/>
  <c r="P2346" i="4" a="1"/>
  <c r="P2346" i="4" s="1"/>
  <c r="P2354" i="4" a="1"/>
  <c r="P2354" i="4" s="1"/>
  <c r="P2361" i="4" a="1"/>
  <c r="P2361" i="4" s="1"/>
  <c r="P2368" i="4" a="1"/>
  <c r="P2368" i="4" s="1"/>
  <c r="P2374" i="4" a="1"/>
  <c r="P2374" i="4" s="1"/>
  <c r="P2388" i="4" a="1"/>
  <c r="P2388" i="4" s="1"/>
  <c r="P2395" i="4" a="1"/>
  <c r="P2395" i="4" s="1"/>
  <c r="P2401" i="4" a="1"/>
  <c r="P2401" i="4" s="1"/>
  <c r="P2408" i="4" a="1"/>
  <c r="P2408" i="4" s="1"/>
  <c r="P2415" i="4" a="1"/>
  <c r="P2415" i="4" s="1"/>
  <c r="P2423" i="4" a="1"/>
  <c r="P2423" i="4" s="1"/>
  <c r="P2430" i="4" a="1"/>
  <c r="P2430" i="4" s="1"/>
  <c r="P2334" i="4" a="1"/>
  <c r="P2334" i="4" s="1"/>
  <c r="P2347" i="4" a="1"/>
  <c r="P2347" i="4" s="1"/>
  <c r="P2355" i="4" a="1"/>
  <c r="P2355" i="4" s="1"/>
  <c r="P2362" i="4" a="1"/>
  <c r="P2362" i="4" s="1"/>
  <c r="P2375" i="4" a="1"/>
  <c r="P2375" i="4" s="1"/>
  <c r="P2381" i="4" a="1"/>
  <c r="P2381" i="4" s="1"/>
  <c r="P2389" i="4" a="1"/>
  <c r="P2389" i="4" s="1"/>
  <c r="P2396" i="4" a="1"/>
  <c r="P2396" i="4" s="1"/>
  <c r="P2402" i="4" a="1"/>
  <c r="P2402" i="4" s="1"/>
  <c r="P2416" i="4" a="1"/>
  <c r="P2416" i="4" s="1"/>
  <c r="P2424" i="4" a="1"/>
  <c r="P2424" i="4" s="1"/>
  <c r="P2431" i="4" a="1"/>
  <c r="P2431" i="4" s="1"/>
  <c r="P2335" i="4" a="1"/>
  <c r="P2335" i="4" s="1"/>
  <c r="P2341" i="4" a="1"/>
  <c r="P2341" i="4" s="1"/>
  <c r="P2348" i="4" a="1"/>
  <c r="P2348" i="4" s="1"/>
  <c r="P2356" i="4" a="1"/>
  <c r="P2356" i="4" s="1"/>
  <c r="P2363" i="4" a="1"/>
  <c r="P2363" i="4" s="1"/>
  <c r="P2369" i="4" a="1"/>
  <c r="P2369" i="4" s="1"/>
  <c r="P2376" i="4" a="1"/>
  <c r="P2376" i="4" s="1"/>
  <c r="P2382" i="4" a="1"/>
  <c r="P2382" i="4" s="1"/>
  <c r="P2390" i="4" a="1"/>
  <c r="P2390" i="4" s="1"/>
  <c r="P2403" i="4" a="1"/>
  <c r="P2403" i="4" s="1"/>
  <c r="P2409" i="4" a="1"/>
  <c r="P2409" i="4" s="1"/>
  <c r="P2417" i="4" a="1"/>
  <c r="P2417" i="4" s="1"/>
  <c r="P2432" i="4" a="1"/>
  <c r="P2432" i="4" s="1"/>
  <c r="P2336" i="4" a="1"/>
  <c r="P2336" i="4" s="1"/>
  <c r="P2342" i="4" a="1"/>
  <c r="P2342" i="4" s="1"/>
  <c r="P2349" i="4" a="1"/>
  <c r="P2349" i="4" s="1"/>
  <c r="P2357" i="4" a="1"/>
  <c r="P2357" i="4" s="1"/>
  <c r="P2364" i="4" a="1"/>
  <c r="P2364" i="4" s="1"/>
  <c r="P2370" i="4" a="1"/>
  <c r="P2370" i="4" s="1"/>
  <c r="P2383" i="4" a="1"/>
  <c r="P2383" i="4" s="1"/>
  <c r="P2391" i="4" a="1"/>
  <c r="P2391" i="4" s="1"/>
  <c r="P2397" i="4" a="1"/>
  <c r="P2397" i="4" s="1"/>
  <c r="P2404" i="4" a="1"/>
  <c r="P2404" i="4" s="1"/>
  <c r="P2410" i="4" a="1"/>
  <c r="P2410" i="4" s="1"/>
  <c r="P2418" i="4" a="1"/>
  <c r="P2418" i="4" s="1"/>
  <c r="P2425" i="4" a="1"/>
  <c r="P2425" i="4" s="1"/>
  <c r="P2343" i="4" a="1"/>
  <c r="P2343" i="4" s="1"/>
  <c r="R2343" i="4" s="1"/>
  <c r="AO34" i="4" s="1" a="1"/>
  <c r="AO34" i="4" s="1"/>
  <c r="P2350" i="4" a="1"/>
  <c r="P2350" i="4" s="1"/>
  <c r="P2358" i="4" a="1"/>
  <c r="P2358" i="4" s="1"/>
  <c r="P2371" i="4" a="1"/>
  <c r="P2371" i="4" s="1"/>
  <c r="P2377" i="4" a="1"/>
  <c r="P2377" i="4" s="1"/>
  <c r="P2384" i="4" a="1"/>
  <c r="P2384" i="4" s="1"/>
  <c r="P2392" i="4" a="1"/>
  <c r="P2392" i="4" s="1"/>
  <c r="P2398" i="4" a="1"/>
  <c r="P2398" i="4" s="1"/>
  <c r="P2411" i="4" a="1"/>
  <c r="P2411" i="4" s="1"/>
  <c r="P2419" i="4" a="1"/>
  <c r="P2419" i="4" s="1"/>
  <c r="P2426" i="4" a="1"/>
  <c r="P2426" i="4" s="1"/>
  <c r="P2433" i="4" a="1"/>
  <c r="P2433" i="4" s="1"/>
  <c r="P2337" i="4" a="1"/>
  <c r="P2337" i="4" s="1"/>
  <c r="P2344" i="4" a="1"/>
  <c r="P2344" i="4" s="1"/>
  <c r="P2351" i="4" a="1"/>
  <c r="P2351" i="4" s="1"/>
  <c r="P2359" i="4" a="1"/>
  <c r="P2359" i="4" s="1"/>
  <c r="P2365" i="4" a="1"/>
  <c r="P2365" i="4" s="1"/>
  <c r="P2372" i="4" a="1"/>
  <c r="P2372" i="4" s="1"/>
  <c r="P2378" i="4" a="1"/>
  <c r="P2378" i="4" s="1"/>
  <c r="P2385" i="4" a="1"/>
  <c r="P2385" i="4" s="1"/>
  <c r="P2399" i="4" a="1"/>
  <c r="P2399" i="4" s="1"/>
  <c r="P2405" i="4" a="1"/>
  <c r="P2405" i="4" s="1"/>
  <c r="P2412" i="4" a="1"/>
  <c r="P2412" i="4" s="1"/>
  <c r="P2420" i="4" a="1"/>
  <c r="P2420" i="4" s="1"/>
  <c r="P2427" i="4" a="1"/>
  <c r="P2427" i="4" s="1"/>
  <c r="P2434" i="4" a="1"/>
  <c r="P2434" i="4" s="1"/>
  <c r="P2352" i="4" a="1"/>
  <c r="P2352" i="4" s="1"/>
  <c r="P2379" i="4" a="1"/>
  <c r="P2379" i="4" s="1"/>
  <c r="P2406" i="4" a="1"/>
  <c r="P2406" i="4" s="1"/>
  <c r="P2353" i="4" a="1"/>
  <c r="P2353" i="4" s="1"/>
  <c r="P2380" i="4" a="1"/>
  <c r="P2380" i="4" s="1"/>
  <c r="P2407" i="4" a="1"/>
  <c r="P2407" i="4" s="1"/>
  <c r="P2360" i="4" a="1"/>
  <c r="P2360" i="4" s="1"/>
  <c r="P2386" i="4" a="1"/>
  <c r="P2386" i="4" s="1"/>
  <c r="P2413" i="4" a="1"/>
  <c r="P2413" i="4" s="1"/>
  <c r="R2413" i="4" s="1"/>
  <c r="DG34" i="4" s="1" a="1"/>
  <c r="DG34" i="4" s="1"/>
  <c r="P2387" i="4" a="1"/>
  <c r="P2387" i="4" s="1"/>
  <c r="P2414" i="4" a="1"/>
  <c r="P2414" i="4" s="1"/>
  <c r="P2338" i="4" a="1"/>
  <c r="P2338" i="4" s="1"/>
  <c r="R2338" i="4" s="1"/>
  <c r="AJ34" i="4" s="1" a="1"/>
  <c r="AJ34" i="4" s="1"/>
  <c r="P2366" i="4" a="1"/>
  <c r="P2366" i="4" s="1"/>
  <c r="P2393" i="4" a="1"/>
  <c r="P2393" i="4" s="1"/>
  <c r="P2421" i="4" a="1"/>
  <c r="P2421" i="4" s="1"/>
  <c r="P2339" i="4" a="1"/>
  <c r="P2339" i="4" s="1"/>
  <c r="P2422" i="4" a="1"/>
  <c r="P2422" i="4" s="1"/>
  <c r="P2345" i="4" a="1"/>
  <c r="P2345" i="4" s="1"/>
  <c r="P2428" i="4" a="1"/>
  <c r="P2428" i="4" s="1"/>
  <c r="P2367" i="4" a="1"/>
  <c r="P2367" i="4" s="1"/>
  <c r="P2429" i="4" a="1"/>
  <c r="P2429" i="4" s="1"/>
  <c r="R2429" i="4" s="1"/>
  <c r="DW34" i="4" s="1" a="1"/>
  <c r="DW34" i="4" s="1"/>
  <c r="P2373" i="4" a="1"/>
  <c r="P2373" i="4" s="1"/>
  <c r="P2394" i="4" a="1"/>
  <c r="P2394" i="4" s="1"/>
  <c r="P2400" i="4" a="1"/>
  <c r="P2400" i="4" s="1"/>
  <c r="K1460" i="4"/>
  <c r="O1460" i="4" s="1"/>
  <c r="P4657" i="4" a="1"/>
  <c r="P4657" i="4" s="1"/>
  <c r="P4663" i="4" a="1"/>
  <c r="P4663" i="4" s="1"/>
  <c r="P4668" i="4" a="1"/>
  <c r="P4668" i="4" s="1"/>
  <c r="P4673" i="4" a="1"/>
  <c r="P4673" i="4" s="1"/>
  <c r="P4679" i="4" a="1"/>
  <c r="P4679" i="4" s="1"/>
  <c r="P4684" i="4" a="1"/>
  <c r="P4684" i="4" s="1"/>
  <c r="P4717" i="4" a="1"/>
  <c r="P4717" i="4" s="1"/>
  <c r="P4722" i="4" a="1"/>
  <c r="P4722" i="4" s="1"/>
  <c r="P4728" i="4" a="1"/>
  <c r="P4728" i="4" s="1"/>
  <c r="P4733" i="4" a="1"/>
  <c r="P4733" i="4" s="1"/>
  <c r="P4738" i="4" a="1"/>
  <c r="P4738" i="4" s="1"/>
  <c r="P4744" i="4" a="1"/>
  <c r="P4744" i="4" s="1"/>
  <c r="R4744" i="4" s="1"/>
  <c r="DO57" i="4" s="1" a="1"/>
  <c r="DO57" i="4" s="1"/>
  <c r="P4750" i="4" a="1"/>
  <c r="P4750" i="4" s="1"/>
  <c r="P4755" i="4" a="1"/>
  <c r="P4755" i="4" s="1"/>
  <c r="P4685" i="4" a="1"/>
  <c r="P4685" i="4" s="1"/>
  <c r="P4690" i="4" a="1"/>
  <c r="P4690" i="4" s="1"/>
  <c r="P4696" i="4" a="1"/>
  <c r="P4696" i="4" s="1"/>
  <c r="P4701" i="4" a="1"/>
  <c r="P4701" i="4" s="1"/>
  <c r="P4706" i="4" a="1"/>
  <c r="P4706" i="4" s="1"/>
  <c r="P4712" i="4" a="1"/>
  <c r="P4712" i="4" s="1"/>
  <c r="P4718" i="4" a="1"/>
  <c r="P4718" i="4" s="1"/>
  <c r="P4723" i="4" a="1"/>
  <c r="P4723" i="4" s="1"/>
  <c r="P4734" i="4" a="1"/>
  <c r="P4734" i="4" s="1"/>
  <c r="R4734" i="4" s="1"/>
  <c r="DE57" i="4" s="1" a="1"/>
  <c r="DE57" i="4" s="1"/>
  <c r="P4739" i="4" a="1"/>
  <c r="P4739" i="4" s="1"/>
  <c r="R4739" i="4" s="1"/>
  <c r="DJ57" i="4" s="1" a="1"/>
  <c r="DJ57" i="4" s="1"/>
  <c r="P4751" i="4" a="1"/>
  <c r="P4751" i="4" s="1"/>
  <c r="P4658" i="4" a="1"/>
  <c r="P4658" i="4" s="1"/>
  <c r="P4664" i="4" a="1"/>
  <c r="P4664" i="4" s="1"/>
  <c r="R4664" i="4" s="1"/>
  <c r="AM57" i="4" s="1" a="1"/>
  <c r="AM57" i="4" s="1"/>
  <c r="P4669" i="4" a="1"/>
  <c r="P4669" i="4" s="1"/>
  <c r="P4674" i="4" a="1"/>
  <c r="P4674" i="4" s="1"/>
  <c r="P4680" i="4" a="1"/>
  <c r="P4680" i="4" s="1"/>
  <c r="P4686" i="4" a="1"/>
  <c r="P4686" i="4" s="1"/>
  <c r="P4691" i="4" a="1"/>
  <c r="P4691" i="4" s="1"/>
  <c r="P4702" i="4" a="1"/>
  <c r="P4702" i="4" s="1"/>
  <c r="R4702" i="4" s="1"/>
  <c r="BY57" i="4" s="1" a="1"/>
  <c r="BY57" i="4" s="1"/>
  <c r="P4707" i="4" a="1"/>
  <c r="P4707" i="4" s="1"/>
  <c r="P4719" i="4" a="1"/>
  <c r="P4719" i="4" s="1"/>
  <c r="P4729" i="4" a="1"/>
  <c r="P4729" i="4" s="1"/>
  <c r="P4735" i="4" a="1"/>
  <c r="P4735" i="4" s="1"/>
  <c r="P4740" i="4" a="1"/>
  <c r="P4740" i="4" s="1"/>
  <c r="P4745" i="4" a="1"/>
  <c r="P4745" i="4" s="1"/>
  <c r="P4756" i="4" a="1"/>
  <c r="P4756" i="4" s="1"/>
  <c r="P4659" i="4" a="1"/>
  <c r="P4659" i="4" s="1"/>
  <c r="P4670" i="4" a="1"/>
  <c r="P4670" i="4" s="1"/>
  <c r="P4675" i="4" a="1"/>
  <c r="P4675" i="4" s="1"/>
  <c r="P4687" i="4" a="1"/>
  <c r="P4687" i="4" s="1"/>
  <c r="P4697" i="4" a="1"/>
  <c r="P4697" i="4" s="1"/>
  <c r="P4703" i="4" a="1"/>
  <c r="P4703" i="4" s="1"/>
  <c r="P4708" i="4" a="1"/>
  <c r="P4708" i="4" s="1"/>
  <c r="P4713" i="4" a="1"/>
  <c r="P4713" i="4" s="1"/>
  <c r="P4724" i="4" a="1"/>
  <c r="P4724" i="4" s="1"/>
  <c r="P4741" i="4" a="1"/>
  <c r="P4741" i="4" s="1"/>
  <c r="P4752" i="4" a="1"/>
  <c r="P4752" i="4" s="1"/>
  <c r="P4757" i="4" a="1"/>
  <c r="P4757" i="4" s="1"/>
  <c r="P4665" i="4" a="1"/>
  <c r="P4665" i="4" s="1"/>
  <c r="P4671" i="4" a="1"/>
  <c r="P4671" i="4" s="1"/>
  <c r="P4676" i="4" a="1"/>
  <c r="P4676" i="4" s="1"/>
  <c r="R4676" i="4" s="1"/>
  <c r="AY57" i="4" s="1" a="1"/>
  <c r="AY57" i="4" s="1"/>
  <c r="P4681" i="4" a="1"/>
  <c r="P4681" i="4" s="1"/>
  <c r="R4681" i="4" s="1"/>
  <c r="BD57" i="4" s="1" a="1"/>
  <c r="BD57" i="4" s="1"/>
  <c r="P4692" i="4" a="1"/>
  <c r="P4692" i="4" s="1"/>
  <c r="P4709" i="4" a="1"/>
  <c r="P4709" i="4" s="1"/>
  <c r="R4709" i="4" s="1"/>
  <c r="CF57" i="4" s="1" a="1"/>
  <c r="CF57" i="4" s="1"/>
  <c r="P4720" i="4" a="1"/>
  <c r="P4720" i="4" s="1"/>
  <c r="P4725" i="4" a="1"/>
  <c r="P4725" i="4" s="1"/>
  <c r="P4730" i="4" a="1"/>
  <c r="P4730" i="4" s="1"/>
  <c r="P4736" i="4" a="1"/>
  <c r="P4736" i="4" s="1"/>
  <c r="R4736" i="4" s="1"/>
  <c r="DG57" i="4" s="1" a="1"/>
  <c r="DG57" i="4" s="1"/>
  <c r="P4746" i="4" a="1"/>
  <c r="P4746" i="4" s="1"/>
  <c r="P4661" i="4" a="1"/>
  <c r="P4661" i="4" s="1"/>
  <c r="P4677" i="4" a="1"/>
  <c r="P4677" i="4" s="1"/>
  <c r="P4689" i="4" a="1"/>
  <c r="P4689" i="4" s="1"/>
  <c r="P4748" i="4" a="1"/>
  <c r="P4748" i="4" s="1"/>
  <c r="P4704" i="4" a="1"/>
  <c r="P4704" i="4" s="1"/>
  <c r="R4704" i="4" s="1"/>
  <c r="CA57" i="4" s="1" a="1"/>
  <c r="CA57" i="4" s="1"/>
  <c r="P4662" i="4" a="1"/>
  <c r="P4662" i="4" s="1"/>
  <c r="P4693" i="4" a="1"/>
  <c r="P4693" i="4" s="1"/>
  <c r="P4705" i="4" a="1"/>
  <c r="P4705" i="4" s="1"/>
  <c r="P4721" i="4" a="1"/>
  <c r="P4721" i="4" s="1"/>
  <c r="P4749" i="4" a="1"/>
  <c r="P4749" i="4" s="1"/>
  <c r="P4660" i="4" a="1"/>
  <c r="P4660" i="4" s="1"/>
  <c r="P4747" i="4" a="1"/>
  <c r="P4747" i="4" s="1"/>
  <c r="P4678" i="4" a="1"/>
  <c r="P4678" i="4" s="1"/>
  <c r="P4694" i="4" a="1"/>
  <c r="P4694" i="4" s="1"/>
  <c r="P4737" i="4" a="1"/>
  <c r="P4737" i="4" s="1"/>
  <c r="R4737" i="4" s="1"/>
  <c r="DH57" i="4" s="1" a="1"/>
  <c r="DH57" i="4" s="1"/>
  <c r="P4753" i="4" a="1"/>
  <c r="P4753" i="4" s="1"/>
  <c r="P4732" i="4" a="1"/>
  <c r="P4732" i="4" s="1"/>
  <c r="P4666" i="4" a="1"/>
  <c r="P4666" i="4" s="1"/>
  <c r="P4695" i="4" a="1"/>
  <c r="P4695" i="4" s="1"/>
  <c r="P4710" i="4" a="1"/>
  <c r="P4710" i="4" s="1"/>
  <c r="P4726" i="4" a="1"/>
  <c r="P4726" i="4" s="1"/>
  <c r="P4716" i="4" a="1"/>
  <c r="P4716" i="4" s="1"/>
  <c r="P4667" i="4" a="1"/>
  <c r="P4667" i="4" s="1"/>
  <c r="P4682" i="4" a="1"/>
  <c r="P4682" i="4" s="1"/>
  <c r="P4698" i="4" a="1"/>
  <c r="P4698" i="4" s="1"/>
  <c r="R4698" i="4" s="1"/>
  <c r="BU57" i="4" s="1" a="1"/>
  <c r="BU57" i="4" s="1"/>
  <c r="P4711" i="4" a="1"/>
  <c r="P4711" i="4" s="1"/>
  <c r="P4727" i="4" a="1"/>
  <c r="P4727" i="4" s="1"/>
  <c r="P4742" i="4" a="1"/>
  <c r="P4742" i="4" s="1"/>
  <c r="R4742" i="4" s="1"/>
  <c r="DM57" i="4" s="1" a="1"/>
  <c r="DM57" i="4" s="1"/>
  <c r="P4754" i="4" a="1"/>
  <c r="P4754" i="4" s="1"/>
  <c r="R4754" i="4" s="1"/>
  <c r="DY57" i="4" s="1" a="1"/>
  <c r="DY57" i="4" s="1"/>
  <c r="P4688" i="4" a="1"/>
  <c r="P4688" i="4" s="1"/>
  <c r="P4715" i="4" a="1"/>
  <c r="P4715" i="4" s="1"/>
  <c r="R4715" i="4" s="1"/>
  <c r="CL57" i="4" s="1" a="1"/>
  <c r="CL57" i="4" s="1"/>
  <c r="P4683" i="4" a="1"/>
  <c r="P4683" i="4" s="1"/>
  <c r="P4699" i="4" a="1"/>
  <c r="P4699" i="4" s="1"/>
  <c r="P4714" i="4" a="1"/>
  <c r="P4714" i="4" s="1"/>
  <c r="P4743" i="4" a="1"/>
  <c r="P4743" i="4" s="1"/>
  <c r="P4672" i="4" a="1"/>
  <c r="P4672" i="4" s="1"/>
  <c r="P4700" i="4" a="1"/>
  <c r="P4700" i="4" s="1"/>
  <c r="P4731" i="4" a="1"/>
  <c r="P4731" i="4" s="1"/>
  <c r="P1227" i="4" a="1"/>
  <c r="P1227" i="4" s="1"/>
  <c r="P1240" i="4" a="1"/>
  <c r="P1240" i="4" s="1"/>
  <c r="P1247" i="4" a="1"/>
  <c r="P1247" i="4" s="1"/>
  <c r="P1254" i="4" a="1"/>
  <c r="P1254" i="4" s="1"/>
  <c r="P1261" i="4" a="1"/>
  <c r="P1261" i="4" s="1"/>
  <c r="R1261" i="4" s="1"/>
  <c r="BR23" i="4" s="1" a="1"/>
  <c r="BR23" i="4" s="1"/>
  <c r="P1267" i="4" a="1"/>
  <c r="P1267" i="4" s="1"/>
  <c r="P1281" i="4" a="1"/>
  <c r="P1281" i="4" s="1"/>
  <c r="R1281" i="4" s="1"/>
  <c r="CL23" i="4" s="1" a="1"/>
  <c r="CL23" i="4" s="1"/>
  <c r="P1288" i="4" a="1"/>
  <c r="P1288" i="4" s="1"/>
  <c r="R1288" i="4" s="1"/>
  <c r="CS23" i="4" s="1" a="1"/>
  <c r="CS23" i="4" s="1"/>
  <c r="P1294" i="4" a="1"/>
  <c r="P1294" i="4" s="1"/>
  <c r="P1301" i="4" a="1"/>
  <c r="P1301" i="4" s="1"/>
  <c r="P1307" i="4" a="1"/>
  <c r="P1307" i="4" s="1"/>
  <c r="P1315" i="4" a="1"/>
  <c r="P1315" i="4" s="1"/>
  <c r="P1228" i="4" a="1"/>
  <c r="P1228" i="4" s="1"/>
  <c r="P1234" i="4" a="1"/>
  <c r="P1234" i="4" s="1"/>
  <c r="R1234" i="4" s="1"/>
  <c r="AQ23" i="4" s="1" a="1"/>
  <c r="AQ23" i="4" s="1"/>
  <c r="P1241" i="4" a="1"/>
  <c r="P1241" i="4" s="1"/>
  <c r="P1248" i="4" a="1"/>
  <c r="P1248" i="4" s="1"/>
  <c r="P1255" i="4" a="1"/>
  <c r="P1255" i="4" s="1"/>
  <c r="R1255" i="4" s="1"/>
  <c r="BL23" i="4" s="1" a="1"/>
  <c r="BL23" i="4" s="1"/>
  <c r="P1268" i="4" a="1"/>
  <c r="P1268" i="4" s="1"/>
  <c r="P1274" i="4" a="1"/>
  <c r="P1274" i="4" s="1"/>
  <c r="R1274" i="4" s="1"/>
  <c r="CE23" i="4" s="1" a="1"/>
  <c r="CE23" i="4" s="1"/>
  <c r="P1282" i="4" a="1"/>
  <c r="P1282" i="4" s="1"/>
  <c r="P1289" i="4" a="1"/>
  <c r="P1289" i="4" s="1"/>
  <c r="P1295" i="4" a="1"/>
  <c r="P1295" i="4" s="1"/>
  <c r="P1308" i="4" a="1"/>
  <c r="P1308" i="4" s="1"/>
  <c r="P1316" i="4" a="1"/>
  <c r="P1316" i="4" s="1"/>
  <c r="P1322" i="4" a="1"/>
  <c r="P1322" i="4" s="1"/>
  <c r="P1229" i="4" a="1"/>
  <c r="P1229" i="4" s="1"/>
  <c r="P1235" i="4" a="1"/>
  <c r="P1235" i="4" s="1"/>
  <c r="P1249" i="4" a="1"/>
  <c r="P1249" i="4" s="1"/>
  <c r="P1256" i="4" a="1"/>
  <c r="P1256" i="4" s="1"/>
  <c r="R1256" i="4" s="1"/>
  <c r="BM23" i="4" s="1" a="1"/>
  <c r="BM23" i="4" s="1"/>
  <c r="P1262" i="4" a="1"/>
  <c r="P1262" i="4" s="1"/>
  <c r="R1262" i="4" s="1"/>
  <c r="BS23" i="4" s="1" a="1"/>
  <c r="BS23" i="4" s="1"/>
  <c r="P1269" i="4" a="1"/>
  <c r="P1269" i="4" s="1"/>
  <c r="R1269" i="4" s="1"/>
  <c r="BZ23" i="4" s="1" a="1"/>
  <c r="BZ23" i="4" s="1"/>
  <c r="P1275" i="4" a="1"/>
  <c r="P1275" i="4" s="1"/>
  <c r="R1275" i="4" s="1"/>
  <c r="CF23" i="4" s="1" a="1"/>
  <c r="CF23" i="4" s="1"/>
  <c r="P1283" i="4" a="1"/>
  <c r="P1283" i="4" s="1"/>
  <c r="P1296" i="4" a="1"/>
  <c r="P1296" i="4" s="1"/>
  <c r="P1302" i="4" a="1"/>
  <c r="P1302" i="4" s="1"/>
  <c r="P1309" i="4" a="1"/>
  <c r="P1309" i="4" s="1"/>
  <c r="P1317" i="4" a="1"/>
  <c r="P1317" i="4" s="1"/>
  <c r="P1323" i="4" a="1"/>
  <c r="P1323" i="4" s="1"/>
  <c r="P1223" i="4" a="1"/>
  <c r="P1223" i="4" s="1"/>
  <c r="R1223" i="4" s="1"/>
  <c r="AF23" i="4" s="1" a="1"/>
  <c r="AF23" i="4" s="1"/>
  <c r="P1236" i="4" a="1"/>
  <c r="P1236" i="4" s="1"/>
  <c r="P1242" i="4" a="1"/>
  <c r="P1242" i="4" s="1"/>
  <c r="P1250" i="4" a="1"/>
  <c r="P1250" i="4" s="1"/>
  <c r="R1250" i="4" s="1"/>
  <c r="BG23" i="4" s="1" a="1"/>
  <c r="BG23" i="4" s="1"/>
  <c r="P1257" i="4" a="1"/>
  <c r="P1257" i="4" s="1"/>
  <c r="P1263" i="4" a="1"/>
  <c r="P1263" i="4" s="1"/>
  <c r="R1263" i="4" s="1"/>
  <c r="BT23" i="4" s="1" a="1"/>
  <c r="BT23" i="4" s="1"/>
  <c r="P1276" i="4" a="1"/>
  <c r="P1276" i="4" s="1"/>
  <c r="P1284" i="4" a="1"/>
  <c r="P1284" i="4" s="1"/>
  <c r="P1290" i="4" a="1"/>
  <c r="P1290" i="4" s="1"/>
  <c r="P1297" i="4" a="1"/>
  <c r="P1297" i="4" s="1"/>
  <c r="R1297" i="4" s="1"/>
  <c r="DB23" i="4" s="1" a="1"/>
  <c r="DB23" i="4" s="1"/>
  <c r="P1303" i="4" a="1"/>
  <c r="P1303" i="4" s="1"/>
  <c r="P1310" i="4" a="1"/>
  <c r="P1310" i="4" s="1"/>
  <c r="R1310" i="4" s="1"/>
  <c r="DO23" i="4" s="1" a="1"/>
  <c r="DO23" i="4" s="1"/>
  <c r="P1224" i="4" a="1"/>
  <c r="P1224" i="4" s="1"/>
  <c r="P1230" i="4" a="1"/>
  <c r="P1230" i="4" s="1"/>
  <c r="R1230" i="4" s="1"/>
  <c r="AM23" i="4" s="1" a="1"/>
  <c r="AM23" i="4" s="1"/>
  <c r="P1237" i="4" a="1"/>
  <c r="P1237" i="4" s="1"/>
  <c r="P1243" i="4" a="1"/>
  <c r="P1243" i="4" s="1"/>
  <c r="P1251" i="4" a="1"/>
  <c r="P1251" i="4" s="1"/>
  <c r="R1251" i="4" s="1"/>
  <c r="BH23" i="4" s="1" a="1"/>
  <c r="BH23" i="4" s="1"/>
  <c r="P1264" i="4" a="1"/>
  <c r="P1264" i="4" s="1"/>
  <c r="P1270" i="4" a="1"/>
  <c r="P1270" i="4" s="1"/>
  <c r="P1277" i="4" a="1"/>
  <c r="P1277" i="4" s="1"/>
  <c r="R1277" i="4" s="1"/>
  <c r="CH23" i="4" s="1" a="1"/>
  <c r="CH23" i="4" s="1"/>
  <c r="P1285" i="4" a="1"/>
  <c r="P1285" i="4" s="1"/>
  <c r="P1291" i="4" a="1"/>
  <c r="P1291" i="4" s="1"/>
  <c r="P1304" i="4" a="1"/>
  <c r="P1304" i="4" s="1"/>
  <c r="R1304" i="4" s="1"/>
  <c r="DI23" i="4" s="1" a="1"/>
  <c r="DI23" i="4" s="1"/>
  <c r="P1311" i="4" a="1"/>
  <c r="P1311" i="4" s="1"/>
  <c r="P1318" i="4" a="1"/>
  <c r="P1318" i="4" s="1"/>
  <c r="P1232" i="4" a="1"/>
  <c r="P1232" i="4" s="1"/>
  <c r="P1252" i="4" a="1"/>
  <c r="P1252" i="4" s="1"/>
  <c r="R1252" i="4" s="1"/>
  <c r="BI23" i="4" s="1" a="1"/>
  <c r="BI23" i="4" s="1"/>
  <c r="P1266" i="4" a="1"/>
  <c r="P1266" i="4" s="1"/>
  <c r="P1286" i="4" a="1"/>
  <c r="P1286" i="4" s="1"/>
  <c r="R1286" i="4" s="1"/>
  <c r="CQ23" i="4" s="1" a="1"/>
  <c r="CQ23" i="4" s="1"/>
  <c r="P1305" i="4" a="1"/>
  <c r="P1305" i="4" s="1"/>
  <c r="P1321" i="4" a="1"/>
  <c r="P1321" i="4" s="1"/>
  <c r="P1233" i="4" a="1"/>
  <c r="P1233" i="4" s="1"/>
  <c r="P1253" i="4" a="1"/>
  <c r="P1253" i="4" s="1"/>
  <c r="P1271" i="4" a="1"/>
  <c r="P1271" i="4" s="1"/>
  <c r="P1287" i="4" a="1"/>
  <c r="P1287" i="4" s="1"/>
  <c r="R1287" i="4" s="1"/>
  <c r="CR23" i="4" s="1" a="1"/>
  <c r="CR23" i="4" s="1"/>
  <c r="P1272" i="4" a="1"/>
  <c r="P1272" i="4" s="1"/>
  <c r="P1292" i="4" a="1"/>
  <c r="P1292" i="4" s="1"/>
  <c r="R1292" i="4" s="1"/>
  <c r="CW23" i="4" s="1" a="1"/>
  <c r="CW23" i="4" s="1"/>
  <c r="P1306" i="4" a="1"/>
  <c r="P1306" i="4" s="1"/>
  <c r="R1306" i="4" s="1"/>
  <c r="DK23" i="4" s="1" a="1"/>
  <c r="DK23" i="4" s="1"/>
  <c r="P1238" i="4" a="1"/>
  <c r="P1238" i="4" s="1"/>
  <c r="R1238" i="4" s="1"/>
  <c r="AU23" i="4" s="1" a="1"/>
  <c r="AU23" i="4" s="1"/>
  <c r="P1258" i="4" a="1"/>
  <c r="P1258" i="4" s="1"/>
  <c r="R1258" i="4" s="1"/>
  <c r="BO23" i="4" s="1" a="1"/>
  <c r="BO23" i="4" s="1"/>
  <c r="P1273" i="4" a="1"/>
  <c r="P1273" i="4" s="1"/>
  <c r="R1273" i="4" s="1"/>
  <c r="CD23" i="4" s="1" a="1"/>
  <c r="CD23" i="4" s="1"/>
  <c r="P1293" i="4" a="1"/>
  <c r="P1293" i="4" s="1"/>
  <c r="R1293" i="4" s="1"/>
  <c r="CX23" i="4" s="1" a="1"/>
  <c r="CX23" i="4" s="1"/>
  <c r="P1312" i="4" a="1"/>
  <c r="P1312" i="4" s="1"/>
  <c r="R1312" i="4" s="1"/>
  <c r="DQ23" i="4" s="1" a="1"/>
  <c r="DQ23" i="4" s="1"/>
  <c r="P1225" i="4" a="1"/>
  <c r="P1225" i="4" s="1"/>
  <c r="P1239" i="4" a="1"/>
  <c r="P1239" i="4" s="1"/>
  <c r="R1239" i="4" s="1"/>
  <c r="AV23" i="4" s="1" a="1"/>
  <c r="AV23" i="4" s="1"/>
  <c r="P1259" i="4" a="1"/>
  <c r="P1259" i="4" s="1"/>
  <c r="R1259" i="4" s="1"/>
  <c r="BP23" i="4" s="1" a="1"/>
  <c r="BP23" i="4" s="1"/>
  <c r="P1278" i="4" a="1"/>
  <c r="P1278" i="4" s="1"/>
  <c r="P1313" i="4" a="1"/>
  <c r="P1313" i="4" s="1"/>
  <c r="R1313" i="4" s="1"/>
  <c r="DR23" i="4" s="1" a="1"/>
  <c r="DR23" i="4" s="1"/>
  <c r="P1244" i="4" a="1"/>
  <c r="P1244" i="4" s="1"/>
  <c r="P1260" i="4" a="1"/>
  <c r="P1260" i="4" s="1"/>
  <c r="P1279" i="4" a="1"/>
  <c r="P1279" i="4" s="1"/>
  <c r="R1279" i="4" s="1"/>
  <c r="CJ23" i="4" s="1" a="1"/>
  <c r="CJ23" i="4" s="1"/>
  <c r="P1298" i="4" a="1"/>
  <c r="P1298" i="4" s="1"/>
  <c r="P1314" i="4" a="1"/>
  <c r="P1314" i="4" s="1"/>
  <c r="P1280" i="4" a="1"/>
  <c r="P1280" i="4" s="1"/>
  <c r="R1280" i="4" s="1"/>
  <c r="CK23" i="4" s="1" a="1"/>
  <c r="CK23" i="4" s="1"/>
  <c r="P1226" i="4" a="1"/>
  <c r="P1226" i="4" s="1"/>
  <c r="P1299" i="4" a="1"/>
  <c r="P1299" i="4" s="1"/>
  <c r="R1299" i="4" s="1"/>
  <c r="DD23" i="4" s="1" a="1"/>
  <c r="DD23" i="4" s="1"/>
  <c r="P1231" i="4" a="1"/>
  <c r="P1231" i="4" s="1"/>
  <c r="P1300" i="4" a="1"/>
  <c r="P1300" i="4" s="1"/>
  <c r="P1245" i="4" a="1"/>
  <c r="P1245" i="4" s="1"/>
  <c r="R1245" i="4" s="1"/>
  <c r="BB23" i="4" s="1" a="1"/>
  <c r="BB23" i="4" s="1"/>
  <c r="P1319" i="4" a="1"/>
  <c r="P1319" i="4" s="1"/>
  <c r="R1319" i="4" s="1"/>
  <c r="DX23" i="4" s="1" a="1"/>
  <c r="DX23" i="4" s="1"/>
  <c r="P1320" i="4" a="1"/>
  <c r="P1320" i="4" s="1"/>
  <c r="P1265" i="4" a="1"/>
  <c r="P1265" i="4" s="1"/>
  <c r="P1246" i="4" a="1"/>
  <c r="P1246" i="4" s="1"/>
  <c r="P218" i="4" a="1"/>
  <c r="P218" i="4" s="1"/>
  <c r="P225" i="4" a="1"/>
  <c r="P225" i="4" s="1"/>
  <c r="P238" i="4" a="1"/>
  <c r="P238" i="4" s="1"/>
  <c r="P245" i="4" a="1"/>
  <c r="P245" i="4" s="1"/>
  <c r="P259" i="4" a="1"/>
  <c r="P259" i="4" s="1"/>
  <c r="P265" i="4" a="1"/>
  <c r="P265" i="4" s="1"/>
  <c r="P272" i="4" a="1"/>
  <c r="P272" i="4" s="1"/>
  <c r="P279" i="4" a="1"/>
  <c r="P279" i="4" s="1"/>
  <c r="P285" i="4" a="1"/>
  <c r="P285" i="4" s="1"/>
  <c r="P292" i="4" a="1"/>
  <c r="P292" i="4" s="1"/>
  <c r="P299" i="4" a="1"/>
  <c r="P299" i="4" s="1"/>
  <c r="P306" i="4" a="1"/>
  <c r="P306" i="4" s="1"/>
  <c r="P313" i="4" a="1"/>
  <c r="P313" i="4" s="1"/>
  <c r="P219" i="4" a="1"/>
  <c r="P219" i="4" s="1"/>
  <c r="P226" i="4" a="1"/>
  <c r="P226" i="4" s="1"/>
  <c r="P232" i="4" a="1"/>
  <c r="P232" i="4" s="1"/>
  <c r="P239" i="4" a="1"/>
  <c r="P239" i="4" s="1"/>
  <c r="P246" i="4" a="1"/>
  <c r="P246" i="4" s="1"/>
  <c r="P252" i="4" a="1"/>
  <c r="P252" i="4" s="1"/>
  <c r="P266" i="4" a="1"/>
  <c r="P266" i="4" s="1"/>
  <c r="P273" i="4" a="1"/>
  <c r="P273" i="4" s="1"/>
  <c r="P286" i="4" a="1"/>
  <c r="P286" i="4" s="1"/>
  <c r="P293" i="4" a="1"/>
  <c r="P293" i="4" s="1"/>
  <c r="P307" i="4" a="1"/>
  <c r="P307" i="4" s="1"/>
  <c r="P213" i="4" a="1"/>
  <c r="P213" i="4" s="1"/>
  <c r="P227" i="4" a="1"/>
  <c r="P227" i="4" s="1"/>
  <c r="P233" i="4" a="1"/>
  <c r="P233" i="4" s="1"/>
  <c r="P240" i="4" a="1"/>
  <c r="P240" i="4" s="1"/>
  <c r="P247" i="4" a="1"/>
  <c r="P247" i="4" s="1"/>
  <c r="P253" i="4" a="1"/>
  <c r="P253" i="4" s="1"/>
  <c r="P260" i="4" a="1"/>
  <c r="P260" i="4" s="1"/>
  <c r="P267" i="4" a="1"/>
  <c r="P267" i="4" s="1"/>
  <c r="P274" i="4" a="1"/>
  <c r="P274" i="4" s="1"/>
  <c r="P280" i="4" a="1"/>
  <c r="P280" i="4" s="1"/>
  <c r="P287" i="4" a="1"/>
  <c r="P287" i="4" s="1"/>
  <c r="P294" i="4" a="1"/>
  <c r="P294" i="4" s="1"/>
  <c r="P300" i="4" a="1"/>
  <c r="P300" i="4" s="1"/>
  <c r="P214" i="4" a="1"/>
  <c r="P214" i="4" s="1"/>
  <c r="P220" i="4" a="1"/>
  <c r="P220" i="4" s="1"/>
  <c r="P234" i="4" a="1"/>
  <c r="P234" i="4" s="1"/>
  <c r="P241" i="4" a="1"/>
  <c r="P241" i="4" s="1"/>
  <c r="P254" i="4" a="1"/>
  <c r="P254" i="4" s="1"/>
  <c r="P261" i="4" a="1"/>
  <c r="P261" i="4" s="1"/>
  <c r="P275" i="4" a="1"/>
  <c r="P275" i="4" s="1"/>
  <c r="P215" i="4" a="1"/>
  <c r="P215" i="4" s="1"/>
  <c r="P221" i="4" a="1"/>
  <c r="P221" i="4" s="1"/>
  <c r="P228" i="4" a="1"/>
  <c r="P228" i="4" s="1"/>
  <c r="P222" i="4" a="1"/>
  <c r="P222" i="4" s="1"/>
  <c r="P229" i="4" a="1"/>
  <c r="P229" i="4" s="1"/>
  <c r="P243" i="4" a="1"/>
  <c r="P243" i="4" s="1"/>
  <c r="P249" i="4" a="1"/>
  <c r="P249" i="4" s="1"/>
  <c r="P256" i="4" a="1"/>
  <c r="P256" i="4" s="1"/>
  <c r="P216" i="4" a="1"/>
  <c r="P216" i="4" s="1"/>
  <c r="P223" i="4" a="1"/>
  <c r="P223" i="4" s="1"/>
  <c r="P230" i="4" a="1"/>
  <c r="P230" i="4" s="1"/>
  <c r="P236" i="4" a="1"/>
  <c r="P236" i="4" s="1"/>
  <c r="P235" i="4" a="1"/>
  <c r="P235" i="4" s="1"/>
  <c r="P257" i="4" a="1"/>
  <c r="P257" i="4" s="1"/>
  <c r="P270" i="4" a="1"/>
  <c r="P270" i="4" s="1"/>
  <c r="P283" i="4" a="1"/>
  <c r="P283" i="4" s="1"/>
  <c r="P295" i="4" a="1"/>
  <c r="P295" i="4" s="1"/>
  <c r="P304" i="4" a="1"/>
  <c r="P304" i="4" s="1"/>
  <c r="P237" i="4" a="1"/>
  <c r="P237" i="4" s="1"/>
  <c r="P258" i="4" a="1"/>
  <c r="P258" i="4" s="1"/>
  <c r="P271" i="4" a="1"/>
  <c r="P271" i="4" s="1"/>
  <c r="P305" i="4" a="1"/>
  <c r="P305" i="4" s="1"/>
  <c r="P242" i="4" a="1"/>
  <c r="P242" i="4" s="1"/>
  <c r="P262" i="4" a="1"/>
  <c r="P262" i="4" s="1"/>
  <c r="P284" i="4" a="1"/>
  <c r="P284" i="4" s="1"/>
  <c r="P296" i="4" a="1"/>
  <c r="P296" i="4" s="1"/>
  <c r="P308" i="4" a="1"/>
  <c r="P308" i="4" s="1"/>
  <c r="P244" i="4" a="1"/>
  <c r="P244" i="4" s="1"/>
  <c r="P263" i="4" a="1"/>
  <c r="P263" i="4" s="1"/>
  <c r="P276" i="4" a="1"/>
  <c r="P276" i="4" s="1"/>
  <c r="P288" i="4" a="1"/>
  <c r="P288" i="4" s="1"/>
  <c r="P297" i="4" a="1"/>
  <c r="P297" i="4" s="1"/>
  <c r="P309" i="4" a="1"/>
  <c r="P309" i="4" s="1"/>
  <c r="P248" i="4" a="1"/>
  <c r="P248" i="4" s="1"/>
  <c r="P277" i="4" a="1"/>
  <c r="P277" i="4" s="1"/>
  <c r="P289" i="4" a="1"/>
  <c r="P289" i="4" s="1"/>
  <c r="P298" i="4" a="1"/>
  <c r="P298" i="4" s="1"/>
  <c r="P310" i="4" a="1"/>
  <c r="P310" i="4" s="1"/>
  <c r="P251" i="4" a="1"/>
  <c r="P251" i="4" s="1"/>
  <c r="P290" i="4" a="1"/>
  <c r="P290" i="4" s="1"/>
  <c r="P255" i="4" a="1"/>
  <c r="P255" i="4" s="1"/>
  <c r="P291" i="4" a="1"/>
  <c r="P291" i="4" s="1"/>
  <c r="P264" i="4" a="1"/>
  <c r="P264" i="4" s="1"/>
  <c r="P268" i="4" a="1"/>
  <c r="P268" i="4" s="1"/>
  <c r="P301" i="4" a="1"/>
  <c r="P301" i="4" s="1"/>
  <c r="P217" i="4" a="1"/>
  <c r="P217" i="4" s="1"/>
  <c r="P269" i="4" a="1"/>
  <c r="P269" i="4" s="1"/>
  <c r="P302" i="4" a="1"/>
  <c r="P302" i="4" s="1"/>
  <c r="P224" i="4" a="1"/>
  <c r="P224" i="4" s="1"/>
  <c r="P278" i="4" a="1"/>
  <c r="P278" i="4" s="1"/>
  <c r="P303" i="4" a="1"/>
  <c r="P303" i="4" s="1"/>
  <c r="P281" i="4" a="1"/>
  <c r="P281" i="4" s="1"/>
  <c r="P282" i="4" a="1"/>
  <c r="P282" i="4" s="1"/>
  <c r="P311" i="4" a="1"/>
  <c r="P311" i="4" s="1"/>
  <c r="P312" i="4" a="1"/>
  <c r="P312" i="4" s="1"/>
  <c r="P231" i="4" a="1"/>
  <c r="P231" i="4" s="1"/>
  <c r="P250" i="4" a="1"/>
  <c r="P250" i="4" s="1"/>
  <c r="K4764" i="4"/>
  <c r="O4764" i="4" s="1"/>
  <c r="K1697" i="4"/>
  <c r="O1697" i="4" s="1"/>
  <c r="K1427" i="4"/>
  <c r="O1427" i="4" s="1"/>
  <c r="K3766" i="4"/>
  <c r="O3766" i="4" s="1"/>
  <c r="K2180" i="4"/>
  <c r="O2180" i="4" s="1"/>
  <c r="K4705" i="4"/>
  <c r="O4705" i="4" s="1"/>
  <c r="K1405" i="4"/>
  <c r="O1405" i="4" s="1"/>
  <c r="I4672" i="4"/>
  <c r="N4672" i="4" s="1"/>
  <c r="K2604" i="4"/>
  <c r="O2604" i="4" s="1"/>
  <c r="R2604" i="4" s="1"/>
  <c r="CV36" i="4" s="1" a="1"/>
  <c r="CV36" i="4" s="1"/>
  <c r="K2611" i="4"/>
  <c r="O2611" i="4" s="1"/>
  <c r="R2611" i="4" s="1"/>
  <c r="DC36" i="4" s="1" a="1"/>
  <c r="DC36" i="4" s="1"/>
  <c r="K1672" i="4"/>
  <c r="O1672" i="4" s="1"/>
  <c r="K1236" i="4"/>
  <c r="O1236" i="4" s="1"/>
  <c r="K1307" i="4"/>
  <c r="O1307" i="4" s="1"/>
  <c r="K1311" i="4"/>
  <c r="O1311" i="4" s="1"/>
  <c r="K730" i="4"/>
  <c r="O730" i="4" s="1"/>
  <c r="I2875" i="4"/>
  <c r="N2875" i="4" s="1"/>
  <c r="K584" i="4"/>
  <c r="O584" i="4" s="1"/>
  <c r="K2602" i="4"/>
  <c r="O2602" i="4" s="1"/>
  <c r="R2602" i="4" s="1"/>
  <c r="CT36" i="4" s="1" a="1"/>
  <c r="CT36" i="4" s="1"/>
  <c r="K389" i="4"/>
  <c r="O389" i="4" s="1"/>
  <c r="R389" i="4" s="1"/>
  <c r="DC14" i="4" s="1" a="1"/>
  <c r="DC14" i="4" s="1"/>
  <c r="K332" i="4"/>
  <c r="O332" i="4" s="1"/>
  <c r="R332" i="4" s="1"/>
  <c r="AX14" i="4" s="1" a="1"/>
  <c r="AX14" i="4" s="1"/>
  <c r="K5143" i="4"/>
  <c r="O5143" i="4" s="1"/>
  <c r="K5095" i="4"/>
  <c r="O5095" i="4" s="1"/>
  <c r="K5140" i="4"/>
  <c r="O5140" i="4" s="1"/>
  <c r="K5111" i="4"/>
  <c r="O5111" i="4" s="1"/>
  <c r="K1657" i="4"/>
  <c r="O1657" i="4" s="1"/>
  <c r="K1642" i="4"/>
  <c r="O1642" i="4" s="1"/>
  <c r="K1675" i="4"/>
  <c r="O1675" i="4" s="1"/>
  <c r="K1227" i="4"/>
  <c r="O1227" i="4" s="1"/>
  <c r="K1317" i="4"/>
  <c r="O1317" i="4" s="1"/>
  <c r="I3458" i="4"/>
  <c r="N3458" i="4" s="1"/>
  <c r="I2532" i="4"/>
  <c r="N2532" i="4" s="1"/>
  <c r="I4812" i="4"/>
  <c r="N4812" i="4" s="1"/>
  <c r="I4501" i="4"/>
  <c r="N4501" i="4" s="1"/>
  <c r="K277" i="4"/>
  <c r="O277" i="4" s="1"/>
  <c r="K131" i="4"/>
  <c r="O131" i="4" s="1"/>
  <c r="K1430" i="4"/>
  <c r="O1430" i="4" s="1"/>
  <c r="K2107" i="4"/>
  <c r="O2107" i="4" s="1"/>
  <c r="K2069" i="4"/>
  <c r="O2069" i="4" s="1"/>
  <c r="K3801" i="4"/>
  <c r="O3801" i="4" s="1"/>
  <c r="I2035" i="4"/>
  <c r="N2035" i="4" s="1"/>
  <c r="K2969" i="4"/>
  <c r="O2969" i="4" s="1"/>
  <c r="K2601" i="4"/>
  <c r="O2601" i="4" s="1"/>
  <c r="R2601" i="4" s="1"/>
  <c r="CS36" i="4" s="1" a="1"/>
  <c r="CS36" i="4" s="1"/>
  <c r="K386" i="4"/>
  <c r="O386" i="4" s="1"/>
  <c r="R386" i="4" s="1"/>
  <c r="CZ14" i="4" s="1" a="1"/>
  <c r="CZ14" i="4" s="1"/>
  <c r="K349" i="4"/>
  <c r="O349" i="4" s="1"/>
  <c r="R349" i="4" s="1"/>
  <c r="BO14" i="4" s="1" a="1"/>
  <c r="BO14" i="4" s="1"/>
  <c r="K362" i="4"/>
  <c r="O362" i="4" s="1"/>
  <c r="K396" i="4"/>
  <c r="O396" i="4" s="1"/>
  <c r="R396" i="4" s="1"/>
  <c r="DJ14" i="4" s="1" a="1"/>
  <c r="DJ14" i="4" s="1"/>
  <c r="K5075" i="4"/>
  <c r="O5075" i="4" s="1"/>
  <c r="K5141" i="4"/>
  <c r="O5141" i="4" s="1"/>
  <c r="K1689" i="4"/>
  <c r="O1689" i="4" s="1"/>
  <c r="K1683" i="4"/>
  <c r="O1683" i="4" s="1"/>
  <c r="K1257" i="4"/>
  <c r="O1257" i="4" s="1"/>
  <c r="K1232" i="4"/>
  <c r="O1232" i="4" s="1"/>
  <c r="K1271" i="4"/>
  <c r="O1271" i="4" s="1"/>
  <c r="K1246" i="4"/>
  <c r="O1246" i="4" s="1"/>
  <c r="K1284" i="4"/>
  <c r="O1284" i="4" s="1"/>
  <c r="K1135" i="4"/>
  <c r="O1135" i="4" s="1"/>
  <c r="I4547" i="4"/>
  <c r="N4547" i="4" s="1"/>
  <c r="I2401" i="4"/>
  <c r="N2401" i="4" s="1"/>
  <c r="K4812" i="4"/>
  <c r="O4812" i="4" s="1"/>
  <c r="I3299" i="4"/>
  <c r="N3299" i="4" s="1"/>
  <c r="R3299" i="4" s="1"/>
  <c r="CJ43" i="4" s="1" a="1"/>
  <c r="CJ43" i="4" s="1"/>
  <c r="K3907" i="4"/>
  <c r="O3907" i="4" s="1"/>
  <c r="K182" i="4"/>
  <c r="O182" i="4" s="1"/>
  <c r="K1595" i="4"/>
  <c r="O1595" i="4" s="1"/>
  <c r="K3860" i="4"/>
  <c r="O3860" i="4" s="1"/>
  <c r="K3947" i="4"/>
  <c r="O3947" i="4" s="1"/>
  <c r="K3861" i="4"/>
  <c r="O3861" i="4" s="1"/>
  <c r="K3921" i="4"/>
  <c r="O3921" i="4" s="1"/>
  <c r="K1456" i="4"/>
  <c r="O1456" i="4" s="1"/>
  <c r="K1513" i="4"/>
  <c r="O1513" i="4" s="1"/>
  <c r="K1448" i="4"/>
  <c r="O1448" i="4" s="1"/>
  <c r="K1485" i="4"/>
  <c r="O1485" i="4" s="1"/>
  <c r="K2035" i="4"/>
  <c r="O2035" i="4" s="1"/>
  <c r="K3789" i="4"/>
  <c r="O3789" i="4" s="1"/>
  <c r="K2534" i="4"/>
  <c r="O2534" i="4" s="1"/>
  <c r="I617" i="4"/>
  <c r="N617" i="4" s="1"/>
  <c r="K3726" i="4"/>
  <c r="O3726" i="4" s="1"/>
  <c r="K2852" i="4"/>
  <c r="O2852" i="4" s="1"/>
  <c r="K2935" i="4"/>
  <c r="O2935" i="4" s="1"/>
  <c r="K2888" i="4"/>
  <c r="O2888" i="4" s="1"/>
  <c r="K3335" i="4"/>
  <c r="O3335" i="4" s="1"/>
  <c r="K3172" i="4"/>
  <c r="O3172" i="4" s="1"/>
  <c r="K4710" i="4"/>
  <c r="O4710" i="4" s="1"/>
  <c r="K3518" i="4"/>
  <c r="O3518" i="4" s="1"/>
  <c r="K2336" i="4"/>
  <c r="O2336" i="4" s="1"/>
  <c r="K465" i="4"/>
  <c r="O465" i="4" s="1"/>
  <c r="K490" i="4"/>
  <c r="O490" i="4" s="1"/>
  <c r="K494" i="4"/>
  <c r="O494" i="4" s="1"/>
  <c r="K496" i="4"/>
  <c r="O496" i="4" s="1"/>
  <c r="K437" i="4"/>
  <c r="O437" i="4" s="1"/>
  <c r="K899" i="4"/>
  <c r="O899" i="4" s="1"/>
  <c r="H3556" i="4"/>
  <c r="I3556" i="4" s="1"/>
  <c r="N3556" i="4" s="1"/>
  <c r="H3586" i="4"/>
  <c r="K3586" i="4" s="1"/>
  <c r="O3586" i="4" s="1"/>
  <c r="H3555" i="4"/>
  <c r="K3555" i="4" s="1"/>
  <c r="O3555" i="4" s="1"/>
  <c r="H3637" i="4"/>
  <c r="I3637" i="4" s="1"/>
  <c r="N3637" i="4" s="1"/>
  <c r="K2344" i="4"/>
  <c r="O2344" i="4" s="1"/>
  <c r="K4495" i="4"/>
  <c r="O4495" i="4" s="1"/>
  <c r="I843" i="4"/>
  <c r="N843" i="4" s="1"/>
  <c r="K2153" i="4"/>
  <c r="O2153" i="4" s="1"/>
  <c r="I4510" i="4"/>
  <c r="N4510" i="4" s="1"/>
  <c r="I4810" i="4"/>
  <c r="N4810" i="4" s="1"/>
  <c r="K544" i="4"/>
  <c r="O544" i="4" s="1"/>
  <c r="K533" i="4"/>
  <c r="O533" i="4" s="1"/>
  <c r="K571" i="4"/>
  <c r="O571" i="4" s="1"/>
  <c r="K4594" i="4"/>
  <c r="O4594" i="4" s="1"/>
  <c r="K4045" i="4"/>
  <c r="O4045" i="4" s="1"/>
  <c r="H484" i="4"/>
  <c r="I484" i="4" s="1"/>
  <c r="N484" i="4" s="1"/>
  <c r="K4810" i="4"/>
  <c r="O4810" i="4" s="1"/>
  <c r="P1832" i="4" a="1"/>
  <c r="P1832" i="4" s="1"/>
  <c r="P1839" i="4" a="1"/>
  <c r="P1839" i="4" s="1"/>
  <c r="P1852" i="4" a="1"/>
  <c r="P1852" i="4" s="1"/>
  <c r="P1859" i="4" a="1"/>
  <c r="P1859" i="4" s="1"/>
  <c r="P1866" i="4" a="1"/>
  <c r="P1866" i="4" s="1"/>
  <c r="P1873" i="4" a="1"/>
  <c r="P1873" i="4" s="1"/>
  <c r="P1886" i="4" a="1"/>
  <c r="P1886" i="4" s="1"/>
  <c r="P1893" i="4" a="1"/>
  <c r="P1893" i="4" s="1"/>
  <c r="P1911" i="4" a="1"/>
  <c r="P1911" i="4" s="1"/>
  <c r="P1919" i="4" a="1"/>
  <c r="P1919" i="4" s="1"/>
  <c r="P1926" i="4" a="1"/>
  <c r="P1926" i="4" s="1"/>
  <c r="P1833" i="4" a="1"/>
  <c r="P1833" i="4" s="1"/>
  <c r="P1840" i="4" a="1"/>
  <c r="P1840" i="4" s="1"/>
  <c r="P1846" i="4" a="1"/>
  <c r="P1846" i="4" s="1"/>
  <c r="P1853" i="4" a="1"/>
  <c r="P1853" i="4" s="1"/>
  <c r="P1860" i="4" a="1"/>
  <c r="P1860" i="4" s="1"/>
  <c r="P1879" i="4" a="1"/>
  <c r="P1879" i="4" s="1"/>
  <c r="P1887" i="4" a="1"/>
  <c r="P1887" i="4" s="1"/>
  <c r="P1899" i="4" a="1"/>
  <c r="P1899" i="4" s="1"/>
  <c r="P1906" i="4" a="1"/>
  <c r="P1906" i="4" s="1"/>
  <c r="P1912" i="4" a="1"/>
  <c r="P1912" i="4" s="1"/>
  <c r="P1920" i="4" a="1"/>
  <c r="P1920" i="4" s="1"/>
  <c r="P1834" i="4" a="1"/>
  <c r="P1834" i="4" s="1"/>
  <c r="P1841" i="4" a="1"/>
  <c r="P1841" i="4" s="1"/>
  <c r="P1854" i="4" a="1"/>
  <c r="P1854" i="4" s="1"/>
  <c r="P1861" i="4" a="1"/>
  <c r="P1861" i="4" s="1"/>
  <c r="P1867" i="4" a="1"/>
  <c r="P1867" i="4" s="1"/>
  <c r="P1874" i="4" a="1"/>
  <c r="P1874" i="4" s="1"/>
  <c r="P1880" i="4" a="1"/>
  <c r="P1880" i="4" s="1"/>
  <c r="P1888" i="4" a="1"/>
  <c r="P1888" i="4" s="1"/>
  <c r="P1894" i="4" a="1"/>
  <c r="P1894" i="4" s="1"/>
  <c r="P1900" i="4" a="1"/>
  <c r="P1900" i="4" s="1"/>
  <c r="P1907" i="4" a="1"/>
  <c r="P1907" i="4" s="1"/>
  <c r="P1913" i="4" a="1"/>
  <c r="P1913" i="4" s="1"/>
  <c r="P1921" i="4" a="1"/>
  <c r="P1921" i="4" s="1"/>
  <c r="P1927" i="4" a="1"/>
  <c r="P1927" i="4" s="1"/>
  <c r="P1847" i="4" a="1"/>
  <c r="P1847" i="4" s="1"/>
  <c r="P1855" i="4" a="1"/>
  <c r="P1855" i="4" s="1"/>
  <c r="P1862" i="4" a="1"/>
  <c r="P1862" i="4" s="1"/>
  <c r="P1868" i="4" a="1"/>
  <c r="P1868" i="4" s="1"/>
  <c r="P1875" i="4" a="1"/>
  <c r="P1875" i="4" s="1"/>
  <c r="P1881" i="4" a="1"/>
  <c r="P1881" i="4" s="1"/>
  <c r="P1889" i="4" a="1"/>
  <c r="P1889" i="4" s="1"/>
  <c r="P1901" i="4" a="1"/>
  <c r="P1901" i="4" s="1"/>
  <c r="R1901" i="4" s="1"/>
  <c r="CZ29" i="4" s="1" a="1"/>
  <c r="CZ29" i="4" s="1"/>
  <c r="P1908" i="4" a="1"/>
  <c r="P1908" i="4" s="1"/>
  <c r="P1914" i="4" a="1"/>
  <c r="P1914" i="4" s="1"/>
  <c r="P1928" i="4" a="1"/>
  <c r="P1928" i="4" s="1"/>
  <c r="P1829" i="4" a="1"/>
  <c r="P1829" i="4" s="1"/>
  <c r="P1835" i="4" a="1"/>
  <c r="P1835" i="4" s="1"/>
  <c r="P1842" i="4" a="1"/>
  <c r="P1842" i="4" s="1"/>
  <c r="P1848" i="4" a="1"/>
  <c r="P1848" i="4" s="1"/>
  <c r="P1856" i="4" a="1"/>
  <c r="P1856" i="4" s="1"/>
  <c r="P1869" i="4" a="1"/>
  <c r="P1869" i="4" s="1"/>
  <c r="P1876" i="4" a="1"/>
  <c r="P1876" i="4" s="1"/>
  <c r="P1882" i="4" a="1"/>
  <c r="P1882" i="4" s="1"/>
  <c r="P1895" i="4" a="1"/>
  <c r="P1895" i="4" s="1"/>
  <c r="P1902" i="4" a="1"/>
  <c r="P1902" i="4" s="1"/>
  <c r="P1909" i="4" a="1"/>
  <c r="P1909" i="4" s="1"/>
  <c r="P1915" i="4" a="1"/>
  <c r="P1915" i="4" s="1"/>
  <c r="P1922" i="4" a="1"/>
  <c r="P1922" i="4" s="1"/>
  <c r="P1929" i="4" a="1"/>
  <c r="P1929" i="4" s="1"/>
  <c r="P1831" i="4" a="1"/>
  <c r="P1831" i="4" s="1"/>
  <c r="P1850" i="4" a="1"/>
  <c r="P1850" i="4" s="1"/>
  <c r="P1870" i="4" a="1"/>
  <c r="P1870" i="4" s="1"/>
  <c r="P1885" i="4" a="1"/>
  <c r="P1885" i="4" s="1"/>
  <c r="P1904" i="4" a="1"/>
  <c r="P1904" i="4" s="1"/>
  <c r="P1923" i="4" a="1"/>
  <c r="P1923" i="4" s="1"/>
  <c r="P1836" i="4" a="1"/>
  <c r="P1836" i="4" s="1"/>
  <c r="P1851" i="4" a="1"/>
  <c r="P1851" i="4" s="1"/>
  <c r="P1871" i="4" a="1"/>
  <c r="P1871" i="4" s="1"/>
  <c r="P1890" i="4" a="1"/>
  <c r="P1890" i="4" s="1"/>
  <c r="P1905" i="4" a="1"/>
  <c r="P1905" i="4" s="1"/>
  <c r="P1924" i="4" a="1"/>
  <c r="P1924" i="4" s="1"/>
  <c r="P1837" i="4" a="1"/>
  <c r="P1837" i="4" s="1"/>
  <c r="R1837" i="4" s="1"/>
  <c r="AN29" i="4" s="1" a="1"/>
  <c r="AN29" i="4" s="1"/>
  <c r="P1857" i="4" a="1"/>
  <c r="P1857" i="4" s="1"/>
  <c r="P1872" i="4" a="1"/>
  <c r="P1872" i="4" s="1"/>
  <c r="P1891" i="4" a="1"/>
  <c r="P1891" i="4" s="1"/>
  <c r="P1925" i="4" a="1"/>
  <c r="P1925" i="4" s="1"/>
  <c r="P1838" i="4" a="1"/>
  <c r="P1838" i="4" s="1"/>
  <c r="P1877" i="4" a="1"/>
  <c r="P1877" i="4" s="1"/>
  <c r="P1892" i="4" a="1"/>
  <c r="P1892" i="4" s="1"/>
  <c r="P1910" i="4" a="1"/>
  <c r="P1910" i="4" s="1"/>
  <c r="R1910" i="4" s="1"/>
  <c r="DI29" i="4" s="1" a="1"/>
  <c r="DI29" i="4" s="1"/>
  <c r="P1843" i="4" a="1"/>
  <c r="P1843" i="4" s="1"/>
  <c r="P1858" i="4" a="1"/>
  <c r="P1858" i="4" s="1"/>
  <c r="P1896" i="4" a="1"/>
  <c r="P1896" i="4" s="1"/>
  <c r="P1844" i="4" a="1"/>
  <c r="P1844" i="4" s="1"/>
  <c r="P1863" i="4" a="1"/>
  <c r="P1863" i="4" s="1"/>
  <c r="P1878" i="4" a="1"/>
  <c r="P1878" i="4" s="1"/>
  <c r="R1878" i="4" s="1"/>
  <c r="CC29" i="4" s="1" a="1"/>
  <c r="CC29" i="4" s="1"/>
  <c r="P1897" i="4" a="1"/>
  <c r="P1897" i="4" s="1"/>
  <c r="P1916" i="4" a="1"/>
  <c r="P1916" i="4" s="1"/>
  <c r="P1845" i="4" a="1"/>
  <c r="P1845" i="4" s="1"/>
  <c r="P1917" i="4" a="1"/>
  <c r="P1917" i="4" s="1"/>
  <c r="P1849" i="4" a="1"/>
  <c r="P1849" i="4" s="1"/>
  <c r="P1918" i="4" a="1"/>
  <c r="P1918" i="4" s="1"/>
  <c r="P1864" i="4" a="1"/>
  <c r="P1864" i="4" s="1"/>
  <c r="P1865" i="4" a="1"/>
  <c r="P1865" i="4" s="1"/>
  <c r="P1883" i="4" a="1"/>
  <c r="P1883" i="4" s="1"/>
  <c r="P1830" i="4" a="1"/>
  <c r="P1830" i="4" s="1"/>
  <c r="P1884" i="4" a="1"/>
  <c r="P1884" i="4" s="1"/>
  <c r="P1898" i="4" a="1"/>
  <c r="P1898" i="4" s="1"/>
  <c r="P1903" i="4" a="1"/>
  <c r="P1903" i="4" s="1"/>
  <c r="P3657" i="4" a="1"/>
  <c r="P3657" i="4" s="1"/>
  <c r="P3679" i="4" a="1"/>
  <c r="P3679" i="4" s="1"/>
  <c r="P3684" i="4" a="1"/>
  <c r="P3684" i="4" s="1"/>
  <c r="R3684" i="4" s="1"/>
  <c r="BQ47" i="4" s="1" a="1"/>
  <c r="BQ47" i="4" s="1"/>
  <c r="P3690" i="4" a="1"/>
  <c r="P3690" i="4" s="1"/>
  <c r="R3690" i="4" s="1"/>
  <c r="BW47" i="4" s="1" a="1"/>
  <c r="BW47" i="4" s="1"/>
  <c r="P3695" i="4" a="1"/>
  <c r="P3695" i="4" s="1"/>
  <c r="P3700" i="4" a="1"/>
  <c r="P3700" i="4" s="1"/>
  <c r="P3706" i="4" a="1"/>
  <c r="P3706" i="4" s="1"/>
  <c r="P3712" i="4" a="1"/>
  <c r="P3712" i="4" s="1"/>
  <c r="R3712" i="4" s="1"/>
  <c r="CS47" i="4" s="1" a="1"/>
  <c r="CS47" i="4" s="1"/>
  <c r="P3723" i="4" a="1"/>
  <c r="P3723" i="4" s="1"/>
  <c r="R3723" i="4" s="1"/>
  <c r="DD47" i="4" s="1" a="1"/>
  <c r="DD47" i="4" s="1"/>
  <c r="P3729" i="4" a="1"/>
  <c r="P3729" i="4" s="1"/>
  <c r="P3735" i="4" a="1"/>
  <c r="P3735" i="4" s="1"/>
  <c r="P3740" i="4" a="1"/>
  <c r="P3740" i="4" s="1"/>
  <c r="P3647" i="4" a="1"/>
  <c r="P3647" i="4" s="1"/>
  <c r="P3652" i="4" a="1"/>
  <c r="P3652" i="4" s="1"/>
  <c r="P3658" i="4" a="1"/>
  <c r="P3658" i="4" s="1"/>
  <c r="P3663" i="4" a="1"/>
  <c r="P3663" i="4" s="1"/>
  <c r="R3663" i="4" s="1"/>
  <c r="AV47" i="4" s="1" a="1"/>
  <c r="AV47" i="4" s="1"/>
  <c r="P3668" i="4" a="1"/>
  <c r="P3668" i="4" s="1"/>
  <c r="P3674" i="4" a="1"/>
  <c r="P3674" i="4" s="1"/>
  <c r="P3680" i="4" a="1"/>
  <c r="P3680" i="4" s="1"/>
  <c r="P3685" i="4" a="1"/>
  <c r="P3685" i="4" s="1"/>
  <c r="P3701" i="4" a="1"/>
  <c r="P3701" i="4" s="1"/>
  <c r="R3701" i="4" s="1"/>
  <c r="CH47" i="4" s="1" a="1"/>
  <c r="CH47" i="4" s="1"/>
  <c r="P3713" i="4" a="1"/>
  <c r="P3713" i="4" s="1"/>
  <c r="P3718" i="4" a="1"/>
  <c r="P3718" i="4" s="1"/>
  <c r="R3718" i="4" s="1"/>
  <c r="CY47" i="4" s="1" a="1"/>
  <c r="CY47" i="4" s="1"/>
  <c r="P3724" i="4" a="1"/>
  <c r="P3724" i="4" s="1"/>
  <c r="P3741" i="4" a="1"/>
  <c r="P3741" i="4" s="1"/>
  <c r="P3746" i="4" a="1"/>
  <c r="P3746" i="4" s="1"/>
  <c r="P3648" i="4" a="1"/>
  <c r="P3648" i="4" s="1"/>
  <c r="P3653" i="4" a="1"/>
  <c r="P3653" i="4" s="1"/>
  <c r="P3669" i="4" a="1"/>
  <c r="P3669" i="4" s="1"/>
  <c r="R3669" i="4" s="1"/>
  <c r="BB47" i="4" s="1" a="1"/>
  <c r="BB47" i="4" s="1"/>
  <c r="P3681" i="4" a="1"/>
  <c r="P3681" i="4" s="1"/>
  <c r="P3691" i="4" a="1"/>
  <c r="P3691" i="4" s="1"/>
  <c r="R3691" i="4" s="1"/>
  <c r="BX47" i="4" s="1" a="1"/>
  <c r="BX47" i="4" s="1"/>
  <c r="P3696" i="4" a="1"/>
  <c r="P3696" i="4" s="1"/>
  <c r="R3696" i="4" s="1"/>
  <c r="CC47" i="4" s="1" a="1"/>
  <c r="CC47" i="4" s="1"/>
  <c r="P3702" i="4" a="1"/>
  <c r="P3702" i="4" s="1"/>
  <c r="P3707" i="4" a="1"/>
  <c r="P3707" i="4" s="1"/>
  <c r="P3714" i="4" a="1"/>
  <c r="P3714" i="4" s="1"/>
  <c r="R3714" i="4" s="1"/>
  <c r="CU47" i="4" s="1" a="1"/>
  <c r="CU47" i="4" s="1"/>
  <c r="P3725" i="4" a="1"/>
  <c r="P3725" i="4" s="1"/>
  <c r="R3725" i="4" s="1"/>
  <c r="DF47" i="4" s="1" a="1"/>
  <c r="DF47" i="4" s="1"/>
  <c r="P3730" i="4" a="1"/>
  <c r="P3730" i="4" s="1"/>
  <c r="P3736" i="4" a="1"/>
  <c r="P3736" i="4" s="1"/>
  <c r="P3649" i="4" a="1"/>
  <c r="P3649" i="4" s="1"/>
  <c r="P3659" i="4" a="1"/>
  <c r="P3659" i="4" s="1"/>
  <c r="R3659" i="4" s="1"/>
  <c r="AR47" i="4" s="1" a="1"/>
  <c r="AR47" i="4" s="1"/>
  <c r="P3664" i="4" a="1"/>
  <c r="P3664" i="4" s="1"/>
  <c r="R3664" i="4" s="1"/>
  <c r="AW47" i="4" s="1" a="1"/>
  <c r="AW47" i="4" s="1"/>
  <c r="P3670" i="4" a="1"/>
  <c r="P3670" i="4" s="1"/>
  <c r="R3670" i="4" s="1"/>
  <c r="BC47" i="4" s="1" a="1"/>
  <c r="BC47" i="4" s="1"/>
  <c r="P3675" i="4" a="1"/>
  <c r="P3675" i="4" s="1"/>
  <c r="R3675" i="4" s="1"/>
  <c r="BH47" i="4" s="1" a="1"/>
  <c r="BH47" i="4" s="1"/>
  <c r="P3686" i="4" a="1"/>
  <c r="P3686" i="4" s="1"/>
  <c r="R3686" i="4" s="1"/>
  <c r="BS47" i="4" s="1" a="1"/>
  <c r="BS47" i="4" s="1"/>
  <c r="P3697" i="4" a="1"/>
  <c r="P3697" i="4" s="1"/>
  <c r="P3703" i="4" a="1"/>
  <c r="P3703" i="4" s="1"/>
  <c r="R3703" i="4" s="1"/>
  <c r="CJ47" i="4" s="1" a="1"/>
  <c r="CJ47" i="4" s="1"/>
  <c r="P3708" i="4" a="1"/>
  <c r="P3708" i="4" s="1"/>
  <c r="P3719" i="4" a="1"/>
  <c r="P3719" i="4" s="1"/>
  <c r="P3726" i="4" a="1"/>
  <c r="P3726" i="4" s="1"/>
  <c r="P3731" i="4" a="1"/>
  <c r="P3731" i="4" s="1"/>
  <c r="R3731" i="4" s="1"/>
  <c r="DL47" i="4" s="1" a="1"/>
  <c r="DL47" i="4" s="1"/>
  <c r="P3737" i="4" a="1"/>
  <c r="P3737" i="4" s="1"/>
  <c r="R3737" i="4" s="1"/>
  <c r="DR47" i="4" s="1" a="1"/>
  <c r="DR47" i="4" s="1"/>
  <c r="P3742" i="4" a="1"/>
  <c r="P3742" i="4" s="1"/>
  <c r="R3742" i="4" s="1"/>
  <c r="DW47" i="4" s="1" a="1"/>
  <c r="DW47" i="4" s="1"/>
  <c r="P3747" i="4" a="1"/>
  <c r="P3747" i="4" s="1"/>
  <c r="R3747" i="4" s="1"/>
  <c r="EB47" i="4" s="1" a="1"/>
  <c r="EB47" i="4" s="1"/>
  <c r="P3654" i="4" a="1"/>
  <c r="P3654" i="4" s="1"/>
  <c r="R3654" i="4" s="1"/>
  <c r="AM47" i="4" s="1" a="1"/>
  <c r="AM47" i="4" s="1"/>
  <c r="P3665" i="4" a="1"/>
  <c r="P3665" i="4" s="1"/>
  <c r="P3671" i="4" a="1"/>
  <c r="P3671" i="4" s="1"/>
  <c r="R3671" i="4" s="1"/>
  <c r="BD47" i="4" s="1" a="1"/>
  <c r="BD47" i="4" s="1"/>
  <c r="P3676" i="4" a="1"/>
  <c r="P3676" i="4" s="1"/>
  <c r="P3682" i="4" a="1"/>
  <c r="P3682" i="4" s="1"/>
  <c r="P3692" i="4" a="1"/>
  <c r="P3692" i="4" s="1"/>
  <c r="R3692" i="4" s="1"/>
  <c r="BY47" i="4" s="1" a="1"/>
  <c r="BY47" i="4" s="1"/>
  <c r="P3709" i="4" a="1"/>
  <c r="P3709" i="4" s="1"/>
  <c r="R3709" i="4" s="1"/>
  <c r="CP47" i="4" s="1" a="1"/>
  <c r="CP47" i="4" s="1"/>
  <c r="P3715" i="4" a="1"/>
  <c r="P3715" i="4" s="1"/>
  <c r="R3715" i="4" s="1"/>
  <c r="CV47" i="4" s="1" a="1"/>
  <c r="CV47" i="4" s="1"/>
  <c r="P3720" i="4" a="1"/>
  <c r="P3720" i="4" s="1"/>
  <c r="R3720" i="4" s="1"/>
  <c r="DA47" i="4" s="1" a="1"/>
  <c r="DA47" i="4" s="1"/>
  <c r="P3732" i="4" a="1"/>
  <c r="P3732" i="4" s="1"/>
  <c r="P3743" i="4" a="1"/>
  <c r="P3743" i="4" s="1"/>
  <c r="P3651" i="4" a="1"/>
  <c r="P3651" i="4" s="1"/>
  <c r="P3666" i="4" a="1"/>
  <c r="P3666" i="4" s="1"/>
  <c r="R3666" i="4" s="1"/>
  <c r="AY47" i="4" s="1" a="1"/>
  <c r="AY47" i="4" s="1"/>
  <c r="P3710" i="4" a="1"/>
  <c r="P3710" i="4" s="1"/>
  <c r="R3710" i="4" s="1"/>
  <c r="CQ47" i="4" s="1" a="1"/>
  <c r="CQ47" i="4" s="1"/>
  <c r="P3727" i="4" a="1"/>
  <c r="P3727" i="4" s="1"/>
  <c r="P3739" i="4" a="1"/>
  <c r="P3739" i="4" s="1"/>
  <c r="R3739" i="4" s="1"/>
  <c r="DT47" i="4" s="1" a="1"/>
  <c r="DT47" i="4" s="1"/>
  <c r="P3667" i="4" a="1"/>
  <c r="P3667" i="4" s="1"/>
  <c r="P3683" i="4" a="1"/>
  <c r="P3683" i="4" s="1"/>
  <c r="P3698" i="4" a="1"/>
  <c r="P3698" i="4" s="1"/>
  <c r="R3698" i="4" s="1"/>
  <c r="CE47" i="4" s="1" a="1"/>
  <c r="CE47" i="4" s="1"/>
  <c r="P3711" i="4" a="1"/>
  <c r="P3711" i="4" s="1"/>
  <c r="R3711" i="4" s="1"/>
  <c r="CR47" i="4" s="1" a="1"/>
  <c r="CR47" i="4" s="1"/>
  <c r="P3655" i="4" a="1"/>
  <c r="P3655" i="4" s="1"/>
  <c r="P3699" i="4" a="1"/>
  <c r="P3699" i="4" s="1"/>
  <c r="P3728" i="4" a="1"/>
  <c r="P3728" i="4" s="1"/>
  <c r="P3744" i="4" a="1"/>
  <c r="P3744" i="4" s="1"/>
  <c r="R3744" i="4" s="1"/>
  <c r="DY47" i="4" s="1" a="1"/>
  <c r="DY47" i="4" s="1"/>
  <c r="P3694" i="4" a="1"/>
  <c r="P3694" i="4" s="1"/>
  <c r="P3656" i="4" a="1"/>
  <c r="P3656" i="4" s="1"/>
  <c r="P3672" i="4" a="1"/>
  <c r="P3672" i="4" s="1"/>
  <c r="R3672" i="4" s="1"/>
  <c r="BE47" i="4" s="1" a="1"/>
  <c r="BE47" i="4" s="1"/>
  <c r="P3687" i="4" a="1"/>
  <c r="P3687" i="4" s="1"/>
  <c r="R3687" i="4" s="1"/>
  <c r="BT47" i="4" s="1" a="1"/>
  <c r="BT47" i="4" s="1"/>
  <c r="P3716" i="4" a="1"/>
  <c r="P3716" i="4" s="1"/>
  <c r="R3716" i="4" s="1"/>
  <c r="CW47" i="4" s="1" a="1"/>
  <c r="CW47" i="4" s="1"/>
  <c r="P3733" i="4" a="1"/>
  <c r="P3733" i="4" s="1"/>
  <c r="P3745" i="4" a="1"/>
  <c r="P3745" i="4" s="1"/>
  <c r="P3678" i="4" a="1"/>
  <c r="P3678" i="4" s="1"/>
  <c r="R3678" i="4" s="1"/>
  <c r="BK47" i="4" s="1" a="1"/>
  <c r="BK47" i="4" s="1"/>
  <c r="P3660" i="4" a="1"/>
  <c r="P3660" i="4" s="1"/>
  <c r="P3673" i="4" a="1"/>
  <c r="P3673" i="4" s="1"/>
  <c r="R3673" i="4" s="1"/>
  <c r="BF47" i="4" s="1" a="1"/>
  <c r="BF47" i="4" s="1"/>
  <c r="P3688" i="4" a="1"/>
  <c r="P3688" i="4" s="1"/>
  <c r="R3688" i="4" s="1"/>
  <c r="BU47" i="4" s="1" a="1"/>
  <c r="BU47" i="4" s="1"/>
  <c r="P3704" i="4" a="1"/>
  <c r="P3704" i="4" s="1"/>
  <c r="R3704" i="4" s="1"/>
  <c r="CK47" i="4" s="1" a="1"/>
  <c r="CK47" i="4" s="1"/>
  <c r="P3717" i="4" a="1"/>
  <c r="P3717" i="4" s="1"/>
  <c r="R3717" i="4" s="1"/>
  <c r="CX47" i="4" s="1" a="1"/>
  <c r="CX47" i="4" s="1"/>
  <c r="P3734" i="4" a="1"/>
  <c r="P3734" i="4" s="1"/>
  <c r="R3734" i="4" s="1"/>
  <c r="DO47" i="4" s="1" a="1"/>
  <c r="DO47" i="4" s="1"/>
  <c r="P3662" i="4" a="1"/>
  <c r="P3662" i="4" s="1"/>
  <c r="R3662" i="4" s="1"/>
  <c r="AU47" i="4" s="1" a="1"/>
  <c r="AU47" i="4" s="1"/>
  <c r="P3722" i="4" a="1"/>
  <c r="P3722" i="4" s="1"/>
  <c r="R3722" i="4" s="1"/>
  <c r="DC47" i="4" s="1" a="1"/>
  <c r="DC47" i="4" s="1"/>
  <c r="P3661" i="4" a="1"/>
  <c r="P3661" i="4" s="1"/>
  <c r="R3661" i="4" s="1"/>
  <c r="AT47" i="4" s="1" a="1"/>
  <c r="AT47" i="4" s="1"/>
  <c r="P3677" i="4" a="1"/>
  <c r="P3677" i="4" s="1"/>
  <c r="R3677" i="4" s="1"/>
  <c r="BJ47" i="4" s="1" a="1"/>
  <c r="BJ47" i="4" s="1"/>
  <c r="P3689" i="4" a="1"/>
  <c r="P3689" i="4" s="1"/>
  <c r="R3689" i="4" s="1"/>
  <c r="BV47" i="4" s="1" a="1"/>
  <c r="BV47" i="4" s="1"/>
  <c r="P3705" i="4" a="1"/>
  <c r="P3705" i="4" s="1"/>
  <c r="R3705" i="4" s="1"/>
  <c r="CL47" i="4" s="1" a="1"/>
  <c r="CL47" i="4" s="1"/>
  <c r="P3721" i="4" a="1"/>
  <c r="P3721" i="4" s="1"/>
  <c r="P3650" i="4" a="1"/>
  <c r="P3650" i="4" s="1"/>
  <c r="R3650" i="4" s="1"/>
  <c r="AI47" i="4" s="1" a="1"/>
  <c r="AI47" i="4" s="1"/>
  <c r="P3693" i="4" a="1"/>
  <c r="P3693" i="4" s="1"/>
  <c r="R3693" i="4" s="1"/>
  <c r="BZ47" i="4" s="1" a="1"/>
  <c r="BZ47" i="4" s="1"/>
  <c r="P3738" i="4" a="1"/>
  <c r="P3738" i="4" s="1"/>
  <c r="P3047" i="4" a="1"/>
  <c r="P3047" i="4" s="1"/>
  <c r="P3069" i="4" a="1"/>
  <c r="P3069" i="4" s="1"/>
  <c r="P3074" i="4" a="1"/>
  <c r="P3074" i="4" s="1"/>
  <c r="P3081" i="4" a="1"/>
  <c r="P3081" i="4" s="1"/>
  <c r="P3086" i="4" a="1"/>
  <c r="P3086" i="4" s="1"/>
  <c r="R3086" i="4" s="1"/>
  <c r="BY41" i="4" s="1" a="1"/>
  <c r="BY41" i="4" s="1"/>
  <c r="P3092" i="4" a="1"/>
  <c r="P3092" i="4" s="1"/>
  <c r="P3098" i="4" a="1"/>
  <c r="P3098" i="4" s="1"/>
  <c r="P3111" i="4" a="1"/>
  <c r="P3111" i="4" s="1"/>
  <c r="R3111" i="4" s="1"/>
  <c r="CX41" i="4" s="1" a="1"/>
  <c r="CX41" i="4" s="1"/>
  <c r="P3117" i="4" a="1"/>
  <c r="P3117" i="4" s="1"/>
  <c r="P3122" i="4" a="1"/>
  <c r="P3122" i="4" s="1"/>
  <c r="P3129" i="4" a="1"/>
  <c r="P3129" i="4" s="1"/>
  <c r="P3042" i="4" a="1"/>
  <c r="P3042" i="4" s="1"/>
  <c r="P3048" i="4" a="1"/>
  <c r="P3048" i="4" s="1"/>
  <c r="R3048" i="4" s="1"/>
  <c r="AM41" i="4" s="1" a="1"/>
  <c r="AM41" i="4" s="1"/>
  <c r="P3053" i="4" a="1"/>
  <c r="P3053" i="4" s="1"/>
  <c r="P3058" i="4" a="1"/>
  <c r="P3058" i="4" s="1"/>
  <c r="P3064" i="4" a="1"/>
  <c r="P3064" i="4" s="1"/>
  <c r="P3070" i="4" a="1"/>
  <c r="P3070" i="4" s="1"/>
  <c r="P3075" i="4" a="1"/>
  <c r="P3075" i="4" s="1"/>
  <c r="P3087" i="4" a="1"/>
  <c r="P3087" i="4" s="1"/>
  <c r="P3093" i="4" a="1"/>
  <c r="P3093" i="4" s="1"/>
  <c r="P3099" i="4" a="1"/>
  <c r="P3099" i="4" s="1"/>
  <c r="P3105" i="4" a="1"/>
  <c r="P3105" i="4" s="1"/>
  <c r="P3112" i="4" a="1"/>
  <c r="P3112" i="4" s="1"/>
  <c r="P3123" i="4" a="1"/>
  <c r="P3123" i="4" s="1"/>
  <c r="R3123" i="4" s="1"/>
  <c r="DJ41" i="4" s="1" a="1"/>
  <c r="DJ41" i="4" s="1"/>
  <c r="P3130" i="4" a="1"/>
  <c r="P3130" i="4" s="1"/>
  <c r="P3136" i="4" a="1"/>
  <c r="P3136" i="4" s="1"/>
  <c r="P3141" i="4" a="1"/>
  <c r="P3141" i="4" s="1"/>
  <c r="P3043" i="4" a="1"/>
  <c r="P3043" i="4" s="1"/>
  <c r="P3059" i="4" a="1"/>
  <c r="P3059" i="4" s="1"/>
  <c r="P3071" i="4" a="1"/>
  <c r="P3071" i="4" s="1"/>
  <c r="P3076" i="4" a="1"/>
  <c r="P3076" i="4" s="1"/>
  <c r="P3082" i="4" a="1"/>
  <c r="P3082" i="4" s="1"/>
  <c r="P3094" i="4" a="1"/>
  <c r="P3094" i="4" s="1"/>
  <c r="P3100" i="4" a="1"/>
  <c r="P3100" i="4" s="1"/>
  <c r="P3118" i="4" a="1"/>
  <c r="P3118" i="4" s="1"/>
  <c r="R3118" i="4" s="1"/>
  <c r="DE41" i="4" s="1" a="1"/>
  <c r="DE41" i="4" s="1"/>
  <c r="P3124" i="4" a="1"/>
  <c r="P3124" i="4" s="1"/>
  <c r="P3131" i="4" a="1"/>
  <c r="P3131" i="4" s="1"/>
  <c r="P3049" i="4" a="1"/>
  <c r="P3049" i="4" s="1"/>
  <c r="P3054" i="4" a="1"/>
  <c r="P3054" i="4" s="1"/>
  <c r="P3060" i="4" a="1"/>
  <c r="P3060" i="4" s="1"/>
  <c r="P3065" i="4" a="1"/>
  <c r="P3065" i="4" s="1"/>
  <c r="R3065" i="4" s="1"/>
  <c r="BD41" i="4" s="1" a="1"/>
  <c r="BD41" i="4" s="1"/>
  <c r="P3077" i="4" a="1"/>
  <c r="P3077" i="4" s="1"/>
  <c r="P3083" i="4" a="1"/>
  <c r="P3083" i="4" s="1"/>
  <c r="R3083" i="4" s="1"/>
  <c r="BV41" i="4" s="1" a="1"/>
  <c r="BV41" i="4" s="1"/>
  <c r="P3088" i="4" a="1"/>
  <c r="P3088" i="4" s="1"/>
  <c r="P3095" i="4" a="1"/>
  <c r="P3095" i="4" s="1"/>
  <c r="P3101" i="4" a="1"/>
  <c r="P3101" i="4" s="1"/>
  <c r="P3106" i="4" a="1"/>
  <c r="P3106" i="4" s="1"/>
  <c r="P3113" i="4" a="1"/>
  <c r="P3113" i="4" s="1"/>
  <c r="P3119" i="4" a="1"/>
  <c r="P3119" i="4" s="1"/>
  <c r="P3125" i="4" a="1"/>
  <c r="P3125" i="4" s="1"/>
  <c r="P3137" i="4" a="1"/>
  <c r="P3137" i="4" s="1"/>
  <c r="P3044" i="4" a="1"/>
  <c r="P3044" i="4" s="1"/>
  <c r="P3055" i="4" a="1"/>
  <c r="P3055" i="4" s="1"/>
  <c r="P3061" i="4" a="1"/>
  <c r="P3061" i="4" s="1"/>
  <c r="R3061" i="4" s="1"/>
  <c r="AZ41" i="4" s="1" a="1"/>
  <c r="AZ41" i="4" s="1"/>
  <c r="P3066" i="4" a="1"/>
  <c r="P3066" i="4" s="1"/>
  <c r="P3072" i="4" a="1"/>
  <c r="P3072" i="4" s="1"/>
  <c r="P3078" i="4" a="1"/>
  <c r="P3078" i="4" s="1"/>
  <c r="P3084" i="4" a="1"/>
  <c r="P3084" i="4" s="1"/>
  <c r="P3089" i="4" a="1"/>
  <c r="P3089" i="4" s="1"/>
  <c r="P3102" i="4" a="1"/>
  <c r="P3102" i="4" s="1"/>
  <c r="P3107" i="4" a="1"/>
  <c r="P3107" i="4" s="1"/>
  <c r="P3126" i="4" a="1"/>
  <c r="P3126" i="4" s="1"/>
  <c r="P3132" i="4" a="1"/>
  <c r="P3132" i="4" s="1"/>
  <c r="R3132" i="4" s="1"/>
  <c r="DS41" i="4" s="1" a="1"/>
  <c r="DS41" i="4" s="1"/>
  <c r="P3050" i="4" a="1"/>
  <c r="P3050" i="4" s="1"/>
  <c r="P3067" i="4" a="1"/>
  <c r="P3067" i="4" s="1"/>
  <c r="P3079" i="4" a="1"/>
  <c r="P3079" i="4" s="1"/>
  <c r="P3096" i="4" a="1"/>
  <c r="P3096" i="4" s="1"/>
  <c r="P3103" i="4" a="1"/>
  <c r="P3103" i="4" s="1"/>
  <c r="P3108" i="4" a="1"/>
  <c r="P3108" i="4" s="1"/>
  <c r="P3114" i="4" a="1"/>
  <c r="P3114" i="4" s="1"/>
  <c r="P3120" i="4" a="1"/>
  <c r="P3120" i="4" s="1"/>
  <c r="P3127" i="4" a="1"/>
  <c r="P3127" i="4" s="1"/>
  <c r="P3133" i="4" a="1"/>
  <c r="P3133" i="4" s="1"/>
  <c r="P3138" i="4" a="1"/>
  <c r="P3138" i="4" s="1"/>
  <c r="P3056" i="4" a="1"/>
  <c r="P3056" i="4" s="1"/>
  <c r="R3056" i="4" s="1"/>
  <c r="AU41" i="4" s="1" a="1"/>
  <c r="AU41" i="4" s="1"/>
  <c r="P3080" i="4" a="1"/>
  <c r="P3080" i="4" s="1"/>
  <c r="P3128" i="4" a="1"/>
  <c r="P3128" i="4" s="1"/>
  <c r="P3057" i="4" a="1"/>
  <c r="P3057" i="4" s="1"/>
  <c r="P3104" i="4" a="1"/>
  <c r="P3104" i="4" s="1"/>
  <c r="P3062" i="4" a="1"/>
  <c r="P3062" i="4" s="1"/>
  <c r="P3085" i="4" a="1"/>
  <c r="P3085" i="4" s="1"/>
  <c r="R3085" i="4" s="1"/>
  <c r="BX41" i="4" s="1" a="1"/>
  <c r="BX41" i="4" s="1"/>
  <c r="P3109" i="4" a="1"/>
  <c r="P3109" i="4" s="1"/>
  <c r="P3134" i="4" a="1"/>
  <c r="P3134" i="4" s="1"/>
  <c r="P3041" i="4" a="1"/>
  <c r="P3041" i="4" s="1"/>
  <c r="P3063" i="4" a="1"/>
  <c r="P3063" i="4" s="1"/>
  <c r="P3110" i="4" a="1"/>
  <c r="P3110" i="4" s="1"/>
  <c r="P3135" i="4" a="1"/>
  <c r="P3135" i="4" s="1"/>
  <c r="P3045" i="4" a="1"/>
  <c r="P3045" i="4" s="1"/>
  <c r="P3090" i="4" a="1"/>
  <c r="P3090" i="4" s="1"/>
  <c r="P3115" i="4" a="1"/>
  <c r="P3115" i="4" s="1"/>
  <c r="P3139" i="4" a="1"/>
  <c r="P3139" i="4" s="1"/>
  <c r="P3073" i="4" a="1"/>
  <c r="P3073" i="4" s="1"/>
  <c r="P3140" i="4" a="1"/>
  <c r="P3140" i="4" s="1"/>
  <c r="P3091" i="4" a="1"/>
  <c r="P3091" i="4" s="1"/>
  <c r="P3068" i="4" a="1"/>
  <c r="P3068" i="4" s="1"/>
  <c r="P3046" i="4" a="1"/>
  <c r="P3046" i="4" s="1"/>
  <c r="P3097" i="4" a="1"/>
  <c r="P3097" i="4" s="1"/>
  <c r="P3121" i="4" a="1"/>
  <c r="P3121" i="4" s="1"/>
  <c r="P3051" i="4" a="1"/>
  <c r="P3051" i="4" s="1"/>
  <c r="P3116" i="4" a="1"/>
  <c r="P3116" i="4" s="1"/>
  <c r="P3052" i="4" a="1"/>
  <c r="P3052" i="4" s="1"/>
  <c r="P1627" i="4" a="1"/>
  <c r="P1627" i="4" s="1"/>
  <c r="P1636" i="4" a="1"/>
  <c r="P1636" i="4" s="1"/>
  <c r="R1636" i="4" s="1"/>
  <c r="AO27" i="4" s="1" a="1"/>
  <c r="AO27" i="4" s="1"/>
  <c r="P1646" i="4" a="1"/>
  <c r="P1646" i="4" s="1"/>
  <c r="R1646" i="4" s="1"/>
  <c r="AY27" i="4" s="1" a="1"/>
  <c r="AY27" i="4" s="1"/>
  <c r="P1655" i="4" a="1"/>
  <c r="P1655" i="4" s="1"/>
  <c r="P1660" i="4" a="1"/>
  <c r="P1660" i="4" s="1"/>
  <c r="P1665" i="4" a="1"/>
  <c r="P1665" i="4" s="1"/>
  <c r="P1679" i="4" a="1"/>
  <c r="P1679" i="4" s="1"/>
  <c r="P1684" i="4" a="1"/>
  <c r="P1684" i="4" s="1"/>
  <c r="R1684" i="4" s="1"/>
  <c r="CK27" i="4" s="1" a="1"/>
  <c r="CK27" i="4" s="1"/>
  <c r="P1689" i="4" a="1"/>
  <c r="P1689" i="4" s="1"/>
  <c r="P1695" i="4" a="1"/>
  <c r="P1695" i="4" s="1"/>
  <c r="P1705" i="4" a="1"/>
  <c r="P1705" i="4" s="1"/>
  <c r="R1705" i="4" s="1"/>
  <c r="DF27" i="4" s="1" a="1"/>
  <c r="DF27" i="4" s="1"/>
  <c r="P1717" i="4" a="1"/>
  <c r="P1717" i="4" s="1"/>
  <c r="P1722" i="4" a="1"/>
  <c r="P1722" i="4" s="1"/>
  <c r="R1722" i="4" s="1"/>
  <c r="DW27" i="4" s="1" a="1"/>
  <c r="DW27" i="4" s="1"/>
  <c r="P1632" i="4" a="1"/>
  <c r="P1632" i="4" s="1"/>
  <c r="P1637" i="4" a="1"/>
  <c r="P1637" i="4" s="1"/>
  <c r="P1642" i="4" a="1"/>
  <c r="P1642" i="4" s="1"/>
  <c r="P1651" i="4" a="1"/>
  <c r="P1651" i="4" s="1"/>
  <c r="P1661" i="4" a="1"/>
  <c r="P1661" i="4" s="1"/>
  <c r="P1670" i="4" a="1"/>
  <c r="P1670" i="4" s="1"/>
  <c r="P1675" i="4" a="1"/>
  <c r="P1675" i="4" s="1"/>
  <c r="P1685" i="4" a="1"/>
  <c r="P1685" i="4" s="1"/>
  <c r="R1685" i="4" s="1"/>
  <c r="CL27" i="4" s="1" a="1"/>
  <c r="CL27" i="4" s="1"/>
  <c r="P1700" i="4" a="1"/>
  <c r="P1700" i="4" s="1"/>
  <c r="P1711" i="4" a="1"/>
  <c r="P1711" i="4" s="1"/>
  <c r="P1628" i="4" a="1"/>
  <c r="P1628" i="4" s="1"/>
  <c r="P1633" i="4" a="1"/>
  <c r="P1633" i="4" s="1"/>
  <c r="P1647" i="4" a="1"/>
  <c r="P1647" i="4" s="1"/>
  <c r="P1656" i="4" a="1"/>
  <c r="P1656" i="4" s="1"/>
  <c r="P1666" i="4" a="1"/>
  <c r="P1666" i="4" s="1"/>
  <c r="P1671" i="4" a="1"/>
  <c r="P1671" i="4" s="1"/>
  <c r="P1680" i="4" a="1"/>
  <c r="P1680" i="4" s="1"/>
  <c r="P1690" i="4" a="1"/>
  <c r="P1690" i="4" s="1"/>
  <c r="P1696" i="4" a="1"/>
  <c r="P1696" i="4" s="1"/>
  <c r="P1701" i="4" a="1"/>
  <c r="P1701" i="4" s="1"/>
  <c r="R1701" i="4" s="1"/>
  <c r="DB27" i="4" s="1" a="1"/>
  <c r="DB27" i="4" s="1"/>
  <c r="P1706" i="4" a="1"/>
  <c r="P1706" i="4" s="1"/>
  <c r="P1712" i="4" a="1"/>
  <c r="P1712" i="4" s="1"/>
  <c r="P1718" i="4" a="1"/>
  <c r="P1718" i="4" s="1"/>
  <c r="R1718" i="4" s="1"/>
  <c r="DS27" i="4" s="1" a="1"/>
  <c r="DS27" i="4" s="1"/>
  <c r="P1723" i="4" a="1"/>
  <c r="P1723" i="4" s="1"/>
  <c r="P1629" i="4" a="1"/>
  <c r="P1629" i="4" s="1"/>
  <c r="P1638" i="4" a="1"/>
  <c r="P1638" i="4" s="1"/>
  <c r="P1643" i="4" a="1"/>
  <c r="P1643" i="4" s="1"/>
  <c r="P1652" i="4" a="1"/>
  <c r="P1652" i="4" s="1"/>
  <c r="P1657" i="4" a="1"/>
  <c r="P1657" i="4" s="1"/>
  <c r="P1662" i="4" a="1"/>
  <c r="P1662" i="4" s="1"/>
  <c r="P1676" i="4" a="1"/>
  <c r="P1676" i="4" s="1"/>
  <c r="P1681" i="4" a="1"/>
  <c r="P1681" i="4" s="1"/>
  <c r="P1686" i="4" a="1"/>
  <c r="P1686" i="4" s="1"/>
  <c r="P1691" i="4" a="1"/>
  <c r="P1691" i="4" s="1"/>
  <c r="P1697" i="4" a="1"/>
  <c r="P1697" i="4" s="1"/>
  <c r="P1713" i="4" a="1"/>
  <c r="P1713" i="4" s="1"/>
  <c r="P1724" i="4" a="1"/>
  <c r="P1724" i="4" s="1"/>
  <c r="P1634" i="4" a="1"/>
  <c r="P1634" i="4" s="1"/>
  <c r="P1639" i="4" a="1"/>
  <c r="P1639" i="4" s="1"/>
  <c r="P1648" i="4" a="1"/>
  <c r="P1648" i="4" s="1"/>
  <c r="P1653" i="4" a="1"/>
  <c r="P1653" i="4" s="1"/>
  <c r="P1667" i="4" a="1"/>
  <c r="P1667" i="4" s="1"/>
  <c r="R1667" i="4" s="1"/>
  <c r="BT27" i="4" s="1" a="1"/>
  <c r="BT27" i="4" s="1"/>
  <c r="P1672" i="4" a="1"/>
  <c r="P1672" i="4" s="1"/>
  <c r="P1677" i="4" a="1"/>
  <c r="P1677" i="4" s="1"/>
  <c r="R1677" i="4" s="1"/>
  <c r="CD27" i="4" s="1" a="1"/>
  <c r="CD27" i="4" s="1"/>
  <c r="P1682" i="4" a="1"/>
  <c r="P1682" i="4" s="1"/>
  <c r="P1702" i="4" a="1"/>
  <c r="P1702" i="4" s="1"/>
  <c r="R1702" i="4" s="1"/>
  <c r="DC27" i="4" s="1" a="1"/>
  <c r="DC27" i="4" s="1"/>
  <c r="P1707" i="4" a="1"/>
  <c r="P1707" i="4" s="1"/>
  <c r="R1707" i="4" s="1"/>
  <c r="DH27" i="4" s="1" a="1"/>
  <c r="DH27" i="4" s="1"/>
  <c r="P1719" i="4" a="1"/>
  <c r="P1719" i="4" s="1"/>
  <c r="P1725" i="4" a="1"/>
  <c r="P1725" i="4" s="1"/>
  <c r="P1659" i="4" a="1"/>
  <c r="P1659" i="4" s="1"/>
  <c r="R1659" i="4" s="1"/>
  <c r="BL27" i="4" s="1" a="1"/>
  <c r="BL27" i="4" s="1"/>
  <c r="P1673" i="4" a="1"/>
  <c r="P1673" i="4" s="1"/>
  <c r="R1673" i="4" s="1"/>
  <c r="BZ27" i="4" s="1" a="1"/>
  <c r="BZ27" i="4" s="1"/>
  <c r="P1714" i="4" a="1"/>
  <c r="P1714" i="4" s="1"/>
  <c r="R1714" i="4" s="1"/>
  <c r="DO27" i="4" s="1" a="1"/>
  <c r="DO27" i="4" s="1"/>
  <c r="P1727" i="4" a="1"/>
  <c r="P1727" i="4" s="1"/>
  <c r="P1635" i="4" a="1"/>
  <c r="P1635" i="4" s="1"/>
  <c r="P1649" i="4" a="1"/>
  <c r="P1649" i="4" s="1"/>
  <c r="P1687" i="4" a="1"/>
  <c r="P1687" i="4" s="1"/>
  <c r="P1699" i="4" a="1"/>
  <c r="P1699" i="4" s="1"/>
  <c r="P1715" i="4" a="1"/>
  <c r="P1715" i="4" s="1"/>
  <c r="P1663" i="4" a="1"/>
  <c r="P1663" i="4" s="1"/>
  <c r="P1674" i="4" a="1"/>
  <c r="P1674" i="4" s="1"/>
  <c r="P1703" i="4" a="1"/>
  <c r="P1703" i="4" s="1"/>
  <c r="P1716" i="4" a="1"/>
  <c r="P1716" i="4" s="1"/>
  <c r="R1716" i="4" s="1"/>
  <c r="DQ27" i="4" s="1" a="1"/>
  <c r="DQ27" i="4" s="1"/>
  <c r="P1650" i="4" a="1"/>
  <c r="P1650" i="4" s="1"/>
  <c r="R1650" i="4" s="1"/>
  <c r="BC27" i="4" s="1" a="1"/>
  <c r="BC27" i="4" s="1"/>
  <c r="P1688" i="4" a="1"/>
  <c r="P1688" i="4" s="1"/>
  <c r="P1720" i="4" a="1"/>
  <c r="P1720" i="4" s="1"/>
  <c r="P1640" i="4" a="1"/>
  <c r="P1640" i="4" s="1"/>
  <c r="P1664" i="4" a="1"/>
  <c r="P1664" i="4" s="1"/>
  <c r="P1678" i="4" a="1"/>
  <c r="P1678" i="4" s="1"/>
  <c r="R1678" i="4" s="1"/>
  <c r="CE27" i="4" s="1" a="1"/>
  <c r="CE27" i="4" s="1"/>
  <c r="P1692" i="4" a="1"/>
  <c r="P1692" i="4" s="1"/>
  <c r="R1692" i="4" s="1"/>
  <c r="CS27" i="4" s="1" a="1"/>
  <c r="CS27" i="4" s="1"/>
  <c r="P1704" i="4" a="1"/>
  <c r="P1704" i="4" s="1"/>
  <c r="P1721" i="4" a="1"/>
  <c r="P1721" i="4" s="1"/>
  <c r="R1721" i="4" s="1"/>
  <c r="DV27" i="4" s="1" a="1"/>
  <c r="DV27" i="4" s="1"/>
  <c r="P1630" i="4" a="1"/>
  <c r="P1630" i="4" s="1"/>
  <c r="R1630" i="4" s="1"/>
  <c r="AI27" i="4" s="1" a="1"/>
  <c r="AI27" i="4" s="1"/>
  <c r="P1641" i="4" a="1"/>
  <c r="P1641" i="4" s="1"/>
  <c r="P1654" i="4" a="1"/>
  <c r="P1654" i="4" s="1"/>
  <c r="R1654" i="4" s="1"/>
  <c r="BG27" i="4" s="1" a="1"/>
  <c r="BG27" i="4" s="1"/>
  <c r="P1693" i="4" a="1"/>
  <c r="P1693" i="4" s="1"/>
  <c r="R1693" i="4" s="1"/>
  <c r="CT27" i="4" s="1" a="1"/>
  <c r="CT27" i="4" s="1"/>
  <c r="P1708" i="4" a="1"/>
  <c r="P1708" i="4" s="1"/>
  <c r="P1709" i="4" a="1"/>
  <c r="P1709" i="4" s="1"/>
  <c r="P1658" i="4" a="1"/>
  <c r="P1658" i="4" s="1"/>
  <c r="P1710" i="4" a="1"/>
  <c r="P1710" i="4" s="1"/>
  <c r="P1668" i="4" a="1"/>
  <c r="P1668" i="4" s="1"/>
  <c r="P1726" i="4" a="1"/>
  <c r="P1726" i="4" s="1"/>
  <c r="P1669" i="4" a="1"/>
  <c r="P1669" i="4" s="1"/>
  <c r="R1669" i="4" s="1"/>
  <c r="BV27" i="4" s="1" a="1"/>
  <c r="BV27" i="4" s="1"/>
  <c r="P1644" i="4" a="1"/>
  <c r="P1644" i="4" s="1"/>
  <c r="P1645" i="4" a="1"/>
  <c r="P1645" i="4" s="1"/>
  <c r="P1683" i="4" a="1"/>
  <c r="P1683" i="4" s="1"/>
  <c r="P1631" i="4" a="1"/>
  <c r="P1631" i="4" s="1"/>
  <c r="P1694" i="4" a="1"/>
  <c r="P1694" i="4" s="1"/>
  <c r="P1698" i="4" a="1"/>
  <c r="P1698" i="4" s="1"/>
  <c r="P416" i="4" a="1"/>
  <c r="P416" i="4" s="1"/>
  <c r="P423" i="4" a="1"/>
  <c r="P423" i="4" s="1"/>
  <c r="P430" i="4" a="1"/>
  <c r="P430" i="4" s="1"/>
  <c r="P436" i="4" a="1"/>
  <c r="P436" i="4" s="1"/>
  <c r="P442" i="4" a="1"/>
  <c r="P442" i="4" s="1"/>
  <c r="P449" i="4" a="1"/>
  <c r="P449" i="4" s="1"/>
  <c r="P419" i="4" a="1"/>
  <c r="P419" i="4" s="1"/>
  <c r="P427" i="4" a="1"/>
  <c r="P427" i="4" s="1"/>
  <c r="P434" i="4" a="1"/>
  <c r="P434" i="4" s="1"/>
  <c r="P457" i="4" a="1"/>
  <c r="P457" i="4" s="1"/>
  <c r="P465" i="4" a="1"/>
  <c r="P465" i="4" s="1"/>
  <c r="P471" i="4" a="1"/>
  <c r="P471" i="4" s="1"/>
  <c r="P479" i="4" a="1"/>
  <c r="P479" i="4" s="1"/>
  <c r="P486" i="4" a="1"/>
  <c r="P486" i="4" s="1"/>
  <c r="P493" i="4" a="1"/>
  <c r="P493" i="4" s="1"/>
  <c r="R493" i="4" s="1"/>
  <c r="DF15" i="4" s="1" a="1"/>
  <c r="DF15" i="4" s="1"/>
  <c r="P501" i="4" a="1"/>
  <c r="P501" i="4" s="1"/>
  <c r="P508" i="4" a="1"/>
  <c r="P508" i="4" s="1"/>
  <c r="P515" i="4" a="1"/>
  <c r="P515" i="4" s="1"/>
  <c r="P420" i="4" a="1"/>
  <c r="P420" i="4" s="1"/>
  <c r="P428" i="4" a="1"/>
  <c r="P428" i="4" s="1"/>
  <c r="P435" i="4" a="1"/>
  <c r="P435" i="4" s="1"/>
  <c r="P443" i="4" a="1"/>
  <c r="P443" i="4" s="1"/>
  <c r="P450" i="4" a="1"/>
  <c r="P450" i="4" s="1"/>
  <c r="P458" i="4" a="1"/>
  <c r="P458" i="4" s="1"/>
  <c r="P472" i="4" a="1"/>
  <c r="P472" i="4" s="1"/>
  <c r="P480" i="4" a="1"/>
  <c r="P480" i="4" s="1"/>
  <c r="P494" i="4" a="1"/>
  <c r="P494" i="4" s="1"/>
  <c r="P502" i="4" a="1"/>
  <c r="P502" i="4" s="1"/>
  <c r="P509" i="4" a="1"/>
  <c r="P509" i="4" s="1"/>
  <c r="P421" i="4" a="1"/>
  <c r="P421" i="4" s="1"/>
  <c r="P429" i="4" a="1"/>
  <c r="P429" i="4" s="1"/>
  <c r="P437" i="4" a="1"/>
  <c r="P437" i="4" s="1"/>
  <c r="P444" i="4" a="1"/>
  <c r="P444" i="4" s="1"/>
  <c r="P451" i="4" a="1"/>
  <c r="P451" i="4" s="1"/>
  <c r="P459" i="4" a="1"/>
  <c r="P459" i="4" s="1"/>
  <c r="P466" i="4" a="1"/>
  <c r="P466" i="4" s="1"/>
  <c r="P473" i="4" a="1"/>
  <c r="P473" i="4" s="1"/>
  <c r="R473" i="4" s="1"/>
  <c r="CL15" i="4" s="1" a="1"/>
  <c r="CL15" i="4" s="1"/>
  <c r="P481" i="4" a="1"/>
  <c r="P481" i="4" s="1"/>
  <c r="P487" i="4" a="1"/>
  <c r="P487" i="4" s="1"/>
  <c r="P495" i="4" a="1"/>
  <c r="P495" i="4" s="1"/>
  <c r="P510" i="4" a="1"/>
  <c r="P510" i="4" s="1"/>
  <c r="P422" i="4" a="1"/>
  <c r="P422" i="4" s="1"/>
  <c r="P438" i="4" a="1"/>
  <c r="P438" i="4" s="1"/>
  <c r="P445" i="4" a="1"/>
  <c r="P445" i="4" s="1"/>
  <c r="P452" i="4" a="1"/>
  <c r="P452" i="4" s="1"/>
  <c r="P460" i="4" a="1"/>
  <c r="P460" i="4" s="1"/>
  <c r="P467" i="4" a="1"/>
  <c r="P467" i="4" s="1"/>
  <c r="P474" i="4" a="1"/>
  <c r="P474" i="4" s="1"/>
  <c r="P488" i="4" a="1"/>
  <c r="P488" i="4" s="1"/>
  <c r="P496" i="4" a="1"/>
  <c r="P496" i="4" s="1"/>
  <c r="P503" i="4" a="1"/>
  <c r="P503" i="4" s="1"/>
  <c r="P511" i="4" a="1"/>
  <c r="P511" i="4" s="1"/>
  <c r="R511" i="4" s="1"/>
  <c r="DX15" i="4" s="1" a="1"/>
  <c r="DX15" i="4" s="1"/>
  <c r="P415" i="4" a="1"/>
  <c r="P415" i="4" s="1"/>
  <c r="P424" i="4" a="1"/>
  <c r="P424" i="4" s="1"/>
  <c r="P431" i="4" a="1"/>
  <c r="P431" i="4" s="1"/>
  <c r="P446" i="4" a="1"/>
  <c r="P446" i="4" s="1"/>
  <c r="P453" i="4" a="1"/>
  <c r="P453" i="4" s="1"/>
  <c r="R453" i="4" s="1"/>
  <c r="BR15" i="4" s="1" a="1"/>
  <c r="BR15" i="4" s="1"/>
  <c r="P461" i="4" a="1"/>
  <c r="P461" i="4" s="1"/>
  <c r="P468" i="4" a="1"/>
  <c r="P468" i="4" s="1"/>
  <c r="R468" i="4" s="1"/>
  <c r="CG15" i="4" s="1" a="1"/>
  <c r="CG15" i="4" s="1"/>
  <c r="P475" i="4" a="1"/>
  <c r="P475" i="4" s="1"/>
  <c r="P482" i="4" a="1"/>
  <c r="P482" i="4" s="1"/>
  <c r="P489" i="4" a="1"/>
  <c r="P489" i="4" s="1"/>
  <c r="P497" i="4" a="1"/>
  <c r="P497" i="4" s="1"/>
  <c r="P504" i="4" a="1"/>
  <c r="P504" i="4" s="1"/>
  <c r="P512" i="4" a="1"/>
  <c r="P512" i="4" s="1"/>
  <c r="P425" i="4" a="1"/>
  <c r="P425" i="4" s="1"/>
  <c r="P441" i="4" a="1"/>
  <c r="P441" i="4" s="1"/>
  <c r="P463" i="4" a="1"/>
  <c r="P463" i="4" s="1"/>
  <c r="P483" i="4" a="1"/>
  <c r="P483" i="4" s="1"/>
  <c r="P500" i="4" a="1"/>
  <c r="P500" i="4" s="1"/>
  <c r="P464" i="4" a="1"/>
  <c r="P464" i="4" s="1"/>
  <c r="P484" i="4" a="1"/>
  <c r="P484" i="4" s="1"/>
  <c r="P505" i="4" a="1"/>
  <c r="P505" i="4" s="1"/>
  <c r="P426" i="4" a="1"/>
  <c r="P426" i="4" s="1"/>
  <c r="P447" i="4" a="1"/>
  <c r="P447" i="4" s="1"/>
  <c r="P469" i="4" a="1"/>
  <c r="P469" i="4" s="1"/>
  <c r="P485" i="4" a="1"/>
  <c r="P485" i="4" s="1"/>
  <c r="P506" i="4" a="1"/>
  <c r="P506" i="4" s="1"/>
  <c r="P432" i="4" a="1"/>
  <c r="P432" i="4" s="1"/>
  <c r="R432" i="4" s="1"/>
  <c r="AW15" i="4" s="1" a="1"/>
  <c r="AW15" i="4" s="1"/>
  <c r="P448" i="4" a="1"/>
  <c r="P448" i="4" s="1"/>
  <c r="P470" i="4" a="1"/>
  <c r="P470" i="4" s="1"/>
  <c r="P490" i="4" a="1"/>
  <c r="P490" i="4" s="1"/>
  <c r="P507" i="4" a="1"/>
  <c r="P507" i="4" s="1"/>
  <c r="P433" i="4" a="1"/>
  <c r="P433" i="4" s="1"/>
  <c r="R433" i="4" s="1"/>
  <c r="AX15" i="4" s="1" a="1"/>
  <c r="AX15" i="4" s="1"/>
  <c r="P454" i="4" a="1"/>
  <c r="P454" i="4" s="1"/>
  <c r="R454" i="4" s="1"/>
  <c r="BS15" i="4" s="1" a="1"/>
  <c r="BS15" i="4" s="1"/>
  <c r="P491" i="4" a="1"/>
  <c r="P491" i="4" s="1"/>
  <c r="P513" i="4" a="1"/>
  <c r="P513" i="4" s="1"/>
  <c r="P417" i="4" a="1"/>
  <c r="P417" i="4" s="1"/>
  <c r="R417" i="4" s="1"/>
  <c r="AH15" i="4" s="1" a="1"/>
  <c r="AH15" i="4" s="1"/>
  <c r="P455" i="4" a="1"/>
  <c r="P455" i="4" s="1"/>
  <c r="P476" i="4" a="1"/>
  <c r="P476" i="4" s="1"/>
  <c r="R476" i="4" s="1"/>
  <c r="CO15" i="4" s="1" a="1"/>
  <c r="CO15" i="4" s="1"/>
  <c r="P492" i="4" a="1"/>
  <c r="P492" i="4" s="1"/>
  <c r="P456" i="4" a="1"/>
  <c r="P456" i="4" s="1"/>
  <c r="P462" i="4" a="1"/>
  <c r="P462" i="4" s="1"/>
  <c r="P477" i="4" a="1"/>
  <c r="P477" i="4" s="1"/>
  <c r="P478" i="4" a="1"/>
  <c r="P478" i="4" s="1"/>
  <c r="P498" i="4" a="1"/>
  <c r="P498" i="4" s="1"/>
  <c r="P418" i="4" a="1"/>
  <c r="P418" i="4" s="1"/>
  <c r="P439" i="4" a="1"/>
  <c r="P439" i="4" s="1"/>
  <c r="P440" i="4" a="1"/>
  <c r="P440" i="4" s="1"/>
  <c r="P499" i="4" a="1"/>
  <c r="P499" i="4" s="1"/>
  <c r="P514" i="4" a="1"/>
  <c r="P514" i="4" s="1"/>
  <c r="I4684" i="4"/>
  <c r="N4684" i="4" s="1"/>
  <c r="K4684" i="4"/>
  <c r="O4684" i="4" s="1"/>
  <c r="H5058" i="4"/>
  <c r="I5058" i="4" s="1"/>
  <c r="N5058" i="4" s="1"/>
  <c r="H4854" i="4"/>
  <c r="K4854" i="4" s="1"/>
  <c r="O4854" i="4" s="1"/>
  <c r="H2062" i="4"/>
  <c r="I2062" i="4" s="1"/>
  <c r="N2062" i="4" s="1"/>
  <c r="H4242" i="4"/>
  <c r="I4242" i="4" s="1"/>
  <c r="N4242" i="4" s="1"/>
  <c r="H749" i="4"/>
  <c r="K749" i="4" s="1"/>
  <c r="O749" i="4" s="1"/>
  <c r="H3015" i="4"/>
  <c r="K3015" i="4" s="1"/>
  <c r="O3015" i="4" s="1"/>
  <c r="H4856" i="4"/>
  <c r="I4856" i="4" s="1"/>
  <c r="N4856" i="4" s="1"/>
  <c r="H2706" i="4"/>
  <c r="I2706" i="4" s="1"/>
  <c r="N2706" i="4" s="1"/>
  <c r="K2116" i="4"/>
  <c r="O2116" i="4" s="1"/>
  <c r="K862" i="4"/>
  <c r="O862" i="4" s="1"/>
  <c r="I862" i="4"/>
  <c r="N862" i="4" s="1"/>
  <c r="H4180" i="4"/>
  <c r="I4180" i="4" s="1"/>
  <c r="N4180" i="4" s="1"/>
  <c r="H3988" i="4"/>
  <c r="K3988" i="4" s="1"/>
  <c r="O3988" i="4" s="1"/>
  <c r="H4829" i="4"/>
  <c r="I4829" i="4" s="1"/>
  <c r="N4829" i="4" s="1"/>
  <c r="H4841" i="4"/>
  <c r="I4841" i="4" s="1"/>
  <c r="N4841" i="4" s="1"/>
  <c r="H3983" i="4"/>
  <c r="I3983" i="4" s="1"/>
  <c r="N3983" i="4" s="1"/>
  <c r="K129" i="4"/>
  <c r="O129" i="4" s="1"/>
  <c r="K118" i="4"/>
  <c r="O118" i="4" s="1"/>
  <c r="I4482" i="4"/>
  <c r="N4482" i="4" s="1"/>
  <c r="K2993" i="4"/>
  <c r="O2993" i="4" s="1"/>
  <c r="K725" i="4"/>
  <c r="O725" i="4" s="1"/>
  <c r="I696" i="4"/>
  <c r="N696" i="4" s="1"/>
  <c r="I4456" i="4"/>
  <c r="N4456" i="4" s="1"/>
  <c r="H1651" i="4"/>
  <c r="I1651" i="4" s="1"/>
  <c r="N1651" i="4" s="1"/>
  <c r="K2297" i="4"/>
  <c r="O2297" i="4" s="1"/>
  <c r="I2297" i="4"/>
  <c r="N2297" i="4" s="1"/>
  <c r="H4522" i="4"/>
  <c r="I4522" i="4" s="1"/>
  <c r="N4522" i="4" s="1"/>
  <c r="H806" i="4"/>
  <c r="I806" i="4" s="1"/>
  <c r="N806" i="4" s="1"/>
  <c r="H4833" i="4"/>
  <c r="K4833" i="4" s="1"/>
  <c r="O4833" i="4" s="1"/>
  <c r="H2967" i="4"/>
  <c r="K2967" i="4" s="1"/>
  <c r="O2967" i="4" s="1"/>
  <c r="H4466" i="4"/>
  <c r="K4466" i="4" s="1"/>
  <c r="O4466" i="4" s="1"/>
  <c r="H4046" i="4"/>
  <c r="I4046" i="4" s="1"/>
  <c r="N4046" i="4" s="1"/>
  <c r="H3036" i="4"/>
  <c r="K3036" i="4" s="1"/>
  <c r="O3036" i="4" s="1"/>
  <c r="H2084" i="4"/>
  <c r="I2084" i="4" s="1"/>
  <c r="N2084" i="4" s="1"/>
  <c r="H791" i="4"/>
  <c r="I791" i="4" s="1"/>
  <c r="N791" i="4" s="1"/>
  <c r="H4455" i="4"/>
  <c r="I4455" i="4" s="1"/>
  <c r="N4455" i="4" s="1"/>
  <c r="K4903" i="4"/>
  <c r="O4903" i="4" s="1"/>
  <c r="K4829" i="4"/>
  <c r="O4829" i="4" s="1"/>
  <c r="K4609" i="4"/>
  <c r="O4609" i="4" s="1"/>
  <c r="K1990" i="4"/>
  <c r="O1990" i="4" s="1"/>
  <c r="K2422" i="4"/>
  <c r="O2422" i="4" s="1"/>
  <c r="I2422" i="4"/>
  <c r="N2422" i="4" s="1"/>
  <c r="K4456" i="4"/>
  <c r="O4456" i="4" s="1"/>
  <c r="H3610" i="4"/>
  <c r="K3610" i="4" s="1"/>
  <c r="O3610" i="4" s="1"/>
  <c r="K2956" i="4"/>
  <c r="O2956" i="4" s="1"/>
  <c r="I2956" i="4"/>
  <c r="N2956" i="4" s="1"/>
  <c r="K1588" i="4"/>
  <c r="O1588" i="4" s="1"/>
  <c r="I1588" i="4"/>
  <c r="N1588" i="4" s="1"/>
  <c r="H2556" i="4"/>
  <c r="I2556" i="4" s="1"/>
  <c r="N2556" i="4" s="1"/>
  <c r="H2588" i="4"/>
  <c r="K2588" i="4" s="1"/>
  <c r="O2588" i="4" s="1"/>
  <c r="H1695" i="4"/>
  <c r="I1695" i="4" s="1"/>
  <c r="N1695" i="4" s="1"/>
  <c r="K2138" i="4"/>
  <c r="O2138" i="4" s="1"/>
  <c r="I2138" i="4"/>
  <c r="N2138" i="4" s="1"/>
  <c r="H751" i="4"/>
  <c r="I751" i="4" s="1"/>
  <c r="N751" i="4" s="1"/>
  <c r="H4005" i="4"/>
  <c r="K4005" i="4" s="1"/>
  <c r="O4005" i="4" s="1"/>
  <c r="H4785" i="4"/>
  <c r="I4785" i="4" s="1"/>
  <c r="N4785" i="4" s="1"/>
  <c r="H3955" i="4"/>
  <c r="I3955" i="4" s="1"/>
  <c r="N3955" i="4" s="1"/>
  <c r="K999" i="4"/>
  <c r="O999" i="4" s="1"/>
  <c r="I999" i="4"/>
  <c r="N999" i="4" s="1"/>
  <c r="K2437" i="4"/>
  <c r="O2437" i="4" s="1"/>
  <c r="I2437" i="4"/>
  <c r="N2437" i="4" s="1"/>
  <c r="H2094" i="4"/>
  <c r="I2094" i="4" s="1"/>
  <c r="N2094" i="4" s="1"/>
  <c r="H4029" i="4"/>
  <c r="I4029" i="4" s="1"/>
  <c r="N4029" i="4" s="1"/>
  <c r="H4031" i="4"/>
  <c r="I4031" i="4" s="1"/>
  <c r="N4031" i="4" s="1"/>
  <c r="I2993" i="4"/>
  <c r="N2993" i="4" s="1"/>
  <c r="I3999" i="4"/>
  <c r="N3999" i="4" s="1"/>
  <c r="I725" i="4"/>
  <c r="N725" i="4" s="1"/>
  <c r="K5155" i="4"/>
  <c r="O5155" i="4" s="1"/>
  <c r="I2314" i="4"/>
  <c r="N2314" i="4" s="1"/>
  <c r="I4049" i="4"/>
  <c r="N4049" i="4" s="1"/>
  <c r="K1573" i="4"/>
  <c r="O1573" i="4" s="1"/>
  <c r="K3337" i="4"/>
  <c r="O3337" i="4" s="1"/>
  <c r="R3337" i="4" s="1"/>
  <c r="DV43" i="4" s="1" a="1"/>
  <c r="DV43" i="4" s="1"/>
  <c r="K3339" i="4"/>
  <c r="O3339" i="4" s="1"/>
  <c r="R3339" i="4" s="1"/>
  <c r="DX43" i="4" s="1" a="1"/>
  <c r="DX43" i="4" s="1"/>
  <c r="H3621" i="4"/>
  <c r="K3621" i="4" s="1"/>
  <c r="O3621" i="4" s="1"/>
  <c r="I2662" i="4"/>
  <c r="N2662" i="4" s="1"/>
  <c r="K2958" i="4"/>
  <c r="O2958" i="4" s="1"/>
  <c r="I2958" i="4"/>
  <c r="N2958" i="4" s="1"/>
  <c r="H3972" i="4"/>
  <c r="I3972" i="4" s="1"/>
  <c r="N3972" i="4" s="1"/>
  <c r="I858" i="4"/>
  <c r="N858" i="4" s="1"/>
  <c r="K858" i="4"/>
  <c r="O858" i="4" s="1"/>
  <c r="H4954" i="4"/>
  <c r="K4954" i="4" s="1"/>
  <c r="O4954" i="4" s="1"/>
  <c r="K1558" i="4"/>
  <c r="O1558" i="4" s="1"/>
  <c r="I1558" i="4"/>
  <c r="N1558" i="4" s="1"/>
  <c r="H4014" i="4"/>
  <c r="I4014" i="4" s="1"/>
  <c r="N4014" i="4" s="1"/>
  <c r="H772" i="4"/>
  <c r="K772" i="4" s="1"/>
  <c r="O772" i="4" s="1"/>
  <c r="H734" i="4"/>
  <c r="I734" i="4" s="1"/>
  <c r="N734" i="4" s="1"/>
  <c r="H755" i="4"/>
  <c r="K755" i="4" s="1"/>
  <c r="O755" i="4" s="1"/>
  <c r="H4041" i="4"/>
  <c r="I4041" i="4" s="1"/>
  <c r="N4041" i="4" s="1"/>
  <c r="H4815" i="4"/>
  <c r="I4815" i="4" s="1"/>
  <c r="N4815" i="4" s="1"/>
  <c r="H3027" i="4"/>
  <c r="I3027" i="4" s="1"/>
  <c r="N3027" i="4" s="1"/>
  <c r="K409" i="4"/>
  <c r="O409" i="4" s="1"/>
  <c r="R409" i="4" s="1"/>
  <c r="DW14" i="4" s="1" a="1"/>
  <c r="DW14" i="4" s="1"/>
  <c r="K5066" i="4"/>
  <c r="O5066" i="4" s="1"/>
  <c r="K5106" i="4"/>
  <c r="O5106" i="4" s="1"/>
  <c r="I4775" i="4"/>
  <c r="N4775" i="4" s="1"/>
  <c r="K1614" i="4"/>
  <c r="O1614" i="4" s="1"/>
  <c r="I1614" i="4"/>
  <c r="N1614" i="4" s="1"/>
  <c r="K3073" i="4"/>
  <c r="O3073" i="4" s="1"/>
  <c r="I3073" i="4"/>
  <c r="N3073" i="4" s="1"/>
  <c r="K4601" i="4"/>
  <c r="O4601" i="4" s="1"/>
  <c r="I4601" i="4"/>
  <c r="N4601" i="4" s="1"/>
  <c r="K2134" i="4"/>
  <c r="O2134" i="4" s="1"/>
  <c r="I2134" i="4"/>
  <c r="N2134" i="4" s="1"/>
  <c r="K3078" i="4"/>
  <c r="O3078" i="4" s="1"/>
  <c r="I3078" i="4"/>
  <c r="N3078" i="4" s="1"/>
  <c r="K3059" i="4"/>
  <c r="O3059" i="4" s="1"/>
  <c r="I3059" i="4"/>
  <c r="N3059" i="4" s="1"/>
  <c r="K4634" i="4"/>
  <c r="O4634" i="4" s="1"/>
  <c r="I4634" i="4"/>
  <c r="N4634" i="4" s="1"/>
  <c r="K2160" i="4"/>
  <c r="O2160" i="4" s="1"/>
  <c r="I2160" i="4"/>
  <c r="N2160" i="4" s="1"/>
  <c r="K3091" i="4"/>
  <c r="O3091" i="4" s="1"/>
  <c r="I3091" i="4"/>
  <c r="N3091" i="4" s="1"/>
  <c r="K3753" i="4"/>
  <c r="O3753" i="4" s="1"/>
  <c r="I3753" i="4"/>
  <c r="N3753" i="4" s="1"/>
  <c r="K2245" i="4"/>
  <c r="O2245" i="4" s="1"/>
  <c r="I2245" i="4"/>
  <c r="N2245" i="4" s="1"/>
  <c r="H3019" i="4"/>
  <c r="I3019" i="4" s="1"/>
  <c r="N3019" i="4" s="1"/>
  <c r="K964" i="4"/>
  <c r="O964" i="4" s="1"/>
  <c r="I964" i="4"/>
  <c r="N964" i="4" s="1"/>
  <c r="K878" i="4"/>
  <c r="O878" i="4" s="1"/>
  <c r="I878" i="4"/>
  <c r="N878" i="4" s="1"/>
  <c r="H4022" i="4"/>
  <c r="I4022" i="4" s="1"/>
  <c r="N4022" i="4" s="1"/>
  <c r="H3996" i="4"/>
  <c r="K3996" i="4" s="1"/>
  <c r="O3996" i="4" s="1"/>
  <c r="K3525" i="4"/>
  <c r="O3525" i="4" s="1"/>
  <c r="I3525" i="4"/>
  <c r="N3525" i="4" s="1"/>
  <c r="K2515" i="4"/>
  <c r="O2515" i="4" s="1"/>
  <c r="I2515" i="4"/>
  <c r="N2515" i="4" s="1"/>
  <c r="H4516" i="4"/>
  <c r="I4516" i="4" s="1"/>
  <c r="N4516" i="4" s="1"/>
  <c r="H4515" i="4"/>
  <c r="I4515" i="4" s="1"/>
  <c r="N4515" i="4" s="1"/>
  <c r="H3000" i="4"/>
  <c r="K3000" i="4" s="1"/>
  <c r="O3000" i="4" s="1"/>
  <c r="H802" i="4"/>
  <c r="I802" i="4" s="1"/>
  <c r="N802" i="4" s="1"/>
  <c r="H2047" i="4"/>
  <c r="I2047" i="4" s="1"/>
  <c r="N2047" i="4" s="1"/>
  <c r="H3993" i="4"/>
  <c r="K3993" i="4" s="1"/>
  <c r="O3993" i="4" s="1"/>
  <c r="K360" i="4"/>
  <c r="O360" i="4" s="1"/>
  <c r="R360" i="4" s="1"/>
  <c r="BZ14" i="4" s="1" a="1"/>
  <c r="BZ14" i="4" s="1"/>
  <c r="K2375" i="4"/>
  <c r="O2375" i="4" s="1"/>
  <c r="K2243" i="4"/>
  <c r="O2243" i="4" s="1"/>
  <c r="I2243" i="4"/>
  <c r="N2243" i="4" s="1"/>
  <c r="I1753" i="4"/>
  <c r="N1753" i="4" s="1"/>
  <c r="K1753" i="4"/>
  <c r="O1753" i="4" s="1"/>
  <c r="K147" i="4"/>
  <c r="O147" i="4" s="1"/>
  <c r="K207" i="4"/>
  <c r="O207" i="4" s="1"/>
  <c r="K3323" i="4"/>
  <c r="O3323" i="4" s="1"/>
  <c r="R3323" i="4" s="1"/>
  <c r="DH43" i="4" s="1" a="1"/>
  <c r="DH43" i="4" s="1"/>
  <c r="H3611" i="4"/>
  <c r="I3611" i="4" s="1"/>
  <c r="N3611" i="4" s="1"/>
  <c r="K2450" i="4"/>
  <c r="O2450" i="4" s="1"/>
  <c r="K2237" i="4"/>
  <c r="O2237" i="4" s="1"/>
  <c r="I2237" i="4"/>
  <c r="N2237" i="4" s="1"/>
  <c r="K2256" i="4"/>
  <c r="O2256" i="4" s="1"/>
  <c r="I2256" i="4"/>
  <c r="N2256" i="4" s="1"/>
  <c r="H2078" i="4"/>
  <c r="I2078" i="4" s="1"/>
  <c r="N2078" i="4" s="1"/>
  <c r="I177" i="4"/>
  <c r="N177" i="4" s="1"/>
  <c r="K369" i="4"/>
  <c r="O369" i="4" s="1"/>
  <c r="R369" i="4" s="1"/>
  <c r="CI14" i="4" s="1" a="1"/>
  <c r="CI14" i="4" s="1"/>
  <c r="K1711" i="4"/>
  <c r="O1711" i="4" s="1"/>
  <c r="K123" i="4"/>
  <c r="O123" i="4" s="1"/>
  <c r="K178" i="4"/>
  <c r="O178" i="4" s="1"/>
  <c r="K3941" i="4"/>
  <c r="O3941" i="4" s="1"/>
  <c r="K3879" i="4"/>
  <c r="O3879" i="4" s="1"/>
  <c r="K2692" i="4"/>
  <c r="O2692" i="4" s="1"/>
  <c r="K2126" i="4"/>
  <c r="O2126" i="4" s="1"/>
  <c r="K2081" i="4"/>
  <c r="O2081" i="4" s="1"/>
  <c r="K2396" i="4"/>
  <c r="O2396" i="4" s="1"/>
  <c r="K3829" i="4"/>
  <c r="O3829" i="4" s="1"/>
  <c r="K3794" i="4"/>
  <c r="O3794" i="4" s="1"/>
  <c r="K4238" i="4"/>
  <c r="O4238" i="4" s="1"/>
  <c r="K2394" i="4"/>
  <c r="O2394" i="4" s="1"/>
  <c r="K2735" i="4"/>
  <c r="O2735" i="4" s="1"/>
  <c r="H3602" i="4"/>
  <c r="I3602" i="4" s="1"/>
  <c r="N3602" i="4" s="1"/>
  <c r="H3642" i="4"/>
  <c r="K3642" i="4" s="1"/>
  <c r="O3642" i="4" s="1"/>
  <c r="K3126" i="4"/>
  <c r="O3126" i="4" s="1"/>
  <c r="K4435" i="4"/>
  <c r="O4435" i="4" s="1"/>
  <c r="H2360" i="4"/>
  <c r="K2360" i="4" s="1"/>
  <c r="O2360" i="4" s="1"/>
  <c r="K320" i="4"/>
  <c r="O320" i="4" s="1"/>
  <c r="R320" i="4" s="1"/>
  <c r="AL14" i="4" s="1" a="1"/>
  <c r="AL14" i="4" s="1"/>
  <c r="K2616" i="4"/>
  <c r="O2616" i="4" s="1"/>
  <c r="R2616" i="4" s="1"/>
  <c r="DH36" i="4" s="1" a="1"/>
  <c r="DH36" i="4" s="1"/>
  <c r="K2629" i="4"/>
  <c r="O2629" i="4" s="1"/>
  <c r="K2583" i="4"/>
  <c r="O2583" i="4" s="1"/>
  <c r="R2583" i="4" s="1"/>
  <c r="CA36" i="4" s="1" a="1"/>
  <c r="CA36" i="4" s="1"/>
  <c r="K326" i="4"/>
  <c r="O326" i="4" s="1"/>
  <c r="R326" i="4" s="1"/>
  <c r="AR14" i="4" s="1" a="1"/>
  <c r="AR14" i="4" s="1"/>
  <c r="K5097" i="4"/>
  <c r="O5097" i="4" s="1"/>
  <c r="K5150" i="4"/>
  <c r="O5150" i="4" s="1"/>
  <c r="K5071" i="4"/>
  <c r="O5071" i="4" s="1"/>
  <c r="K789" i="4"/>
  <c r="O789" i="4" s="1"/>
  <c r="I4277" i="4"/>
  <c r="N4277" i="4" s="1"/>
  <c r="K209" i="4"/>
  <c r="O209" i="4" s="1"/>
  <c r="K1452" i="4"/>
  <c r="O1452" i="4" s="1"/>
  <c r="K3748" i="4"/>
  <c r="O3748" i="4" s="1"/>
  <c r="K4249" i="4"/>
  <c r="O4249" i="4" s="1"/>
  <c r="K2902" i="4"/>
  <c r="O2902" i="4" s="1"/>
  <c r="K2939" i="4"/>
  <c r="O2939" i="4" s="1"/>
  <c r="K2860" i="4"/>
  <c r="O2860" i="4" s="1"/>
  <c r="K2906" i="4"/>
  <c r="O2906" i="4" s="1"/>
  <c r="K2663" i="4"/>
  <c r="O2663" i="4" s="1"/>
  <c r="K2647" i="4"/>
  <c r="O2647" i="4" s="1"/>
  <c r="K4677" i="4"/>
  <c r="O4677" i="4" s="1"/>
  <c r="I2953" i="4"/>
  <c r="N2953" i="4" s="1"/>
  <c r="H3578" i="4"/>
  <c r="I3578" i="4" s="1"/>
  <c r="N3578" i="4" s="1"/>
  <c r="K1087" i="4"/>
  <c r="O1087" i="4" s="1"/>
  <c r="R1087" i="4" s="1"/>
  <c r="CT21" i="4" s="1" a="1"/>
  <c r="CT21" i="4" s="1"/>
  <c r="K79" i="4"/>
  <c r="O79" i="4" s="1"/>
  <c r="K929" i="4"/>
  <c r="O929" i="4" s="1"/>
  <c r="R929" i="4" s="1"/>
  <c r="AO20" i="4" s="1" a="1"/>
  <c r="AO20" i="4" s="1"/>
  <c r="K1909" i="4"/>
  <c r="O1909" i="4" s="1"/>
  <c r="I1909" i="4"/>
  <c r="N1909" i="4" s="1"/>
  <c r="K1616" i="4"/>
  <c r="O1616" i="4" s="1"/>
  <c r="I1616" i="4"/>
  <c r="N1616" i="4" s="1"/>
  <c r="H2388" i="4"/>
  <c r="I2388" i="4" s="1"/>
  <c r="N2388" i="4" s="1"/>
  <c r="K2536" i="4"/>
  <c r="O2536" i="4" s="1"/>
  <c r="R2536" i="4" s="1"/>
  <c r="AF36" i="4" s="1" a="1"/>
  <c r="AF36" i="4" s="1"/>
  <c r="K5107" i="4"/>
  <c r="O5107" i="4" s="1"/>
  <c r="K1648" i="4"/>
  <c r="O1648" i="4" s="1"/>
  <c r="K4694" i="4"/>
  <c r="O4694" i="4" s="1"/>
  <c r="K2610" i="4"/>
  <c r="O2610" i="4" s="1"/>
  <c r="R2610" i="4" s="1"/>
  <c r="DB36" i="4" s="1" a="1"/>
  <c r="DB36" i="4" s="1"/>
  <c r="K5156" i="4"/>
  <c r="O5156" i="4" s="1"/>
  <c r="K1717" i="4"/>
  <c r="O1717" i="4" s="1"/>
  <c r="K2361" i="4"/>
  <c r="O2361" i="4" s="1"/>
  <c r="K3902" i="4"/>
  <c r="O3902" i="4" s="1"/>
  <c r="K3895" i="4"/>
  <c r="O3895" i="4" s="1"/>
  <c r="K1463" i="4"/>
  <c r="O1463" i="4" s="1"/>
  <c r="K3809" i="4"/>
  <c r="O3809" i="4" s="1"/>
  <c r="K588" i="4"/>
  <c r="O588" i="4" s="1"/>
  <c r="K2925" i="4"/>
  <c r="O2925" i="4" s="1"/>
  <c r="K2885" i="4"/>
  <c r="O2885" i="4" s="1"/>
  <c r="K2901" i="4"/>
  <c r="O2901" i="4" s="1"/>
  <c r="K2928" i="4"/>
  <c r="O2928" i="4" s="1"/>
  <c r="K4686" i="4"/>
  <c r="O4686" i="4" s="1"/>
  <c r="K4670" i="4"/>
  <c r="O4670" i="4" s="1"/>
  <c r="K2887" i="4"/>
  <c r="O2887" i="4" s="1"/>
  <c r="K947" i="4"/>
  <c r="O947" i="4" s="1"/>
  <c r="I947" i="4"/>
  <c r="N947" i="4" s="1"/>
  <c r="I4431" i="4"/>
  <c r="N4431" i="4" s="1"/>
  <c r="K4431" i="4"/>
  <c r="O4431" i="4" s="1"/>
  <c r="H1466" i="4"/>
  <c r="I1466" i="4" s="1"/>
  <c r="N1466" i="4" s="1"/>
  <c r="H4535" i="4"/>
  <c r="I4535" i="4" s="1"/>
  <c r="N4535" i="4" s="1"/>
  <c r="K2340" i="4"/>
  <c r="O2340" i="4" s="1"/>
  <c r="K2405" i="4"/>
  <c r="O2405" i="4" s="1"/>
  <c r="K3839" i="4"/>
  <c r="O3839" i="4" s="1"/>
  <c r="K2933" i="4"/>
  <c r="O2933" i="4" s="1"/>
  <c r="K2879" i="4"/>
  <c r="O2879" i="4" s="1"/>
  <c r="K2662" i="4"/>
  <c r="O2662" i="4" s="1"/>
  <c r="K1408" i="4"/>
  <c r="O1408" i="4" s="1"/>
  <c r="K4368" i="4"/>
  <c r="O4368" i="4" s="1"/>
  <c r="I4368" i="4"/>
  <c r="N4368" i="4" s="1"/>
  <c r="H1726" i="4"/>
  <c r="K1726" i="4" s="1"/>
  <c r="O1726" i="4" s="1"/>
  <c r="H2381" i="4"/>
  <c r="I2381" i="4" s="1"/>
  <c r="N2381" i="4" s="1"/>
  <c r="K1686" i="4"/>
  <c r="O1686" i="4" s="1"/>
  <c r="K2121" i="4"/>
  <c r="O2121" i="4" s="1"/>
  <c r="K3776" i="4"/>
  <c r="O3776" i="4" s="1"/>
  <c r="K2921" i="4"/>
  <c r="O2921" i="4" s="1"/>
  <c r="K3314" i="4"/>
  <c r="O3314" i="4" s="1"/>
  <c r="R3314" i="4" s="1"/>
  <c r="CY43" i="4" s="1" a="1"/>
  <c r="CY43" i="4" s="1"/>
  <c r="K4753" i="4"/>
  <c r="O4753" i="4" s="1"/>
  <c r="K1377" i="4"/>
  <c r="O1377" i="4" s="1"/>
  <c r="K4346" i="4"/>
  <c r="O4346" i="4" s="1"/>
  <c r="K4308" i="4"/>
  <c r="O4308" i="4" s="1"/>
  <c r="I4308" i="4"/>
  <c r="N4308" i="4" s="1"/>
  <c r="K931" i="4"/>
  <c r="O931" i="4" s="1"/>
  <c r="I931" i="4"/>
  <c r="N931" i="4" s="1"/>
  <c r="I2331" i="4"/>
  <c r="N2331" i="4" s="1"/>
  <c r="K2331" i="4"/>
  <c r="O2331" i="4" s="1"/>
  <c r="H3596" i="4"/>
  <c r="I3596" i="4" s="1"/>
  <c r="N3596" i="4" s="1"/>
  <c r="H3550" i="4"/>
  <c r="I3550" i="4" s="1"/>
  <c r="N3550" i="4" s="1"/>
  <c r="K4298" i="4"/>
  <c r="O4298" i="4" s="1"/>
  <c r="K4327" i="4"/>
  <c r="O4327" i="4" s="1"/>
  <c r="K1100" i="4"/>
  <c r="O1100" i="4" s="1"/>
  <c r="K4553" i="4"/>
  <c r="O4553" i="4" s="1"/>
  <c r="K11" i="4"/>
  <c r="O11" i="4" s="1"/>
  <c r="K105" i="4"/>
  <c r="O105" i="4" s="1"/>
  <c r="K102" i="4"/>
  <c r="O102" i="4" s="1"/>
  <c r="K3986" i="4"/>
  <c r="O3986" i="4" s="1"/>
  <c r="H479" i="4"/>
  <c r="I479" i="4" s="1"/>
  <c r="N479" i="4" s="1"/>
  <c r="K1617" i="4"/>
  <c r="O1617" i="4" s="1"/>
  <c r="K631" i="4"/>
  <c r="O631" i="4" s="1"/>
  <c r="K4477" i="4"/>
  <c r="O4477" i="4" s="1"/>
  <c r="K55" i="4"/>
  <c r="O55" i="4" s="1"/>
  <c r="K58" i="4"/>
  <c r="O58" i="4" s="1"/>
  <c r="K2172" i="4"/>
  <c r="O2172" i="4" s="1"/>
  <c r="K3541" i="4"/>
  <c r="O3541" i="4" s="1"/>
  <c r="K2529" i="4"/>
  <c r="O2529" i="4" s="1"/>
  <c r="K1887" i="4"/>
  <c r="O1887" i="4" s="1"/>
  <c r="K3999" i="4"/>
  <c r="O3999" i="4" s="1"/>
  <c r="K2335" i="4"/>
  <c r="O2335" i="4" s="1"/>
  <c r="K859" i="4"/>
  <c r="O859" i="4" s="1"/>
  <c r="K4761" i="4"/>
  <c r="O4761" i="4" s="1"/>
  <c r="K4337" i="4"/>
  <c r="O4337" i="4" s="1"/>
  <c r="K4276" i="4"/>
  <c r="O4276" i="4" s="1"/>
  <c r="K4470" i="4"/>
  <c r="O4470" i="4" s="1"/>
  <c r="K4482" i="4"/>
  <c r="O4482" i="4" s="1"/>
  <c r="K41" i="4"/>
  <c r="O41" i="4" s="1"/>
  <c r="K2210" i="4"/>
  <c r="O2210" i="4" s="1"/>
  <c r="K2203" i="4"/>
  <c r="O2203" i="4" s="1"/>
  <c r="K3507" i="4"/>
  <c r="O3507" i="4" s="1"/>
  <c r="K2448" i="4"/>
  <c r="O2448" i="4" s="1"/>
  <c r="R2448" i="4" s="1"/>
  <c r="AS35" i="4" s="1" a="1"/>
  <c r="AS35" i="4" s="1"/>
  <c r="K2488" i="4"/>
  <c r="O2488" i="4" s="1"/>
  <c r="K525" i="4"/>
  <c r="O525" i="4" s="1"/>
  <c r="K519" i="4"/>
  <c r="O519" i="4" s="1"/>
  <c r="K851" i="4"/>
  <c r="O851" i="4" s="1"/>
  <c r="K3125" i="4"/>
  <c r="O3125" i="4" s="1"/>
  <c r="K683" i="4"/>
  <c r="O683" i="4" s="1"/>
  <c r="K3027" i="4"/>
  <c r="O3027" i="4" s="1"/>
  <c r="K34" i="4"/>
  <c r="O34" i="4" s="1"/>
  <c r="H508" i="4"/>
  <c r="I508" i="4" s="1"/>
  <c r="N508" i="4" s="1"/>
  <c r="K590" i="4"/>
  <c r="O590" i="4" s="1"/>
  <c r="K3281" i="4"/>
  <c r="O3281" i="4" s="1"/>
  <c r="R3281" i="4" s="1"/>
  <c r="BR43" i="4" s="1" a="1"/>
  <c r="BR43" i="4" s="1"/>
  <c r="K3225" i="4"/>
  <c r="O3225" i="4" s="1"/>
  <c r="K3193" i="4"/>
  <c r="O3193" i="4" s="1"/>
  <c r="K3151" i="4"/>
  <c r="O3151" i="4" s="1"/>
  <c r="K732" i="4"/>
  <c r="O732" i="4" s="1"/>
  <c r="K4338" i="4"/>
  <c r="O4338" i="4" s="1"/>
  <c r="K4257" i="4"/>
  <c r="O4257" i="4" s="1"/>
  <c r="K4805" i="4"/>
  <c r="O4805" i="4" s="1"/>
  <c r="K4545" i="4"/>
  <c r="O4545" i="4" s="1"/>
  <c r="K108" i="4"/>
  <c r="O108" i="4" s="1"/>
  <c r="K2171" i="4"/>
  <c r="O2171" i="4" s="1"/>
  <c r="K554" i="4"/>
  <c r="O554" i="4" s="1"/>
  <c r="K3963" i="4"/>
  <c r="O3963" i="4" s="1"/>
  <c r="K4770" i="4"/>
  <c r="O4770" i="4" s="1"/>
  <c r="K4563" i="4"/>
  <c r="O4563" i="4" s="1"/>
  <c r="K700" i="4"/>
  <c r="O700" i="4" s="1"/>
  <c r="K2406" i="4"/>
  <c r="O2406" i="4" s="1"/>
  <c r="K2393" i="4"/>
  <c r="O2393" i="4" s="1"/>
  <c r="K2384" i="4"/>
  <c r="O2384" i="4" s="1"/>
  <c r="K2337" i="4"/>
  <c r="O2337" i="4" s="1"/>
  <c r="K3326" i="4"/>
  <c r="O3326" i="4" s="1"/>
  <c r="R3326" i="4" s="1"/>
  <c r="DK43" i="4" s="1" a="1"/>
  <c r="DK43" i="4" s="1"/>
  <c r="K3215" i="4"/>
  <c r="O3215" i="4" s="1"/>
  <c r="K3213" i="4"/>
  <c r="O3213" i="4" s="1"/>
  <c r="K778" i="4"/>
  <c r="O778" i="4" s="1"/>
  <c r="K765" i="4"/>
  <c r="O765" i="4" s="1"/>
  <c r="K780" i="4"/>
  <c r="O780" i="4" s="1"/>
  <c r="K1383" i="4"/>
  <c r="O1383" i="4" s="1"/>
  <c r="K1336" i="4"/>
  <c r="O1336" i="4" s="1"/>
  <c r="K415" i="4"/>
  <c r="O415" i="4" s="1"/>
  <c r="K3568" i="4"/>
  <c r="O3568" i="4" s="1"/>
  <c r="H3552" i="4"/>
  <c r="I3552" i="4" s="1"/>
  <c r="N3552" i="4" s="1"/>
  <c r="H3644" i="4"/>
  <c r="I3644" i="4" s="1"/>
  <c r="N3644" i="4" s="1"/>
  <c r="K4297" i="4"/>
  <c r="O4297" i="4" s="1"/>
  <c r="K4265" i="4"/>
  <c r="O4265" i="4" s="1"/>
  <c r="K4455" i="4"/>
  <c r="O4455" i="4" s="1"/>
  <c r="K25" i="4"/>
  <c r="O25" i="4" s="1"/>
  <c r="K70" i="4"/>
  <c r="O70" i="4" s="1"/>
  <c r="K106" i="4"/>
  <c r="O106" i="4" s="1"/>
  <c r="K38" i="4"/>
  <c r="O38" i="4" s="1"/>
  <c r="K66" i="4"/>
  <c r="O66" i="4" s="1"/>
  <c r="K95" i="4"/>
  <c r="O95" i="4" s="1"/>
  <c r="K57" i="4"/>
  <c r="O57" i="4" s="1"/>
  <c r="K12" i="4"/>
  <c r="O12" i="4" s="1"/>
  <c r="K63" i="4"/>
  <c r="O63" i="4" s="1"/>
  <c r="K613" i="4"/>
  <c r="O613" i="4" s="1"/>
  <c r="K1866" i="4"/>
  <c r="O1866" i="4" s="1"/>
  <c r="K1539" i="4"/>
  <c r="O1539" i="4" s="1"/>
  <c r="K2428" i="4"/>
  <c r="O2428" i="4" s="1"/>
  <c r="K4934" i="4"/>
  <c r="O4934" i="4" s="1"/>
  <c r="R4934" i="4" s="1"/>
  <c r="DC59" i="4" s="1" a="1"/>
  <c r="DC59" i="4" s="1"/>
  <c r="K2390" i="4"/>
  <c r="O2390" i="4" s="1"/>
  <c r="K2649" i="4"/>
  <c r="O2649" i="4" s="1"/>
  <c r="I2649" i="4"/>
  <c r="N2649" i="4" s="1"/>
  <c r="K2188" i="4"/>
  <c r="O2188" i="4" s="1"/>
  <c r="I2188" i="4"/>
  <c r="N2188" i="4" s="1"/>
  <c r="K49" i="4"/>
  <c r="O49" i="4" s="1"/>
  <c r="K56" i="4"/>
  <c r="O56" i="4" s="1"/>
  <c r="I2629" i="4"/>
  <c r="N2629" i="4" s="1"/>
  <c r="H1627" i="4"/>
  <c r="I1627" i="4" s="1"/>
  <c r="N1627" i="4" s="1"/>
  <c r="H1037" i="4"/>
  <c r="I1037" i="4" s="1"/>
  <c r="N1037" i="4" s="1"/>
  <c r="H2379" i="4"/>
  <c r="K2379" i="4" s="1"/>
  <c r="O2379" i="4" s="1"/>
  <c r="K1870" i="4"/>
  <c r="O1870" i="4" s="1"/>
  <c r="I1870" i="4"/>
  <c r="N1870" i="4" s="1"/>
  <c r="I1838" i="4"/>
  <c r="N1838" i="4" s="1"/>
  <c r="K1838" i="4"/>
  <c r="O1838" i="4" s="1"/>
  <c r="K117" i="4"/>
  <c r="O117" i="4" s="1"/>
  <c r="K2113" i="4"/>
  <c r="O2113" i="4" s="1"/>
  <c r="K1571" i="4"/>
  <c r="O1571" i="4" s="1"/>
  <c r="I1571" i="4"/>
  <c r="N1571" i="4" s="1"/>
  <c r="K3147" i="4"/>
  <c r="O3147" i="4" s="1"/>
  <c r="K3205" i="4"/>
  <c r="O3205" i="4" s="1"/>
  <c r="I1917" i="4"/>
  <c r="N1917" i="4" s="1"/>
  <c r="K91" i="4"/>
  <c r="O91" i="4" s="1"/>
  <c r="K44" i="4"/>
  <c r="O44" i="4" s="1"/>
  <c r="I195" i="4"/>
  <c r="N195" i="4" s="1"/>
  <c r="K1940" i="4"/>
  <c r="O1940" i="4" s="1"/>
  <c r="K3087" i="4"/>
  <c r="O3087" i="4" s="1"/>
  <c r="I3087" i="4"/>
  <c r="N3087" i="4" s="1"/>
  <c r="K723" i="4"/>
  <c r="O723" i="4" s="1"/>
  <c r="I723" i="4"/>
  <c r="N723" i="4" s="1"/>
  <c r="K2386" i="4"/>
  <c r="O2386" i="4" s="1"/>
  <c r="I2386" i="4"/>
  <c r="N2386" i="4" s="1"/>
  <c r="K2281" i="4"/>
  <c r="O2281" i="4" s="1"/>
  <c r="I2281" i="4"/>
  <c r="N2281" i="4" s="1"/>
  <c r="K932" i="4"/>
  <c r="O932" i="4" s="1"/>
  <c r="I932" i="4"/>
  <c r="N932" i="4" s="1"/>
  <c r="K568" i="4"/>
  <c r="O568" i="4" s="1"/>
  <c r="I568" i="4"/>
  <c r="N568" i="4" s="1"/>
  <c r="K2555" i="4"/>
  <c r="O2555" i="4" s="1"/>
  <c r="R2555" i="4" s="1"/>
  <c r="AY36" i="4" s="1" a="1"/>
  <c r="AY36" i="4" s="1"/>
  <c r="K5132" i="4"/>
  <c r="O5132" i="4" s="1"/>
  <c r="I3518" i="4"/>
  <c r="N3518" i="4" s="1"/>
  <c r="K2894" i="4"/>
  <c r="O2894" i="4" s="1"/>
  <c r="K3060" i="4"/>
  <c r="O3060" i="4" s="1"/>
  <c r="I3060" i="4"/>
  <c r="N3060" i="4" s="1"/>
  <c r="I3534" i="4"/>
  <c r="N3534" i="4" s="1"/>
  <c r="K3534" i="4"/>
  <c r="O3534" i="4" s="1"/>
  <c r="K4717" i="4"/>
  <c r="O4717" i="4" s="1"/>
  <c r="I4717" i="4"/>
  <c r="N4717" i="4" s="1"/>
  <c r="K3041" i="4"/>
  <c r="O3041" i="4" s="1"/>
  <c r="I3041" i="4"/>
  <c r="N3041" i="4" s="1"/>
  <c r="K2915" i="4"/>
  <c r="O2915" i="4" s="1"/>
  <c r="I2915" i="4"/>
  <c r="N2915" i="4" s="1"/>
  <c r="K4004" i="4"/>
  <c r="O4004" i="4" s="1"/>
  <c r="I4004" i="4"/>
  <c r="N4004" i="4" s="1"/>
  <c r="K77" i="4"/>
  <c r="O77" i="4" s="1"/>
  <c r="I77" i="4"/>
  <c r="N77" i="4" s="1"/>
  <c r="H4540" i="4"/>
  <c r="K4540" i="4" s="1"/>
  <c r="O4540" i="4" s="1"/>
  <c r="H4486" i="4"/>
  <c r="I4486" i="4" s="1"/>
  <c r="N4486" i="4" s="1"/>
  <c r="H2947" i="4"/>
  <c r="K2947" i="4" s="1"/>
  <c r="O2947" i="4" s="1"/>
  <c r="H2994" i="4"/>
  <c r="I2994" i="4" s="1"/>
  <c r="N2994" i="4" s="1"/>
  <c r="H3018" i="4"/>
  <c r="I3018" i="4" s="1"/>
  <c r="N3018" i="4" s="1"/>
  <c r="H3022" i="4"/>
  <c r="I3022" i="4" s="1"/>
  <c r="N3022" i="4" s="1"/>
  <c r="H5015" i="4"/>
  <c r="K5015" i="4" s="1"/>
  <c r="O5015" i="4" s="1"/>
  <c r="H775" i="4"/>
  <c r="K775" i="4" s="1"/>
  <c r="O775" i="4" s="1"/>
  <c r="H2129" i="4"/>
  <c r="K2129" i="4" s="1"/>
  <c r="O2129" i="4" s="1"/>
  <c r="I2115" i="4"/>
  <c r="N2115" i="4" s="1"/>
  <c r="H2104" i="4"/>
  <c r="K2104" i="4" s="1"/>
  <c r="O2104" i="4" s="1"/>
  <c r="H2124" i="4"/>
  <c r="I2124" i="4" s="1"/>
  <c r="N2124" i="4" s="1"/>
  <c r="H4887" i="4"/>
  <c r="K4887" i="4" s="1"/>
  <c r="O4887" i="4" s="1"/>
  <c r="H2389" i="4"/>
  <c r="K2389" i="4" s="1"/>
  <c r="O2389" i="4" s="1"/>
  <c r="H4778" i="4"/>
  <c r="I4778" i="4" s="1"/>
  <c r="N4778" i="4" s="1"/>
  <c r="H4773" i="4"/>
  <c r="K4773" i="4" s="1"/>
  <c r="O4773" i="4" s="1"/>
  <c r="H726" i="4"/>
  <c r="I726" i="4" s="1"/>
  <c r="N726" i="4" s="1"/>
  <c r="I4040" i="4"/>
  <c r="N4040" i="4" s="1"/>
  <c r="H4525" i="4"/>
  <c r="I4525" i="4" s="1"/>
  <c r="N4525" i="4" s="1"/>
  <c r="H3977" i="4"/>
  <c r="I3977" i="4" s="1"/>
  <c r="N3977" i="4" s="1"/>
  <c r="K3979" i="4"/>
  <c r="O3979" i="4" s="1"/>
  <c r="H3971" i="4"/>
  <c r="I3971" i="4" s="1"/>
  <c r="N3971" i="4" s="1"/>
  <c r="H2705" i="4"/>
  <c r="I2705" i="4" s="1"/>
  <c r="N2705" i="4" s="1"/>
  <c r="H4769" i="4"/>
  <c r="K4769" i="4" s="1"/>
  <c r="O4769" i="4" s="1"/>
  <c r="H769" i="4"/>
  <c r="I769" i="4" s="1"/>
  <c r="N769" i="4" s="1"/>
  <c r="K1857" i="4"/>
  <c r="O1857" i="4" s="1"/>
  <c r="I1857" i="4"/>
  <c r="N1857" i="4" s="1"/>
  <c r="H1497" i="4"/>
  <c r="I1497" i="4" s="1"/>
  <c r="N1497" i="4" s="1"/>
  <c r="K2238" i="4"/>
  <c r="O2238" i="4" s="1"/>
  <c r="I2238" i="4"/>
  <c r="N2238" i="4" s="1"/>
  <c r="H156" i="4"/>
  <c r="K156" i="4" s="1"/>
  <c r="O156" i="4" s="1"/>
  <c r="H4789" i="4"/>
  <c r="K4789" i="4" s="1"/>
  <c r="O4789" i="4" s="1"/>
  <c r="H4488" i="4"/>
  <c r="I4488" i="4" s="1"/>
  <c r="N4488" i="4" s="1"/>
  <c r="H3035" i="4"/>
  <c r="I3035" i="4" s="1"/>
  <c r="N3035" i="4" s="1"/>
  <c r="H2968" i="4"/>
  <c r="K2968" i="4" s="1"/>
  <c r="O2968" i="4" s="1"/>
  <c r="H2954" i="4"/>
  <c r="I2954" i="4" s="1"/>
  <c r="N2954" i="4" s="1"/>
  <c r="H3951" i="4"/>
  <c r="I3951" i="4" s="1"/>
  <c r="N3951" i="4" s="1"/>
  <c r="H4037" i="4"/>
  <c r="I4037" i="4" s="1"/>
  <c r="N4037" i="4" s="1"/>
  <c r="H4050" i="4"/>
  <c r="I4050" i="4" s="1"/>
  <c r="N4050" i="4" s="1"/>
  <c r="H722" i="4"/>
  <c r="K722" i="4" s="1"/>
  <c r="O722" i="4" s="1"/>
  <c r="H739" i="4"/>
  <c r="I739" i="4" s="1"/>
  <c r="N739" i="4" s="1"/>
  <c r="H2114" i="4"/>
  <c r="K2114" i="4" s="1"/>
  <c r="O2114" i="4" s="1"/>
  <c r="H2063" i="4"/>
  <c r="K2063" i="4" s="1"/>
  <c r="O2063" i="4" s="1"/>
  <c r="H4837" i="4"/>
  <c r="I4837" i="4" s="1"/>
  <c r="N4837" i="4" s="1"/>
  <c r="H4247" i="4"/>
  <c r="I4247" i="4" s="1"/>
  <c r="N4247" i="4" s="1"/>
  <c r="H4026" i="4"/>
  <c r="I4026" i="4" s="1"/>
  <c r="N4026" i="4" s="1"/>
  <c r="H4838" i="4"/>
  <c r="K4838" i="4" s="1"/>
  <c r="O4838" i="4" s="1"/>
  <c r="H1031" i="4"/>
  <c r="I1031" i="4" s="1"/>
  <c r="N1031" i="4" s="1"/>
  <c r="K2290" i="4"/>
  <c r="O2290" i="4" s="1"/>
  <c r="I2290" i="4"/>
  <c r="N2290" i="4" s="1"/>
  <c r="K21" i="4"/>
  <c r="O21" i="4" s="1"/>
  <c r="K93" i="4"/>
  <c r="O93" i="4" s="1"/>
  <c r="H3250" i="4"/>
  <c r="K3250" i="4" s="1"/>
  <c r="O3250" i="4" s="1"/>
  <c r="H3268" i="4"/>
  <c r="K3268" i="4" s="1"/>
  <c r="O3268" i="4" s="1"/>
  <c r="K1015" i="4"/>
  <c r="O1015" i="4" s="1"/>
  <c r="I1015" i="4"/>
  <c r="N1015" i="4" s="1"/>
  <c r="K2296" i="4"/>
  <c r="O2296" i="4" s="1"/>
  <c r="I2296" i="4"/>
  <c r="N2296" i="4" s="1"/>
  <c r="H113" i="4"/>
  <c r="K113" i="4" s="1"/>
  <c r="O113" i="4" s="1"/>
  <c r="H658" i="4"/>
  <c r="K658" i="4" s="1"/>
  <c r="O658" i="4" s="1"/>
  <c r="K589" i="4"/>
  <c r="O589" i="4" s="1"/>
  <c r="K193" i="4"/>
  <c r="O193" i="4" s="1"/>
  <c r="K210" i="4"/>
  <c r="O210" i="4" s="1"/>
  <c r="K146" i="4"/>
  <c r="O146" i="4" s="1"/>
  <c r="K4814" i="4"/>
  <c r="O4814" i="4" s="1"/>
  <c r="K3925" i="4"/>
  <c r="O3925" i="4" s="1"/>
  <c r="K1477" i="4"/>
  <c r="O1477" i="4" s="1"/>
  <c r="K1476" i="4"/>
  <c r="O1476" i="4" s="1"/>
  <c r="K2065" i="4"/>
  <c r="O2065" i="4" s="1"/>
  <c r="K2111" i="4"/>
  <c r="O2111" i="4" s="1"/>
  <c r="K3756" i="4"/>
  <c r="O3756" i="4" s="1"/>
  <c r="K3758" i="4"/>
  <c r="O3758" i="4" s="1"/>
  <c r="I588" i="4"/>
  <c r="N588" i="4" s="1"/>
  <c r="K3222" i="4"/>
  <c r="O3222" i="4" s="1"/>
  <c r="K2891" i="4"/>
  <c r="O2891" i="4" s="1"/>
  <c r="K2898" i="4"/>
  <c r="O2898" i="4" s="1"/>
  <c r="K2849" i="4"/>
  <c r="O2849" i="4" s="1"/>
  <c r="K2895" i="4"/>
  <c r="O2895" i="4" s="1"/>
  <c r="K2882" i="4"/>
  <c r="O2882" i="4" s="1"/>
  <c r="K2714" i="4"/>
  <c r="O2714" i="4" s="1"/>
  <c r="K2724" i="4"/>
  <c r="O2724" i="4" s="1"/>
  <c r="K781" i="4"/>
  <c r="O781" i="4" s="1"/>
  <c r="H3563" i="4"/>
  <c r="K4313" i="4"/>
  <c r="O4313" i="4" s="1"/>
  <c r="K4289" i="4"/>
  <c r="O4289" i="4" s="1"/>
  <c r="K4459" i="4"/>
  <c r="O4459" i="4" s="1"/>
  <c r="K4463" i="4"/>
  <c r="O4463" i="4" s="1"/>
  <c r="K84" i="4"/>
  <c r="O84" i="4" s="1"/>
  <c r="K60" i="4"/>
  <c r="O60" i="4" s="1"/>
  <c r="K65" i="4"/>
  <c r="O65" i="4" s="1"/>
  <c r="K35" i="4"/>
  <c r="O35" i="4" s="1"/>
  <c r="K37" i="4"/>
  <c r="O37" i="4" s="1"/>
  <c r="K1801" i="4"/>
  <c r="O1801" i="4" s="1"/>
  <c r="K1582" i="4"/>
  <c r="O1582" i="4" s="1"/>
  <c r="K3130" i="4"/>
  <c r="O3130" i="4" s="1"/>
  <c r="I3130" i="4"/>
  <c r="N3130" i="4" s="1"/>
  <c r="H2622" i="4"/>
  <c r="K2622" i="4" s="1"/>
  <c r="O2622" i="4" s="1"/>
  <c r="K592" i="4"/>
  <c r="O592" i="4" s="1"/>
  <c r="K157" i="4"/>
  <c r="O157" i="4" s="1"/>
  <c r="K187" i="4"/>
  <c r="O187" i="4" s="1"/>
  <c r="K208" i="4"/>
  <c r="O208" i="4" s="1"/>
  <c r="K135" i="4"/>
  <c r="O135" i="4" s="1"/>
  <c r="K3156" i="4"/>
  <c r="O3156" i="4" s="1"/>
  <c r="K1512" i="4"/>
  <c r="O1512" i="4" s="1"/>
  <c r="K1446" i="4"/>
  <c r="O1446" i="4" s="1"/>
  <c r="K2096" i="4"/>
  <c r="O2096" i="4" s="1"/>
  <c r="K3830" i="4"/>
  <c r="O3830" i="4" s="1"/>
  <c r="K3819" i="4"/>
  <c r="O3819" i="4" s="1"/>
  <c r="K4188" i="4"/>
  <c r="O4188" i="4" s="1"/>
  <c r="K4210" i="4"/>
  <c r="O4210" i="4" s="1"/>
  <c r="K2868" i="4"/>
  <c r="O2868" i="4" s="1"/>
  <c r="K2896" i="4"/>
  <c r="O2896" i="4" s="1"/>
  <c r="K2876" i="4"/>
  <c r="O2876" i="4" s="1"/>
  <c r="K2705" i="4"/>
  <c r="O2705" i="4" s="1"/>
  <c r="K784" i="4"/>
  <c r="O784" i="4" s="1"/>
  <c r="K786" i="4"/>
  <c r="O786" i="4" s="1"/>
  <c r="K4523" i="4"/>
  <c r="O4523" i="4" s="1"/>
  <c r="K29" i="4"/>
  <c r="O29" i="4" s="1"/>
  <c r="K48" i="4"/>
  <c r="O48" i="4" s="1"/>
  <c r="K31" i="4"/>
  <c r="O31" i="4" s="1"/>
  <c r="K1843" i="4"/>
  <c r="O1843" i="4" s="1"/>
  <c r="K4627" i="4"/>
  <c r="O4627" i="4" s="1"/>
  <c r="I1541" i="4"/>
  <c r="N1541" i="4" s="1"/>
  <c r="K1541" i="4"/>
  <c r="O1541" i="4" s="1"/>
  <c r="K4361" i="4"/>
  <c r="O4361" i="4" s="1"/>
  <c r="K4374" i="4"/>
  <c r="O4374" i="4" s="1"/>
  <c r="H2036" i="4"/>
  <c r="K2036" i="4" s="1"/>
  <c r="O2036" i="4" s="1"/>
  <c r="K2242" i="4"/>
  <c r="O2242" i="4" s="1"/>
  <c r="I2242" i="4"/>
  <c r="N2242" i="4" s="1"/>
  <c r="K2100" i="4"/>
  <c r="O2100" i="4" s="1"/>
  <c r="K198" i="4"/>
  <c r="O198" i="4" s="1"/>
  <c r="K3858" i="4"/>
  <c r="O3858" i="4" s="1"/>
  <c r="K1503" i="4"/>
  <c r="O1503" i="4" s="1"/>
  <c r="K2115" i="4"/>
  <c r="O2115" i="4" s="1"/>
  <c r="K1414" i="4"/>
  <c r="O1414" i="4" s="1"/>
  <c r="K2873" i="4"/>
  <c r="O2873" i="4" s="1"/>
  <c r="K2856" i="4"/>
  <c r="O2856" i="4" s="1"/>
  <c r="K2893" i="4"/>
  <c r="O2893" i="4" s="1"/>
  <c r="K2890" i="4"/>
  <c r="O2890" i="4" s="1"/>
  <c r="K2911" i="4"/>
  <c r="O2911" i="4" s="1"/>
  <c r="K2368" i="4"/>
  <c r="O2368" i="4" s="1"/>
  <c r="K3219" i="4"/>
  <c r="O3219" i="4" s="1"/>
  <c r="K67" i="4"/>
  <c r="O67" i="4" s="1"/>
  <c r="K4610" i="4"/>
  <c r="O4610" i="4" s="1"/>
  <c r="K4040" i="4"/>
  <c r="O4040" i="4" s="1"/>
  <c r="K4409" i="4"/>
  <c r="O4409" i="4" s="1"/>
  <c r="I4409" i="4"/>
  <c r="N4409" i="4" s="1"/>
  <c r="K3045" i="4"/>
  <c r="O3045" i="4" s="1"/>
  <c r="I3045" i="4"/>
  <c r="N3045" i="4" s="1"/>
  <c r="K4400" i="4"/>
  <c r="O4400" i="4" s="1"/>
  <c r="K2971" i="4"/>
  <c r="O2971" i="4" s="1"/>
  <c r="I2971" i="4"/>
  <c r="N2971" i="4" s="1"/>
  <c r="K3920" i="4"/>
  <c r="O3920" i="4" s="1"/>
  <c r="K1438" i="4"/>
  <c r="O1438" i="4" s="1"/>
  <c r="K2040" i="4"/>
  <c r="O2040" i="4" s="1"/>
  <c r="K3750" i="4"/>
  <c r="O3750" i="4" s="1"/>
  <c r="K2926" i="4"/>
  <c r="O2926" i="4" s="1"/>
  <c r="K2929" i="4"/>
  <c r="O2929" i="4" s="1"/>
  <c r="K2675" i="4"/>
  <c r="O2675" i="4" s="1"/>
  <c r="K3194" i="4"/>
  <c r="O3194" i="4" s="1"/>
  <c r="K764" i="4"/>
  <c r="O764" i="4" s="1"/>
  <c r="K4669" i="4"/>
  <c r="O4669" i="4" s="1"/>
  <c r="H472" i="4"/>
  <c r="I472" i="4" s="1"/>
  <c r="N472" i="4" s="1"/>
  <c r="K4388" i="4"/>
  <c r="O4388" i="4" s="1"/>
  <c r="I4388" i="4"/>
  <c r="N4388" i="4" s="1"/>
  <c r="K2401" i="4"/>
  <c r="O2401" i="4" s="1"/>
  <c r="K2931" i="4"/>
  <c r="O2931" i="4" s="1"/>
  <c r="K2922" i="4"/>
  <c r="O2922" i="4" s="1"/>
  <c r="K2858" i="4"/>
  <c r="O2858" i="4" s="1"/>
  <c r="K2657" i="4"/>
  <c r="O2657" i="4" s="1"/>
  <c r="K4746" i="4"/>
  <c r="O4746" i="4" s="1"/>
  <c r="K1416" i="4"/>
  <c r="O1416" i="4" s="1"/>
  <c r="K2524" i="4"/>
  <c r="O2524" i="4" s="1"/>
  <c r="H3561" i="4"/>
  <c r="I3561" i="4" s="1"/>
  <c r="N3561" i="4" s="1"/>
  <c r="K1812" i="4"/>
  <c r="O1812" i="4" s="1"/>
  <c r="K4002" i="4"/>
  <c r="O4002" i="4" s="1"/>
  <c r="K3526" i="4"/>
  <c r="O3526" i="4" s="1"/>
  <c r="K2497" i="4"/>
  <c r="O2497" i="4" s="1"/>
  <c r="K2482" i="4"/>
  <c r="O2482" i="4" s="1"/>
  <c r="R2482" i="4" s="1"/>
  <c r="CA35" i="4" s="1" a="1"/>
  <c r="CA35" i="4" s="1"/>
  <c r="H443" i="4"/>
  <c r="K443" i="4" s="1"/>
  <c r="O443" i="4" s="1"/>
  <c r="K1030" i="4"/>
  <c r="O1030" i="4" s="1"/>
  <c r="R1030" i="4" s="1"/>
  <c r="AO21" i="4" s="1" a="1"/>
  <c r="AO21" i="4" s="1"/>
  <c r="K2518" i="4"/>
  <c r="O2518" i="4" s="1"/>
  <c r="K529" i="4"/>
  <c r="O529" i="4" s="1"/>
  <c r="K1847" i="4"/>
  <c r="O1847" i="4" s="1"/>
  <c r="H488" i="4"/>
  <c r="K488" i="4" s="1"/>
  <c r="O488" i="4" s="1"/>
  <c r="K4824" i="4"/>
  <c r="O4824" i="4" s="1"/>
  <c r="K3016" i="4"/>
  <c r="O3016" i="4" s="1"/>
  <c r="K4401" i="4"/>
  <c r="O4401" i="4" s="1"/>
  <c r="K4408" i="4"/>
  <c r="O4408" i="4" s="1"/>
  <c r="K1819" i="4"/>
  <c r="O1819" i="4" s="1"/>
  <c r="K2481" i="4"/>
  <c r="O2481" i="4" s="1"/>
  <c r="K582" i="4"/>
  <c r="O582" i="4" s="1"/>
  <c r="K1864" i="4"/>
  <c r="O1864" i="4" s="1"/>
  <c r="K1900" i="4"/>
  <c r="O1900" i="4" s="1"/>
  <c r="K1860" i="4"/>
  <c r="O1860" i="4" s="1"/>
  <c r="K3064" i="4"/>
  <c r="O3064" i="4" s="1"/>
  <c r="K4867" i="4"/>
  <c r="O4867" i="4" s="1"/>
  <c r="R4867" i="4" s="1"/>
  <c r="AN59" i="4" s="1" a="1"/>
  <c r="AN59" i="4" s="1"/>
  <c r="K3506" i="4"/>
  <c r="O3506" i="4" s="1"/>
  <c r="K3496" i="4"/>
  <c r="O3496" i="4" s="1"/>
  <c r="K4771" i="4"/>
  <c r="O4771" i="4" s="1"/>
  <c r="K692" i="4"/>
  <c r="O692" i="4" s="1"/>
  <c r="K449" i="4"/>
  <c r="O449" i="4" s="1"/>
  <c r="K501" i="4"/>
  <c r="O501" i="4" s="1"/>
  <c r="H3551" i="4"/>
  <c r="K3551" i="4" s="1"/>
  <c r="O3551" i="4" s="1"/>
  <c r="H3640" i="4"/>
  <c r="I3640" i="4" s="1"/>
  <c r="N3640" i="4" s="1"/>
  <c r="K26" i="4"/>
  <c r="O26" i="4" s="1"/>
  <c r="K61" i="4"/>
  <c r="O61" i="4" s="1"/>
  <c r="K81" i="4"/>
  <c r="O81" i="4" s="1"/>
  <c r="K2200" i="4"/>
  <c r="O2200" i="4" s="1"/>
  <c r="K1081" i="4"/>
  <c r="O1081" i="4" s="1"/>
  <c r="R1081" i="4" s="1"/>
  <c r="CN21" i="4" s="1" a="1"/>
  <c r="CN21" i="4" s="1"/>
  <c r="K2480" i="4"/>
  <c r="O2480" i="4" s="1"/>
  <c r="K1834" i="4"/>
  <c r="O1834" i="4" s="1"/>
  <c r="K4600" i="4"/>
  <c r="O4600" i="4" s="1"/>
  <c r="K4020" i="4"/>
  <c r="O4020" i="4" s="1"/>
  <c r="K4847" i="4"/>
  <c r="O4847" i="4" s="1"/>
  <c r="K4432" i="4"/>
  <c r="O4432" i="4" s="1"/>
  <c r="K4437" i="4"/>
  <c r="O4437" i="4" s="1"/>
  <c r="K4387" i="4"/>
  <c r="O4387" i="4" s="1"/>
  <c r="H3580" i="4"/>
  <c r="K4527" i="4"/>
  <c r="O4527" i="4" s="1"/>
  <c r="K32" i="4"/>
  <c r="O32" i="4" s="1"/>
  <c r="K45" i="4"/>
  <c r="O45" i="4" s="1"/>
  <c r="K74" i="4"/>
  <c r="O74" i="4" s="1"/>
  <c r="K27" i="4"/>
  <c r="O27" i="4" s="1"/>
  <c r="K69" i="4"/>
  <c r="O69" i="4" s="1"/>
  <c r="K2190" i="4"/>
  <c r="O2190" i="4" s="1"/>
  <c r="K2374" i="4"/>
  <c r="O2374" i="4" s="1"/>
  <c r="K3456" i="4"/>
  <c r="O3456" i="4" s="1"/>
  <c r="H470" i="4"/>
  <c r="I470" i="4" s="1"/>
  <c r="N470" i="4" s="1"/>
  <c r="H442" i="4"/>
  <c r="I442" i="4" s="1"/>
  <c r="N442" i="4" s="1"/>
  <c r="K909" i="4"/>
  <c r="O909" i="4" s="1"/>
  <c r="K4826" i="4"/>
  <c r="O4826" i="4" s="1"/>
  <c r="K4379" i="4"/>
  <c r="O4379" i="4" s="1"/>
  <c r="K2395" i="4"/>
  <c r="O2395" i="4" s="1"/>
  <c r="I2395" i="4"/>
  <c r="N2395" i="4" s="1"/>
  <c r="K3174" i="4"/>
  <c r="O3174" i="4" s="1"/>
  <c r="I3174" i="4"/>
  <c r="N3174" i="4" s="1"/>
  <c r="K2418" i="4"/>
  <c r="O2418" i="4" s="1"/>
  <c r="I2418" i="4"/>
  <c r="N2418" i="4" s="1"/>
  <c r="K4514" i="4"/>
  <c r="O4514" i="4" s="1"/>
  <c r="I4514" i="4"/>
  <c r="N4514" i="4" s="1"/>
  <c r="K3303" i="4"/>
  <c r="O3303" i="4" s="1"/>
  <c r="I3303" i="4"/>
  <c r="N3303" i="4" s="1"/>
  <c r="K4977" i="4"/>
  <c r="O4977" i="4" s="1"/>
  <c r="I4977" i="4"/>
  <c r="N4977" i="4" s="1"/>
  <c r="I2492" i="4"/>
  <c r="N2492" i="4" s="1"/>
  <c r="K2492" i="4"/>
  <c r="O2492" i="4" s="1"/>
  <c r="K4821" i="4"/>
  <c r="O4821" i="4" s="1"/>
  <c r="I4821" i="4"/>
  <c r="N4821" i="4" s="1"/>
  <c r="K231" i="4"/>
  <c r="O231" i="4" s="1"/>
  <c r="K3162" i="4"/>
  <c r="O3162" i="4" s="1"/>
  <c r="K3145" i="4"/>
  <c r="O3145" i="4" s="1"/>
  <c r="K3474" i="4"/>
  <c r="O3474" i="4" s="1"/>
  <c r="K4389" i="4"/>
  <c r="O4389" i="4" s="1"/>
  <c r="K4423" i="4"/>
  <c r="O4423" i="4" s="1"/>
  <c r="K4362" i="4"/>
  <c r="O4362" i="4" s="1"/>
  <c r="K4396" i="4"/>
  <c r="O4396" i="4" s="1"/>
  <c r="K4380" i="4"/>
  <c r="O4380" i="4" s="1"/>
  <c r="K4414" i="4"/>
  <c r="O4414" i="4" s="1"/>
  <c r="K4434" i="4"/>
  <c r="O4434" i="4" s="1"/>
  <c r="K4372" i="4"/>
  <c r="O4372" i="4" s="1"/>
  <c r="K4419" i="4"/>
  <c r="O4419" i="4" s="1"/>
  <c r="K4357" i="4"/>
  <c r="O4357" i="4" s="1"/>
  <c r="K4391" i="4"/>
  <c r="O4391" i="4" s="1"/>
  <c r="K4531" i="4"/>
  <c r="O4531" i="4" s="1"/>
  <c r="K2391" i="4"/>
  <c r="O2391" i="4" s="1"/>
  <c r="K1638" i="4"/>
  <c r="O1638" i="4" s="1"/>
  <c r="K4795" i="4"/>
  <c r="O4795" i="4" s="1"/>
  <c r="K3995" i="4"/>
  <c r="O3995" i="4" s="1"/>
  <c r="K4403" i="4"/>
  <c r="O4403" i="4" s="1"/>
  <c r="K4376" i="4"/>
  <c r="O4376" i="4" s="1"/>
  <c r="K4407" i="4"/>
  <c r="O4407" i="4" s="1"/>
  <c r="K4412" i="4"/>
  <c r="O4412" i="4" s="1"/>
  <c r="K4453" i="4"/>
  <c r="O4453" i="4" s="1"/>
  <c r="K2621" i="4"/>
  <c r="O2621" i="4" s="1"/>
  <c r="R2621" i="4" s="1"/>
  <c r="DM36" i="4" s="1" a="1"/>
  <c r="DM36" i="4" s="1"/>
  <c r="K2597" i="4"/>
  <c r="O2597" i="4" s="1"/>
  <c r="R2597" i="4" s="1"/>
  <c r="CO36" i="4" s="1" a="1"/>
  <c r="CO36" i="4" s="1"/>
  <c r="I2019" i="4"/>
  <c r="N2019" i="4" s="1"/>
  <c r="K849" i="4"/>
  <c r="O849" i="4" s="1"/>
  <c r="K4799" i="4"/>
  <c r="O4799" i="4" s="1"/>
  <c r="K4446" i="4"/>
  <c r="O4446" i="4" s="1"/>
  <c r="K2473" i="4"/>
  <c r="O2473" i="4" s="1"/>
  <c r="K2150" i="4"/>
  <c r="O2150" i="4" s="1"/>
  <c r="K2978" i="4"/>
  <c r="O2978" i="4" s="1"/>
  <c r="K1594" i="4"/>
  <c r="O1594" i="4" s="1"/>
  <c r="K672" i="4"/>
  <c r="O672" i="4" s="1"/>
  <c r="K1155" i="4"/>
  <c r="O1155" i="4" s="1"/>
  <c r="K4471" i="4"/>
  <c r="O4471" i="4" s="1"/>
  <c r="K1624" i="4"/>
  <c r="O1624" i="4" s="1"/>
  <c r="K1591" i="4"/>
  <c r="O1591" i="4" s="1"/>
  <c r="K4494" i="4"/>
  <c r="O4494" i="4" s="1"/>
  <c r="K4507" i="4"/>
  <c r="O4507" i="4" s="1"/>
  <c r="K4484" i="4"/>
  <c r="O4484" i="4" s="1"/>
  <c r="K4508" i="4"/>
  <c r="O4508" i="4" s="1"/>
  <c r="K3079" i="4"/>
  <c r="O3079" i="4" s="1"/>
  <c r="K3055" i="4"/>
  <c r="O3055" i="4" s="1"/>
  <c r="K2944" i="4"/>
  <c r="O2944" i="4" s="1"/>
  <c r="K1696" i="4"/>
  <c r="O1696" i="4" s="1"/>
  <c r="K3499" i="4"/>
  <c r="O3499" i="4" s="1"/>
  <c r="K706" i="4"/>
  <c r="O706" i="4" s="1"/>
  <c r="K4951" i="4"/>
  <c r="O4951" i="4" s="1"/>
  <c r="R4951" i="4" s="1"/>
  <c r="DT59" i="4" s="1" a="1"/>
  <c r="DT59" i="4" s="1"/>
  <c r="K2342" i="4"/>
  <c r="O2342" i="4" s="1"/>
  <c r="K179" i="4"/>
  <c r="O179" i="4" s="1"/>
  <c r="K191" i="4"/>
  <c r="O191" i="4" s="1"/>
  <c r="K4550" i="4"/>
  <c r="O4550" i="4" s="1"/>
  <c r="K3495" i="4"/>
  <c r="O3495" i="4" s="1"/>
  <c r="K3471" i="4"/>
  <c r="O3471" i="4" s="1"/>
  <c r="K3122" i="4"/>
  <c r="O3122" i="4" s="1"/>
  <c r="K4603" i="4"/>
  <c r="O4603" i="4" s="1"/>
  <c r="K623" i="4"/>
  <c r="O623" i="4" s="1"/>
  <c r="I709" i="4"/>
  <c r="N709" i="4" s="1"/>
  <c r="K1643" i="4"/>
  <c r="O1643" i="4" s="1"/>
  <c r="K2387" i="4"/>
  <c r="O2387" i="4" s="1"/>
  <c r="K564" i="4"/>
  <c r="O564" i="4" s="1"/>
  <c r="K1132" i="4"/>
  <c r="O1132" i="4" s="1"/>
  <c r="K1210" i="4"/>
  <c r="O1210" i="4" s="1"/>
  <c r="K1147" i="4"/>
  <c r="O1147" i="4" s="1"/>
  <c r="K1186" i="4"/>
  <c r="O1186" i="4" s="1"/>
  <c r="K1161" i="4"/>
  <c r="O1161" i="4" s="1"/>
  <c r="K1184" i="4"/>
  <c r="O1184" i="4" s="1"/>
  <c r="K1159" i="4"/>
  <c r="O1159" i="4" s="1"/>
  <c r="K1197" i="4"/>
  <c r="O1197" i="4" s="1"/>
  <c r="K3901" i="4"/>
  <c r="O3901" i="4" s="1"/>
  <c r="K3878" i="4"/>
  <c r="O3878" i="4" s="1"/>
  <c r="K3940" i="4"/>
  <c r="O3940" i="4" s="1"/>
  <c r="K1525" i="4"/>
  <c r="O1525" i="4" s="1"/>
  <c r="K1515" i="4"/>
  <c r="O1515" i="4" s="1"/>
  <c r="K1467" i="4"/>
  <c r="O1467" i="4" s="1"/>
  <c r="K1976" i="4"/>
  <c r="O1976" i="4" s="1"/>
  <c r="K2010" i="4"/>
  <c r="O2010" i="4" s="1"/>
  <c r="K1934" i="4"/>
  <c r="O1934" i="4" s="1"/>
  <c r="K2961" i="4"/>
  <c r="O2961" i="4" s="1"/>
  <c r="K1782" i="4"/>
  <c r="O1782" i="4" s="1"/>
  <c r="K3047" i="4"/>
  <c r="O3047" i="4" s="1"/>
  <c r="I3047" i="4"/>
  <c r="N3047" i="4" s="1"/>
  <c r="K754" i="4"/>
  <c r="O754" i="4" s="1"/>
  <c r="I887" i="4"/>
  <c r="N887" i="4" s="1"/>
  <c r="K887" i="4"/>
  <c r="O887" i="4" s="1"/>
  <c r="K4328" i="4"/>
  <c r="O4328" i="4" s="1"/>
  <c r="K4566" i="4"/>
  <c r="O4566" i="4" s="1"/>
  <c r="I4566" i="4"/>
  <c r="N4566" i="4" s="1"/>
  <c r="K619" i="4"/>
  <c r="O619" i="4" s="1"/>
  <c r="I619" i="4"/>
  <c r="N619" i="4" s="1"/>
  <c r="K4521" i="4"/>
  <c r="O4521" i="4" s="1"/>
  <c r="I3779" i="4"/>
  <c r="N3779" i="4" s="1"/>
  <c r="I3463" i="4"/>
  <c r="N3463" i="4" s="1"/>
  <c r="K153" i="4"/>
  <c r="O153" i="4" s="1"/>
  <c r="K1212" i="4"/>
  <c r="O1212" i="4" s="1"/>
  <c r="K1151" i="4"/>
  <c r="O1151" i="4" s="1"/>
  <c r="K1190" i="4"/>
  <c r="O1190" i="4" s="1"/>
  <c r="K3942" i="4"/>
  <c r="O3942" i="4" s="1"/>
  <c r="K3864" i="4"/>
  <c r="O3864" i="4" s="1"/>
  <c r="K1439" i="4"/>
  <c r="O1439" i="4" s="1"/>
  <c r="K1507" i="4"/>
  <c r="O1507" i="4" s="1"/>
  <c r="K1459" i="4"/>
  <c r="O1459" i="4" s="1"/>
  <c r="K1441" i="4"/>
  <c r="O1441" i="4" s="1"/>
  <c r="K2080" i="4"/>
  <c r="O2080" i="4" s="1"/>
  <c r="K2023" i="4"/>
  <c r="O2023" i="4" s="1"/>
  <c r="K2007" i="4"/>
  <c r="O2007" i="4" s="1"/>
  <c r="K1964" i="4"/>
  <c r="O1964" i="4" s="1"/>
  <c r="K1984" i="4"/>
  <c r="O1984" i="4" s="1"/>
  <c r="K2004" i="4"/>
  <c r="O2004" i="4" s="1"/>
  <c r="K1971" i="4"/>
  <c r="O1971" i="4" s="1"/>
  <c r="K3792" i="4"/>
  <c r="O3792" i="4" s="1"/>
  <c r="K678" i="4"/>
  <c r="O678" i="4" s="1"/>
  <c r="I4583" i="4"/>
  <c r="N4583" i="4" s="1"/>
  <c r="I3013" i="4"/>
  <c r="N3013" i="4" s="1"/>
  <c r="I4503" i="4"/>
  <c r="N4503" i="4" s="1"/>
  <c r="K2851" i="4"/>
  <c r="O2851" i="4" s="1"/>
  <c r="K2877" i="4"/>
  <c r="O2877" i="4" s="1"/>
  <c r="K2236" i="4"/>
  <c r="O2236" i="4" s="1"/>
  <c r="I2236" i="4"/>
  <c r="N2236" i="4" s="1"/>
  <c r="K4767" i="4"/>
  <c r="O4767" i="4" s="1"/>
  <c r="K1357" i="4"/>
  <c r="O1357" i="4" s="1"/>
  <c r="I1940" i="4"/>
  <c r="N1940" i="4" s="1"/>
  <c r="I2100" i="4"/>
  <c r="N2100" i="4" s="1"/>
  <c r="K3880" i="4"/>
  <c r="O3880" i="4" s="1"/>
  <c r="K4513" i="4"/>
  <c r="O4513" i="4" s="1"/>
  <c r="K140" i="4"/>
  <c r="O140" i="4" s="1"/>
  <c r="K1170" i="4"/>
  <c r="O1170" i="4" s="1"/>
  <c r="K1208" i="4"/>
  <c r="O1208" i="4" s="1"/>
  <c r="K1986" i="4"/>
  <c r="O1986" i="4" s="1"/>
  <c r="I2962" i="4"/>
  <c r="N2962" i="4" s="1"/>
  <c r="I4332" i="4"/>
  <c r="N4332" i="4" s="1"/>
  <c r="I4764" i="4"/>
  <c r="N4764" i="4" s="1"/>
  <c r="K1612" i="4"/>
  <c r="O1612" i="4" s="1"/>
  <c r="K4119" i="4"/>
  <c r="O4119" i="4" s="1"/>
  <c r="K867" i="4"/>
  <c r="O867" i="4" s="1"/>
  <c r="I867" i="4"/>
  <c r="N867" i="4" s="1"/>
  <c r="K2324" i="4"/>
  <c r="O2324" i="4" s="1"/>
  <c r="I2324" i="4"/>
  <c r="N2324" i="4" s="1"/>
  <c r="K2991" i="4"/>
  <c r="O2991" i="4" s="1"/>
  <c r="I2991" i="4"/>
  <c r="N2991" i="4" s="1"/>
  <c r="K5112" i="4"/>
  <c r="O5112" i="4" s="1"/>
  <c r="I789" i="4"/>
  <c r="N789" i="4" s="1"/>
  <c r="I703" i="4"/>
  <c r="N703" i="4" s="1"/>
  <c r="K4043" i="4"/>
  <c r="O4043" i="4" s="1"/>
  <c r="K827" i="4"/>
  <c r="O827" i="4" s="1"/>
  <c r="I827" i="4"/>
  <c r="N827" i="4" s="1"/>
  <c r="K3805" i="4"/>
  <c r="O3805" i="4" s="1"/>
  <c r="K3774" i="4"/>
  <c r="O3774" i="4" s="1"/>
  <c r="I3006" i="4"/>
  <c r="N3006" i="4" s="1"/>
  <c r="I4350" i="4"/>
  <c r="N4350" i="4" s="1"/>
  <c r="K4595" i="4"/>
  <c r="O4595" i="4" s="1"/>
  <c r="K2398" i="4"/>
  <c r="O2398" i="4" s="1"/>
  <c r="I2398" i="4"/>
  <c r="N2398" i="4" s="1"/>
  <c r="K977" i="4"/>
  <c r="O977" i="4" s="1"/>
  <c r="R977" i="4" s="1"/>
  <c r="CK20" i="4" s="1" a="1"/>
  <c r="CK20" i="4" s="1"/>
  <c r="K1154" i="4"/>
  <c r="O1154" i="4" s="1"/>
  <c r="I4878" i="4"/>
  <c r="N4878" i="4" s="1"/>
  <c r="K221" i="4"/>
  <c r="O221" i="4" s="1"/>
  <c r="K165" i="4"/>
  <c r="O165" i="4" s="1"/>
  <c r="K3788" i="4"/>
  <c r="O3788" i="4" s="1"/>
  <c r="K4573" i="4"/>
  <c r="O4573" i="4" s="1"/>
  <c r="K2403" i="4"/>
  <c r="O2403" i="4" s="1"/>
  <c r="I2403" i="4"/>
  <c r="N2403" i="4" s="1"/>
  <c r="K3535" i="4"/>
  <c r="O3535" i="4" s="1"/>
  <c r="K2711" i="4"/>
  <c r="O2711" i="4" s="1"/>
  <c r="I2711" i="4"/>
  <c r="N2711" i="4" s="1"/>
  <c r="I4820" i="4"/>
  <c r="N4820" i="4" s="1"/>
  <c r="K4820" i="4"/>
  <c r="O4820" i="4" s="1"/>
  <c r="K3845" i="4"/>
  <c r="O3845" i="4" s="1"/>
  <c r="K814" i="4"/>
  <c r="O814" i="4" s="1"/>
  <c r="K3547" i="4"/>
  <c r="O3547" i="4" s="1"/>
  <c r="I2427" i="4"/>
  <c r="N2427" i="4" s="1"/>
  <c r="K2427" i="4"/>
  <c r="O2427" i="4" s="1"/>
  <c r="I4818" i="4"/>
  <c r="N4818" i="4" s="1"/>
  <c r="K4721" i="4"/>
  <c r="O4721" i="4" s="1"/>
  <c r="K3307" i="4"/>
  <c r="O3307" i="4" s="1"/>
  <c r="R3307" i="4" s="1"/>
  <c r="CR43" i="4" s="1" a="1"/>
  <c r="CR43" i="4" s="1"/>
  <c r="K112" i="4"/>
  <c r="O112" i="4" s="1"/>
  <c r="K134" i="4"/>
  <c r="O134" i="4" s="1"/>
  <c r="K2206" i="4"/>
  <c r="O2206" i="4" s="1"/>
  <c r="I1406" i="4"/>
  <c r="N1406" i="4" s="1"/>
  <c r="K3109" i="4"/>
  <c r="O3109" i="4" s="1"/>
  <c r="I956" i="4"/>
  <c r="N956" i="4" s="1"/>
  <c r="K3620" i="4"/>
  <c r="O3620" i="4" s="1"/>
  <c r="K3068" i="4"/>
  <c r="O3068" i="4" s="1"/>
  <c r="I3068" i="4"/>
  <c r="N3068" i="4" s="1"/>
  <c r="I1922" i="4"/>
  <c r="N1922" i="4" s="1"/>
  <c r="K1922" i="4"/>
  <c r="O1922" i="4" s="1"/>
  <c r="K5157" i="4"/>
  <c r="O5157" i="4" s="1"/>
  <c r="K666" i="4"/>
  <c r="O666" i="4" s="1"/>
  <c r="I2218" i="4"/>
  <c r="N2218" i="4" s="1"/>
  <c r="K1606" i="4"/>
  <c r="O1606" i="4" s="1"/>
  <c r="I1606" i="4"/>
  <c r="N1606" i="4" s="1"/>
  <c r="K3216" i="4"/>
  <c r="O3216" i="4" s="1"/>
  <c r="I3216" i="4"/>
  <c r="N3216" i="4" s="1"/>
  <c r="K2041" i="4"/>
  <c r="O2041" i="4" s="1"/>
  <c r="K2024" i="4"/>
  <c r="O2024" i="4" s="1"/>
  <c r="K1996" i="4"/>
  <c r="O1996" i="4" s="1"/>
  <c r="K2016" i="4"/>
  <c r="O2016" i="4" s="1"/>
  <c r="K2015" i="4"/>
  <c r="O2015" i="4" s="1"/>
  <c r="K1930" i="4"/>
  <c r="O1930" i="4" s="1"/>
  <c r="K2025" i="4"/>
  <c r="O2025" i="4" s="1"/>
  <c r="K1982" i="4"/>
  <c r="O1982" i="4" s="1"/>
  <c r="K3817" i="4"/>
  <c r="O3817" i="4" s="1"/>
  <c r="I3170" i="4"/>
  <c r="N3170" i="4" s="1"/>
  <c r="K4777" i="4"/>
  <c r="O4777" i="4" s="1"/>
  <c r="K4272" i="4"/>
  <c r="O4272" i="4" s="1"/>
  <c r="K68" i="4"/>
  <c r="O68" i="4" s="1"/>
  <c r="K50" i="4"/>
  <c r="O50" i="4" s="1"/>
  <c r="I4942" i="4"/>
  <c r="N4942" i="4" s="1"/>
  <c r="I1007" i="4"/>
  <c r="N1007" i="4" s="1"/>
  <c r="K1007" i="4"/>
  <c r="O1007" i="4" s="1"/>
  <c r="K795" i="4"/>
  <c r="O795" i="4" s="1"/>
  <c r="I795" i="4"/>
  <c r="N795" i="4" s="1"/>
  <c r="K698" i="4"/>
  <c r="O698" i="4" s="1"/>
  <c r="I2433" i="4"/>
  <c r="N2433" i="4" s="1"/>
  <c r="K3226" i="4"/>
  <c r="O3226" i="4" s="1"/>
  <c r="K3168" i="4"/>
  <c r="O3168" i="4" s="1"/>
  <c r="K3237" i="4"/>
  <c r="O3237" i="4" s="1"/>
  <c r="K741" i="4"/>
  <c r="O741" i="4" s="1"/>
  <c r="K1422" i="4"/>
  <c r="O1422" i="4" s="1"/>
  <c r="K1324" i="4"/>
  <c r="O1324" i="4" s="1"/>
  <c r="K4065" i="4"/>
  <c r="O4065" i="4" s="1"/>
  <c r="K946" i="4"/>
  <c r="O946" i="4" s="1"/>
  <c r="R946" i="4" s="1"/>
  <c r="BF20" i="4" s="1" a="1"/>
  <c r="BF20" i="4" s="1"/>
  <c r="K3614" i="4"/>
  <c r="O3614" i="4" s="1"/>
  <c r="H3597" i="4"/>
  <c r="K3597" i="4" s="1"/>
  <c r="O3597" i="4" s="1"/>
  <c r="K4504" i="4"/>
  <c r="O4504" i="4" s="1"/>
  <c r="K83" i="4"/>
  <c r="O83" i="4" s="1"/>
  <c r="K24" i="4"/>
  <c r="O24" i="4" s="1"/>
  <c r="K1803" i="4"/>
  <c r="O1803" i="4" s="1"/>
  <c r="K1067" i="4"/>
  <c r="O1067" i="4" s="1"/>
  <c r="R1067" i="4" s="1"/>
  <c r="BZ21" i="4" s="1" a="1"/>
  <c r="BZ21" i="4" s="1"/>
  <c r="K3012" i="4"/>
  <c r="O3012" i="4" s="1"/>
  <c r="K4430" i="4"/>
  <c r="O4430" i="4" s="1"/>
  <c r="K4427" i="4"/>
  <c r="O4427" i="4" s="1"/>
  <c r="K2827" i="4"/>
  <c r="O2827" i="4" s="1"/>
  <c r="K466" i="4"/>
  <c r="O466" i="4" s="1"/>
  <c r="H3548" i="4"/>
  <c r="K3548" i="4" s="1"/>
  <c r="O3548" i="4" s="1"/>
  <c r="K4509" i="4"/>
  <c r="O4509" i="4" s="1"/>
  <c r="K43" i="4"/>
  <c r="O43" i="4" s="1"/>
  <c r="K76" i="4"/>
  <c r="O76" i="4" s="1"/>
  <c r="I1526" i="4"/>
  <c r="N1526" i="4" s="1"/>
  <c r="K1526" i="4"/>
  <c r="O1526" i="4" s="1"/>
  <c r="K1073" i="4"/>
  <c r="O1073" i="4" s="1"/>
  <c r="R1073" i="4" s="1"/>
  <c r="CF21" i="4" s="1" a="1"/>
  <c r="CF21" i="4" s="1"/>
  <c r="K4850" i="4"/>
  <c r="O4850" i="4" s="1"/>
  <c r="K1535" i="4"/>
  <c r="O1535" i="4" s="1"/>
  <c r="H1491" i="4"/>
  <c r="I1491" i="4" s="1"/>
  <c r="N1491" i="4" s="1"/>
  <c r="I623" i="4"/>
  <c r="N623" i="4" s="1"/>
  <c r="K4708" i="4"/>
  <c r="O4708" i="4" s="1"/>
  <c r="K4251" i="4"/>
  <c r="O4251" i="4" s="1"/>
  <c r="K4187" i="4"/>
  <c r="O4187" i="4" s="1"/>
  <c r="K2919" i="4"/>
  <c r="O2919" i="4" s="1"/>
  <c r="K2880" i="4"/>
  <c r="O2880" i="4" s="1"/>
  <c r="K2866" i="4"/>
  <c r="O2866" i="4" s="1"/>
  <c r="K2884" i="4"/>
  <c r="O2884" i="4" s="1"/>
  <c r="K2863" i="4"/>
  <c r="O2863" i="4" s="1"/>
  <c r="K3157" i="4"/>
  <c r="O3157" i="4" s="1"/>
  <c r="K4255" i="4"/>
  <c r="O4255" i="4" s="1"/>
  <c r="K4687" i="4"/>
  <c r="O4687" i="4" s="1"/>
  <c r="K4691" i="4"/>
  <c r="O4691" i="4" s="1"/>
  <c r="K4703" i="4"/>
  <c r="O4703" i="4" s="1"/>
  <c r="K4749" i="4"/>
  <c r="O4749" i="4" s="1"/>
  <c r="K1423" i="4"/>
  <c r="O1423" i="4" s="1"/>
  <c r="K4852" i="4"/>
  <c r="O4852" i="4" s="1"/>
  <c r="K480" i="4"/>
  <c r="O480" i="4" s="1"/>
  <c r="K455" i="4"/>
  <c r="O455" i="4" s="1"/>
  <c r="K483" i="4"/>
  <c r="O483" i="4" s="1"/>
  <c r="K462" i="4"/>
  <c r="O462" i="4" s="1"/>
  <c r="K3546" i="4"/>
  <c r="O3546" i="4" s="1"/>
  <c r="K3566" i="4"/>
  <c r="O3566" i="4" s="1"/>
  <c r="K3588" i="4"/>
  <c r="O3588" i="4" s="1"/>
  <c r="K2917" i="4"/>
  <c r="O2917" i="4" s="1"/>
  <c r="I4531" i="4"/>
  <c r="N4531" i="4" s="1"/>
  <c r="K4309" i="4"/>
  <c r="O4309" i="4" s="1"/>
  <c r="K4493" i="4"/>
  <c r="O4493" i="4" s="1"/>
  <c r="K101" i="4"/>
  <c r="O101" i="4" s="1"/>
  <c r="K2194" i="4"/>
  <c r="O2194" i="4" s="1"/>
  <c r="K2154" i="4"/>
  <c r="O2154" i="4" s="1"/>
  <c r="K2152" i="4"/>
  <c r="O2152" i="4" s="1"/>
  <c r="K659" i="4"/>
  <c r="O659" i="4" s="1"/>
  <c r="K2949" i="4"/>
  <c r="O2949" i="4" s="1"/>
  <c r="K2988" i="4"/>
  <c r="O2988" i="4" s="1"/>
  <c r="K2987" i="4"/>
  <c r="O2987" i="4" s="1"/>
  <c r="K3028" i="4"/>
  <c r="O3028" i="4" s="1"/>
  <c r="K2941" i="4"/>
  <c r="O2941" i="4" s="1"/>
  <c r="K2992" i="4"/>
  <c r="O2992" i="4" s="1"/>
  <c r="K2950" i="4"/>
  <c r="O2950" i="4" s="1"/>
  <c r="K4244" i="4"/>
  <c r="O4244" i="4" s="1"/>
  <c r="K2924" i="4"/>
  <c r="O2924" i="4" s="1"/>
  <c r="K2855" i="4"/>
  <c r="O2855" i="4" s="1"/>
  <c r="K3318" i="4"/>
  <c r="O3318" i="4" s="1"/>
  <c r="R3318" i="4" s="1"/>
  <c r="DC43" i="4" s="1" a="1"/>
  <c r="DC43" i="4" s="1"/>
  <c r="K3196" i="4"/>
  <c r="O3196" i="4" s="1"/>
  <c r="K3224" i="4"/>
  <c r="O3224" i="4" s="1"/>
  <c r="K4727" i="4"/>
  <c r="O4727" i="4" s="1"/>
  <c r="K1401" i="4"/>
  <c r="O1401" i="4" s="1"/>
  <c r="K1413" i="4"/>
  <c r="O1413" i="4" s="1"/>
  <c r="K3356" i="4"/>
  <c r="O3356" i="4" s="1"/>
  <c r="R3356" i="4" s="1"/>
  <c r="AR44" i="4" s="1" a="1"/>
  <c r="AR44" i="4" s="1"/>
  <c r="K4320" i="4"/>
  <c r="O4320" i="4" s="1"/>
  <c r="K4317" i="4"/>
  <c r="O4317" i="4" s="1"/>
  <c r="K4496" i="4"/>
  <c r="O4496" i="4" s="1"/>
  <c r="K2178" i="4"/>
  <c r="O2178" i="4" s="1"/>
  <c r="K2133" i="4"/>
  <c r="O2133" i="4" s="1"/>
  <c r="K1013" i="4"/>
  <c r="O1013" i="4" s="1"/>
  <c r="I1013" i="4"/>
  <c r="N1013" i="4" s="1"/>
  <c r="K3119" i="4"/>
  <c r="O3119" i="4" s="1"/>
  <c r="K4834" i="4"/>
  <c r="O4834" i="4" s="1"/>
  <c r="K1890" i="4"/>
  <c r="O1890" i="4" s="1"/>
  <c r="K2871" i="4"/>
  <c r="O2871" i="4" s="1"/>
  <c r="K2899" i="4"/>
  <c r="O2899" i="4" s="1"/>
  <c r="K2853" i="4"/>
  <c r="O2853" i="4" s="1"/>
  <c r="K2710" i="4"/>
  <c r="O2710" i="4" s="1"/>
  <c r="K3301" i="4"/>
  <c r="O3301" i="4" s="1"/>
  <c r="R3301" i="4" s="1"/>
  <c r="CL43" i="4" s="1" a="1"/>
  <c r="CL43" i="4" s="1"/>
  <c r="K3328" i="4"/>
  <c r="O3328" i="4" s="1"/>
  <c r="R3328" i="4" s="1"/>
  <c r="DM43" i="4" s="1" a="1"/>
  <c r="DM43" i="4" s="1"/>
  <c r="K3310" i="4"/>
  <c r="O3310" i="4" s="1"/>
  <c r="R3310" i="4" s="1"/>
  <c r="CU43" i="4" s="1" a="1"/>
  <c r="CU43" i="4" s="1"/>
  <c r="K1371" i="4"/>
  <c r="O1371" i="4" s="1"/>
  <c r="K1375" i="4"/>
  <c r="O1375" i="4" s="1"/>
  <c r="K3439" i="4"/>
  <c r="O3439" i="4" s="1"/>
  <c r="R3439" i="4" s="1"/>
  <c r="DW44" i="4" s="1" a="1"/>
  <c r="DW44" i="4" s="1"/>
  <c r="K747" i="4"/>
  <c r="O747" i="4" s="1"/>
  <c r="K422" i="4"/>
  <c r="O422" i="4" s="1"/>
  <c r="K510" i="4"/>
  <c r="O510" i="4" s="1"/>
  <c r="K450" i="4"/>
  <c r="O450" i="4" s="1"/>
  <c r="K482" i="4"/>
  <c r="O482" i="4" s="1"/>
  <c r="K4547" i="4"/>
  <c r="O4547" i="4" s="1"/>
  <c r="K40" i="4"/>
  <c r="O40" i="4" s="1"/>
  <c r="K30" i="4"/>
  <c r="O30" i="4" s="1"/>
  <c r="K59" i="4"/>
  <c r="O59" i="4" s="1"/>
  <c r="K2162" i="4"/>
  <c r="O2162" i="4" s="1"/>
  <c r="K3537" i="4"/>
  <c r="O3537" i="4" s="1"/>
  <c r="K3058" i="4"/>
  <c r="O3058" i="4" s="1"/>
  <c r="K3075" i="4"/>
  <c r="O3075" i="4" s="1"/>
  <c r="K1883" i="4"/>
  <c r="O1883" i="4" s="1"/>
  <c r="K3992" i="4"/>
  <c r="O3992" i="4" s="1"/>
  <c r="K3981" i="4"/>
  <c r="O3981" i="4" s="1"/>
  <c r="K475" i="4"/>
  <c r="O475" i="4" s="1"/>
  <c r="K3057" i="4"/>
  <c r="O3057" i="4" s="1"/>
  <c r="K3051" i="4"/>
  <c r="O3051" i="4" s="1"/>
  <c r="K3081" i="4"/>
  <c r="O3081" i="4" s="1"/>
  <c r="K647" i="4"/>
  <c r="O647" i="4" s="1"/>
  <c r="K676" i="4"/>
  <c r="O676" i="4" s="1"/>
  <c r="K715" i="4"/>
  <c r="O715" i="4" s="1"/>
  <c r="K3649" i="4"/>
  <c r="O3649" i="4" s="1"/>
  <c r="K3746" i="4"/>
  <c r="O3746" i="4" s="1"/>
  <c r="K3706" i="4"/>
  <c r="O3706" i="4" s="1"/>
  <c r="K1020" i="4"/>
  <c r="O1020" i="4" s="1"/>
  <c r="R1020" i="4" s="1"/>
  <c r="EB20" i="4" s="1" a="1"/>
  <c r="EB20" i="4" s="1"/>
  <c r="K3189" i="4"/>
  <c r="O3189" i="4" s="1"/>
  <c r="K3234" i="4"/>
  <c r="O3234" i="4" s="1"/>
  <c r="K2350" i="4"/>
  <c r="O2350" i="4" s="1"/>
  <c r="K4323" i="4"/>
  <c r="O4323" i="4" s="1"/>
  <c r="H3023" i="4"/>
  <c r="K3023" i="4" s="1"/>
  <c r="O3023" i="4" s="1"/>
  <c r="I1881" i="4"/>
  <c r="N1881" i="4" s="1"/>
  <c r="K976" i="4"/>
  <c r="O976" i="4" s="1"/>
  <c r="R976" i="4" s="1"/>
  <c r="CJ20" i="4" s="1" a="1"/>
  <c r="CJ20" i="4" s="1"/>
  <c r="K1873" i="4"/>
  <c r="O1873" i="4" s="1"/>
  <c r="I4521" i="4"/>
  <c r="N4521" i="4" s="1"/>
  <c r="K831" i="4"/>
  <c r="O831" i="4" s="1"/>
  <c r="K4802" i="4"/>
  <c r="O4802" i="4" s="1"/>
  <c r="K4828" i="4"/>
  <c r="O4828" i="4" s="1"/>
  <c r="K4832" i="4"/>
  <c r="O4832" i="4" s="1"/>
  <c r="K4845" i="4"/>
  <c r="O4845" i="4" s="1"/>
  <c r="K4760" i="4"/>
  <c r="O4760" i="4" s="1"/>
  <c r="K634" i="4"/>
  <c r="O634" i="4" s="1"/>
  <c r="K2975" i="4"/>
  <c r="O2975" i="4" s="1"/>
  <c r="K3032" i="4"/>
  <c r="O3032" i="4" s="1"/>
  <c r="K2986" i="4"/>
  <c r="O2986" i="4" s="1"/>
  <c r="K4415" i="4"/>
  <c r="O4415" i="4" s="1"/>
  <c r="K4413" i="4"/>
  <c r="O4413" i="4" s="1"/>
  <c r="H2972" i="4"/>
  <c r="I2972" i="4" s="1"/>
  <c r="N2972" i="4" s="1"/>
  <c r="I2247" i="4"/>
  <c r="N2247" i="4" s="1"/>
  <c r="K2516" i="4"/>
  <c r="O2516" i="4" s="1"/>
  <c r="K587" i="4"/>
  <c r="O587" i="4" s="1"/>
  <c r="I4509" i="4"/>
  <c r="N4509" i="4" s="1"/>
  <c r="I1591" i="4"/>
  <c r="N1591" i="4" s="1"/>
  <c r="K1872" i="4"/>
  <c r="O1872" i="4" s="1"/>
  <c r="K4608" i="4"/>
  <c r="O4608" i="4" s="1"/>
  <c r="H503" i="4"/>
  <c r="K503" i="4" s="1"/>
  <c r="O503" i="4" s="1"/>
  <c r="H500" i="4"/>
  <c r="I500" i="4" s="1"/>
  <c r="N500" i="4" s="1"/>
  <c r="H434" i="4"/>
  <c r="H445" i="4"/>
  <c r="K908" i="4"/>
  <c r="O908" i="4" s="1"/>
  <c r="K901" i="4"/>
  <c r="O901" i="4" s="1"/>
  <c r="K891" i="4"/>
  <c r="O891" i="4" s="1"/>
  <c r="K3503" i="4"/>
  <c r="O3503" i="4" s="1"/>
  <c r="K4807" i="4"/>
  <c r="O4807" i="4" s="1"/>
  <c r="K3138" i="4"/>
  <c r="O3138" i="4" s="1"/>
  <c r="H3024" i="4"/>
  <c r="K3024" i="4" s="1"/>
  <c r="O3024" i="4" s="1"/>
  <c r="K4806" i="4"/>
  <c r="O4806" i="4" s="1"/>
  <c r="K1827" i="4"/>
  <c r="O1827" i="4" s="1"/>
  <c r="K3479" i="4"/>
  <c r="O3479" i="4" s="1"/>
  <c r="K2449" i="4"/>
  <c r="O2449" i="4" s="1"/>
  <c r="K2476" i="4"/>
  <c r="O2476" i="4" s="1"/>
  <c r="K518" i="4"/>
  <c r="O518" i="4" s="1"/>
  <c r="K546" i="4"/>
  <c r="O546" i="4" s="1"/>
  <c r="K4637" i="4"/>
  <c r="O4637" i="4" s="1"/>
  <c r="H463" i="4"/>
  <c r="I463" i="4" s="1"/>
  <c r="N463" i="4" s="1"/>
  <c r="H421" i="4"/>
  <c r="I421" i="4" s="1"/>
  <c r="N421" i="4" s="1"/>
  <c r="H439" i="4"/>
  <c r="I439" i="4" s="1"/>
  <c r="N439" i="4" s="1"/>
  <c r="K829" i="4"/>
  <c r="O829" i="4" s="1"/>
  <c r="H4457" i="4"/>
  <c r="K4457" i="4" s="1"/>
  <c r="O4457" i="4" s="1"/>
  <c r="K538" i="4"/>
  <c r="O538" i="4" s="1"/>
  <c r="K612" i="4"/>
  <c r="O612" i="4" s="1"/>
  <c r="K1853" i="4"/>
  <c r="O1853" i="4" s="1"/>
  <c r="K4617" i="4"/>
  <c r="O4617" i="4" s="1"/>
  <c r="K4034" i="4"/>
  <c r="O4034" i="4" s="1"/>
  <c r="H451" i="4"/>
  <c r="I451" i="4" s="1"/>
  <c r="N451" i="4" s="1"/>
  <c r="H506" i="4"/>
  <c r="I506" i="4" s="1"/>
  <c r="N506" i="4" s="1"/>
  <c r="K881" i="4"/>
  <c r="O881" i="4" s="1"/>
  <c r="K3124" i="4"/>
  <c r="O3124" i="4" s="1"/>
  <c r="I2350" i="4"/>
  <c r="N2350" i="4" s="1"/>
  <c r="K1747" i="4"/>
  <c r="O1747" i="4" s="1"/>
  <c r="K1107" i="4"/>
  <c r="O1107" i="4" s="1"/>
  <c r="R1107" i="4" s="1"/>
  <c r="DN21" i="4" s="1" a="1"/>
  <c r="DN21" i="4" s="1"/>
  <c r="K1896" i="4"/>
  <c r="O1896" i="4" s="1"/>
  <c r="K1856" i="4"/>
  <c r="O1856" i="4" s="1"/>
  <c r="K4611" i="4"/>
  <c r="O4611" i="4" s="1"/>
  <c r="K3966" i="4"/>
  <c r="O3966" i="4" s="1"/>
  <c r="K3987" i="4"/>
  <c r="O3987" i="4" s="1"/>
  <c r="K3990" i="4"/>
  <c r="O3990" i="4" s="1"/>
  <c r="H464" i="4"/>
  <c r="I464" i="4" s="1"/>
  <c r="N464" i="4" s="1"/>
  <c r="H430" i="4"/>
  <c r="I430" i="4" s="1"/>
  <c r="N430" i="4" s="1"/>
  <c r="K497" i="4"/>
  <c r="O497" i="4" s="1"/>
  <c r="K4762" i="4"/>
  <c r="O4762" i="4" s="1"/>
  <c r="K3089" i="4"/>
  <c r="O3089" i="4" s="1"/>
  <c r="K3090" i="4"/>
  <c r="O3090" i="4" s="1"/>
  <c r="K709" i="4"/>
  <c r="O709" i="4" s="1"/>
  <c r="K717" i="4"/>
  <c r="O717" i="4" s="1"/>
  <c r="K694" i="4"/>
  <c r="O694" i="4" s="1"/>
  <c r="K3031" i="4"/>
  <c r="O3031" i="4" s="1"/>
  <c r="K4355" i="4"/>
  <c r="O4355" i="4" s="1"/>
  <c r="K4378" i="4"/>
  <c r="O4378" i="4" s="1"/>
  <c r="K4426" i="4"/>
  <c r="O4426" i="4" s="1"/>
  <c r="K4364" i="4"/>
  <c r="O4364" i="4" s="1"/>
  <c r="K5030" i="4"/>
  <c r="O5030" i="4" s="1"/>
  <c r="R5030" i="4" s="1"/>
  <c r="CX60" i="4" s="1" a="1"/>
  <c r="CX60" i="4" s="1"/>
  <c r="K4960" i="4"/>
  <c r="O4960" i="4" s="1"/>
  <c r="R4960" i="4" s="1"/>
  <c r="AF60" i="4" s="1" a="1"/>
  <c r="AF60" i="4" s="1"/>
  <c r="K1547" i="4"/>
  <c r="O1547" i="4" s="1"/>
  <c r="K1619" i="4"/>
  <c r="O1619" i="4" s="1"/>
  <c r="K523" i="4"/>
  <c r="O523" i="4" s="1"/>
  <c r="K2404" i="4"/>
  <c r="O2404" i="4" s="1"/>
  <c r="K2964" i="4"/>
  <c r="O2964" i="4" s="1"/>
  <c r="K1929" i="4"/>
  <c r="O1929" i="4" s="1"/>
  <c r="K1519" i="4"/>
  <c r="O1519" i="4" s="1"/>
  <c r="K3180" i="4"/>
  <c r="O3180" i="4" s="1"/>
  <c r="I3180" i="4"/>
  <c r="N3180" i="4" s="1"/>
  <c r="I3096" i="4"/>
  <c r="N3096" i="4" s="1"/>
  <c r="K3096" i="4"/>
  <c r="O3096" i="4" s="1"/>
  <c r="K1124" i="4"/>
  <c r="O1124" i="4" s="1"/>
  <c r="K2966" i="4"/>
  <c r="O2966" i="4" s="1"/>
  <c r="I2966" i="4"/>
  <c r="N2966" i="4" s="1"/>
  <c r="H1510" i="4"/>
  <c r="I1510" i="4" s="1"/>
  <c r="N1510" i="4" s="1"/>
  <c r="K2020" i="4"/>
  <c r="O2020" i="4" s="1"/>
  <c r="K2045" i="4"/>
  <c r="O2045" i="4" s="1"/>
  <c r="K474" i="4"/>
  <c r="O474" i="4" s="1"/>
  <c r="I474" i="4"/>
  <c r="N474" i="4" s="1"/>
  <c r="I4424" i="4"/>
  <c r="N4424" i="4" s="1"/>
  <c r="K4424" i="4"/>
  <c r="O4424" i="4" s="1"/>
  <c r="K4979" i="4"/>
  <c r="O4979" i="4" s="1"/>
  <c r="I4979" i="4"/>
  <c r="N4979" i="4" s="1"/>
  <c r="H1450" i="4"/>
  <c r="K1450" i="4" s="1"/>
  <c r="O1450" i="4" s="1"/>
  <c r="H1496" i="4"/>
  <c r="I1496" i="4" s="1"/>
  <c r="N1496" i="4" s="1"/>
  <c r="K3847" i="4"/>
  <c r="O3847" i="4" s="1"/>
  <c r="K4025" i="4"/>
  <c r="O4025" i="4" s="1"/>
  <c r="I3649" i="4"/>
  <c r="N3649" i="4" s="1"/>
  <c r="K1182" i="4"/>
  <c r="O1182" i="4" s="1"/>
  <c r="K1454" i="4"/>
  <c r="O1454" i="4" s="1"/>
  <c r="K3768" i="4"/>
  <c r="O3768" i="4" s="1"/>
  <c r="K4487" i="4"/>
  <c r="O4487" i="4" s="1"/>
  <c r="I1519" i="4"/>
  <c r="N1519" i="4" s="1"/>
  <c r="I1094" i="4"/>
  <c r="N1094" i="4" s="1"/>
  <c r="K4980" i="4"/>
  <c r="O4980" i="4" s="1"/>
  <c r="I4980" i="4"/>
  <c r="N4980" i="4" s="1"/>
  <c r="K5005" i="4"/>
  <c r="O5005" i="4" s="1"/>
  <c r="I5005" i="4"/>
  <c r="N5005" i="4" s="1"/>
  <c r="K2519" i="4"/>
  <c r="O2519" i="4" s="1"/>
  <c r="I2519" i="4"/>
  <c r="N2519" i="4" s="1"/>
  <c r="K1792" i="4"/>
  <c r="O1792" i="4" s="1"/>
  <c r="I1792" i="4"/>
  <c r="N1792" i="4" s="1"/>
  <c r="H1662" i="4"/>
  <c r="I1662" i="4" s="1"/>
  <c r="N1662" i="4" s="1"/>
  <c r="H2385" i="4"/>
  <c r="K2385" i="4" s="1"/>
  <c r="O2385" i="4" s="1"/>
  <c r="K2088" i="4"/>
  <c r="O2088" i="4" s="1"/>
  <c r="H1479" i="4"/>
  <c r="I1479" i="4" s="1"/>
  <c r="N1479" i="4" s="1"/>
  <c r="K2623" i="4"/>
  <c r="O2623" i="4" s="1"/>
  <c r="R2623" i="4" s="1"/>
  <c r="DO36" i="4" s="1" a="1"/>
  <c r="DO36" i="4" s="1"/>
  <c r="K2607" i="4"/>
  <c r="O2607" i="4" s="1"/>
  <c r="K403" i="4"/>
  <c r="O403" i="4" s="1"/>
  <c r="R403" i="4" s="1"/>
  <c r="DQ14" i="4" s="1" a="1"/>
  <c r="DQ14" i="4" s="1"/>
  <c r="K5115" i="4"/>
  <c r="O5115" i="4" s="1"/>
  <c r="K5064" i="4"/>
  <c r="O5064" i="4" s="1"/>
  <c r="K2409" i="4"/>
  <c r="O2409" i="4" s="1"/>
  <c r="I2409" i="4"/>
  <c r="N2409" i="4" s="1"/>
  <c r="K1640" i="4"/>
  <c r="O1640" i="4" s="1"/>
  <c r="K1628" i="4"/>
  <c r="O1628" i="4" s="1"/>
  <c r="K1656" i="4"/>
  <c r="O1656" i="4" s="1"/>
  <c r="K911" i="4"/>
  <c r="O911" i="4" s="1"/>
  <c r="I911" i="4"/>
  <c r="N911" i="4" s="1"/>
  <c r="K2339" i="4"/>
  <c r="O2339" i="4" s="1"/>
  <c r="I2339" i="4"/>
  <c r="N2339" i="4" s="1"/>
  <c r="K4464" i="4"/>
  <c r="O4464" i="4" s="1"/>
  <c r="I3017" i="4"/>
  <c r="N3017" i="4" s="1"/>
  <c r="I2132" i="4"/>
  <c r="N2132" i="4" s="1"/>
  <c r="I2180" i="4"/>
  <c r="N2180" i="4" s="1"/>
  <c r="I1414" i="4"/>
  <c r="N1414" i="4" s="1"/>
  <c r="I497" i="4"/>
  <c r="N497" i="4" s="1"/>
  <c r="K3481" i="4"/>
  <c r="O3481" i="4" s="1"/>
  <c r="K1779" i="4"/>
  <c r="O1779" i="4" s="1"/>
  <c r="I191" i="4"/>
  <c r="N191" i="4" s="1"/>
  <c r="K1200" i="4"/>
  <c r="O1200" i="4" s="1"/>
  <c r="K2447" i="4"/>
  <c r="O2447" i="4" s="1"/>
  <c r="I879" i="4"/>
  <c r="N879" i="4" s="1"/>
  <c r="I3907" i="4"/>
  <c r="N3907" i="4" s="1"/>
  <c r="K2848" i="4"/>
  <c r="O2848" i="4" s="1"/>
  <c r="I2346" i="4"/>
  <c r="N2346" i="4" s="1"/>
  <c r="I2189" i="4"/>
  <c r="N2189" i="4" s="1"/>
  <c r="K2489" i="4"/>
  <c r="O2489" i="4" s="1"/>
  <c r="I4437" i="4"/>
  <c r="N4437" i="4" s="1"/>
  <c r="I2713" i="4"/>
  <c r="N2713" i="4" s="1"/>
  <c r="I3183" i="4"/>
  <c r="N3183" i="4" s="1"/>
  <c r="K3101" i="4"/>
  <c r="O3101" i="4" s="1"/>
  <c r="I3101" i="4"/>
  <c r="N3101" i="4" s="1"/>
  <c r="K2271" i="4"/>
  <c r="O2271" i="4" s="1"/>
  <c r="I2271" i="4"/>
  <c r="N2271" i="4" s="1"/>
  <c r="K170" i="4"/>
  <c r="O170" i="4" s="1"/>
  <c r="K1162" i="4"/>
  <c r="O1162" i="4" s="1"/>
  <c r="K1137" i="4"/>
  <c r="O1137" i="4" s="1"/>
  <c r="K1160" i="4"/>
  <c r="O1160" i="4" s="1"/>
  <c r="K1198" i="4"/>
  <c r="O1198" i="4" s="1"/>
  <c r="K1449" i="4"/>
  <c r="O1449" i="4" s="1"/>
  <c r="K1472" i="4"/>
  <c r="O1472" i="4" s="1"/>
  <c r="K2091" i="4"/>
  <c r="O2091" i="4" s="1"/>
  <c r="K2064" i="4"/>
  <c r="O2064" i="4" s="1"/>
  <c r="K1948" i="4"/>
  <c r="O1948" i="4" s="1"/>
  <c r="K1995" i="4"/>
  <c r="O1995" i="4" s="1"/>
  <c r="K1966" i="4"/>
  <c r="O1966" i="4" s="1"/>
  <c r="K3769" i="4"/>
  <c r="O3769" i="4" s="1"/>
  <c r="K3751" i="4"/>
  <c r="O3751" i="4" s="1"/>
  <c r="K3760" i="4"/>
  <c r="O3760" i="4" s="1"/>
  <c r="I2309" i="4"/>
  <c r="N2309" i="4" s="1"/>
  <c r="I2233" i="4"/>
  <c r="N2233" i="4" s="1"/>
  <c r="I3076" i="4"/>
  <c r="N3076" i="4" s="1"/>
  <c r="K4848" i="4"/>
  <c r="O4848" i="4" s="1"/>
  <c r="I2369" i="4"/>
  <c r="N2369" i="4" s="1"/>
  <c r="I1581" i="4"/>
  <c r="N1581" i="4" s="1"/>
  <c r="I4352" i="4"/>
  <c r="N4352" i="4" s="1"/>
  <c r="K3184" i="4"/>
  <c r="O3184" i="4" s="1"/>
  <c r="K1338" i="4"/>
  <c r="O1338" i="4" s="1"/>
  <c r="I4263" i="4"/>
  <c r="N4263" i="4" s="1"/>
  <c r="K2707" i="4"/>
  <c r="O2707" i="4" s="1"/>
  <c r="K3279" i="4"/>
  <c r="O3279" i="4" s="1"/>
  <c r="R3279" i="4" s="1"/>
  <c r="BP43" i="4" s="1" a="1"/>
  <c r="BP43" i="4" s="1"/>
  <c r="K3245" i="4"/>
  <c r="O3245" i="4" s="1"/>
  <c r="R3245" i="4" s="1"/>
  <c r="AH43" i="4" s="1" a="1"/>
  <c r="AH43" i="4" s="1"/>
  <c r="K3282" i="4"/>
  <c r="O3282" i="4" s="1"/>
  <c r="R3282" i="4" s="1"/>
  <c r="BS43" i="4" s="1" a="1"/>
  <c r="BS43" i="4" s="1"/>
  <c r="K3258" i="4"/>
  <c r="O3258" i="4" s="1"/>
  <c r="R3258" i="4" s="1"/>
  <c r="AU43" i="4" s="1" a="1"/>
  <c r="AU43" i="4" s="1"/>
  <c r="K3280" i="4"/>
  <c r="O3280" i="4" s="1"/>
  <c r="R3280" i="4" s="1"/>
  <c r="BQ43" i="4" s="1" a="1"/>
  <c r="BQ43" i="4" s="1"/>
  <c r="K3142" i="4"/>
  <c r="O3142" i="4" s="1"/>
  <c r="K3209" i="4"/>
  <c r="O3209" i="4" s="1"/>
  <c r="K3179" i="4"/>
  <c r="O3179" i="4" s="1"/>
  <c r="K3236" i="4"/>
  <c r="O3236" i="4" s="1"/>
  <c r="K793" i="4"/>
  <c r="O793" i="4" s="1"/>
  <c r="K804" i="4"/>
  <c r="O804" i="4" s="1"/>
  <c r="K4706" i="4"/>
  <c r="O4706" i="4" s="1"/>
  <c r="K4745" i="4"/>
  <c r="O4745" i="4" s="1"/>
  <c r="K3369" i="4"/>
  <c r="O3369" i="4" s="1"/>
  <c r="R3369" i="4" s="1"/>
  <c r="BE44" i="4" s="1" a="1"/>
  <c r="BE44" i="4" s="1"/>
  <c r="K761" i="4"/>
  <c r="O761" i="4" s="1"/>
  <c r="I761" i="4"/>
  <c r="N761" i="4" s="1"/>
  <c r="K528" i="4"/>
  <c r="O528" i="4" s="1"/>
  <c r="K4783" i="4"/>
  <c r="O4783" i="4" s="1"/>
  <c r="I4783" i="4"/>
  <c r="N4783" i="4" s="1"/>
  <c r="K897" i="4"/>
  <c r="O897" i="4" s="1"/>
  <c r="K2351" i="4"/>
  <c r="O2351" i="4" s="1"/>
  <c r="I2351" i="4"/>
  <c r="N2351" i="4" s="1"/>
  <c r="K984" i="4"/>
  <c r="O984" i="4" s="1"/>
  <c r="I984" i="4"/>
  <c r="N984" i="4" s="1"/>
  <c r="I1524" i="4"/>
  <c r="N1524" i="4" s="1"/>
  <c r="K5078" i="4"/>
  <c r="O5078" i="4" s="1"/>
  <c r="K1202" i="4"/>
  <c r="O1202" i="4" s="1"/>
  <c r="I4354" i="4"/>
  <c r="N4354" i="4" s="1"/>
  <c r="K4354" i="4"/>
  <c r="O4354" i="4" s="1"/>
  <c r="H1093" i="4"/>
  <c r="I1093" i="4" s="1"/>
  <c r="N1093" i="4" s="1"/>
  <c r="H2424" i="4"/>
  <c r="I2424" i="4" s="1"/>
  <c r="N2424" i="4" s="1"/>
  <c r="H1433" i="4"/>
  <c r="K1433" i="4" s="1"/>
  <c r="O1433" i="4" s="1"/>
  <c r="H1428" i="4"/>
  <c r="I1428" i="4" s="1"/>
  <c r="N1428" i="4" s="1"/>
  <c r="K3488" i="4"/>
  <c r="O3488" i="4" s="1"/>
  <c r="K1144" i="4"/>
  <c r="O1144" i="4" s="1"/>
  <c r="K2836" i="4"/>
  <c r="O2836" i="4" s="1"/>
  <c r="K4661" i="4"/>
  <c r="O4661" i="4" s="1"/>
  <c r="K3467" i="4"/>
  <c r="O3467" i="4" s="1"/>
  <c r="K2234" i="4"/>
  <c r="O2234" i="4" s="1"/>
  <c r="I2234" i="4"/>
  <c r="N2234" i="4" s="1"/>
  <c r="K4798" i="4"/>
  <c r="O4798" i="4" s="1"/>
  <c r="K3928" i="4"/>
  <c r="O3928" i="4" s="1"/>
  <c r="K4648" i="4"/>
  <c r="O4648" i="4" s="1"/>
  <c r="I4648" i="4"/>
  <c r="N4648" i="4" s="1"/>
  <c r="K2239" i="4"/>
  <c r="O2239" i="4" s="1"/>
  <c r="I2239" i="4"/>
  <c r="N2239" i="4" s="1"/>
  <c r="K3014" i="4"/>
  <c r="O3014" i="4" s="1"/>
  <c r="I3014" i="4"/>
  <c r="N3014" i="4" s="1"/>
  <c r="K2545" i="4"/>
  <c r="O2545" i="4" s="1"/>
  <c r="R2545" i="4" s="1"/>
  <c r="AO36" i="4" s="1" a="1"/>
  <c r="AO36" i="4" s="1"/>
  <c r="K2554" i="4"/>
  <c r="O2554" i="4" s="1"/>
  <c r="R2554" i="4" s="1"/>
  <c r="AX36" i="4" s="1" a="1"/>
  <c r="AX36" i="4" s="1"/>
  <c r="K363" i="4"/>
  <c r="O363" i="4" s="1"/>
  <c r="R363" i="4" s="1"/>
  <c r="CC14" i="4" s="1" a="1"/>
  <c r="CC14" i="4" s="1"/>
  <c r="K383" i="4"/>
  <c r="O383" i="4" s="1"/>
  <c r="R383" i="4" s="1"/>
  <c r="CW14" i="4" s="1" a="1"/>
  <c r="CW14" i="4" s="1"/>
  <c r="K5159" i="4"/>
  <c r="O5159" i="4" s="1"/>
  <c r="K1797" i="4"/>
  <c r="O1797" i="4" s="1"/>
  <c r="I1797" i="4"/>
  <c r="N1797" i="4" s="1"/>
  <c r="K1720" i="4"/>
  <c r="O1720" i="4" s="1"/>
  <c r="K1189" i="4"/>
  <c r="O1189" i="4" s="1"/>
  <c r="K1141" i="4"/>
  <c r="O1141" i="4" s="1"/>
  <c r="K1211" i="4"/>
  <c r="O1211" i="4" s="1"/>
  <c r="I1211" i="4"/>
  <c r="N1211" i="4" s="1"/>
  <c r="I3847" i="4"/>
  <c r="N3847" i="4" s="1"/>
  <c r="I2946" i="4"/>
  <c r="N2946" i="4" s="1"/>
  <c r="I3706" i="4"/>
  <c r="N3706" i="4" s="1"/>
  <c r="I1929" i="4"/>
  <c r="N1929" i="4" s="1"/>
  <c r="I3995" i="4"/>
  <c r="N3995" i="4" s="1"/>
  <c r="I2345" i="4"/>
  <c r="N2345" i="4" s="1"/>
  <c r="K2346" i="4"/>
  <c r="O2346" i="4" s="1"/>
  <c r="I2827" i="4"/>
  <c r="N2827" i="4" s="1"/>
  <c r="I4188" i="4"/>
  <c r="N4188" i="4" s="1"/>
  <c r="K3099" i="4"/>
  <c r="O3099" i="4" s="1"/>
  <c r="I3099" i="4"/>
  <c r="N3099" i="4" s="1"/>
  <c r="K186" i="4"/>
  <c r="O186" i="4" s="1"/>
  <c r="K162" i="4"/>
  <c r="O162" i="4" s="1"/>
  <c r="K128" i="4"/>
  <c r="O128" i="4" s="1"/>
  <c r="K4326" i="4"/>
  <c r="O4326" i="4" s="1"/>
  <c r="I4326" i="4"/>
  <c r="N4326" i="4" s="1"/>
  <c r="K1179" i="4"/>
  <c r="O1179" i="4" s="1"/>
  <c r="K1152" i="4"/>
  <c r="O1152" i="4" s="1"/>
  <c r="K1166" i="4"/>
  <c r="O1166" i="4" s="1"/>
  <c r="I1850" i="4"/>
  <c r="N1850" i="4" s="1"/>
  <c r="K1850" i="4"/>
  <c r="O1850" i="4" s="1"/>
  <c r="K3938" i="4"/>
  <c r="O3938" i="4" s="1"/>
  <c r="K1455" i="4"/>
  <c r="O1455" i="4" s="1"/>
  <c r="K1500" i="4"/>
  <c r="O1500" i="4" s="1"/>
  <c r="K2130" i="4"/>
  <c r="O2130" i="4" s="1"/>
  <c r="K1952" i="4"/>
  <c r="O1952" i="4" s="1"/>
  <c r="K1951" i="4"/>
  <c r="O1951" i="4" s="1"/>
  <c r="K1961" i="4"/>
  <c r="O1961" i="4" s="1"/>
  <c r="K3790" i="4"/>
  <c r="O3790" i="4" s="1"/>
  <c r="K3826" i="4"/>
  <c r="O3826" i="4" s="1"/>
  <c r="K3764" i="4"/>
  <c r="O3764" i="4" s="1"/>
  <c r="K2261" i="4"/>
  <c r="O2261" i="4" s="1"/>
  <c r="I2292" i="4"/>
  <c r="N2292" i="4" s="1"/>
  <c r="I1512" i="4"/>
  <c r="N1512" i="4" s="1"/>
  <c r="I4643" i="4"/>
  <c r="N4643" i="4" s="1"/>
  <c r="I475" i="4"/>
  <c r="N475" i="4" s="1"/>
  <c r="I4285" i="4"/>
  <c r="N4285" i="4" s="1"/>
  <c r="K2369" i="4"/>
  <c r="O2369" i="4" s="1"/>
  <c r="I2396" i="4"/>
  <c r="N2396" i="4" s="1"/>
  <c r="I555" i="4"/>
  <c r="N555" i="4" s="1"/>
  <c r="K3265" i="4"/>
  <c r="O3265" i="4" s="1"/>
  <c r="R3265" i="4" s="1"/>
  <c r="BB43" i="4" s="1" a="1"/>
  <c r="BB43" i="4" s="1"/>
  <c r="K2779" i="4"/>
  <c r="O2779" i="4" s="1"/>
  <c r="K2747" i="4"/>
  <c r="O2747" i="4" s="1"/>
  <c r="K4215" i="4"/>
  <c r="O4215" i="4" s="1"/>
  <c r="K2903" i="4"/>
  <c r="O2903" i="4" s="1"/>
  <c r="K2914" i="4"/>
  <c r="O2914" i="4" s="1"/>
  <c r="K2846" i="4"/>
  <c r="O2846" i="4" s="1"/>
  <c r="K2737" i="4"/>
  <c r="O2737" i="4" s="1"/>
  <c r="K2642" i="4"/>
  <c r="O2642" i="4" s="1"/>
  <c r="K3305" i="4"/>
  <c r="O3305" i="4" s="1"/>
  <c r="R3305" i="4" s="1"/>
  <c r="CP43" i="4" s="1" a="1"/>
  <c r="CP43" i="4" s="1"/>
  <c r="K3540" i="4"/>
  <c r="O3540" i="4" s="1"/>
  <c r="I3540" i="4"/>
  <c r="N3540" i="4" s="1"/>
  <c r="K4657" i="4"/>
  <c r="O4657" i="4" s="1"/>
  <c r="I2215" i="4"/>
  <c r="N2215" i="4" s="1"/>
  <c r="K3379" i="4"/>
  <c r="O3379" i="4" s="1"/>
  <c r="R3379" i="4" s="1"/>
  <c r="BO44" i="4" s="1" a="1"/>
  <c r="BO44" i="4" s="1"/>
  <c r="K441" i="4"/>
  <c r="O441" i="4" s="1"/>
  <c r="K3569" i="4"/>
  <c r="O3569" i="4" s="1"/>
  <c r="K3607" i="4"/>
  <c r="O3607" i="4" s="1"/>
  <c r="K1078" i="4"/>
  <c r="O1078" i="4" s="1"/>
  <c r="R1078" i="4" s="1"/>
  <c r="CK21" i="4" s="1" a="1"/>
  <c r="CK21" i="4" s="1"/>
  <c r="K1029" i="4"/>
  <c r="O1029" i="4" s="1"/>
  <c r="R1029" i="4" s="1"/>
  <c r="AN21" i="4" s="1" a="1"/>
  <c r="AN21" i="4" s="1"/>
  <c r="K1094" i="4"/>
  <c r="O1094" i="4" s="1"/>
  <c r="K2438" i="4"/>
  <c r="O2438" i="4" s="1"/>
  <c r="K563" i="4"/>
  <c r="O563" i="4" s="1"/>
  <c r="I1141" i="4"/>
  <c r="N1141" i="4" s="1"/>
  <c r="I2300" i="4"/>
  <c r="N2300" i="4" s="1"/>
  <c r="K2300" i="4"/>
  <c r="O2300" i="4" s="1"/>
  <c r="K805" i="4"/>
  <c r="O805" i="4" s="1"/>
  <c r="I805" i="4"/>
  <c r="N805" i="4" s="1"/>
  <c r="I643" i="4"/>
  <c r="N643" i="4" s="1"/>
  <c r="K643" i="4"/>
  <c r="O643" i="4" s="1"/>
  <c r="I1889" i="4"/>
  <c r="N1889" i="4" s="1"/>
  <c r="K1889" i="4"/>
  <c r="O1889" i="4" s="1"/>
  <c r="H1488" i="4"/>
  <c r="K1488" i="4" s="1"/>
  <c r="O1488" i="4" s="1"/>
  <c r="H1445" i="4"/>
  <c r="K1445" i="4" s="1"/>
  <c r="O1445" i="4" s="1"/>
  <c r="I819" i="4"/>
  <c r="N819" i="4" s="1"/>
  <c r="K819" i="4"/>
  <c r="O819" i="4" s="1"/>
  <c r="K1139" i="4"/>
  <c r="O1139" i="4" s="1"/>
  <c r="K1176" i="4"/>
  <c r="O1176" i="4" s="1"/>
  <c r="I2295" i="4"/>
  <c r="N2295" i="4" s="1"/>
  <c r="K2295" i="4"/>
  <c r="O2295" i="4" s="1"/>
  <c r="K2984" i="4"/>
  <c r="O2984" i="4" s="1"/>
  <c r="H3274" i="4"/>
  <c r="I3274" i="4" s="1"/>
  <c r="N3274" i="4" s="1"/>
  <c r="H1698" i="4"/>
  <c r="K1698" i="4" s="1"/>
  <c r="O1698" i="4" s="1"/>
  <c r="I2447" i="4"/>
  <c r="N2447" i="4" s="1"/>
  <c r="K3904" i="4"/>
  <c r="O3904" i="4" s="1"/>
  <c r="K2005" i="4"/>
  <c r="O2005" i="4" s="1"/>
  <c r="I1449" i="4"/>
  <c r="N1449" i="4" s="1"/>
  <c r="I3505" i="4"/>
  <c r="N3505" i="4" s="1"/>
  <c r="K4616" i="4"/>
  <c r="O4616" i="4" s="1"/>
  <c r="I4616" i="4"/>
  <c r="N4616" i="4" s="1"/>
  <c r="K2677" i="4"/>
  <c r="O2677" i="4" s="1"/>
  <c r="K2909" i="4"/>
  <c r="O2909" i="4" s="1"/>
  <c r="I2909" i="4"/>
  <c r="N2909" i="4" s="1"/>
  <c r="K3618" i="4"/>
  <c r="O3618" i="4" s="1"/>
  <c r="K438" i="4"/>
  <c r="O438" i="4" s="1"/>
  <c r="I438" i="4"/>
  <c r="N438" i="4" s="1"/>
  <c r="K2490" i="4"/>
  <c r="O2490" i="4" s="1"/>
  <c r="I2490" i="4"/>
  <c r="N2490" i="4" s="1"/>
  <c r="I2158" i="4"/>
  <c r="N2158" i="4" s="1"/>
  <c r="K2158" i="4"/>
  <c r="O2158" i="4" s="1"/>
  <c r="K2542" i="4"/>
  <c r="O2542" i="4" s="1"/>
  <c r="R2542" i="4" s="1"/>
  <c r="AL36" i="4" s="1" a="1"/>
  <c r="AL36" i="4" s="1"/>
  <c r="K2549" i="4"/>
  <c r="O2549" i="4" s="1"/>
  <c r="R2549" i="4" s="1"/>
  <c r="AS36" i="4" s="1" a="1"/>
  <c r="AS36" i="4" s="1"/>
  <c r="K404" i="4"/>
  <c r="O404" i="4" s="1"/>
  <c r="R404" i="4" s="1"/>
  <c r="DR14" i="4" s="1" a="1"/>
  <c r="DR14" i="4" s="1"/>
  <c r="K378" i="4"/>
  <c r="O378" i="4" s="1"/>
  <c r="R378" i="4" s="1"/>
  <c r="CR14" i="4" s="1" a="1"/>
  <c r="CR14" i="4" s="1"/>
  <c r="K407" i="4"/>
  <c r="O407" i="4" s="1"/>
  <c r="R407" i="4" s="1"/>
  <c r="DU14" i="4" s="1" a="1"/>
  <c r="DU14" i="4" s="1"/>
  <c r="K174" i="4"/>
  <c r="O174" i="4" s="1"/>
  <c r="K1658" i="4"/>
  <c r="O1658" i="4" s="1"/>
  <c r="K1715" i="4"/>
  <c r="O1715" i="4" s="1"/>
  <c r="K1665" i="4"/>
  <c r="O1665" i="4" s="1"/>
  <c r="I2995" i="4"/>
  <c r="N2995" i="4" s="1"/>
  <c r="I2145" i="4"/>
  <c r="N2145" i="4" s="1"/>
  <c r="I1999" i="4"/>
  <c r="N1999" i="4" s="1"/>
  <c r="I4333" i="4"/>
  <c r="N4333" i="4" s="1"/>
  <c r="K928" i="4"/>
  <c r="O928" i="4" s="1"/>
  <c r="R928" i="4" s="1"/>
  <c r="AN20" i="4" s="1" a="1"/>
  <c r="AN20" i="4" s="1"/>
  <c r="I4619" i="4"/>
  <c r="N4619" i="4" s="1"/>
  <c r="I1540" i="4"/>
  <c r="N1540" i="4" s="1"/>
  <c r="K1021" i="4"/>
  <c r="O1021" i="4" s="1"/>
  <c r="I1021" i="4"/>
  <c r="N1021" i="4" s="1"/>
  <c r="K624" i="4"/>
  <c r="O624" i="4" s="1"/>
  <c r="I624" i="4"/>
  <c r="N624" i="4" s="1"/>
  <c r="K2191" i="4"/>
  <c r="O2191" i="4" s="1"/>
  <c r="I2191" i="4"/>
  <c r="N2191" i="4" s="1"/>
  <c r="K312" i="4"/>
  <c r="O312" i="4" s="1"/>
  <c r="K172" i="4"/>
  <c r="O172" i="4" s="1"/>
  <c r="K196" i="4"/>
  <c r="O196" i="4" s="1"/>
  <c r="K119" i="4"/>
  <c r="O119" i="4" s="1"/>
  <c r="K143" i="4"/>
  <c r="O143" i="4" s="1"/>
  <c r="I4915" i="4"/>
  <c r="N4915" i="4" s="1"/>
  <c r="K4915" i="4"/>
  <c r="O4915" i="4" s="1"/>
  <c r="K1209" i="4"/>
  <c r="O1209" i="4" s="1"/>
  <c r="K1158" i="4"/>
  <c r="O1158" i="4" s="1"/>
  <c r="K1458" i="4"/>
  <c r="O1458" i="4" s="1"/>
  <c r="K2050" i="4"/>
  <c r="O2050" i="4" s="1"/>
  <c r="K2038" i="4"/>
  <c r="O2038" i="4" s="1"/>
  <c r="K2032" i="4"/>
  <c r="O2032" i="4" s="1"/>
  <c r="K2042" i="4"/>
  <c r="O2042" i="4" s="1"/>
  <c r="K2099" i="4"/>
  <c r="O2099" i="4" s="1"/>
  <c r="K2002" i="4"/>
  <c r="O2002" i="4" s="1"/>
  <c r="K2018" i="4"/>
  <c r="O2018" i="4" s="1"/>
  <c r="K1970" i="4"/>
  <c r="O1970" i="4" s="1"/>
  <c r="K1943" i="4"/>
  <c r="O1943" i="4" s="1"/>
  <c r="K2027" i="4"/>
  <c r="O2027" i="4" s="1"/>
  <c r="K1985" i="4"/>
  <c r="O1985" i="4" s="1"/>
  <c r="K1942" i="4"/>
  <c r="O1942" i="4" s="1"/>
  <c r="K1936" i="4"/>
  <c r="O1936" i="4" s="1"/>
  <c r="K1946" i="4"/>
  <c r="O1946" i="4" s="1"/>
  <c r="K1956" i="4"/>
  <c r="O1956" i="4" s="1"/>
  <c r="K1998" i="4"/>
  <c r="O1998" i="4" s="1"/>
  <c r="K1955" i="4"/>
  <c r="O1955" i="4" s="1"/>
  <c r="K3834" i="4"/>
  <c r="O3834" i="4" s="1"/>
  <c r="K3785" i="4"/>
  <c r="O3785" i="4" s="1"/>
  <c r="K3825" i="4"/>
  <c r="O3825" i="4" s="1"/>
  <c r="K4281" i="4"/>
  <c r="O4281" i="4" s="1"/>
  <c r="I4341" i="4"/>
  <c r="N4341" i="4" s="1"/>
  <c r="K3695" i="4"/>
  <c r="O3695" i="4" s="1"/>
  <c r="K3730" i="4"/>
  <c r="O3730" i="4" s="1"/>
  <c r="K3682" i="4"/>
  <c r="O3682" i="4" s="1"/>
  <c r="K2932" i="4"/>
  <c r="O2932" i="4" s="1"/>
  <c r="K2912" i="4"/>
  <c r="O2912" i="4" s="1"/>
  <c r="K2843" i="4"/>
  <c r="O2843" i="4" s="1"/>
  <c r="I4312" i="4"/>
  <c r="N4312" i="4" s="1"/>
  <c r="K4312" i="4"/>
  <c r="O4312" i="4" s="1"/>
  <c r="K2671" i="4"/>
  <c r="O2671" i="4" s="1"/>
  <c r="K3300" i="4"/>
  <c r="O3300" i="4" s="1"/>
  <c r="R3300" i="4" s="1"/>
  <c r="CK43" i="4" s="1" a="1"/>
  <c r="CK43" i="4" s="1"/>
  <c r="K3298" i="4"/>
  <c r="O3298" i="4" s="1"/>
  <c r="R3298" i="4" s="1"/>
  <c r="CI43" i="4" s="1" a="1"/>
  <c r="CI43" i="4" s="1"/>
  <c r="K3230" i="4"/>
  <c r="O3230" i="4" s="1"/>
  <c r="K3166" i="4"/>
  <c r="O3166" i="4" s="1"/>
  <c r="K801" i="4"/>
  <c r="O801" i="4" s="1"/>
  <c r="K729" i="4"/>
  <c r="O729" i="4" s="1"/>
  <c r="K771" i="4"/>
  <c r="O771" i="4" s="1"/>
  <c r="K735" i="4"/>
  <c r="O735" i="4" s="1"/>
  <c r="K785" i="4"/>
  <c r="O785" i="4" s="1"/>
  <c r="K4591" i="4"/>
  <c r="O4591" i="4" s="1"/>
  <c r="I3746" i="4"/>
  <c r="N3746" i="4" s="1"/>
  <c r="K640" i="4"/>
  <c r="O640" i="4" s="1"/>
  <c r="I640" i="4"/>
  <c r="N640" i="4" s="1"/>
  <c r="K693" i="4"/>
  <c r="O693" i="4" s="1"/>
  <c r="K4642" i="4"/>
  <c r="O4642" i="4" s="1"/>
  <c r="I4642" i="4"/>
  <c r="N4642" i="4" s="1"/>
  <c r="K532" i="4"/>
  <c r="O532" i="4" s="1"/>
  <c r="I532" i="4"/>
  <c r="N532" i="4" s="1"/>
  <c r="K1728" i="4"/>
  <c r="O1728" i="4" s="1"/>
  <c r="K1806" i="4"/>
  <c r="O1806" i="4" s="1"/>
  <c r="K1816" i="4"/>
  <c r="O1816" i="4" s="1"/>
  <c r="K1773" i="4"/>
  <c r="O1773" i="4" s="1"/>
  <c r="K1825" i="4"/>
  <c r="O1825" i="4" s="1"/>
  <c r="K1858" i="4"/>
  <c r="O1858" i="4" s="1"/>
  <c r="K2232" i="4"/>
  <c r="O2232" i="4" s="1"/>
  <c r="I2232" i="4"/>
  <c r="N2232" i="4" s="1"/>
  <c r="K1706" i="4"/>
  <c r="O1706" i="4" s="1"/>
  <c r="K522" i="4"/>
  <c r="O522" i="4" s="1"/>
  <c r="I522" i="4"/>
  <c r="N522" i="4" s="1"/>
  <c r="I2276" i="4"/>
  <c r="N2276" i="4" s="1"/>
  <c r="K2276" i="4"/>
  <c r="O2276" i="4" s="1"/>
  <c r="K1977" i="4"/>
  <c r="O1977" i="4" s="1"/>
  <c r="I1977" i="4"/>
  <c r="N1977" i="4" s="1"/>
  <c r="K1153" i="4"/>
  <c r="O1153" i="4" s="1"/>
  <c r="K3910" i="4"/>
  <c r="O3910" i="4" s="1"/>
  <c r="I1913" i="4"/>
  <c r="N1913" i="4" s="1"/>
  <c r="K1913" i="4"/>
  <c r="O1913" i="4" s="1"/>
  <c r="K1980" i="4"/>
  <c r="O1980" i="4" s="1"/>
  <c r="K1888" i="4"/>
  <c r="O1888" i="4" s="1"/>
  <c r="I1888" i="4"/>
  <c r="N1888" i="4" s="1"/>
  <c r="K352" i="4"/>
  <c r="O352" i="4" s="1"/>
  <c r="R352" i="4" s="1"/>
  <c r="BR14" i="4" s="1" a="1"/>
  <c r="BR14" i="4" s="1"/>
  <c r="K317" i="4"/>
  <c r="O317" i="4" s="1"/>
  <c r="R317" i="4" s="1"/>
  <c r="AI14" i="4" s="1" a="1"/>
  <c r="AI14" i="4" s="1"/>
  <c r="K368" i="4"/>
  <c r="O368" i="4" s="1"/>
  <c r="R368" i="4" s="1"/>
  <c r="CH14" i="4" s="1" a="1"/>
  <c r="CH14" i="4" s="1"/>
  <c r="K353" i="4"/>
  <c r="O353" i="4" s="1"/>
  <c r="R353" i="4" s="1"/>
  <c r="BS14" i="4" s="1" a="1"/>
  <c r="BS14" i="4" s="1"/>
  <c r="I1906" i="4"/>
  <c r="N1906" i="4" s="1"/>
  <c r="K1906" i="4"/>
  <c r="O1906" i="4" s="1"/>
  <c r="I1822" i="4"/>
  <c r="N1822" i="4" s="1"/>
  <c r="K1822" i="4"/>
  <c r="O1822" i="4" s="1"/>
  <c r="K3185" i="4"/>
  <c r="O3185" i="4" s="1"/>
  <c r="I3185" i="4"/>
  <c r="N3185" i="4" s="1"/>
  <c r="I4758" i="4"/>
  <c r="N4758" i="4" s="1"/>
  <c r="K4758" i="4"/>
  <c r="O4758" i="4" s="1"/>
  <c r="K627" i="4"/>
  <c r="O627" i="4" s="1"/>
  <c r="I716" i="4"/>
  <c r="N716" i="4" s="1"/>
  <c r="K2230" i="4"/>
  <c r="O2230" i="4" s="1"/>
  <c r="I1962" i="4"/>
  <c r="N1962" i="4" s="1"/>
  <c r="I1884" i="4"/>
  <c r="N1884" i="4" s="1"/>
  <c r="I3053" i="4"/>
  <c r="N3053" i="4" s="1"/>
  <c r="K1192" i="4"/>
  <c r="O1192" i="4" s="1"/>
  <c r="I2377" i="4"/>
  <c r="N2377" i="4" s="1"/>
  <c r="I740" i="4"/>
  <c r="N740" i="4" s="1"/>
  <c r="I3393" i="4"/>
  <c r="N3393" i="4" s="1"/>
  <c r="K3137" i="4"/>
  <c r="O3137" i="4" s="1"/>
  <c r="K2076" i="4"/>
  <c r="O2076" i="4" s="1"/>
  <c r="K300" i="4"/>
  <c r="O300" i="4" s="1"/>
  <c r="K203" i="4"/>
  <c r="O203" i="4" s="1"/>
  <c r="K1203" i="4"/>
  <c r="O1203" i="4" s="1"/>
  <c r="K1195" i="4"/>
  <c r="O1195" i="4" s="1"/>
  <c r="K1188" i="4"/>
  <c r="O1188" i="4" s="1"/>
  <c r="K1148" i="4"/>
  <c r="O1148" i="4" s="1"/>
  <c r="K1163" i="4"/>
  <c r="O1163" i="4" s="1"/>
  <c r="K1138" i="4"/>
  <c r="O1138" i="4" s="1"/>
  <c r="K1177" i="4"/>
  <c r="O1177" i="4" s="1"/>
  <c r="K1207" i="4"/>
  <c r="O1207" i="4" s="1"/>
  <c r="K1136" i="4"/>
  <c r="O1136" i="4" s="1"/>
  <c r="K1175" i="4"/>
  <c r="O1175" i="4" s="1"/>
  <c r="K1213" i="4"/>
  <c r="O1213" i="4" s="1"/>
  <c r="K1150" i="4"/>
  <c r="O1150" i="4" s="1"/>
  <c r="K3900" i="4"/>
  <c r="O3900" i="4" s="1"/>
  <c r="K3887" i="4"/>
  <c r="O3887" i="4" s="1"/>
  <c r="K3857" i="4"/>
  <c r="O3857" i="4" s="1"/>
  <c r="K1437" i="4"/>
  <c r="O1437" i="4" s="1"/>
  <c r="K1486" i="4"/>
  <c r="O1486" i="4" s="1"/>
  <c r="K2066" i="4"/>
  <c r="O2066" i="4" s="1"/>
  <c r="K2077" i="4"/>
  <c r="O2077" i="4" s="1"/>
  <c r="K2125" i="4"/>
  <c r="O2125" i="4" s="1"/>
  <c r="K2079" i="4"/>
  <c r="O2079" i="4" s="1"/>
  <c r="K2037" i="4"/>
  <c r="O2037" i="4" s="1"/>
  <c r="K1938" i="4"/>
  <c r="O1938" i="4" s="1"/>
  <c r="K1997" i="4"/>
  <c r="O1997" i="4" s="1"/>
  <c r="K1949" i="4"/>
  <c r="O1949" i="4" s="1"/>
  <c r="K2028" i="4"/>
  <c r="O2028" i="4" s="1"/>
  <c r="K1979" i="4"/>
  <c r="O1979" i="4" s="1"/>
  <c r="K1941" i="4"/>
  <c r="O1941" i="4" s="1"/>
  <c r="K1993" i="4"/>
  <c r="O1993" i="4" s="1"/>
  <c r="K3796" i="4"/>
  <c r="O3796" i="4" s="1"/>
  <c r="K374" i="4"/>
  <c r="O374" i="4" s="1"/>
  <c r="I374" i="4"/>
  <c r="N374" i="4" s="1"/>
  <c r="K940" i="4"/>
  <c r="O940" i="4" s="1"/>
  <c r="I940" i="4"/>
  <c r="N940" i="4" s="1"/>
  <c r="I4835" i="4"/>
  <c r="N4835" i="4" s="1"/>
  <c r="I2964" i="4"/>
  <c r="N2964" i="4" s="1"/>
  <c r="K1877" i="4"/>
  <c r="O1877" i="4" s="1"/>
  <c r="I2059" i="4"/>
  <c r="N2059" i="4" s="1"/>
  <c r="I1587" i="4"/>
  <c r="N1587" i="4" s="1"/>
  <c r="K748" i="4"/>
  <c r="O748" i="4" s="1"/>
  <c r="K4844" i="4"/>
  <c r="O4844" i="4" s="1"/>
  <c r="I4844" i="4"/>
  <c r="N4844" i="4" s="1"/>
  <c r="K2907" i="4"/>
  <c r="O2907" i="4" s="1"/>
  <c r="K2842" i="4"/>
  <c r="O2842" i="4" s="1"/>
  <c r="K3272" i="4"/>
  <c r="O3272" i="4" s="1"/>
  <c r="R3272" i="4" s="1"/>
  <c r="BI43" i="4" s="1" a="1"/>
  <c r="BI43" i="4" s="1"/>
  <c r="K3302" i="4"/>
  <c r="O3302" i="4" s="1"/>
  <c r="R3302" i="4" s="1"/>
  <c r="CM43" i="4" s="1" a="1"/>
  <c r="CM43" i="4" s="1"/>
  <c r="K3161" i="4"/>
  <c r="O3161" i="4" s="1"/>
  <c r="K3148" i="4"/>
  <c r="O3148" i="4" s="1"/>
  <c r="K818" i="4"/>
  <c r="O818" i="4" s="1"/>
  <c r="K776" i="4"/>
  <c r="O776" i="4" s="1"/>
  <c r="K4689" i="4"/>
  <c r="O4689" i="4" s="1"/>
  <c r="I2969" i="4"/>
  <c r="N2969" i="4" s="1"/>
  <c r="K2146" i="4"/>
  <c r="O2146" i="4" s="1"/>
  <c r="K4630" i="4"/>
  <c r="O4630" i="4" s="1"/>
  <c r="I4630" i="4"/>
  <c r="N4630" i="4" s="1"/>
  <c r="K4647" i="4"/>
  <c r="O4647" i="4" s="1"/>
  <c r="I4647" i="4"/>
  <c r="N4647" i="4" s="1"/>
  <c r="K2293" i="4"/>
  <c r="O2293" i="4" s="1"/>
  <c r="I2293" i="4"/>
  <c r="N2293" i="4" s="1"/>
  <c r="K2948" i="4"/>
  <c r="O2948" i="4" s="1"/>
  <c r="I2948" i="4"/>
  <c r="N2948" i="4" s="1"/>
  <c r="K4502" i="4"/>
  <c r="O4502" i="4" s="1"/>
  <c r="I4502" i="4"/>
  <c r="N4502" i="4" s="1"/>
  <c r="K3959" i="4"/>
  <c r="O3959" i="4" s="1"/>
  <c r="I3959" i="4"/>
  <c r="N3959" i="4" s="1"/>
  <c r="K1134" i="4"/>
  <c r="O1134" i="4" s="1"/>
  <c r="K4853" i="4"/>
  <c r="O4853" i="4" s="1"/>
  <c r="I4853" i="4"/>
  <c r="N4853" i="4" s="1"/>
  <c r="I4541" i="4"/>
  <c r="N4541" i="4" s="1"/>
  <c r="K5113" i="4"/>
  <c r="O5113" i="4" s="1"/>
  <c r="K622" i="4"/>
  <c r="O622" i="4" s="1"/>
  <c r="K674" i="4"/>
  <c r="O674" i="4" s="1"/>
  <c r="I674" i="4"/>
  <c r="N674" i="4" s="1"/>
  <c r="I2262" i="4"/>
  <c r="N2262" i="4" s="1"/>
  <c r="K2262" i="4"/>
  <c r="O2262" i="4" s="1"/>
  <c r="K2889" i="4"/>
  <c r="O2889" i="4" s="1"/>
  <c r="I2889" i="4"/>
  <c r="N2889" i="4" s="1"/>
  <c r="I1895" i="4"/>
  <c r="N1895" i="4" s="1"/>
  <c r="K1895" i="4"/>
  <c r="O1895" i="4" s="1"/>
  <c r="I1180" i="4"/>
  <c r="N1180" i="4" s="1"/>
  <c r="K635" i="4"/>
  <c r="O635" i="4" s="1"/>
  <c r="K3943" i="4"/>
  <c r="O3943" i="4" s="1"/>
  <c r="K2561" i="4"/>
  <c r="O2561" i="4" s="1"/>
  <c r="R2561" i="4" s="1"/>
  <c r="BE36" i="4" s="1" a="1"/>
  <c r="BE36" i="4" s="1"/>
  <c r="K414" i="4"/>
  <c r="O414" i="4" s="1"/>
  <c r="R414" i="4" s="1"/>
  <c r="EB14" i="4" s="1" a="1"/>
  <c r="EB14" i="4" s="1"/>
  <c r="K5077" i="4"/>
  <c r="O5077" i="4" s="1"/>
  <c r="K1703" i="4"/>
  <c r="O1703" i="4" s="1"/>
  <c r="I1561" i="4"/>
  <c r="N1561" i="4" s="1"/>
  <c r="I2455" i="4"/>
  <c r="N2455" i="4" s="1"/>
  <c r="K155" i="4"/>
  <c r="O155" i="4" s="1"/>
  <c r="K200" i="4"/>
  <c r="O200" i="4" s="1"/>
  <c r="I1565" i="4"/>
  <c r="N1565" i="4" s="1"/>
  <c r="K1565" i="4"/>
  <c r="O1565" i="4" s="1"/>
  <c r="I1882" i="4"/>
  <c r="N1882" i="4" s="1"/>
  <c r="K1882" i="4"/>
  <c r="O1882" i="4" s="1"/>
  <c r="K1810" i="4"/>
  <c r="O1810" i="4" s="1"/>
  <c r="I1810" i="4"/>
  <c r="N1810" i="4" s="1"/>
  <c r="K1173" i="4"/>
  <c r="O1173" i="4" s="1"/>
  <c r="K1164" i="4"/>
  <c r="O1164" i="4" s="1"/>
  <c r="K1156" i="4"/>
  <c r="O1156" i="4" s="1"/>
  <c r="K1218" i="4"/>
  <c r="O1218" i="4" s="1"/>
  <c r="K1193" i="4"/>
  <c r="O1193" i="4" s="1"/>
  <c r="K1130" i="4"/>
  <c r="O1130" i="4" s="1"/>
  <c r="K1199" i="4"/>
  <c r="O1199" i="4" s="1"/>
  <c r="K1128" i="4"/>
  <c r="O1128" i="4" s="1"/>
  <c r="K1205" i="4"/>
  <c r="O1205" i="4" s="1"/>
  <c r="K1142" i="4"/>
  <c r="O1142" i="4" s="1"/>
  <c r="K3946" i="4"/>
  <c r="O3946" i="4" s="1"/>
  <c r="K3882" i="4"/>
  <c r="O3882" i="4" s="1"/>
  <c r="K3870" i="4"/>
  <c r="O3870" i="4" s="1"/>
  <c r="K1434" i="4"/>
  <c r="O1434" i="4" s="1"/>
  <c r="K1524" i="4"/>
  <c r="O1524" i="4" s="1"/>
  <c r="K1432" i="4"/>
  <c r="O1432" i="4" s="1"/>
  <c r="K1436" i="4"/>
  <c r="O1436" i="4" s="1"/>
  <c r="K2109" i="4"/>
  <c r="O2109" i="4" s="1"/>
  <c r="K2055" i="4"/>
  <c r="O2055" i="4" s="1"/>
  <c r="K2070" i="4"/>
  <c r="O2070" i="4" s="1"/>
  <c r="K2074" i="4"/>
  <c r="O2074" i="4" s="1"/>
  <c r="K2008" i="4"/>
  <c r="O2008" i="4" s="1"/>
  <c r="K2012" i="4"/>
  <c r="O2012" i="4" s="1"/>
  <c r="K2017" i="4"/>
  <c r="O2017" i="4" s="1"/>
  <c r="K1974" i="4"/>
  <c r="O1974" i="4" s="1"/>
  <c r="K1931" i="4"/>
  <c r="O1931" i="4" s="1"/>
  <c r="K1935" i="4"/>
  <c r="O1935" i="4" s="1"/>
  <c r="K1987" i="4"/>
  <c r="O1987" i="4" s="1"/>
  <c r="K1945" i="4"/>
  <c r="O1945" i="4" s="1"/>
  <c r="K2477" i="4"/>
  <c r="O2477" i="4" s="1"/>
  <c r="I2477" i="4"/>
  <c r="N2477" i="4" s="1"/>
  <c r="K3757" i="4"/>
  <c r="O3757" i="4" s="1"/>
  <c r="K3821" i="4"/>
  <c r="O3821" i="4" s="1"/>
  <c r="K3771" i="4"/>
  <c r="O3771" i="4" s="1"/>
  <c r="K4160" i="4"/>
  <c r="O4160" i="4" s="1"/>
  <c r="I3474" i="4"/>
  <c r="N3474" i="4" s="1"/>
  <c r="I1928" i="4"/>
  <c r="N1928" i="4" s="1"/>
  <c r="K4467" i="4"/>
  <c r="O4467" i="4" s="1"/>
  <c r="K1494" i="4"/>
  <c r="O1494" i="4" s="1"/>
  <c r="K682" i="4"/>
  <c r="O682" i="4" s="1"/>
  <c r="K4159" i="4"/>
  <c r="O4159" i="4" s="1"/>
  <c r="K2892" i="4"/>
  <c r="O2892" i="4" s="1"/>
  <c r="K2934" i="4"/>
  <c r="O2934" i="4" s="1"/>
  <c r="I691" i="4"/>
  <c r="N691" i="4" s="1"/>
  <c r="K4329" i="4"/>
  <c r="O4329" i="4" s="1"/>
  <c r="K4342" i="4"/>
  <c r="O4342" i="4" s="1"/>
  <c r="K4469" i="4"/>
  <c r="O4469" i="4" s="1"/>
  <c r="K2937" i="4"/>
  <c r="O2937" i="4" s="1"/>
  <c r="K4311" i="4"/>
  <c r="O4311" i="4" s="1"/>
  <c r="K3038" i="4"/>
  <c r="O3038" i="4" s="1"/>
  <c r="K1620" i="4"/>
  <c r="O1620" i="4" s="1"/>
  <c r="K4202" i="4"/>
  <c r="O4202" i="4" s="1"/>
  <c r="K1725" i="4"/>
  <c r="O1725" i="4" s="1"/>
  <c r="K2881" i="4"/>
  <c r="O2881" i="4" s="1"/>
  <c r="K2883" i="4"/>
  <c r="O2883" i="4" s="1"/>
  <c r="K1807" i="4"/>
  <c r="O1807" i="4" s="1"/>
  <c r="K4665" i="4"/>
  <c r="O4665" i="4" s="1"/>
  <c r="K4699" i="4"/>
  <c r="O4699" i="4" s="1"/>
  <c r="K4748" i="4"/>
  <c r="O4748" i="4" s="1"/>
  <c r="K4662" i="4"/>
  <c r="O4662" i="4" s="1"/>
  <c r="K4696" i="4"/>
  <c r="O4696" i="4" s="1"/>
  <c r="K4674" i="4"/>
  <c r="O4674" i="4" s="1"/>
  <c r="K1355" i="4"/>
  <c r="O1355" i="4" s="1"/>
  <c r="K1359" i="4"/>
  <c r="O1359" i="4" s="1"/>
  <c r="K1387" i="4"/>
  <c r="O1387" i="4" s="1"/>
  <c r="K1363" i="4"/>
  <c r="O1363" i="4" s="1"/>
  <c r="K1379" i="4"/>
  <c r="O1379" i="4" s="1"/>
  <c r="K1412" i="4"/>
  <c r="O1412" i="4" s="1"/>
  <c r="K1362" i="4"/>
  <c r="O1362" i="4" s="1"/>
  <c r="K3515" i="4"/>
  <c r="O3515" i="4" s="1"/>
  <c r="K3080" i="4"/>
  <c r="O3080" i="4" s="1"/>
  <c r="K498" i="4"/>
  <c r="O498" i="4" s="1"/>
  <c r="K444" i="4"/>
  <c r="O444" i="4" s="1"/>
  <c r="K1538" i="4"/>
  <c r="O1538" i="4" s="1"/>
  <c r="I1538" i="4"/>
  <c r="N1538" i="4" s="1"/>
  <c r="I3542" i="4"/>
  <c r="N3542" i="4" s="1"/>
  <c r="K4270" i="4"/>
  <c r="O4270" i="4" s="1"/>
  <c r="I1807" i="4"/>
  <c r="N1807" i="4" s="1"/>
  <c r="K2349" i="4"/>
  <c r="O2349" i="4" s="1"/>
  <c r="I2349" i="4"/>
  <c r="N2349" i="4" s="1"/>
  <c r="K920" i="4"/>
  <c r="O920" i="4" s="1"/>
  <c r="R920" i="4" s="1"/>
  <c r="AF20" i="4" s="1" a="1"/>
  <c r="AF20" i="4" s="1"/>
  <c r="K4651" i="4"/>
  <c r="O4651" i="4" s="1"/>
  <c r="K3973" i="4"/>
  <c r="O3973" i="4" s="1"/>
  <c r="K1869" i="4"/>
  <c r="O1869" i="4" s="1"/>
  <c r="I2989" i="4"/>
  <c r="N2989" i="4" s="1"/>
  <c r="K2989" i="4"/>
  <c r="O2989" i="4" s="1"/>
  <c r="K4598" i="4"/>
  <c r="O4598" i="4" s="1"/>
  <c r="I4598" i="4"/>
  <c r="N4598" i="4" s="1"/>
  <c r="K2383" i="4"/>
  <c r="O2383" i="4" s="1"/>
  <c r="I2383" i="4"/>
  <c r="N2383" i="4" s="1"/>
  <c r="H2466" i="4"/>
  <c r="K2466" i="4" s="1"/>
  <c r="O2466" i="4" s="1"/>
  <c r="H1516" i="4"/>
  <c r="K1516" i="4" s="1"/>
  <c r="O1516" i="4" s="1"/>
  <c r="K1464" i="4"/>
  <c r="O1464" i="4" s="1"/>
  <c r="I1511" i="4"/>
  <c r="N1511" i="4" s="1"/>
  <c r="K3729" i="4"/>
  <c r="O3729" i="4" s="1"/>
  <c r="K2872" i="4"/>
  <c r="O2872" i="4" s="1"/>
  <c r="K2936" i="4"/>
  <c r="O2936" i="4" s="1"/>
  <c r="K2869" i="4"/>
  <c r="O2869" i="4" s="1"/>
  <c r="K2709" i="4"/>
  <c r="O2709" i="4" s="1"/>
  <c r="K4336" i="4"/>
  <c r="O4336" i="4" s="1"/>
  <c r="K4680" i="4"/>
  <c r="O4680" i="4" s="1"/>
  <c r="K4718" i="4"/>
  <c r="O4718" i="4" s="1"/>
  <c r="K4729" i="4"/>
  <c r="O4729" i="4" s="1"/>
  <c r="K4667" i="4"/>
  <c r="O4667" i="4" s="1"/>
  <c r="K1417" i="4"/>
  <c r="O1417" i="4" s="1"/>
  <c r="K1343" i="4"/>
  <c r="O1343" i="4" s="1"/>
  <c r="K1354" i="4"/>
  <c r="O1354" i="4" s="1"/>
  <c r="K1335" i="4"/>
  <c r="O1335" i="4" s="1"/>
  <c r="K1380" i="4"/>
  <c r="O1380" i="4" s="1"/>
  <c r="K1356" i="4"/>
  <c r="O1356" i="4" s="1"/>
  <c r="K1407" i="4"/>
  <c r="O1407" i="4" s="1"/>
  <c r="K1349" i="4"/>
  <c r="O1349" i="4" s="1"/>
  <c r="K4104" i="4"/>
  <c r="O4104" i="4" s="1"/>
  <c r="H3579" i="4"/>
  <c r="K3579" i="4" s="1"/>
  <c r="O3579" i="4" s="1"/>
  <c r="H3604" i="4"/>
  <c r="K3604" i="4" s="1"/>
  <c r="O3604" i="4" s="1"/>
  <c r="K4319" i="4"/>
  <c r="O4319" i="4" s="1"/>
  <c r="K4539" i="4"/>
  <c r="O4539" i="4" s="1"/>
  <c r="K2185" i="4"/>
  <c r="O2185" i="4" s="1"/>
  <c r="I1827" i="4"/>
  <c r="N1827" i="4" s="1"/>
  <c r="K3812" i="4"/>
  <c r="O3812" i="4" s="1"/>
  <c r="K1775" i="4"/>
  <c r="O1775" i="4" s="1"/>
  <c r="I2417" i="4"/>
  <c r="N2417" i="4" s="1"/>
  <c r="K2417" i="4"/>
  <c r="O2417" i="4" s="1"/>
  <c r="I979" i="4"/>
  <c r="N979" i="4" s="1"/>
  <c r="K2435" i="4"/>
  <c r="O2435" i="4" s="1"/>
  <c r="K2503" i="4"/>
  <c r="O2503" i="4" s="1"/>
  <c r="K2535" i="4"/>
  <c r="O2535" i="4" s="1"/>
  <c r="I924" i="4"/>
  <c r="N924" i="4" s="1"/>
  <c r="K1852" i="4"/>
  <c r="O1852" i="4" s="1"/>
  <c r="K1846" i="4"/>
  <c r="O1846" i="4" s="1"/>
  <c r="K4625" i="4"/>
  <c r="O4625" i="4" s="1"/>
  <c r="K4628" i="4"/>
  <c r="O4628" i="4" s="1"/>
  <c r="K837" i="4"/>
  <c r="O837" i="4" s="1"/>
  <c r="I837" i="4"/>
  <c r="N837" i="4" s="1"/>
  <c r="I2305" i="4"/>
  <c r="N2305" i="4" s="1"/>
  <c r="I3315" i="4"/>
  <c r="N3315" i="4" s="1"/>
  <c r="I1468" i="4"/>
  <c r="N1468" i="4" s="1"/>
  <c r="K1851" i="4"/>
  <c r="O1851" i="4" s="1"/>
  <c r="I2534" i="4"/>
  <c r="N2534" i="4" s="1"/>
  <c r="K621" i="4"/>
  <c r="O621" i="4" s="1"/>
  <c r="I621" i="4"/>
  <c r="N621" i="4" s="1"/>
  <c r="K1368" i="4"/>
  <c r="O1368" i="4" s="1"/>
  <c r="K4181" i="4"/>
  <c r="O4181" i="4" s="1"/>
  <c r="K3700" i="4"/>
  <c r="O3700" i="4" s="1"/>
  <c r="K2839" i="4"/>
  <c r="O2839" i="4" s="1"/>
  <c r="K2870" i="4"/>
  <c r="O2870" i="4" s="1"/>
  <c r="K2900" i="4"/>
  <c r="O2900" i="4" s="1"/>
  <c r="K2421" i="4"/>
  <c r="O2421" i="4" s="1"/>
  <c r="I2421" i="4"/>
  <c r="N2421" i="4" s="1"/>
  <c r="K3192" i="4"/>
  <c r="O3192" i="4" s="1"/>
  <c r="K4660" i="4"/>
  <c r="O4660" i="4" s="1"/>
  <c r="K4752" i="4"/>
  <c r="O4752" i="4" s="1"/>
  <c r="K4692" i="4"/>
  <c r="O4692" i="4" s="1"/>
  <c r="K4732" i="4"/>
  <c r="O4732" i="4" s="1"/>
  <c r="K4711" i="4"/>
  <c r="O4711" i="4" s="1"/>
  <c r="K4723" i="4"/>
  <c r="O4723" i="4" s="1"/>
  <c r="K1421" i="4"/>
  <c r="O1421" i="4" s="1"/>
  <c r="K1327" i="4"/>
  <c r="O1327" i="4" s="1"/>
  <c r="K1402" i="4"/>
  <c r="O1402" i="4" s="1"/>
  <c r="K1331" i="4"/>
  <c r="O1331" i="4" s="1"/>
  <c r="K4106" i="4"/>
  <c r="O4106" i="4" s="1"/>
  <c r="I2524" i="4"/>
  <c r="N2524" i="4" s="1"/>
  <c r="K3980" i="4"/>
  <c r="O3980" i="4" s="1"/>
  <c r="K4548" i="4"/>
  <c r="O4548" i="4" s="1"/>
  <c r="K18" i="4"/>
  <c r="O18" i="4" s="1"/>
  <c r="K4825" i="4"/>
  <c r="O4825" i="4" s="1"/>
  <c r="K2214" i="4"/>
  <c r="O2214" i="4" s="1"/>
  <c r="K2227" i="4"/>
  <c r="O2227" i="4" s="1"/>
  <c r="I549" i="4"/>
  <c r="N549" i="4" s="1"/>
  <c r="K549" i="4"/>
  <c r="O549" i="4" s="1"/>
  <c r="K1022" i="4"/>
  <c r="O1022" i="4" s="1"/>
  <c r="R1022" i="4" s="1"/>
  <c r="AG21" i="4" s="1" a="1"/>
  <c r="AG21" i="4" s="1"/>
  <c r="I5027" i="4"/>
  <c r="N5027" i="4" s="1"/>
  <c r="K5027" i="4"/>
  <c r="O5027" i="4" s="1"/>
  <c r="K954" i="4"/>
  <c r="O954" i="4" s="1"/>
  <c r="R954" i="4" s="1"/>
  <c r="BN20" i="4" s="1" a="1"/>
  <c r="BN20" i="4" s="1"/>
  <c r="K945" i="4"/>
  <c r="O945" i="4" s="1"/>
  <c r="R945" i="4" s="1"/>
  <c r="BE20" i="4" s="1" a="1"/>
  <c r="BE20" i="4" s="1"/>
  <c r="K921" i="4"/>
  <c r="O921" i="4" s="1"/>
  <c r="R921" i="4" s="1"/>
  <c r="AG20" i="4" s="1" a="1"/>
  <c r="AG20" i="4" s="1"/>
  <c r="K1833" i="4"/>
  <c r="O1833" i="4" s="1"/>
  <c r="K1885" i="4"/>
  <c r="O1885" i="4" s="1"/>
  <c r="K1916" i="4"/>
  <c r="O1916" i="4" s="1"/>
  <c r="K1894" i="4"/>
  <c r="O1894" i="4" s="1"/>
  <c r="K1898" i="4"/>
  <c r="O1898" i="4" s="1"/>
  <c r="K1845" i="4"/>
  <c r="O1845" i="4" s="1"/>
  <c r="K1907" i="4"/>
  <c r="O1907" i="4" s="1"/>
  <c r="K1865" i="4"/>
  <c r="O1865" i="4" s="1"/>
  <c r="K4638" i="4"/>
  <c r="O4638" i="4" s="1"/>
  <c r="K4597" i="4"/>
  <c r="O4597" i="4" s="1"/>
  <c r="K4580" i="4"/>
  <c r="O4580" i="4" s="1"/>
  <c r="K4621" i="4"/>
  <c r="O4621" i="4" s="1"/>
  <c r="K4565" i="4"/>
  <c r="O4565" i="4" s="1"/>
  <c r="K4606" i="4"/>
  <c r="O4606" i="4" s="1"/>
  <c r="K4570" i="4"/>
  <c r="O4570" i="4" s="1"/>
  <c r="I261" i="4"/>
  <c r="N261" i="4" s="1"/>
  <c r="K2432" i="4"/>
  <c r="O2432" i="4" s="1"/>
  <c r="I2432" i="4"/>
  <c r="N2432" i="4" s="1"/>
  <c r="H2355" i="4"/>
  <c r="K2355" i="4" s="1"/>
  <c r="O2355" i="4" s="1"/>
  <c r="K1471" i="4"/>
  <c r="O1471" i="4" s="1"/>
  <c r="I1471" i="4"/>
  <c r="N1471" i="4" s="1"/>
  <c r="K3837" i="4"/>
  <c r="O3837" i="4" s="1"/>
  <c r="K2765" i="4"/>
  <c r="O2765" i="4" s="1"/>
  <c r="K3656" i="4"/>
  <c r="O3656" i="4" s="1"/>
  <c r="K3719" i="4"/>
  <c r="O3719" i="4" s="1"/>
  <c r="K3658" i="4"/>
  <c r="O3658" i="4" s="1"/>
  <c r="K2845" i="4"/>
  <c r="O2845" i="4" s="1"/>
  <c r="K2905" i="4"/>
  <c r="O2905" i="4" s="1"/>
  <c r="K4673" i="4"/>
  <c r="O4673" i="4" s="1"/>
  <c r="K4663" i="4"/>
  <c r="O4663" i="4" s="1"/>
  <c r="K4730" i="4"/>
  <c r="O4730" i="4" s="1"/>
  <c r="K4716" i="4"/>
  <c r="O4716" i="4" s="1"/>
  <c r="K2371" i="4"/>
  <c r="O2371" i="4" s="1"/>
  <c r="I2371" i="4"/>
  <c r="N2371" i="4" s="1"/>
  <c r="K1348" i="4"/>
  <c r="O1348" i="4" s="1"/>
  <c r="K1333" i="4"/>
  <c r="O1333" i="4" s="1"/>
  <c r="K446" i="4"/>
  <c r="O446" i="4" s="1"/>
  <c r="K479" i="4"/>
  <c r="O479" i="4" s="1"/>
  <c r="K425" i="4"/>
  <c r="O425" i="4" s="1"/>
  <c r="K486" i="4"/>
  <c r="O486" i="4" s="1"/>
  <c r="K3562" i="4"/>
  <c r="O3562" i="4" s="1"/>
  <c r="H3582" i="4"/>
  <c r="I3582" i="4" s="1"/>
  <c r="N3582" i="4" s="1"/>
  <c r="K3638" i="4"/>
  <c r="O3638" i="4" s="1"/>
  <c r="H3630" i="4"/>
  <c r="I3630" i="4" s="1"/>
  <c r="N3630" i="4" s="1"/>
  <c r="H3605" i="4"/>
  <c r="K3605" i="4" s="1"/>
  <c r="O3605" i="4" s="1"/>
  <c r="H3594" i="4"/>
  <c r="K3594" i="4" s="1"/>
  <c r="O3594" i="4" s="1"/>
  <c r="H3646" i="4"/>
  <c r="K3646" i="4" s="1"/>
  <c r="O3646" i="4" s="1"/>
  <c r="H3575" i="4"/>
  <c r="K3575" i="4" s="1"/>
  <c r="O3575" i="4" s="1"/>
  <c r="I4255" i="4"/>
  <c r="N4255" i="4" s="1"/>
  <c r="K4334" i="4"/>
  <c r="O4334" i="4" s="1"/>
  <c r="K4462" i="4"/>
  <c r="O4462" i="4" s="1"/>
  <c r="K4536" i="4"/>
  <c r="O4536" i="4" s="1"/>
  <c r="K2225" i="4"/>
  <c r="O2225" i="4" s="1"/>
  <c r="I943" i="4"/>
  <c r="N943" i="4" s="1"/>
  <c r="K1749" i="4"/>
  <c r="O1749" i="4" s="1"/>
  <c r="K1821" i="4"/>
  <c r="O1821" i="4" s="1"/>
  <c r="K1799" i="4"/>
  <c r="O1799" i="4" s="1"/>
  <c r="K1813" i="4"/>
  <c r="O1813" i="4" s="1"/>
  <c r="K1828" i="4"/>
  <c r="O1828" i="4" s="1"/>
  <c r="K3504" i="4"/>
  <c r="O3504" i="4" s="1"/>
  <c r="K2507" i="4"/>
  <c r="O2507" i="4" s="1"/>
  <c r="K572" i="4"/>
  <c r="O572" i="4" s="1"/>
  <c r="K1006" i="4"/>
  <c r="O1006" i="4" s="1"/>
  <c r="R1006" i="4" s="1"/>
  <c r="DN20" i="4" s="1" a="1"/>
  <c r="DN20" i="4" s="1"/>
  <c r="K942" i="4"/>
  <c r="O942" i="4" s="1"/>
  <c r="R942" i="4" s="1"/>
  <c r="BB20" i="4" s="1" a="1"/>
  <c r="BB20" i="4" s="1"/>
  <c r="K663" i="4"/>
  <c r="O663" i="4" s="1"/>
  <c r="K1613" i="4"/>
  <c r="O1613" i="4" s="1"/>
  <c r="I1613" i="4"/>
  <c r="N1613" i="4" s="1"/>
  <c r="K1554" i="4"/>
  <c r="O1554" i="4" s="1"/>
  <c r="I1554" i="4"/>
  <c r="N1554" i="4" s="1"/>
  <c r="K743" i="4"/>
  <c r="O743" i="4" s="1"/>
  <c r="K1390" i="4"/>
  <c r="O1390" i="4" s="1"/>
  <c r="H3608" i="4"/>
  <c r="K3608" i="4" s="1"/>
  <c r="O3608" i="4" s="1"/>
  <c r="K3573" i="4"/>
  <c r="O3573" i="4" s="1"/>
  <c r="H3606" i="4"/>
  <c r="I3606" i="4" s="1"/>
  <c r="N3606" i="4" s="1"/>
  <c r="K4262" i="4"/>
  <c r="O4262" i="4" s="1"/>
  <c r="K4306" i="4"/>
  <c r="O4306" i="4" s="1"/>
  <c r="K4534" i="4"/>
  <c r="O4534" i="4" s="1"/>
  <c r="K4549" i="4"/>
  <c r="O4549" i="4" s="1"/>
  <c r="K4506" i="4"/>
  <c r="O4506" i="4" s="1"/>
  <c r="K4512" i="4"/>
  <c r="O4512" i="4" s="1"/>
  <c r="K4538" i="4"/>
  <c r="O4538" i="4" s="1"/>
  <c r="K4483" i="4"/>
  <c r="O4483" i="4" s="1"/>
  <c r="K2217" i="4"/>
  <c r="O2217" i="4" s="1"/>
  <c r="K2364" i="4"/>
  <c r="O2364" i="4" s="1"/>
  <c r="I2364" i="4"/>
  <c r="N2364" i="4" s="1"/>
  <c r="K1737" i="4"/>
  <c r="O1737" i="4" s="1"/>
  <c r="K1762" i="4"/>
  <c r="O1762" i="4" s="1"/>
  <c r="K1823" i="4"/>
  <c r="O1823" i="4" s="1"/>
  <c r="K3501" i="4"/>
  <c r="O3501" i="4" s="1"/>
  <c r="K993" i="4"/>
  <c r="O993" i="4" s="1"/>
  <c r="R993" i="4" s="1"/>
  <c r="DA20" i="4" s="1" a="1"/>
  <c r="DA20" i="4" s="1"/>
  <c r="K661" i="4"/>
  <c r="O661" i="4" s="1"/>
  <c r="K646" i="4"/>
  <c r="O646" i="4" s="1"/>
  <c r="K625" i="4"/>
  <c r="O625" i="4" s="1"/>
  <c r="K690" i="4"/>
  <c r="O690" i="4" s="1"/>
  <c r="K4429" i="4"/>
  <c r="O4429" i="4" s="1"/>
  <c r="I4429" i="4"/>
  <c r="N4429" i="4" s="1"/>
  <c r="K835" i="4"/>
  <c r="O835" i="4" s="1"/>
  <c r="K4870" i="4"/>
  <c r="O4870" i="4" s="1"/>
  <c r="R4870" i="4" s="1"/>
  <c r="AQ59" i="4" s="1" a="1"/>
  <c r="AQ59" i="4" s="1"/>
  <c r="K1583" i="4"/>
  <c r="O1583" i="4" s="1"/>
  <c r="K1608" i="4"/>
  <c r="O1608" i="4" s="1"/>
  <c r="K1544" i="4"/>
  <c r="O1544" i="4" s="1"/>
  <c r="I1100" i="4"/>
  <c r="N1100" i="4" s="1"/>
  <c r="K2329" i="4"/>
  <c r="O2329" i="4" s="1"/>
  <c r="I2329" i="4"/>
  <c r="N2329" i="4" s="1"/>
  <c r="K1839" i="4"/>
  <c r="O1839" i="4" s="1"/>
  <c r="I1839" i="4"/>
  <c r="N1839" i="4" s="1"/>
  <c r="K3273" i="4"/>
  <c r="O3273" i="4" s="1"/>
  <c r="R3273" i="4" s="1"/>
  <c r="BJ43" i="4" s="1" a="1"/>
  <c r="BJ43" i="4" s="1"/>
  <c r="K3232" i="4"/>
  <c r="O3232" i="4" s="1"/>
  <c r="K3154" i="4"/>
  <c r="O3154" i="4" s="1"/>
  <c r="K3203" i="4"/>
  <c r="O3203" i="4" s="1"/>
  <c r="K3238" i="4"/>
  <c r="O3238" i="4" s="1"/>
  <c r="K3207" i="4"/>
  <c r="O3207" i="4" s="1"/>
  <c r="K3228" i="4"/>
  <c r="O3228" i="4" s="1"/>
  <c r="K3197" i="4"/>
  <c r="O3197" i="4" s="1"/>
  <c r="K3144" i="4"/>
  <c r="O3144" i="4" s="1"/>
  <c r="K807" i="4"/>
  <c r="O807" i="4" s="1"/>
  <c r="K746" i="4"/>
  <c r="O746" i="4" s="1"/>
  <c r="K797" i="4"/>
  <c r="O797" i="4" s="1"/>
  <c r="K815" i="4"/>
  <c r="O815" i="4" s="1"/>
  <c r="I1603" i="4"/>
  <c r="N1603" i="4" s="1"/>
  <c r="K1603" i="4"/>
  <c r="O1603" i="4" s="1"/>
  <c r="K4733" i="4"/>
  <c r="O4733" i="4" s="1"/>
  <c r="K4671" i="4"/>
  <c r="O4671" i="4" s="1"/>
  <c r="K4683" i="4"/>
  <c r="O4683" i="4" s="1"/>
  <c r="K1366" i="4"/>
  <c r="O1366" i="4" s="1"/>
  <c r="K1352" i="4"/>
  <c r="O1352" i="4" s="1"/>
  <c r="K1386" i="4"/>
  <c r="O1386" i="4" s="1"/>
  <c r="K3440" i="4"/>
  <c r="O3440" i="4" s="1"/>
  <c r="R3440" i="4" s="1"/>
  <c r="DX44" i="4" s="1" a="1"/>
  <c r="DX44" i="4" s="1"/>
  <c r="K3427" i="4"/>
  <c r="O3427" i="4" s="1"/>
  <c r="R3427" i="4" s="1"/>
  <c r="DK44" i="4" s="1" a="1"/>
  <c r="DK44" i="4" s="1"/>
  <c r="K485" i="4"/>
  <c r="O485" i="4" s="1"/>
  <c r="K469" i="4"/>
  <c r="O469" i="4" s="1"/>
  <c r="K492" i="4"/>
  <c r="O492" i="4" s="1"/>
  <c r="K424" i="4"/>
  <c r="O424" i="4" s="1"/>
  <c r="K452" i="4"/>
  <c r="O452" i="4" s="1"/>
  <c r="K4343" i="4"/>
  <c r="O4343" i="4" s="1"/>
  <c r="K4287" i="4"/>
  <c r="O4287" i="4" s="1"/>
  <c r="K4499" i="4"/>
  <c r="O4499" i="4" s="1"/>
  <c r="K4532" i="4"/>
  <c r="O4532" i="4" s="1"/>
  <c r="K4551" i="4"/>
  <c r="O4551" i="4" s="1"/>
  <c r="K4481" i="4"/>
  <c r="O4481" i="4" s="1"/>
  <c r="K1790" i="4"/>
  <c r="O1790" i="4" s="1"/>
  <c r="K1764" i="4"/>
  <c r="O1764" i="4" s="1"/>
  <c r="K1778" i="4"/>
  <c r="O1778" i="4" s="1"/>
  <c r="K1798" i="4"/>
  <c r="O1798" i="4" s="1"/>
  <c r="K614" i="4"/>
  <c r="O614" i="4" s="1"/>
  <c r="K3114" i="4"/>
  <c r="O3114" i="4" s="1"/>
  <c r="K3102" i="4"/>
  <c r="O3102" i="4" s="1"/>
  <c r="K3050" i="4"/>
  <c r="O3050" i="4" s="1"/>
  <c r="K3135" i="4"/>
  <c r="O3135" i="4" s="1"/>
  <c r="K3095" i="4"/>
  <c r="O3095" i="4" s="1"/>
  <c r="K685" i="4"/>
  <c r="O685" i="4" s="1"/>
  <c r="K665" i="4"/>
  <c r="O665" i="4" s="1"/>
  <c r="K4390" i="4"/>
  <c r="O4390" i="4" s="1"/>
  <c r="I4390" i="4"/>
  <c r="N4390" i="4" s="1"/>
  <c r="K4358" i="4"/>
  <c r="O4358" i="4" s="1"/>
  <c r="I4358" i="4"/>
  <c r="N4358" i="4" s="1"/>
  <c r="I1536" i="4"/>
  <c r="N1536" i="4" s="1"/>
  <c r="K926" i="4"/>
  <c r="O926" i="4" s="1"/>
  <c r="I926" i="4"/>
  <c r="N926" i="4" s="1"/>
  <c r="K4416" i="4"/>
  <c r="O4416" i="4" s="1"/>
  <c r="K4442" i="4"/>
  <c r="O4442" i="4" s="1"/>
  <c r="I1631" i="4"/>
  <c r="N1631" i="4" s="1"/>
  <c r="H2089" i="4"/>
  <c r="K2089" i="4" s="1"/>
  <c r="O2089" i="4" s="1"/>
  <c r="K2213" i="4"/>
  <c r="O2213" i="4" s="1"/>
  <c r="K2205" i="4"/>
  <c r="O2205" i="4" s="1"/>
  <c r="K2186" i="4"/>
  <c r="O2186" i="4" s="1"/>
  <c r="K1770" i="4"/>
  <c r="O1770" i="4" s="1"/>
  <c r="K1763" i="4"/>
  <c r="O1763" i="4" s="1"/>
  <c r="K1042" i="4"/>
  <c r="O1042" i="4" s="1"/>
  <c r="R1042" i="4" s="1"/>
  <c r="BA21" i="4" s="1" a="1"/>
  <c r="BA21" i="4" s="1"/>
  <c r="K3509" i="4"/>
  <c r="O3509" i="4" s="1"/>
  <c r="K3468" i="4"/>
  <c r="O3468" i="4" s="1"/>
  <c r="K3512" i="4"/>
  <c r="O3512" i="4" s="1"/>
  <c r="K3445" i="4"/>
  <c r="O3445" i="4" s="1"/>
  <c r="K3489" i="4"/>
  <c r="O3489" i="4" s="1"/>
  <c r="K2253" i="4"/>
  <c r="O2253" i="4" s="1"/>
  <c r="K2495" i="4"/>
  <c r="O2495" i="4" s="1"/>
  <c r="K2514" i="4"/>
  <c r="O2514" i="4" s="1"/>
  <c r="K534" i="4"/>
  <c r="O534" i="4" s="1"/>
  <c r="K586" i="4"/>
  <c r="O586" i="4" s="1"/>
  <c r="K536" i="4"/>
  <c r="O536" i="4" s="1"/>
  <c r="K580" i="4"/>
  <c r="O580" i="4" s="1"/>
  <c r="K922" i="4"/>
  <c r="O922" i="4" s="1"/>
  <c r="R922" i="4" s="1"/>
  <c r="AH20" i="4" s="1" a="1"/>
  <c r="AH20" i="4" s="1"/>
  <c r="K959" i="4"/>
  <c r="O959" i="4" s="1"/>
  <c r="R959" i="4" s="1"/>
  <c r="BS20" i="4" s="1" a="1"/>
  <c r="BS20" i="4" s="1"/>
  <c r="K1316" i="4"/>
  <c r="O1316" i="4" s="1"/>
  <c r="K1832" i="4"/>
  <c r="O1832" i="4" s="1"/>
  <c r="K1831" i="4"/>
  <c r="O1831" i="4" s="1"/>
  <c r="K1836" i="4"/>
  <c r="O1836" i="4" s="1"/>
  <c r="K1902" i="4"/>
  <c r="O1902" i="4" s="1"/>
  <c r="K4575" i="4"/>
  <c r="O4575" i="4" s="1"/>
  <c r="K4582" i="4"/>
  <c r="O4582" i="4" s="1"/>
  <c r="K4626" i="4"/>
  <c r="O4626" i="4" s="1"/>
  <c r="K3953" i="4"/>
  <c r="O3953" i="4" s="1"/>
  <c r="K4048" i="4"/>
  <c r="O4048" i="4" s="1"/>
  <c r="K2260" i="4"/>
  <c r="O2260" i="4" s="1"/>
  <c r="K861" i="4"/>
  <c r="O861" i="4" s="1"/>
  <c r="K873" i="4"/>
  <c r="O873" i="4" s="1"/>
  <c r="K4763" i="4"/>
  <c r="O4763" i="4" s="1"/>
  <c r="K4790" i="4"/>
  <c r="O4790" i="4" s="1"/>
  <c r="K4827" i="4"/>
  <c r="O4827" i="4" s="1"/>
  <c r="K4784" i="4"/>
  <c r="O4784" i="4" s="1"/>
  <c r="K4793" i="4"/>
  <c r="O4793" i="4" s="1"/>
  <c r="K4830" i="4"/>
  <c r="O4830" i="4" s="1"/>
  <c r="K4797" i="4"/>
  <c r="O4797" i="4" s="1"/>
  <c r="K1893" i="4"/>
  <c r="O1893" i="4" s="1"/>
  <c r="K3092" i="4"/>
  <c r="O3092" i="4" s="1"/>
  <c r="K3140" i="4"/>
  <c r="O3140" i="4" s="1"/>
  <c r="K3120" i="4"/>
  <c r="O3120" i="4" s="1"/>
  <c r="K704" i="4"/>
  <c r="O704" i="4" s="1"/>
  <c r="K3007" i="4"/>
  <c r="O3007" i="4" s="1"/>
  <c r="K3034" i="4"/>
  <c r="O3034" i="4" s="1"/>
  <c r="K2982" i="4"/>
  <c r="O2982" i="4" s="1"/>
  <c r="K3039" i="4"/>
  <c r="O3039" i="4" s="1"/>
  <c r="K2940" i="4"/>
  <c r="O2940" i="4" s="1"/>
  <c r="K4445" i="4"/>
  <c r="O4445" i="4" s="1"/>
  <c r="K4859" i="4"/>
  <c r="O4859" i="4" s="1"/>
  <c r="R4859" i="4" s="1"/>
  <c r="AF59" i="4" s="1" a="1"/>
  <c r="AF59" i="4" s="1"/>
  <c r="K1570" i="4"/>
  <c r="O1570" i="4" s="1"/>
  <c r="K1529" i="4"/>
  <c r="O1529" i="4" s="1"/>
  <c r="K1542" i="4"/>
  <c r="O1542" i="4" s="1"/>
  <c r="K1586" i="4"/>
  <c r="O1586" i="4" s="1"/>
  <c r="K2143" i="4"/>
  <c r="O2143" i="4" s="1"/>
  <c r="K2164" i="4"/>
  <c r="O2164" i="4" s="1"/>
  <c r="K2198" i="4"/>
  <c r="O2198" i="4" s="1"/>
  <c r="K2959" i="4"/>
  <c r="O2959" i="4" s="1"/>
  <c r="K1814" i="4"/>
  <c r="O1814" i="4" s="1"/>
  <c r="K1034" i="4"/>
  <c r="O1034" i="4" s="1"/>
  <c r="R1034" i="4" s="1"/>
  <c r="AS21" i="4" s="1" a="1"/>
  <c r="AS21" i="4" s="1"/>
  <c r="K3487" i="4"/>
  <c r="O3487" i="4" s="1"/>
  <c r="K3524" i="4"/>
  <c r="O3524" i="4" s="1"/>
  <c r="K2523" i="4"/>
  <c r="O2523" i="4" s="1"/>
  <c r="K2485" i="4"/>
  <c r="O2485" i="4" s="1"/>
  <c r="K2527" i="4"/>
  <c r="O2527" i="4" s="1"/>
  <c r="K983" i="4"/>
  <c r="O983" i="4" s="1"/>
  <c r="R983" i="4" s="1"/>
  <c r="CQ20" i="4" s="1" a="1"/>
  <c r="CQ20" i="4" s="1"/>
  <c r="K1874" i="4"/>
  <c r="O1874" i="4" s="1"/>
  <c r="K1911" i="4"/>
  <c r="O1911" i="4" s="1"/>
  <c r="K1880" i="4"/>
  <c r="O1880" i="4" s="1"/>
  <c r="K1897" i="4"/>
  <c r="O1897" i="4" s="1"/>
  <c r="K4607" i="4"/>
  <c r="O4607" i="4" s="1"/>
  <c r="K4585" i="4"/>
  <c r="O4585" i="4" s="1"/>
  <c r="K4012" i="4"/>
  <c r="O4012" i="4" s="1"/>
  <c r="K456" i="4"/>
  <c r="O456" i="4" s="1"/>
  <c r="K429" i="4"/>
  <c r="O429" i="4" s="1"/>
  <c r="K416" i="4"/>
  <c r="O416" i="4" s="1"/>
  <c r="K447" i="4"/>
  <c r="O447" i="4" s="1"/>
  <c r="K478" i="4"/>
  <c r="O478" i="4" s="1"/>
  <c r="K427" i="4"/>
  <c r="O427" i="4" s="1"/>
  <c r="K1690" i="4"/>
  <c r="O1690" i="4" s="1"/>
  <c r="K915" i="4"/>
  <c r="O915" i="4" s="1"/>
  <c r="K839" i="4"/>
  <c r="O839" i="4" s="1"/>
  <c r="K853" i="4"/>
  <c r="O853" i="4" s="1"/>
  <c r="K866" i="4"/>
  <c r="O866" i="4" s="1"/>
  <c r="K896" i="4"/>
  <c r="O896" i="4" s="1"/>
  <c r="K864" i="4"/>
  <c r="O864" i="4" s="1"/>
  <c r="K848" i="4"/>
  <c r="O848" i="4" s="1"/>
  <c r="K4303" i="4"/>
  <c r="O4303" i="4" s="1"/>
  <c r="K3070" i="4"/>
  <c r="O3070" i="4" s="1"/>
  <c r="K654" i="4"/>
  <c r="O654" i="4" s="1"/>
  <c r="K2977" i="4"/>
  <c r="O2977" i="4" s="1"/>
  <c r="K4373" i="4"/>
  <c r="O4373" i="4" s="1"/>
  <c r="I4373" i="4"/>
  <c r="N4373" i="4" s="1"/>
  <c r="K4359" i="4"/>
  <c r="O4359" i="4" s="1"/>
  <c r="K4454" i="4"/>
  <c r="O4454" i="4" s="1"/>
  <c r="H2821" i="4"/>
  <c r="I2821" i="4" s="1"/>
  <c r="N2821" i="4" s="1"/>
  <c r="H2823" i="4"/>
  <c r="K2823" i="4" s="1"/>
  <c r="O2823" i="4" s="1"/>
  <c r="H2810" i="4"/>
  <c r="K2810" i="4" s="1"/>
  <c r="O2810" i="4" s="1"/>
  <c r="K2208" i="4"/>
  <c r="O2208" i="4" s="1"/>
  <c r="K1795" i="4"/>
  <c r="O1795" i="4" s="1"/>
  <c r="K1101" i="4"/>
  <c r="O1101" i="4" s="1"/>
  <c r="R1101" i="4" s="1"/>
  <c r="DH21" i="4" s="1" a="1"/>
  <c r="DH21" i="4" s="1"/>
  <c r="K1037" i="4"/>
  <c r="O1037" i="4" s="1"/>
  <c r="K1051" i="4"/>
  <c r="O1051" i="4" s="1"/>
  <c r="R1051" i="4" s="1"/>
  <c r="BJ21" i="4" s="1" a="1"/>
  <c r="BJ21" i="4" s="1"/>
  <c r="K3539" i="4"/>
  <c r="O3539" i="4" s="1"/>
  <c r="K2442" i="4"/>
  <c r="O2442" i="4" s="1"/>
  <c r="K2478" i="4"/>
  <c r="O2478" i="4" s="1"/>
  <c r="K2528" i="4"/>
  <c r="O2528" i="4" s="1"/>
  <c r="R2528" i="4" s="1"/>
  <c r="DU35" i="4" s="1" a="1"/>
  <c r="DU35" i="4" s="1"/>
  <c r="K2454" i="4"/>
  <c r="O2454" i="4" s="1"/>
  <c r="R2454" i="4" s="1"/>
  <c r="AY35" i="4" s="1" a="1"/>
  <c r="AY35" i="4" s="1"/>
  <c r="K2468" i="4"/>
  <c r="O2468" i="4" s="1"/>
  <c r="K2456" i="4"/>
  <c r="O2456" i="4" s="1"/>
  <c r="K521" i="4"/>
  <c r="O521" i="4" s="1"/>
  <c r="K569" i="4"/>
  <c r="O569" i="4" s="1"/>
  <c r="K992" i="4"/>
  <c r="O992" i="4" s="1"/>
  <c r="R992" i="4" s="1"/>
  <c r="CZ20" i="4" s="1" a="1"/>
  <c r="CZ20" i="4" s="1"/>
  <c r="K927" i="4"/>
  <c r="O927" i="4" s="1"/>
  <c r="R927" i="4" s="1"/>
  <c r="AM20" i="4" s="1" a="1"/>
  <c r="AM20" i="4" s="1"/>
  <c r="K978" i="4"/>
  <c r="O978" i="4" s="1"/>
  <c r="R978" i="4" s="1"/>
  <c r="CL20" i="4" s="1" a="1"/>
  <c r="CL20" i="4" s="1"/>
  <c r="K1844" i="4"/>
  <c r="O1844" i="4" s="1"/>
  <c r="K4652" i="4"/>
  <c r="O4652" i="4" s="1"/>
  <c r="K3982" i="4"/>
  <c r="O3982" i="4" s="1"/>
  <c r="K3952" i="4"/>
  <c r="O3952" i="4" s="1"/>
  <c r="K4015" i="4"/>
  <c r="O4015" i="4" s="1"/>
  <c r="K4003" i="4"/>
  <c r="O4003" i="4" s="1"/>
  <c r="K3957" i="4"/>
  <c r="O3957" i="4" s="1"/>
  <c r="K4047" i="4"/>
  <c r="O4047" i="4" s="1"/>
  <c r="K4559" i="4"/>
  <c r="O4559" i="4" s="1"/>
  <c r="K2161" i="4"/>
  <c r="O2161" i="4" s="1"/>
  <c r="K855" i="4"/>
  <c r="O855" i="4" s="1"/>
  <c r="K884" i="4"/>
  <c r="O884" i="4" s="1"/>
  <c r="K914" i="4"/>
  <c r="O914" i="4" s="1"/>
  <c r="K845" i="4"/>
  <c r="O845" i="4" s="1"/>
  <c r="K882" i="4"/>
  <c r="O882" i="4" s="1"/>
  <c r="K840" i="4"/>
  <c r="O840" i="4" s="1"/>
  <c r="K3066" i="4"/>
  <c r="O3066" i="4" s="1"/>
  <c r="K671" i="4"/>
  <c r="O671" i="4" s="1"/>
  <c r="H2830" i="4"/>
  <c r="K2830" i="4" s="1"/>
  <c r="O2830" i="4" s="1"/>
  <c r="H2789" i="4"/>
  <c r="K2789" i="4" s="1"/>
  <c r="O2789" i="4" s="1"/>
  <c r="H2775" i="4"/>
  <c r="K2775" i="4" s="1"/>
  <c r="O2775" i="4" s="1"/>
  <c r="K3485" i="4"/>
  <c r="O3485" i="4" s="1"/>
  <c r="K3469" i="4"/>
  <c r="O3469" i="4" s="1"/>
  <c r="K19" i="4"/>
  <c r="O19" i="4" s="1"/>
  <c r="K2510" i="4"/>
  <c r="O2510" i="4" s="1"/>
  <c r="K2440" i="4"/>
  <c r="O2440" i="4" s="1"/>
  <c r="K570" i="4"/>
  <c r="O570" i="4" s="1"/>
  <c r="K985" i="4"/>
  <c r="O985" i="4" s="1"/>
  <c r="R985" i="4" s="1"/>
  <c r="CS20" i="4" s="1" a="1"/>
  <c r="CS20" i="4" s="1"/>
  <c r="K970" i="4"/>
  <c r="O970" i="4" s="1"/>
  <c r="R970" i="4" s="1"/>
  <c r="CD20" i="4" s="1" a="1"/>
  <c r="CD20" i="4" s="1"/>
  <c r="K4569" i="4"/>
  <c r="O4569" i="4" s="1"/>
  <c r="K4588" i="4"/>
  <c r="O4588" i="4" s="1"/>
  <c r="K4593" i="4"/>
  <c r="O4593" i="4" s="1"/>
  <c r="K4605" i="4"/>
  <c r="O4605" i="4" s="1"/>
  <c r="K4030" i="4"/>
  <c r="O4030" i="4" s="1"/>
  <c r="K3989" i="4"/>
  <c r="O3989" i="4" s="1"/>
  <c r="K4000" i="4"/>
  <c r="O4000" i="4" s="1"/>
  <c r="K4010" i="4"/>
  <c r="O4010" i="4" s="1"/>
  <c r="K3998" i="4"/>
  <c r="O3998" i="4" s="1"/>
  <c r="K4049" i="4"/>
  <c r="O4049" i="4" s="1"/>
  <c r="K3985" i="4"/>
  <c r="O3985" i="4" s="1"/>
  <c r="K4024" i="4"/>
  <c r="O4024" i="4" s="1"/>
  <c r="K4042" i="4"/>
  <c r="O4042" i="4" s="1"/>
  <c r="K4720" i="4"/>
  <c r="O4720" i="4" s="1"/>
  <c r="K4751" i="4"/>
  <c r="O4751" i="4" s="1"/>
  <c r="K3043" i="4"/>
  <c r="O3043" i="4" s="1"/>
  <c r="K4584" i="4"/>
  <c r="O4584" i="4" s="1"/>
  <c r="K540" i="4"/>
  <c r="O540" i="4" s="1"/>
  <c r="K4479" i="4"/>
  <c r="O4479" i="4" s="1"/>
  <c r="K1009" i="4"/>
  <c r="O1009" i="4" s="1"/>
  <c r="R1009" i="4" s="1"/>
  <c r="DQ20" i="4" s="1" a="1"/>
  <c r="DQ20" i="4" s="1"/>
  <c r="K3084" i="4"/>
  <c r="O3084" i="4" s="1"/>
  <c r="K653" i="4"/>
  <c r="O653" i="4" s="1"/>
  <c r="K4935" i="4"/>
  <c r="O4935" i="4" s="1"/>
  <c r="R4935" i="4" s="1"/>
  <c r="DD59" i="4" s="1" a="1"/>
  <c r="DD59" i="4" s="1"/>
  <c r="K4898" i="4"/>
  <c r="O4898" i="4" s="1"/>
  <c r="R4898" i="4" s="1"/>
  <c r="BS59" i="4" s="1" a="1"/>
  <c r="BS59" i="4" s="1"/>
  <c r="K3284" i="4"/>
  <c r="O3284" i="4" s="1"/>
  <c r="R3284" i="4" s="1"/>
  <c r="BU43" i="4" s="1" a="1"/>
  <c r="BU43" i="4" s="1"/>
  <c r="K3538" i="4"/>
  <c r="O3538" i="4" s="1"/>
  <c r="K3464" i="4"/>
  <c r="O3464" i="4" s="1"/>
  <c r="K3462" i="4"/>
  <c r="O3462" i="4" s="1"/>
  <c r="K72" i="4"/>
  <c r="O72" i="4" s="1"/>
  <c r="K13" i="4"/>
  <c r="O13" i="4" s="1"/>
  <c r="K2500" i="4"/>
  <c r="O2500" i="4" s="1"/>
  <c r="K562" i="4"/>
  <c r="O562" i="4" s="1"/>
  <c r="K616" i="4"/>
  <c r="O616" i="4" s="1"/>
  <c r="K4641" i="4"/>
  <c r="O4641" i="4" s="1"/>
  <c r="I1582" i="4"/>
  <c r="N1582" i="4" s="1"/>
  <c r="K821" i="4"/>
  <c r="O821" i="4" s="1"/>
  <c r="K4819" i="4"/>
  <c r="O4819" i="4" s="1"/>
  <c r="K688" i="4"/>
  <c r="O688" i="4" s="1"/>
  <c r="K656" i="4"/>
  <c r="O656" i="4" s="1"/>
  <c r="K636" i="4"/>
  <c r="O636" i="4" s="1"/>
  <c r="K695" i="4"/>
  <c r="O695" i="4" s="1"/>
  <c r="K630" i="4"/>
  <c r="O630" i="4" s="1"/>
  <c r="K662" i="4"/>
  <c r="O662" i="4" s="1"/>
  <c r="K3004" i="4"/>
  <c r="O3004" i="4" s="1"/>
  <c r="I2959" i="4"/>
  <c r="N2959" i="4" s="1"/>
  <c r="K4404" i="4"/>
  <c r="O4404" i="4" s="1"/>
  <c r="K4394" i="4"/>
  <c r="O4394" i="4" s="1"/>
  <c r="K4428" i="4"/>
  <c r="O4428" i="4" s="1"/>
  <c r="K4433" i="4"/>
  <c r="O4433" i="4" s="1"/>
  <c r="K4411" i="4"/>
  <c r="O4411" i="4" s="1"/>
  <c r="K2983" i="4"/>
  <c r="O2983" i="4" s="1"/>
  <c r="I2983" i="4"/>
  <c r="N2983" i="4" s="1"/>
  <c r="H5019" i="4"/>
  <c r="I5019" i="4" s="1"/>
  <c r="N5019" i="4" s="1"/>
  <c r="K2287" i="4"/>
  <c r="O2287" i="4" s="1"/>
  <c r="H4161" i="4"/>
  <c r="K4161" i="4" s="1"/>
  <c r="O4161" i="4" s="1"/>
  <c r="K1201" i="4"/>
  <c r="O1201" i="4" s="1"/>
  <c r="H4206" i="4"/>
  <c r="K4206" i="4" s="1"/>
  <c r="O4206" i="4" s="1"/>
  <c r="K3266" i="4"/>
  <c r="O3266" i="4" s="1"/>
  <c r="I3266" i="4"/>
  <c r="N3266" i="4" s="1"/>
  <c r="I573" i="4"/>
  <c r="N573" i="4" s="1"/>
  <c r="K3451" i="4"/>
  <c r="O3451" i="4" s="1"/>
  <c r="K834" i="4"/>
  <c r="O834" i="4" s="1"/>
  <c r="I834" i="4"/>
  <c r="N834" i="4" s="1"/>
  <c r="H4961" i="4"/>
  <c r="K4961" i="4" s="1"/>
  <c r="O4961" i="4" s="1"/>
  <c r="I1494" i="4"/>
  <c r="N1494" i="4" s="1"/>
  <c r="K1783" i="4"/>
  <c r="O1783" i="4" s="1"/>
  <c r="K2254" i="4"/>
  <c r="O2254" i="4" s="1"/>
  <c r="I2254" i="4"/>
  <c r="N2254" i="4" s="1"/>
  <c r="K2420" i="4"/>
  <c r="O2420" i="4" s="1"/>
  <c r="I2420" i="4"/>
  <c r="N2420" i="4" s="1"/>
  <c r="H5050" i="4"/>
  <c r="I5050" i="4" s="1"/>
  <c r="N5050" i="4" s="1"/>
  <c r="I2278" i="4"/>
  <c r="N2278" i="4" s="1"/>
  <c r="H4056" i="4"/>
  <c r="I4056" i="4" s="1"/>
  <c r="N4056" i="4" s="1"/>
  <c r="K649" i="4"/>
  <c r="O649" i="4" s="1"/>
  <c r="I649" i="4"/>
  <c r="N649" i="4" s="1"/>
  <c r="K3883" i="4"/>
  <c r="O3883" i="4" s="1"/>
  <c r="K3922" i="4"/>
  <c r="O3922" i="4" s="1"/>
  <c r="K1504" i="4"/>
  <c r="O1504" i="4" s="1"/>
  <c r="I2137" i="4"/>
  <c r="N2137" i="4" s="1"/>
  <c r="H3375" i="4"/>
  <c r="K3375" i="4" s="1"/>
  <c r="O3375" i="4" s="1"/>
  <c r="I1789" i="4"/>
  <c r="N1789" i="4" s="1"/>
  <c r="H4901" i="4"/>
  <c r="K4901" i="4" s="1"/>
  <c r="O4901" i="4" s="1"/>
  <c r="I4614" i="4"/>
  <c r="N4614" i="4" s="1"/>
  <c r="I2525" i="4"/>
  <c r="N2525" i="4" s="1"/>
  <c r="R2525" i="4" s="1"/>
  <c r="DR35" i="4" s="1" a="1"/>
  <c r="DR35" i="4" s="1"/>
  <c r="I478" i="4"/>
  <c r="N478" i="4" s="1"/>
  <c r="H4213" i="4"/>
  <c r="K4213" i="4" s="1"/>
  <c r="O4213" i="4" s="1"/>
  <c r="I2076" i="4"/>
  <c r="N2076" i="4" s="1"/>
  <c r="K1589" i="4"/>
  <c r="O1589" i="4" s="1"/>
  <c r="H4945" i="4"/>
  <c r="K4945" i="4" s="1"/>
  <c r="O4945" i="4" s="1"/>
  <c r="H267" i="4"/>
  <c r="K267" i="4" s="1"/>
  <c r="O267" i="4" s="1"/>
  <c r="K1734" i="4"/>
  <c r="O1734" i="4" s="1"/>
  <c r="I1734" i="4"/>
  <c r="N1734" i="4" s="1"/>
  <c r="I4303" i="4"/>
  <c r="N4303" i="4" s="1"/>
  <c r="I3285" i="4"/>
  <c r="N3285" i="4" s="1"/>
  <c r="R3285" i="4" s="1"/>
  <c r="BV43" i="4" s="1" a="1"/>
  <c r="BV43" i="4" s="1"/>
  <c r="K705" i="4"/>
  <c r="O705" i="4" s="1"/>
  <c r="I705" i="4"/>
  <c r="N705" i="4" s="1"/>
  <c r="K941" i="4"/>
  <c r="O941" i="4" s="1"/>
  <c r="I941" i="4"/>
  <c r="N941" i="4" s="1"/>
  <c r="K4027" i="4"/>
  <c r="O4027" i="4" s="1"/>
  <c r="I4027" i="4"/>
  <c r="N4027" i="4" s="1"/>
  <c r="K5160" i="4"/>
  <c r="O5160" i="4" s="1"/>
  <c r="K5088" i="4"/>
  <c r="O5088" i="4" s="1"/>
  <c r="K1920" i="4"/>
  <c r="O1920" i="4" s="1"/>
  <c r="I1920" i="4"/>
  <c r="N1920" i="4" s="1"/>
  <c r="K1322" i="4"/>
  <c r="O1322" i="4" s="1"/>
  <c r="K550" i="4"/>
  <c r="O550" i="4" s="1"/>
  <c r="I3156" i="4"/>
  <c r="N3156" i="4" s="1"/>
  <c r="K3182" i="4"/>
  <c r="O3182" i="4" s="1"/>
  <c r="K184" i="4"/>
  <c r="O184" i="4" s="1"/>
  <c r="K1981" i="4"/>
  <c r="O1981" i="4" s="1"/>
  <c r="K2030" i="4"/>
  <c r="O2030" i="4" s="1"/>
  <c r="H5031" i="4"/>
  <c r="K5031" i="4" s="1"/>
  <c r="O5031" i="4" s="1"/>
  <c r="K637" i="4"/>
  <c r="O637" i="4" s="1"/>
  <c r="H3346" i="4"/>
  <c r="I3346" i="4" s="1"/>
  <c r="N3346" i="4" s="1"/>
  <c r="I3575" i="4"/>
  <c r="N3575" i="4" s="1"/>
  <c r="H4865" i="4"/>
  <c r="K4865" i="4" s="1"/>
  <c r="O4865" i="4" s="1"/>
  <c r="I4814" i="4"/>
  <c r="N4814" i="4" s="1"/>
  <c r="K707" i="4"/>
  <c r="O707" i="4" s="1"/>
  <c r="I707" i="4"/>
  <c r="N707" i="4" s="1"/>
  <c r="K3333" i="4"/>
  <c r="O3333" i="4" s="1"/>
  <c r="R3333" i="4" s="1"/>
  <c r="DR43" i="4" s="1" a="1"/>
  <c r="DR43" i="4" s="1"/>
  <c r="K792" i="4"/>
  <c r="O792" i="4" s="1"/>
  <c r="K4542" i="4"/>
  <c r="O4542" i="4" s="1"/>
  <c r="K1746" i="4"/>
  <c r="O1746" i="4" s="1"/>
  <c r="H3634" i="4"/>
  <c r="K3634" i="4" s="1"/>
  <c r="O3634" i="4" s="1"/>
  <c r="I4852" i="4"/>
  <c r="N4852" i="4" s="1"/>
  <c r="I2224" i="4"/>
  <c r="N2224" i="4" s="1"/>
  <c r="K42" i="4"/>
  <c r="O42" i="4" s="1"/>
  <c r="I42" i="4"/>
  <c r="N42" i="4" s="1"/>
  <c r="K960" i="4"/>
  <c r="O960" i="4" s="1"/>
  <c r="R960" i="4" s="1"/>
  <c r="BT20" i="4" s="1" a="1"/>
  <c r="BT20" i="4" s="1"/>
  <c r="K824" i="4"/>
  <c r="O824" i="4" s="1"/>
  <c r="K4369" i="4"/>
  <c r="O4369" i="4" s="1"/>
  <c r="I4369" i="4"/>
  <c r="N4369" i="4" s="1"/>
  <c r="K4452" i="4"/>
  <c r="O4452" i="4" s="1"/>
  <c r="I4452" i="4"/>
  <c r="N4452" i="4" s="1"/>
  <c r="H1105" i="4"/>
  <c r="K1105" i="4" s="1"/>
  <c r="O1105" i="4" s="1"/>
  <c r="K1557" i="4"/>
  <c r="O1557" i="4" s="1"/>
  <c r="K410" i="4"/>
  <c r="O410" i="4" s="1"/>
  <c r="K2366" i="4"/>
  <c r="O2366" i="4" s="1"/>
  <c r="I2366" i="4"/>
  <c r="N2366" i="4" s="1"/>
  <c r="H4190" i="4"/>
  <c r="K4190" i="4" s="1"/>
  <c r="O4190" i="4" s="1"/>
  <c r="K2011" i="4"/>
  <c r="O2011" i="4" s="1"/>
  <c r="H2718" i="4"/>
  <c r="K2718" i="4" s="1"/>
  <c r="O2718" i="4" s="1"/>
  <c r="K5014" i="4"/>
  <c r="O5014" i="4" s="1"/>
  <c r="I5014" i="4"/>
  <c r="N5014" i="4" s="1"/>
  <c r="K4480" i="4"/>
  <c r="O4480" i="4" s="1"/>
  <c r="K2341" i="4"/>
  <c r="O2341" i="4" s="1"/>
  <c r="I2341" i="4"/>
  <c r="N2341" i="4" s="1"/>
  <c r="K1126" i="4"/>
  <c r="O1126" i="4" s="1"/>
  <c r="K1490" i="4"/>
  <c r="O1490" i="4" s="1"/>
  <c r="K2061" i="4"/>
  <c r="O2061" i="4" s="1"/>
  <c r="I1829" i="4"/>
  <c r="N1829" i="4" s="1"/>
  <c r="H4184" i="4"/>
  <c r="K4184" i="4" s="1"/>
  <c r="O4184" i="4" s="1"/>
  <c r="I939" i="4"/>
  <c r="N939" i="4" s="1"/>
  <c r="R939" i="4" s="1"/>
  <c r="AY20" i="4" s="1" a="1"/>
  <c r="AY20" i="4" s="1"/>
  <c r="H4864" i="4"/>
  <c r="K4864" i="4" s="1"/>
  <c r="O4864" i="4" s="1"/>
  <c r="K4632" i="4"/>
  <c r="O4632" i="4" s="1"/>
  <c r="I4632" i="4"/>
  <c r="N4632" i="4" s="1"/>
  <c r="K575" i="4"/>
  <c r="O575" i="4" s="1"/>
  <c r="I575" i="4"/>
  <c r="N575" i="4" s="1"/>
  <c r="K949" i="4"/>
  <c r="O949" i="4" s="1"/>
  <c r="I949" i="4"/>
  <c r="N949" i="4" s="1"/>
  <c r="K4218" i="4"/>
  <c r="O4218" i="4" s="1"/>
  <c r="K3296" i="4"/>
  <c r="O3296" i="4" s="1"/>
  <c r="R3296" i="4" s="1"/>
  <c r="CG43" i="4" s="1" a="1"/>
  <c r="CG43" i="4" s="1"/>
  <c r="K1396" i="4"/>
  <c r="O1396" i="4" s="1"/>
  <c r="K2000" i="4"/>
  <c r="O2000" i="4" s="1"/>
  <c r="H1050" i="4"/>
  <c r="K1050" i="4" s="1"/>
  <c r="O1050" i="4" s="1"/>
  <c r="I4387" i="4"/>
  <c r="N4387" i="4" s="1"/>
  <c r="K419" i="4"/>
  <c r="O419" i="4" s="1"/>
  <c r="I545" i="4"/>
  <c r="N545" i="4" s="1"/>
  <c r="K4141" i="4"/>
  <c r="O4141" i="4" s="1"/>
  <c r="I4141" i="4"/>
  <c r="N4141" i="4" s="1"/>
  <c r="K880" i="4"/>
  <c r="O880" i="4" s="1"/>
  <c r="K3030" i="4"/>
  <c r="O3030" i="4" s="1"/>
  <c r="K4418" i="4"/>
  <c r="O4418" i="4" s="1"/>
  <c r="I4418" i="4"/>
  <c r="N4418" i="4" s="1"/>
  <c r="K989" i="4"/>
  <c r="O989" i="4" s="1"/>
  <c r="I989" i="4"/>
  <c r="N989" i="4" s="1"/>
  <c r="K2541" i="4"/>
  <c r="O2541" i="4" s="1"/>
  <c r="R2541" i="4" s="1"/>
  <c r="AK36" i="4" s="1" a="1"/>
  <c r="AK36" i="4" s="1"/>
  <c r="K2586" i="4"/>
  <c r="O2586" i="4" s="1"/>
  <c r="R2586" i="4" s="1"/>
  <c r="CD36" i="4" s="1" a="1"/>
  <c r="CD36" i="4" s="1"/>
  <c r="K3508" i="4"/>
  <c r="O3508" i="4" s="1"/>
  <c r="I3508" i="4"/>
  <c r="N3508" i="4" s="1"/>
  <c r="K411" i="4"/>
  <c r="O411" i="4" s="1"/>
  <c r="R411" i="4" s="1"/>
  <c r="DY14" i="4" s="1" a="1"/>
  <c r="DY14" i="4" s="1"/>
  <c r="K379" i="4"/>
  <c r="O379" i="4" s="1"/>
  <c r="R379" i="4" s="1"/>
  <c r="CS14" i="4" s="1" a="1"/>
  <c r="CS14" i="4" s="1"/>
  <c r="K5074" i="4"/>
  <c r="O5074" i="4" s="1"/>
  <c r="K5090" i="4"/>
  <c r="O5090" i="4" s="1"/>
  <c r="H1065" i="4"/>
  <c r="K1065" i="4" s="1"/>
  <c r="O1065" i="4" s="1"/>
  <c r="K2356" i="4"/>
  <c r="O2356" i="4" s="1"/>
  <c r="I2356" i="4"/>
  <c r="N2356" i="4" s="1"/>
  <c r="K1688" i="4"/>
  <c r="O1688" i="4" s="1"/>
  <c r="K1637" i="4"/>
  <c r="O1637" i="4" s="1"/>
  <c r="K1670" i="4"/>
  <c r="O1670" i="4" s="1"/>
  <c r="K1283" i="4"/>
  <c r="O1283" i="4" s="1"/>
  <c r="K1249" i="4"/>
  <c r="O1249" i="4" s="1"/>
  <c r="K1224" i="4"/>
  <c r="O1224" i="4" s="1"/>
  <c r="K2365" i="4"/>
  <c r="O2365" i="4" s="1"/>
  <c r="I2365" i="4"/>
  <c r="N2365" i="4" s="1"/>
  <c r="I4782" i="4"/>
  <c r="N4782" i="4" s="1"/>
  <c r="K4782" i="4"/>
  <c r="O4782" i="4" s="1"/>
  <c r="I4809" i="4"/>
  <c r="N4809" i="4" s="1"/>
  <c r="K1474" i="4"/>
  <c r="O1474" i="4" s="1"/>
  <c r="K526" i="4"/>
  <c r="O526" i="4" s="1"/>
  <c r="K1965" i="4"/>
  <c r="O1965" i="4" s="1"/>
  <c r="I1968" i="4"/>
  <c r="N1968" i="4" s="1"/>
  <c r="I1960" i="4"/>
  <c r="N1960" i="4" s="1"/>
  <c r="I4318" i="4"/>
  <c r="N4318" i="4" s="1"/>
  <c r="K2700" i="4"/>
  <c r="O2700" i="4" s="1"/>
  <c r="I2700" i="4"/>
  <c r="N2700" i="4" s="1"/>
  <c r="K2666" i="4"/>
  <c r="O2666" i="4" s="1"/>
  <c r="I2666" i="4"/>
  <c r="N2666" i="4" s="1"/>
  <c r="I1027" i="4"/>
  <c r="N1027" i="4" s="1"/>
  <c r="K1027" i="4"/>
  <c r="O1027" i="4" s="1"/>
  <c r="H1036" i="4"/>
  <c r="K1036" i="4" s="1"/>
  <c r="O1036" i="4" s="1"/>
  <c r="H4974" i="4"/>
  <c r="K4974" i="4" s="1"/>
  <c r="O4974" i="4" s="1"/>
  <c r="K4208" i="4"/>
  <c r="O4208" i="4" s="1"/>
  <c r="I4208" i="4"/>
  <c r="N4208" i="4" s="1"/>
  <c r="K3371" i="4"/>
  <c r="O3371" i="4" s="1"/>
  <c r="I3371" i="4"/>
  <c r="N3371" i="4" s="1"/>
  <c r="K1131" i="4"/>
  <c r="O1131" i="4" s="1"/>
  <c r="K4932" i="4"/>
  <c r="O4932" i="4" s="1"/>
  <c r="I4932" i="4"/>
  <c r="N4932" i="4" s="1"/>
  <c r="H4058" i="4"/>
  <c r="K4058" i="4" s="1"/>
  <c r="O4058" i="4" s="1"/>
  <c r="K2509" i="4"/>
  <c r="O2509" i="4" s="1"/>
  <c r="I72" i="4"/>
  <c r="N72" i="4" s="1"/>
  <c r="I4016" i="4"/>
  <c r="N4016" i="4" s="1"/>
  <c r="I3208" i="4"/>
  <c r="N3208" i="4" s="1"/>
  <c r="I2362" i="4"/>
  <c r="N2362" i="4" s="1"/>
  <c r="I2405" i="4"/>
  <c r="N2405" i="4" s="1"/>
  <c r="I747" i="4"/>
  <c r="N747" i="4" s="1"/>
  <c r="I768" i="4"/>
  <c r="N768" i="4" s="1"/>
  <c r="I2161" i="4"/>
  <c r="N2161" i="4" s="1"/>
  <c r="I3514" i="4"/>
  <c r="N3514" i="4" s="1"/>
  <c r="H256" i="4"/>
  <c r="K256" i="4" s="1"/>
  <c r="O256" i="4" s="1"/>
  <c r="I1125" i="4"/>
  <c r="N1125" i="4" s="1"/>
  <c r="K1992" i="4"/>
  <c r="O1992" i="4" s="1"/>
  <c r="K4267" i="4"/>
  <c r="O4267" i="4" s="1"/>
  <c r="K4410" i="4"/>
  <c r="O4410" i="4" s="1"/>
  <c r="K1221" i="4"/>
  <c r="O1221" i="4" s="1"/>
  <c r="K4092" i="4"/>
  <c r="O4092" i="4" s="1"/>
  <c r="K2135" i="4"/>
  <c r="O2135" i="4" s="1"/>
  <c r="I2135" i="4"/>
  <c r="N2135" i="4" s="1"/>
  <c r="K2251" i="4"/>
  <c r="O2251" i="4" s="1"/>
  <c r="I2251" i="4"/>
  <c r="N2251" i="4" s="1"/>
  <c r="K2259" i="4"/>
  <c r="O2259" i="4" s="1"/>
  <c r="I2259" i="4"/>
  <c r="N2259" i="4" s="1"/>
  <c r="K3025" i="4"/>
  <c r="O3025" i="4" s="1"/>
  <c r="I3025" i="4"/>
  <c r="N3025" i="4" s="1"/>
  <c r="K294" i="4"/>
  <c r="O294" i="4" s="1"/>
  <c r="K253" i="4"/>
  <c r="O253" i="4" s="1"/>
  <c r="K3954" i="4"/>
  <c r="O3954" i="4" s="1"/>
  <c r="I3954" i="4"/>
  <c r="N3954" i="4" s="1"/>
  <c r="K1181" i="4"/>
  <c r="O1181" i="4" s="1"/>
  <c r="K1194" i="4"/>
  <c r="O1194" i="4" s="1"/>
  <c r="K1145" i="4"/>
  <c r="O1145" i="4" s="1"/>
  <c r="K1168" i="4"/>
  <c r="O1168" i="4" s="1"/>
  <c r="K1206" i="4"/>
  <c r="O1206" i="4" s="1"/>
  <c r="K1143" i="4"/>
  <c r="O1143" i="4" s="1"/>
  <c r="K918" i="4"/>
  <c r="O918" i="4" s="1"/>
  <c r="I918" i="4"/>
  <c r="N918" i="4" s="1"/>
  <c r="K3935" i="4"/>
  <c r="O3935" i="4" s="1"/>
  <c r="K1502" i="4"/>
  <c r="O1502" i="4" s="1"/>
  <c r="K1501" i="4"/>
  <c r="O1501" i="4" s="1"/>
  <c r="K1518" i="4"/>
  <c r="O1518" i="4" s="1"/>
  <c r="K1453" i="4"/>
  <c r="O1453" i="4" s="1"/>
  <c r="K1498" i="4"/>
  <c r="O1498" i="4" s="1"/>
  <c r="K2072" i="4"/>
  <c r="O2072" i="4" s="1"/>
  <c r="K2106" i="4"/>
  <c r="O2106" i="4" s="1"/>
  <c r="K1933" i="4"/>
  <c r="O1933" i="4" s="1"/>
  <c r="K2029" i="4"/>
  <c r="O2029" i="4" s="1"/>
  <c r="K2006" i="4"/>
  <c r="O2006" i="4" s="1"/>
  <c r="K1963" i="4"/>
  <c r="O1963" i="4" s="1"/>
  <c r="K1967" i="4"/>
  <c r="O1967" i="4" s="1"/>
  <c r="K1361" i="4"/>
  <c r="O1361" i="4" s="1"/>
  <c r="K3465" i="4"/>
  <c r="O3465" i="4" s="1"/>
  <c r="H2652" i="4"/>
  <c r="K2652" i="4" s="1"/>
  <c r="O2652" i="4" s="1"/>
  <c r="H2719" i="4"/>
  <c r="K2719" i="4" s="1"/>
  <c r="O2719" i="4" s="1"/>
  <c r="K1098" i="4"/>
  <c r="O1098" i="4" s="1"/>
  <c r="I1098" i="4"/>
  <c r="N1098" i="4" s="1"/>
  <c r="H5023" i="4"/>
  <c r="K5023" i="4" s="1"/>
  <c r="O5023" i="4" s="1"/>
  <c r="H4165" i="4"/>
  <c r="I4165" i="4" s="1"/>
  <c r="N4165" i="4" s="1"/>
  <c r="H4163" i="4"/>
  <c r="K4163" i="4" s="1"/>
  <c r="O4163" i="4" s="1"/>
  <c r="K3351" i="4"/>
  <c r="O3351" i="4" s="1"/>
  <c r="I3351" i="4"/>
  <c r="N3351" i="4" s="1"/>
  <c r="K1741" i="4"/>
  <c r="O1741" i="4" s="1"/>
  <c r="K1736" i="4"/>
  <c r="O1736" i="4" s="1"/>
  <c r="I4635" i="4"/>
  <c r="N4635" i="4" s="1"/>
  <c r="I4694" i="4"/>
  <c r="N4694" i="4" s="1"/>
  <c r="I4756" i="4"/>
  <c r="N4756" i="4" s="1"/>
  <c r="H4893" i="4"/>
  <c r="K4893" i="4" s="1"/>
  <c r="O4893" i="4" s="1"/>
  <c r="K4110" i="4"/>
  <c r="O4110" i="4" s="1"/>
  <c r="I4110" i="4"/>
  <c r="N4110" i="4" s="1"/>
  <c r="K2494" i="4"/>
  <c r="O2494" i="4" s="1"/>
  <c r="K870" i="4"/>
  <c r="O870" i="4" s="1"/>
  <c r="K865" i="4"/>
  <c r="O865" i="4" s="1"/>
  <c r="I4708" i="4"/>
  <c r="N4708" i="4" s="1"/>
  <c r="I4792" i="4"/>
  <c r="N4792" i="4" s="1"/>
  <c r="I2408" i="4"/>
  <c r="N2408" i="4" s="1"/>
  <c r="I1598" i="4"/>
  <c r="N1598" i="4" s="1"/>
  <c r="K2157" i="4"/>
  <c r="O2157" i="4" s="1"/>
  <c r="K4975" i="4"/>
  <c r="O4975" i="4" s="1"/>
  <c r="R4975" i="4" s="1"/>
  <c r="AU60" i="4" s="1" a="1"/>
  <c r="AU60" i="4" s="1"/>
  <c r="K1600" i="4"/>
  <c r="O1600" i="4" s="1"/>
  <c r="I4432" i="4"/>
  <c r="N4432" i="4" s="1"/>
  <c r="I4834" i="4"/>
  <c r="N4834" i="4" s="1"/>
  <c r="K4152" i="4"/>
  <c r="O4152" i="4" s="1"/>
  <c r="K1924" i="4"/>
  <c r="O1924" i="4" s="1"/>
  <c r="I1924" i="4"/>
  <c r="N1924" i="4" s="1"/>
  <c r="K2655" i="4"/>
  <c r="O2655" i="4" s="1"/>
  <c r="K2668" i="4"/>
  <c r="O2668" i="4" s="1"/>
  <c r="K3341" i="4"/>
  <c r="O3341" i="4" s="1"/>
  <c r="R3341" i="4" s="1"/>
  <c r="DZ43" i="4" s="1" a="1"/>
  <c r="DZ43" i="4" s="1"/>
  <c r="K3283" i="4"/>
  <c r="O3283" i="4" s="1"/>
  <c r="R3283" i="4" s="1"/>
  <c r="BT43" i="4" s="1" a="1"/>
  <c r="BT43" i="4" s="1"/>
  <c r="K3187" i="4"/>
  <c r="O3187" i="4" s="1"/>
  <c r="K3177" i="4"/>
  <c r="O3177" i="4" s="1"/>
  <c r="K779" i="4"/>
  <c r="O779" i="4" s="1"/>
  <c r="K737" i="4"/>
  <c r="O737" i="4" s="1"/>
  <c r="K757" i="4"/>
  <c r="O757" i="4" s="1"/>
  <c r="K4714" i="4"/>
  <c r="O4714" i="4" s="1"/>
  <c r="K4658" i="4"/>
  <c r="O4658" i="4" s="1"/>
  <c r="K4740" i="4"/>
  <c r="O4740" i="4" s="1"/>
  <c r="K4091" i="4"/>
  <c r="O4091" i="4" s="1"/>
  <c r="H4981" i="4"/>
  <c r="K4981" i="4" s="1"/>
  <c r="O4981" i="4" s="1"/>
  <c r="I657" i="4"/>
  <c r="N657" i="4" s="1"/>
  <c r="I3040" i="4"/>
  <c r="N3040" i="4" s="1"/>
  <c r="I2974" i="4"/>
  <c r="N2974" i="4" s="1"/>
  <c r="K2183" i="4"/>
  <c r="O2183" i="4" s="1"/>
  <c r="I2193" i="4"/>
  <c r="N2193" i="4" s="1"/>
  <c r="I1368" i="4"/>
  <c r="N1368" i="4" s="1"/>
  <c r="I559" i="4"/>
  <c r="N559" i="4" s="1"/>
  <c r="K4490" i="4"/>
  <c r="O4490" i="4" s="1"/>
  <c r="I429" i="4"/>
  <c r="N429" i="4" s="1"/>
  <c r="K4339" i="4"/>
  <c r="O4339" i="4" s="1"/>
  <c r="I3536" i="4"/>
  <c r="N3536" i="4" s="1"/>
  <c r="K2654" i="4"/>
  <c r="O2654" i="4" s="1"/>
  <c r="I2654" i="4"/>
  <c r="N2654" i="4" s="1"/>
  <c r="K1926" i="4"/>
  <c r="O1926" i="4" s="1"/>
  <c r="H1103" i="4"/>
  <c r="K1103" i="4" s="1"/>
  <c r="O1103" i="4" s="1"/>
  <c r="K280" i="4"/>
  <c r="O280" i="4" s="1"/>
  <c r="I280" i="4"/>
  <c r="N280" i="4" s="1"/>
  <c r="I3107" i="4"/>
  <c r="N3107" i="4" s="1"/>
  <c r="H5052" i="4"/>
  <c r="K5052" i="4" s="1"/>
  <c r="O5052" i="4" s="1"/>
  <c r="H4186" i="4"/>
  <c r="K4186" i="4" s="1"/>
  <c r="O4186" i="4" s="1"/>
  <c r="H3380" i="4"/>
  <c r="K3380" i="4" s="1"/>
  <c r="O3380" i="4" s="1"/>
  <c r="K3384" i="4"/>
  <c r="O3384" i="4" s="1"/>
  <c r="I3384" i="4"/>
  <c r="N3384" i="4" s="1"/>
  <c r="I1809" i="4"/>
  <c r="N1809" i="4" s="1"/>
  <c r="H269" i="4"/>
  <c r="K269" i="4" s="1"/>
  <c r="O269" i="4" s="1"/>
  <c r="K3367" i="4"/>
  <c r="O3367" i="4" s="1"/>
  <c r="R3367" i="4" s="1"/>
  <c r="BC44" i="4" s="1" a="1"/>
  <c r="BC44" i="4" s="1"/>
  <c r="K3437" i="4"/>
  <c r="O3437" i="4" s="1"/>
  <c r="R3437" i="4" s="1"/>
  <c r="DU44" i="4" s="1" a="1"/>
  <c r="DU44" i="4" s="1"/>
  <c r="I3043" i="4"/>
  <c r="N3043" i="4" s="1"/>
  <c r="I3562" i="4"/>
  <c r="N3562" i="4" s="1"/>
  <c r="K2459" i="4"/>
  <c r="O2459" i="4" s="1"/>
  <c r="R2459" i="4" s="1"/>
  <c r="BD35" i="4" s="1" a="1"/>
  <c r="BD35" i="4" s="1"/>
  <c r="K4282" i="4"/>
  <c r="O4282" i="4" s="1"/>
  <c r="K4321" i="4"/>
  <c r="O4321" i="4" s="1"/>
  <c r="K4478" i="4"/>
  <c r="O4478" i="4" s="1"/>
  <c r="K4492" i="4"/>
  <c r="O4492" i="4" s="1"/>
  <c r="K75" i="4"/>
  <c r="O75" i="4" s="1"/>
  <c r="I1623" i="4"/>
  <c r="N1623" i="4" s="1"/>
  <c r="K2201" i="4"/>
  <c r="O2201" i="4" s="1"/>
  <c r="K2199" i="4"/>
  <c r="O2199" i="4" s="1"/>
  <c r="K2434" i="4"/>
  <c r="O2434" i="4" s="1"/>
  <c r="K1785" i="4"/>
  <c r="O1785" i="4" s="1"/>
  <c r="K1802" i="4"/>
  <c r="O1802" i="4" s="1"/>
  <c r="K1556" i="4"/>
  <c r="O1556" i="4" s="1"/>
  <c r="I1556" i="4"/>
  <c r="N1556" i="4" s="1"/>
  <c r="K3491" i="4"/>
  <c r="O3491" i="4" s="1"/>
  <c r="I629" i="4"/>
  <c r="N629" i="4" s="1"/>
  <c r="I4379" i="4"/>
  <c r="N4379" i="4" s="1"/>
  <c r="I4655" i="4"/>
  <c r="N4655" i="4" s="1"/>
  <c r="I2979" i="4"/>
  <c r="N2979" i="4" s="1"/>
  <c r="H4123" i="4"/>
  <c r="K4123" i="4" s="1"/>
  <c r="O4123" i="4" s="1"/>
  <c r="I3222" i="4"/>
  <c r="N3222" i="4" s="1"/>
  <c r="K2521" i="4"/>
  <c r="O2521" i="4" s="1"/>
  <c r="R2521" i="4" s="1"/>
  <c r="DN35" i="4" s="1" a="1"/>
  <c r="DN35" i="4" s="1"/>
  <c r="K609" i="4"/>
  <c r="O609" i="4" s="1"/>
  <c r="K608" i="4"/>
  <c r="O608" i="4" s="1"/>
  <c r="K597" i="4"/>
  <c r="O597" i="4" s="1"/>
  <c r="K516" i="4"/>
  <c r="O516" i="4" s="1"/>
  <c r="K618" i="4"/>
  <c r="O618" i="4" s="1"/>
  <c r="K982" i="4"/>
  <c r="O982" i="4" s="1"/>
  <c r="R982" i="4" s="1"/>
  <c r="CP20" i="4" s="1" a="1"/>
  <c r="CP20" i="4" s="1"/>
  <c r="K987" i="4"/>
  <c r="O987" i="4" s="1"/>
  <c r="R987" i="4" s="1"/>
  <c r="CU20" i="4" s="1" a="1"/>
  <c r="CU20" i="4" s="1"/>
  <c r="K4013" i="4"/>
  <c r="O4013" i="4" s="1"/>
  <c r="K4018" i="4"/>
  <c r="O4018" i="4" s="1"/>
  <c r="K3961" i="4"/>
  <c r="O3961" i="4" s="1"/>
  <c r="K2382" i="4"/>
  <c r="O2382" i="4" s="1"/>
  <c r="I2382" i="4"/>
  <c r="N2382" i="4" s="1"/>
  <c r="I1385" i="4"/>
  <c r="N1385" i="4" s="1"/>
  <c r="K4271" i="4"/>
  <c r="O4271" i="4" s="1"/>
  <c r="K832" i="4"/>
  <c r="O832" i="4" s="1"/>
  <c r="K904" i="4"/>
  <c r="O904" i="4" s="1"/>
  <c r="K4811" i="4"/>
  <c r="O4811" i="4" s="1"/>
  <c r="K3071" i="4"/>
  <c r="O3071" i="4" s="1"/>
  <c r="K3010" i="4"/>
  <c r="O3010" i="4" s="1"/>
  <c r="K4537" i="4"/>
  <c r="O4537" i="4" s="1"/>
  <c r="I3453" i="4"/>
  <c r="N3453" i="4" s="1"/>
  <c r="H5021" i="4"/>
  <c r="K5021" i="4" s="1"/>
  <c r="O5021" i="4" s="1"/>
  <c r="K4226" i="4"/>
  <c r="O4226" i="4" s="1"/>
  <c r="I4226" i="4"/>
  <c r="N4226" i="4" s="1"/>
  <c r="H3435" i="4"/>
  <c r="K3435" i="4" s="1"/>
  <c r="O3435" i="4" s="1"/>
  <c r="K3420" i="4"/>
  <c r="O3420" i="4" s="1"/>
  <c r="I3420" i="4"/>
  <c r="N3420" i="4" s="1"/>
  <c r="H4944" i="4"/>
  <c r="K4944" i="4" s="1"/>
  <c r="O4944" i="4" s="1"/>
  <c r="K4057" i="4"/>
  <c r="O4057" i="4" s="1"/>
  <c r="I4057" i="4"/>
  <c r="N4057" i="4" s="1"/>
  <c r="K3128" i="4"/>
  <c r="O3128" i="4" s="1"/>
  <c r="I3128" i="4"/>
  <c r="N3128" i="4" s="1"/>
  <c r="K935" i="4"/>
  <c r="O935" i="4" s="1"/>
  <c r="I935" i="4"/>
  <c r="N935" i="4" s="1"/>
  <c r="K1859" i="4"/>
  <c r="O1859" i="4" s="1"/>
  <c r="I1859" i="4"/>
  <c r="N1859" i="4" s="1"/>
  <c r="K2472" i="4"/>
  <c r="O2472" i="4" s="1"/>
  <c r="I2472" i="4"/>
  <c r="N2472" i="4" s="1"/>
  <c r="H3391" i="4"/>
  <c r="K3391" i="4" s="1"/>
  <c r="O3391" i="4" s="1"/>
  <c r="K3875" i="4"/>
  <c r="O3875" i="4" s="1"/>
  <c r="K1989" i="4"/>
  <c r="O1989" i="4" s="1"/>
  <c r="K2352" i="4"/>
  <c r="O2352" i="4" s="1"/>
  <c r="I2352" i="4"/>
  <c r="N2352" i="4" s="1"/>
  <c r="H2690" i="4"/>
  <c r="K2690" i="4" s="1"/>
  <c r="O2690" i="4" s="1"/>
  <c r="H3407" i="4"/>
  <c r="K3407" i="4" s="1"/>
  <c r="O3407" i="4" s="1"/>
  <c r="H4064" i="4"/>
  <c r="K4064" i="4" s="1"/>
  <c r="O4064" i="4" s="1"/>
  <c r="K2513" i="4"/>
  <c r="O2513" i="4" s="1"/>
  <c r="I2513" i="4"/>
  <c r="N2513" i="4" s="1"/>
  <c r="I3477" i="4"/>
  <c r="N3477" i="4" s="1"/>
  <c r="K3477" i="4"/>
  <c r="O3477" i="4" s="1"/>
  <c r="K1032" i="4"/>
  <c r="O1032" i="4" s="1"/>
  <c r="I1032" i="4"/>
  <c r="N1032" i="4" s="1"/>
  <c r="K315" i="4"/>
  <c r="O315" i="4" s="1"/>
  <c r="R315" i="4" s="1"/>
  <c r="AG14" i="4" s="1" a="1"/>
  <c r="AG14" i="4" s="1"/>
  <c r="K4253" i="4"/>
  <c r="O4253" i="4" s="1"/>
  <c r="H4250" i="4"/>
  <c r="I4250" i="4" s="1"/>
  <c r="N4250" i="4" s="1"/>
  <c r="I3112" i="4"/>
  <c r="N3112" i="4" s="1"/>
  <c r="H3386" i="4"/>
  <c r="K3386" i="4" s="1"/>
  <c r="O3386" i="4" s="1"/>
  <c r="H4137" i="4"/>
  <c r="K4137" i="4" s="1"/>
  <c r="O4137" i="4" s="1"/>
  <c r="K3447" i="4"/>
  <c r="O3447" i="4" s="1"/>
  <c r="K4994" i="4"/>
  <c r="O4994" i="4" s="1"/>
  <c r="I4994" i="4"/>
  <c r="N4994" i="4" s="1"/>
  <c r="K1119" i="4"/>
  <c r="O1119" i="4" s="1"/>
  <c r="I1119" i="4"/>
  <c r="N1119" i="4" s="1"/>
  <c r="K5017" i="4"/>
  <c r="O5017" i="4" s="1"/>
  <c r="I5017" i="4"/>
  <c r="N5017" i="4" s="1"/>
  <c r="K1169" i="4"/>
  <c r="O1169" i="4" s="1"/>
  <c r="K1167" i="4"/>
  <c r="O1167" i="4" s="1"/>
  <c r="K1983" i="4"/>
  <c r="O1983" i="4" s="1"/>
  <c r="H279" i="4"/>
  <c r="K279" i="4" s="1"/>
  <c r="O279" i="4" s="1"/>
  <c r="H5013" i="4"/>
  <c r="K5013" i="4" s="1"/>
  <c r="O5013" i="4" s="1"/>
  <c r="I2997" i="4"/>
  <c r="N2997" i="4" s="1"/>
  <c r="H3366" i="4"/>
  <c r="K3366" i="4" s="1"/>
  <c r="O3366" i="4" s="1"/>
  <c r="K1602" i="4"/>
  <c r="O1602" i="4" s="1"/>
  <c r="I1602" i="4"/>
  <c r="N1602" i="4" s="1"/>
  <c r="K3158" i="4"/>
  <c r="O3158" i="4" s="1"/>
  <c r="K2316" i="4"/>
  <c r="O2316" i="4" s="1"/>
  <c r="H4191" i="4"/>
  <c r="K4191" i="4" s="1"/>
  <c r="O4191" i="4" s="1"/>
  <c r="K418" i="4"/>
  <c r="O418" i="4" s="1"/>
  <c r="H2670" i="4"/>
  <c r="K2670" i="4" s="1"/>
  <c r="O2670" i="4" s="1"/>
  <c r="K863" i="4"/>
  <c r="O863" i="4" s="1"/>
  <c r="I863" i="4"/>
  <c r="N863" i="4" s="1"/>
  <c r="K639" i="4"/>
  <c r="O639" i="4" s="1"/>
  <c r="I639" i="4"/>
  <c r="N639" i="4" s="1"/>
  <c r="K2140" i="4"/>
  <c r="O2140" i="4" s="1"/>
  <c r="H241" i="4"/>
  <c r="I241" i="4" s="1"/>
  <c r="N241" i="4" s="1"/>
  <c r="H4155" i="4"/>
  <c r="K4155" i="4" s="1"/>
  <c r="O4155" i="4" s="1"/>
  <c r="K4017" i="4"/>
  <c r="O4017" i="4" s="1"/>
  <c r="K4561" i="4"/>
  <c r="O4561" i="4" s="1"/>
  <c r="I4561" i="4"/>
  <c r="N4561" i="4" s="1"/>
  <c r="K2240" i="4"/>
  <c r="O2240" i="4" s="1"/>
  <c r="I2240" i="4"/>
  <c r="N2240" i="4" s="1"/>
  <c r="K3037" i="4"/>
  <c r="O3037" i="4" s="1"/>
  <c r="K1973" i="4"/>
  <c r="O1973" i="4" s="1"/>
  <c r="H213" i="4"/>
  <c r="K213" i="4" s="1"/>
  <c r="O213" i="4" s="1"/>
  <c r="K1303" i="4"/>
  <c r="O1303" i="4" s="1"/>
  <c r="K825" i="4"/>
  <c r="O825" i="4" s="1"/>
  <c r="I825" i="4"/>
  <c r="N825" i="4" s="1"/>
  <c r="H2686" i="4"/>
  <c r="K2686" i="4" s="1"/>
  <c r="O2686" i="4" s="1"/>
  <c r="H1079" i="4"/>
  <c r="K1079" i="4" s="1"/>
  <c r="O1079" i="4" s="1"/>
  <c r="K3116" i="4"/>
  <c r="O3116" i="4" s="1"/>
  <c r="H4177" i="4"/>
  <c r="K4177" i="4" s="1"/>
  <c r="O4177" i="4" s="1"/>
  <c r="K995" i="4"/>
  <c r="O995" i="4" s="1"/>
  <c r="I995" i="4"/>
  <c r="N995" i="4" s="1"/>
  <c r="K3153" i="4"/>
  <c r="O3153" i="4" s="1"/>
  <c r="I3153" i="4"/>
  <c r="N3153" i="4" s="1"/>
  <c r="K2415" i="4"/>
  <c r="O2415" i="4" s="1"/>
  <c r="I2415" i="4"/>
  <c r="N2415" i="4" s="1"/>
  <c r="K1122" i="4"/>
  <c r="O1122" i="4" s="1"/>
  <c r="K2046" i="4"/>
  <c r="O2046" i="4" s="1"/>
  <c r="K2021" i="4"/>
  <c r="O2021" i="4" s="1"/>
  <c r="I447" i="4"/>
  <c r="N447" i="4" s="1"/>
  <c r="K2704" i="4"/>
  <c r="O2704" i="4" s="1"/>
  <c r="I2704" i="4"/>
  <c r="N2704" i="4" s="1"/>
  <c r="H4990" i="4"/>
  <c r="K4990" i="4" s="1"/>
  <c r="O4990" i="4" s="1"/>
  <c r="H4241" i="4"/>
  <c r="K4241" i="4" s="1"/>
  <c r="O4241" i="4" s="1"/>
  <c r="I1114" i="4"/>
  <c r="N1114" i="4" s="1"/>
  <c r="K733" i="4"/>
  <c r="O733" i="4" s="1"/>
  <c r="K1342" i="4"/>
  <c r="O1342" i="4" s="1"/>
  <c r="K684" i="4"/>
  <c r="O684" i="4" s="1"/>
  <c r="H250" i="4"/>
  <c r="K250" i="4" s="1"/>
  <c r="O250" i="4" s="1"/>
  <c r="H4172" i="4"/>
  <c r="K4172" i="4" s="1"/>
  <c r="O4172" i="4" s="1"/>
  <c r="H3558" i="4"/>
  <c r="K3558" i="4" s="1"/>
  <c r="O3558" i="4" s="1"/>
  <c r="I2266" i="4"/>
  <c r="N2266" i="4" s="1"/>
  <c r="K4284" i="4"/>
  <c r="O4284" i="4" s="1"/>
  <c r="K4275" i="4"/>
  <c r="O4275" i="4" s="1"/>
  <c r="I3638" i="4"/>
  <c r="N3638" i="4" s="1"/>
  <c r="K3457" i="4"/>
  <c r="O3457" i="4" s="1"/>
  <c r="K3490" i="4"/>
  <c r="O3490" i="4" s="1"/>
  <c r="K89" i="4"/>
  <c r="O89" i="4" s="1"/>
  <c r="I89" i="4"/>
  <c r="N89" i="4" s="1"/>
  <c r="K304" i="4"/>
  <c r="O304" i="4" s="1"/>
  <c r="I304" i="4"/>
  <c r="N304" i="4" s="1"/>
  <c r="K2288" i="4"/>
  <c r="O2288" i="4" s="1"/>
  <c r="I2288" i="4"/>
  <c r="N2288" i="4" s="1"/>
  <c r="K4781" i="4"/>
  <c r="O4781" i="4" s="1"/>
  <c r="K3021" i="4"/>
  <c r="O3021" i="4" s="1"/>
  <c r="K4384" i="4"/>
  <c r="O4384" i="4" s="1"/>
  <c r="I4384" i="4"/>
  <c r="N4384" i="4" s="1"/>
  <c r="K4443" i="4"/>
  <c r="O4443" i="4" s="1"/>
  <c r="I4443" i="4"/>
  <c r="N4443" i="4" s="1"/>
  <c r="I4966" i="4"/>
  <c r="N4966" i="4" s="1"/>
  <c r="K4966" i="4"/>
  <c r="O4966" i="4" s="1"/>
  <c r="H4884" i="4"/>
  <c r="K4884" i="4" s="1"/>
  <c r="O4884" i="4" s="1"/>
  <c r="H3403" i="4"/>
  <c r="K3403" i="4" s="1"/>
  <c r="O3403" i="4" s="1"/>
  <c r="H4098" i="4"/>
  <c r="K4098" i="4" s="1"/>
  <c r="O4098" i="4" s="1"/>
  <c r="K3984" i="4"/>
  <c r="O3984" i="4" s="1"/>
  <c r="I3984" i="4"/>
  <c r="N3984" i="4" s="1"/>
  <c r="K4926" i="4"/>
  <c r="O4926" i="4" s="1"/>
  <c r="I4926" i="4"/>
  <c r="N4926" i="4" s="1"/>
  <c r="K1220" i="4"/>
  <c r="O1220" i="4" s="1"/>
  <c r="K1214" i="4"/>
  <c r="O1214" i="4" s="1"/>
  <c r="K2092" i="4"/>
  <c r="O2092" i="4" s="1"/>
  <c r="K2083" i="4"/>
  <c r="O2083" i="4" s="1"/>
  <c r="H309" i="4"/>
  <c r="K309" i="4" s="1"/>
  <c r="O309" i="4" s="1"/>
  <c r="H4100" i="4"/>
  <c r="K4100" i="4" s="1"/>
  <c r="O4100" i="4" s="1"/>
  <c r="K2320" i="4"/>
  <c r="O2320" i="4" s="1"/>
  <c r="I2320" i="4"/>
  <c r="N2320" i="4" s="1"/>
  <c r="K3325" i="4"/>
  <c r="O3325" i="4" s="1"/>
  <c r="R3325" i="4" s="1"/>
  <c r="DJ43" i="4" s="1" a="1"/>
  <c r="DJ43" i="4" s="1"/>
  <c r="H222" i="4"/>
  <c r="I222" i="4" s="1"/>
  <c r="N222" i="4" s="1"/>
  <c r="K4222" i="4"/>
  <c r="O4222" i="4" s="1"/>
  <c r="I4222" i="4"/>
  <c r="N4222" i="4" s="1"/>
  <c r="I996" i="4"/>
  <c r="N996" i="4" s="1"/>
  <c r="R996" i="4" s="1"/>
  <c r="DD20" i="4" s="1" a="1"/>
  <c r="DD20" i="4" s="1"/>
  <c r="K2181" i="4"/>
  <c r="O2181" i="4" s="1"/>
  <c r="K1793" i="4"/>
  <c r="O1793" i="4" s="1"/>
  <c r="K92" i="4"/>
  <c r="O92" i="4" s="1"/>
  <c r="I92" i="4"/>
  <c r="N92" i="4" s="1"/>
  <c r="K325" i="4"/>
  <c r="O325" i="4" s="1"/>
  <c r="R325" i="4" s="1"/>
  <c r="AQ14" i="4" s="1" a="1"/>
  <c r="AQ14" i="4" s="1"/>
  <c r="K1905" i="4"/>
  <c r="O1905" i="4" s="1"/>
  <c r="I1905" i="4"/>
  <c r="N1905" i="4" s="1"/>
  <c r="K4425" i="4"/>
  <c r="O4425" i="4" s="1"/>
  <c r="I4425" i="4"/>
  <c r="N4425" i="4" s="1"/>
  <c r="K4450" i="4"/>
  <c r="O4450" i="4" s="1"/>
  <c r="I4450" i="4"/>
  <c r="N4450" i="4" s="1"/>
  <c r="K4399" i="4"/>
  <c r="O4399" i="4" s="1"/>
  <c r="I4399" i="4"/>
  <c r="N4399" i="4" s="1"/>
  <c r="H4894" i="4"/>
  <c r="I4894" i="4" s="1"/>
  <c r="N4894" i="4" s="1"/>
  <c r="K358" i="4"/>
  <c r="O358" i="4" s="1"/>
  <c r="R358" i="4" s="1"/>
  <c r="BX14" i="4" s="1" a="1"/>
  <c r="BX14" i="4" s="1"/>
  <c r="K3103" i="4"/>
  <c r="O3103" i="4" s="1"/>
  <c r="I3103" i="4"/>
  <c r="N3103" i="4" s="1"/>
  <c r="K2594" i="4"/>
  <c r="O2594" i="4" s="1"/>
  <c r="R2594" i="4" s="1"/>
  <c r="CL36" i="4" s="1" a="1"/>
  <c r="CL36" i="4" s="1"/>
  <c r="K2552" i="4"/>
  <c r="O2552" i="4" s="1"/>
  <c r="R2552" i="4" s="1"/>
  <c r="AV36" i="4" s="1" a="1"/>
  <c r="AV36" i="4" s="1"/>
  <c r="K2631" i="4"/>
  <c r="O2631" i="4" s="1"/>
  <c r="R2631" i="4" s="1"/>
  <c r="DW36" i="4" s="1" a="1"/>
  <c r="DW36" i="4" s="1"/>
  <c r="K1533" i="4"/>
  <c r="O1533" i="4" s="1"/>
  <c r="I1533" i="4"/>
  <c r="N1533" i="4" s="1"/>
  <c r="K335" i="4"/>
  <c r="O335" i="4" s="1"/>
  <c r="R335" i="4" s="1"/>
  <c r="BA14" i="4" s="1" a="1"/>
  <c r="BA14" i="4" s="1"/>
  <c r="K324" i="4"/>
  <c r="O324" i="4" s="1"/>
  <c r="R324" i="4" s="1"/>
  <c r="AP14" i="4" s="1" a="1"/>
  <c r="AP14" i="4" s="1"/>
  <c r="K391" i="4"/>
  <c r="O391" i="4" s="1"/>
  <c r="R391" i="4" s="1"/>
  <c r="DE14" i="4" s="1" a="1"/>
  <c r="DE14" i="4" s="1"/>
  <c r="H4071" i="4"/>
  <c r="K4071" i="4" s="1"/>
  <c r="O4071" i="4" s="1"/>
  <c r="H1026" i="4"/>
  <c r="I1026" i="4" s="1"/>
  <c r="N1026" i="4" s="1"/>
  <c r="K1653" i="4"/>
  <c r="O1653" i="4" s="1"/>
  <c r="K1674" i="4"/>
  <c r="O1674" i="4" s="1"/>
  <c r="K1241" i="4"/>
  <c r="O1241" i="4" s="1"/>
  <c r="H3442" i="4"/>
  <c r="K3442" i="4" s="1"/>
  <c r="O3442" i="4" s="1"/>
  <c r="I4763" i="4"/>
  <c r="N4763" i="4" s="1"/>
  <c r="I1492" i="4"/>
  <c r="N1492" i="4" s="1"/>
  <c r="I3812" i="4"/>
  <c r="N3812" i="4" s="1"/>
  <c r="K2221" i="4"/>
  <c r="O2221" i="4" s="1"/>
  <c r="I1382" i="4"/>
  <c r="N1382" i="4" s="1"/>
  <c r="H2732" i="4"/>
  <c r="K2732" i="4" s="1"/>
  <c r="O2732" i="4" s="1"/>
  <c r="K2683" i="4"/>
  <c r="O2683" i="4" s="1"/>
  <c r="I2683" i="4"/>
  <c r="N2683" i="4" s="1"/>
  <c r="I1855" i="4"/>
  <c r="N1855" i="4" s="1"/>
  <c r="H1092" i="4"/>
  <c r="K1092" i="4" s="1"/>
  <c r="O1092" i="4" s="1"/>
  <c r="H219" i="4"/>
  <c r="K219" i="4" s="1"/>
  <c r="O219" i="4" s="1"/>
  <c r="K260" i="4"/>
  <c r="O260" i="4" s="1"/>
  <c r="I260" i="4"/>
  <c r="N260" i="4" s="1"/>
  <c r="I4620" i="4"/>
  <c r="N4620" i="4" s="1"/>
  <c r="I3126" i="4"/>
  <c r="N3126" i="4" s="1"/>
  <c r="H5038" i="4"/>
  <c r="I5038" i="4" s="1"/>
  <c r="N5038" i="4" s="1"/>
  <c r="H4173" i="4"/>
  <c r="K4173" i="4" s="1"/>
  <c r="O4173" i="4" s="1"/>
  <c r="H3434" i="4"/>
  <c r="K3434" i="4" s="1"/>
  <c r="O3434" i="4" s="1"/>
  <c r="K3425" i="4"/>
  <c r="O3425" i="4" s="1"/>
  <c r="I3425" i="4"/>
  <c r="N3425" i="4" s="1"/>
  <c r="I1011" i="4"/>
  <c r="N1011" i="4" s="1"/>
  <c r="I174" i="4"/>
  <c r="N174" i="4" s="1"/>
  <c r="I2043" i="4"/>
  <c r="N2043" i="4" s="1"/>
  <c r="I2088" i="4"/>
  <c r="N2088" i="4" s="1"/>
  <c r="I1135" i="4"/>
  <c r="N1135" i="4" s="1"/>
  <c r="K4892" i="4"/>
  <c r="O4892" i="4" s="1"/>
  <c r="I4892" i="4"/>
  <c r="N4892" i="4" s="1"/>
  <c r="H4114" i="4"/>
  <c r="K4114" i="4" s="1"/>
  <c r="O4114" i="4" s="1"/>
  <c r="H4112" i="4"/>
  <c r="K4112" i="4" s="1"/>
  <c r="O4112" i="4" s="1"/>
  <c r="I3263" i="4"/>
  <c r="N3263" i="4" s="1"/>
  <c r="I2475" i="4"/>
  <c r="N2475" i="4" s="1"/>
  <c r="I5054" i="4"/>
  <c r="N5054" i="4" s="1"/>
  <c r="I3928" i="4"/>
  <c r="N3928" i="4" s="1"/>
  <c r="I4025" i="4"/>
  <c r="N4025" i="4" s="1"/>
  <c r="I2335" i="4"/>
  <c r="N2335" i="4" s="1"/>
  <c r="I1464" i="4"/>
  <c r="N1464" i="4" s="1"/>
  <c r="I3837" i="4"/>
  <c r="N3837" i="4" s="1"/>
  <c r="I2195" i="4"/>
  <c r="N2195" i="4" s="1"/>
  <c r="I4300" i="4"/>
  <c r="N4300" i="4" s="1"/>
  <c r="I3110" i="4"/>
  <c r="N3110" i="4" s="1"/>
  <c r="I1771" i="4"/>
  <c r="N1771" i="4" s="1"/>
  <c r="I1133" i="4"/>
  <c r="N1133" i="4" s="1"/>
  <c r="I3867" i="4"/>
  <c r="N3867" i="4" s="1"/>
  <c r="I4002" i="4"/>
  <c r="N4002" i="4" s="1"/>
  <c r="K3113" i="4"/>
  <c r="O3113" i="4" s="1"/>
  <c r="I3113" i="4"/>
  <c r="N3113" i="4" s="1"/>
  <c r="K699" i="4"/>
  <c r="O699" i="4" s="1"/>
  <c r="I699" i="4"/>
  <c r="N699" i="4" s="1"/>
  <c r="K2315" i="4"/>
  <c r="O2315" i="4" s="1"/>
  <c r="I2315" i="4"/>
  <c r="N2315" i="4" s="1"/>
  <c r="K3002" i="4"/>
  <c r="O3002" i="4" s="1"/>
  <c r="I3002" i="4"/>
  <c r="N3002" i="4" s="1"/>
  <c r="K1568" i="4"/>
  <c r="O1568" i="4" s="1"/>
  <c r="I1568" i="4"/>
  <c r="N1568" i="4" s="1"/>
  <c r="K4038" i="4"/>
  <c r="O4038" i="4" s="1"/>
  <c r="I4038" i="4"/>
  <c r="N4038" i="4" s="1"/>
  <c r="K2334" i="4"/>
  <c r="O2334" i="4" s="1"/>
  <c r="I2334" i="4"/>
  <c r="N2334" i="4" s="1"/>
  <c r="K1140" i="4"/>
  <c r="O1140" i="4" s="1"/>
  <c r="K1157" i="4"/>
  <c r="O1157" i="4" s="1"/>
  <c r="K1149" i="4"/>
  <c r="O1149" i="4" s="1"/>
  <c r="K1187" i="4"/>
  <c r="O1187" i="4" s="1"/>
  <c r="K1123" i="4"/>
  <c r="O1123" i="4" s="1"/>
  <c r="K1174" i="4"/>
  <c r="O1174" i="4" s="1"/>
  <c r="K3912" i="4"/>
  <c r="O3912" i="4" s="1"/>
  <c r="K3924" i="4"/>
  <c r="O3924" i="4" s="1"/>
  <c r="K1461" i="4"/>
  <c r="O1461" i="4" s="1"/>
  <c r="K1475" i="4"/>
  <c r="O1475" i="4" s="1"/>
  <c r="K1429" i="4"/>
  <c r="O1429" i="4" s="1"/>
  <c r="K2120" i="4"/>
  <c r="O2120" i="4" s="1"/>
  <c r="K2073" i="4"/>
  <c r="O2073" i="4" s="1"/>
  <c r="K2001" i="4"/>
  <c r="O2001" i="4" s="1"/>
  <c r="K1958" i="4"/>
  <c r="O1958" i="4" s="1"/>
  <c r="K2014" i="4"/>
  <c r="O2014" i="4" s="1"/>
  <c r="H2722" i="4"/>
  <c r="K2722" i="4" s="1"/>
  <c r="O2722" i="4" s="1"/>
  <c r="K3828" i="4"/>
  <c r="O3828" i="4" s="1"/>
  <c r="K3823" i="4"/>
  <c r="O3823" i="4" s="1"/>
  <c r="K3798" i="4"/>
  <c r="O3798" i="4" s="1"/>
  <c r="K4008" i="4"/>
  <c r="O4008" i="4" s="1"/>
  <c r="I4008" i="4"/>
  <c r="N4008" i="4" s="1"/>
  <c r="H4872" i="4"/>
  <c r="K4872" i="4" s="1"/>
  <c r="O4872" i="4" s="1"/>
  <c r="I641" i="4"/>
  <c r="N641" i="4" s="1"/>
  <c r="I2165" i="4"/>
  <c r="N2165" i="4" s="1"/>
  <c r="I4340" i="4"/>
  <c r="N4340" i="4" s="1"/>
  <c r="K2689" i="4"/>
  <c r="O2689" i="4" s="1"/>
  <c r="I2689" i="4"/>
  <c r="N2689" i="4" s="1"/>
  <c r="I1893" i="4"/>
  <c r="N1893" i="4" s="1"/>
  <c r="H1045" i="4"/>
  <c r="I1045" i="4" s="1"/>
  <c r="N1045" i="4" s="1"/>
  <c r="K225" i="4"/>
  <c r="O225" i="4" s="1"/>
  <c r="I225" i="4"/>
  <c r="N225" i="4" s="1"/>
  <c r="H289" i="4"/>
  <c r="K289" i="4" s="1"/>
  <c r="O289" i="4" s="1"/>
  <c r="H4983" i="4"/>
  <c r="K4983" i="4" s="1"/>
  <c r="O4983" i="4" s="1"/>
  <c r="K4224" i="4"/>
  <c r="O4224" i="4" s="1"/>
  <c r="I4224" i="4"/>
  <c r="N4224" i="4" s="1"/>
  <c r="K4214" i="4"/>
  <c r="O4214" i="4" s="1"/>
  <c r="I4214" i="4"/>
  <c r="N4214" i="4" s="1"/>
  <c r="K3410" i="4"/>
  <c r="O3410" i="4" s="1"/>
  <c r="I3410" i="4"/>
  <c r="N3410" i="4" s="1"/>
  <c r="I1805" i="4"/>
  <c r="N1805" i="4" s="1"/>
  <c r="I1817" i="4"/>
  <c r="N1817" i="4" s="1"/>
  <c r="I990" i="4"/>
  <c r="N990" i="4" s="1"/>
  <c r="H4957" i="4"/>
  <c r="K4957" i="4" s="1"/>
  <c r="O4957" i="4" s="1"/>
  <c r="K4063" i="4"/>
  <c r="O4063" i="4" s="1"/>
  <c r="I4063" i="4"/>
  <c r="N4063" i="4" s="1"/>
  <c r="I2517" i="4"/>
  <c r="N2517" i="4" s="1"/>
  <c r="I883" i="4"/>
  <c r="N883" i="4" s="1"/>
  <c r="I916" i="4"/>
  <c r="N916" i="4" s="1"/>
  <c r="I3573" i="4"/>
  <c r="N3573" i="4" s="1"/>
  <c r="I2361" i="4"/>
  <c r="N2361" i="4" s="1"/>
  <c r="I2173" i="4"/>
  <c r="N2173" i="4" s="1"/>
  <c r="I1830" i="4"/>
  <c r="N1830" i="4" s="1"/>
  <c r="K292" i="4"/>
  <c r="O292" i="4" s="1"/>
  <c r="I292" i="4"/>
  <c r="N292" i="4" s="1"/>
  <c r="I4160" i="4"/>
  <c r="N4160" i="4" s="1"/>
  <c r="I4119" i="4"/>
  <c r="N4119" i="4" s="1"/>
  <c r="I994" i="4"/>
  <c r="N994" i="4" s="1"/>
  <c r="R994" i="4" s="1"/>
  <c r="DB20" i="4" s="1" a="1"/>
  <c r="DB20" i="4" s="1"/>
  <c r="I4035" i="4"/>
  <c r="N4035" i="4" s="1"/>
  <c r="K1404" i="4"/>
  <c r="O1404" i="4" s="1"/>
  <c r="I1404" i="4"/>
  <c r="N1404" i="4" s="1"/>
  <c r="K600" i="4"/>
  <c r="O600" i="4" s="1"/>
  <c r="I600" i="4"/>
  <c r="N600" i="4" s="1"/>
  <c r="K4220" i="4"/>
  <c r="O4220" i="4" s="1"/>
  <c r="H4148" i="4"/>
  <c r="K4148" i="4" s="1"/>
  <c r="O4148" i="4" s="1"/>
  <c r="K3291" i="4"/>
  <c r="O3291" i="4" s="1"/>
  <c r="R3291" i="4" s="1"/>
  <c r="CB43" i="4" s="1" a="1"/>
  <c r="CB43" i="4" s="1"/>
  <c r="K3334" i="4"/>
  <c r="O3334" i="4" s="1"/>
  <c r="R3334" i="4" s="1"/>
  <c r="DS43" i="4" s="1" a="1"/>
  <c r="DS43" i="4" s="1"/>
  <c r="K3304" i="4"/>
  <c r="O3304" i="4" s="1"/>
  <c r="R3304" i="4" s="1"/>
  <c r="CO43" i="4" s="1" a="1"/>
  <c r="CO43" i="4" s="1"/>
  <c r="K3244" i="4"/>
  <c r="O3244" i="4" s="1"/>
  <c r="R3244" i="4" s="1"/>
  <c r="AG43" i="4" s="1" a="1"/>
  <c r="AG43" i="4" s="1"/>
  <c r="K3243" i="4"/>
  <c r="O3243" i="4" s="1"/>
  <c r="R3243" i="4" s="1"/>
  <c r="AF43" i="4" s="1" a="1"/>
  <c r="AF43" i="4" s="1"/>
  <c r="K3231" i="4"/>
  <c r="O3231" i="4" s="1"/>
  <c r="K3167" i="4"/>
  <c r="O3167" i="4" s="1"/>
  <c r="K3198" i="4"/>
  <c r="O3198" i="4" s="1"/>
  <c r="H5059" i="4"/>
  <c r="K5059" i="4" s="1"/>
  <c r="O5059" i="4" s="1"/>
  <c r="K1604" i="4"/>
  <c r="O1604" i="4" s="1"/>
  <c r="I1604" i="4"/>
  <c r="N1604" i="4" s="1"/>
  <c r="K1388" i="4"/>
  <c r="O1388" i="4" s="1"/>
  <c r="K1415" i="4"/>
  <c r="O1415" i="4" s="1"/>
  <c r="K1358" i="4"/>
  <c r="O1358" i="4" s="1"/>
  <c r="K1409" i="4"/>
  <c r="O1409" i="4" s="1"/>
  <c r="K4067" i="4"/>
  <c r="O4067" i="4" s="1"/>
  <c r="K4653" i="4"/>
  <c r="O4653" i="4" s="1"/>
  <c r="I589" i="4"/>
  <c r="N589" i="4" s="1"/>
  <c r="K2694" i="4"/>
  <c r="O2694" i="4" s="1"/>
  <c r="I2694" i="4"/>
  <c r="N2694" i="4" s="1"/>
  <c r="I1890" i="4"/>
  <c r="N1890" i="4" s="1"/>
  <c r="H1057" i="4"/>
  <c r="K1057" i="4" s="1"/>
  <c r="O1057" i="4" s="1"/>
  <c r="K233" i="4"/>
  <c r="O233" i="4" s="1"/>
  <c r="I233" i="4"/>
  <c r="N233" i="4" s="1"/>
  <c r="K238" i="4"/>
  <c r="O238" i="4" s="1"/>
  <c r="I238" i="4"/>
  <c r="N238" i="4" s="1"/>
  <c r="I4336" i="4"/>
  <c r="N4336" i="4" s="1"/>
  <c r="I1758" i="4"/>
  <c r="N1758" i="4" s="1"/>
  <c r="I4615" i="4"/>
  <c r="N4615" i="4" s="1"/>
  <c r="K846" i="4"/>
  <c r="O846" i="4" s="1"/>
  <c r="K1527" i="4"/>
  <c r="O1527" i="4" s="1"/>
  <c r="K4776" i="4"/>
  <c r="O4776" i="4" s="1"/>
  <c r="I4776" i="4"/>
  <c r="N4776" i="4" s="1"/>
  <c r="K524" i="4"/>
  <c r="O524" i="4" s="1"/>
  <c r="K1109" i="4"/>
  <c r="O1109" i="4" s="1"/>
  <c r="I1109" i="4"/>
  <c r="N1109" i="4" s="1"/>
  <c r="H288" i="4"/>
  <c r="K288" i="4" s="1"/>
  <c r="O288" i="4" s="1"/>
  <c r="I4559" i="4"/>
  <c r="N4559" i="4" s="1"/>
  <c r="K4743" i="4"/>
  <c r="O4743" i="4" s="1"/>
  <c r="I4743" i="4"/>
  <c r="N4743" i="4" s="1"/>
  <c r="K2235" i="4"/>
  <c r="O2235" i="4" s="1"/>
  <c r="I2235" i="4"/>
  <c r="N2235" i="4" s="1"/>
  <c r="K4348" i="4"/>
  <c r="O4348" i="4" s="1"/>
  <c r="K4256" i="4"/>
  <c r="O4256" i="4" s="1"/>
  <c r="K4264" i="4"/>
  <c r="O4264" i="4" s="1"/>
  <c r="K4458" i="4"/>
  <c r="O4458" i="4" s="1"/>
  <c r="K4472" i="4"/>
  <c r="O4472" i="4" s="1"/>
  <c r="I4720" i="4"/>
  <c r="N4720" i="4" s="1"/>
  <c r="H4149" i="4"/>
  <c r="K4149" i="4" s="1"/>
  <c r="O4149" i="4" s="1"/>
  <c r="K2226" i="4"/>
  <c r="O2226" i="4" s="1"/>
  <c r="K2142" i="4"/>
  <c r="O2142" i="4" s="1"/>
  <c r="K2169" i="4"/>
  <c r="O2169" i="4" s="1"/>
  <c r="I2981" i="4"/>
  <c r="N2981" i="4" s="1"/>
  <c r="I1892" i="4"/>
  <c r="N1892" i="4" s="1"/>
  <c r="K1743" i="4"/>
  <c r="O1743" i="4" s="1"/>
  <c r="K1757" i="4"/>
  <c r="O1757" i="4" s="1"/>
  <c r="K1739" i="4"/>
  <c r="O1739" i="4" s="1"/>
  <c r="K3455" i="4"/>
  <c r="O3455" i="4" s="1"/>
  <c r="I3455" i="4"/>
  <c r="N3455" i="4" s="1"/>
  <c r="K4968" i="4"/>
  <c r="O4968" i="4" s="1"/>
  <c r="I4968" i="4"/>
  <c r="N4968" i="4" s="1"/>
  <c r="K3517" i="4"/>
  <c r="O3517" i="4" s="1"/>
  <c r="K3486" i="4"/>
  <c r="O3486" i="4" s="1"/>
  <c r="K3460" i="4"/>
  <c r="O3460" i="4" s="1"/>
  <c r="H4896" i="4"/>
  <c r="I4896" i="4" s="1"/>
  <c r="N4896" i="4" s="1"/>
  <c r="K2697" i="4"/>
  <c r="O2697" i="4" s="1"/>
  <c r="I2697" i="4"/>
  <c r="N2697" i="4" s="1"/>
  <c r="I969" i="4"/>
  <c r="N969" i="4" s="1"/>
  <c r="K2464" i="4"/>
  <c r="O2464" i="4" s="1"/>
  <c r="K2446" i="4"/>
  <c r="O2446" i="4" s="1"/>
  <c r="R2446" i="4" s="1"/>
  <c r="AQ35" i="4" s="1" a="1"/>
  <c r="AQ35" i="4" s="1"/>
  <c r="K567" i="4"/>
  <c r="O567" i="4" s="1"/>
  <c r="K547" i="4"/>
  <c r="O547" i="4" s="1"/>
  <c r="K1118" i="4"/>
  <c r="O1118" i="4" s="1"/>
  <c r="I1118" i="4"/>
  <c r="N1118" i="4" s="1"/>
  <c r="K4230" i="4"/>
  <c r="O4230" i="4" s="1"/>
  <c r="I4230" i="4"/>
  <c r="N4230" i="4" s="1"/>
  <c r="I1534" i="4"/>
  <c r="N1534" i="4" s="1"/>
  <c r="K938" i="4"/>
  <c r="O938" i="4" s="1"/>
  <c r="R938" i="4" s="1"/>
  <c r="AX20" i="4" s="1" a="1"/>
  <c r="AX20" i="4" s="1"/>
  <c r="K958" i="4"/>
  <c r="O958" i="4" s="1"/>
  <c r="R958" i="4" s="1"/>
  <c r="BR20" i="4" s="1" a="1"/>
  <c r="BR20" i="4" s="1"/>
  <c r="K1003" i="4"/>
  <c r="O1003" i="4" s="1"/>
  <c r="R1003" i="4" s="1"/>
  <c r="DK20" i="4" s="1" a="1"/>
  <c r="DK20" i="4" s="1"/>
  <c r="K1914" i="4"/>
  <c r="O1914" i="4" s="1"/>
  <c r="H4086" i="4"/>
  <c r="K4086" i="4" s="1"/>
  <c r="O4086" i="4" s="1"/>
  <c r="K917" i="4"/>
  <c r="O917" i="4" s="1"/>
  <c r="K3994" i="4"/>
  <c r="O3994" i="4" s="1"/>
  <c r="K860" i="4"/>
  <c r="O860" i="4" s="1"/>
  <c r="K713" i="4"/>
  <c r="O713" i="4" s="1"/>
  <c r="K2506" i="4"/>
  <c r="O2506" i="4" s="1"/>
  <c r="I2506" i="4"/>
  <c r="N2506" i="4" s="1"/>
  <c r="K4871" i="4"/>
  <c r="O4871" i="4" s="1"/>
  <c r="I4871" i="4"/>
  <c r="N4871" i="4" s="1"/>
  <c r="H4229" i="4"/>
  <c r="K4229" i="4" s="1"/>
  <c r="O4229" i="4" s="1"/>
  <c r="K4985" i="4"/>
  <c r="O4985" i="4" s="1"/>
  <c r="I4985" i="4"/>
  <c r="N4985" i="4" s="1"/>
  <c r="K4200" i="4"/>
  <c r="O4200" i="4" s="1"/>
  <c r="I4200" i="4"/>
  <c r="N4200" i="4" s="1"/>
  <c r="H3394" i="4"/>
  <c r="K3394" i="4" s="1"/>
  <c r="O3394" i="4" s="1"/>
  <c r="K3372" i="4"/>
  <c r="O3372" i="4" s="1"/>
  <c r="I3372" i="4"/>
  <c r="N3372" i="4" s="1"/>
  <c r="H4900" i="4"/>
  <c r="K4900" i="4" s="1"/>
  <c r="O4900" i="4" s="1"/>
  <c r="K4095" i="4"/>
  <c r="O4095" i="4" s="1"/>
  <c r="I4095" i="4"/>
  <c r="N4095" i="4" s="1"/>
  <c r="K4130" i="4"/>
  <c r="O4130" i="4" s="1"/>
  <c r="I4130" i="4"/>
  <c r="N4130" i="4" s="1"/>
  <c r="I4831" i="4"/>
  <c r="N4831" i="4" s="1"/>
  <c r="K1585" i="4"/>
  <c r="O1585" i="4" s="1"/>
  <c r="K4993" i="4"/>
  <c r="O4993" i="4" s="1"/>
  <c r="R4993" i="4" s="1"/>
  <c r="BM60" i="4" s="1" a="1"/>
  <c r="BM60" i="4" s="1"/>
  <c r="K5051" i="4"/>
  <c r="O5051" i="4" s="1"/>
  <c r="I5051" i="4"/>
  <c r="N5051" i="4" s="1"/>
  <c r="K214" i="4"/>
  <c r="O214" i="4" s="1"/>
  <c r="I214" i="4"/>
  <c r="N214" i="4" s="1"/>
  <c r="K721" i="4"/>
  <c r="O721" i="4" s="1"/>
  <c r="K2359" i="4"/>
  <c r="O2359" i="4" s="1"/>
  <c r="I2359" i="4"/>
  <c r="N2359" i="4" s="1"/>
  <c r="H3423" i="4"/>
  <c r="K3423" i="4" s="1"/>
  <c r="O3423" i="4" s="1"/>
  <c r="K3831" i="4"/>
  <c r="O3831" i="4" s="1"/>
  <c r="I2231" i="4"/>
  <c r="N2231" i="4" s="1"/>
  <c r="K2231" i="4"/>
  <c r="O2231" i="4" s="1"/>
  <c r="K912" i="4"/>
  <c r="O912" i="4" s="1"/>
  <c r="I912" i="4"/>
  <c r="N912" i="4" s="1"/>
  <c r="K2957" i="4"/>
  <c r="O2957" i="4" s="1"/>
  <c r="H220" i="4"/>
  <c r="K220" i="4" s="1"/>
  <c r="O220" i="4" s="1"/>
  <c r="K4998" i="4"/>
  <c r="O4998" i="4" s="1"/>
  <c r="I4998" i="4"/>
  <c r="N4998" i="4" s="1"/>
  <c r="H4054" i="4"/>
  <c r="K4054" i="4" s="1"/>
  <c r="O4054" i="4" s="1"/>
  <c r="K680" i="4"/>
  <c r="O680" i="4" s="1"/>
  <c r="K2410" i="4"/>
  <c r="O2410" i="4" s="1"/>
  <c r="I2410" i="4"/>
  <c r="N2410" i="4" s="1"/>
  <c r="K2122" i="4"/>
  <c r="O2122" i="4" s="1"/>
  <c r="K2691" i="4"/>
  <c r="O2691" i="4" s="1"/>
  <c r="I2691" i="4"/>
  <c r="N2691" i="4" s="1"/>
  <c r="K4084" i="4"/>
  <c r="O4084" i="4" s="1"/>
  <c r="I4084" i="4"/>
  <c r="N4084" i="4" s="1"/>
  <c r="I889" i="4"/>
  <c r="N889" i="4" s="1"/>
  <c r="K1774" i="4"/>
  <c r="O1774" i="4" s="1"/>
  <c r="I592" i="4"/>
  <c r="N592" i="4" s="1"/>
  <c r="K702" i="4"/>
  <c r="O702" i="4" s="1"/>
  <c r="I702" i="4"/>
  <c r="N702" i="4" s="1"/>
  <c r="K541" i="4"/>
  <c r="O541" i="4" s="1"/>
  <c r="I541" i="4"/>
  <c r="N541" i="4" s="1"/>
  <c r="K2483" i="4"/>
  <c r="O2483" i="4" s="1"/>
  <c r="I2483" i="4"/>
  <c r="N2483" i="4" s="1"/>
  <c r="H4234" i="4"/>
  <c r="K4234" i="4" s="1"/>
  <c r="O4234" i="4" s="1"/>
  <c r="H4948" i="4"/>
  <c r="K4948" i="4" s="1"/>
  <c r="O4948" i="4" s="1"/>
  <c r="K2283" i="4"/>
  <c r="O2283" i="4" s="1"/>
  <c r="I2283" i="4"/>
  <c r="N2283" i="4" s="1"/>
  <c r="K4036" i="4"/>
  <c r="O4036" i="4" s="1"/>
  <c r="I4036" i="4"/>
  <c r="N4036" i="4" s="1"/>
  <c r="K2022" i="4"/>
  <c r="O2022" i="4" s="1"/>
  <c r="K2026" i="4"/>
  <c r="O2026" i="4" s="1"/>
  <c r="K4962" i="4"/>
  <c r="O4962" i="4" s="1"/>
  <c r="I4962" i="4"/>
  <c r="N4962" i="4" s="1"/>
  <c r="H4121" i="4"/>
  <c r="K4121" i="4" s="1"/>
  <c r="O4121" i="4" s="1"/>
  <c r="K1575" i="4"/>
  <c r="O1575" i="4" s="1"/>
  <c r="I1575" i="4"/>
  <c r="N1575" i="4" s="1"/>
  <c r="K4813" i="4"/>
  <c r="O4813" i="4" s="1"/>
  <c r="I4813" i="4"/>
  <c r="N4813" i="4" s="1"/>
  <c r="K787" i="4"/>
  <c r="O787" i="4" s="1"/>
  <c r="I5032" i="4"/>
  <c r="N5032" i="4" s="1"/>
  <c r="K5032" i="4"/>
  <c r="O5032" i="4" s="1"/>
  <c r="H1117" i="4"/>
  <c r="K1117" i="4" s="1"/>
  <c r="O1117" i="4" s="1"/>
  <c r="K2423" i="4"/>
  <c r="O2423" i="4" s="1"/>
  <c r="I2423" i="4"/>
  <c r="N2423" i="4" s="1"/>
  <c r="H4946" i="4"/>
  <c r="I4946" i="4" s="1"/>
  <c r="N4946" i="4" s="1"/>
  <c r="K4485" i="4"/>
  <c r="O4485" i="4" s="1"/>
  <c r="K2659" i="4"/>
  <c r="O2659" i="4" s="1"/>
  <c r="I2659" i="4"/>
  <c r="N2659" i="4" s="1"/>
  <c r="K1062" i="4"/>
  <c r="O1062" i="4" s="1"/>
  <c r="I1062" i="4"/>
  <c r="N1062" i="4" s="1"/>
  <c r="K3347" i="4"/>
  <c r="O3347" i="4" s="1"/>
  <c r="I3347" i="4"/>
  <c r="N3347" i="4" s="1"/>
  <c r="K520" i="4"/>
  <c r="O520" i="4" s="1"/>
  <c r="K2985" i="4"/>
  <c r="O2985" i="4" s="1"/>
  <c r="K217" i="4"/>
  <c r="O217" i="4" s="1"/>
  <c r="I217" i="4"/>
  <c r="N217" i="4" s="1"/>
  <c r="K4624" i="4"/>
  <c r="O4624" i="4" s="1"/>
  <c r="I4624" i="4"/>
  <c r="N4624" i="4" s="1"/>
  <c r="K2325" i="4"/>
  <c r="O2325" i="4" s="1"/>
  <c r="I2325" i="4"/>
  <c r="N2325" i="4" s="1"/>
  <c r="H4941" i="4"/>
  <c r="K4941" i="4" s="1"/>
  <c r="O4941" i="4" s="1"/>
  <c r="K412" i="4"/>
  <c r="O412" i="4" s="1"/>
  <c r="R412" i="4" s="1"/>
  <c r="DZ14" i="4" s="1" a="1"/>
  <c r="DZ14" i="4" s="1"/>
  <c r="K5042" i="4"/>
  <c r="O5042" i="4" s="1"/>
  <c r="I5042" i="4"/>
  <c r="N5042" i="4" s="1"/>
  <c r="K5104" i="4"/>
  <c r="O5104" i="4" s="1"/>
  <c r="K1709" i="4"/>
  <c r="O1709" i="4" s="1"/>
  <c r="K2471" i="4"/>
  <c r="O2471" i="4" s="1"/>
  <c r="I2471" i="4"/>
  <c r="N2471" i="4" s="1"/>
  <c r="K594" i="4"/>
  <c r="O594" i="4" s="1"/>
  <c r="H5001" i="4"/>
  <c r="K5001" i="4" s="1"/>
  <c r="O5001" i="4" s="1"/>
  <c r="H3444" i="4"/>
  <c r="K3444" i="4" s="1"/>
  <c r="O3444" i="4" s="1"/>
  <c r="H4936" i="4"/>
  <c r="K4936" i="4" s="1"/>
  <c r="O4936" i="4" s="1"/>
  <c r="K145" i="4"/>
  <c r="O145" i="4" s="1"/>
  <c r="K1172" i="4"/>
  <c r="O1172" i="4" s="1"/>
  <c r="K1978" i="4"/>
  <c r="O1978" i="4" s="1"/>
  <c r="K236" i="4"/>
  <c r="O236" i="4" s="1"/>
  <c r="I236" i="4"/>
  <c r="N236" i="4" s="1"/>
  <c r="K3429" i="4"/>
  <c r="O3429" i="4" s="1"/>
  <c r="I3429" i="4"/>
  <c r="N3429" i="4" s="1"/>
  <c r="K4076" i="4"/>
  <c r="O4076" i="4" s="1"/>
  <c r="I4076" i="4"/>
  <c r="N4076" i="4" s="1"/>
  <c r="I1537" i="4"/>
  <c r="N1537" i="4" s="1"/>
  <c r="H4053" i="4"/>
  <c r="I4053" i="4" s="1"/>
  <c r="N4053" i="4" s="1"/>
  <c r="K2728" i="4"/>
  <c r="O2728" i="4" s="1"/>
  <c r="K3240" i="4"/>
  <c r="O3240" i="4" s="1"/>
  <c r="K3221" i="4"/>
  <c r="O3221" i="4" s="1"/>
  <c r="K4688" i="4"/>
  <c r="O4688" i="4" s="1"/>
  <c r="H4969" i="4"/>
  <c r="K4969" i="4" s="1"/>
  <c r="O4969" i="4" s="1"/>
  <c r="H4183" i="4"/>
  <c r="K4183" i="4" s="1"/>
  <c r="O4183" i="4" s="1"/>
  <c r="K2693" i="4"/>
  <c r="O2693" i="4" s="1"/>
  <c r="I2693" i="4"/>
  <c r="N2693" i="4" s="1"/>
  <c r="H1113" i="4"/>
  <c r="K1113" i="4" s="1"/>
  <c r="O1113" i="4" s="1"/>
  <c r="K3357" i="4"/>
  <c r="O3357" i="4" s="1"/>
  <c r="I3357" i="4"/>
  <c r="N3357" i="4" s="1"/>
  <c r="K3571" i="4"/>
  <c r="O3571" i="4" s="1"/>
  <c r="H3636" i="4"/>
  <c r="K3636" i="4" s="1"/>
  <c r="O3636" i="4" s="1"/>
  <c r="K4925" i="4"/>
  <c r="O4925" i="4" s="1"/>
  <c r="I4925" i="4"/>
  <c r="N4925" i="4" s="1"/>
  <c r="K4544" i="4"/>
  <c r="O4544" i="4" s="1"/>
  <c r="K4590" i="4"/>
  <c r="O4590" i="4" s="1"/>
  <c r="I3473" i="4"/>
  <c r="N3473" i="4" s="1"/>
  <c r="K1755" i="4"/>
  <c r="O1755" i="4" s="1"/>
  <c r="K16" i="4"/>
  <c r="O16" i="4" s="1"/>
  <c r="I16" i="4"/>
  <c r="N16" i="4" s="1"/>
  <c r="H313" i="4"/>
  <c r="K313" i="4" s="1"/>
  <c r="O313" i="4" s="1"/>
  <c r="I3872" i="4"/>
  <c r="N3872" i="4" s="1"/>
  <c r="K4562" i="4"/>
  <c r="O4562" i="4" s="1"/>
  <c r="K4356" i="4"/>
  <c r="O4356" i="4" s="1"/>
  <c r="I4356" i="4"/>
  <c r="N4356" i="4" s="1"/>
  <c r="K1315" i="4"/>
  <c r="O1315" i="4" s="1"/>
  <c r="H4874" i="4"/>
  <c r="I4874" i="4" s="1"/>
  <c r="N4874" i="4" s="1"/>
  <c r="H4881" i="4"/>
  <c r="I4881" i="4" s="1"/>
  <c r="N4881" i="4" s="1"/>
  <c r="K1038" i="4"/>
  <c r="O1038" i="4" s="1"/>
  <c r="I1038" i="4"/>
  <c r="N1038" i="4" s="1"/>
  <c r="H4157" i="4"/>
  <c r="K4157" i="4" s="1"/>
  <c r="O4157" i="4" s="1"/>
  <c r="K4868" i="4"/>
  <c r="O4868" i="4" s="1"/>
  <c r="I4868" i="4"/>
  <c r="N4868" i="4" s="1"/>
  <c r="K4907" i="4"/>
  <c r="O4907" i="4" s="1"/>
  <c r="I4907" i="4"/>
  <c r="N4907" i="4" s="1"/>
  <c r="K2312" i="4"/>
  <c r="O2312" i="4" s="1"/>
  <c r="I2312" i="4"/>
  <c r="N2312" i="4" s="1"/>
  <c r="K4019" i="4"/>
  <c r="O4019" i="4" s="1"/>
  <c r="I4019" i="4"/>
  <c r="N4019" i="4" s="1"/>
  <c r="K1769" i="4"/>
  <c r="O1769" i="4" s="1"/>
  <c r="I1769" i="4"/>
  <c r="N1769" i="4" s="1"/>
  <c r="K1216" i="4"/>
  <c r="O1216" i="4" s="1"/>
  <c r="K3948" i="4"/>
  <c r="O3948" i="4" s="1"/>
  <c r="K1465" i="4"/>
  <c r="O1465" i="4" s="1"/>
  <c r="K1462" i="4"/>
  <c r="O1462" i="4" s="1"/>
  <c r="K1969" i="4"/>
  <c r="O1969" i="4" s="1"/>
  <c r="K3772" i="4"/>
  <c r="O3772" i="4" s="1"/>
  <c r="K4931" i="4"/>
  <c r="O4931" i="4" s="1"/>
  <c r="I4931" i="4"/>
  <c r="N4931" i="4" s="1"/>
  <c r="K2687" i="4"/>
  <c r="O2687" i="4" s="1"/>
  <c r="I2687" i="4"/>
  <c r="N2687" i="4" s="1"/>
  <c r="K1083" i="4"/>
  <c r="O1083" i="4" s="1"/>
  <c r="I1083" i="4"/>
  <c r="N1083" i="4" s="1"/>
  <c r="H3382" i="4"/>
  <c r="K3382" i="4" s="1"/>
  <c r="O3382" i="4" s="1"/>
  <c r="H4929" i="4"/>
  <c r="K4929" i="4" s="1"/>
  <c r="O4929" i="4" s="1"/>
  <c r="K2307" i="4"/>
  <c r="O2307" i="4" s="1"/>
  <c r="K3939" i="4"/>
  <c r="O3939" i="4" s="1"/>
  <c r="K3044" i="4"/>
  <c r="O3044" i="4" s="1"/>
  <c r="I3044" i="4"/>
  <c r="N3044" i="4" s="1"/>
  <c r="K668" i="4"/>
  <c r="O668" i="4" s="1"/>
  <c r="I668" i="4"/>
  <c r="N668" i="4" s="1"/>
  <c r="K3306" i="4"/>
  <c r="O3306" i="4" s="1"/>
  <c r="R3306" i="4" s="1"/>
  <c r="CQ43" i="4" s="1" a="1"/>
  <c r="CQ43" i="4" s="1"/>
  <c r="K4701" i="4"/>
  <c r="O4701" i="4" s="1"/>
  <c r="K1370" i="4"/>
  <c r="O1370" i="4" s="1"/>
  <c r="H4231" i="4"/>
  <c r="K4231" i="4" s="1"/>
  <c r="O4231" i="4" s="1"/>
  <c r="H227" i="4"/>
  <c r="K227" i="4" s="1"/>
  <c r="O227" i="4" s="1"/>
  <c r="H1106" i="4"/>
  <c r="K1106" i="4" s="1"/>
  <c r="O1106" i="4" s="1"/>
  <c r="K2451" i="4"/>
  <c r="O2451" i="4" s="1"/>
  <c r="R2451" i="4" s="1"/>
  <c r="AV35" i="4" s="1" a="1"/>
  <c r="AV35" i="4" s="1"/>
  <c r="H2717" i="4"/>
  <c r="K2717" i="4" s="1"/>
  <c r="O2717" i="4" s="1"/>
  <c r="K2322" i="4"/>
  <c r="O2322" i="4" s="1"/>
  <c r="I2322" i="4"/>
  <c r="N2322" i="4" s="1"/>
  <c r="K334" i="4"/>
  <c r="O334" i="4" s="1"/>
  <c r="R334" i="4" s="1"/>
  <c r="AZ14" i="4" s="1" a="1"/>
  <c r="AZ14" i="4" s="1"/>
  <c r="K333" i="4"/>
  <c r="O333" i="4" s="1"/>
  <c r="K5079" i="4"/>
  <c r="O5079" i="4" s="1"/>
  <c r="K5118" i="4"/>
  <c r="O5118" i="4" s="1"/>
  <c r="K5083" i="4"/>
  <c r="O5083" i="4" s="1"/>
  <c r="H4933" i="4"/>
  <c r="I4933" i="4" s="1"/>
  <c r="N4933" i="4" s="1"/>
  <c r="K2357" i="4"/>
  <c r="O2357" i="4" s="1"/>
  <c r="I2357" i="4"/>
  <c r="N2357" i="4" s="1"/>
  <c r="K1633" i="4"/>
  <c r="O1633" i="4" s="1"/>
  <c r="K1679" i="4"/>
  <c r="O1679" i="4" s="1"/>
  <c r="K1298" i="4"/>
  <c r="O1298" i="4" s="1"/>
  <c r="K1314" i="4"/>
  <c r="O1314" i="4" s="1"/>
  <c r="K1266" i="4"/>
  <c r="O1266" i="4" s="1"/>
  <c r="K1296" i="4"/>
  <c r="O1296" i="4" s="1"/>
  <c r="K1247" i="4"/>
  <c r="O1247" i="4" s="1"/>
  <c r="H4967" i="4"/>
  <c r="K4967" i="4" s="1"/>
  <c r="O4967" i="4" s="1"/>
  <c r="I456" i="4"/>
  <c r="N456" i="4" s="1"/>
  <c r="I1990" i="4"/>
  <c r="N1990" i="4" s="1"/>
  <c r="I4335" i="4"/>
  <c r="N4335" i="4" s="1"/>
  <c r="H2645" i="4"/>
  <c r="K2645" i="4" s="1"/>
  <c r="O2645" i="4" s="1"/>
  <c r="H2715" i="4"/>
  <c r="K2715" i="4" s="1"/>
  <c r="O2715" i="4" s="1"/>
  <c r="H1039" i="4"/>
  <c r="I1039" i="4" s="1"/>
  <c r="N1039" i="4" s="1"/>
  <c r="H291" i="4"/>
  <c r="K291" i="4" s="1"/>
  <c r="O291" i="4" s="1"/>
  <c r="K216" i="4"/>
  <c r="O216" i="4" s="1"/>
  <c r="I216" i="4"/>
  <c r="N216" i="4" s="1"/>
  <c r="H5002" i="4"/>
  <c r="K5002" i="4" s="1"/>
  <c r="O5002" i="4" s="1"/>
  <c r="H4225" i="4"/>
  <c r="K4225" i="4" s="1"/>
  <c r="O4225" i="4" s="1"/>
  <c r="K3400" i="4"/>
  <c r="O3400" i="4" s="1"/>
  <c r="I3400" i="4"/>
  <c r="N3400" i="4" s="1"/>
  <c r="H3385" i="4"/>
  <c r="K3385" i="4" s="1"/>
  <c r="O3385" i="4" s="1"/>
  <c r="K4164" i="4"/>
  <c r="O4164" i="4" s="1"/>
  <c r="I4164" i="4"/>
  <c r="N4164" i="4" s="1"/>
  <c r="H4956" i="4"/>
  <c r="K4956" i="4" s="1"/>
  <c r="O4956" i="4" s="1"/>
  <c r="H4072" i="4"/>
  <c r="K4072" i="4" s="1"/>
  <c r="O4072" i="4" s="1"/>
  <c r="K4070" i="4"/>
  <c r="O4070" i="4" s="1"/>
  <c r="I4070" i="4"/>
  <c r="N4070" i="4" s="1"/>
  <c r="I13" i="4"/>
  <c r="N13" i="4" s="1"/>
  <c r="I4823" i="4"/>
  <c r="N4823" i="4" s="1"/>
  <c r="I4023" i="4"/>
  <c r="N4023" i="4" s="1"/>
  <c r="I3227" i="4"/>
  <c r="N3227" i="4" s="1"/>
  <c r="I2340" i="4"/>
  <c r="N2340" i="4" s="1"/>
  <c r="I2272" i="4"/>
  <c r="N2272" i="4" s="1"/>
  <c r="I1886" i="4"/>
  <c r="N1886" i="4" s="1"/>
  <c r="I4479" i="4"/>
  <c r="N4479" i="4" s="1"/>
  <c r="I2045" i="4"/>
  <c r="N2045" i="4" s="1"/>
  <c r="I1189" i="4"/>
  <c r="N1189" i="4" s="1"/>
  <c r="K4800" i="4"/>
  <c r="O4800" i="4" s="1"/>
  <c r="I4800" i="4"/>
  <c r="N4800" i="4" s="1"/>
  <c r="K660" i="4"/>
  <c r="O660" i="4" s="1"/>
  <c r="I660" i="4"/>
  <c r="N660" i="4" s="1"/>
  <c r="K2284" i="4"/>
  <c r="O2284" i="4" s="1"/>
  <c r="I2284" i="4"/>
  <c r="N2284" i="4" s="1"/>
  <c r="H266" i="4"/>
  <c r="I266" i="4" s="1"/>
  <c r="N266" i="4" s="1"/>
  <c r="K5056" i="4"/>
  <c r="O5056" i="4" s="1"/>
  <c r="I5056" i="4"/>
  <c r="N5056" i="4" s="1"/>
  <c r="K4345" i="4"/>
  <c r="O4345" i="4" s="1"/>
  <c r="I4345" i="4"/>
  <c r="N4345" i="4" s="1"/>
  <c r="K2467" i="4"/>
  <c r="O2467" i="4" s="1"/>
  <c r="I2467" i="4"/>
  <c r="N2467" i="4" s="1"/>
  <c r="K1927" i="4"/>
  <c r="O1927" i="4" s="1"/>
  <c r="I1927" i="4"/>
  <c r="N1927" i="4" s="1"/>
  <c r="K1120" i="4"/>
  <c r="O1120" i="4" s="1"/>
  <c r="I1120" i="4"/>
  <c r="N1120" i="4" s="1"/>
  <c r="K1574" i="4"/>
  <c r="O1574" i="4" s="1"/>
  <c r="I1574" i="4"/>
  <c r="N1574" i="4" s="1"/>
  <c r="K1204" i="4"/>
  <c r="O1204" i="4" s="1"/>
  <c r="K1217" i="4"/>
  <c r="O1217" i="4" s="1"/>
  <c r="K1129" i="4"/>
  <c r="O1129" i="4" s="1"/>
  <c r="K1191" i="4"/>
  <c r="O1191" i="4" s="1"/>
  <c r="K1127" i="4"/>
  <c r="O1127" i="4" s="1"/>
  <c r="K3874" i="4"/>
  <c r="O3874" i="4" s="1"/>
  <c r="K3931" i="4"/>
  <c r="O3931" i="4" s="1"/>
  <c r="K1483" i="4"/>
  <c r="O1483" i="4" s="1"/>
  <c r="H4145" i="4"/>
  <c r="K4145" i="4" s="1"/>
  <c r="O4145" i="4" s="1"/>
  <c r="K854" i="4"/>
  <c r="O854" i="4" s="1"/>
  <c r="I854" i="4"/>
  <c r="N854" i="4" s="1"/>
  <c r="K2056" i="4"/>
  <c r="O2056" i="4" s="1"/>
  <c r="K2093" i="4"/>
  <c r="O2093" i="4" s="1"/>
  <c r="K2044" i="4"/>
  <c r="O2044" i="4" s="1"/>
  <c r="K2049" i="4"/>
  <c r="O2049" i="4" s="1"/>
  <c r="K2053" i="4"/>
  <c r="O2053" i="4" s="1"/>
  <c r="K2013" i="4"/>
  <c r="O2013" i="4" s="1"/>
  <c r="K1953" i="4"/>
  <c r="O1953" i="4" s="1"/>
  <c r="K1957" i="4"/>
  <c r="O1957" i="4" s="1"/>
  <c r="K1988" i="4"/>
  <c r="O1988" i="4" s="1"/>
  <c r="K2009" i="4"/>
  <c r="O2009" i="4" s="1"/>
  <c r="K3755" i="4"/>
  <c r="O3755" i="4" s="1"/>
  <c r="K5044" i="4"/>
  <c r="O5044" i="4" s="1"/>
  <c r="I5044" i="4"/>
  <c r="N5044" i="4" s="1"/>
  <c r="H5018" i="4"/>
  <c r="I5018" i="4" s="1"/>
  <c r="N5018" i="4" s="1"/>
  <c r="H4972" i="4"/>
  <c r="I4972" i="4" s="1"/>
  <c r="N4972" i="4" s="1"/>
  <c r="I4505" i="4"/>
  <c r="N4505" i="4" s="1"/>
  <c r="I416" i="4"/>
  <c r="N416" i="4" s="1"/>
  <c r="K1023" i="4"/>
  <c r="O1023" i="4" s="1"/>
  <c r="I1023" i="4"/>
  <c r="N1023" i="4" s="1"/>
  <c r="H299" i="4"/>
  <c r="K299" i="4" s="1"/>
  <c r="O299" i="4" s="1"/>
  <c r="H245" i="4"/>
  <c r="I245" i="4" s="1"/>
  <c r="N245" i="4" s="1"/>
  <c r="H5047" i="4"/>
  <c r="K5047" i="4" s="1"/>
  <c r="O5047" i="4" s="1"/>
  <c r="K4179" i="4"/>
  <c r="O4179" i="4" s="1"/>
  <c r="I4179" i="4"/>
  <c r="N4179" i="4" s="1"/>
  <c r="H3373" i="4"/>
  <c r="K3373" i="4" s="1"/>
  <c r="O3373" i="4" s="1"/>
  <c r="K3377" i="4"/>
  <c r="O3377" i="4" s="1"/>
  <c r="I3377" i="4"/>
  <c r="N3377" i="4" s="1"/>
  <c r="I4445" i="4"/>
  <c r="N4445" i="4" s="1"/>
  <c r="K4921" i="4"/>
  <c r="O4921" i="4" s="1"/>
  <c r="I4921" i="4"/>
  <c r="N4921" i="4" s="1"/>
  <c r="H4129" i="4"/>
  <c r="I4129" i="4" s="1"/>
  <c r="N4129" i="4" s="1"/>
  <c r="I4557" i="4"/>
  <c r="N4557" i="4" s="1"/>
  <c r="I2348" i="4"/>
  <c r="N2348" i="4" s="1"/>
  <c r="K4923" i="4"/>
  <c r="O4923" i="4" s="1"/>
  <c r="I4923" i="4"/>
  <c r="N4923" i="4" s="1"/>
  <c r="K305" i="4"/>
  <c r="O305" i="4" s="1"/>
  <c r="I305" i="4"/>
  <c r="N305" i="4" s="1"/>
  <c r="I1733" i="4"/>
  <c r="N1733" i="4" s="1"/>
  <c r="H272" i="4"/>
  <c r="K272" i="4" s="1"/>
  <c r="O272" i="4" s="1"/>
  <c r="H5028" i="4"/>
  <c r="K5028" i="4" s="1"/>
  <c r="O5028" i="4" s="1"/>
  <c r="K578" i="4"/>
  <c r="O578" i="4" s="1"/>
  <c r="I3545" i="4"/>
  <c r="N3545" i="4" s="1"/>
  <c r="K5008" i="4"/>
  <c r="O5008" i="4" s="1"/>
  <c r="R5008" i="4" s="1"/>
  <c r="CB60" i="4" s="1" a="1"/>
  <c r="CB60" i="4" s="1"/>
  <c r="K3321" i="4"/>
  <c r="O3321" i="4" s="1"/>
  <c r="R3321" i="4" s="1"/>
  <c r="DF43" i="4" s="1" a="1"/>
  <c r="DF43" i="4" s="1"/>
  <c r="K561" i="4"/>
  <c r="O561" i="4" s="1"/>
  <c r="I561" i="4"/>
  <c r="N561" i="4" s="1"/>
  <c r="K517" i="4"/>
  <c r="O517" i="4" s="1"/>
  <c r="I517" i="4"/>
  <c r="N517" i="4" s="1"/>
  <c r="K2244" i="4"/>
  <c r="O2244" i="4" s="1"/>
  <c r="I2244" i="4"/>
  <c r="N2244" i="4" s="1"/>
  <c r="H274" i="4"/>
  <c r="K274" i="4" s="1"/>
  <c r="O274" i="4" s="1"/>
  <c r="K1615" i="4"/>
  <c r="O1615" i="4" s="1"/>
  <c r="I1615" i="4"/>
  <c r="N1615" i="4" s="1"/>
  <c r="K952" i="4"/>
  <c r="O952" i="4" s="1"/>
  <c r="I952" i="4"/>
  <c r="N952" i="4" s="1"/>
  <c r="K2703" i="4"/>
  <c r="O2703" i="4" s="1"/>
  <c r="K2682" i="4"/>
  <c r="O2682" i="4" s="1"/>
  <c r="K2640" i="4"/>
  <c r="O2640" i="4" s="1"/>
  <c r="K3277" i="4"/>
  <c r="O3277" i="4" s="1"/>
  <c r="R3277" i="4" s="1"/>
  <c r="BN43" i="4" s="1" a="1"/>
  <c r="BN43" i="4" s="1"/>
  <c r="K3297" i="4"/>
  <c r="O3297" i="4" s="1"/>
  <c r="R3297" i="4" s="1"/>
  <c r="CH43" i="4" s="1" a="1"/>
  <c r="CH43" i="4" s="1"/>
  <c r="K3295" i="4"/>
  <c r="O3295" i="4" s="1"/>
  <c r="R3295" i="4" s="1"/>
  <c r="CF43" i="4" s="1" a="1"/>
  <c r="CF43" i="4" s="1"/>
  <c r="K3175" i="4"/>
  <c r="O3175" i="4" s="1"/>
  <c r="K3149" i="4"/>
  <c r="O3149" i="4" s="1"/>
  <c r="K3223" i="4"/>
  <c r="O3223" i="4" s="1"/>
  <c r="K3229" i="4"/>
  <c r="O3229" i="4" s="1"/>
  <c r="K3178" i="4"/>
  <c r="O3178" i="4" s="1"/>
  <c r="K3163" i="4"/>
  <c r="O3163" i="4" s="1"/>
  <c r="K756" i="4"/>
  <c r="O756" i="4" s="1"/>
  <c r="K816" i="4"/>
  <c r="O816" i="4" s="1"/>
  <c r="K760" i="4"/>
  <c r="O760" i="4" s="1"/>
  <c r="K2431" i="4"/>
  <c r="O2431" i="4" s="1"/>
  <c r="I2431" i="4"/>
  <c r="N2431" i="4" s="1"/>
  <c r="K3523" i="4"/>
  <c r="O3523" i="4" s="1"/>
  <c r="I3523" i="4"/>
  <c r="N3523" i="4" s="1"/>
  <c r="H4988" i="4"/>
  <c r="K4988" i="4" s="1"/>
  <c r="O4988" i="4" s="1"/>
  <c r="K4009" i="4"/>
  <c r="O4009" i="4" s="1"/>
  <c r="I4009" i="4"/>
  <c r="N4009" i="4" s="1"/>
  <c r="K4735" i="4"/>
  <c r="O4735" i="4" s="1"/>
  <c r="K4726" i="4"/>
  <c r="O4726" i="4" s="1"/>
  <c r="K4697" i="4"/>
  <c r="O4697" i="4" s="1"/>
  <c r="K4755" i="4"/>
  <c r="O4755" i="4" s="1"/>
  <c r="K4695" i="4"/>
  <c r="O4695" i="4" s="1"/>
  <c r="K1372" i="4"/>
  <c r="O1372" i="4" s="1"/>
  <c r="K4885" i="4"/>
  <c r="O4885" i="4" s="1"/>
  <c r="I4885" i="4"/>
  <c r="N4885" i="4" s="1"/>
  <c r="I655" i="4"/>
  <c r="N655" i="4" s="1"/>
  <c r="K4579" i="4"/>
  <c r="O4579" i="4" s="1"/>
  <c r="K2976" i="4"/>
  <c r="O2976" i="4" s="1"/>
  <c r="K1325" i="4"/>
  <c r="O1325" i="4" s="1"/>
  <c r="I611" i="4"/>
  <c r="N611" i="4" s="1"/>
  <c r="I4584" i="4"/>
  <c r="N4584" i="4" s="1"/>
  <c r="K4259" i="4"/>
  <c r="O4259" i="4" s="1"/>
  <c r="K3094" i="4"/>
  <c r="O3094" i="4" s="1"/>
  <c r="I886" i="4"/>
  <c r="N886" i="4" s="1"/>
  <c r="I1595" i="4"/>
  <c r="N1595" i="4" s="1"/>
  <c r="K467" i="4"/>
  <c r="O467" i="4" s="1"/>
  <c r="K1075" i="4"/>
  <c r="O1075" i="4" s="1"/>
  <c r="I1075" i="4"/>
  <c r="N1075" i="4" s="1"/>
  <c r="K4299" i="4"/>
  <c r="O4299" i="4" s="1"/>
  <c r="K4258" i="4"/>
  <c r="O4258" i="4" s="1"/>
  <c r="K4526" i="4"/>
  <c r="O4526" i="4" s="1"/>
  <c r="K4497" i="4"/>
  <c r="O4497" i="4" s="1"/>
  <c r="K39" i="4"/>
  <c r="O39" i="4" s="1"/>
  <c r="I2306" i="4"/>
  <c r="N2306" i="4" s="1"/>
  <c r="K2149" i="4"/>
  <c r="O2149" i="4" s="1"/>
  <c r="K2211" i="4"/>
  <c r="O2211" i="4" s="1"/>
  <c r="K2212" i="4"/>
  <c r="O2212" i="4" s="1"/>
  <c r="K2163" i="4"/>
  <c r="O2163" i="4" s="1"/>
  <c r="K2204" i="4"/>
  <c r="O2204" i="4" s="1"/>
  <c r="I652" i="4"/>
  <c r="N652" i="4" s="1"/>
  <c r="H218" i="4"/>
  <c r="K218" i="4" s="1"/>
  <c r="O218" i="4" s="1"/>
  <c r="K1012" i="4"/>
  <c r="O1012" i="4" s="1"/>
  <c r="I1012" i="4"/>
  <c r="N1012" i="4" s="1"/>
  <c r="K1811" i="4"/>
  <c r="O1811" i="4" s="1"/>
  <c r="K1820" i="4"/>
  <c r="O1820" i="4" s="1"/>
  <c r="K1777" i="4"/>
  <c r="O1777" i="4" s="1"/>
  <c r="K1096" i="4"/>
  <c r="O1096" i="4" s="1"/>
  <c r="R1096" i="4" s="1"/>
  <c r="DC21" i="4" s="1" a="1"/>
  <c r="DC21" i="4" s="1"/>
  <c r="H4911" i="4"/>
  <c r="K4911" i="4" s="1"/>
  <c r="O4911" i="4" s="1"/>
  <c r="K3516" i="4"/>
  <c r="O3516" i="4" s="1"/>
  <c r="K3452" i="4"/>
  <c r="O3452" i="4" s="1"/>
  <c r="I584" i="4"/>
  <c r="N584" i="4" s="1"/>
  <c r="H2729" i="4"/>
  <c r="K2729" i="4" s="1"/>
  <c r="O2729" i="4" s="1"/>
  <c r="I885" i="4"/>
  <c r="N885" i="4" s="1"/>
  <c r="K2373" i="4"/>
  <c r="O2373" i="4" s="1"/>
  <c r="I1577" i="4"/>
  <c r="N1577" i="4" s="1"/>
  <c r="I5033" i="4"/>
  <c r="N5033" i="4" s="1"/>
  <c r="K5033" i="4"/>
  <c r="O5033" i="4" s="1"/>
  <c r="H2721" i="4"/>
  <c r="K2721" i="4" s="1"/>
  <c r="O2721" i="4" s="1"/>
  <c r="K2457" i="4"/>
  <c r="O2457" i="4" s="1"/>
  <c r="K2491" i="4"/>
  <c r="O2491" i="4" s="1"/>
  <c r="K579" i="4"/>
  <c r="O579" i="4" s="1"/>
  <c r="I2311" i="4"/>
  <c r="N2311" i="4" s="1"/>
  <c r="K298" i="4"/>
  <c r="O298" i="4" s="1"/>
  <c r="I298" i="4"/>
  <c r="N298" i="4" s="1"/>
  <c r="H4205" i="4"/>
  <c r="I4205" i="4" s="1"/>
  <c r="N4205" i="4" s="1"/>
  <c r="K951" i="4"/>
  <c r="O951" i="4" s="1"/>
  <c r="R951" i="4" s="1"/>
  <c r="BK20" i="4" s="1" a="1"/>
  <c r="BK20" i="4" s="1"/>
  <c r="K4574" i="4"/>
  <c r="O4574" i="4" s="1"/>
  <c r="I2289" i="4"/>
  <c r="N2289" i="4" s="1"/>
  <c r="I2998" i="4"/>
  <c r="N2998" i="4" s="1"/>
  <c r="I1002" i="4"/>
  <c r="N1002" i="4" s="1"/>
  <c r="K3965" i="4"/>
  <c r="O3965" i="4" s="1"/>
  <c r="K4007" i="4"/>
  <c r="O4007" i="4" s="1"/>
  <c r="K3450" i="4"/>
  <c r="O3450" i="4" s="1"/>
  <c r="I3450" i="4"/>
  <c r="N3450" i="4" s="1"/>
  <c r="K4791" i="4"/>
  <c r="O4791" i="4" s="1"/>
  <c r="K828" i="4"/>
  <c r="O828" i="4" s="1"/>
  <c r="I828" i="4"/>
  <c r="N828" i="4" s="1"/>
  <c r="K3133" i="4"/>
  <c r="O3133" i="4" s="1"/>
  <c r="K3072" i="4"/>
  <c r="O3072" i="4" s="1"/>
  <c r="K3106" i="4"/>
  <c r="O3106" i="4" s="1"/>
  <c r="K3054" i="4"/>
  <c r="O3054" i="4" s="1"/>
  <c r="K2414" i="4"/>
  <c r="O2414" i="4" s="1"/>
  <c r="I2414" i="4"/>
  <c r="N2414" i="4" s="1"/>
  <c r="K4223" i="4"/>
  <c r="O4223" i="4" s="1"/>
  <c r="I4223" i="4"/>
  <c r="N4223" i="4" s="1"/>
  <c r="I2474" i="4"/>
  <c r="N2474" i="4" s="1"/>
  <c r="K4402" i="4"/>
  <c r="O4402" i="4" s="1"/>
  <c r="K4375" i="4"/>
  <c r="O4375" i="4" s="1"/>
  <c r="K1566" i="4"/>
  <c r="O1566" i="4" s="1"/>
  <c r="I1566" i="4"/>
  <c r="N1566" i="4" s="1"/>
  <c r="K1063" i="4"/>
  <c r="O1063" i="4" s="1"/>
  <c r="I1063" i="4"/>
  <c r="N1063" i="4" s="1"/>
  <c r="K3422" i="4"/>
  <c r="O3422" i="4" s="1"/>
  <c r="I3422" i="4"/>
  <c r="N3422" i="4" s="1"/>
  <c r="K2071" i="4"/>
  <c r="O2071" i="4" s="1"/>
  <c r="I2333" i="4"/>
  <c r="N2333" i="4" s="1"/>
  <c r="K2333" i="4"/>
  <c r="O2333" i="4" s="1"/>
  <c r="K4995" i="4"/>
  <c r="O4995" i="4" s="1"/>
  <c r="I4995" i="4"/>
  <c r="N4995" i="4" s="1"/>
  <c r="H4237" i="4"/>
  <c r="K4237" i="4" s="1"/>
  <c r="O4237" i="4" s="1"/>
  <c r="K1052" i="4"/>
  <c r="O1052" i="4" s="1"/>
  <c r="I1052" i="4"/>
  <c r="N1052" i="4" s="1"/>
  <c r="H3392" i="4"/>
  <c r="I3392" i="4" s="1"/>
  <c r="N3392" i="4" s="1"/>
  <c r="K122" i="4"/>
  <c r="O122" i="4" s="1"/>
  <c r="H3408" i="4"/>
  <c r="I3408" i="4" s="1"/>
  <c r="N3408" i="4" s="1"/>
  <c r="K4604" i="4"/>
  <c r="O4604" i="4" s="1"/>
  <c r="I4604" i="4"/>
  <c r="N4604" i="4" s="1"/>
  <c r="K2248" i="4"/>
  <c r="O2248" i="4" s="1"/>
  <c r="I2248" i="4"/>
  <c r="N2248" i="4" s="1"/>
  <c r="K2638" i="4"/>
  <c r="O2638" i="4" s="1"/>
  <c r="I2638" i="4"/>
  <c r="N2638" i="4" s="1"/>
  <c r="H1064" i="4"/>
  <c r="K1064" i="4" s="1"/>
  <c r="O1064" i="4" s="1"/>
  <c r="H4082" i="4"/>
  <c r="K4082" i="4" s="1"/>
  <c r="O4082" i="4" s="1"/>
  <c r="K3003" i="4"/>
  <c r="O3003" i="4" s="1"/>
  <c r="I3003" i="4"/>
  <c r="N3003" i="4" s="1"/>
  <c r="K4192" i="4"/>
  <c r="O4192" i="4" s="1"/>
  <c r="I4192" i="4"/>
  <c r="N4192" i="4" s="1"/>
  <c r="K234" i="4"/>
  <c r="O234" i="4" s="1"/>
  <c r="I234" i="4"/>
  <c r="N234" i="4" s="1"/>
  <c r="I2990" i="4"/>
  <c r="N2990" i="4" s="1"/>
  <c r="K2990" i="4"/>
  <c r="O2990" i="4" s="1"/>
  <c r="K4846" i="4"/>
  <c r="O4846" i="4" s="1"/>
  <c r="K2265" i="4"/>
  <c r="O2265" i="4" s="1"/>
  <c r="I2265" i="4"/>
  <c r="N2265" i="4" s="1"/>
  <c r="H4103" i="4"/>
  <c r="K4103" i="4" s="1"/>
  <c r="O4103" i="4" s="1"/>
  <c r="K1645" i="4"/>
  <c r="O1645" i="4" s="1"/>
  <c r="H2665" i="4"/>
  <c r="I2665" i="4" s="1"/>
  <c r="N2665" i="4" s="1"/>
  <c r="K1041" i="4"/>
  <c r="O1041" i="4" s="1"/>
  <c r="I1041" i="4"/>
  <c r="N1041" i="4" s="1"/>
  <c r="H3376" i="4"/>
  <c r="I3376" i="4" s="1"/>
  <c r="N3376" i="4" s="1"/>
  <c r="K3432" i="4"/>
  <c r="O3432" i="4" s="1"/>
  <c r="I3432" i="4"/>
  <c r="N3432" i="4" s="1"/>
  <c r="K553" i="4"/>
  <c r="O553" i="4" s="1"/>
  <c r="I553" i="4"/>
  <c r="N553" i="4" s="1"/>
  <c r="K1521" i="4"/>
  <c r="O1521" i="4" s="1"/>
  <c r="K1937" i="4"/>
  <c r="O1937" i="4" s="1"/>
  <c r="K3815" i="4"/>
  <c r="O3815" i="4" s="1"/>
  <c r="H2672" i="4"/>
  <c r="I2672" i="4" s="1"/>
  <c r="N2672" i="4" s="1"/>
  <c r="K1085" i="4"/>
  <c r="O1085" i="4" s="1"/>
  <c r="I1085" i="4"/>
  <c r="N1085" i="4" s="1"/>
  <c r="K3412" i="4"/>
  <c r="O3412" i="4" s="1"/>
  <c r="I3412" i="4"/>
  <c r="N3412" i="4" s="1"/>
  <c r="K1835" i="4"/>
  <c r="O1835" i="4" s="1"/>
  <c r="I1835" i="4"/>
  <c r="N1835" i="4" s="1"/>
  <c r="K826" i="4"/>
  <c r="O826" i="4" s="1"/>
  <c r="I826" i="4"/>
  <c r="N826" i="4" s="1"/>
  <c r="K1944" i="4"/>
  <c r="O1944" i="4" s="1"/>
  <c r="K2723" i="4"/>
  <c r="O2723" i="4" s="1"/>
  <c r="I2723" i="4"/>
  <c r="N2723" i="4" s="1"/>
  <c r="H4928" i="4"/>
  <c r="K4928" i="4" s="1"/>
  <c r="O4928" i="4" s="1"/>
  <c r="I3137" i="4"/>
  <c r="N3137" i="4" s="1"/>
  <c r="H3395" i="4"/>
  <c r="K3395" i="4" s="1"/>
  <c r="O3395" i="4" s="1"/>
  <c r="K4938" i="4"/>
  <c r="O4938" i="4" s="1"/>
  <c r="I4938" i="4"/>
  <c r="N4938" i="4" s="1"/>
  <c r="K5025" i="4"/>
  <c r="O5025" i="4" s="1"/>
  <c r="I5025" i="4"/>
  <c r="N5025" i="4" s="1"/>
  <c r="K3361" i="4"/>
  <c r="O3361" i="4" s="1"/>
  <c r="I3361" i="4"/>
  <c r="N3361" i="4" s="1"/>
  <c r="K679" i="4"/>
  <c r="O679" i="4" s="1"/>
  <c r="I679" i="4"/>
  <c r="N679" i="4" s="1"/>
  <c r="K890" i="4"/>
  <c r="O890" i="4" s="1"/>
  <c r="K669" i="4"/>
  <c r="O669" i="4" s="1"/>
  <c r="H1040" i="4"/>
  <c r="K1040" i="4" s="1"/>
  <c r="O1040" i="4" s="1"/>
  <c r="K372" i="4"/>
  <c r="O372" i="4" s="1"/>
  <c r="R372" i="4" s="1"/>
  <c r="CL14" i="4" s="1" a="1"/>
  <c r="CL14" i="4" s="1"/>
  <c r="K1559" i="4"/>
  <c r="O1559" i="4" s="1"/>
  <c r="I1559" i="4"/>
  <c r="N1559" i="4" s="1"/>
  <c r="K1112" i="4"/>
  <c r="O1112" i="4" s="1"/>
  <c r="I1112" i="4"/>
  <c r="N1112" i="4" s="1"/>
  <c r="K4194" i="4"/>
  <c r="O4194" i="4" s="1"/>
  <c r="I4194" i="4"/>
  <c r="N4194" i="4" s="1"/>
  <c r="H4912" i="4"/>
  <c r="K4912" i="4" s="1"/>
  <c r="O4912" i="4" s="1"/>
  <c r="I2965" i="4"/>
  <c r="N2965" i="4" s="1"/>
  <c r="K2965" i="4"/>
  <c r="O2965" i="4" s="1"/>
  <c r="H228" i="4"/>
  <c r="K228" i="4" s="1"/>
  <c r="O228" i="4" s="1"/>
  <c r="K900" i="4"/>
  <c r="O900" i="4" s="1"/>
  <c r="I900" i="4"/>
  <c r="N900" i="4" s="1"/>
  <c r="K997" i="4"/>
  <c r="O997" i="4" s="1"/>
  <c r="I997" i="4"/>
  <c r="N997" i="4" s="1"/>
  <c r="K1222" i="4"/>
  <c r="O1222" i="4" s="1"/>
  <c r="K833" i="4"/>
  <c r="O833" i="4" s="1"/>
  <c r="I833" i="4"/>
  <c r="N833" i="4" s="1"/>
  <c r="K1495" i="4"/>
  <c r="O1495" i="4" s="1"/>
  <c r="K1975" i="4"/>
  <c r="O1975" i="4" s="1"/>
  <c r="K3836" i="4"/>
  <c r="O3836" i="4" s="1"/>
  <c r="K1552" i="4"/>
  <c r="O1552" i="4" s="1"/>
  <c r="I1552" i="4"/>
  <c r="N1552" i="4" s="1"/>
  <c r="H2648" i="4"/>
  <c r="I2648" i="4" s="1"/>
  <c r="N2648" i="4" s="1"/>
  <c r="H1043" i="4"/>
  <c r="K1043" i="4" s="1"/>
  <c r="O1043" i="4" s="1"/>
  <c r="H5026" i="4"/>
  <c r="K5026" i="4" s="1"/>
  <c r="O5026" i="4" s="1"/>
  <c r="K4079" i="4"/>
  <c r="O4079" i="4" s="1"/>
  <c r="I4079" i="4"/>
  <c r="N4079" i="4" s="1"/>
  <c r="H4118" i="4"/>
  <c r="I4118" i="4" s="1"/>
  <c r="N4118" i="4" s="1"/>
  <c r="K4986" i="4"/>
  <c r="O4986" i="4" s="1"/>
  <c r="I4986" i="4"/>
  <c r="N4986" i="4" s="1"/>
  <c r="K2268" i="4"/>
  <c r="O2268" i="4" s="1"/>
  <c r="K1061" i="4"/>
  <c r="O1061" i="4" s="1"/>
  <c r="I1061" i="4"/>
  <c r="N1061" i="4" s="1"/>
  <c r="K4170" i="4"/>
  <c r="O4170" i="4" s="1"/>
  <c r="I4170" i="4"/>
  <c r="N4170" i="4" s="1"/>
  <c r="H3570" i="4"/>
  <c r="K3570" i="4" s="1"/>
  <c r="O3570" i="4" s="1"/>
  <c r="K4991" i="4"/>
  <c r="O4991" i="4" s="1"/>
  <c r="R4991" i="4" s="1"/>
  <c r="BK60" i="4" s="1" a="1"/>
  <c r="BK60" i="4" s="1"/>
  <c r="K4465" i="4"/>
  <c r="O4465" i="4" s="1"/>
  <c r="K4474" i="4"/>
  <c r="O4474" i="4" s="1"/>
  <c r="H4964" i="4"/>
  <c r="K4964" i="4" s="1"/>
  <c r="O4964" i="4" s="1"/>
  <c r="K3448" i="4"/>
  <c r="O3448" i="4" s="1"/>
  <c r="I682" i="4"/>
  <c r="N682" i="4" s="1"/>
  <c r="K1035" i="4"/>
  <c r="O1035" i="4" s="1"/>
  <c r="I1035" i="4"/>
  <c r="N1035" i="4" s="1"/>
  <c r="K3139" i="4"/>
  <c r="O3139" i="4" s="1"/>
  <c r="K2942" i="4"/>
  <c r="O2942" i="4" s="1"/>
  <c r="K1072" i="4"/>
  <c r="O1072" i="4" s="1"/>
  <c r="I1072" i="4"/>
  <c r="N1072" i="4" s="1"/>
  <c r="H259" i="4"/>
  <c r="K259" i="4" s="1"/>
  <c r="O259" i="4" s="1"/>
  <c r="K4028" i="4"/>
  <c r="O4028" i="4" s="1"/>
  <c r="K1599" i="4"/>
  <c r="O1599" i="4" s="1"/>
  <c r="K3146" i="4"/>
  <c r="O3146" i="4" s="1"/>
  <c r="I3146" i="4"/>
  <c r="N3146" i="4" s="1"/>
  <c r="K3967" i="4"/>
  <c r="O3967" i="4" s="1"/>
  <c r="I3967" i="4"/>
  <c r="N3967" i="4" s="1"/>
  <c r="K327" i="4"/>
  <c r="O327" i="4" s="1"/>
  <c r="R327" i="4" s="1"/>
  <c r="AS14" i="4" s="1" a="1"/>
  <c r="AS14" i="4" s="1"/>
  <c r="K321" i="4"/>
  <c r="O321" i="4" s="1"/>
  <c r="R321" i="4" s="1"/>
  <c r="AM14" i="4" s="1" a="1"/>
  <c r="AM14" i="4" s="1"/>
  <c r="K838" i="4"/>
  <c r="O838" i="4" s="1"/>
  <c r="I838" i="4"/>
  <c r="N838" i="4" s="1"/>
  <c r="K302" i="4"/>
  <c r="O302" i="4" s="1"/>
  <c r="I302" i="4"/>
  <c r="N302" i="4" s="1"/>
  <c r="K4153" i="4"/>
  <c r="O4153" i="4" s="1"/>
  <c r="I4153" i="4"/>
  <c r="N4153" i="4" s="1"/>
  <c r="K1165" i="4"/>
  <c r="O1165" i="4" s="1"/>
  <c r="K1178" i="4"/>
  <c r="O1178" i="4" s="1"/>
  <c r="K2112" i="4"/>
  <c r="O2112" i="4" s="1"/>
  <c r="K1954" i="4"/>
  <c r="O1954" i="4" s="1"/>
  <c r="K1939" i="4"/>
  <c r="O1939" i="4" s="1"/>
  <c r="H2736" i="4"/>
  <c r="K2736" i="4" s="1"/>
  <c r="O2736" i="4" s="1"/>
  <c r="H1044" i="4"/>
  <c r="K1044" i="4" s="1"/>
  <c r="O1044" i="4" s="1"/>
  <c r="K4201" i="4"/>
  <c r="O4201" i="4" s="1"/>
  <c r="I4201" i="4"/>
  <c r="N4201" i="4" s="1"/>
  <c r="H4128" i="4"/>
  <c r="K4128" i="4" s="1"/>
  <c r="O4128" i="4" s="1"/>
  <c r="H4061" i="4"/>
  <c r="K4061" i="4" s="1"/>
  <c r="O4061" i="4" s="1"/>
  <c r="K1875" i="4"/>
  <c r="O1875" i="4" s="1"/>
  <c r="K1420" i="4"/>
  <c r="O1420" i="4" s="1"/>
  <c r="K397" i="4"/>
  <c r="O397" i="4" s="1"/>
  <c r="R397" i="4" s="1"/>
  <c r="DK14" i="4" s="1" a="1"/>
  <c r="DK14" i="4" s="1"/>
  <c r="K458" i="4"/>
  <c r="O458" i="4" s="1"/>
  <c r="K457" i="4"/>
  <c r="O457" i="4" s="1"/>
  <c r="K4530" i="4"/>
  <c r="O4530" i="4" s="1"/>
  <c r="K3519" i="4"/>
  <c r="O3519" i="4" s="1"/>
  <c r="H4947" i="4"/>
  <c r="I4947" i="4" s="1"/>
  <c r="N4947" i="4" s="1"/>
  <c r="K2530" i="4"/>
  <c r="O2530" i="4" s="1"/>
  <c r="K4578" i="4"/>
  <c r="O4578" i="4" s="1"/>
  <c r="K3991" i="4"/>
  <c r="O3991" i="4" s="1"/>
  <c r="K2400" i="4"/>
  <c r="O2400" i="4" s="1"/>
  <c r="I2400" i="4"/>
  <c r="N2400" i="4" s="1"/>
  <c r="K3046" i="4"/>
  <c r="O3046" i="4" s="1"/>
  <c r="I3046" i="4"/>
  <c r="N3046" i="4" s="1"/>
  <c r="I711" i="4"/>
  <c r="N711" i="4" s="1"/>
  <c r="K711" i="4"/>
  <c r="O711" i="4" s="1"/>
  <c r="K4602" i="4"/>
  <c r="O4602" i="4" s="1"/>
  <c r="I4602" i="4"/>
  <c r="N4602" i="4" s="1"/>
  <c r="K2304" i="4"/>
  <c r="O2304" i="4" s="1"/>
  <c r="I2304" i="4"/>
  <c r="N2304" i="4" s="1"/>
  <c r="K2264" i="4"/>
  <c r="O2264" i="4" s="1"/>
  <c r="I2264" i="4"/>
  <c r="N2264" i="4" s="1"/>
  <c r="K986" i="4"/>
  <c r="O986" i="4" s="1"/>
  <c r="I986" i="4"/>
  <c r="N986" i="4" s="1"/>
  <c r="K2636" i="4"/>
  <c r="O2636" i="4" s="1"/>
  <c r="R2636" i="4" s="1"/>
  <c r="EB36" i="4" s="1" a="1"/>
  <c r="EB36" i="4" s="1"/>
  <c r="K366" i="4"/>
  <c r="O366" i="4" s="1"/>
  <c r="R366" i="4" s="1"/>
  <c r="CF14" i="4" s="1" a="1"/>
  <c r="CF14" i="4" s="1"/>
  <c r="K364" i="4"/>
  <c r="O364" i="4" s="1"/>
  <c r="R364" i="4" s="1"/>
  <c r="CD14" i="4" s="1" a="1"/>
  <c r="CD14" i="4" s="1"/>
  <c r="K413" i="4"/>
  <c r="O413" i="4" s="1"/>
  <c r="R413" i="4" s="1"/>
  <c r="EA14" i="4" s="1" a="1"/>
  <c r="EA14" i="4" s="1"/>
  <c r="K347" i="4"/>
  <c r="O347" i="4" s="1"/>
  <c r="R347" i="4" s="1"/>
  <c r="BM14" i="4" s="1" a="1"/>
  <c r="BM14" i="4" s="1"/>
  <c r="K338" i="4"/>
  <c r="O338" i="4" s="1"/>
  <c r="R338" i="4" s="1"/>
  <c r="BD14" i="4" s="1" a="1"/>
  <c r="BD14" i="4" s="1"/>
  <c r="K330" i="4"/>
  <c r="O330" i="4" s="1"/>
  <c r="R330" i="4" s="1"/>
  <c r="AV14" i="4" s="1" a="1"/>
  <c r="AV14" i="4" s="1"/>
  <c r="K5103" i="4"/>
  <c r="O5103" i="4" s="1"/>
  <c r="H4134" i="4"/>
  <c r="K4134" i="4" s="1"/>
  <c r="O4134" i="4" s="1"/>
  <c r="H4111" i="4"/>
  <c r="I4111" i="4" s="1"/>
  <c r="N4111" i="4" s="1"/>
  <c r="I2416" i="4"/>
  <c r="N2416" i="4" s="1"/>
  <c r="K2416" i="4"/>
  <c r="O2416" i="4" s="1"/>
  <c r="K1727" i="4"/>
  <c r="O1727" i="4" s="1"/>
  <c r="K3415" i="4"/>
  <c r="O3415" i="4" s="1"/>
  <c r="I3415" i="4"/>
  <c r="N3415" i="4" s="1"/>
  <c r="K5009" i="4"/>
  <c r="O5009" i="4" s="1"/>
  <c r="I5009" i="4"/>
  <c r="N5009" i="4" s="1"/>
  <c r="I3956" i="4"/>
  <c r="N3956" i="4" s="1"/>
  <c r="K3956" i="4"/>
  <c r="O3956" i="4" s="1"/>
  <c r="H4168" i="4"/>
  <c r="K4168" i="4" s="1"/>
  <c r="O4168" i="4" s="1"/>
  <c r="H4905" i="4"/>
  <c r="I4905" i="4" s="1"/>
  <c r="N4905" i="4" s="1"/>
  <c r="K2685" i="4"/>
  <c r="O2685" i="4" s="1"/>
  <c r="I2685" i="4"/>
  <c r="N2685" i="4" s="1"/>
  <c r="H1104" i="4"/>
  <c r="I1104" i="4" s="1"/>
  <c r="N1104" i="4" s="1"/>
  <c r="H248" i="4"/>
  <c r="K248" i="4" s="1"/>
  <c r="O248" i="4" s="1"/>
  <c r="H281" i="4"/>
  <c r="K281" i="4" s="1"/>
  <c r="O281" i="4" s="1"/>
  <c r="K4989" i="4"/>
  <c r="O4989" i="4" s="1"/>
  <c r="I4989" i="4"/>
  <c r="N4989" i="4" s="1"/>
  <c r="H4199" i="4"/>
  <c r="I4199" i="4" s="1"/>
  <c r="N4199" i="4" s="1"/>
  <c r="H5024" i="4"/>
  <c r="K5024" i="4" s="1"/>
  <c r="O5024" i="4" s="1"/>
  <c r="H4920" i="4"/>
  <c r="K4920" i="4" s="1"/>
  <c r="O4920" i="4" s="1"/>
  <c r="H4122" i="4"/>
  <c r="I4122" i="4" s="1"/>
  <c r="N4122" i="4" s="1"/>
  <c r="K4913" i="4"/>
  <c r="O4913" i="4" s="1"/>
  <c r="I4913" i="4"/>
  <c r="N4913" i="4" s="1"/>
  <c r="H3390" i="4"/>
  <c r="K3390" i="4" s="1"/>
  <c r="O3390" i="4" s="1"/>
  <c r="H3359" i="4"/>
  <c r="K3359" i="4" s="1"/>
  <c r="O3359" i="4" s="1"/>
  <c r="H5053" i="4"/>
  <c r="K5053" i="4" s="1"/>
  <c r="O5053" i="4" s="1"/>
  <c r="K2279" i="4"/>
  <c r="O2279" i="4" s="1"/>
  <c r="I2279" i="4"/>
  <c r="N2279" i="4" s="1"/>
  <c r="K258" i="4"/>
  <c r="O258" i="4" s="1"/>
  <c r="K173" i="4"/>
  <c r="O173" i="4" s="1"/>
  <c r="I4280" i="4"/>
  <c r="N4280" i="4" s="1"/>
  <c r="K4280" i="4"/>
  <c r="O4280" i="4" s="1"/>
  <c r="H3362" i="4"/>
  <c r="K3362" i="4" s="1"/>
  <c r="O3362" i="4" s="1"/>
  <c r="K2402" i="4"/>
  <c r="O2402" i="4" s="1"/>
  <c r="I2402" i="4"/>
  <c r="N2402" i="4" s="1"/>
  <c r="K2397" i="4"/>
  <c r="O2397" i="4" s="1"/>
  <c r="I2397" i="4"/>
  <c r="N2397" i="4" s="1"/>
  <c r="K5039" i="4"/>
  <c r="O5039" i="4" s="1"/>
  <c r="I5039" i="4"/>
  <c r="N5039" i="4" s="1"/>
  <c r="H4139" i="4"/>
  <c r="K4139" i="4" s="1"/>
  <c r="O4139" i="4" s="1"/>
  <c r="K1196" i="4"/>
  <c r="O1196" i="4" s="1"/>
  <c r="K1219" i="4"/>
  <c r="O1219" i="4" s="1"/>
  <c r="K1171" i="4"/>
  <c r="O1171" i="4" s="1"/>
  <c r="K1146" i="4"/>
  <c r="O1146" i="4" s="1"/>
  <c r="K1185" i="4"/>
  <c r="O1185" i="4" s="1"/>
  <c r="K1215" i="4"/>
  <c r="O1215" i="4" s="1"/>
  <c r="K1183" i="4"/>
  <c r="O1183" i="4" s="1"/>
  <c r="K3865" i="4"/>
  <c r="O3865" i="4" s="1"/>
  <c r="K3899" i="4"/>
  <c r="O3899" i="4" s="1"/>
  <c r="K3896" i="4"/>
  <c r="O3896" i="4" s="1"/>
  <c r="K1522" i="4"/>
  <c r="O1522" i="4" s="1"/>
  <c r="K2119" i="4"/>
  <c r="O2119" i="4" s="1"/>
  <c r="K1959" i="4"/>
  <c r="O1959" i="4" s="1"/>
  <c r="K1991" i="4"/>
  <c r="O1991" i="4" s="1"/>
  <c r="K1932" i="4"/>
  <c r="O1932" i="4" s="1"/>
  <c r="K1947" i="4"/>
  <c r="O1947" i="4" s="1"/>
  <c r="K1994" i="4"/>
  <c r="O1994" i="4" s="1"/>
  <c r="K1972" i="4"/>
  <c r="O1972" i="4" s="1"/>
  <c r="K2003" i="4"/>
  <c r="O2003" i="4" s="1"/>
  <c r="K3795" i="4"/>
  <c r="O3795" i="4" s="1"/>
  <c r="K3833" i="4"/>
  <c r="O3833" i="4" s="1"/>
  <c r="K3800" i="4"/>
  <c r="O3800" i="4" s="1"/>
  <c r="K3838" i="4"/>
  <c r="O3838" i="4" s="1"/>
  <c r="H2646" i="4"/>
  <c r="K2646" i="4" s="1"/>
  <c r="O2646" i="4" s="1"/>
  <c r="K1048" i="4"/>
  <c r="O1048" i="4" s="1"/>
  <c r="I1048" i="4"/>
  <c r="N1048" i="4" s="1"/>
  <c r="H255" i="4"/>
  <c r="K255" i="4" s="1"/>
  <c r="O255" i="4" s="1"/>
  <c r="H311" i="4"/>
  <c r="K311" i="4" s="1"/>
  <c r="O311" i="4" s="1"/>
  <c r="K5011" i="4"/>
  <c r="O5011" i="4" s="1"/>
  <c r="I5011" i="4"/>
  <c r="N5011" i="4" s="1"/>
  <c r="H4232" i="4"/>
  <c r="I4232" i="4" s="1"/>
  <c r="N4232" i="4" s="1"/>
  <c r="H3441" i="4"/>
  <c r="I3441" i="4" s="1"/>
  <c r="N3441" i="4" s="1"/>
  <c r="H3431" i="4"/>
  <c r="K3431" i="4" s="1"/>
  <c r="O3431" i="4" s="1"/>
  <c r="K4877" i="4"/>
  <c r="O4877" i="4" s="1"/>
  <c r="I4877" i="4"/>
  <c r="N4877" i="4" s="1"/>
  <c r="K4077" i="4"/>
  <c r="O4077" i="4" s="1"/>
  <c r="I4077" i="4"/>
  <c r="N4077" i="4" s="1"/>
  <c r="H4105" i="4"/>
  <c r="I4105" i="4" s="1"/>
  <c r="N4105" i="4" s="1"/>
  <c r="H4151" i="4"/>
  <c r="K4151" i="4" s="1"/>
  <c r="O4151" i="4" s="1"/>
  <c r="H4217" i="4"/>
  <c r="K4217" i="4" s="1"/>
  <c r="O4217" i="4" s="1"/>
  <c r="K4890" i="4"/>
  <c r="O4890" i="4" s="1"/>
  <c r="I4890" i="4"/>
  <c r="N4890" i="4" s="1"/>
  <c r="H3348" i="4"/>
  <c r="I3348" i="4" s="1"/>
  <c r="N3348" i="4" s="1"/>
  <c r="H3417" i="4"/>
  <c r="K3417" i="4" s="1"/>
  <c r="O3417" i="4" s="1"/>
  <c r="K4801" i="4"/>
  <c r="O4801" i="4" s="1"/>
  <c r="I4801" i="4"/>
  <c r="N4801" i="4" s="1"/>
  <c r="K530" i="4"/>
  <c r="O530" i="4" s="1"/>
  <c r="I530" i="4"/>
  <c r="N530" i="4" s="1"/>
  <c r="K3026" i="4"/>
  <c r="O3026" i="4" s="1"/>
  <c r="I3026" i="4"/>
  <c r="N3026" i="4" s="1"/>
  <c r="K4518" i="4"/>
  <c r="O4518" i="4" s="1"/>
  <c r="I4518" i="4"/>
  <c r="N4518" i="4" s="1"/>
  <c r="H278" i="4"/>
  <c r="K278" i="4" s="1"/>
  <c r="O278" i="4" s="1"/>
  <c r="K762" i="4"/>
  <c r="O762" i="4" s="1"/>
  <c r="I762" i="4"/>
  <c r="N762" i="4" s="1"/>
  <c r="K4927" i="4"/>
  <c r="O4927" i="4" s="1"/>
  <c r="I4927" i="4"/>
  <c r="N4927" i="4" s="1"/>
  <c r="K4765" i="4"/>
  <c r="O4765" i="4" s="1"/>
  <c r="I4765" i="4"/>
  <c r="N4765" i="4" s="1"/>
  <c r="H1076" i="4"/>
  <c r="K1076" i="4" s="1"/>
  <c r="O1076" i="4" s="1"/>
  <c r="K4978" i="4"/>
  <c r="O4978" i="4" s="1"/>
  <c r="I4978" i="4"/>
  <c r="N4978" i="4" s="1"/>
  <c r="K2639" i="4"/>
  <c r="O2639" i="4" s="1"/>
  <c r="K2641" i="4"/>
  <c r="O2641" i="4" s="1"/>
  <c r="K3255" i="4"/>
  <c r="O3255" i="4" s="1"/>
  <c r="R3255" i="4" s="1"/>
  <c r="AR43" i="4" s="1" a="1"/>
  <c r="AR43" i="4" s="1"/>
  <c r="K3264" i="4"/>
  <c r="O3264" i="4" s="1"/>
  <c r="R3264" i="4" s="1"/>
  <c r="BA43" i="4" s="1" a="1"/>
  <c r="BA43" i="4" s="1"/>
  <c r="K3324" i="4"/>
  <c r="O3324" i="4" s="1"/>
  <c r="R3324" i="4" s="1"/>
  <c r="DI43" i="4" s="1" a="1"/>
  <c r="DI43" i="4" s="1"/>
  <c r="K3287" i="4"/>
  <c r="O3287" i="4" s="1"/>
  <c r="R3287" i="4" s="1"/>
  <c r="BX43" i="4" s="1" a="1"/>
  <c r="BX43" i="4" s="1"/>
  <c r="K799" i="4"/>
  <c r="O799" i="4" s="1"/>
  <c r="K810" i="4"/>
  <c r="O810" i="4" s="1"/>
  <c r="K4659" i="4"/>
  <c r="O4659" i="4" s="1"/>
  <c r="K4738" i="4"/>
  <c r="O4738" i="4" s="1"/>
  <c r="K1418" i="4"/>
  <c r="O1418" i="4" s="1"/>
  <c r="K1367" i="4"/>
  <c r="O1367" i="4" s="1"/>
  <c r="K2291" i="4"/>
  <c r="O2291" i="4" s="1"/>
  <c r="K2943" i="4"/>
  <c r="O2943" i="4" s="1"/>
  <c r="K3483" i="4"/>
  <c r="O3483" i="4" s="1"/>
  <c r="K2708" i="4"/>
  <c r="O2708" i="4" s="1"/>
  <c r="I2708" i="4"/>
  <c r="N2708" i="4" s="1"/>
  <c r="H2656" i="4"/>
  <c r="K2656" i="4" s="1"/>
  <c r="O2656" i="4" s="1"/>
  <c r="K1054" i="4"/>
  <c r="O1054" i="4" s="1"/>
  <c r="I1054" i="4"/>
  <c r="N1054" i="4" s="1"/>
  <c r="I1082" i="4"/>
  <c r="N1082" i="4" s="1"/>
  <c r="K1082" i="4"/>
  <c r="O1082" i="4" s="1"/>
  <c r="K263" i="4"/>
  <c r="O263" i="4" s="1"/>
  <c r="I263" i="4"/>
  <c r="N263" i="4" s="1"/>
  <c r="H252" i="4"/>
  <c r="K252" i="4" s="1"/>
  <c r="O252" i="4" s="1"/>
  <c r="H4971" i="4"/>
  <c r="K4971" i="4" s="1"/>
  <c r="O4971" i="4" s="1"/>
  <c r="H4175" i="4"/>
  <c r="K4175" i="4" s="1"/>
  <c r="O4175" i="4" s="1"/>
  <c r="K3365" i="4"/>
  <c r="O3365" i="4" s="1"/>
  <c r="I3365" i="4"/>
  <c r="N3365" i="4" s="1"/>
  <c r="K3624" i="4"/>
  <c r="O3624" i="4" s="1"/>
  <c r="K4324" i="4"/>
  <c r="O4324" i="4" s="1"/>
  <c r="K4288" i="4"/>
  <c r="O4288" i="4" s="1"/>
  <c r="K4500" i="4"/>
  <c r="O4500" i="4" s="1"/>
  <c r="K4519" i="4"/>
  <c r="O4519" i="4" s="1"/>
  <c r="K104" i="4"/>
  <c r="O104" i="4" s="1"/>
  <c r="K3052" i="4"/>
  <c r="O3052" i="4" s="1"/>
  <c r="I3052" i="4"/>
  <c r="N3052" i="4" s="1"/>
  <c r="K4656" i="4"/>
  <c r="O4656" i="4" s="1"/>
  <c r="I4656" i="4"/>
  <c r="N4656" i="4" s="1"/>
  <c r="K1339" i="4"/>
  <c r="O1339" i="4" s="1"/>
  <c r="I1339" i="4"/>
  <c r="N1339" i="4" s="1"/>
  <c r="K2973" i="4"/>
  <c r="O2973" i="4" s="1"/>
  <c r="I2973" i="4"/>
  <c r="N2973" i="4" s="1"/>
  <c r="H276" i="4"/>
  <c r="I276" i="4" s="1"/>
  <c r="N276" i="4" s="1"/>
  <c r="K1099" i="4"/>
  <c r="O1099" i="4" s="1"/>
  <c r="R1099" i="4" s="1"/>
  <c r="DF21" i="4" s="1" a="1"/>
  <c r="DF21" i="4" s="1"/>
  <c r="K3492" i="4"/>
  <c r="O3492" i="4" s="1"/>
  <c r="I3531" i="4"/>
  <c r="N3531" i="4" s="1"/>
  <c r="H4876" i="4"/>
  <c r="K4876" i="4" s="1"/>
  <c r="O4876" i="4" s="1"/>
  <c r="K2452" i="4"/>
  <c r="O2452" i="4" s="1"/>
  <c r="R2452" i="4" s="1"/>
  <c r="AW35" i="4" s="1" a="1"/>
  <c r="AW35" i="4" s="1"/>
  <c r="K595" i="4"/>
  <c r="O595" i="4" s="1"/>
  <c r="K2280" i="4"/>
  <c r="O2280" i="4" s="1"/>
  <c r="I2280" i="4"/>
  <c r="N2280" i="4" s="1"/>
  <c r="K991" i="4"/>
  <c r="O991" i="4" s="1"/>
  <c r="R991" i="4" s="1"/>
  <c r="CY20" i="4" s="1" a="1"/>
  <c r="CY20" i="4" s="1"/>
  <c r="K1004" i="4"/>
  <c r="O1004" i="4" s="1"/>
  <c r="R1004" i="4" s="1"/>
  <c r="DL20" i="4" s="1" a="1"/>
  <c r="DL20" i="4" s="1"/>
  <c r="K988" i="4"/>
  <c r="O988" i="4" s="1"/>
  <c r="R988" i="4" s="1"/>
  <c r="CV20" i="4" s="1" a="1"/>
  <c r="CV20" i="4" s="1"/>
  <c r="K1899" i="4"/>
  <c r="O1899" i="4" s="1"/>
  <c r="K1861" i="4"/>
  <c r="O1861" i="4" s="1"/>
  <c r="K1871" i="4"/>
  <c r="O1871" i="4" s="1"/>
  <c r="K4568" i="4"/>
  <c r="O4568" i="4" s="1"/>
  <c r="K4631" i="4"/>
  <c r="O4631" i="4" s="1"/>
  <c r="K4629" i="4"/>
  <c r="O4629" i="4" s="1"/>
  <c r="K4567" i="4"/>
  <c r="O4567" i="4" s="1"/>
  <c r="K4587" i="4"/>
  <c r="O4587" i="4" s="1"/>
  <c r="K247" i="4"/>
  <c r="O247" i="4" s="1"/>
  <c r="I247" i="4"/>
  <c r="N247" i="4" s="1"/>
  <c r="H230" i="4"/>
  <c r="I230" i="4" s="1"/>
  <c r="N230" i="4" s="1"/>
  <c r="H3381" i="4"/>
  <c r="K3381" i="4" s="1"/>
  <c r="O3381" i="4" s="1"/>
  <c r="K1058" i="4"/>
  <c r="O1058" i="4" s="1"/>
  <c r="I1058" i="4"/>
  <c r="N1058" i="4" s="1"/>
  <c r="K4855" i="4"/>
  <c r="O4855" i="4" s="1"/>
  <c r="K4842" i="4"/>
  <c r="O4842" i="4" s="1"/>
  <c r="K4808" i="4"/>
  <c r="O4808" i="4" s="1"/>
  <c r="H5041" i="4"/>
  <c r="K5041" i="4" s="1"/>
  <c r="O5041" i="4" s="1"/>
  <c r="K3088" i="4"/>
  <c r="O3088" i="4" s="1"/>
  <c r="K3082" i="4"/>
  <c r="O3082" i="4" s="1"/>
  <c r="K3049" i="4"/>
  <c r="O3049" i="4" s="1"/>
  <c r="K3042" i="4"/>
  <c r="O3042" i="4" s="1"/>
  <c r="H2733" i="4"/>
  <c r="K2733" i="4" s="1"/>
  <c r="O2733" i="4" s="1"/>
  <c r="K2380" i="4"/>
  <c r="O2380" i="4" s="1"/>
  <c r="K4949" i="4"/>
  <c r="O4949" i="4" s="1"/>
  <c r="R4949" i="4" s="1"/>
  <c r="DR59" i="4" s="1" a="1"/>
  <c r="DR59" i="4" s="1"/>
  <c r="K4382" i="4"/>
  <c r="O4382" i="4" s="1"/>
  <c r="K4448" i="4"/>
  <c r="O4448" i="4" s="1"/>
  <c r="K5055" i="4"/>
  <c r="O5055" i="4" s="1"/>
  <c r="R5055" i="4" s="1"/>
  <c r="DW60" i="4" s="1" a="1"/>
  <c r="DW60" i="4" s="1"/>
  <c r="K1548" i="4"/>
  <c r="O1548" i="4" s="1"/>
  <c r="H4075" i="4"/>
  <c r="K4075" i="4" s="1"/>
  <c r="O4075" i="4" s="1"/>
  <c r="I2378" i="4"/>
  <c r="N2378" i="4" s="1"/>
  <c r="H2814" i="4"/>
  <c r="I2814" i="4" s="1"/>
  <c r="N2814" i="4" s="1"/>
  <c r="H2825" i="4"/>
  <c r="K2825" i="4" s="1"/>
  <c r="O2825" i="4" s="1"/>
  <c r="H2795" i="4"/>
  <c r="K2795" i="4" s="1"/>
  <c r="O2795" i="4" s="1"/>
  <c r="H2755" i="4"/>
  <c r="K2755" i="4" s="1"/>
  <c r="O2755" i="4" s="1"/>
  <c r="H2753" i="4"/>
  <c r="K2753" i="4" s="1"/>
  <c r="O2753" i="4" s="1"/>
  <c r="H2800" i="4"/>
  <c r="I2800" i="4" s="1"/>
  <c r="N2800" i="4" s="1"/>
  <c r="H2748" i="4"/>
  <c r="K2748" i="4" s="1"/>
  <c r="O2748" i="4" s="1"/>
  <c r="H2792" i="4"/>
  <c r="K2792" i="4" s="1"/>
  <c r="O2792" i="4" s="1"/>
  <c r="H2812" i="4"/>
  <c r="K2812" i="4" s="1"/>
  <c r="O2812" i="4" s="1"/>
  <c r="H2750" i="4"/>
  <c r="K2750" i="4" s="1"/>
  <c r="O2750" i="4" s="1"/>
  <c r="H2808" i="4"/>
  <c r="K2808" i="4" s="1"/>
  <c r="O2808" i="4" s="1"/>
  <c r="H2794" i="4"/>
  <c r="K2794" i="4" s="1"/>
  <c r="O2794" i="4" s="1"/>
  <c r="K4902" i="4"/>
  <c r="O4902" i="4" s="1"/>
  <c r="I4902" i="4"/>
  <c r="N4902" i="4" s="1"/>
  <c r="H3589" i="4"/>
  <c r="I3589" i="4" s="1"/>
  <c r="N3589" i="4" s="1"/>
  <c r="H3643" i="4"/>
  <c r="K3643" i="4" s="1"/>
  <c r="O3643" i="4" s="1"/>
  <c r="H3603" i="4"/>
  <c r="K3603" i="4" s="1"/>
  <c r="O3603" i="4" s="1"/>
  <c r="H3560" i="4"/>
  <c r="K3560" i="4" s="1"/>
  <c r="O3560" i="4" s="1"/>
  <c r="H3595" i="4"/>
  <c r="K3595" i="4" s="1"/>
  <c r="O3595" i="4" s="1"/>
  <c r="H3617" i="4"/>
  <c r="K3617" i="4" s="1"/>
  <c r="O3617" i="4" s="1"/>
  <c r="H3565" i="4"/>
  <c r="K3565" i="4" s="1"/>
  <c r="O3565" i="4" s="1"/>
  <c r="K4126" i="4"/>
  <c r="O4126" i="4" s="1"/>
  <c r="I4126" i="4"/>
  <c r="N4126" i="4" s="1"/>
  <c r="K1089" i="4"/>
  <c r="O1089" i="4" s="1"/>
  <c r="I1089" i="4"/>
  <c r="N1089" i="4" s="1"/>
  <c r="K3416" i="4"/>
  <c r="O3416" i="4" s="1"/>
  <c r="I3416" i="4"/>
  <c r="N3416" i="4" s="1"/>
  <c r="H4113" i="4"/>
  <c r="K4113" i="4" s="1"/>
  <c r="O4113" i="4" s="1"/>
  <c r="K306" i="4"/>
  <c r="O306" i="4" s="1"/>
  <c r="I306" i="4"/>
  <c r="N306" i="4" s="1"/>
  <c r="I1019" i="4"/>
  <c r="N1019" i="4" s="1"/>
  <c r="R1019" i="4" s="1"/>
  <c r="EA20" i="4" s="1" a="1"/>
  <c r="EA20" i="4" s="1"/>
  <c r="I4786" i="4"/>
  <c r="N4786" i="4" s="1"/>
  <c r="K5048" i="4"/>
  <c r="O5048" i="4" s="1"/>
  <c r="I5048" i="4"/>
  <c r="N5048" i="4" s="1"/>
  <c r="I2274" i="4"/>
  <c r="N2274" i="4" s="1"/>
  <c r="I2298" i="4"/>
  <c r="N2298" i="4" s="1"/>
  <c r="I2999" i="4"/>
  <c r="N2999" i="4" s="1"/>
  <c r="K2660" i="4"/>
  <c r="O2660" i="4" s="1"/>
  <c r="I2660" i="4"/>
  <c r="N2660" i="4" s="1"/>
  <c r="K1088" i="4"/>
  <c r="O1088" i="4" s="1"/>
  <c r="I1088" i="4"/>
  <c r="N1088" i="4" s="1"/>
  <c r="K282" i="4"/>
  <c r="O282" i="4" s="1"/>
  <c r="I282" i="4"/>
  <c r="N282" i="4" s="1"/>
  <c r="K5012" i="4"/>
  <c r="O5012" i="4" s="1"/>
  <c r="I5012" i="4"/>
  <c r="N5012" i="4" s="1"/>
  <c r="K4219" i="4"/>
  <c r="O4219" i="4" s="1"/>
  <c r="I4219" i="4"/>
  <c r="N4219" i="4" s="1"/>
  <c r="H3413" i="4"/>
  <c r="I3413" i="4" s="1"/>
  <c r="N3413" i="4" s="1"/>
  <c r="K4875" i="4"/>
  <c r="O4875" i="4" s="1"/>
  <c r="I4875" i="4"/>
  <c r="N4875" i="4" s="1"/>
  <c r="H4074" i="4"/>
  <c r="K4074" i="4" s="1"/>
  <c r="O4074" i="4" s="1"/>
  <c r="I822" i="4"/>
  <c r="N822" i="4" s="1"/>
  <c r="I3108" i="4"/>
  <c r="N3108" i="4" s="1"/>
  <c r="K4207" i="4"/>
  <c r="O4207" i="4" s="1"/>
  <c r="I4207" i="4"/>
  <c r="N4207" i="4" s="1"/>
  <c r="I1008" i="4"/>
  <c r="N1008" i="4" s="1"/>
  <c r="R1008" i="4" s="1"/>
  <c r="DP20" i="4" s="1" a="1"/>
  <c r="DP20" i="4" s="1"/>
  <c r="K4940" i="4"/>
  <c r="O4940" i="4" s="1"/>
  <c r="I4940" i="4"/>
  <c r="N4940" i="4" s="1"/>
  <c r="I2273" i="4"/>
  <c r="N2273" i="4" s="1"/>
  <c r="I664" i="4"/>
  <c r="N664" i="4" s="1"/>
  <c r="I5020" i="4"/>
  <c r="N5020" i="4" s="1"/>
  <c r="K3349" i="4"/>
  <c r="O3349" i="4" s="1"/>
  <c r="I3349" i="4"/>
  <c r="N3349" i="4" s="1"/>
  <c r="I899" i="4"/>
  <c r="N899" i="4" s="1"/>
  <c r="I4806" i="4"/>
  <c r="N4806" i="4" s="1"/>
  <c r="H4116" i="4"/>
  <c r="I4116" i="4" s="1"/>
  <c r="N4116" i="4" s="1"/>
  <c r="K5004" i="4"/>
  <c r="O5004" i="4" s="1"/>
  <c r="I5004" i="4"/>
  <c r="N5004" i="4" s="1"/>
  <c r="K2643" i="4"/>
  <c r="O2643" i="4" s="1"/>
  <c r="I2643" i="4"/>
  <c r="N2643" i="4" s="1"/>
  <c r="K2702" i="4"/>
  <c r="O2702" i="4" s="1"/>
  <c r="I2702" i="4"/>
  <c r="N2702" i="4" s="1"/>
  <c r="K1055" i="4"/>
  <c r="O1055" i="4" s="1"/>
  <c r="I1055" i="4"/>
  <c r="N1055" i="4" s="1"/>
  <c r="K1077" i="4"/>
  <c r="O1077" i="4" s="1"/>
  <c r="I1077" i="4"/>
  <c r="N1077" i="4" s="1"/>
  <c r="K243" i="4"/>
  <c r="O243" i="4" s="1"/>
  <c r="I243" i="4"/>
  <c r="N243" i="4" s="1"/>
  <c r="K5049" i="4"/>
  <c r="O5049" i="4" s="1"/>
  <c r="I5049" i="4"/>
  <c r="N5049" i="4" s="1"/>
  <c r="K4162" i="4"/>
  <c r="O4162" i="4" s="1"/>
  <c r="I4162" i="4"/>
  <c r="N4162" i="4" s="1"/>
  <c r="H3344" i="4"/>
  <c r="I3344" i="4" s="1"/>
  <c r="N3344" i="4" s="1"/>
  <c r="K4963" i="4"/>
  <c r="O4963" i="4" s="1"/>
  <c r="I4963" i="4"/>
  <c r="N4963" i="4" s="1"/>
  <c r="K3622" i="4"/>
  <c r="O3622" i="4" s="1"/>
  <c r="I3622" i="4"/>
  <c r="N3622" i="4" s="1"/>
  <c r="K4860" i="4"/>
  <c r="O4860" i="4" s="1"/>
  <c r="I4860" i="4"/>
  <c r="N4860" i="4" s="1"/>
  <c r="K4078" i="4"/>
  <c r="O4078" i="4" s="1"/>
  <c r="I4078" i="4"/>
  <c r="N4078" i="4" s="1"/>
  <c r="K4087" i="4"/>
  <c r="O4087" i="4" s="1"/>
  <c r="I4087" i="4"/>
  <c r="N4087" i="4" s="1"/>
  <c r="K1046" i="4"/>
  <c r="O1046" i="4" s="1"/>
  <c r="I1046" i="4"/>
  <c r="N1046" i="4" s="1"/>
  <c r="H286" i="4"/>
  <c r="I286" i="4" s="1"/>
  <c r="N286" i="4" s="1"/>
  <c r="H2803" i="4"/>
  <c r="K2803" i="4" s="1"/>
  <c r="O2803" i="4" s="1"/>
  <c r="H2802" i="4"/>
  <c r="I2802" i="4" s="1"/>
  <c r="N2802" i="4" s="1"/>
  <c r="H2837" i="4"/>
  <c r="K2837" i="4" s="1"/>
  <c r="O2837" i="4" s="1"/>
  <c r="H2769" i="4"/>
  <c r="K2769" i="4" s="1"/>
  <c r="O2769" i="4" s="1"/>
  <c r="H2784" i="4"/>
  <c r="K2784" i="4" s="1"/>
  <c r="O2784" i="4" s="1"/>
  <c r="H2770" i="4"/>
  <c r="K2770" i="4" s="1"/>
  <c r="O2770" i="4" s="1"/>
  <c r="H2806" i="4"/>
  <c r="K2806" i="4" s="1"/>
  <c r="O2806" i="4" s="1"/>
  <c r="H2744" i="4"/>
  <c r="I2744" i="4" s="1"/>
  <c r="N2744" i="4" s="1"/>
  <c r="H2757" i="4"/>
  <c r="K2757" i="4" s="1"/>
  <c r="O2757" i="4" s="1"/>
  <c r="K270" i="4"/>
  <c r="O270" i="4" s="1"/>
  <c r="I270" i="4"/>
  <c r="N270" i="4" s="1"/>
  <c r="K5060" i="4"/>
  <c r="O5060" i="4" s="1"/>
  <c r="R5060" i="4" s="1"/>
  <c r="EB60" i="4" s="1" a="1"/>
  <c r="EB60" i="4" s="1"/>
  <c r="K3421" i="4"/>
  <c r="O3421" i="4" s="1"/>
  <c r="I3421" i="4"/>
  <c r="N3421" i="4" s="1"/>
  <c r="K4866" i="4"/>
  <c r="O4866" i="4" s="1"/>
  <c r="I4866" i="4"/>
  <c r="N4866" i="4" s="1"/>
  <c r="K4068" i="4"/>
  <c r="O4068" i="4" s="1"/>
  <c r="I4068" i="4"/>
  <c r="N4068" i="4" s="1"/>
  <c r="H5043" i="4"/>
  <c r="K5043" i="4" s="1"/>
  <c r="O5043" i="4" s="1"/>
  <c r="H3574" i="4"/>
  <c r="K3574" i="4" s="1"/>
  <c r="O3574" i="4" s="1"/>
  <c r="H3601" i="4"/>
  <c r="K3601" i="4" s="1"/>
  <c r="O3601" i="4" s="1"/>
  <c r="H3590" i="4"/>
  <c r="K3590" i="4" s="1"/>
  <c r="O3590" i="4" s="1"/>
  <c r="H3583" i="4"/>
  <c r="K3583" i="4" s="1"/>
  <c r="O3583" i="4" s="1"/>
  <c r="H3623" i="4"/>
  <c r="K3623" i="4" s="1"/>
  <c r="O3623" i="4" s="1"/>
  <c r="K4862" i="4"/>
  <c r="O4862" i="4" s="1"/>
  <c r="I4862" i="4"/>
  <c r="N4862" i="4" s="1"/>
  <c r="K240" i="4"/>
  <c r="O240" i="4" s="1"/>
  <c r="I240" i="4"/>
  <c r="N240" i="4" s="1"/>
  <c r="K3404" i="4"/>
  <c r="O3404" i="4" s="1"/>
  <c r="I3404" i="4"/>
  <c r="N3404" i="4" s="1"/>
  <c r="K2637" i="4"/>
  <c r="O2637" i="4" s="1"/>
  <c r="I2637" i="4"/>
  <c r="N2637" i="4" s="1"/>
  <c r="K2698" i="4"/>
  <c r="O2698" i="4" s="1"/>
  <c r="I2698" i="4"/>
  <c r="N2698" i="4" s="1"/>
  <c r="K1049" i="4"/>
  <c r="O1049" i="4" s="1"/>
  <c r="I1049" i="4"/>
  <c r="N1049" i="4" s="1"/>
  <c r="K235" i="4"/>
  <c r="O235" i="4" s="1"/>
  <c r="I235" i="4"/>
  <c r="N235" i="4" s="1"/>
  <c r="K4976" i="4"/>
  <c r="O4976" i="4" s="1"/>
  <c r="I4976" i="4"/>
  <c r="N4976" i="4" s="1"/>
  <c r="K4193" i="4"/>
  <c r="O4193" i="4" s="1"/>
  <c r="I4193" i="4"/>
  <c r="N4193" i="4" s="1"/>
  <c r="K3388" i="4"/>
  <c r="O3388" i="4" s="1"/>
  <c r="I3388" i="4"/>
  <c r="N3388" i="4" s="1"/>
  <c r="K3419" i="4"/>
  <c r="O3419" i="4" s="1"/>
  <c r="I3419" i="4"/>
  <c r="N3419" i="4" s="1"/>
  <c r="H4143" i="4"/>
  <c r="K4143" i="4" s="1"/>
  <c r="O4143" i="4" s="1"/>
  <c r="H215" i="4"/>
  <c r="I215" i="4" s="1"/>
  <c r="N215" i="4" s="1"/>
  <c r="K244" i="4"/>
  <c r="O244" i="4" s="1"/>
  <c r="I244" i="4"/>
  <c r="N244" i="4" s="1"/>
  <c r="K4189" i="4"/>
  <c r="O4189" i="4" s="1"/>
  <c r="I4189" i="4"/>
  <c r="N4189" i="4" s="1"/>
  <c r="I4869" i="4"/>
  <c r="N4869" i="4" s="1"/>
  <c r="K4869" i="4"/>
  <c r="O4869" i="4" s="1"/>
  <c r="K310" i="4"/>
  <c r="O310" i="4" s="1"/>
  <c r="I310" i="4"/>
  <c r="N310" i="4" s="1"/>
  <c r="K3352" i="4"/>
  <c r="O3352" i="4" s="1"/>
  <c r="I3352" i="4"/>
  <c r="N3352" i="4" s="1"/>
  <c r="I2425" i="4"/>
  <c r="N2425" i="4" s="1"/>
  <c r="K2684" i="4"/>
  <c r="O2684" i="4" s="1"/>
  <c r="I2684" i="4"/>
  <c r="N2684" i="4" s="1"/>
  <c r="I2734" i="4"/>
  <c r="N2734" i="4" s="1"/>
  <c r="K2734" i="4"/>
  <c r="O2734" i="4" s="1"/>
  <c r="K1102" i="4"/>
  <c r="O1102" i="4" s="1"/>
  <c r="I1102" i="4"/>
  <c r="N1102" i="4" s="1"/>
  <c r="K1095" i="4"/>
  <c r="O1095" i="4" s="1"/>
  <c r="I1095" i="4"/>
  <c r="N1095" i="4" s="1"/>
  <c r="K301" i="4"/>
  <c r="O301" i="4" s="1"/>
  <c r="I301" i="4"/>
  <c r="N301" i="4" s="1"/>
  <c r="K4982" i="4"/>
  <c r="O4982" i="4" s="1"/>
  <c r="I4982" i="4"/>
  <c r="N4982" i="4" s="1"/>
  <c r="K4216" i="4"/>
  <c r="O4216" i="4" s="1"/>
  <c r="I4216" i="4"/>
  <c r="N4216" i="4" s="1"/>
  <c r="K4228" i="4"/>
  <c r="O4228" i="4" s="1"/>
  <c r="I4228" i="4"/>
  <c r="N4228" i="4" s="1"/>
  <c r="K3409" i="4"/>
  <c r="O3409" i="4" s="1"/>
  <c r="I3409" i="4"/>
  <c r="N3409" i="4" s="1"/>
  <c r="K3596" i="4"/>
  <c r="O3596" i="4" s="1"/>
  <c r="K4924" i="4"/>
  <c r="O4924" i="4" s="1"/>
  <c r="I4924" i="4"/>
  <c r="N4924" i="4" s="1"/>
  <c r="K4146" i="4"/>
  <c r="O4146" i="4" s="1"/>
  <c r="I4146" i="4"/>
  <c r="N4146" i="4" s="1"/>
  <c r="K4138" i="4"/>
  <c r="O4138" i="4" s="1"/>
  <c r="I4138" i="4"/>
  <c r="N4138" i="4" s="1"/>
  <c r="K4107" i="4"/>
  <c r="O4107" i="4" s="1"/>
  <c r="I4107" i="4"/>
  <c r="N4107" i="4" s="1"/>
  <c r="K1053" i="4"/>
  <c r="O1053" i="4" s="1"/>
  <c r="I1053" i="4"/>
  <c r="N1053" i="4" s="1"/>
  <c r="I4408" i="4"/>
  <c r="N4408" i="4" s="1"/>
  <c r="K4154" i="4"/>
  <c r="O4154" i="4" s="1"/>
  <c r="I4154" i="4"/>
  <c r="N4154" i="4" s="1"/>
  <c r="K4365" i="4"/>
  <c r="O4365" i="4" s="1"/>
  <c r="H2774" i="4"/>
  <c r="K2774" i="4" s="1"/>
  <c r="O2774" i="4" s="1"/>
  <c r="H2804" i="4"/>
  <c r="I2804" i="4" s="1"/>
  <c r="N2804" i="4" s="1"/>
  <c r="H2741" i="4"/>
  <c r="K2741" i="4" s="1"/>
  <c r="O2741" i="4" s="1"/>
  <c r="H2778" i="4"/>
  <c r="K2778" i="4" s="1"/>
  <c r="O2778" i="4" s="1"/>
  <c r="H2820" i="4"/>
  <c r="K2820" i="4" s="1"/>
  <c r="O2820" i="4" s="1"/>
  <c r="H2801" i="4"/>
  <c r="K2801" i="4" s="1"/>
  <c r="O2801" i="4" s="1"/>
  <c r="H2739" i="4"/>
  <c r="K2739" i="4" s="1"/>
  <c r="O2739" i="4" s="1"/>
  <c r="H2838" i="4"/>
  <c r="K2838" i="4" s="1"/>
  <c r="O2838" i="4" s="1"/>
  <c r="H2777" i="4"/>
  <c r="I2777" i="4" s="1"/>
  <c r="N2777" i="4" s="1"/>
  <c r="H2780" i="4"/>
  <c r="I2780" i="4" s="1"/>
  <c r="N2780" i="4" s="1"/>
  <c r="H2787" i="4"/>
  <c r="K2787" i="4" s="1"/>
  <c r="O2787" i="4" s="1"/>
  <c r="K251" i="4"/>
  <c r="O251" i="4" s="1"/>
  <c r="I251" i="4"/>
  <c r="N251" i="4" s="1"/>
  <c r="K3363" i="4"/>
  <c r="O3363" i="4" s="1"/>
  <c r="I3363" i="4"/>
  <c r="N3363" i="4" s="1"/>
  <c r="H4939" i="4"/>
  <c r="K4939" i="4" s="1"/>
  <c r="O4939" i="4" s="1"/>
  <c r="H4144" i="4"/>
  <c r="K4144" i="4" s="1"/>
  <c r="O4144" i="4" s="1"/>
  <c r="K2725" i="4"/>
  <c r="O2725" i="4" s="1"/>
  <c r="I2725" i="4"/>
  <c r="N2725" i="4" s="1"/>
  <c r="I1028" i="4"/>
  <c r="N1028" i="4" s="1"/>
  <c r="K1028" i="4"/>
  <c r="O1028" i="4" s="1"/>
  <c r="K307" i="4"/>
  <c r="O307" i="4" s="1"/>
  <c r="I307" i="4"/>
  <c r="N307" i="4" s="1"/>
  <c r="K275" i="4"/>
  <c r="O275" i="4" s="1"/>
  <c r="I275" i="4"/>
  <c r="N275" i="4" s="1"/>
  <c r="K5016" i="4"/>
  <c r="O5016" i="4" s="1"/>
  <c r="I5016" i="4"/>
  <c r="N5016" i="4" s="1"/>
  <c r="K4246" i="4"/>
  <c r="O4246" i="4" s="1"/>
  <c r="I4246" i="4"/>
  <c r="N4246" i="4" s="1"/>
  <c r="K3355" i="4"/>
  <c r="O3355" i="4" s="1"/>
  <c r="I3355" i="4"/>
  <c r="N3355" i="4" s="1"/>
  <c r="K3438" i="4"/>
  <c r="O3438" i="4" s="1"/>
  <c r="I3438" i="4"/>
  <c r="N3438" i="4" s="1"/>
  <c r="K4930" i="4"/>
  <c r="O4930" i="4" s="1"/>
  <c r="I4930" i="4"/>
  <c r="N4930" i="4" s="1"/>
  <c r="H4136" i="4"/>
  <c r="K4136" i="4" s="1"/>
  <c r="O4136" i="4" s="1"/>
  <c r="K4899" i="4"/>
  <c r="O4899" i="4" s="1"/>
  <c r="I4899" i="4"/>
  <c r="N4899" i="4" s="1"/>
  <c r="H1108" i="4"/>
  <c r="K1108" i="4" s="1"/>
  <c r="O1108" i="4" s="1"/>
  <c r="H3632" i="4"/>
  <c r="K3632" i="4" s="1"/>
  <c r="O3632" i="4" s="1"/>
  <c r="H3557" i="4"/>
  <c r="K3557" i="4" s="1"/>
  <c r="O3557" i="4" s="1"/>
  <c r="H3577" i="4"/>
  <c r="I3577" i="4" s="1"/>
  <c r="N3577" i="4" s="1"/>
  <c r="H3598" i="4"/>
  <c r="K3598" i="4" s="1"/>
  <c r="O3598" i="4" s="1"/>
  <c r="K4085" i="4"/>
  <c r="O4085" i="4" s="1"/>
  <c r="I4085" i="4"/>
  <c r="N4085" i="4" s="1"/>
  <c r="H3387" i="4"/>
  <c r="K3387" i="4" s="1"/>
  <c r="O3387" i="4" s="1"/>
  <c r="K268" i="4"/>
  <c r="O268" i="4" s="1"/>
  <c r="I268" i="4"/>
  <c r="N268" i="4" s="1"/>
  <c r="H3389" i="4"/>
  <c r="K3389" i="4" s="1"/>
  <c r="O3389" i="4" s="1"/>
  <c r="K4073" i="4"/>
  <c r="O4073" i="4" s="1"/>
  <c r="I4073" i="4"/>
  <c r="N4073" i="4" s="1"/>
  <c r="I4805" i="4"/>
  <c r="N4805" i="4" s="1"/>
  <c r="I1626" i="4"/>
  <c r="N1626" i="4" s="1"/>
  <c r="H1074" i="4"/>
  <c r="K1074" i="4" s="1"/>
  <c r="O1074" i="4" s="1"/>
  <c r="H249" i="4"/>
  <c r="K249" i="4" s="1"/>
  <c r="O249" i="4" s="1"/>
  <c r="K4955" i="4"/>
  <c r="O4955" i="4" s="1"/>
  <c r="I4955" i="4"/>
  <c r="N4955" i="4" s="1"/>
  <c r="K4132" i="4"/>
  <c r="O4132" i="4" s="1"/>
  <c r="I4132" i="4"/>
  <c r="N4132" i="4" s="1"/>
  <c r="K2680" i="4"/>
  <c r="O2680" i="4" s="1"/>
  <c r="I2680" i="4"/>
  <c r="N2680" i="4" s="1"/>
  <c r="K2730" i="4"/>
  <c r="O2730" i="4" s="1"/>
  <c r="I2730" i="4"/>
  <c r="N2730" i="4" s="1"/>
  <c r="K1097" i="4"/>
  <c r="O1097" i="4" s="1"/>
  <c r="I1097" i="4"/>
  <c r="N1097" i="4" s="1"/>
  <c r="K1047" i="4"/>
  <c r="O1047" i="4" s="1"/>
  <c r="I1047" i="4"/>
  <c r="N1047" i="4" s="1"/>
  <c r="K293" i="4"/>
  <c r="O293" i="4" s="1"/>
  <c r="I293" i="4"/>
  <c r="N293" i="4" s="1"/>
  <c r="K5040" i="4"/>
  <c r="O5040" i="4" s="1"/>
  <c r="I5040" i="4"/>
  <c r="N5040" i="4" s="1"/>
  <c r="K4156" i="4"/>
  <c r="O4156" i="4" s="1"/>
  <c r="I4156" i="4"/>
  <c r="N4156" i="4" s="1"/>
  <c r="K3443" i="4"/>
  <c r="O3443" i="4" s="1"/>
  <c r="I3443" i="4"/>
  <c r="N3443" i="4" s="1"/>
  <c r="K4987" i="4"/>
  <c r="O4987" i="4" s="1"/>
  <c r="I4987" i="4"/>
  <c r="N4987" i="4" s="1"/>
  <c r="K4895" i="4"/>
  <c r="O4895" i="4" s="1"/>
  <c r="I4895" i="4"/>
  <c r="N4895" i="4" s="1"/>
  <c r="K4088" i="4"/>
  <c r="O4088" i="4" s="1"/>
  <c r="I4088" i="4"/>
  <c r="N4088" i="4" s="1"/>
  <c r="K4124" i="4"/>
  <c r="O4124" i="4" s="1"/>
  <c r="I4124" i="4"/>
  <c r="N4124" i="4" s="1"/>
  <c r="I919" i="4"/>
  <c r="N919" i="4" s="1"/>
  <c r="I2407" i="4"/>
  <c r="N2407" i="4" s="1"/>
  <c r="K246" i="4"/>
  <c r="O246" i="4" s="1"/>
  <c r="I246" i="4"/>
  <c r="N246" i="4" s="1"/>
  <c r="K3374" i="4"/>
  <c r="O3374" i="4" s="1"/>
  <c r="I3374" i="4"/>
  <c r="N3374" i="4" s="1"/>
  <c r="I998" i="4"/>
  <c r="N998" i="4" s="1"/>
  <c r="R998" i="4" s="1"/>
  <c r="DF20" i="4" s="1" a="1"/>
  <c r="DF20" i="4" s="1"/>
  <c r="K4861" i="4"/>
  <c r="O4861" i="4" s="1"/>
  <c r="I4861" i="4"/>
  <c r="N4861" i="4" s="1"/>
  <c r="I3029" i="4"/>
  <c r="N3029" i="4" s="1"/>
  <c r="I4906" i="4"/>
  <c r="N4906" i="4" s="1"/>
  <c r="I3131" i="4"/>
  <c r="N3131" i="4" s="1"/>
  <c r="H3378" i="4"/>
  <c r="K3378" i="4" s="1"/>
  <c r="O3378" i="4" s="1"/>
  <c r="H4102" i="4"/>
  <c r="K4102" i="4" s="1"/>
  <c r="O4102" i="4" s="1"/>
  <c r="H1066" i="4"/>
  <c r="K1066" i="4" s="1"/>
  <c r="O1066" i="4" s="1"/>
  <c r="H4908" i="4"/>
  <c r="K4908" i="4" s="1"/>
  <c r="O4908" i="4" s="1"/>
  <c r="K2716" i="4"/>
  <c r="O2716" i="4" s="1"/>
  <c r="I2716" i="4"/>
  <c r="N2716" i="4" s="1"/>
  <c r="K2667" i="4"/>
  <c r="O2667" i="4" s="1"/>
  <c r="I2667" i="4"/>
  <c r="N2667" i="4" s="1"/>
  <c r="K1086" i="4"/>
  <c r="O1086" i="4" s="1"/>
  <c r="I1086" i="4"/>
  <c r="N1086" i="4" s="1"/>
  <c r="K1071" i="4"/>
  <c r="O1071" i="4" s="1"/>
  <c r="I1071" i="4"/>
  <c r="N1071" i="4" s="1"/>
  <c r="K265" i="4"/>
  <c r="O265" i="4" s="1"/>
  <c r="I265" i="4"/>
  <c r="N265" i="4" s="1"/>
  <c r="K4904" i="4"/>
  <c r="O4904" i="4" s="1"/>
  <c r="I4904" i="4"/>
  <c r="N4904" i="4" s="1"/>
  <c r="I4401" i="4"/>
  <c r="N4401" i="4" s="1"/>
  <c r="K5046" i="4"/>
  <c r="O5046" i="4" s="1"/>
  <c r="I5046" i="4"/>
  <c r="N5046" i="4" s="1"/>
  <c r="K4185" i="4"/>
  <c r="O4185" i="4" s="1"/>
  <c r="I4185" i="4"/>
  <c r="N4185" i="4" s="1"/>
  <c r="K4182" i="4"/>
  <c r="O4182" i="4" s="1"/>
  <c r="I4182" i="4"/>
  <c r="N4182" i="4" s="1"/>
  <c r="K3370" i="4"/>
  <c r="O3370" i="4" s="1"/>
  <c r="I3370" i="4"/>
  <c r="N3370" i="4" s="1"/>
  <c r="K4888" i="4"/>
  <c r="O4888" i="4" s="1"/>
  <c r="I4888" i="4"/>
  <c r="N4888" i="4" s="1"/>
  <c r="K4096" i="4"/>
  <c r="O4096" i="4" s="1"/>
  <c r="I4096" i="4"/>
  <c r="N4096" i="4" s="1"/>
  <c r="K4999" i="4"/>
  <c r="O4999" i="4" s="1"/>
  <c r="I4999" i="4"/>
  <c r="N4999" i="4" s="1"/>
  <c r="K262" i="4"/>
  <c r="O262" i="4" s="1"/>
  <c r="I262" i="4"/>
  <c r="N262" i="4" s="1"/>
  <c r="K4233" i="4"/>
  <c r="O4233" i="4" s="1"/>
  <c r="I4233" i="4"/>
  <c r="N4233" i="4" s="1"/>
  <c r="K4897" i="4"/>
  <c r="O4897" i="4" s="1"/>
  <c r="I4897" i="4"/>
  <c r="N4897" i="4" s="1"/>
  <c r="I1617" i="4"/>
  <c r="N1617" i="4" s="1"/>
  <c r="H2826" i="4"/>
  <c r="I2826" i="4" s="1"/>
  <c r="N2826" i="4" s="1"/>
  <c r="H2746" i="4"/>
  <c r="K2746" i="4" s="1"/>
  <c r="O2746" i="4" s="1"/>
  <c r="H2785" i="4"/>
  <c r="I2785" i="4" s="1"/>
  <c r="N2785" i="4" s="1"/>
  <c r="H2759" i="4"/>
  <c r="K2759" i="4" s="1"/>
  <c r="O2759" i="4" s="1"/>
  <c r="H2834" i="4"/>
  <c r="K2834" i="4" s="1"/>
  <c r="O2834" i="4" s="1"/>
  <c r="H2773" i="4"/>
  <c r="K2773" i="4" s="1"/>
  <c r="O2773" i="4" s="1"/>
  <c r="H2781" i="4"/>
  <c r="K2781" i="4" s="1"/>
  <c r="O2781" i="4" s="1"/>
  <c r="H2788" i="4"/>
  <c r="K2788" i="4" s="1"/>
  <c r="O2788" i="4" s="1"/>
  <c r="H2782" i="4"/>
  <c r="I2782" i="4" s="1"/>
  <c r="N2782" i="4" s="1"/>
  <c r="H2833" i="4"/>
  <c r="K2833" i="4" s="1"/>
  <c r="O2833" i="4" s="1"/>
  <c r="H2760" i="4"/>
  <c r="I2760" i="4" s="1"/>
  <c r="N2760" i="4" s="1"/>
  <c r="H2752" i="4"/>
  <c r="I2752" i="4" s="1"/>
  <c r="N2752" i="4" s="1"/>
  <c r="H2776" i="4"/>
  <c r="K2776" i="4" s="1"/>
  <c r="O2776" i="4" s="1"/>
  <c r="I5003" i="4"/>
  <c r="N5003" i="4" s="1"/>
  <c r="K3411" i="4"/>
  <c r="O3411" i="4" s="1"/>
  <c r="I3411" i="4"/>
  <c r="N3411" i="4" s="1"/>
  <c r="K5007" i="4"/>
  <c r="O5007" i="4" s="1"/>
  <c r="I5007" i="4"/>
  <c r="N5007" i="4" s="1"/>
  <c r="K4212" i="4"/>
  <c r="O4212" i="4" s="1"/>
  <c r="I4212" i="4"/>
  <c r="N4212" i="4" s="1"/>
  <c r="K3414" i="4"/>
  <c r="O3414" i="4" s="1"/>
  <c r="I3414" i="4"/>
  <c r="N3414" i="4" s="1"/>
  <c r="K3398" i="4"/>
  <c r="O3398" i="4" s="1"/>
  <c r="I3398" i="4"/>
  <c r="N3398" i="4" s="1"/>
  <c r="H4886" i="4"/>
  <c r="I4886" i="4" s="1"/>
  <c r="N4886" i="4" s="1"/>
  <c r="K4083" i="4"/>
  <c r="O4083" i="4" s="1"/>
  <c r="I4083" i="4"/>
  <c r="N4083" i="4" s="1"/>
  <c r="K4117" i="4"/>
  <c r="O4117" i="4" s="1"/>
  <c r="I4117" i="4"/>
  <c r="N4117" i="4" s="1"/>
  <c r="H3612" i="4"/>
  <c r="K3612" i="4" s="1"/>
  <c r="O3612" i="4" s="1"/>
  <c r="H3613" i="4"/>
  <c r="K3613" i="4" s="1"/>
  <c r="O3613" i="4" s="1"/>
  <c r="H3572" i="4"/>
  <c r="K3572" i="4" s="1"/>
  <c r="O3572" i="4" s="1"/>
  <c r="H3627" i="4"/>
  <c r="I3627" i="4" s="1"/>
  <c r="N3627" i="4" s="1"/>
  <c r="H3629" i="4"/>
  <c r="K3629" i="4" s="1"/>
  <c r="O3629" i="4" s="1"/>
  <c r="H3609" i="4"/>
  <c r="K3609" i="4" s="1"/>
  <c r="O3609" i="4" s="1"/>
  <c r="K284" i="4"/>
  <c r="O284" i="4" s="1"/>
  <c r="I284" i="4"/>
  <c r="N284" i="4" s="1"/>
  <c r="K4197" i="4"/>
  <c r="O4197" i="4" s="1"/>
  <c r="I4197" i="4"/>
  <c r="N4197" i="4" s="1"/>
  <c r="H3433" i="4"/>
  <c r="K3433" i="4" s="1"/>
  <c r="O3433" i="4" s="1"/>
  <c r="K4099" i="4"/>
  <c r="O4099" i="4" s="1"/>
  <c r="I4099" i="4"/>
  <c r="N4099" i="4" s="1"/>
  <c r="K1080" i="4"/>
  <c r="O1080" i="4" s="1"/>
  <c r="I1080" i="4"/>
  <c r="N1080" i="4" s="1"/>
  <c r="K1024" i="4"/>
  <c r="O1024" i="4" s="1"/>
  <c r="I1024" i="4"/>
  <c r="N1024" i="4" s="1"/>
  <c r="K257" i="4"/>
  <c r="O257" i="4" s="1"/>
  <c r="I257" i="4"/>
  <c r="N257" i="4" s="1"/>
  <c r="K4917" i="4"/>
  <c r="O4917" i="4" s="1"/>
  <c r="I4917" i="4"/>
  <c r="N4917" i="4" s="1"/>
  <c r="K4973" i="4"/>
  <c r="O4973" i="4" s="1"/>
  <c r="I4973" i="4"/>
  <c r="N4973" i="4" s="1"/>
  <c r="K4209" i="4"/>
  <c r="O4209" i="4" s="1"/>
  <c r="I4209" i="4"/>
  <c r="N4209" i="4" s="1"/>
  <c r="H4221" i="4"/>
  <c r="I4221" i="4" s="1"/>
  <c r="N4221" i="4" s="1"/>
  <c r="K3402" i="4"/>
  <c r="O3402" i="4" s="1"/>
  <c r="I3402" i="4"/>
  <c r="N3402" i="4" s="1"/>
  <c r="K3615" i="4"/>
  <c r="O3615" i="4" s="1"/>
  <c r="I3615" i="4"/>
  <c r="N3615" i="4" s="1"/>
  <c r="K4959" i="4"/>
  <c r="O4959" i="4" s="1"/>
  <c r="I4959" i="4"/>
  <c r="N4959" i="4" s="1"/>
  <c r="H4066" i="4"/>
  <c r="K4066" i="4" s="1"/>
  <c r="O4066" i="4" s="1"/>
  <c r="H4081" i="4"/>
  <c r="I4081" i="4" s="1"/>
  <c r="N4081" i="4" s="1"/>
  <c r="I3033" i="4"/>
  <c r="N3033" i="4" s="1"/>
  <c r="K1060" i="4"/>
  <c r="O1060" i="4" s="1"/>
  <c r="I1060" i="4"/>
  <c r="N1060" i="4" s="1"/>
  <c r="K4891" i="4"/>
  <c r="O4891" i="4" s="1"/>
  <c r="I4891" i="4"/>
  <c r="N4891" i="4" s="1"/>
  <c r="K3401" i="4"/>
  <c r="O3401" i="4" s="1"/>
  <c r="I3401" i="4"/>
  <c r="N3401" i="4" s="1"/>
  <c r="K4953" i="4"/>
  <c r="O4953" i="4" s="1"/>
  <c r="I4953" i="4"/>
  <c r="N4953" i="4" s="1"/>
  <c r="I3980" i="4"/>
  <c r="N3980" i="4" s="1"/>
  <c r="I2394" i="4"/>
  <c r="N2394" i="4" s="1"/>
  <c r="H5057" i="4"/>
  <c r="I5057" i="4" s="1"/>
  <c r="N5057" i="4" s="1"/>
  <c r="I2308" i="4"/>
  <c r="N2308" i="4" s="1"/>
  <c r="K2651" i="4"/>
  <c r="O2651" i="4" s="1"/>
  <c r="I2651" i="4"/>
  <c r="N2651" i="4" s="1"/>
  <c r="K2699" i="4"/>
  <c r="O2699" i="4" s="1"/>
  <c r="I2699" i="4"/>
  <c r="N2699" i="4" s="1"/>
  <c r="K237" i="4"/>
  <c r="O237" i="4" s="1"/>
  <c r="I237" i="4"/>
  <c r="N237" i="4" s="1"/>
  <c r="K5006" i="4"/>
  <c r="O5006" i="4" s="1"/>
  <c r="I5006" i="4"/>
  <c r="N5006" i="4" s="1"/>
  <c r="H4245" i="4"/>
  <c r="K4245" i="4" s="1"/>
  <c r="O4245" i="4" s="1"/>
  <c r="K4243" i="4"/>
  <c r="O4243" i="4" s="1"/>
  <c r="I4243" i="4"/>
  <c r="N4243" i="4" s="1"/>
  <c r="K3430" i="4"/>
  <c r="O3430" i="4" s="1"/>
  <c r="I3430" i="4"/>
  <c r="N3430" i="4" s="1"/>
  <c r="K3619" i="4"/>
  <c r="O3619" i="4" s="1"/>
  <c r="I3619" i="4"/>
  <c r="N3619" i="4" s="1"/>
  <c r="K3559" i="4"/>
  <c r="O3559" i="4" s="1"/>
  <c r="I3559" i="4"/>
  <c r="N3559" i="4" s="1"/>
  <c r="K4952" i="4"/>
  <c r="O4952" i="4" s="1"/>
  <c r="I4952" i="4"/>
  <c r="N4952" i="4" s="1"/>
  <c r="K4147" i="4"/>
  <c r="O4147" i="4" s="1"/>
  <c r="I4147" i="4"/>
  <c r="N4147" i="4" s="1"/>
  <c r="I2374" i="4"/>
  <c r="N2374" i="4" s="1"/>
  <c r="I1610" i="4"/>
  <c r="N1610" i="4" s="1"/>
  <c r="H232" i="4"/>
  <c r="K232" i="4" s="1"/>
  <c r="O232" i="4" s="1"/>
  <c r="K4882" i="4"/>
  <c r="O4882" i="4" s="1"/>
  <c r="I4882" i="4"/>
  <c r="N4882" i="4" s="1"/>
  <c r="K308" i="4"/>
  <c r="O308" i="4" s="1"/>
  <c r="I308" i="4"/>
  <c r="N308" i="4" s="1"/>
  <c r="K4235" i="4"/>
  <c r="O4235" i="4" s="1"/>
  <c r="I4235" i="4"/>
  <c r="N4235" i="4" s="1"/>
  <c r="K4889" i="4"/>
  <c r="O4889" i="4" s="1"/>
  <c r="I4889" i="4"/>
  <c r="N4889" i="4" s="1"/>
  <c r="H2798" i="4"/>
  <c r="K2798" i="4" s="1"/>
  <c r="O2798" i="4" s="1"/>
  <c r="H2829" i="4"/>
  <c r="K2829" i="4" s="1"/>
  <c r="O2829" i="4" s="1"/>
  <c r="H2767" i="4"/>
  <c r="K2767" i="4" s="1"/>
  <c r="O2767" i="4" s="1"/>
  <c r="H2791" i="4"/>
  <c r="K2791" i="4" s="1"/>
  <c r="O2791" i="4" s="1"/>
  <c r="H2772" i="4"/>
  <c r="K2772" i="4" s="1"/>
  <c r="O2772" i="4" s="1"/>
  <c r="H2822" i="4"/>
  <c r="K2822" i="4" s="1"/>
  <c r="O2822" i="4" s="1"/>
  <c r="H2749" i="4"/>
  <c r="K2749" i="4" s="1"/>
  <c r="O2749" i="4" s="1"/>
  <c r="H2832" i="4"/>
  <c r="I2832" i="4" s="1"/>
  <c r="N2832" i="4" s="1"/>
  <c r="H2771" i="4"/>
  <c r="K2771" i="4" s="1"/>
  <c r="O2771" i="4" s="1"/>
  <c r="I4101" i="4"/>
  <c r="N4101" i="4" s="1"/>
  <c r="K4101" i="4"/>
  <c r="O4101" i="4" s="1"/>
  <c r="K5000" i="4"/>
  <c r="O5000" i="4" s="1"/>
  <c r="I5000" i="4"/>
  <c r="N5000" i="4" s="1"/>
  <c r="H4950" i="4"/>
  <c r="K4950" i="4" s="1"/>
  <c r="O4950" i="4" s="1"/>
  <c r="H4060" i="4"/>
  <c r="I4060" i="4" s="1"/>
  <c r="N4060" i="4" s="1"/>
  <c r="K4069" i="4"/>
  <c r="O4069" i="4" s="1"/>
  <c r="I4069" i="4"/>
  <c r="N4069" i="4" s="1"/>
  <c r="H3626" i="4"/>
  <c r="K3626" i="4" s="1"/>
  <c r="O3626" i="4" s="1"/>
  <c r="H3592" i="4"/>
  <c r="K3592" i="4" s="1"/>
  <c r="O3592" i="4" s="1"/>
  <c r="H3641" i="4"/>
  <c r="K3641" i="4" s="1"/>
  <c r="O3641" i="4" s="1"/>
  <c r="H3599" i="4"/>
  <c r="K3599" i="4" s="1"/>
  <c r="O3599" i="4" s="1"/>
  <c r="K273" i="4"/>
  <c r="O273" i="4" s="1"/>
  <c r="I273" i="4"/>
  <c r="N273" i="4" s="1"/>
  <c r="K4174" i="4"/>
  <c r="O4174" i="4" s="1"/>
  <c r="I4174" i="4"/>
  <c r="N4174" i="4" s="1"/>
  <c r="I2319" i="4"/>
  <c r="N2319" i="4" s="1"/>
  <c r="I2945" i="4"/>
  <c r="N2945" i="4" s="1"/>
  <c r="I1576" i="4"/>
  <c r="N1576" i="4" s="1"/>
  <c r="I693" i="4"/>
  <c r="N693" i="4" s="1"/>
  <c r="H2644" i="4"/>
  <c r="K2644" i="4" s="1"/>
  <c r="O2644" i="4" s="1"/>
  <c r="K2695" i="4"/>
  <c r="O2695" i="4" s="1"/>
  <c r="I2695" i="4"/>
  <c r="N2695" i="4" s="1"/>
  <c r="K1056" i="4"/>
  <c r="O1056" i="4" s="1"/>
  <c r="I1056" i="4"/>
  <c r="N1056" i="4" s="1"/>
  <c r="K224" i="4"/>
  <c r="O224" i="4" s="1"/>
  <c r="I224" i="4"/>
  <c r="N224" i="4" s="1"/>
  <c r="K229" i="4"/>
  <c r="O229" i="4" s="1"/>
  <c r="I229" i="4"/>
  <c r="N229" i="4" s="1"/>
  <c r="K3077" i="4"/>
  <c r="O3077" i="4" s="1"/>
  <c r="K5037" i="4"/>
  <c r="O5037" i="4" s="1"/>
  <c r="I5037" i="4"/>
  <c r="N5037" i="4" s="1"/>
  <c r="K4178" i="4"/>
  <c r="O4178" i="4" s="1"/>
  <c r="I4178" i="4"/>
  <c r="N4178" i="4" s="1"/>
  <c r="K3364" i="4"/>
  <c r="O3364" i="4" s="1"/>
  <c r="I3364" i="4"/>
  <c r="N3364" i="4" s="1"/>
  <c r="I4768" i="4"/>
  <c r="N4768" i="4" s="1"/>
  <c r="K4919" i="4"/>
  <c r="O4919" i="4" s="1"/>
  <c r="I4919" i="4"/>
  <c r="N4919" i="4" s="1"/>
  <c r="K4140" i="4"/>
  <c r="O4140" i="4" s="1"/>
  <c r="I4140" i="4"/>
  <c r="N4140" i="4" s="1"/>
  <c r="K4131" i="4"/>
  <c r="O4131" i="4" s="1"/>
  <c r="I4131" i="4"/>
  <c r="N4131" i="4" s="1"/>
  <c r="K5010" i="4"/>
  <c r="O5010" i="4" s="1"/>
  <c r="I5010" i="4"/>
  <c r="N5010" i="4" s="1"/>
  <c r="I2368" i="4"/>
  <c r="N2368" i="4" s="1"/>
  <c r="H226" i="4"/>
  <c r="I226" i="4" s="1"/>
  <c r="N226" i="4" s="1"/>
  <c r="K1121" i="4"/>
  <c r="O1121" i="4" s="1"/>
  <c r="I1121" i="4"/>
  <c r="N1121" i="4" s="1"/>
  <c r="K3383" i="4"/>
  <c r="O3383" i="4" s="1"/>
  <c r="I3383" i="4"/>
  <c r="N3383" i="4" s="1"/>
  <c r="K4055" i="4"/>
  <c r="O4055" i="4" s="1"/>
  <c r="I4055" i="4"/>
  <c r="N4055" i="4" s="1"/>
  <c r="H2712" i="4"/>
  <c r="K2712" i="4" s="1"/>
  <c r="O2712" i="4" s="1"/>
  <c r="I3080" i="4"/>
  <c r="N3080" i="4" s="1"/>
  <c r="H4120" i="4"/>
  <c r="I4120" i="4" s="1"/>
  <c r="N4120" i="4" s="1"/>
  <c r="H3426" i="4"/>
  <c r="K3426" i="4" s="1"/>
  <c r="O3426" i="4" s="1"/>
  <c r="H271" i="4"/>
  <c r="K271" i="4" s="1"/>
  <c r="O271" i="4" s="1"/>
  <c r="H1070" i="4"/>
  <c r="K1070" i="4" s="1"/>
  <c r="O1070" i="4" s="1"/>
  <c r="K2669" i="4"/>
  <c r="O2669" i="4" s="1"/>
  <c r="I2669" i="4"/>
  <c r="N2669" i="4" s="1"/>
  <c r="K1115" i="4"/>
  <c r="O1115" i="4" s="1"/>
  <c r="I1115" i="4"/>
  <c r="N1115" i="4" s="1"/>
  <c r="K290" i="4"/>
  <c r="O290" i="4" s="1"/>
  <c r="I290" i="4"/>
  <c r="N290" i="4" s="1"/>
  <c r="K295" i="4"/>
  <c r="O295" i="4" s="1"/>
  <c r="I295" i="4"/>
  <c r="N295" i="4" s="1"/>
  <c r="K4970" i="4"/>
  <c r="O4970" i="4" s="1"/>
  <c r="I4970" i="4"/>
  <c r="N4970" i="4" s="1"/>
  <c r="H4198" i="4"/>
  <c r="I4198" i="4" s="1"/>
  <c r="N4198" i="4" s="1"/>
  <c r="K3399" i="4"/>
  <c r="O3399" i="4" s="1"/>
  <c r="I3399" i="4"/>
  <c r="N3399" i="4" s="1"/>
  <c r="I3397" i="4"/>
  <c r="N3397" i="4" s="1"/>
  <c r="K3397" i="4"/>
  <c r="O3397" i="4" s="1"/>
  <c r="I3564" i="4"/>
  <c r="N3564" i="4" s="1"/>
  <c r="K4916" i="4"/>
  <c r="O4916" i="4" s="1"/>
  <c r="I4916" i="4"/>
  <c r="N4916" i="4" s="1"/>
  <c r="H4135" i="4"/>
  <c r="K4135" i="4" s="1"/>
  <c r="O4135" i="4" s="1"/>
  <c r="K4203" i="4"/>
  <c r="O4203" i="4" s="1"/>
  <c r="I4203" i="4"/>
  <c r="N4203" i="4" s="1"/>
  <c r="H3428" i="4"/>
  <c r="K3428" i="4" s="1"/>
  <c r="O3428" i="4" s="1"/>
  <c r="H4873" i="4"/>
  <c r="K4873" i="4" s="1"/>
  <c r="O4873" i="4" s="1"/>
  <c r="K303" i="4"/>
  <c r="O303" i="4" s="1"/>
  <c r="I303" i="4"/>
  <c r="N303" i="4" s="1"/>
  <c r="K3406" i="4"/>
  <c r="O3406" i="4" s="1"/>
  <c r="I3406" i="4"/>
  <c r="N3406" i="4" s="1"/>
  <c r="H4089" i="4"/>
  <c r="I4089" i="4" s="1"/>
  <c r="N4089" i="4" s="1"/>
  <c r="I1531" i="4"/>
  <c r="N1531" i="4" s="1"/>
  <c r="H2818" i="4"/>
  <c r="K2818" i="4" s="1"/>
  <c r="O2818" i="4" s="1"/>
  <c r="H2762" i="4"/>
  <c r="K2762" i="4" s="1"/>
  <c r="O2762" i="4" s="1"/>
  <c r="H2763" i="4"/>
  <c r="K2763" i="4" s="1"/>
  <c r="O2763" i="4" s="1"/>
  <c r="H2766" i="4"/>
  <c r="K2766" i="4" s="1"/>
  <c r="O2766" i="4" s="1"/>
  <c r="H2831" i="4"/>
  <c r="K2831" i="4" s="1"/>
  <c r="O2831" i="4" s="1"/>
  <c r="H2817" i="4"/>
  <c r="K2817" i="4" s="1"/>
  <c r="O2817" i="4" s="1"/>
  <c r="H2743" i="4"/>
  <c r="K2743" i="4" s="1"/>
  <c r="O2743" i="4" s="1"/>
  <c r="H4097" i="4"/>
  <c r="K4097" i="4" s="1"/>
  <c r="O4097" i="4" s="1"/>
  <c r="K2676" i="4"/>
  <c r="O2676" i="4" s="1"/>
  <c r="I2676" i="4"/>
  <c r="N2676" i="4" s="1"/>
  <c r="K1091" i="4"/>
  <c r="O1091" i="4" s="1"/>
  <c r="I1091" i="4"/>
  <c r="N1091" i="4" s="1"/>
  <c r="I1090" i="4"/>
  <c r="N1090" i="4" s="1"/>
  <c r="K1090" i="4"/>
  <c r="O1090" i="4" s="1"/>
  <c r="K285" i="4"/>
  <c r="O285" i="4" s="1"/>
  <c r="I285" i="4"/>
  <c r="N285" i="4" s="1"/>
  <c r="K5035" i="4"/>
  <c r="O5035" i="4" s="1"/>
  <c r="I5035" i="4"/>
  <c r="N5035" i="4" s="1"/>
  <c r="K4248" i="4"/>
  <c r="O4248" i="4" s="1"/>
  <c r="I4248" i="4"/>
  <c r="N4248" i="4" s="1"/>
  <c r="K3436" i="4"/>
  <c r="O3436" i="4" s="1"/>
  <c r="I3436" i="4"/>
  <c r="N3436" i="4" s="1"/>
  <c r="K3405" i="4"/>
  <c r="O3405" i="4" s="1"/>
  <c r="I3405" i="4"/>
  <c r="N3405" i="4" s="1"/>
  <c r="K4910" i="4"/>
  <c r="O4910" i="4" s="1"/>
  <c r="I4910" i="4"/>
  <c r="N4910" i="4" s="1"/>
  <c r="K4133" i="4"/>
  <c r="O4133" i="4" s="1"/>
  <c r="I4133" i="4"/>
  <c r="N4133" i="4" s="1"/>
  <c r="H5036" i="4"/>
  <c r="I5036" i="4" s="1"/>
  <c r="N5036" i="4" s="1"/>
  <c r="H3593" i="4"/>
  <c r="K3593" i="4" s="1"/>
  <c r="O3593" i="4" s="1"/>
  <c r="H3553" i="4"/>
  <c r="K3553" i="4" s="1"/>
  <c r="O3553" i="4" s="1"/>
  <c r="H3639" i="4"/>
  <c r="I3639" i="4" s="1"/>
  <c r="N3639" i="4" s="1"/>
  <c r="H3584" i="4"/>
  <c r="K3584" i="4" s="1"/>
  <c r="O3584" i="4" s="1"/>
  <c r="K1084" i="4"/>
  <c r="O1084" i="4" s="1"/>
  <c r="I1084" i="4"/>
  <c r="N1084" i="4" s="1"/>
  <c r="K239" i="4"/>
  <c r="O239" i="4" s="1"/>
  <c r="I239" i="4"/>
  <c r="N239" i="4" s="1"/>
  <c r="K4169" i="4"/>
  <c r="O4169" i="4" s="1"/>
  <c r="I4169" i="4"/>
  <c r="N4169" i="4" s="1"/>
  <c r="K4909" i="4"/>
  <c r="O4909" i="4" s="1"/>
  <c r="I4909" i="4"/>
  <c r="N4909" i="4" s="1"/>
  <c r="H4093" i="4"/>
  <c r="K4093" i="4" s="1"/>
  <c r="O4093" i="4" s="1"/>
  <c r="H3345" i="4"/>
  <c r="K3345" i="4" s="1"/>
  <c r="O3345" i="4" s="1"/>
  <c r="K4992" i="4"/>
  <c r="O4992" i="4" s="1"/>
  <c r="I4992" i="4"/>
  <c r="N4992" i="4" s="1"/>
  <c r="K2664" i="4"/>
  <c r="O2664" i="4" s="1"/>
  <c r="I2664" i="4"/>
  <c r="N2664" i="4" s="1"/>
  <c r="K2727" i="4"/>
  <c r="O2727" i="4" s="1"/>
  <c r="I2727" i="4"/>
  <c r="N2727" i="4" s="1"/>
  <c r="K1110" i="4"/>
  <c r="O1110" i="4" s="1"/>
  <c r="I1110" i="4"/>
  <c r="N1110" i="4" s="1"/>
  <c r="K283" i="4"/>
  <c r="O283" i="4" s="1"/>
  <c r="I283" i="4"/>
  <c r="N283" i="4" s="1"/>
  <c r="K287" i="4"/>
  <c r="O287" i="4" s="1"/>
  <c r="I287" i="4"/>
  <c r="N287" i="4" s="1"/>
  <c r="K4997" i="4"/>
  <c r="O4997" i="4" s="1"/>
  <c r="I4997" i="4"/>
  <c r="N4997" i="4" s="1"/>
  <c r="K4239" i="4"/>
  <c r="O4239" i="4" s="1"/>
  <c r="I4239" i="4"/>
  <c r="N4239" i="4" s="1"/>
  <c r="K4236" i="4"/>
  <c r="O4236" i="4" s="1"/>
  <c r="I4236" i="4"/>
  <c r="N4236" i="4" s="1"/>
  <c r="K3424" i="4"/>
  <c r="O3424" i="4" s="1"/>
  <c r="I3424" i="4"/>
  <c r="N3424" i="4" s="1"/>
  <c r="K4883" i="4"/>
  <c r="O4883" i="4" s="1"/>
  <c r="I4883" i="4"/>
  <c r="N4883" i="4" s="1"/>
  <c r="H4090" i="4"/>
  <c r="K4090" i="4" s="1"/>
  <c r="O4090" i="4" s="1"/>
  <c r="K4094" i="4"/>
  <c r="O4094" i="4" s="1"/>
  <c r="I4094" i="4"/>
  <c r="N4094" i="4" s="1"/>
  <c r="H4125" i="4"/>
  <c r="I4125" i="4" s="1"/>
  <c r="N4125" i="4" s="1"/>
  <c r="H4158" i="4"/>
  <c r="K4158" i="4" s="1"/>
  <c r="O4158" i="4" s="1"/>
  <c r="H2726" i="4"/>
  <c r="K2726" i="4" s="1"/>
  <c r="O2726" i="4" s="1"/>
  <c r="K1111" i="4"/>
  <c r="O1111" i="4" s="1"/>
  <c r="I1111" i="4"/>
  <c r="N1111" i="4" s="1"/>
  <c r="K3360" i="4"/>
  <c r="O3360" i="4" s="1"/>
  <c r="I3360" i="4"/>
  <c r="N3360" i="4" s="1"/>
  <c r="K4109" i="4"/>
  <c r="O4109" i="4" s="1"/>
  <c r="I4109" i="4"/>
  <c r="N4109" i="4" s="1"/>
  <c r="H4142" i="4"/>
  <c r="K4142" i="4" s="1"/>
  <c r="O4142" i="4" s="1"/>
  <c r="H4176" i="4"/>
  <c r="K4176" i="4" s="1"/>
  <c r="O4176" i="4" s="1"/>
  <c r="H4922" i="4"/>
  <c r="K4922" i="4" s="1"/>
  <c r="O4922" i="4" s="1"/>
  <c r="K2701" i="4"/>
  <c r="O2701" i="4" s="1"/>
  <c r="I2701" i="4"/>
  <c r="N2701" i="4" s="1"/>
  <c r="K1069" i="4"/>
  <c r="O1069" i="4" s="1"/>
  <c r="I1069" i="4"/>
  <c r="N1069" i="4" s="1"/>
  <c r="K254" i="4"/>
  <c r="O254" i="4" s="1"/>
  <c r="I254" i="4"/>
  <c r="N254" i="4" s="1"/>
  <c r="K296" i="4"/>
  <c r="O296" i="4" s="1"/>
  <c r="I296" i="4"/>
  <c r="N296" i="4" s="1"/>
  <c r="K5034" i="4"/>
  <c r="O5034" i="4" s="1"/>
  <c r="I5034" i="4"/>
  <c r="N5034" i="4" s="1"/>
  <c r="H4167" i="4"/>
  <c r="I4167" i="4" s="1"/>
  <c r="N4167" i="4" s="1"/>
  <c r="K3368" i="4"/>
  <c r="O3368" i="4" s="1"/>
  <c r="I3368" i="4"/>
  <c r="N3368" i="4" s="1"/>
  <c r="K3353" i="4"/>
  <c r="O3353" i="4" s="1"/>
  <c r="I3353" i="4"/>
  <c r="N3353" i="4" s="1"/>
  <c r="K4880" i="4"/>
  <c r="O4880" i="4" s="1"/>
  <c r="I4880" i="4"/>
  <c r="N4880" i="4" s="1"/>
  <c r="K4080" i="4"/>
  <c r="O4080" i="4" s="1"/>
  <c r="I4080" i="4"/>
  <c r="N4080" i="4" s="1"/>
  <c r="H5022" i="4"/>
  <c r="K5022" i="4" s="1"/>
  <c r="O5022" i="4" s="1"/>
  <c r="H2661" i="4"/>
  <c r="I2661" i="4" s="1"/>
  <c r="N2661" i="4" s="1"/>
  <c r="H1068" i="4"/>
  <c r="K1068" i="4" s="1"/>
  <c r="O1068" i="4" s="1"/>
  <c r="H2731" i="4"/>
  <c r="K2731" i="4" s="1"/>
  <c r="O2731" i="4" s="1"/>
  <c r="K1025" i="4"/>
  <c r="O1025" i="4" s="1"/>
  <c r="I1025" i="4"/>
  <c r="N1025" i="4" s="1"/>
  <c r="K3350" i="4"/>
  <c r="O3350" i="4" s="1"/>
  <c r="I3350" i="4"/>
  <c r="N3350" i="4" s="1"/>
  <c r="K4062" i="4"/>
  <c r="O4062" i="4" s="1"/>
  <c r="I4062" i="4"/>
  <c r="N4062" i="4" s="1"/>
  <c r="H2742" i="4"/>
  <c r="K2742" i="4" s="1"/>
  <c r="O2742" i="4" s="1"/>
  <c r="H2819" i="4"/>
  <c r="K2819" i="4" s="1"/>
  <c r="O2819" i="4" s="1"/>
  <c r="H2756" i="4"/>
  <c r="K2756" i="4" s="1"/>
  <c r="O2756" i="4" s="1"/>
  <c r="H2813" i="4"/>
  <c r="I2813" i="4" s="1"/>
  <c r="N2813" i="4" s="1"/>
  <c r="H2745" i="4"/>
  <c r="I2745" i="4" s="1"/>
  <c r="N2745" i="4" s="1"/>
  <c r="H2828" i="4"/>
  <c r="K2828" i="4" s="1"/>
  <c r="O2828" i="4" s="1"/>
  <c r="H2809" i="4"/>
  <c r="K2809" i="4" s="1"/>
  <c r="O2809" i="4" s="1"/>
  <c r="H2811" i="4"/>
  <c r="K2811" i="4" s="1"/>
  <c r="O2811" i="4" s="1"/>
  <c r="H2738" i="4"/>
  <c r="K2738" i="4" s="1"/>
  <c r="O2738" i="4" s="1"/>
  <c r="H4150" i="4"/>
  <c r="K4150" i="4" s="1"/>
  <c r="O4150" i="4" s="1"/>
  <c r="JJ57" i="1"/>
  <c r="BP57" i="1"/>
  <c r="DT57" i="1"/>
  <c r="HJ57" i="1"/>
  <c r="EA57" i="1"/>
  <c r="EB57" i="1"/>
  <c r="HR57" i="1"/>
  <c r="KV57" i="1"/>
  <c r="MQ57" i="1"/>
  <c r="PT57" i="1"/>
  <c r="RK57" i="1"/>
  <c r="DS57" i="1"/>
  <c r="MZ57" i="1"/>
  <c r="JW57" i="1"/>
  <c r="H57" i="1"/>
  <c r="JV57" i="1"/>
  <c r="AA57" i="1"/>
  <c r="MX57" i="1"/>
  <c r="MY57" i="1"/>
  <c r="QZ57" i="1"/>
  <c r="J57" i="1"/>
  <c r="PR57" i="1"/>
  <c r="CW57" i="1"/>
  <c r="RS57" i="1"/>
  <c r="EI57" i="1"/>
  <c r="FY57" i="1"/>
  <c r="EJ57" i="1"/>
  <c r="PD57" i="1"/>
  <c r="BV57" i="1"/>
  <c r="NF57" i="1"/>
  <c r="GM57" i="1"/>
  <c r="NA57" i="1"/>
  <c r="GF57" i="1"/>
  <c r="RP57" i="1"/>
  <c r="CD57" i="1"/>
  <c r="PJ57" i="1"/>
  <c r="GU57" i="1"/>
  <c r="NY57" i="1"/>
  <c r="CJ57" i="1"/>
  <c r="NO57" i="1"/>
  <c r="GG57" i="1"/>
  <c r="V57" i="1"/>
  <c r="RJ57" i="1"/>
  <c r="JT57" i="1"/>
  <c r="QI57" i="1"/>
  <c r="GO57" i="1"/>
  <c r="AD57" i="1"/>
  <c r="RR57" i="1"/>
  <c r="LP57" i="1"/>
  <c r="JI57" i="1"/>
  <c r="AW57" i="1"/>
  <c r="T57" i="1"/>
  <c r="AB57" i="1"/>
  <c r="PL57" i="1"/>
  <c r="EH57" i="1"/>
  <c r="KL57" i="1"/>
  <c r="BG57" i="1"/>
  <c r="JG57" i="1"/>
  <c r="QY57" i="1"/>
  <c r="JQ57" i="1"/>
  <c r="EL57" i="1"/>
  <c r="HW57" i="1"/>
  <c r="DQ57" i="1"/>
  <c r="KD57" i="1"/>
  <c r="HC57" i="1"/>
  <c r="QQ57" i="1"/>
  <c r="DN57" i="1"/>
  <c r="BX57" i="1"/>
  <c r="RH57" i="1"/>
  <c r="NP57" i="1"/>
  <c r="EP57" i="1"/>
  <c r="MP57" i="1"/>
  <c r="BO57" i="1"/>
  <c r="JO57" i="1"/>
  <c r="BQ57" i="1"/>
  <c r="KG57" i="1"/>
  <c r="HV57" i="1"/>
  <c r="IE57" i="1"/>
  <c r="FM57" i="1"/>
  <c r="NG35" i="1"/>
  <c r="JT35" i="1"/>
  <c r="JW35" i="1"/>
  <c r="GG35" i="1"/>
  <c r="CY35" i="1"/>
  <c r="AS35" i="1"/>
  <c r="DN35" i="1"/>
  <c r="O35" i="1"/>
  <c r="BG35" i="1"/>
  <c r="HY35" i="1"/>
  <c r="CG35" i="1"/>
  <c r="FJ35" i="1"/>
  <c r="AU35" i="1"/>
  <c r="MY35" i="1"/>
  <c r="CE35" i="1"/>
  <c r="MR35" i="1"/>
  <c r="IY35" i="1"/>
  <c r="FC35" i="1"/>
  <c r="BW35" i="1"/>
  <c r="KK35" i="1"/>
  <c r="HT35" i="1"/>
  <c r="JG35" i="1"/>
  <c r="LH35" i="1"/>
  <c r="EF35" i="1"/>
  <c r="PJ35" i="1"/>
  <c r="BM35" i="1"/>
  <c r="PI35" i="1"/>
  <c r="QY35" i="1"/>
  <c r="MA35" i="1"/>
  <c r="DM35" i="1"/>
  <c r="HF35" i="1"/>
  <c r="QV35" i="1"/>
  <c r="FA35" i="1"/>
  <c r="IL35" i="1"/>
  <c r="X35" i="1"/>
  <c r="CV35" i="1"/>
  <c r="HG35" i="1"/>
  <c r="CB35" i="1"/>
  <c r="HU35" i="1"/>
  <c r="NH35" i="1"/>
  <c r="JK35" i="1"/>
  <c r="I35" i="1"/>
  <c r="EZ35" i="1"/>
  <c r="JA35" i="1"/>
  <c r="AL35" i="1"/>
  <c r="KZ35" i="1"/>
  <c r="GJ35" i="1"/>
  <c r="OE35" i="1"/>
  <c r="KU35" i="1"/>
  <c r="CH35" i="1"/>
  <c r="BX35" i="1"/>
  <c r="OK35" i="1"/>
  <c r="IN35" i="1"/>
  <c r="DQ35" i="1"/>
  <c r="GN57" i="1"/>
  <c r="GV57" i="1"/>
  <c r="CF57" i="1"/>
  <c r="CN57" i="1"/>
  <c r="AJ57" i="1"/>
  <c r="AR57" i="1"/>
  <c r="N57" i="1"/>
  <c r="R57" i="1"/>
  <c r="CL57" i="1"/>
  <c r="FF57" i="1"/>
  <c r="HZ57" i="1"/>
  <c r="KT57" i="1"/>
  <c r="NV57" i="1"/>
  <c r="QP57" i="1"/>
  <c r="BW57" i="1"/>
  <c r="EQ57" i="1"/>
  <c r="HK57" i="1"/>
  <c r="KE57" i="1"/>
  <c r="NW57" i="1"/>
  <c r="U57" i="1"/>
  <c r="DM57" i="1"/>
  <c r="GW57" i="1"/>
  <c r="LE57" i="1"/>
  <c r="PE57" i="1"/>
  <c r="AT57" i="1"/>
  <c r="FR57" i="1"/>
  <c r="JZ57" i="1"/>
  <c r="OH57" i="1"/>
  <c r="AU57" i="1"/>
  <c r="KI57" i="1"/>
  <c r="EF57" i="1"/>
  <c r="MF57" i="1"/>
  <c r="FU57" i="1"/>
  <c r="JR57" i="1"/>
  <c r="IZ57" i="1"/>
  <c r="JH57" i="1"/>
  <c r="ER57" i="1"/>
  <c r="EZ57" i="1"/>
  <c r="FH57" i="1"/>
  <c r="DD57" i="1"/>
  <c r="AZ57" i="1"/>
  <c r="Z57" i="1"/>
  <c r="CT57" i="1"/>
  <c r="FN57" i="1"/>
  <c r="IH57" i="1"/>
  <c r="LJ57" i="1"/>
  <c r="OD57" i="1"/>
  <c r="QX57" i="1"/>
  <c r="CE57" i="1"/>
  <c r="EY57" i="1"/>
  <c r="HS57" i="1"/>
  <c r="KM57" i="1"/>
  <c r="OE57" i="1"/>
  <c r="AK57" i="1"/>
  <c r="DU57" i="1"/>
  <c r="HE57" i="1"/>
  <c r="LM57" i="1"/>
  <c r="PM57" i="1"/>
  <c r="BB57" i="1"/>
  <c r="FZ57" i="1"/>
  <c r="KH57" i="1"/>
  <c r="OP57" i="1"/>
  <c r="CQ57" i="1"/>
  <c r="KQ57" i="1"/>
  <c r="EN57" i="1"/>
  <c r="QN57" i="1"/>
  <c r="GC57" i="1"/>
  <c r="LX57" i="1"/>
  <c r="LL57" i="1"/>
  <c r="LT57" i="1"/>
  <c r="HD57" i="1"/>
  <c r="JX57" i="1"/>
  <c r="HT57" i="1"/>
  <c r="FP57" i="1"/>
  <c r="DL57" i="1"/>
  <c r="AH57" i="1"/>
  <c r="DB57" i="1"/>
  <c r="FV57" i="1"/>
  <c r="IX57" i="1"/>
  <c r="LR57" i="1"/>
  <c r="OL57" i="1"/>
  <c r="RF57" i="1"/>
  <c r="CM57" i="1"/>
  <c r="FG57" i="1"/>
  <c r="IA57" i="1"/>
  <c r="LC57" i="1"/>
  <c r="PC57" i="1"/>
  <c r="AS57" i="1"/>
  <c r="EC57" i="1"/>
  <c r="IK57" i="1"/>
  <c r="LU57" i="1"/>
  <c r="PU57" i="1"/>
  <c r="CP57" i="1"/>
  <c r="GX57" i="1"/>
  <c r="KP57" i="1"/>
  <c r="PN57" i="1"/>
  <c r="CY57" i="1"/>
  <c r="OY57" i="1"/>
  <c r="EV57" i="1"/>
  <c r="QV57" i="1"/>
  <c r="HY57" i="1"/>
  <c r="AL57" i="1"/>
  <c r="ET57" i="1"/>
  <c r="NJ57" i="1"/>
  <c r="KA57" i="1"/>
  <c r="NX57" i="1"/>
  <c r="OF57" i="1"/>
  <c r="MB57" i="1"/>
  <c r="MJ57" i="1"/>
  <c r="KF57" i="1"/>
  <c r="IB57" i="1"/>
  <c r="FX57" i="1"/>
  <c r="AP57" i="1"/>
  <c r="DJ57" i="1"/>
  <c r="GL57" i="1"/>
  <c r="JF57" i="1"/>
  <c r="LZ57" i="1"/>
  <c r="OT57" i="1"/>
  <c r="RN57" i="1"/>
  <c r="CU57" i="1"/>
  <c r="FO57" i="1"/>
  <c r="IQ57" i="1"/>
  <c r="LK57" i="1"/>
  <c r="PK57" i="1"/>
  <c r="BA57" i="1"/>
  <c r="EK57" i="1"/>
  <c r="IS57" i="1"/>
  <c r="MC57" i="1"/>
  <c r="QC57" i="1"/>
  <c r="CX57" i="1"/>
  <c r="HF57" i="1"/>
  <c r="KX57" i="1"/>
  <c r="QT57" i="1"/>
  <c r="DG57" i="1"/>
  <c r="PG57" i="1"/>
  <c r="GR57" i="1"/>
  <c r="RD57" i="1"/>
  <c r="KS57" i="1"/>
  <c r="QJ57" i="1"/>
  <c r="P57" i="1"/>
  <c r="ON57" i="1"/>
  <c r="OV57" i="1"/>
  <c r="MR57" i="1"/>
  <c r="KN57" i="1"/>
  <c r="IJ57" i="1"/>
  <c r="AX57" i="1"/>
  <c r="DZ57" i="1"/>
  <c r="GT57" i="1"/>
  <c r="JN57" i="1"/>
  <c r="MH57" i="1"/>
  <c r="PB57" i="1"/>
  <c r="AI57" i="1"/>
  <c r="DC57" i="1"/>
  <c r="GE57" i="1"/>
  <c r="IY57" i="1"/>
  <c r="MI57" i="1"/>
  <c r="QA57" i="1"/>
  <c r="BI57" i="1"/>
  <c r="FQ57" i="1"/>
  <c r="JA57" i="1"/>
  <c r="MS57" i="1"/>
  <c r="RQ57" i="1"/>
  <c r="DF57" i="1"/>
  <c r="HN57" i="1"/>
  <c r="ML57" i="1"/>
  <c r="RB57" i="1"/>
  <c r="FC57" i="1"/>
  <c r="PO57" i="1"/>
  <c r="JL57" i="1"/>
  <c r="AO57" i="1"/>
  <c r="LA57" i="1"/>
  <c r="NM14" i="1"/>
  <c r="NU14" i="1"/>
  <c r="MH14" i="1"/>
  <c r="JS14" i="1"/>
  <c r="FK57" i="1"/>
  <c r="MM57" i="1"/>
  <c r="X57" i="1"/>
  <c r="GZ57" i="1"/>
  <c r="OB57" i="1"/>
  <c r="BE57" i="1"/>
  <c r="IG57" i="1"/>
  <c r="PI57" i="1"/>
  <c r="LS57" i="1"/>
  <c r="OM57" i="1"/>
  <c r="RG57" i="1"/>
  <c r="BY57" i="1"/>
  <c r="ES57" i="1"/>
  <c r="HU57" i="1"/>
  <c r="KO57" i="1"/>
  <c r="NI57" i="1"/>
  <c r="QK57" i="1"/>
  <c r="BZ57" i="1"/>
  <c r="FB57" i="1"/>
  <c r="ID57" i="1"/>
  <c r="LV57" i="1"/>
  <c r="OX57" i="1"/>
  <c r="AE57" i="1"/>
  <c r="FS57" i="1"/>
  <c r="MU57" i="1"/>
  <c r="BT57" i="1"/>
  <c r="HH57" i="1"/>
  <c r="OJ57" i="1"/>
  <c r="DA57" i="1"/>
  <c r="IO57" i="1"/>
  <c r="PQ57" i="1"/>
  <c r="MA57" i="1"/>
  <c r="OU57" i="1"/>
  <c r="RO57" i="1"/>
  <c r="CG57" i="1"/>
  <c r="FI57" i="1"/>
  <c r="IC57" i="1"/>
  <c r="KW57" i="1"/>
  <c r="NQ57" i="1"/>
  <c r="QS57" i="1"/>
  <c r="CH57" i="1"/>
  <c r="FJ57" i="1"/>
  <c r="IL57" i="1"/>
  <c r="MD57" i="1"/>
  <c r="PF57" i="1"/>
  <c r="AM57" i="1"/>
  <c r="HO57" i="1"/>
  <c r="NC57" i="1"/>
  <c r="CB57" i="1"/>
  <c r="JD57" i="1"/>
  <c r="OR57" i="1"/>
  <c r="DI57" i="1"/>
  <c r="KK57" i="1"/>
  <c r="PY57" i="1"/>
  <c r="CM35" i="1"/>
  <c r="PS35" i="1"/>
  <c r="R35" i="1"/>
  <c r="DZ35" i="1"/>
  <c r="QC35" i="1"/>
  <c r="JV35" i="1"/>
  <c r="MF35" i="1"/>
  <c r="U35" i="1"/>
  <c r="CO35" i="1"/>
  <c r="FI35" i="1"/>
  <c r="IC35" i="1"/>
  <c r="LI35" i="1"/>
  <c r="PY35" i="1"/>
  <c r="LR35" i="1"/>
  <c r="QN35" i="1"/>
  <c r="CP35" i="1"/>
  <c r="FR35" i="1"/>
  <c r="JB35" i="1"/>
  <c r="NV35" i="1"/>
  <c r="EB35" i="1"/>
  <c r="CA35" i="1"/>
  <c r="FK35" i="1"/>
  <c r="JS35" i="1"/>
  <c r="OV35" i="1"/>
  <c r="AB35" i="1"/>
  <c r="BD35" i="1"/>
  <c r="EN35" i="1"/>
  <c r="IV35" i="1"/>
  <c r="NM35" i="1"/>
  <c r="NE35" i="1"/>
  <c r="AO35" i="1"/>
  <c r="DY35" i="1"/>
  <c r="IG35" i="1"/>
  <c r="MO35" i="1"/>
  <c r="DS35" i="1"/>
  <c r="DT35" i="1"/>
  <c r="Z35" i="1"/>
  <c r="EP35" i="1"/>
  <c r="MB35" i="1"/>
  <c r="KX35" i="1"/>
  <c r="AC35" i="1"/>
  <c r="FQ35" i="1"/>
  <c r="LT35" i="1"/>
  <c r="QO35" i="1"/>
  <c r="V35" i="1"/>
  <c r="CX35" i="1"/>
  <c r="FZ35" i="1"/>
  <c r="JR35" i="1"/>
  <c r="OJ35" i="1"/>
  <c r="GF35" i="1"/>
  <c r="CI35" i="1"/>
  <c r="FS35" i="1"/>
  <c r="KA35" i="1"/>
  <c r="RG35" i="1"/>
  <c r="CF35" i="1"/>
  <c r="BL35" i="1"/>
  <c r="EV35" i="1"/>
  <c r="JD35" i="1"/>
  <c r="PP35" i="1"/>
  <c r="QI35" i="1"/>
  <c r="AW35" i="1"/>
  <c r="EG35" i="1"/>
  <c r="IO35" i="1"/>
  <c r="OM35" i="1"/>
  <c r="EY35" i="1"/>
  <c r="ER35" i="1"/>
  <c r="AH35" i="1"/>
  <c r="EX35" i="1"/>
  <c r="NO35" i="1"/>
  <c r="NJ35" i="1"/>
  <c r="AR35" i="1"/>
  <c r="CW35" i="1"/>
  <c r="IK35" i="1"/>
  <c r="RO35" i="1"/>
  <c r="AA35" i="1"/>
  <c r="DD35" i="1"/>
  <c r="AK35" i="1"/>
  <c r="DE35" i="1"/>
  <c r="FY35" i="1"/>
  <c r="IS35" i="1"/>
  <c r="MH35" i="1"/>
  <c r="AI35" i="1"/>
  <c r="AZ35" i="1"/>
  <c r="AD35" i="1"/>
  <c r="DF35" i="1"/>
  <c r="GP35" i="1"/>
  <c r="JZ35" i="1"/>
  <c r="OU35" i="1"/>
  <c r="PH35" i="1"/>
  <c r="CQ35" i="1"/>
  <c r="GY35" i="1"/>
  <c r="KL35" i="1"/>
  <c r="S35" i="1"/>
  <c r="EJ35" i="1"/>
  <c r="BT35" i="1"/>
  <c r="GB35" i="1"/>
  <c r="JL35" i="1"/>
  <c r="QF35" i="1"/>
  <c r="L35" i="1"/>
  <c r="BE35" i="1"/>
  <c r="FM35" i="1"/>
  <c r="IW35" i="1"/>
  <c r="PA35" i="1"/>
  <c r="FW35" i="1"/>
  <c r="GN35" i="1"/>
  <c r="BN35" i="1"/>
  <c r="GL35" i="1"/>
  <c r="QH35" i="1"/>
  <c r="PV35" i="1"/>
  <c r="PQ35" i="1"/>
  <c r="JO35" i="1"/>
  <c r="HB35" i="1"/>
  <c r="KQ35" i="1"/>
  <c r="BA35" i="1"/>
  <c r="JQ35" i="1"/>
  <c r="FH35" i="1"/>
  <c r="HN35" i="1"/>
  <c r="W35" i="1"/>
  <c r="MX35" i="1"/>
  <c r="CU35" i="1"/>
  <c r="PX35" i="1"/>
  <c r="GR35" i="1"/>
  <c r="RL35" i="1"/>
  <c r="KF35" i="1"/>
  <c r="BU35" i="1"/>
  <c r="GC35" i="1"/>
  <c r="KN35" i="1"/>
  <c r="QG35" i="1"/>
  <c r="LD35" i="1"/>
  <c r="IJ35" i="1"/>
  <c r="CD35" i="1"/>
  <c r="HJ35" i="1"/>
  <c r="QJ35" i="1"/>
  <c r="NC35" i="1"/>
  <c r="FU35" i="1"/>
  <c r="HL35" i="1"/>
  <c r="DK35" i="1"/>
  <c r="GO35" i="1"/>
  <c r="EA35" i="1"/>
  <c r="ED35" i="1"/>
  <c r="QP35" i="1"/>
  <c r="HO35" i="1"/>
  <c r="CJ35" i="1"/>
  <c r="FO35" i="1"/>
  <c r="IZ35" i="1"/>
  <c r="BI35" i="1"/>
  <c r="EC35" i="1"/>
  <c r="HE35" i="1"/>
  <c r="JY35" i="1"/>
  <c r="OF35" i="1"/>
  <c r="FG35" i="1"/>
  <c r="HD35" i="1"/>
  <c r="BB35" i="1"/>
  <c r="ET35" i="1"/>
  <c r="HV35" i="1"/>
  <c r="LJ35" i="1"/>
  <c r="KS35" i="1"/>
  <c r="AE35" i="1"/>
  <c r="EM35" i="1"/>
  <c r="HW35" i="1"/>
  <c r="NL35" i="1"/>
  <c r="EI35" i="1"/>
  <c r="H35" i="1"/>
  <c r="DP35" i="1"/>
  <c r="GZ35" i="1"/>
  <c r="LZ35" i="1"/>
  <c r="AY35" i="1"/>
  <c r="NF35" i="1"/>
  <c r="DA35" i="1"/>
  <c r="GK35" i="1"/>
  <c r="LB35" i="1"/>
  <c r="QW35" i="1"/>
  <c r="MQ35" i="1"/>
  <c r="OS35" i="1"/>
  <c r="CL35" i="1"/>
  <c r="IX35" i="1"/>
  <c r="LE35" i="1"/>
  <c r="PO35" i="1"/>
  <c r="JE35" i="1"/>
  <c r="BV35" i="1"/>
  <c r="GV35" i="1"/>
  <c r="DU35" i="1"/>
  <c r="NU35" i="1"/>
  <c r="AT35" i="1"/>
  <c r="KV35" i="1"/>
  <c r="DG35" i="1"/>
  <c r="LL35" i="1"/>
  <c r="HK35" i="1"/>
  <c r="LS35" i="1"/>
  <c r="BQ35" i="1"/>
  <c r="ES35" i="1"/>
  <c r="HM35" i="1"/>
  <c r="KJ35" i="1"/>
  <c r="OT35" i="1"/>
  <c r="HC35" i="1"/>
  <c r="IR35" i="1"/>
  <c r="BR35" i="1"/>
  <c r="FB35" i="1"/>
  <c r="ID35" i="1"/>
  <c r="MI35" i="1"/>
  <c r="T35" i="1"/>
  <c r="AM35" i="1"/>
  <c r="EU35" i="1"/>
  <c r="IE35" i="1"/>
  <c r="NW35" i="1"/>
  <c r="NP35" i="1"/>
  <c r="P35" i="1"/>
  <c r="DX35" i="1"/>
  <c r="HH35" i="1"/>
  <c r="MN35" i="1"/>
  <c r="IA35" i="1"/>
  <c r="RD35" i="1"/>
  <c r="DI35" i="1"/>
  <c r="GS35" i="1"/>
  <c r="LP35" i="1"/>
  <c r="BO35" i="1"/>
  <c r="OD35" i="1"/>
  <c r="J35" i="1"/>
  <c r="CT35" i="1"/>
  <c r="JN35" i="1"/>
  <c r="NQ35" i="1"/>
  <c r="ID14" i="1"/>
  <c r="KR14" i="1"/>
  <c r="JO14" i="1"/>
  <c r="DR14" i="1"/>
  <c r="NK14" i="1"/>
  <c r="JX14" i="1"/>
  <c r="PP14" i="1"/>
  <c r="DV14" i="1"/>
  <c r="OO14" i="1"/>
  <c r="LB14" i="1"/>
  <c r="IQ14" i="1"/>
  <c r="AP14" i="1"/>
  <c r="FZ14" i="1"/>
  <c r="RB14" i="1"/>
  <c r="QG14" i="1"/>
  <c r="NA14" i="1"/>
  <c r="BC57" i="1"/>
  <c r="DO57" i="1"/>
  <c r="GA57" i="1"/>
  <c r="IM57" i="1"/>
  <c r="KY57" i="1"/>
  <c r="NK57" i="1"/>
  <c r="PW57" i="1"/>
  <c r="AF57" i="1"/>
  <c r="CR57" i="1"/>
  <c r="FD57" i="1"/>
  <c r="HP57" i="1"/>
  <c r="KB57" i="1"/>
  <c r="MN57" i="1"/>
  <c r="OZ57" i="1"/>
  <c r="RL57" i="1"/>
  <c r="BM57" i="1"/>
  <c r="DY57" i="1"/>
  <c r="GK57" i="1"/>
  <c r="IW57" i="1"/>
  <c r="LI57" i="1"/>
  <c r="NU57" i="1"/>
  <c r="QG57" i="1"/>
  <c r="BK57" i="1"/>
  <c r="DW57" i="1"/>
  <c r="GI57" i="1"/>
  <c r="IU57" i="1"/>
  <c r="LG57" i="1"/>
  <c r="NS57" i="1"/>
  <c r="QE57" i="1"/>
  <c r="AN57" i="1"/>
  <c r="CZ57" i="1"/>
  <c r="FL57" i="1"/>
  <c r="HX57" i="1"/>
  <c r="KJ57" i="1"/>
  <c r="MV57" i="1"/>
  <c r="PH57" i="1"/>
  <c r="I57" i="1"/>
  <c r="BU57" i="1"/>
  <c r="EG57" i="1"/>
  <c r="GS57" i="1"/>
  <c r="JE57" i="1"/>
  <c r="LQ57" i="1"/>
  <c r="OC57" i="1"/>
  <c r="QO57" i="1"/>
  <c r="PV57" i="1"/>
  <c r="G57" i="1"/>
  <c r="BS57" i="1"/>
  <c r="EE57" i="1"/>
  <c r="GQ57" i="1"/>
  <c r="JC57" i="1"/>
  <c r="LO57" i="1"/>
  <c r="OA57" i="1"/>
  <c r="QM57" i="1"/>
  <c r="AV57" i="1"/>
  <c r="DH57" i="1"/>
  <c r="FT57" i="1"/>
  <c r="IF57" i="1"/>
  <c r="KR57" i="1"/>
  <c r="ND57" i="1"/>
  <c r="PP57" i="1"/>
  <c r="Q57" i="1"/>
  <c r="CC57" i="1"/>
  <c r="EO57" i="1"/>
  <c r="HA57" i="1"/>
  <c r="JM57" i="1"/>
  <c r="LY57" i="1"/>
  <c r="OK57" i="1"/>
  <c r="QW57" i="1"/>
  <c r="OO57" i="1"/>
  <c r="RA57" i="1"/>
  <c r="BJ57" i="1"/>
  <c r="DV57" i="1"/>
  <c r="GH57" i="1"/>
  <c r="IT57" i="1"/>
  <c r="LF57" i="1"/>
  <c r="NR57" i="1"/>
  <c r="QD57" i="1"/>
  <c r="O57" i="1"/>
  <c r="CA57" i="1"/>
  <c r="EM57" i="1"/>
  <c r="GY57" i="1"/>
  <c r="JK57" i="1"/>
  <c r="LW57" i="1"/>
  <c r="OI57" i="1"/>
  <c r="QU57" i="1"/>
  <c r="BD57" i="1"/>
  <c r="DP57" i="1"/>
  <c r="GB57" i="1"/>
  <c r="IN57" i="1"/>
  <c r="KZ57" i="1"/>
  <c r="NL57" i="1"/>
  <c r="PX57" i="1"/>
  <c r="Y57" i="1"/>
  <c r="CK57" i="1"/>
  <c r="EW57" i="1"/>
  <c r="HI57" i="1"/>
  <c r="JU57" i="1"/>
  <c r="MG57" i="1"/>
  <c r="OS57" i="1"/>
  <c r="RE57" i="1"/>
  <c r="E56" i="1"/>
  <c r="QH56" i="1" s="1"/>
  <c r="S57" i="1"/>
  <c r="IR57" i="1"/>
  <c r="QR57" i="1"/>
  <c r="JP57" i="1"/>
  <c r="HL57" i="1"/>
  <c r="CV57" i="1"/>
  <c r="M57" i="1"/>
  <c r="BH57" i="1"/>
  <c r="NH57" i="1"/>
  <c r="BF57" i="1"/>
  <c r="DR57" i="1"/>
  <c r="GD57" i="1"/>
  <c r="IP57" i="1"/>
  <c r="LB57" i="1"/>
  <c r="NN57" i="1"/>
  <c r="PZ57" i="1"/>
  <c r="AY57" i="1"/>
  <c r="DK57" i="1"/>
  <c r="FW57" i="1"/>
  <c r="II57" i="1"/>
  <c r="KU57" i="1"/>
  <c r="NG57" i="1"/>
  <c r="PS57" i="1"/>
  <c r="AC57" i="1"/>
  <c r="CO57" i="1"/>
  <c r="FA57" i="1"/>
  <c r="HM57" i="1"/>
  <c r="JY57" i="1"/>
  <c r="MK57" i="1"/>
  <c r="OW57" i="1"/>
  <c r="RI57" i="1"/>
  <c r="BR57" i="1"/>
  <c r="ED57" i="1"/>
  <c r="GP57" i="1"/>
  <c r="JB57" i="1"/>
  <c r="LN57" i="1"/>
  <c r="NZ57" i="1"/>
  <c r="QL57" i="1"/>
  <c r="W57" i="1"/>
  <c r="CI57" i="1"/>
  <c r="EU57" i="1"/>
  <c r="HG57" i="1"/>
  <c r="JS57" i="1"/>
  <c r="ME57" i="1"/>
  <c r="OQ57" i="1"/>
  <c r="RC57" i="1"/>
  <c r="BL57" i="1"/>
  <c r="DX57" i="1"/>
  <c r="GJ57" i="1"/>
  <c r="IV57" i="1"/>
  <c r="LH57" i="1"/>
  <c r="NT57" i="1"/>
  <c r="QF57" i="1"/>
  <c r="AG57" i="1"/>
  <c r="CS57" i="1"/>
  <c r="FE57" i="1"/>
  <c r="HQ57" i="1"/>
  <c r="KC57" i="1"/>
  <c r="MO57" i="1"/>
  <c r="PA57" i="1"/>
  <c r="EH35" i="1"/>
  <c r="GT35" i="1"/>
  <c r="JF35" i="1"/>
  <c r="MP35" i="1"/>
  <c r="QX35" i="1"/>
  <c r="QR35" i="1"/>
  <c r="LM35" i="1"/>
  <c r="NY35" i="1"/>
  <c r="QK35" i="1"/>
  <c r="LF35" i="1"/>
  <c r="NR35" i="1"/>
  <c r="QD35" i="1"/>
  <c r="KY35" i="1"/>
  <c r="NK35" i="1"/>
  <c r="PW35" i="1"/>
  <c r="ND35" i="1"/>
  <c r="RN35" i="1"/>
  <c r="QZ35" i="1"/>
  <c r="LU35" i="1"/>
  <c r="OG35" i="1"/>
  <c r="QS35" i="1"/>
  <c r="LN35" i="1"/>
  <c r="NZ35" i="1"/>
  <c r="QL35" i="1"/>
  <c r="LG35" i="1"/>
  <c r="NS35" i="1"/>
  <c r="QE35" i="1"/>
  <c r="RH35" i="1"/>
  <c r="MC35" i="1"/>
  <c r="OO35" i="1"/>
  <c r="RA35" i="1"/>
  <c r="LV35" i="1"/>
  <c r="OH35" i="1"/>
  <c r="QT35" i="1"/>
  <c r="LO35" i="1"/>
  <c r="OA35" i="1"/>
  <c r="QM35" i="1"/>
  <c r="FF35" i="1"/>
  <c r="HR35" i="1"/>
  <c r="KD35" i="1"/>
  <c r="OC35" i="1"/>
  <c r="PD35" i="1"/>
  <c r="RP35" i="1"/>
  <c r="MK35" i="1"/>
  <c r="OW35" i="1"/>
  <c r="RI35" i="1"/>
  <c r="MD35" i="1"/>
  <c r="OP35" i="1"/>
  <c r="RB35" i="1"/>
  <c r="LW35" i="1"/>
  <c r="OI35" i="1"/>
  <c r="QU35" i="1"/>
  <c r="E36" i="1"/>
  <c r="JQ36" i="1" s="1"/>
  <c r="PC35" i="1"/>
  <c r="M35" i="1"/>
  <c r="BY35" i="1"/>
  <c r="EK35" i="1"/>
  <c r="GW35" i="1"/>
  <c r="JI35" i="1"/>
  <c r="MV35" i="1"/>
  <c r="RE35" i="1"/>
  <c r="OR35" i="1"/>
  <c r="NT35" i="1"/>
  <c r="BJ35" i="1"/>
  <c r="DV35" i="1"/>
  <c r="GH35" i="1"/>
  <c r="IT35" i="1"/>
  <c r="LX35" i="1"/>
  <c r="PZ35" i="1"/>
  <c r="JH35" i="1"/>
  <c r="BC35" i="1"/>
  <c r="DO35" i="1"/>
  <c r="GA35" i="1"/>
  <c r="IM35" i="1"/>
  <c r="LK35" i="1"/>
  <c r="PK35" i="1"/>
  <c r="GM35" i="1"/>
  <c r="FX35" i="1"/>
  <c r="AF35" i="1"/>
  <c r="CR35" i="1"/>
  <c r="FD35" i="1"/>
  <c r="HP35" i="1"/>
  <c r="KB35" i="1"/>
  <c r="NX35" i="1"/>
  <c r="DC35" i="1"/>
  <c r="BH35" i="1"/>
  <c r="Q35" i="1"/>
  <c r="CC35" i="1"/>
  <c r="EO35" i="1"/>
  <c r="HA35" i="1"/>
  <c r="JM35" i="1"/>
  <c r="MZ35" i="1"/>
  <c r="RM35" i="1"/>
  <c r="GU35" i="1"/>
  <c r="AJ35" i="1"/>
  <c r="JP35" i="1"/>
  <c r="AP35" i="1"/>
  <c r="DB35" i="1"/>
  <c r="FN35" i="1"/>
  <c r="HZ35" i="1"/>
  <c r="KR35" i="1"/>
  <c r="ON35" i="1"/>
  <c r="PL35" i="1"/>
  <c r="KG35" i="1"/>
  <c r="MS35" i="1"/>
  <c r="PE35" i="1"/>
  <c r="RQ35" i="1"/>
  <c r="ML35" i="1"/>
  <c r="OX35" i="1"/>
  <c r="RJ35" i="1"/>
  <c r="ME35" i="1"/>
  <c r="OQ35" i="1"/>
  <c r="RC35" i="1"/>
  <c r="BK35" i="1"/>
  <c r="DW35" i="1"/>
  <c r="GI35" i="1"/>
  <c r="IU35" i="1"/>
  <c r="LY35" i="1"/>
  <c r="QA35" i="1"/>
  <c r="II35" i="1"/>
  <c r="IB35" i="1"/>
  <c r="AN35" i="1"/>
  <c r="CZ35" i="1"/>
  <c r="FL35" i="1"/>
  <c r="HX35" i="1"/>
  <c r="KM35" i="1"/>
  <c r="OL35" i="1"/>
  <c r="EQ35" i="1"/>
  <c r="DL35" i="1"/>
  <c r="Y35" i="1"/>
  <c r="CK35" i="1"/>
  <c r="EW35" i="1"/>
  <c r="HI35" i="1"/>
  <c r="JU35" i="1"/>
  <c r="NN35" i="1"/>
  <c r="K35" i="1"/>
  <c r="HS35" i="1"/>
  <c r="BP35" i="1"/>
  <c r="KT35" i="1"/>
  <c r="AX35" i="1"/>
  <c r="DJ35" i="1"/>
  <c r="FV35" i="1"/>
  <c r="IH35" i="1"/>
  <c r="LC35" i="1"/>
  <c r="PB35" i="1"/>
  <c r="PT35" i="1"/>
  <c r="KO35" i="1"/>
  <c r="NA35" i="1"/>
  <c r="PM35" i="1"/>
  <c r="KH35" i="1"/>
  <c r="MT35" i="1"/>
  <c r="PF35" i="1"/>
  <c r="RR35" i="1"/>
  <c r="MM35" i="1"/>
  <c r="OY35" i="1"/>
  <c r="RK35" i="1"/>
  <c r="N35" i="1"/>
  <c r="BZ35" i="1"/>
  <c r="EL35" i="1"/>
  <c r="GX35" i="1"/>
  <c r="JJ35" i="1"/>
  <c r="MW35" i="1"/>
  <c r="RF35" i="1"/>
  <c r="G35" i="1"/>
  <c r="BS35" i="1"/>
  <c r="EE35" i="1"/>
  <c r="GQ35" i="1"/>
  <c r="JC35" i="1"/>
  <c r="MJ35" i="1"/>
  <c r="QQ35" i="1"/>
  <c r="KE35" i="1"/>
  <c r="JX35" i="1"/>
  <c r="AV35" i="1"/>
  <c r="DH35" i="1"/>
  <c r="FT35" i="1"/>
  <c r="IF35" i="1"/>
  <c r="LA35" i="1"/>
  <c r="OZ35" i="1"/>
  <c r="GE35" i="1"/>
  <c r="FP35" i="1"/>
  <c r="AG35" i="1"/>
  <c r="CS35" i="1"/>
  <c r="FE35" i="1"/>
  <c r="HQ35" i="1"/>
  <c r="KC35" i="1"/>
  <c r="OB35" i="1"/>
  <c r="AQ35" i="1"/>
  <c r="IQ35" i="1"/>
  <c r="CN35" i="1"/>
  <c r="MG35" i="1"/>
  <c r="BF35" i="1"/>
  <c r="DR35" i="1"/>
  <c r="GD35" i="1"/>
  <c r="IP35" i="1"/>
  <c r="LQ35" i="1"/>
  <c r="PR35" i="1"/>
  <c r="QB35" i="1"/>
  <c r="KW35" i="1"/>
  <c r="NI35" i="1"/>
  <c r="PU35" i="1"/>
  <c r="KP35" i="1"/>
  <c r="NB35" i="1"/>
  <c r="PN35" i="1"/>
  <c r="KI35" i="1"/>
  <c r="MU35" i="1"/>
  <c r="PG35" i="1"/>
  <c r="HH14" i="1"/>
  <c r="IR14" i="1"/>
  <c r="JE14" i="1"/>
  <c r="MF14" i="1"/>
  <c r="NB14" i="1"/>
  <c r="FG14" i="1"/>
  <c r="JN14" i="1"/>
  <c r="CP14" i="1"/>
  <c r="MS14" i="1"/>
  <c r="EL14" i="1"/>
  <c r="MN14" i="1"/>
  <c r="RJ14" i="1"/>
  <c r="N14" i="1"/>
  <c r="IG14" i="1"/>
  <c r="RS14" i="1"/>
  <c r="FW14" i="1"/>
  <c r="DK14" i="1"/>
  <c r="ME14" i="1"/>
  <c r="QI14" i="1"/>
  <c r="PH14" i="1"/>
  <c r="PX14" i="1"/>
  <c r="QS14" i="1"/>
  <c r="FJ14" i="1"/>
  <c r="MY14" i="1"/>
  <c r="JF14" i="1"/>
  <c r="PO14" i="1"/>
  <c r="OM14" i="1"/>
  <c r="MC14" i="1"/>
  <c r="LI14" i="1"/>
  <c r="EN14" i="1"/>
  <c r="MP14" i="1"/>
  <c r="DF14" i="1"/>
  <c r="CL14" i="1"/>
  <c r="QJ14" i="1"/>
  <c r="GR14" i="1"/>
  <c r="MI14" i="1"/>
  <c r="DN14" i="1"/>
  <c r="LY14" i="1"/>
  <c r="BZ14" i="1"/>
  <c r="JH14" i="1"/>
  <c r="IW14" i="1"/>
  <c r="QB14" i="1"/>
  <c r="PG14" i="1"/>
  <c r="HT14" i="1"/>
  <c r="OE14" i="1"/>
  <c r="HS14" i="1"/>
  <c r="QO14" i="1"/>
  <c r="KF14" i="1"/>
  <c r="KD14" i="1"/>
  <c r="QD14" i="1"/>
  <c r="FF14" i="1"/>
  <c r="EH14" i="1"/>
  <c r="EG14" i="1"/>
  <c r="NP14" i="1"/>
  <c r="NN14" i="1"/>
  <c r="IP14" i="1"/>
  <c r="MV14" i="1"/>
  <c r="ML14" i="1"/>
  <c r="EV14" i="1"/>
  <c r="NE14" i="1"/>
  <c r="RK14" i="1"/>
  <c r="QF14" i="1"/>
  <c r="QE14" i="1"/>
  <c r="JJ14" i="1"/>
  <c r="PU14" i="1"/>
  <c r="EI14" i="1"/>
  <c r="CX14" i="1"/>
  <c r="CU14" i="1"/>
  <c r="NH14" i="1"/>
  <c r="MT14" i="1"/>
  <c r="RI14" i="1"/>
  <c r="HF14" i="1"/>
  <c r="JZ14" i="1"/>
  <c r="LK14" i="1"/>
  <c r="RR14" i="1"/>
  <c r="MK14" i="1"/>
  <c r="PW14" i="1"/>
  <c r="JK14" i="1"/>
  <c r="PV14" i="1"/>
  <c r="IY14" i="1"/>
  <c r="PK14" i="1"/>
  <c r="QC14" i="1"/>
  <c r="PR14" i="1"/>
  <c r="KV14" i="1"/>
  <c r="GD14" i="1"/>
  <c r="JW14" i="1"/>
  <c r="QH14" i="1"/>
  <c r="FO14" i="1"/>
  <c r="MU14" i="1"/>
  <c r="KQ14" i="1"/>
  <c r="LJ14" i="1"/>
  <c r="PY14" i="1"/>
  <c r="PN14" i="1"/>
  <c r="IZ14" i="1"/>
  <c r="PC14" i="1"/>
  <c r="IN14" i="1"/>
  <c r="PB14" i="1"/>
  <c r="PI14" i="1"/>
  <c r="DJ14" i="1"/>
  <c r="KN14" i="1"/>
  <c r="HN14" i="1"/>
  <c r="CH14" i="1"/>
  <c r="HG14" i="1"/>
  <c r="EE14" i="1"/>
  <c r="JQ14" i="1"/>
  <c r="GW14" i="1"/>
  <c r="EC14" i="1"/>
  <c r="BI14" i="1"/>
  <c r="GV14" i="1"/>
  <c r="DT14" i="1"/>
  <c r="AZ14" i="1"/>
  <c r="AG14" i="1"/>
  <c r="CR14" i="1"/>
  <c r="HA14" i="1"/>
  <c r="BN14" i="1"/>
  <c r="GQ14" i="1"/>
  <c r="DW14" i="1"/>
  <c r="BC14" i="1"/>
  <c r="GO14" i="1"/>
  <c r="DU14" i="1"/>
  <c r="BA14" i="1"/>
  <c r="GF14" i="1"/>
  <c r="DL14" i="1"/>
  <c r="AR14" i="1"/>
  <c r="CS14" i="1"/>
  <c r="CJ14" i="1"/>
  <c r="MG14" i="1"/>
  <c r="IX14" i="1"/>
  <c r="DB14" i="1"/>
  <c r="PA14" i="1"/>
  <c r="LW14" i="1"/>
  <c r="IJ14" i="1"/>
  <c r="OZ14" i="1"/>
  <c r="LV14" i="1"/>
  <c r="IH14" i="1"/>
  <c r="R14" i="1"/>
  <c r="CM14" i="1"/>
  <c r="BO14" i="1"/>
  <c r="PT14" i="1"/>
  <c r="KE14" i="1"/>
  <c r="GM14" i="1"/>
  <c r="V14" i="1"/>
  <c r="GI14" i="1"/>
  <c r="DO14" i="1"/>
  <c r="AU14" i="1"/>
  <c r="JA14" i="1"/>
  <c r="DM14" i="1"/>
  <c r="AK14" i="1"/>
  <c r="FX14" i="1"/>
  <c r="DD14" i="1"/>
  <c r="AJ14" i="1"/>
  <c r="CK14" i="1"/>
  <c r="Q14" i="1"/>
  <c r="LX14" i="1"/>
  <c r="IL14" i="1"/>
  <c r="AH14" i="1"/>
  <c r="OR14" i="1"/>
  <c r="LN14" i="1"/>
  <c r="HX14" i="1"/>
  <c r="S14" i="1"/>
  <c r="LM14" i="1"/>
  <c r="HI14" i="1"/>
  <c r="BV14" i="1"/>
  <c r="BR14" i="1"/>
  <c r="AT14" i="1"/>
  <c r="PL14" i="1"/>
  <c r="MR14" i="1"/>
  <c r="FN14" i="1"/>
  <c r="IU14" i="1"/>
  <c r="GA14" i="1"/>
  <c r="DG14" i="1"/>
  <c r="AM14" i="1"/>
  <c r="IS14" i="1"/>
  <c r="FY14" i="1"/>
  <c r="AC14" i="1"/>
  <c r="FP14" i="1"/>
  <c r="CV14" i="1"/>
  <c r="AB14" i="1"/>
  <c r="CC14" i="1"/>
  <c r="I14" i="1"/>
  <c r="BL14" i="1"/>
  <c r="GP14" i="1"/>
  <c r="OY14" i="1"/>
  <c r="EW14" i="1"/>
  <c r="PE14" i="1"/>
  <c r="LZ14" i="1"/>
  <c r="IO14" i="1"/>
  <c r="AL14" i="1"/>
  <c r="LP14" i="1"/>
  <c r="IA14" i="1"/>
  <c r="AI14" i="1"/>
  <c r="OS14" i="1"/>
  <c r="LO14" i="1"/>
  <c r="HK14" i="1"/>
  <c r="RM14" i="1"/>
  <c r="LE14" i="1"/>
  <c r="HJ14" i="1"/>
  <c r="RL14" i="1"/>
  <c r="OH14" i="1"/>
  <c r="KT14" i="1"/>
  <c r="GT14" i="1"/>
  <c r="AY14" i="1"/>
  <c r="Z14" i="1"/>
  <c r="PD14" i="1"/>
  <c r="MJ14" i="1"/>
  <c r="JD14" i="1"/>
  <c r="FB14" i="1"/>
  <c r="IM14" i="1"/>
  <c r="FS14" i="1"/>
  <c r="AE14" i="1"/>
  <c r="IK14" i="1"/>
  <c r="FI14" i="1"/>
  <c r="CO14" i="1"/>
  <c r="U14" i="1"/>
  <c r="FH14" i="1"/>
  <c r="CN14" i="1"/>
  <c r="BU14" i="1"/>
  <c r="DX14" i="1"/>
  <c r="BD14" i="1"/>
  <c r="HC14" i="1"/>
  <c r="OW14" i="1"/>
  <c r="RA14" i="1"/>
  <c r="IF14" i="1"/>
  <c r="OD14" i="1"/>
  <c r="CE14" i="1"/>
  <c r="OU14" i="1"/>
  <c r="LQ14" i="1"/>
  <c r="HQ14" i="1"/>
  <c r="RO14" i="1"/>
  <c r="OK14" i="1"/>
  <c r="HP14" i="1"/>
  <c r="RN14" i="1"/>
  <c r="OJ14" i="1"/>
  <c r="KW14" i="1"/>
  <c r="GX14" i="1"/>
  <c r="RD14" i="1"/>
  <c r="NZ14" i="1"/>
  <c r="GU14" i="1"/>
  <c r="RC14" i="1"/>
  <c r="NO14" i="1"/>
  <c r="KK14" i="1"/>
  <c r="GE14" i="1"/>
  <c r="AD14" i="1"/>
  <c r="AA14" i="1"/>
  <c r="OV14" i="1"/>
  <c r="LT14" i="1"/>
  <c r="IT14" i="1"/>
  <c r="EO14" i="1"/>
  <c r="IE14" i="1"/>
  <c r="FK14" i="1"/>
  <c r="CQ14" i="1"/>
  <c r="HU14" i="1"/>
  <c r="FA14" i="1"/>
  <c r="CG14" i="1"/>
  <c r="M14" i="1"/>
  <c r="EZ14" i="1"/>
  <c r="CF14" i="1"/>
  <c r="L14" i="1"/>
  <c r="DP14" i="1"/>
  <c r="AV14" i="1"/>
  <c r="KZ14" i="1"/>
  <c r="LS14" i="1"/>
  <c r="NW14" i="1"/>
  <c r="MM14" i="1"/>
  <c r="K14" i="1"/>
  <c r="OG14" i="1"/>
  <c r="FM14" i="1"/>
  <c r="MA14" i="1"/>
  <c r="PZ14" i="1"/>
  <c r="GS14" i="1"/>
  <c r="NV14" i="1"/>
  <c r="ND14" i="1"/>
  <c r="OL14" i="1"/>
  <c r="KY14" i="1"/>
  <c r="HB14" i="1"/>
  <c r="RF14" i="1"/>
  <c r="OB14" i="1"/>
  <c r="KX14" i="1"/>
  <c r="GZ14" i="1"/>
  <c r="NR14" i="1"/>
  <c r="KM14" i="1"/>
  <c r="GJ14" i="1"/>
  <c r="QU14" i="1"/>
  <c r="NQ14" i="1"/>
  <c r="KL14" i="1"/>
  <c r="GH14" i="1"/>
  <c r="NF14" i="1"/>
  <c r="KA14" i="1"/>
  <c r="FR14" i="1"/>
  <c r="J14" i="1"/>
  <c r="FD14" i="1"/>
  <c r="RH14" i="1"/>
  <c r="OF14" i="1"/>
  <c r="II14" i="1"/>
  <c r="DZ14" i="1"/>
  <c r="HW14" i="1"/>
  <c r="FC14" i="1"/>
  <c r="CI14" i="1"/>
  <c r="KG14" i="1"/>
  <c r="HM14" i="1"/>
  <c r="BY14" i="1"/>
  <c r="HL14" i="1"/>
  <c r="ER14" i="1"/>
  <c r="BX14" i="1"/>
  <c r="DQ14" i="1"/>
  <c r="AW14" i="1"/>
  <c r="DH14" i="1"/>
  <c r="GC14" i="1"/>
  <c r="KS14" i="1"/>
  <c r="OP14" i="1"/>
  <c r="LR14" i="1"/>
  <c r="OX14" i="1"/>
  <c r="QP14" i="1"/>
  <c r="NL14" i="1"/>
  <c r="JB14" i="1"/>
  <c r="PF14" i="1"/>
  <c r="FL14" i="1"/>
  <c r="LA14" i="1"/>
  <c r="MD14" i="1"/>
  <c r="RG14" i="1"/>
  <c r="NT14" i="1"/>
  <c r="GL14" i="1"/>
  <c r="QW14" i="1"/>
  <c r="NS14" i="1"/>
  <c r="KO14" i="1"/>
  <c r="GK14" i="1"/>
  <c r="QM14" i="1"/>
  <c r="NI14" i="1"/>
  <c r="FU14" i="1"/>
  <c r="QL14" i="1"/>
  <c r="NG14" i="1"/>
  <c r="KB14" i="1"/>
  <c r="EY14" i="1"/>
  <c r="QA14" i="1"/>
  <c r="MW14" i="1"/>
  <c r="EX14" i="1"/>
  <c r="FE14" i="1"/>
  <c r="EP14" i="1"/>
  <c r="QR14" i="1"/>
  <c r="NX14" i="1"/>
  <c r="LD14" i="1"/>
  <c r="HY14" i="1"/>
  <c r="HO14" i="1"/>
  <c r="EU14" i="1"/>
  <c r="BS14" i="1"/>
  <c r="JY14" i="1"/>
  <c r="HE14" i="1"/>
  <c r="EK14" i="1"/>
  <c r="BQ14" i="1"/>
  <c r="EJ14" i="1"/>
  <c r="BH14" i="1"/>
  <c r="DI14" i="1"/>
  <c r="AO14" i="1"/>
  <c r="CZ14" i="1"/>
  <c r="AF14" i="1"/>
  <c r="E15" i="1"/>
  <c r="IJ15" i="1" s="1"/>
  <c r="IJ19" i="1" s="1"/>
  <c r="IJ21" i="1" s="1"/>
  <c r="IJ66" i="1" s="1"/>
  <c r="P14" i="1"/>
  <c r="KJ14" i="1"/>
  <c r="NC14" i="1"/>
  <c r="LU14" i="1"/>
  <c r="KI14" i="1"/>
  <c r="QX14" i="1"/>
  <c r="OC14" i="1"/>
  <c r="IB14" i="1"/>
  <c r="CD14" i="1"/>
  <c r="PM14" i="1"/>
  <c r="MQ14" i="1"/>
  <c r="JT14" i="1"/>
  <c r="FV14" i="1"/>
  <c r="QV14" i="1"/>
  <c r="LF14" i="1"/>
  <c r="HZ14" i="1"/>
  <c r="BW14" i="1"/>
  <c r="PJ14" i="1"/>
  <c r="MO14" i="1"/>
  <c r="JR14" i="1"/>
  <c r="FT14" i="1"/>
  <c r="NY14" i="1"/>
  <c r="LC14" i="1"/>
  <c r="HV14" i="1"/>
  <c r="BG14" i="1"/>
  <c r="ED14" i="1"/>
  <c r="EA14" i="1"/>
  <c r="QZ14" i="1"/>
  <c r="MB14" i="1"/>
  <c r="JM14" i="1"/>
  <c r="GB14" i="1"/>
  <c r="AQ14" i="1"/>
  <c r="GY14" i="1"/>
  <c r="EM14" i="1"/>
  <c r="CA14" i="1"/>
  <c r="IC14" i="1"/>
  <c r="FQ14" i="1"/>
  <c r="DE14" i="1"/>
  <c r="AS14" i="1"/>
  <c r="GN14" i="1"/>
  <c r="EB14" i="1"/>
  <c r="BP14" i="1"/>
  <c r="BM14" i="1"/>
  <c r="EF14" i="1"/>
  <c r="BT14" i="1"/>
  <c r="R1754" i="4" l="1"/>
  <c r="BF28" i="4" s="1" a="1"/>
  <c r="BF28" i="4" s="1"/>
  <c r="R1601" i="4"/>
  <c r="DC26" i="4" s="1" a="1"/>
  <c r="DC26" i="4" s="1"/>
  <c r="R3721" i="4"/>
  <c r="DB47" i="4" s="1" a="1"/>
  <c r="DB47" i="4" s="1"/>
  <c r="R2916" i="4"/>
  <c r="DE39" i="4" s="1" a="1"/>
  <c r="DE39" i="4" s="1"/>
  <c r="R3765" i="4"/>
  <c r="AW48" i="4" s="1" a="1"/>
  <c r="AW48" i="4" s="1"/>
  <c r="R98" i="4"/>
  <c r="DO11" i="4" s="1" a="1"/>
  <c r="DO11" i="4" s="1"/>
  <c r="R1308" i="4"/>
  <c r="DM23" i="4" s="1" a="1"/>
  <c r="DM23" i="4" s="1"/>
  <c r="R2635" i="4"/>
  <c r="EA36" i="4" s="1" a="1"/>
  <c r="EA36" i="4" s="1"/>
  <c r="R1321" i="4"/>
  <c r="DZ23" i="4" s="1" a="1"/>
  <c r="DZ23" i="4" s="1"/>
  <c r="R687" i="4"/>
  <c r="CX17" i="4" s="1" a="1"/>
  <c r="CX17" i="4" s="1"/>
  <c r="R1346" i="4"/>
  <c r="BB24" i="4" s="1" a="1"/>
  <c r="BB24" i="4" s="1"/>
  <c r="R1925" i="4"/>
  <c r="DX29" i="4" s="1" a="1"/>
  <c r="DX29" i="4" s="1"/>
  <c r="R1235" i="4"/>
  <c r="AR23" i="4" s="1" a="1"/>
  <c r="AR23" i="4" s="1"/>
  <c r="R4444" i="4"/>
  <c r="DR54" i="4" s="1" a="1"/>
  <c r="DR54" i="4" s="1"/>
  <c r="R188" i="4"/>
  <c r="DD12" i="4" s="1" a="1"/>
  <c r="DD12" i="4" s="1"/>
  <c r="R1329" i="4"/>
  <c r="AK24" i="4" s="1" a="1"/>
  <c r="AK24" i="4" s="1"/>
  <c r="R5086" i="4"/>
  <c r="BE61" i="4" s="1" a="1"/>
  <c r="BE61" i="4" s="1"/>
  <c r="R1270" i="4"/>
  <c r="CA23" i="4" s="1" a="1"/>
  <c r="CA23" i="4" s="1"/>
  <c r="R1731" i="4"/>
  <c r="AI28" i="4" s="1" a="1"/>
  <c r="AI28" i="4" s="1"/>
  <c r="R4386" i="4"/>
  <c r="BL54" i="4" s="1" a="1"/>
  <c r="BL54" i="4" s="1"/>
  <c r="R1473" i="4"/>
  <c r="CB25" i="4" s="1" a="1"/>
  <c r="CB25" i="4" s="1"/>
  <c r="R3647" i="4"/>
  <c r="AF47" i="4" s="1" a="1"/>
  <c r="AF47" i="4" s="1"/>
  <c r="R3909" i="4"/>
  <c r="CN49" i="4" s="1" a="1"/>
  <c r="CN49" i="4" s="1"/>
  <c r="R841" i="4"/>
  <c r="BB19" i="4" s="1" a="1"/>
  <c r="BB19" i="4" s="1"/>
  <c r="R62" i="4"/>
  <c r="CE11" i="4" s="1" a="1"/>
  <c r="CE11" i="4" s="1"/>
  <c r="R2229" i="4"/>
  <c r="DY32" i="4" s="1" a="1"/>
  <c r="DY32" i="4" s="1"/>
  <c r="R1237" i="4"/>
  <c r="AT23" i="4" s="1" a="1"/>
  <c r="AT23" i="4" s="1"/>
  <c r="R556" i="4"/>
  <c r="BT16" i="4" s="1" a="1"/>
  <c r="BT16" i="4" s="1"/>
  <c r="R583" i="4"/>
  <c r="CU16" i="4" s="1" a="1"/>
  <c r="CU16" i="4" s="1"/>
  <c r="R642" i="4"/>
  <c r="BE17" i="4" s="1" a="1"/>
  <c r="BE17" i="4" s="1"/>
  <c r="R2865" i="4"/>
  <c r="BF39" i="4" s="1" a="1"/>
  <c r="BF39" i="4" s="1"/>
  <c r="R1435" i="4"/>
  <c r="AP25" i="4" s="1" a="1"/>
  <c r="AP25" i="4" s="1"/>
  <c r="R1265" i="4"/>
  <c r="BV23" i="4" s="1" a="1"/>
  <c r="BV23" i="4" s="1"/>
  <c r="R3854" i="4"/>
  <c r="AK49" i="4" s="1" a="1"/>
  <c r="AK49" i="4" s="1"/>
  <c r="R710" i="4"/>
  <c r="DU17" i="4" s="1" a="1"/>
  <c r="DU17" i="4" s="1"/>
  <c r="R2327" i="4"/>
  <c r="DV33" i="4" s="1" a="1"/>
  <c r="DV33" i="4" s="1"/>
  <c r="R461" i="4"/>
  <c r="BZ15" i="4" s="1" a="1"/>
  <c r="BZ15" i="4" s="1"/>
  <c r="R1699" i="4"/>
  <c r="CZ27" i="4" s="1" a="1"/>
  <c r="CZ27" i="4" s="1"/>
  <c r="R1680" i="4"/>
  <c r="CG27" i="4" s="1" a="1"/>
  <c r="CG27" i="4" s="1"/>
  <c r="R2658" i="4"/>
  <c r="BA37" i="4" s="1" a="1"/>
  <c r="BA37" i="4" s="1"/>
  <c r="R3888" i="4"/>
  <c r="BS49" i="4" s="1" a="1"/>
  <c r="BS49" i="4" s="1"/>
  <c r="R3115" i="4"/>
  <c r="DB41" i="4" s="1" a="1"/>
  <c r="DB41" i="4" s="1"/>
  <c r="R2370" i="4"/>
  <c r="BP34" i="4" s="1" a="1"/>
  <c r="BP34" i="4" s="1"/>
  <c r="R2270" i="4"/>
  <c r="BQ33" i="4" s="1" a="1"/>
  <c r="BQ33" i="4" s="1"/>
  <c r="R2277" i="4"/>
  <c r="BX33" i="4" s="1" a="1"/>
  <c r="BX33" i="4" s="1"/>
  <c r="R183" i="4"/>
  <c r="CY12" i="4" s="1" a="1"/>
  <c r="CY12" i="4" s="1"/>
  <c r="R964" i="4"/>
  <c r="BX20" i="4" s="1" a="1"/>
  <c r="BX20" i="4" s="1"/>
  <c r="R2505" i="4"/>
  <c r="CX35" i="4" s="1" a="1"/>
  <c r="CX35" i="4" s="1"/>
  <c r="R2086" i="4"/>
  <c r="CI31" i="4" s="1" a="1"/>
  <c r="CI31" i="4" s="1"/>
  <c r="R1285" i="4"/>
  <c r="CP23" i="4" s="1" a="1"/>
  <c r="CP23" i="4" s="1"/>
  <c r="R14" i="4"/>
  <c r="AI11" i="4" s="1" a="1"/>
  <c r="AI11" i="4" s="1"/>
  <c r="R4385" i="4"/>
  <c r="BK54" i="4" s="1" a="1"/>
  <c r="BK54" i="4" s="1"/>
  <c r="R121" i="4"/>
  <c r="AO12" i="4" s="1" a="1"/>
  <c r="AO12" i="4" s="1"/>
  <c r="R370" i="4"/>
  <c r="CJ14" i="4" s="1" a="1"/>
  <c r="CJ14" i="4" s="1"/>
  <c r="R2496" i="4"/>
  <c r="CO35" i="4" s="1" a="1"/>
  <c r="CO35" i="4" s="1"/>
  <c r="R206" i="4"/>
  <c r="DV12" i="4" s="1" a="1"/>
  <c r="DV12" i="4" s="1"/>
  <c r="R1411" i="4"/>
  <c r="DO24" i="4" s="1" a="1"/>
  <c r="DO24" i="4" s="1"/>
  <c r="R514" i="4"/>
  <c r="EA15" i="4" s="1" a="1"/>
  <c r="EA15" i="4" s="1"/>
  <c r="R2147" i="4"/>
  <c r="AU32" i="4" s="1" a="1"/>
  <c r="AU32" i="4" s="1"/>
  <c r="R3777" i="4"/>
  <c r="BI48" i="4" s="1" a="1"/>
  <c r="BI48" i="4" s="1"/>
  <c r="R132" i="4"/>
  <c r="AZ12" i="4" s="1" a="1"/>
  <c r="AZ12" i="4" s="1"/>
  <c r="K392" i="4"/>
  <c r="O392" i="4" s="1"/>
  <c r="R4994" i="4"/>
  <c r="BN60" i="4" s="1" a="1"/>
  <c r="BN60" i="4" s="1"/>
  <c r="R932" i="4"/>
  <c r="AR20" i="4" s="1" a="1"/>
  <c r="AR20" i="4" s="1"/>
  <c r="R1652" i="4"/>
  <c r="BE27" i="4" s="1" a="1"/>
  <c r="BE27" i="4" s="1"/>
  <c r="R1226" i="4"/>
  <c r="AI23" i="4" s="1" a="1"/>
  <c r="AI23" i="4" s="1"/>
  <c r="R4254" i="4"/>
  <c r="AG53" i="4" s="1" a="1"/>
  <c r="AG53" i="4" s="1"/>
  <c r="K436" i="4"/>
  <c r="O436" i="4" s="1"/>
  <c r="R436" i="4" s="1"/>
  <c r="BA15" i="4" s="1" a="1"/>
  <c r="BA15" i="4" s="1"/>
  <c r="K2996" i="4"/>
  <c r="O2996" i="4" s="1"/>
  <c r="R2996" i="4" s="1"/>
  <c r="CJ40" i="4" s="1" a="1"/>
  <c r="CJ40" i="4" s="1"/>
  <c r="K750" i="4"/>
  <c r="O750" i="4" s="1"/>
  <c r="R750" i="4" s="1"/>
  <c r="BL18" i="4" s="1" a="1"/>
  <c r="BL18" i="4" s="1"/>
  <c r="R565" i="4"/>
  <c r="CC16" i="4" s="1" a="1"/>
  <c r="CC16" i="4" s="1"/>
  <c r="R2179" i="4"/>
  <c r="CA32" i="4" s="1" a="1"/>
  <c r="CA32" i="4" s="1"/>
  <c r="K2399" i="4"/>
  <c r="O2399" i="4" s="1"/>
  <c r="R2399" i="4" s="1"/>
  <c r="CS34" i="4" s="1" a="1"/>
  <c r="CS34" i="4" s="1"/>
  <c r="DY14" i="1"/>
  <c r="O14" i="1"/>
  <c r="ON14" i="1"/>
  <c r="QT14" i="1"/>
  <c r="OA14" i="1"/>
  <c r="LH14" i="1"/>
  <c r="X14" i="1"/>
  <c r="HD14" i="1"/>
  <c r="DC14" i="1"/>
  <c r="JP14" i="1"/>
  <c r="KC14" i="1"/>
  <c r="KP14" i="1"/>
  <c r="CT14" i="1"/>
  <c r="AN14" i="1"/>
  <c r="ES14" i="1"/>
  <c r="LL14" i="1"/>
  <c r="QK14" i="1"/>
  <c r="RE14" i="1"/>
  <c r="RQ14" i="1"/>
  <c r="BB14" i="1"/>
  <c r="BE14" i="1"/>
  <c r="W14" i="1"/>
  <c r="RP14" i="1"/>
  <c r="KU14" i="1"/>
  <c r="LG14" i="1"/>
  <c r="QQ14" i="1"/>
  <c r="T14" i="1"/>
  <c r="CY14" i="1"/>
  <c r="AX14" i="1"/>
  <c r="OI14" i="1"/>
  <c r="OT14" i="1"/>
  <c r="JL14" i="1"/>
  <c r="CW14" i="1"/>
  <c r="JV14" i="1"/>
  <c r="OQ14" i="1"/>
  <c r="CB14" i="1"/>
  <c r="GG14" i="1"/>
  <c r="MZ14" i="1"/>
  <c r="BJ14" i="1"/>
  <c r="Y14" i="1"/>
  <c r="JI14" i="1"/>
  <c r="DA14" i="1"/>
  <c r="BK14" i="1"/>
  <c r="PS14" i="1"/>
  <c r="ET14" i="1"/>
  <c r="EQ14" i="1"/>
  <c r="QY14" i="1"/>
  <c r="G14" i="1"/>
  <c r="JU14" i="1"/>
  <c r="HR14" i="1"/>
  <c r="QN14" i="1"/>
  <c r="IV14" i="1"/>
  <c r="KH14" i="1"/>
  <c r="PQ14" i="1"/>
  <c r="BF14" i="1"/>
  <c r="JC14" i="1"/>
  <c r="JG14" i="1"/>
  <c r="JQ40" i="1"/>
  <c r="JQ42" i="1" s="1"/>
  <c r="JQ67" i="1" s="1"/>
  <c r="DS14" i="1"/>
  <c r="NJ14" i="1"/>
  <c r="R3436" i="4"/>
  <c r="DT44" i="4" s="1" a="1"/>
  <c r="DT44" i="4" s="1"/>
  <c r="R3406" i="4"/>
  <c r="CP44" i="4" s="1" a="1"/>
  <c r="CP44" i="4" s="1"/>
  <c r="K3552" i="4"/>
  <c r="O3552" i="4" s="1"/>
  <c r="R3552" i="4" s="1"/>
  <c r="AL46" i="4" s="1" a="1"/>
  <c r="AL46" i="4" s="1"/>
  <c r="R1097" i="4"/>
  <c r="DD21" i="4" s="1" a="1"/>
  <c r="DD21" i="4" s="1"/>
  <c r="R4955" i="4"/>
  <c r="DX59" i="4" s="1" a="1"/>
  <c r="DX59" i="4" s="1"/>
  <c r="R3438" i="4"/>
  <c r="DV44" i="4" s="1" a="1"/>
  <c r="DV44" i="4" s="1"/>
  <c r="R5098" i="4"/>
  <c r="BQ61" i="4" s="1" a="1"/>
  <c r="BQ61" i="4" s="1"/>
  <c r="R5135" i="4"/>
  <c r="DB61" i="4" s="1" a="1"/>
  <c r="DB61" i="4" s="1"/>
  <c r="R4759" i="4"/>
  <c r="AG58" i="4" s="1" a="1"/>
  <c r="AG58" i="4" s="1"/>
  <c r="R2461" i="4"/>
  <c r="BF35" i="4" s="1" a="1"/>
  <c r="BF35" i="4" s="1"/>
  <c r="K4204" i="4"/>
  <c r="O4204" i="4" s="1"/>
  <c r="R4204" i="4" s="1"/>
  <c r="CF52" i="4" s="1" a="1"/>
  <c r="CF52" i="4" s="1"/>
  <c r="R2580" i="4"/>
  <c r="BX36" i="4" s="1" a="1"/>
  <c r="BX36" i="4" s="1"/>
  <c r="R943" i="4"/>
  <c r="BC20" i="4" s="1" a="1"/>
  <c r="BC20" i="4" s="1"/>
  <c r="K3635" i="4"/>
  <c r="O3635" i="4" s="1"/>
  <c r="K4522" i="4"/>
  <c r="O4522" i="4" s="1"/>
  <c r="R4522" i="4" s="1"/>
  <c r="CU55" i="4" s="1" a="1"/>
  <c r="CU55" i="4" s="1"/>
  <c r="R3681" i="4"/>
  <c r="BN47" i="4" s="1" a="1"/>
  <c r="BN47" i="4" s="1"/>
  <c r="R3974" i="4"/>
  <c r="BD50" i="4" s="1" a="1"/>
  <c r="BD50" i="4" s="1"/>
  <c r="R836" i="4"/>
  <c r="AW19" i="4" s="1" a="1"/>
  <c r="AW19" i="4" s="1"/>
  <c r="R71" i="4"/>
  <c r="CN11" i="4" s="1" a="1"/>
  <c r="CN11" i="4" s="1"/>
  <c r="K1908" i="4"/>
  <c r="O1908" i="4" s="1"/>
  <c r="R1908" i="4" s="1"/>
  <c r="DG29" i="4" s="1" a="1"/>
  <c r="DG29" i="4" s="1"/>
  <c r="K1309" i="4"/>
  <c r="O1309" i="4" s="1"/>
  <c r="R1309" i="4" s="1"/>
  <c r="DN23" i="4" s="1" a="1"/>
  <c r="DN23" i="4" s="1"/>
  <c r="K638" i="4"/>
  <c r="O638" i="4" s="1"/>
  <c r="R638" i="4" s="1"/>
  <c r="BA17" i="4" s="1" a="1"/>
  <c r="BA17" i="4" s="1"/>
  <c r="R487" i="4"/>
  <c r="CZ15" i="4" s="1" a="1"/>
  <c r="CZ15" i="4" s="1"/>
  <c r="R3667" i="4"/>
  <c r="AZ47" i="4" s="1" a="1"/>
  <c r="AZ47" i="4" s="1"/>
  <c r="K1229" i="4"/>
  <c r="O1229" i="4" s="1"/>
  <c r="R3949" i="4"/>
  <c r="EB49" i="4" s="1" a="1"/>
  <c r="EB49" i="4" s="1"/>
  <c r="K4528" i="4"/>
  <c r="O4528" i="4" s="1"/>
  <c r="R4528" i="4" s="1"/>
  <c r="DA55" i="4" s="1" a="1"/>
  <c r="DA55" i="4" s="1"/>
  <c r="R489" i="4"/>
  <c r="DB15" i="4" s="1" a="1"/>
  <c r="DB15" i="4" s="1"/>
  <c r="K3971" i="4"/>
  <c r="O3971" i="4" s="1"/>
  <c r="R1290" i="4"/>
  <c r="CU23" i="4" s="1" a="1"/>
  <c r="CU23" i="4" s="1"/>
  <c r="R5085" i="4"/>
  <c r="BD61" i="4" s="1" a="1"/>
  <c r="BD61" i="4" s="1"/>
  <c r="R189" i="4"/>
  <c r="DE12" i="4" s="1" a="1"/>
  <c r="DE12" i="4" s="1"/>
  <c r="K2060" i="4"/>
  <c r="O2060" i="4" s="1"/>
  <c r="R2060" i="4" s="1"/>
  <c r="BI31" i="4" s="1" a="1"/>
  <c r="BI31" i="4" s="1"/>
  <c r="I2136" i="4"/>
  <c r="N2136" i="4" s="1"/>
  <c r="R2136" i="4" s="1"/>
  <c r="AJ32" i="4" s="1" a="1"/>
  <c r="AJ32" i="4" s="1"/>
  <c r="I507" i="4"/>
  <c r="N507" i="4" s="1"/>
  <c r="R507" i="4" s="1"/>
  <c r="DT15" i="4" s="1" a="1"/>
  <c r="DT15" i="4" s="1"/>
  <c r="R1323" i="4"/>
  <c r="EB23" i="4" s="1" a="1"/>
  <c r="EB23" i="4" s="1"/>
  <c r="R3926" i="4"/>
  <c r="DE49" i="4" s="1" a="1"/>
  <c r="DE49" i="4" s="1"/>
  <c r="R4441" i="4"/>
  <c r="DO54" i="4" s="1" a="1"/>
  <c r="DO54" i="4" s="1"/>
  <c r="R120" i="4"/>
  <c r="AN12" i="4" s="1" a="1"/>
  <c r="AN12" i="4" s="1"/>
  <c r="I1225" i="4"/>
  <c r="N1225" i="4" s="1"/>
  <c r="R1225" i="4" s="1"/>
  <c r="AH23" i="4" s="1" a="1"/>
  <c r="AH23" i="4" s="1"/>
  <c r="R3761" i="4"/>
  <c r="AS48" i="4" s="1" a="1"/>
  <c r="AS48" i="4" s="1"/>
  <c r="R1334" i="4"/>
  <c r="AP24" i="4" s="1" a="1"/>
  <c r="AP24" i="4" s="1"/>
  <c r="K1301" i="4"/>
  <c r="O1301" i="4" s="1"/>
  <c r="R1301" i="4" s="1"/>
  <c r="DF23" i="4" s="1" a="1"/>
  <c r="DF23" i="4" s="1"/>
  <c r="K3806" i="4"/>
  <c r="O3806" i="4" s="1"/>
  <c r="R3806" i="4" s="1"/>
  <c r="CL48" i="4" s="1" a="1"/>
  <c r="CL48" i="4" s="1"/>
  <c r="K1264" i="4"/>
  <c r="O1264" i="4" s="1"/>
  <c r="R1264" i="4" s="1"/>
  <c r="BU23" i="4" s="1" a="1"/>
  <c r="BU23" i="4" s="1"/>
  <c r="R3315" i="4"/>
  <c r="CZ43" i="4" s="1" a="1"/>
  <c r="CZ43" i="4" s="1"/>
  <c r="R2673" i="4"/>
  <c r="BP37" i="4" s="1" a="1"/>
  <c r="BP37" i="4" s="1"/>
  <c r="R4268" i="4"/>
  <c r="AU53" i="4" s="1" a="1"/>
  <c r="AU53" i="4" s="1"/>
  <c r="R3005" i="4"/>
  <c r="CS40" i="4" s="1" a="1"/>
  <c r="CS40" i="4" s="1"/>
  <c r="R1520" i="4"/>
  <c r="DW25" i="4" s="1" a="1"/>
  <c r="DW25" i="4" s="1"/>
  <c r="R1340" i="4"/>
  <c r="AV24" i="4" s="1" a="1"/>
  <c r="AV24" i="4" s="1"/>
  <c r="R5105" i="4"/>
  <c r="BX61" i="4" s="1" a="1"/>
  <c r="BX61" i="4" s="1"/>
  <c r="K809" i="4"/>
  <c r="O809" i="4" s="1"/>
  <c r="R809" i="4" s="1"/>
  <c r="DS18" i="4" s="1" a="1"/>
  <c r="DS18" i="4" s="1"/>
  <c r="K1260" i="4"/>
  <c r="O1260" i="4" s="1"/>
  <c r="R1260" i="4" s="1"/>
  <c r="BQ23" i="4" s="1" a="1"/>
  <c r="BQ23" i="4" s="1"/>
  <c r="K3190" i="4"/>
  <c r="O3190" i="4" s="1"/>
  <c r="R3190" i="4" s="1"/>
  <c r="CB42" i="4" s="1" a="1"/>
  <c r="CB42" i="4" s="1"/>
  <c r="R5142" i="4"/>
  <c r="DI61" i="4" s="1" a="1"/>
  <c r="DI61" i="4" s="1"/>
  <c r="R1849" i="4"/>
  <c r="AZ29" i="4" s="1" a="1"/>
  <c r="AZ29" i="4" s="1"/>
  <c r="R223" i="4"/>
  <c r="AP13" i="4" s="1" a="1"/>
  <c r="AP13" i="4" s="1"/>
  <c r="R4690" i="4"/>
  <c r="BM57" i="4" s="1" a="1"/>
  <c r="BM57" i="4" s="1"/>
  <c r="R5133" i="4"/>
  <c r="CZ61" i="4" s="1" a="1"/>
  <c r="CZ61" i="4" s="1"/>
  <c r="R4780" i="4"/>
  <c r="BB58" i="4" s="1" a="1"/>
  <c r="BB58" i="4" s="1"/>
  <c r="R4260" i="4"/>
  <c r="AM53" i="4" s="1" a="1"/>
  <c r="AM53" i="4" s="1"/>
  <c r="R3827" i="4"/>
  <c r="DG48" i="4" s="1" a="1"/>
  <c r="DG48" i="4" s="1"/>
  <c r="R3775" i="4"/>
  <c r="BG48" i="4" s="1" a="1"/>
  <c r="BG48" i="4" s="1"/>
  <c r="R4301" i="4"/>
  <c r="CB53" i="4" s="1" a="1"/>
  <c r="CB53" i="4" s="1"/>
  <c r="R4059" i="4"/>
  <c r="AN51" i="4" s="1" a="1"/>
  <c r="AN51" i="4" s="1"/>
  <c r="R3665" i="4"/>
  <c r="AX47" i="4" s="1" a="1"/>
  <c r="AX47" i="4" s="1"/>
  <c r="R1240" i="4"/>
  <c r="AW23" i="4" s="1" a="1"/>
  <c r="AW23" i="4" s="1"/>
  <c r="R4682" i="4"/>
  <c r="BE57" i="4" s="1" a="1"/>
  <c r="BE57" i="4" s="1"/>
  <c r="R2688" i="4"/>
  <c r="CE37" i="4" s="1" a="1"/>
  <c r="CE37" i="4" s="1"/>
  <c r="R5145" i="4"/>
  <c r="DL61" i="4" s="1" a="1"/>
  <c r="DL61" i="4" s="1"/>
  <c r="R3950" i="4"/>
  <c r="AF50" i="4" s="1" a="1"/>
  <c r="AF50" i="4" s="1"/>
  <c r="R3889" i="4"/>
  <c r="BT49" i="4" s="1" a="1"/>
  <c r="BT49" i="4" s="1"/>
  <c r="R2920" i="4"/>
  <c r="DI39" i="4" s="1" a="1"/>
  <c r="DI39" i="4" s="1"/>
  <c r="R2474" i="4"/>
  <c r="BS35" i="4" s="1" a="1"/>
  <c r="BS35" i="4" s="1"/>
  <c r="R1694" i="4"/>
  <c r="CU27" i="4" s="1" a="1"/>
  <c r="CU27" i="4" s="1"/>
  <c r="R3067" i="4"/>
  <c r="BF41" i="4" s="1" a="1"/>
  <c r="BF41" i="4" s="1"/>
  <c r="R3713" i="4"/>
  <c r="CT47" i="4" s="1" a="1"/>
  <c r="CT47" i="4" s="1"/>
  <c r="R1923" i="4"/>
  <c r="DV29" i="4" s="1" a="1"/>
  <c r="DV29" i="4" s="1"/>
  <c r="R2098" i="4"/>
  <c r="CU31" i="4" s="1" a="1"/>
  <c r="CU31" i="4" s="1"/>
  <c r="R3890" i="4"/>
  <c r="BU49" i="4" s="1" a="1"/>
  <c r="BU49" i="4" s="1"/>
  <c r="R2758" i="4"/>
  <c r="AZ38" i="4" s="1" a="1"/>
  <c r="AZ38" i="4" s="1"/>
  <c r="R1950" i="4"/>
  <c r="AZ30" i="4" s="1" a="1"/>
  <c r="AZ30" i="4" s="1"/>
  <c r="R3668" i="4"/>
  <c r="BA47" i="4" s="1" a="1"/>
  <c r="BA47" i="4" s="1"/>
  <c r="R460" i="4"/>
  <c r="BY15" i="4" s="1" a="1"/>
  <c r="BY15" i="4" s="1"/>
  <c r="R1842" i="4"/>
  <c r="AS29" i="4" s="1" a="1"/>
  <c r="AS29" i="4" s="1"/>
  <c r="R242" i="4"/>
  <c r="BI13" i="4" s="1" a="1"/>
  <c r="BI13" i="4" s="1"/>
  <c r="R3235" i="4"/>
  <c r="DU42" i="4" s="1" a="1"/>
  <c r="DU42" i="4" s="1"/>
  <c r="R3856" i="4"/>
  <c r="AM49" i="4" s="1" a="1"/>
  <c r="AM49" i="4" s="1"/>
  <c r="R602" i="4"/>
  <c r="DN16" i="4" s="1" a="1"/>
  <c r="DN16" i="4" s="1"/>
  <c r="R194" i="4"/>
  <c r="DJ12" i="4" s="1" a="1"/>
  <c r="DJ12" i="4" s="1"/>
  <c r="R1400" i="4"/>
  <c r="DD24" i="4" s="1" a="1"/>
  <c r="DD24" i="4" s="1"/>
  <c r="R1683" i="4"/>
  <c r="CJ27" i="4" s="1" a="1"/>
  <c r="CJ27" i="4" s="1"/>
  <c r="R1231" i="4"/>
  <c r="AN23" i="4" s="1" a="1"/>
  <c r="AN23" i="4" s="1"/>
  <c r="R2101" i="4"/>
  <c r="CX31" i="4" s="1" a="1"/>
  <c r="CX31" i="4" s="1"/>
  <c r="R1580" i="4"/>
  <c r="CH26" i="4" s="1" a="1"/>
  <c r="CH26" i="4" s="1"/>
  <c r="R527" i="4"/>
  <c r="AQ16" i="4" s="1" a="1"/>
  <c r="AQ16" i="4" s="1"/>
  <c r="R4051" i="4"/>
  <c r="AF51" i="4" s="1" a="1"/>
  <c r="AF51" i="4" s="1"/>
  <c r="R3848" i="4"/>
  <c r="EB48" i="4" s="1" a="1"/>
  <c r="EB48" i="4" s="1"/>
  <c r="R5154" i="4"/>
  <c r="DU61" i="4" s="1" a="1"/>
  <c r="DU61" i="4" s="1"/>
  <c r="R5148" i="4"/>
  <c r="DO61" i="4" s="1" a="1"/>
  <c r="DO61" i="4" s="1"/>
  <c r="R3530" i="4"/>
  <c r="DM45" i="4" s="1" a="1"/>
  <c r="DM45" i="4" s="1"/>
  <c r="R2170" i="4"/>
  <c r="BR32" i="4" s="1" a="1"/>
  <c r="BR32" i="4" s="1"/>
  <c r="R4724" i="4"/>
  <c r="CU57" i="4" s="1" a="1"/>
  <c r="CU57" i="4" s="1"/>
  <c r="R1768" i="4"/>
  <c r="BT28" i="4" s="1" a="1"/>
  <c r="BT28" i="4" s="1"/>
  <c r="R1800" i="4"/>
  <c r="CZ28" i="4" s="1" a="1"/>
  <c r="CZ28" i="4" s="1"/>
  <c r="R1345" i="4"/>
  <c r="BA24" i="4" s="1" a="1"/>
  <c r="BA24" i="4" s="1"/>
  <c r="R4722" i="4"/>
  <c r="CS57" i="4" s="1" a="1"/>
  <c r="CS57" i="4" s="1"/>
  <c r="R3475" i="4"/>
  <c r="BJ45" i="4" s="1" a="1"/>
  <c r="BJ45" i="4" s="1"/>
  <c r="R5034" i="4"/>
  <c r="DB60" i="4" s="1" a="1"/>
  <c r="DB60" i="4" s="1"/>
  <c r="R4910" i="4"/>
  <c r="CE59" i="4" s="1" a="1"/>
  <c r="CE59" i="4" s="1"/>
  <c r="R5035" i="4"/>
  <c r="DC60" i="4" s="1" a="1"/>
  <c r="DC60" i="4" s="1"/>
  <c r="R4405" i="4"/>
  <c r="CE54" i="4" s="1" a="1"/>
  <c r="CE54" i="4" s="1"/>
  <c r="R3738" i="4"/>
  <c r="DS47" i="4" s="1" a="1"/>
  <c r="DS47" i="4" s="1"/>
  <c r="R903" i="4"/>
  <c r="DL19" i="4" s="1" a="1"/>
  <c r="DL19" i="4" s="1"/>
  <c r="R3807" i="4"/>
  <c r="CM48" i="4" s="1" a="1"/>
  <c r="CM48" i="4" s="1"/>
  <c r="R1724" i="4"/>
  <c r="DY27" i="4" s="1" a="1"/>
  <c r="DY27" i="4" s="1"/>
  <c r="R3653" i="4"/>
  <c r="AL47" i="4" s="1" a="1"/>
  <c r="AL47" i="4" s="1"/>
  <c r="R4725" i="4"/>
  <c r="CV57" i="4" s="1" a="1"/>
  <c r="CV57" i="4" s="1"/>
  <c r="R2650" i="4"/>
  <c r="AS37" i="4" s="1" a="1"/>
  <c r="AS37" i="4" s="1"/>
  <c r="R5134" i="4"/>
  <c r="DA61" i="4" s="1" a="1"/>
  <c r="DA61" i="4" s="1"/>
  <c r="R714" i="4"/>
  <c r="DY17" i="4" s="1" a="1"/>
  <c r="DY17" i="4" s="1"/>
  <c r="R139" i="4"/>
  <c r="BG12" i="4" s="1" a="1"/>
  <c r="BG12" i="4" s="1"/>
  <c r="R4987" i="4"/>
  <c r="BG60" i="4" s="1" a="1"/>
  <c r="BG60" i="4" s="1"/>
  <c r="R3803" i="4"/>
  <c r="CI48" i="4" s="1" a="1"/>
  <c r="CI48" i="4" s="1"/>
  <c r="R1282" i="4"/>
  <c r="CM23" i="4" s="1" a="1"/>
  <c r="CM23" i="4" s="1"/>
  <c r="R5109" i="4"/>
  <c r="CB61" i="4" s="1" a="1"/>
  <c r="CB61" i="4" s="1"/>
  <c r="R3859" i="4"/>
  <c r="AP49" i="4" s="1" a="1"/>
  <c r="AP49" i="4" s="1"/>
  <c r="R3480" i="4"/>
  <c r="BO45" i="4" s="1" a="1"/>
  <c r="BO45" i="4" s="1"/>
  <c r="R2330" i="4"/>
  <c r="DY33" i="4" s="1" a="1"/>
  <c r="DY33" i="4" s="1"/>
  <c r="R1719" i="4"/>
  <c r="DT27" i="4" s="1" a="1"/>
  <c r="DT27" i="4" s="1"/>
  <c r="R3069" i="4"/>
  <c r="BH41" i="4" s="1" a="1"/>
  <c r="BH41" i="4" s="1"/>
  <c r="R1272" i="4"/>
  <c r="CC23" i="4" s="1" a="1"/>
  <c r="CC23" i="4" s="1"/>
  <c r="R1780" i="4"/>
  <c r="CF28" i="4" s="1" a="1"/>
  <c r="CF28" i="4" s="1"/>
  <c r="R1915" i="4"/>
  <c r="DN29" i="4" s="1" a="1"/>
  <c r="DN29" i="4" s="1"/>
  <c r="R3220" i="4"/>
  <c r="DF42" i="4" s="1" a="1"/>
  <c r="DF42" i="4" s="1"/>
  <c r="R3863" i="4"/>
  <c r="AT49" i="4" s="1" a="1"/>
  <c r="AT49" i="4" s="1"/>
  <c r="R979" i="4"/>
  <c r="CM20" i="4" s="1" a="1"/>
  <c r="CM20" i="4" s="1"/>
  <c r="R1704" i="4"/>
  <c r="DE27" i="4" s="1" a="1"/>
  <c r="DE27" i="4" s="1"/>
  <c r="R1712" i="4"/>
  <c r="DM27" i="4" s="1" a="1"/>
  <c r="DM27" i="4" s="1"/>
  <c r="R4044" i="4"/>
  <c r="DV50" i="4" s="1" a="1"/>
  <c r="DV50" i="4" s="1"/>
  <c r="R1787" i="4"/>
  <c r="CM28" i="4" s="1" a="1"/>
  <c r="CM28" i="4" s="1"/>
  <c r="R566" i="4"/>
  <c r="CD16" i="4" s="1" a="1"/>
  <c r="CD16" i="4" s="1"/>
  <c r="R4889" i="4"/>
  <c r="BJ59" i="4" s="1" a="1"/>
  <c r="BJ59" i="4" s="1"/>
  <c r="R5006" i="4"/>
  <c r="BZ60" i="4" s="1" a="1"/>
  <c r="BZ60" i="4" s="1"/>
  <c r="R4891" i="4"/>
  <c r="BL59" i="4" s="1" a="1"/>
  <c r="BL59" i="4" s="1"/>
  <c r="R4973" i="4"/>
  <c r="AS60" i="4" s="1" a="1"/>
  <c r="AS60" i="4" s="1"/>
  <c r="R1080" i="4"/>
  <c r="CM21" i="4" s="1" a="1"/>
  <c r="CM21" i="4" s="1"/>
  <c r="R3419" i="4"/>
  <c r="DC44" i="4" s="1" a="1"/>
  <c r="DC44" i="4" s="1"/>
  <c r="R3404" i="4"/>
  <c r="CN44" i="4" s="1" a="1"/>
  <c r="CN44" i="4" s="1"/>
  <c r="R3421" i="4"/>
  <c r="DE44" i="4" s="1" a="1"/>
  <c r="DE44" i="4" s="1"/>
  <c r="R4902" i="4"/>
  <c r="BW59" i="4" s="1" a="1"/>
  <c r="BW59" i="4" s="1"/>
  <c r="R1054" i="4"/>
  <c r="BM21" i="4" s="1" a="1"/>
  <c r="BM21" i="4" s="1"/>
  <c r="R4890" i="4"/>
  <c r="BK59" i="4" s="1" a="1"/>
  <c r="BK59" i="4" s="1"/>
  <c r="R1048" i="4"/>
  <c r="BG21" i="4" s="1" a="1"/>
  <c r="BG21" i="4" s="1"/>
  <c r="R1072" i="4"/>
  <c r="CE21" i="4" s="1" a="1"/>
  <c r="CE21" i="4" s="1"/>
  <c r="R5025" i="4"/>
  <c r="CS60" i="4" s="1" a="1"/>
  <c r="CS60" i="4" s="1"/>
  <c r="R1085" i="4"/>
  <c r="CR21" i="4" s="1" a="1"/>
  <c r="CR21" i="4" s="1"/>
  <c r="R3432" i="4"/>
  <c r="DP44" i="4" s="1" a="1"/>
  <c r="DP44" i="4" s="1"/>
  <c r="R1063" i="4"/>
  <c r="BV21" i="4" s="1" a="1"/>
  <c r="BV21" i="4" s="1"/>
  <c r="R1075" i="4"/>
  <c r="CH21" i="4" s="1" a="1"/>
  <c r="CH21" i="4" s="1"/>
  <c r="R1120" i="4"/>
  <c r="EA21" i="4" s="1" a="1"/>
  <c r="EA21" i="4" s="1"/>
  <c r="R5056" i="4"/>
  <c r="DX60" i="4" s="1" a="1"/>
  <c r="DX60" i="4" s="1"/>
  <c r="R1038" i="4"/>
  <c r="AW21" i="4" s="1" a="1"/>
  <c r="AW21" i="4" s="1"/>
  <c r="R4925" i="4"/>
  <c r="CT59" i="4" s="1" a="1"/>
  <c r="CT59" i="4" s="1"/>
  <c r="R1062" i="4"/>
  <c r="BU21" i="4" s="1" a="1"/>
  <c r="BU21" i="4" s="1"/>
  <c r="R2506" i="4"/>
  <c r="CY35" i="4" s="1" a="1"/>
  <c r="CY35" i="4" s="1"/>
  <c r="R4892" i="4"/>
  <c r="BM59" i="4" s="1" a="1"/>
  <c r="BM59" i="4" s="1"/>
  <c r="R3104" i="4"/>
  <c r="CQ41" i="4" s="1" a="1"/>
  <c r="CQ41" i="4" s="1"/>
  <c r="R3728" i="4"/>
  <c r="DI47" i="4" s="1" a="1"/>
  <c r="DI47" i="4" s="1"/>
  <c r="R53" i="4"/>
  <c r="BV11" i="4" s="1" a="1"/>
  <c r="BV11" i="4" s="1"/>
  <c r="R1447" i="4"/>
  <c r="BB25" i="4" s="1" a="1"/>
  <c r="BB25" i="4" s="1"/>
  <c r="R3484" i="4"/>
  <c r="BS45" i="4" s="1" a="1"/>
  <c r="BS45" i="4" s="1"/>
  <c r="R953" i="4"/>
  <c r="BM20" i="4" s="1" a="1"/>
  <c r="BM20" i="4" s="1"/>
  <c r="R384" i="4"/>
  <c r="CX14" i="4" s="1" a="1"/>
  <c r="CX14" i="4" s="1"/>
  <c r="R3625" i="4"/>
  <c r="DG46" i="4" s="1" a="1"/>
  <c r="DG46" i="4" s="1"/>
  <c r="BY56" i="1"/>
  <c r="NB57" i="1"/>
  <c r="OA56" i="1"/>
  <c r="OA61" i="1" s="1"/>
  <c r="OA63" i="1" s="1"/>
  <c r="OA68" i="1" s="1"/>
  <c r="MT57" i="1"/>
  <c r="LD57" i="1"/>
  <c r="CH56" i="1"/>
  <c r="CH61" i="1" s="1"/>
  <c r="CH63" i="1" s="1"/>
  <c r="CH68" i="1" s="1"/>
  <c r="HB57" i="1"/>
  <c r="AQ57" i="1"/>
  <c r="BU56" i="1"/>
  <c r="BU61" i="1" s="1"/>
  <c r="BU63" i="1" s="1"/>
  <c r="BU68" i="1" s="1"/>
  <c r="MW57" i="1"/>
  <c r="NM57" i="1"/>
  <c r="AQ56" i="1"/>
  <c r="BN57" i="1"/>
  <c r="K57" i="1"/>
  <c r="QH57" i="1"/>
  <c r="QH61" i="1" s="1"/>
  <c r="QH63" i="1" s="1"/>
  <c r="QH68" i="1" s="1"/>
  <c r="DE57" i="1"/>
  <c r="MX14" i="1"/>
  <c r="NE57" i="1"/>
  <c r="QB57" i="1"/>
  <c r="NZ56" i="1"/>
  <c r="EX57" i="1"/>
  <c r="L57" i="1"/>
  <c r="OG57" i="1"/>
  <c r="R3735" i="4"/>
  <c r="DP47" i="4" s="1" a="1"/>
  <c r="DP47" i="4" s="1"/>
  <c r="R798" i="4"/>
  <c r="DH18" i="4" s="1" a="1"/>
  <c r="DH18" i="4" s="1"/>
  <c r="R5032" i="4"/>
  <c r="CZ60" i="4" s="1" a="1"/>
  <c r="CZ60" i="4" s="1"/>
  <c r="R459" i="4"/>
  <c r="BX15" i="4" s="1" a="1"/>
  <c r="BX15" i="4" s="1"/>
  <c r="R3063" i="4"/>
  <c r="BB41" i="4" s="1" a="1"/>
  <c r="BB41" i="4" s="1"/>
  <c r="R3655" i="4"/>
  <c r="AN47" i="4" s="1" a="1"/>
  <c r="AN47" i="4" s="1"/>
  <c r="R3679" i="4"/>
  <c r="BL47" i="4" s="1" a="1"/>
  <c r="BL47" i="4" s="1"/>
  <c r="R3855" i="4"/>
  <c r="AL49" i="4" s="1" a="1"/>
  <c r="AL49" i="4" s="1"/>
  <c r="R1590" i="4"/>
  <c r="CR26" i="4" s="1" a="1"/>
  <c r="CR26" i="4" s="1"/>
  <c r="R2861" i="4"/>
  <c r="BB39" i="4" s="1" a="1"/>
  <c r="BB39" i="4" s="1"/>
  <c r="R2908" i="4"/>
  <c r="CW39" i="4" s="1" a="1"/>
  <c r="CW39" i="4" s="1"/>
  <c r="R2184" i="4"/>
  <c r="CF32" i="4" s="1" a="1"/>
  <c r="CF32" i="4" s="1"/>
  <c r="R718" i="4"/>
  <c r="AF18" i="4" s="1" a="1"/>
  <c r="AF18" i="4" s="1"/>
  <c r="R4649" i="4"/>
  <c r="DU56" i="4" s="1" a="1"/>
  <c r="DU56" i="4" s="1"/>
  <c r="R211" i="4"/>
  <c r="EA12" i="4" s="1" a="1"/>
  <c r="EA12" i="4" s="1"/>
  <c r="R1469" i="4"/>
  <c r="BX25" i="4" s="1" a="1"/>
  <c r="BX25" i="4" s="1"/>
  <c r="R1391" i="4"/>
  <c r="CU24" i="4" s="1" a="1"/>
  <c r="CU24" i="4" s="1"/>
  <c r="R1010" i="4"/>
  <c r="DR20" i="4" s="1" a="1"/>
  <c r="DR20" i="4" s="1"/>
  <c r="R4942" i="4"/>
  <c r="DK59" i="4" s="1" a="1"/>
  <c r="DK59" i="4" s="1"/>
  <c r="R744" i="4"/>
  <c r="BF18" i="4" s="1" a="1"/>
  <c r="BF18" i="4" s="1"/>
  <c r="R924" i="4"/>
  <c r="AJ20" i="4" s="1" a="1"/>
  <c r="AJ20" i="4" s="1"/>
  <c r="R3702" i="4"/>
  <c r="CI47" i="4" s="1" a="1"/>
  <c r="CI47" i="4" s="1"/>
  <c r="R3978" i="4"/>
  <c r="BH50" i="4" s="1" a="1"/>
  <c r="BH50" i="4" s="1"/>
  <c r="R3918" i="4"/>
  <c r="CW49" i="4" s="1" a="1"/>
  <c r="CW49" i="4" s="1"/>
  <c r="R4310" i="4"/>
  <c r="CK53" i="4" s="1" a="1"/>
  <c r="CK53" i="4" s="1"/>
  <c r="R697" i="4"/>
  <c r="DH17" i="4" s="1" a="1"/>
  <c r="DH17" i="4" s="1"/>
  <c r="R645" i="4"/>
  <c r="BH17" i="4" s="1" a="1"/>
  <c r="BH17" i="4" s="1"/>
  <c r="R708" i="4"/>
  <c r="DS17" i="4" s="1" a="1"/>
  <c r="DS17" i="4" s="1"/>
  <c r="R2847" i="4"/>
  <c r="AN39" i="4" s="1" a="1"/>
  <c r="AN39" i="4" s="1"/>
  <c r="R2202" i="4"/>
  <c r="CX32" i="4" s="1" a="1"/>
  <c r="CX32" i="4" s="1"/>
  <c r="R2177" i="4"/>
  <c r="BY32" i="4" s="1" a="1"/>
  <c r="BY32" i="4" s="1"/>
  <c r="R876" i="4"/>
  <c r="CK19" i="4" s="1" a="1"/>
  <c r="CK19" i="4" s="1"/>
  <c r="R907" i="4"/>
  <c r="DP19" i="4" s="1" a="1"/>
  <c r="DP19" i="4" s="1"/>
  <c r="R803" i="4"/>
  <c r="DM18" i="4" s="1" a="1"/>
  <c r="DM18" i="4" s="1"/>
  <c r="R3680" i="4"/>
  <c r="BM47" i="4" s="1" a="1"/>
  <c r="BM47" i="4" s="1"/>
  <c r="R1868" i="4"/>
  <c r="BS29" i="4" s="1" a="1"/>
  <c r="BS29" i="4" s="1"/>
  <c r="R115" i="4"/>
  <c r="AI12" i="4" s="1" a="1"/>
  <c r="AI12" i="4" s="1"/>
  <c r="R410" i="4"/>
  <c r="DX14" i="4" s="1" a="1"/>
  <c r="DX14" i="4" s="1"/>
  <c r="R956" i="4"/>
  <c r="BP20" i="4" s="1" a="1"/>
  <c r="BP20" i="4" s="1"/>
  <c r="R3743" i="4"/>
  <c r="DX47" i="4" s="1" a="1"/>
  <c r="DX47" i="4" s="1"/>
  <c r="R1891" i="4"/>
  <c r="CP29" i="4" s="1" a="1"/>
  <c r="CP29" i="4" s="1"/>
  <c r="R4713" i="4"/>
  <c r="CJ57" i="4" s="1" a="1"/>
  <c r="CJ57" i="4" s="1"/>
  <c r="R2358" i="4"/>
  <c r="BD34" i="4" s="1" a="1"/>
  <c r="BD34" i="4" s="1"/>
  <c r="R2793" i="4"/>
  <c r="CI38" i="4" s="1" a="1"/>
  <c r="CI38" i="4" s="1"/>
  <c r="R1756" i="4"/>
  <c r="BH28" i="4" s="1" a="1"/>
  <c r="BH28" i="4" s="1"/>
  <c r="R1766" i="4"/>
  <c r="BR28" i="4" s="1" a="1"/>
  <c r="BR28" i="4" s="1"/>
  <c r="R4349" i="4"/>
  <c r="DX53" i="4" s="1" a="1"/>
  <c r="DX53" i="4" s="1"/>
  <c r="R1562" i="4"/>
  <c r="BP26" i="4" s="1" a="1"/>
  <c r="BP26" i="4" s="1"/>
  <c r="R2854" i="4"/>
  <c r="AU39" i="4" s="1" a="1"/>
  <c r="AU39" i="4" s="1"/>
  <c r="R3841" i="4"/>
  <c r="DU48" i="4" s="1" a="1"/>
  <c r="DU48" i="4" s="1"/>
  <c r="R22" i="4"/>
  <c r="AQ11" i="4" s="1" a="1"/>
  <c r="AQ11" i="4" s="1"/>
  <c r="R96" i="4"/>
  <c r="DM11" i="4" s="1" a="1"/>
  <c r="DM11" i="4" s="1"/>
  <c r="R4675" i="4"/>
  <c r="AX57" i="4" s="1" a="1"/>
  <c r="AX57" i="4" s="1"/>
  <c r="R5110" i="4"/>
  <c r="CC61" i="4" s="1" a="1"/>
  <c r="CC61" i="4" s="1"/>
  <c r="R2250" i="4"/>
  <c r="AW33" i="4" s="1" a="1"/>
  <c r="AW33" i="4" s="1"/>
  <c r="R46" i="4"/>
  <c r="BO11" i="4" s="1" a="1"/>
  <c r="BO11" i="4" s="1"/>
  <c r="R333" i="4"/>
  <c r="AY14" i="4" s="1" a="1"/>
  <c r="AY14" i="4" s="1"/>
  <c r="R495" i="4"/>
  <c r="DH15" i="4" s="1" a="1"/>
  <c r="DH15" i="4" s="1"/>
  <c r="R1668" i="4"/>
  <c r="BU27" i="4" s="1" a="1"/>
  <c r="BU27" i="4" s="1"/>
  <c r="R1723" i="4"/>
  <c r="DX27" i="4" s="1" a="1"/>
  <c r="DX27" i="4" s="1"/>
  <c r="R3121" i="4"/>
  <c r="DH41" i="4" s="1" a="1"/>
  <c r="DH41" i="4" s="1"/>
  <c r="R3100" i="4"/>
  <c r="CM41" i="4" s="1" a="1"/>
  <c r="CM41" i="4" s="1"/>
  <c r="R3683" i="4"/>
  <c r="BP47" i="4" s="1" a="1"/>
  <c r="BP47" i="4" s="1"/>
  <c r="R3732" i="4"/>
  <c r="DM47" i="4" s="1" a="1"/>
  <c r="DM47" i="4" s="1"/>
  <c r="R2532" i="4"/>
  <c r="DY35" i="4" s="1" a="1"/>
  <c r="DY35" i="4" s="1"/>
  <c r="R1268" i="4"/>
  <c r="BY23" i="4" s="1" a="1"/>
  <c r="BY23" i="4" s="1"/>
  <c r="R4685" i="4"/>
  <c r="BH57" i="4" s="1" a="1"/>
  <c r="BH57" i="4" s="1"/>
  <c r="R2419" i="4"/>
  <c r="DM34" i="4" s="1" a="1"/>
  <c r="DM34" i="4" s="1"/>
  <c r="R2430" i="4"/>
  <c r="DX34" i="4" s="1" a="1"/>
  <c r="DX34" i="4" s="1"/>
  <c r="R3152" i="4"/>
  <c r="AP42" i="4" s="1" a="1"/>
  <c r="AP42" i="4" s="1"/>
  <c r="R4817" i="4"/>
  <c r="CM58" i="4" s="1" a="1"/>
  <c r="CM58" i="4" s="1"/>
  <c r="R1738" i="4"/>
  <c r="AP28" i="4" s="1" a="1"/>
  <c r="AP28" i="4" s="1"/>
  <c r="R4344" i="4"/>
  <c r="DS53" i="4" s="1" a="1"/>
  <c r="DS53" i="4" s="1"/>
  <c r="R1564" i="4"/>
  <c r="BR26" i="4" s="1" a="1"/>
  <c r="BR26" i="4" s="1"/>
  <c r="R1567" i="4"/>
  <c r="BU26" i="4" s="1" a="1"/>
  <c r="BU26" i="4" s="1"/>
  <c r="R558" i="4"/>
  <c r="BV16" i="4" s="1" a="1"/>
  <c r="BV16" i="4" s="1"/>
  <c r="R531" i="4"/>
  <c r="AU16" i="4" s="1" a="1"/>
  <c r="AU16" i="4" s="1"/>
  <c r="R576" i="4"/>
  <c r="CN16" i="4" s="1" a="1"/>
  <c r="CN16" i="4" s="1"/>
  <c r="R4451" i="4"/>
  <c r="DY54" i="4" s="1" a="1"/>
  <c r="DY54" i="4" s="1"/>
  <c r="R770" i="4"/>
  <c r="CF18" i="4" s="1" a="1"/>
  <c r="CF18" i="4" s="1"/>
  <c r="R126" i="4"/>
  <c r="AT12" i="4" s="1" a="1"/>
  <c r="AT12" i="4" s="1"/>
  <c r="R192" i="4"/>
  <c r="DH12" i="4" s="1" a="1"/>
  <c r="DH12" i="4" s="1"/>
  <c r="R1376" i="4"/>
  <c r="CF24" i="4" s="1" a="1"/>
  <c r="CF24" i="4" s="1"/>
  <c r="R4747" i="4"/>
  <c r="DR57" i="4" s="1" a="1"/>
  <c r="DR57" i="4" s="1"/>
  <c r="R1002" i="4"/>
  <c r="DJ20" i="4" s="1" a="1"/>
  <c r="DJ20" i="4" s="1"/>
  <c r="R990" i="4"/>
  <c r="CX20" i="4" s="1" a="1"/>
  <c r="CX20" i="4" s="1"/>
  <c r="R1011" i="4"/>
  <c r="DS20" i="4" s="1" a="1"/>
  <c r="DS20" i="4" s="1"/>
  <c r="R513" i="4"/>
  <c r="DZ15" i="4" s="1" a="1"/>
  <c r="DZ15" i="4" s="1"/>
  <c r="R1649" i="4"/>
  <c r="BB27" i="4" s="1" a="1"/>
  <c r="BB27" i="4" s="1"/>
  <c r="R1676" i="4"/>
  <c r="CC27" i="4" s="1" a="1"/>
  <c r="CC27" i="4" s="1"/>
  <c r="R1655" i="4"/>
  <c r="BH27" i="4" s="1" a="1"/>
  <c r="BH27" i="4" s="1"/>
  <c r="R3097" i="4"/>
  <c r="CJ41" i="4" s="1" a="1"/>
  <c r="CJ41" i="4" s="1"/>
  <c r="R3736" i="4"/>
  <c r="DQ47" i="4" s="1" a="1"/>
  <c r="DQ47" i="4" s="1"/>
  <c r="R1848" i="4"/>
  <c r="AY29" i="4" s="1" a="1"/>
  <c r="AY29" i="4" s="1"/>
  <c r="R297" i="4"/>
  <c r="DL13" i="4" s="1" a="1"/>
  <c r="DL13" i="4" s="1"/>
  <c r="R1242" i="4"/>
  <c r="AY23" i="4" s="1" a="1"/>
  <c r="AY23" i="4" s="1"/>
  <c r="R4693" i="4"/>
  <c r="BP57" i="4" s="1" a="1"/>
  <c r="BP57" i="4" s="1"/>
  <c r="R3150" i="4"/>
  <c r="AN42" i="4" s="1" a="1"/>
  <c r="AN42" i="4" s="1"/>
  <c r="R2653" i="4"/>
  <c r="AV37" i="4" s="1" a="1"/>
  <c r="AV37" i="4" s="1"/>
  <c r="R3862" i="4"/>
  <c r="AS49" i="4" s="1" a="1"/>
  <c r="AS49" i="4" s="1"/>
  <c r="R1794" i="4"/>
  <c r="CT28" i="4" s="1" a="1"/>
  <c r="CT28" i="4" s="1"/>
  <c r="R1579" i="4"/>
  <c r="CG26" i="4" s="1" a="1"/>
  <c r="CG26" i="4" s="1"/>
  <c r="R1530" i="4"/>
  <c r="AJ26" i="4" s="1" a="1"/>
  <c r="AJ26" i="4" s="1"/>
  <c r="R3472" i="4"/>
  <c r="BG45" i="4" s="1" a="1"/>
  <c r="BG45" i="4" s="1"/>
  <c r="R2187" i="4"/>
  <c r="CI32" i="4" s="1" a="1"/>
  <c r="CI32" i="4" s="1"/>
  <c r="R4397" i="4"/>
  <c r="BW54" i="4" s="1" a="1"/>
  <c r="BW54" i="4" s="1"/>
  <c r="R175" i="4"/>
  <c r="CQ12" i="4" s="1" a="1"/>
  <c r="CQ12" i="4" s="1"/>
  <c r="R5003" i="4"/>
  <c r="BW60" i="4" s="1" a="1"/>
  <c r="BW60" i="4" s="1"/>
  <c r="R4861" i="4"/>
  <c r="AH59" i="4" s="1" a="1"/>
  <c r="AH59" i="4" s="1"/>
  <c r="R1639" i="4"/>
  <c r="AR27" i="4" s="1" a="1"/>
  <c r="AR27" i="4" s="1"/>
  <c r="R3117" i="4"/>
  <c r="DD41" i="4" s="1" a="1"/>
  <c r="DD41" i="4" s="1"/>
  <c r="R1784" i="4"/>
  <c r="CJ28" i="4" s="1" a="1"/>
  <c r="CJ28" i="4" s="1"/>
  <c r="R1634" i="4"/>
  <c r="AM27" i="4" s="1" a="1"/>
  <c r="AM27" i="4" s="1"/>
  <c r="R5123" i="4"/>
  <c r="CP61" i="4" s="1" a="1"/>
  <c r="CP61" i="4" s="1"/>
  <c r="R5096" i="4"/>
  <c r="BO61" i="4" s="1" a="1"/>
  <c r="BO61" i="4" s="1"/>
  <c r="R844" i="4"/>
  <c r="BE19" i="4" s="1" a="1"/>
  <c r="BE19" i="4" s="1"/>
  <c r="R4712" i="4"/>
  <c r="CI57" i="4" s="1" a="1"/>
  <c r="CI57" i="4" s="1"/>
  <c r="R2067" i="4"/>
  <c r="BP31" i="4" s="1" a="1"/>
  <c r="BP31" i="4" s="1"/>
  <c r="R4286" i="4"/>
  <c r="BM53" i="4" s="1" a="1"/>
  <c r="BM53" i="4" s="1"/>
  <c r="R4406" i="4"/>
  <c r="CF54" i="4" s="1" a="1"/>
  <c r="CF54" i="4" s="1"/>
  <c r="R3818" i="4"/>
  <c r="CX48" i="4" s="1" a="1"/>
  <c r="CX48" i="4" s="1"/>
  <c r="R1233" i="4"/>
  <c r="AP23" i="4" s="1" a="1"/>
  <c r="AP23" i="4" s="1"/>
  <c r="R4668" i="4"/>
  <c r="AQ57" i="4" s="1" a="1"/>
  <c r="AQ57" i="4" s="1"/>
  <c r="R1776" i="4"/>
  <c r="CB28" i="4" s="1" a="1"/>
  <c r="CB28" i="4" s="1"/>
  <c r="R3454" i="4"/>
  <c r="AO45" i="4" s="1" a="1"/>
  <c r="AO45" i="4" s="1"/>
  <c r="R905" i="4"/>
  <c r="DN19" i="4" s="1" a="1"/>
  <c r="DN19" i="4" s="1"/>
  <c r="R1482" i="4"/>
  <c r="CK25" i="4" s="1" a="1"/>
  <c r="CK25" i="4" s="1"/>
  <c r="R2463" i="4"/>
  <c r="BH35" i="4" s="1" a="1"/>
  <c r="BH35" i="4" s="1"/>
  <c r="R3459" i="4"/>
  <c r="AT45" i="4" s="1" a="1"/>
  <c r="AT45" i="4" s="1"/>
  <c r="R4953" i="4"/>
  <c r="DV59" i="4" s="1" a="1"/>
  <c r="DV59" i="4" s="1"/>
  <c r="R3398" i="4"/>
  <c r="CH44" i="4" s="1" a="1"/>
  <c r="CH44" i="4" s="1"/>
  <c r="R3411" i="4"/>
  <c r="CU44" i="4" s="1" a="1"/>
  <c r="CU44" i="4" s="1"/>
  <c r="R4899" i="4"/>
  <c r="BT59" i="4" s="1" a="1"/>
  <c r="BT59" i="4" s="1"/>
  <c r="R3352" i="4"/>
  <c r="AN44" i="4" s="1" a="1"/>
  <c r="AN44" i="4" s="1"/>
  <c r="R4862" i="4"/>
  <c r="AI59" i="4" s="1" a="1"/>
  <c r="AI59" i="4" s="1"/>
  <c r="R1055" i="4"/>
  <c r="BN21" i="4" s="1" a="1"/>
  <c r="BN21" i="4" s="1"/>
  <c r="R4940" i="4"/>
  <c r="DI59" i="4" s="1" a="1"/>
  <c r="DI59" i="4" s="1"/>
  <c r="R4875" i="4"/>
  <c r="AV59" i="4" s="1" a="1"/>
  <c r="AV59" i="4" s="1"/>
  <c r="R5048" i="4"/>
  <c r="DP60" i="4" s="1" a="1"/>
  <c r="DP60" i="4" s="1"/>
  <c r="R4978" i="4"/>
  <c r="AX60" i="4" s="1" a="1"/>
  <c r="AX60" i="4" s="1"/>
  <c r="R5011" i="4"/>
  <c r="CE60" i="4" s="1" a="1"/>
  <c r="CE60" i="4" s="1"/>
  <c r="R5009" i="4"/>
  <c r="CC60" i="4" s="1" a="1"/>
  <c r="CC60" i="4" s="1"/>
  <c r="R1035" i="4"/>
  <c r="AT21" i="4" s="1" a="1"/>
  <c r="AT21" i="4" s="1"/>
  <c r="R4921" i="4"/>
  <c r="CP59" i="4" s="1" a="1"/>
  <c r="CP59" i="4" s="1"/>
  <c r="R3357" i="4"/>
  <c r="AS44" i="4" s="1" a="1"/>
  <c r="AS44" i="4" s="1"/>
  <c r="R5051" i="4"/>
  <c r="DS60" i="4" s="1" a="1"/>
  <c r="DS60" i="4" s="1"/>
  <c r="R1109" i="4"/>
  <c r="DP21" i="4" s="1" a="1"/>
  <c r="DP21" i="4" s="1"/>
  <c r="R3351" i="4"/>
  <c r="AM44" i="4" s="1" a="1"/>
  <c r="AM44" i="4" s="1"/>
  <c r="R984" i="4"/>
  <c r="CR20" i="4" s="1" a="1"/>
  <c r="CR20" i="4" s="1"/>
  <c r="R5005" i="4"/>
  <c r="BY60" i="4" s="1" a="1"/>
  <c r="BY60" i="4" s="1"/>
  <c r="R1808" i="4"/>
  <c r="DH28" i="4" s="1" a="1"/>
  <c r="DH28" i="4" s="1"/>
  <c r="R651" i="4"/>
  <c r="BN17" i="4" s="1" a="1"/>
  <c r="BN17" i="4" s="1"/>
  <c r="R5037" i="4"/>
  <c r="DE60" i="4" s="1" a="1"/>
  <c r="DE60" i="4" s="1"/>
  <c r="R4959" i="4"/>
  <c r="EB59" i="4" s="1" a="1"/>
  <c r="EB59" i="4" s="1"/>
  <c r="R4888" i="4"/>
  <c r="BI59" i="4" s="1" a="1"/>
  <c r="BI59" i="4" s="1"/>
  <c r="R1071" i="4"/>
  <c r="CD21" i="4" s="1" a="1"/>
  <c r="CD21" i="4" s="1"/>
  <c r="R1904" i="4"/>
  <c r="DC29" i="4" s="1" a="1"/>
  <c r="DC29" i="4" s="1"/>
  <c r="R4750" i="4"/>
  <c r="DU57" i="4" s="1" a="1"/>
  <c r="DU57" i="4" s="1"/>
  <c r="R3143" i="4"/>
  <c r="AG42" i="4" s="1" a="1"/>
  <c r="AG42" i="4" s="1"/>
  <c r="R4296" i="4"/>
  <c r="BW53" i="4" s="1" a="1"/>
  <c r="BW53" i="4" s="1"/>
  <c r="R124" i="4"/>
  <c r="AR12" i="4" s="1" a="1"/>
  <c r="AR12" i="4" s="1"/>
  <c r="R1451" i="4"/>
  <c r="BF25" i="4" s="1" a="1"/>
  <c r="BF25" i="4" s="1"/>
  <c r="R2584" i="4"/>
  <c r="CB36" i="4" s="1" a="1"/>
  <c r="CB36" i="4" s="1"/>
  <c r="R1657" i="4"/>
  <c r="BJ27" i="4" s="1" a="1"/>
  <c r="BJ27" i="4" s="1"/>
  <c r="R3975" i="4"/>
  <c r="BE50" i="4" s="1" a="1"/>
  <c r="BE50" i="4" s="1"/>
  <c r="R3968" i="4"/>
  <c r="AX50" i="4" s="1" a="1"/>
  <c r="AX50" i="4" s="1"/>
  <c r="R3850" i="4"/>
  <c r="AG49" i="4" s="1" a="1"/>
  <c r="AG49" i="4" s="1"/>
  <c r="R4283" i="4"/>
  <c r="BJ53" i="4" s="1" a="1"/>
  <c r="BJ53" i="4" s="1"/>
  <c r="R552" i="4"/>
  <c r="BP16" i="4" s="1" a="1"/>
  <c r="BP16" i="4" s="1"/>
  <c r="R650" i="4"/>
  <c r="BM17" i="4" s="1" a="1"/>
  <c r="BM17" i="4" s="1"/>
  <c r="R116" i="4"/>
  <c r="AJ12" i="4" s="1" a="1"/>
  <c r="AJ12" i="4" s="1"/>
  <c r="R1841" i="4"/>
  <c r="AR29" i="4" s="1" a="1"/>
  <c r="AR29" i="4" s="1"/>
  <c r="R857" i="4"/>
  <c r="BR19" i="4" s="1" a="1"/>
  <c r="BR19" i="4" s="1"/>
  <c r="R2519" i="4"/>
  <c r="DL35" i="4" s="1" a="1"/>
  <c r="DL35" i="4" s="1"/>
  <c r="R4473" i="4"/>
  <c r="AX55" i="4" s="1" a="1"/>
  <c r="AX55" i="4" s="1"/>
  <c r="R3497" i="4"/>
  <c r="CF45" i="4" s="1" a="1"/>
  <c r="CF45" i="4" s="1"/>
  <c r="R2176" i="4"/>
  <c r="BX32" i="4" s="1" a="1"/>
  <c r="BX32" i="4" s="1"/>
  <c r="R4904" i="4"/>
  <c r="BY59" i="4" s="1" a="1"/>
  <c r="BY59" i="4" s="1"/>
  <c r="R4895" i="4"/>
  <c r="BP59" i="4" s="1" a="1"/>
  <c r="BP59" i="4" s="1"/>
  <c r="R3363" i="4"/>
  <c r="AY44" i="4" s="1" a="1"/>
  <c r="AY44" i="4" s="1"/>
  <c r="R1095" i="4"/>
  <c r="DB21" i="4" s="1" a="1"/>
  <c r="DB21" i="4" s="1"/>
  <c r="R3416" i="4"/>
  <c r="CZ44" i="4" s="1" a="1"/>
  <c r="CZ44" i="4" s="1"/>
  <c r="R5039" i="4"/>
  <c r="DG60" i="4" s="1" a="1"/>
  <c r="DG60" i="4" s="1"/>
  <c r="R4913" i="4"/>
  <c r="CH59" i="4" s="1" a="1"/>
  <c r="CH59" i="4" s="1"/>
  <c r="R1041" i="4"/>
  <c r="AZ21" i="4" s="1" a="1"/>
  <c r="AZ21" i="4" s="1"/>
  <c r="R952" i="4"/>
  <c r="BL20" i="4" s="1" a="1"/>
  <c r="BL20" i="4" s="1"/>
  <c r="R4907" i="4"/>
  <c r="CB59" i="4" s="1" a="1"/>
  <c r="CB59" i="4" s="1"/>
  <c r="R3429" i="4"/>
  <c r="DM44" i="4" s="1" a="1"/>
  <c r="DM44" i="4" s="1"/>
  <c r="R4985" i="4"/>
  <c r="BE60" i="4" s="1" a="1"/>
  <c r="BE60" i="4" s="1"/>
  <c r="R4968" i="4"/>
  <c r="AN60" i="4" s="1" a="1"/>
  <c r="AN60" i="4" s="1"/>
  <c r="R5017" i="4"/>
  <c r="CK60" i="4" s="1" a="1"/>
  <c r="CK60" i="4" s="1"/>
  <c r="R941" i="4"/>
  <c r="BA20" i="4" s="1" a="1"/>
  <c r="BA20" i="4" s="1"/>
  <c r="R4979" i="4"/>
  <c r="AY60" i="4" s="1" a="1"/>
  <c r="AY60" i="4" s="1"/>
  <c r="R3155" i="4"/>
  <c r="AS42" i="4" s="1" a="1"/>
  <c r="AS42" i="4" s="1"/>
  <c r="R4021" i="4"/>
  <c r="CY50" i="4" s="1" a="1"/>
  <c r="CY50" i="4" s="1"/>
  <c r="R3905" i="4"/>
  <c r="CJ49" i="4" s="1" a="1"/>
  <c r="CJ49" i="4" s="1"/>
  <c r="R1772" i="4"/>
  <c r="BX28" i="4" s="1" a="1"/>
  <c r="BX28" i="4" s="1"/>
  <c r="R4586" i="4"/>
  <c r="BJ56" i="4" s="1" a="1"/>
  <c r="BJ56" i="4" s="1"/>
  <c r="R1100" i="4"/>
  <c r="DG21" i="4" s="1" a="1"/>
  <c r="DG21" i="4" s="1"/>
  <c r="R2103" i="4"/>
  <c r="CZ31" i="4" s="1" a="1"/>
  <c r="CZ31" i="4" s="1"/>
  <c r="R5152" i="4"/>
  <c r="DS61" i="4" s="1" a="1"/>
  <c r="DS61" i="4" s="1"/>
  <c r="R1742" i="4"/>
  <c r="AT28" i="4" s="1" a="1"/>
  <c r="AT28" i="4" s="1"/>
  <c r="R2166" i="4"/>
  <c r="BN32" i="4" s="1" a="1"/>
  <c r="BN32" i="4" s="1"/>
  <c r="R142" i="4"/>
  <c r="BJ12" i="4" s="1" a="1"/>
  <c r="BJ12" i="4" s="1"/>
  <c r="R1444" i="4"/>
  <c r="AY25" i="4" s="1" a="1"/>
  <c r="AY25" i="4" s="1"/>
  <c r="R1330" i="4"/>
  <c r="AL24" i="4" s="1" a="1"/>
  <c r="AL24" i="4" s="1"/>
  <c r="R3660" i="4"/>
  <c r="AS47" i="4" s="1" a="1"/>
  <c r="AS47" i="4" s="1"/>
  <c r="R3969" i="4"/>
  <c r="AY50" i="4" s="1" a="1"/>
  <c r="AY50" i="4" s="1"/>
  <c r="R902" i="4"/>
  <c r="DK19" i="4" s="1" a="1"/>
  <c r="DK19" i="4" s="1"/>
  <c r="R3797" i="4"/>
  <c r="CC48" i="4" s="1" a="1"/>
  <c r="CC48" i="4" s="1"/>
  <c r="R3767" i="4"/>
  <c r="AY48" i="4" s="1" a="1"/>
  <c r="AY48" i="4" s="1"/>
  <c r="R158" i="4"/>
  <c r="BZ12" i="4" s="1" a="1"/>
  <c r="BZ12" i="4" s="1"/>
  <c r="R130" i="4"/>
  <c r="AX12" i="4" s="1" a="1"/>
  <c r="AX12" i="4" s="1"/>
  <c r="R1364" i="4"/>
  <c r="BT24" i="4" s="1" a="1"/>
  <c r="BT24" i="4" s="1"/>
  <c r="R2075" i="4"/>
  <c r="BX31" i="4" s="1" a="1"/>
  <c r="BX31" i="4" s="1"/>
  <c r="K2780" i="4"/>
  <c r="O2780" i="4" s="1"/>
  <c r="R2780" i="4" s="1"/>
  <c r="BV38" i="4" s="1" a="1"/>
  <c r="BV38" i="4" s="1"/>
  <c r="R1114" i="4"/>
  <c r="DU21" i="4" s="1" a="1"/>
  <c r="DU21" i="4" s="1"/>
  <c r="R2523" i="4"/>
  <c r="DP35" i="4" s="1" a="1"/>
  <c r="DP35" i="4" s="1"/>
  <c r="K1867" i="4"/>
  <c r="O1867" i="4" s="1"/>
  <c r="R1867" i="4" s="1"/>
  <c r="BR29" i="4" s="1" a="1"/>
  <c r="BR29" i="4" s="1"/>
  <c r="K3585" i="4"/>
  <c r="O3585" i="4" s="1"/>
  <c r="R3585" i="4" s="1"/>
  <c r="BS46" i="4" s="1" a="1"/>
  <c r="BS46" i="4" s="1"/>
  <c r="R2488" i="4"/>
  <c r="CG35" i="4" s="1" a="1"/>
  <c r="CG35" i="4" s="1"/>
  <c r="R4679" i="4"/>
  <c r="BB57" i="4" s="1" a="1"/>
  <c r="BB57" i="4" s="1"/>
  <c r="R2354" i="4"/>
  <c r="AZ34" i="4" s="1" a="1"/>
  <c r="AZ34" i="4" s="1"/>
  <c r="R4475" i="4"/>
  <c r="AZ55" i="4" s="1" a="1"/>
  <c r="AZ55" i="4" s="1"/>
  <c r="R3997" i="4"/>
  <c r="CA50" i="4" s="1" a="1"/>
  <c r="CA50" i="4" s="1"/>
  <c r="R1824" i="4"/>
  <c r="DX28" i="4" s="1" a="1"/>
  <c r="DX28" i="4" s="1"/>
  <c r="R4314" i="4"/>
  <c r="CO53" i="4" s="1" a="1"/>
  <c r="CO53" i="4" s="1"/>
  <c r="R1605" i="4"/>
  <c r="DG26" i="4" s="1" a="1"/>
  <c r="DG26" i="4" s="1"/>
  <c r="R842" i="4"/>
  <c r="BC19" i="4" s="1" a="1"/>
  <c r="BC19" i="4" s="1"/>
  <c r="R4367" i="4"/>
  <c r="AS54" i="4" s="1" a="1"/>
  <c r="AS54" i="4" s="1"/>
  <c r="R3793" i="4"/>
  <c r="BY48" i="4" s="1" a="1"/>
  <c r="BY48" i="4" s="1"/>
  <c r="R4599" i="4"/>
  <c r="BW56" i="4" s="1" a="1"/>
  <c r="BW56" i="4" s="1"/>
  <c r="R28" i="4"/>
  <c r="AW11" i="4" s="1" a="1"/>
  <c r="AW11" i="4" s="1"/>
  <c r="R1426" i="4"/>
  <c r="AG25" i="4" s="1" a="1"/>
  <c r="AG25" i="4" s="1"/>
  <c r="R1457" i="4"/>
  <c r="BL25" i="4" s="1" a="1"/>
  <c r="BL25" i="4" s="1"/>
  <c r="R923" i="4"/>
  <c r="AI20" i="4" s="1" a="1"/>
  <c r="AI20" i="4" s="1"/>
  <c r="K1059" i="4"/>
  <c r="O1059" i="4" s="1"/>
  <c r="R1059" i="4" s="1"/>
  <c r="BR21" i="4" s="1" a="1"/>
  <c r="BR21" i="4" s="1"/>
  <c r="R963" i="4"/>
  <c r="BW20" i="4" s="1" a="1"/>
  <c r="BW20" i="4" s="1"/>
  <c r="K4052" i="4"/>
  <c r="O4052" i="4" s="1"/>
  <c r="R4052" i="4" s="1"/>
  <c r="AG51" i="4" s="1" a="1"/>
  <c r="AG51" i="4" s="1"/>
  <c r="I3628" i="4"/>
  <c r="N3628" i="4" s="1"/>
  <c r="R3628" i="4" s="1"/>
  <c r="DJ46" i="4" s="1" a="1"/>
  <c r="DJ46" i="4" s="1"/>
  <c r="K3631" i="4"/>
  <c r="O3631" i="4" s="1"/>
  <c r="R3631" i="4" s="1"/>
  <c r="DM46" i="4" s="1" a="1"/>
  <c r="DM46" i="4" s="1"/>
  <c r="R1682" i="4"/>
  <c r="CI27" i="4" s="1" a="1"/>
  <c r="CI27" i="4" s="1"/>
  <c r="R3685" i="4"/>
  <c r="BR47" i="4" s="1" a="1"/>
  <c r="BR47" i="4" s="1"/>
  <c r="R3740" i="4"/>
  <c r="DU47" i="4" s="1" a="1"/>
  <c r="DU47" i="4" s="1"/>
  <c r="R1244" i="4"/>
  <c r="BA23" i="4" s="1" a="1"/>
  <c r="BA23" i="4" s="1"/>
  <c r="R1318" i="4"/>
  <c r="DW23" i="4" s="1" a="1"/>
  <c r="DW23" i="4" s="1"/>
  <c r="R4678" i="4"/>
  <c r="BA57" i="4" s="1" a="1"/>
  <c r="BA57" i="4" s="1"/>
  <c r="R2131" i="4"/>
  <c r="EB31" i="4" s="1" a="1"/>
  <c r="EB31" i="4" s="1"/>
  <c r="R5073" i="4"/>
  <c r="AR61" i="4" s="1" a="1"/>
  <c r="AR61" i="4" s="1"/>
  <c r="R3908" i="4"/>
  <c r="CM49" i="4" s="1" a="1"/>
  <c r="CM49" i="4" s="1"/>
  <c r="R1730" i="4"/>
  <c r="AH28" i="4" s="1" a="1"/>
  <c r="AH28" i="4" s="1"/>
  <c r="R4302" i="4"/>
  <c r="CC53" i="4" s="1" a="1"/>
  <c r="CC53" i="4" s="1"/>
  <c r="R4294" i="4"/>
  <c r="BU53" i="4" s="1" a="1"/>
  <c r="BU53" i="4" s="1"/>
  <c r="R1569" i="4"/>
  <c r="BW26" i="4" s="1" a="1"/>
  <c r="BW26" i="4" s="1"/>
  <c r="R2841" i="4"/>
  <c r="AH39" i="4" s="1" a="1"/>
  <c r="AH39" i="4" s="1"/>
  <c r="R3011" i="4"/>
  <c r="CY40" i="4" s="1" a="1"/>
  <c r="CY40" i="4" s="1"/>
  <c r="I2960" i="4"/>
  <c r="N2960" i="4" s="1"/>
  <c r="R2960" i="4" s="1"/>
  <c r="AZ40" i="4" s="1" a="1"/>
  <c r="AZ40" i="4" s="1"/>
  <c r="R3808" i="4"/>
  <c r="CN48" i="4" s="1" a="1"/>
  <c r="CN48" i="4" s="1"/>
  <c r="R2310" i="4"/>
  <c r="DE33" i="4" s="1" a="1"/>
  <c r="DE33" i="4" s="1"/>
  <c r="R4636" i="4"/>
  <c r="DH56" i="4" s="1" a="1"/>
  <c r="DH56" i="4" s="1"/>
  <c r="K3958" i="4"/>
  <c r="O3958" i="4" s="1"/>
  <c r="R3958" i="4" s="1"/>
  <c r="AN50" i="4" s="1" a="1"/>
  <c r="AN50" i="4" s="1"/>
  <c r="K1393" i="4"/>
  <c r="O1393" i="4" s="1"/>
  <c r="R1393" i="4" s="1"/>
  <c r="CW24" i="4" s="1" a="1"/>
  <c r="CW24" i="4" s="1"/>
  <c r="R4965" i="4"/>
  <c r="AK60" i="4" s="1" a="1"/>
  <c r="AK60" i="4" s="1"/>
  <c r="I4520" i="4"/>
  <c r="N4520" i="4" s="1"/>
  <c r="R4520" i="4" s="1"/>
  <c r="CS55" i="4" s="1" a="1"/>
  <c r="CS55" i="4" s="1"/>
  <c r="R2517" i="4"/>
  <c r="DJ35" i="4" s="1" a="1"/>
  <c r="DJ35" i="4" s="1"/>
  <c r="K4516" i="4"/>
  <c r="O4516" i="4" s="1"/>
  <c r="R2510" i="4"/>
  <c r="DC35" i="4" s="1" a="1"/>
  <c r="DC35" i="4" s="1"/>
  <c r="K4476" i="4"/>
  <c r="O4476" i="4" s="1"/>
  <c r="R4476" i="4" s="1"/>
  <c r="BA55" i="4" s="1" a="1"/>
  <c r="BA55" i="4" s="1"/>
  <c r="I1903" i="4"/>
  <c r="N1903" i="4" s="1"/>
  <c r="R499" i="4"/>
  <c r="DL15" i="4" s="1" a="1"/>
  <c r="DL15" i="4" s="1"/>
  <c r="R428" i="4"/>
  <c r="AS15" i="4" s="1" a="1"/>
  <c r="AS15" i="4" s="1"/>
  <c r="R1713" i="4"/>
  <c r="DN27" i="4" s="1" a="1"/>
  <c r="DN27" i="4" s="1"/>
  <c r="R3733" i="4"/>
  <c r="DN47" i="4" s="1" a="1"/>
  <c r="DN47" i="4" s="1"/>
  <c r="R2367" i="4"/>
  <c r="BM34" i="4" s="1" a="1"/>
  <c r="BM34" i="4" s="1"/>
  <c r="R2353" i="4"/>
  <c r="AY34" i="4" s="1" a="1"/>
  <c r="AY34" i="4" s="1"/>
  <c r="R3892" i="4"/>
  <c r="BW49" i="4" s="1" a="1"/>
  <c r="BW49" i="4" s="1"/>
  <c r="R1765" i="4"/>
  <c r="BQ28" i="4" s="1" a="1"/>
  <c r="BQ28" i="4" s="1"/>
  <c r="R1732" i="4"/>
  <c r="AJ28" i="4" s="1" a="1"/>
  <c r="AJ28" i="4" s="1"/>
  <c r="R1781" i="4"/>
  <c r="CG28" i="4" s="1" a="1"/>
  <c r="CG28" i="4" s="1"/>
  <c r="R4304" i="4"/>
  <c r="CE53" i="4" s="1" a="1"/>
  <c r="CE53" i="4" s="1"/>
  <c r="R1560" i="4"/>
  <c r="BN26" i="4" s="1" a="1"/>
  <c r="BN26" i="4" s="1"/>
  <c r="R610" i="4"/>
  <c r="DV16" i="4" s="1" a="1"/>
  <c r="DV16" i="4" s="1"/>
  <c r="R2844" i="4"/>
  <c r="AK39" i="4" s="1" a="1"/>
  <c r="AK39" i="4" s="1"/>
  <c r="R2192" i="4"/>
  <c r="CN32" i="4" s="1" a="1"/>
  <c r="CN32" i="4" s="1"/>
  <c r="R2156" i="4"/>
  <c r="BD32" i="4" s="1" a="1"/>
  <c r="BD32" i="4" s="1"/>
  <c r="R4420" i="4"/>
  <c r="CT54" i="4" s="1" a="1"/>
  <c r="CT54" i="4" s="1"/>
  <c r="R773" i="4"/>
  <c r="CI18" i="4" s="1" a="1"/>
  <c r="CI18" i="4" s="1"/>
  <c r="R3844" i="4"/>
  <c r="DX48" i="4" s="1" a="1"/>
  <c r="DX48" i="4" s="1"/>
  <c r="R1666" i="4"/>
  <c r="BS27" i="4" s="1" a="1"/>
  <c r="BS27" i="4" s="1"/>
  <c r="R1664" i="4"/>
  <c r="BQ27" i="4" s="1" a="1"/>
  <c r="BQ27" i="4" s="1"/>
  <c r="R3707" i="4"/>
  <c r="CN47" i="4" s="1" a="1"/>
  <c r="CN47" i="4" s="1"/>
  <c r="R3674" i="4"/>
  <c r="BG47" i="4" s="1" a="1"/>
  <c r="BG47" i="4" s="1"/>
  <c r="R1862" i="4"/>
  <c r="BM29" i="4" s="1" a="1"/>
  <c r="BM29" i="4" s="1"/>
  <c r="R4741" i="4"/>
  <c r="DL57" i="4" s="1" a="1"/>
  <c r="DL57" i="4" s="1"/>
  <c r="R2097" i="4"/>
  <c r="CT31" i="4" s="1" a="1"/>
  <c r="CT31" i="4" s="1"/>
  <c r="R5153" i="4"/>
  <c r="DT61" i="4" s="1" a="1"/>
  <c r="DT61" i="4" s="1"/>
  <c r="R4796" i="4"/>
  <c r="BR58" i="4" s="1" a="1"/>
  <c r="BR58" i="4" s="1"/>
  <c r="R1815" i="4"/>
  <c r="DO28" i="4" s="1" a="1"/>
  <c r="DO28" i="4" s="1"/>
  <c r="R4322" i="4"/>
  <c r="CW53" i="4" s="1" a="1"/>
  <c r="CW53" i="4" s="1"/>
  <c r="R3533" i="4"/>
  <c r="DP45" i="4" s="1" a="1"/>
  <c r="DP45" i="4" s="1"/>
  <c r="R2151" i="4"/>
  <c r="AY32" i="4" s="1" a="1"/>
  <c r="AY32" i="4" s="1"/>
  <c r="R4449" i="4"/>
  <c r="DW54" i="4" s="1" a="1"/>
  <c r="DW54" i="4" s="1"/>
  <c r="R3652" i="4"/>
  <c r="AK47" i="4" s="1" a="1"/>
  <c r="AK47" i="4" s="1"/>
  <c r="I164" i="4"/>
  <c r="N164" i="4" s="1"/>
  <c r="R164" i="4" s="1"/>
  <c r="CF12" i="4" s="1" a="1"/>
  <c r="CF12" i="4" s="1"/>
  <c r="R1112" i="4"/>
  <c r="DS21" i="4" s="1" a="1"/>
  <c r="DS21" i="4" s="1"/>
  <c r="R969" i="4"/>
  <c r="CC20" i="4" s="1" a="1"/>
  <c r="CC20" i="4" s="1"/>
  <c r="R2513" i="4"/>
  <c r="DF35" i="4" s="1" a="1"/>
  <c r="DF35" i="4" s="1"/>
  <c r="K3567" i="4"/>
  <c r="O3567" i="4" s="1"/>
  <c r="R3567" i="4" s="1"/>
  <c r="BA46" i="4" s="1" a="1"/>
  <c r="BA46" i="4" s="1"/>
  <c r="R1291" i="4"/>
  <c r="CV23" i="4" s="1" a="1"/>
  <c r="CV23" i="4" s="1"/>
  <c r="R2347" i="4"/>
  <c r="AS34" i="4" s="1" a="1"/>
  <c r="AS34" i="4" s="1"/>
  <c r="R4460" i="4"/>
  <c r="AK55" i="4" s="1" a="1"/>
  <c r="AK55" i="4" s="1"/>
  <c r="R1767" i="4"/>
  <c r="BS28" i="4" s="1" a="1"/>
  <c r="BS28" i="4" s="1"/>
  <c r="R1735" i="4"/>
  <c r="AM28" i="4" s="1" a="1"/>
  <c r="AM28" i="4" s="1"/>
  <c r="R4347" i="4"/>
  <c r="DV53" i="4" s="1" a="1"/>
  <c r="DV53" i="4" s="1"/>
  <c r="R2148" i="4"/>
  <c r="AV32" i="4" s="1" a="1"/>
  <c r="AV32" i="4" s="1"/>
  <c r="R2144" i="4"/>
  <c r="AR32" i="4" s="1" a="1"/>
  <c r="AR32" i="4" s="1"/>
  <c r="R852" i="4"/>
  <c r="BM19" i="4" s="1" a="1"/>
  <c r="BM19" i="4" s="1"/>
  <c r="R767" i="4"/>
  <c r="CC18" i="4" s="1" a="1"/>
  <c r="CC18" i="4" s="1"/>
  <c r="R3770" i="4"/>
  <c r="BB48" i="4" s="1" a="1"/>
  <c r="BB48" i="4" s="1"/>
  <c r="R3824" i="4"/>
  <c r="DD48" i="4" s="1" a="1"/>
  <c r="DD48" i="4" s="1"/>
  <c r="R4589" i="4"/>
  <c r="BM56" i="4" s="1" a="1"/>
  <c r="BM56" i="4" s="1"/>
  <c r="R100" i="4"/>
  <c r="DQ11" i="4" s="1" a="1"/>
  <c r="DQ11" i="4" s="1"/>
  <c r="R20" i="4"/>
  <c r="AO11" i="4" s="1" a="1"/>
  <c r="AO11" i="4" s="1"/>
  <c r="R4577" i="4"/>
  <c r="BA56" i="4" s="1" a="1"/>
  <c r="BA56" i="4" s="1"/>
  <c r="I3551" i="4"/>
  <c r="N3551" i="4" s="1"/>
  <c r="K3645" i="4"/>
  <c r="O3645" i="4" s="1"/>
  <c r="R3645" i="4" s="1"/>
  <c r="EA46" i="4" s="1" a="1"/>
  <c r="EA46" i="4" s="1"/>
  <c r="R3263" i="4"/>
  <c r="AZ43" i="4" s="1" a="1"/>
  <c r="AZ43" i="4" s="1"/>
  <c r="R3134" i="4"/>
  <c r="DU41" i="4" s="1" a="1"/>
  <c r="DU41" i="4" s="1"/>
  <c r="R3129" i="4"/>
  <c r="DP41" i="4" s="1" a="1"/>
  <c r="DP41" i="4" s="1"/>
  <c r="R2363" i="4"/>
  <c r="BI34" i="4" s="1" a="1"/>
  <c r="BI34" i="4" s="1"/>
  <c r="R2110" i="4"/>
  <c r="DG31" i="4" s="1" a="1"/>
  <c r="DG31" i="4" s="1"/>
  <c r="R2128" i="4"/>
  <c r="DY31" i="4" s="1" a="1"/>
  <c r="DY31" i="4" s="1"/>
  <c r="R4001" i="4"/>
  <c r="CE50" i="4" s="1" a="1"/>
  <c r="CE50" i="4" s="1"/>
  <c r="R3903" i="4"/>
  <c r="CH49" i="4" s="1" a="1"/>
  <c r="CH49" i="4" s="1"/>
  <c r="K766" i="4"/>
  <c r="O766" i="4" s="1"/>
  <c r="R766" i="4" s="1"/>
  <c r="CB18" i="4" s="1" a="1"/>
  <c r="CB18" i="4" s="1"/>
  <c r="R1593" i="4"/>
  <c r="CU26" i="4" s="1" a="1"/>
  <c r="CU26" i="4" s="1"/>
  <c r="R644" i="4"/>
  <c r="BG17" i="4" s="1" a="1"/>
  <c r="BG17" i="4" s="1"/>
  <c r="R712" i="4"/>
  <c r="DW17" i="4" s="1" a="1"/>
  <c r="DW17" i="4" s="1"/>
  <c r="R2923" i="4"/>
  <c r="DL39" i="4" s="1" a="1"/>
  <c r="DL39" i="4" s="1"/>
  <c r="R2918" i="4"/>
  <c r="DG39" i="4" s="1" a="1"/>
  <c r="DG39" i="4" s="1"/>
  <c r="R2139" i="4"/>
  <c r="AM32" i="4" s="1" a="1"/>
  <c r="AM32" i="4" s="1"/>
  <c r="R4115" i="4"/>
  <c r="CR51" i="4" s="1" a="1"/>
  <c r="CR51" i="4" s="1"/>
  <c r="R4447" i="4"/>
  <c r="DU54" i="4" s="1" a="1"/>
  <c r="DU54" i="4" s="1"/>
  <c r="R4417" i="4"/>
  <c r="CQ54" i="4" s="1" a="1"/>
  <c r="CQ54" i="4" s="1"/>
  <c r="R3778" i="4"/>
  <c r="BJ48" i="4" s="1" a="1"/>
  <c r="BJ48" i="4" s="1"/>
  <c r="R2286" i="4"/>
  <c r="CG33" i="4" s="1" a="1"/>
  <c r="CG33" i="4" s="1"/>
  <c r="R4613" i="4"/>
  <c r="CK56" i="4" s="1" a="1"/>
  <c r="CK56" i="4" s="1"/>
  <c r="R64" i="4"/>
  <c r="CG11" i="4" s="1" a="1"/>
  <c r="CG11" i="4" s="1"/>
  <c r="R1442" i="4"/>
  <c r="AW25" i="4" s="1" a="1"/>
  <c r="AW25" i="4" s="1"/>
  <c r="R1394" i="4"/>
  <c r="CX24" i="4" s="1" a="1"/>
  <c r="CX24" i="4" s="1"/>
  <c r="K3317" i="4"/>
  <c r="O3317" i="4" s="1"/>
  <c r="R3317" i="4" s="1"/>
  <c r="DB43" i="4" s="1" a="1"/>
  <c r="DB43" i="4" s="1"/>
  <c r="R3399" i="4"/>
  <c r="CI44" i="4" s="1" a="1"/>
  <c r="CI44" i="4" s="1"/>
  <c r="R935" i="4"/>
  <c r="AU20" i="4" s="1" a="1"/>
  <c r="AU20" i="4" s="1"/>
  <c r="R4932" i="4"/>
  <c r="DA59" i="4" s="1" a="1"/>
  <c r="DA59" i="4" s="1"/>
  <c r="R3266" i="4"/>
  <c r="BC43" i="4" s="1" a="1"/>
  <c r="BC43" i="4" s="1"/>
  <c r="R957" i="4"/>
  <c r="BQ20" i="4" s="1" a="1"/>
  <c r="BQ20" i="4" s="1"/>
  <c r="I3960" i="4"/>
  <c r="N3960" i="4" s="1"/>
  <c r="R3960" i="4" s="1"/>
  <c r="AP50" i="4" s="1" a="1"/>
  <c r="AP50" i="4" s="1"/>
  <c r="R3350" i="4"/>
  <c r="AL44" i="4" s="1" a="1"/>
  <c r="AL44" i="4" s="1"/>
  <c r="R3368" i="4"/>
  <c r="BD44" i="4" s="1" a="1"/>
  <c r="BD44" i="4" s="1"/>
  <c r="R4992" i="4"/>
  <c r="BL60" i="4" s="1" a="1"/>
  <c r="BL60" i="4" s="1"/>
  <c r="R4970" i="4"/>
  <c r="AP60" i="4" s="1" a="1"/>
  <c r="AP60" i="4" s="1"/>
  <c r="R5010" i="4"/>
  <c r="CD60" i="4" s="1" a="1"/>
  <c r="CD60" i="4" s="1"/>
  <c r="R1102" i="4"/>
  <c r="DI21" i="4" s="1" a="1"/>
  <c r="DI21" i="4" s="1"/>
  <c r="R1088" i="4"/>
  <c r="CU21" i="4" s="1" a="1"/>
  <c r="CU21" i="4" s="1"/>
  <c r="R986" i="4"/>
  <c r="CT20" i="4" s="1" a="1"/>
  <c r="CT20" i="4" s="1"/>
  <c r="R3347" i="4"/>
  <c r="AI44" i="4" s="1" a="1"/>
  <c r="AI44" i="4" s="1"/>
  <c r="R1227" i="4"/>
  <c r="AJ23" i="4" s="1" a="1"/>
  <c r="AJ23" i="4" s="1"/>
  <c r="R2551" i="4"/>
  <c r="AU36" i="4" s="1" a="1"/>
  <c r="AU36" i="4" s="1"/>
  <c r="R1013" i="4"/>
  <c r="DU20" i="4" s="1" a="1"/>
  <c r="DU20" i="4" s="1"/>
  <c r="R1236" i="4"/>
  <c r="AS23" i="4" s="1" a="1"/>
  <c r="AS23" i="4" s="1"/>
  <c r="R3293" i="4"/>
  <c r="CD43" i="4" s="1" a="1"/>
  <c r="CD43" i="4" s="1"/>
  <c r="R4883" i="4"/>
  <c r="BD59" i="4" s="1" a="1"/>
  <c r="BD59" i="4" s="1"/>
  <c r="R4997" i="4"/>
  <c r="BQ60" i="4" s="1" a="1"/>
  <c r="BQ60" i="4" s="1"/>
  <c r="R4909" i="4"/>
  <c r="CD59" i="4" s="1" a="1"/>
  <c r="CD59" i="4" s="1"/>
  <c r="R4882" i="4"/>
  <c r="BC59" i="4" s="1" a="1"/>
  <c r="BC59" i="4" s="1"/>
  <c r="R5027" i="4"/>
  <c r="CU60" i="4" s="1" a="1"/>
  <c r="CU60" i="4" s="1"/>
  <c r="R2786" i="4"/>
  <c r="CB38" i="4" s="1" a="1"/>
  <c r="CB38" i="4" s="1"/>
  <c r="I3597" i="4"/>
  <c r="N3597" i="4" s="1"/>
  <c r="R3597" i="4" s="1"/>
  <c r="CE46" i="4" s="1" a="1"/>
  <c r="CE46" i="4" s="1"/>
  <c r="R3393" i="4"/>
  <c r="CC44" i="4" s="1" a="1"/>
  <c r="CC44" i="4" s="1"/>
  <c r="R3303" i="4"/>
  <c r="CN43" i="4" s="1" a="1"/>
  <c r="CN43" i="4" s="1"/>
  <c r="I2379" i="4"/>
  <c r="N2379" i="4" s="1"/>
  <c r="R2379" i="4" s="1"/>
  <c r="BY34" i="4" s="1" a="1"/>
  <c r="BY34" i="4" s="1"/>
  <c r="K2706" i="4"/>
  <c r="O2706" i="4" s="1"/>
  <c r="R2706" i="4" s="1"/>
  <c r="CW37" i="4" s="1" a="1"/>
  <c r="CW37" i="4" s="1"/>
  <c r="R1661" i="4"/>
  <c r="BN27" i="4" s="1" a="1"/>
  <c r="BN27" i="4" s="1"/>
  <c r="R3727" i="4"/>
  <c r="DH47" i="4" s="1" a="1"/>
  <c r="DH47" i="4" s="1"/>
  <c r="R1854" i="4"/>
  <c r="BE29" i="4" s="1" a="1"/>
  <c r="BE29" i="4" s="1"/>
  <c r="R1294" i="4"/>
  <c r="CY23" i="4" s="1" a="1"/>
  <c r="CY23" i="4" s="1"/>
  <c r="R2411" i="4"/>
  <c r="DE34" i="4" s="1" a="1"/>
  <c r="DE34" i="4" s="1"/>
  <c r="R2681" i="4"/>
  <c r="BX37" i="4" s="1" a="1"/>
  <c r="BX37" i="4" s="1"/>
  <c r="R5102" i="4"/>
  <c r="BU61" i="4" s="1" a="1"/>
  <c r="BU61" i="4" s="1"/>
  <c r="R5068" i="4"/>
  <c r="AM61" i="4" s="1" a="1"/>
  <c r="AM61" i="4" s="1"/>
  <c r="R4468" i="4"/>
  <c r="AS55" i="4" s="1" a="1"/>
  <c r="AS55" i="4" s="1"/>
  <c r="R3923" i="4"/>
  <c r="DB49" i="4" s="1" a="1"/>
  <c r="DB49" i="4" s="1"/>
  <c r="R3917" i="4"/>
  <c r="CV49" i="4" s="1" a="1"/>
  <c r="CV49" i="4" s="1"/>
  <c r="R2754" i="4"/>
  <c r="AV38" i="4" s="1" a="1"/>
  <c r="AV38" i="4" s="1"/>
  <c r="R4858" i="4"/>
  <c r="EB58" i="4" s="1" a="1"/>
  <c r="EB58" i="4" s="1"/>
  <c r="R1760" i="4"/>
  <c r="BL28" i="4" s="1" a="1"/>
  <c r="BL28" i="4" s="1"/>
  <c r="R4292" i="4"/>
  <c r="BS53" i="4" s="1" a="1"/>
  <c r="BS53" i="4" s="1"/>
  <c r="R1592" i="4"/>
  <c r="CT26" i="4" s="1" a="1"/>
  <c r="CT26" i="4" s="1"/>
  <c r="R1611" i="4"/>
  <c r="DM26" i="4" s="1" a="1"/>
  <c r="DM26" i="4" s="1"/>
  <c r="R604" i="4"/>
  <c r="DP16" i="4" s="1" a="1"/>
  <c r="DP16" i="4" s="1"/>
  <c r="R3520" i="4"/>
  <c r="DC45" i="4" s="1" a="1"/>
  <c r="DC45" i="4" s="1"/>
  <c r="R3478" i="4"/>
  <c r="BM45" i="4" s="1" a="1"/>
  <c r="BM45" i="4" s="1"/>
  <c r="R2599" i="4"/>
  <c r="CQ36" i="4" s="1" a="1"/>
  <c r="CQ36" i="4" s="1"/>
  <c r="R626" i="4"/>
  <c r="AO17" i="4" s="1" a="1"/>
  <c r="AO17" i="4" s="1"/>
  <c r="R2867" i="4"/>
  <c r="BH39" i="4" s="1" a="1"/>
  <c r="BH39" i="4" s="1"/>
  <c r="R4383" i="4"/>
  <c r="BI54" i="4" s="1" a="1"/>
  <c r="BI54" i="4" s="1"/>
  <c r="R4392" i="4"/>
  <c r="BR54" i="4" s="1" a="1"/>
  <c r="BR54" i="4" s="1"/>
  <c r="R808" i="4"/>
  <c r="DR18" i="4" s="1" a="1"/>
  <c r="DR18" i="4" s="1"/>
  <c r="R3784" i="4"/>
  <c r="BP48" i="4" s="1" a="1"/>
  <c r="BP48" i="4" s="1"/>
  <c r="R3810" i="4"/>
  <c r="CP48" i="4" s="1" a="1"/>
  <c r="CP48" i="4" s="1"/>
  <c r="R4650" i="4"/>
  <c r="DV56" i="4" s="1" a="1"/>
  <c r="DV56" i="4" s="1"/>
  <c r="R2511" i="4"/>
  <c r="DD35" i="4" s="1" a="1"/>
  <c r="DD35" i="4" s="1"/>
  <c r="R2498" i="4"/>
  <c r="CQ35" i="4" s="1" a="1"/>
  <c r="CQ35" i="4" s="1"/>
  <c r="K3640" i="4"/>
  <c r="O3640" i="4" s="1"/>
  <c r="R3640" i="4" s="1"/>
  <c r="DV46" i="4" s="1" a="1"/>
  <c r="DV46" i="4" s="1"/>
  <c r="K4031" i="4"/>
  <c r="O4031" i="4" s="1"/>
  <c r="R4031" i="4" s="1"/>
  <c r="DI50" i="4" s="1" a="1"/>
  <c r="DI50" i="4" s="1"/>
  <c r="R2524" i="4"/>
  <c r="DQ35" i="4" s="1" a="1"/>
  <c r="DQ35" i="4" s="1"/>
  <c r="K3549" i="4"/>
  <c r="O3549" i="4" s="1"/>
  <c r="R3549" i="4" s="1"/>
  <c r="AI46" i="4" s="1" a="1"/>
  <c r="AI46" i="4" s="1"/>
  <c r="R471" i="4"/>
  <c r="CJ15" i="4" s="1" a="1"/>
  <c r="CJ15" i="4" s="1"/>
  <c r="R1708" i="4"/>
  <c r="DI27" i="4" s="1" a="1"/>
  <c r="DI27" i="4" s="1"/>
  <c r="R3105" i="4"/>
  <c r="CR41" i="4" s="1" a="1"/>
  <c r="CR41" i="4" s="1"/>
  <c r="R3699" i="4"/>
  <c r="CF47" i="4" s="1" a="1"/>
  <c r="CF47" i="4" s="1"/>
  <c r="R3648" i="4"/>
  <c r="AG47" i="4" s="1" a="1"/>
  <c r="AG47" i="4" s="1"/>
  <c r="R1300" i="4"/>
  <c r="DE23" i="4" s="1" a="1"/>
  <c r="DE23" i="4" s="1"/>
  <c r="R4731" i="4"/>
  <c r="DB57" i="4" s="1" a="1"/>
  <c r="DB57" i="4" s="1"/>
  <c r="R3885" i="4"/>
  <c r="BP49" i="4" s="1" a="1"/>
  <c r="BP49" i="4" s="1"/>
  <c r="R3868" i="4"/>
  <c r="AY49" i="4" s="1" a="1"/>
  <c r="AY49" i="4" s="1"/>
  <c r="R4851" i="4"/>
  <c r="DU58" i="4" s="1" a="1"/>
  <c r="DU58" i="4" s="1"/>
  <c r="R4816" i="4"/>
  <c r="CL58" i="4" s="1" a="1"/>
  <c r="CL58" i="4" s="1"/>
  <c r="K350" i="4"/>
  <c r="O350" i="4" s="1"/>
  <c r="R350" i="4" s="1"/>
  <c r="BP14" i="4" s="1" a="1"/>
  <c r="BP14" i="4" s="1"/>
  <c r="R2207" i="4"/>
  <c r="DC32" i="4" s="1" a="1"/>
  <c r="DC32" i="4" s="1"/>
  <c r="R4127" i="4"/>
  <c r="DD51" i="4" s="1" a="1"/>
  <c r="DD51" i="4" s="1"/>
  <c r="R5054" i="4"/>
  <c r="DV60" i="4" s="1" a="1"/>
  <c r="DV60" i="4" s="1"/>
  <c r="R1635" i="4"/>
  <c r="AN27" i="4" s="1" a="1"/>
  <c r="AN27" i="4" s="1"/>
  <c r="K3630" i="4"/>
  <c r="O3630" i="4" s="1"/>
  <c r="R1028" i="4"/>
  <c r="AM21" i="4" s="1" a="1"/>
  <c r="AM21" i="4" s="1"/>
  <c r="K3611" i="4"/>
  <c r="O3611" i="4" s="1"/>
  <c r="R3611" i="4" s="1"/>
  <c r="CS46" i="4" s="1" a="1"/>
  <c r="CS46" i="4" s="1"/>
  <c r="K5058" i="4"/>
  <c r="O5058" i="4" s="1"/>
  <c r="R5058" i="4" s="1"/>
  <c r="DZ60" i="4" s="1" a="1"/>
  <c r="DZ60" i="4" s="1"/>
  <c r="K348" i="4"/>
  <c r="O348" i="4" s="1"/>
  <c r="R348" i="4" s="1"/>
  <c r="BN14" i="4" s="1" a="1"/>
  <c r="BN14" i="4" s="1"/>
  <c r="R440" i="4"/>
  <c r="BE15" i="4" s="1" a="1"/>
  <c r="BE15" i="4" s="1"/>
  <c r="R494" i="4"/>
  <c r="DG15" i="4" s="1" a="1"/>
  <c r="DG15" i="4" s="1"/>
  <c r="R420" i="4"/>
  <c r="AK15" i="4" s="1" a="1"/>
  <c r="AK15" i="4" s="1"/>
  <c r="R465" i="4"/>
  <c r="CD15" i="4" s="1" a="1"/>
  <c r="CD15" i="4" s="1"/>
  <c r="R1697" i="4"/>
  <c r="CX27" i="4" s="1" a="1"/>
  <c r="CX27" i="4" s="1"/>
  <c r="R1253" i="4"/>
  <c r="BJ23" i="4" s="1" a="1"/>
  <c r="BJ23" i="4" s="1"/>
  <c r="R4757" i="4"/>
  <c r="EB57" i="4" s="1" a="1"/>
  <c r="EB57" i="4" s="1"/>
  <c r="R2412" i="4"/>
  <c r="DF34" i="4" s="1" a="1"/>
  <c r="DF34" i="4" s="1"/>
  <c r="R2696" i="4"/>
  <c r="CM37" i="4" s="1" a="1"/>
  <c r="CM37" i="4" s="1"/>
  <c r="R5137" i="4"/>
  <c r="DD61" i="4" s="1" a="1"/>
  <c r="DD61" i="4" s="1"/>
  <c r="R1791" i="4"/>
  <c r="CQ28" i="4" s="1" a="1"/>
  <c r="CQ28" i="4" s="1"/>
  <c r="R1804" i="4"/>
  <c r="DD28" i="4" s="1" a="1"/>
  <c r="DD28" i="4" s="1"/>
  <c r="R607" i="4"/>
  <c r="DS16" i="4" s="1" a="1"/>
  <c r="DS16" i="4" s="1"/>
  <c r="R539" i="4"/>
  <c r="BC16" i="4" s="1" a="1"/>
  <c r="BC16" i="4" s="1"/>
  <c r="R560" i="4"/>
  <c r="BX16" i="4" s="1" a="1"/>
  <c r="BX16" i="4" s="1"/>
  <c r="R670" i="4"/>
  <c r="CG17" i="4" s="1" a="1"/>
  <c r="CG17" i="4" s="1"/>
  <c r="R871" i="4"/>
  <c r="CF19" i="4" s="1" a="1"/>
  <c r="CF19" i="4" s="1"/>
  <c r="R4393" i="4"/>
  <c r="BS54" i="4" s="1" a="1"/>
  <c r="BS54" i="4" s="1"/>
  <c r="R4381" i="4"/>
  <c r="BG54" i="4" s="1" a="1"/>
  <c r="BG54" i="4" s="1"/>
  <c r="R3787" i="4"/>
  <c r="BS48" i="4" s="1" a="1"/>
  <c r="BS48" i="4" s="1"/>
  <c r="R3832" i="4"/>
  <c r="DL48" i="4" s="1" a="1"/>
  <c r="DL48" i="4" s="1"/>
  <c r="R176" i="4"/>
  <c r="CR12" i="4" s="1" a="1"/>
  <c r="CR12" i="4" s="1"/>
  <c r="R1440" i="4"/>
  <c r="AU25" i="4" s="1" a="1"/>
  <c r="AU25" i="4" s="1"/>
  <c r="R1523" i="4"/>
  <c r="DZ25" i="4" s="1" a="1"/>
  <c r="DZ25" i="4" s="1"/>
  <c r="R1410" i="4"/>
  <c r="DN24" i="4" s="1" a="1"/>
  <c r="DN24" i="4" s="1"/>
  <c r="R3420" i="4"/>
  <c r="DD44" i="4" s="1" a="1"/>
  <c r="DD44" i="4" s="1"/>
  <c r="R477" i="4"/>
  <c r="CP15" i="4" s="1" a="1"/>
  <c r="CP15" i="4" s="1"/>
  <c r="R551" i="4"/>
  <c r="BO16" i="4" s="1" a="1"/>
  <c r="BO16" i="4" s="1"/>
  <c r="I4033" i="4"/>
  <c r="N4033" i="4" s="1"/>
  <c r="R4033" i="4" s="1"/>
  <c r="DK50" i="4" s="1" a="1"/>
  <c r="DK50" i="4" s="1"/>
  <c r="K314" i="4"/>
  <c r="O314" i="4" s="1"/>
  <c r="R314" i="4" s="1"/>
  <c r="AF14" i="4" s="1" a="1"/>
  <c r="AF14" i="4" s="1"/>
  <c r="R3397" i="4"/>
  <c r="CG44" i="4" s="1" a="1"/>
  <c r="CG44" i="4" s="1"/>
  <c r="R1121" i="4"/>
  <c r="EB21" i="4" s="1" a="1"/>
  <c r="EB21" i="4" s="1"/>
  <c r="R3364" i="4"/>
  <c r="AZ44" i="4" s="1" a="1"/>
  <c r="AZ44" i="4" s="1"/>
  <c r="R5000" i="4"/>
  <c r="BT60" i="4" s="1" a="1"/>
  <c r="BT60" i="4" s="1"/>
  <c r="R3430" i="4"/>
  <c r="DN44" i="4" s="1" a="1"/>
  <c r="DN44" i="4" s="1"/>
  <c r="R3402" i="4"/>
  <c r="CL44" i="4" s="1" a="1"/>
  <c r="CL44" i="4" s="1"/>
  <c r="R4999" i="4"/>
  <c r="BS60" i="4" s="1" a="1"/>
  <c r="BS60" i="4" s="1"/>
  <c r="R3370" i="4"/>
  <c r="BF44" i="4" s="1" a="1"/>
  <c r="BF44" i="4" s="1"/>
  <c r="R4982" i="4"/>
  <c r="BB60" i="4" s="1" a="1"/>
  <c r="BB60" i="4" s="1"/>
  <c r="R1046" i="4"/>
  <c r="BE21" i="4" s="1" a="1"/>
  <c r="BE21" i="4" s="1"/>
  <c r="R3349" i="4"/>
  <c r="AK44" i="4" s="1" a="1"/>
  <c r="AK44" i="4" s="1"/>
  <c r="R3365" i="4"/>
  <c r="BA44" i="4" s="1" a="1"/>
  <c r="BA44" i="4" s="1"/>
  <c r="R1082" i="4"/>
  <c r="CO21" i="4" s="1" a="1"/>
  <c r="CO21" i="4" s="1"/>
  <c r="R4877" i="4"/>
  <c r="AX59" i="4" s="1" a="1"/>
  <c r="AX59" i="4" s="1"/>
  <c r="R1061" i="4"/>
  <c r="BT21" i="4" s="1" a="1"/>
  <c r="BT21" i="4" s="1"/>
  <c r="R4923" i="4"/>
  <c r="CR59" i="4" s="1" a="1"/>
  <c r="CR59" i="4" s="1"/>
  <c r="R1023" i="4"/>
  <c r="AH21" i="4" s="1" a="1"/>
  <c r="AH21" i="4" s="1"/>
  <c r="R3425" i="4"/>
  <c r="DI44" i="4" s="1" a="1"/>
  <c r="DI44" i="4" s="1"/>
  <c r="R4926" i="4"/>
  <c r="CU59" i="4" s="1" a="1"/>
  <c r="CU59" i="4" s="1"/>
  <c r="R2472" i="4"/>
  <c r="BQ35" i="4" s="1" a="1"/>
  <c r="BQ35" i="4" s="1"/>
  <c r="R4915" i="4"/>
  <c r="CJ59" i="4" s="1" a="1"/>
  <c r="CJ59" i="4" s="1"/>
  <c r="R4980" i="4"/>
  <c r="AZ60" i="4" s="1" a="1"/>
  <c r="AZ60" i="4" s="1"/>
  <c r="R4878" i="4"/>
  <c r="AY59" i="4" s="1" a="1"/>
  <c r="AY59" i="4" s="1"/>
  <c r="R1015" i="4"/>
  <c r="DW20" i="4" s="1" a="1"/>
  <c r="DW20" i="4" s="1"/>
  <c r="K4785" i="4"/>
  <c r="O4785" i="4" s="1"/>
  <c r="R4785" i="4" s="1"/>
  <c r="BG58" i="4" s="1" a="1"/>
  <c r="BG58" i="4" s="1"/>
  <c r="K2078" i="4"/>
  <c r="O2078" i="4" s="1"/>
  <c r="R490" i="4"/>
  <c r="DC15" i="4" s="1" a="1"/>
  <c r="DC15" i="4" s="1"/>
  <c r="R515" i="4"/>
  <c r="EB15" i="4" s="1" a="1"/>
  <c r="EB15" i="4" s="1"/>
  <c r="R423" i="4"/>
  <c r="AN15" i="4" s="1" a="1"/>
  <c r="AN15" i="4" s="1"/>
  <c r="R1691" i="4"/>
  <c r="CR27" i="4" s="1" a="1"/>
  <c r="CR27" i="4" s="1"/>
  <c r="R3093" i="4"/>
  <c r="CF41" i="4" s="1" a="1"/>
  <c r="CF41" i="4" s="1"/>
  <c r="R1295" i="4"/>
  <c r="CZ23" i="4" s="1" a="1"/>
  <c r="CZ23" i="4" s="1"/>
  <c r="R4719" i="4"/>
  <c r="CP57" i="4" s="1" a="1"/>
  <c r="CP57" i="4" s="1"/>
  <c r="R3165" i="4"/>
  <c r="BC42" i="4" s="1" a="1"/>
  <c r="BC42" i="4" s="1"/>
  <c r="R3970" i="4"/>
  <c r="AZ50" i="4" s="1" a="1"/>
  <c r="AZ50" i="4" s="1"/>
  <c r="R4766" i="4"/>
  <c r="AN58" i="4" s="1" a="1"/>
  <c r="AN58" i="4" s="1"/>
  <c r="R1740" i="4"/>
  <c r="AR28" i="4" s="1" a="1"/>
  <c r="AR28" i="4" s="1"/>
  <c r="R3528" i="4"/>
  <c r="DK45" i="4" s="1" a="1"/>
  <c r="DK45" i="4" s="1"/>
  <c r="R2269" i="4"/>
  <c r="BP33" i="4" s="1" a="1"/>
  <c r="BP33" i="4" s="1"/>
  <c r="R33" i="4"/>
  <c r="BB11" i="4" s="1" a="1"/>
  <c r="BB11" i="4" s="1"/>
  <c r="R1424" i="4"/>
  <c r="EB24" i="4" s="1" a="1"/>
  <c r="EB24" i="4" s="1"/>
  <c r="R2462" i="4"/>
  <c r="BG35" i="4" s="1" a="1"/>
  <c r="BG35" i="4" s="1"/>
  <c r="R3127" i="4"/>
  <c r="DN41" i="4" s="1" a="1"/>
  <c r="DN41" i="4" s="1"/>
  <c r="R2535" i="4"/>
  <c r="EB35" i="4" s="1" a="1"/>
  <c r="EB35" i="4" s="1"/>
  <c r="R374" i="4"/>
  <c r="CN14" i="4" s="1" a="1"/>
  <c r="CN14" i="4" s="1"/>
  <c r="K504" i="4"/>
  <c r="O504" i="4" s="1"/>
  <c r="R1641" i="4"/>
  <c r="AT27" i="4" s="1" a="1"/>
  <c r="AT27" i="4" s="1"/>
  <c r="R1629" i="4"/>
  <c r="AH27" i="4" s="1" a="1"/>
  <c r="AH27" i="4" s="1"/>
  <c r="R1700" i="4"/>
  <c r="DA27" i="4" s="1" a="1"/>
  <c r="DA27" i="4" s="1"/>
  <c r="R1632" i="4"/>
  <c r="AK27" i="4" s="1" a="1"/>
  <c r="AK27" i="4" s="1"/>
  <c r="R3141" i="4"/>
  <c r="EB41" i="4" s="1" a="1"/>
  <c r="EB41" i="4" s="1"/>
  <c r="R3074" i="4"/>
  <c r="BM41" i="4" s="1" a="1"/>
  <c r="BM41" i="4" s="1"/>
  <c r="R1840" i="4"/>
  <c r="AQ29" i="4" s="1" a="1"/>
  <c r="AQ29" i="4" s="1"/>
  <c r="R1866" i="4"/>
  <c r="BQ29" i="4" s="1" a="1"/>
  <c r="BQ29" i="4" s="1"/>
  <c r="R3335" i="4"/>
  <c r="DT43" i="4" s="1" a="1"/>
  <c r="DT43" i="4" s="1"/>
  <c r="R1289" i="4"/>
  <c r="CT23" i="4" s="1" a="1"/>
  <c r="CT23" i="4" s="1"/>
  <c r="R1228" i="4"/>
  <c r="AK23" i="4" s="1" a="1"/>
  <c r="AK23" i="4" s="1"/>
  <c r="R4707" i="4"/>
  <c r="CD57" i="4" s="1" a="1"/>
  <c r="CD57" i="4" s="1"/>
  <c r="R2376" i="4"/>
  <c r="BV34" i="4" s="1" a="1"/>
  <c r="BV34" i="4" s="1"/>
  <c r="R2090" i="4"/>
  <c r="CM31" i="4" s="1" a="1"/>
  <c r="CM31" i="4" s="1"/>
  <c r="R2039" i="4"/>
  <c r="AN31" i="4" s="1" a="1"/>
  <c r="AN31" i="4" s="1"/>
  <c r="R5101" i="4"/>
  <c r="BT61" i="4" s="1" a="1"/>
  <c r="BT61" i="4" s="1"/>
  <c r="R5100" i="4"/>
  <c r="BS61" i="4" s="1" a="1"/>
  <c r="BS61" i="4" s="1"/>
  <c r="R1729" i="4"/>
  <c r="AG28" i="4" s="1" a="1"/>
  <c r="AG28" i="4" s="1"/>
  <c r="R4278" i="4"/>
  <c r="BE53" i="4" s="1" a="1"/>
  <c r="BE53" i="4" s="1"/>
  <c r="R593" i="4"/>
  <c r="DE16" i="4" s="1" a="1"/>
  <c r="DE16" i="4" s="1"/>
  <c r="R2155" i="4"/>
  <c r="BC32" i="4" s="1" a="1"/>
  <c r="BC32" i="4" s="1"/>
  <c r="R898" i="4"/>
  <c r="DG19" i="4" s="1" a="1"/>
  <c r="DG19" i="4" s="1"/>
  <c r="R4370" i="4"/>
  <c r="AV54" i="4" s="1" a="1"/>
  <c r="AV54" i="4" s="1"/>
  <c r="R4440" i="4"/>
  <c r="DN54" i="4" s="1" a="1"/>
  <c r="DN54" i="4" s="1"/>
  <c r="R724" i="4"/>
  <c r="AL18" i="4" s="1" a="1"/>
  <c r="AL18" i="4" s="1"/>
  <c r="R3752" i="4"/>
  <c r="AJ48" i="4" s="1" a="1"/>
  <c r="AJ48" i="4" s="1"/>
  <c r="R86" i="4"/>
  <c r="DC11" i="4" s="1" a="1"/>
  <c r="DC11" i="4" s="1"/>
  <c r="R1517" i="4"/>
  <c r="DT25" i="4" s="1" a="1"/>
  <c r="DT25" i="4" s="1"/>
  <c r="R4897" i="4"/>
  <c r="BR59" i="4" s="1" a="1"/>
  <c r="BR59" i="4" s="1"/>
  <c r="R4906" i="4"/>
  <c r="CA59" i="4" s="1" a="1"/>
  <c r="CA59" i="4" s="1"/>
  <c r="R4963" i="4"/>
  <c r="AI60" i="4" s="1" a="1"/>
  <c r="AI60" i="4" s="1"/>
  <c r="R5020" i="4"/>
  <c r="CN60" i="4" s="1" a="1"/>
  <c r="CN60" i="4" s="1"/>
  <c r="R4927" i="4"/>
  <c r="CV59" i="4" s="1" a="1"/>
  <c r="CV59" i="4" s="1"/>
  <c r="R4989" i="4"/>
  <c r="BI60" i="4" s="1" a="1"/>
  <c r="BI60" i="4" s="1"/>
  <c r="R1012" i="4"/>
  <c r="DT20" i="4" s="1" a="1"/>
  <c r="DT20" i="4" s="1"/>
  <c r="R1032" i="4"/>
  <c r="AQ21" i="4" s="1" a="1"/>
  <c r="AQ21" i="4" s="1"/>
  <c r="R3384" i="4"/>
  <c r="BT44" i="4" s="1" a="1"/>
  <c r="BT44" i="4" s="1"/>
  <c r="R2518" i="4"/>
  <c r="DK35" i="4" s="1" a="1"/>
  <c r="DK35" i="4" s="1"/>
  <c r="R947" i="4"/>
  <c r="BG20" i="4" s="1" a="1"/>
  <c r="BG20" i="4" s="1"/>
  <c r="R1687" i="4"/>
  <c r="CN27" i="4" s="1" a="1"/>
  <c r="CN27" i="4" s="1"/>
  <c r="R1681" i="4"/>
  <c r="CH27" i="4" s="1" a="1"/>
  <c r="CH27" i="4" s="1"/>
  <c r="K1425" i="4"/>
  <c r="O1425" i="4" s="1"/>
  <c r="R1425" i="4" s="1"/>
  <c r="AF25" i="4" s="1" a="1"/>
  <c r="AF25" i="4" s="1"/>
  <c r="I2445" i="4"/>
  <c r="N2445" i="4" s="1"/>
  <c r="R2445" i="4" s="1"/>
  <c r="AP35" i="4" s="1" a="1"/>
  <c r="AP35" i="4" s="1"/>
  <c r="R1305" i="4"/>
  <c r="DJ23" i="4" s="1" a="1"/>
  <c r="DJ23" i="4" s="1"/>
  <c r="R4666" i="4"/>
  <c r="AO57" i="4" s="1" a="1"/>
  <c r="AO57" i="4" s="1"/>
  <c r="R4728" i="4"/>
  <c r="CY57" i="4" s="1" a="1"/>
  <c r="CY57" i="4" s="1"/>
  <c r="R2051" i="4"/>
  <c r="AZ31" i="4" s="1" a="1"/>
  <c r="AZ31" i="4" s="1"/>
  <c r="R2117" i="4"/>
  <c r="DN31" i="4" s="1" a="1"/>
  <c r="DN31" i="4" s="1"/>
  <c r="R4943" i="4"/>
  <c r="DL59" i="4" s="1" a="1"/>
  <c r="DL59" i="4" s="1"/>
  <c r="R4822" i="4"/>
  <c r="CR58" i="4" s="1" a="1"/>
  <c r="CR58" i="4" s="1"/>
  <c r="R603" i="4"/>
  <c r="DO16" i="4" s="1" a="1"/>
  <c r="DO16" i="4" s="1"/>
  <c r="R3449" i="4"/>
  <c r="AJ45" i="4" s="1" a="1"/>
  <c r="AJ45" i="4" s="1"/>
  <c r="K336" i="4"/>
  <c r="O336" i="4" s="1"/>
  <c r="R336" i="4" s="1"/>
  <c r="BB14" i="4" s="1" a="1"/>
  <c r="BB14" i="4" s="1"/>
  <c r="R1353" i="4"/>
  <c r="BI24" i="4" s="1" a="1"/>
  <c r="BI24" i="4" s="1"/>
  <c r="R3089" i="4"/>
  <c r="CB41" i="4" s="1" a="1"/>
  <c r="CB41" i="4" s="1"/>
  <c r="R5033" i="4"/>
  <c r="DA60" i="4" s="1" a="1"/>
  <c r="DA60" i="4" s="1"/>
  <c r="R1111" i="4"/>
  <c r="DR21" i="4" s="1" a="1"/>
  <c r="DR21" i="4" s="1"/>
  <c r="R3383" i="4"/>
  <c r="BS44" i="4" s="1" a="1"/>
  <c r="BS44" i="4" s="1"/>
  <c r="R5046" i="4"/>
  <c r="DN60" i="4" s="1" a="1"/>
  <c r="DN60" i="4" s="1"/>
  <c r="R4860" i="4"/>
  <c r="AG59" i="4" s="1" a="1"/>
  <c r="AG59" i="4" s="1"/>
  <c r="R1089" i="4"/>
  <c r="CV21" i="4" s="1" a="1"/>
  <c r="CV21" i="4" s="1"/>
  <c r="R4170" i="4"/>
  <c r="AX52" i="4" s="1" a="1"/>
  <c r="AX52" i="4" s="1"/>
  <c r="R4885" i="4"/>
  <c r="BF59" i="4" s="1" a="1"/>
  <c r="BF59" i="4" s="1"/>
  <c r="R4931" i="4"/>
  <c r="CZ59" i="4" s="1" a="1"/>
  <c r="CZ59" i="4" s="1"/>
  <c r="R4868" i="4"/>
  <c r="AO59" i="4" s="1" a="1"/>
  <c r="AO59" i="4" s="1"/>
  <c r="R4998" i="4"/>
  <c r="BR60" i="4" s="1" a="1"/>
  <c r="BR60" i="4" s="1"/>
  <c r="R1027" i="4"/>
  <c r="AL21" i="4" s="1" a="1"/>
  <c r="AL21" i="4" s="1"/>
  <c r="R3694" i="4"/>
  <c r="CA47" i="4" s="1" a="1"/>
  <c r="CA47" i="4" s="1"/>
  <c r="R3353" i="4"/>
  <c r="AO44" i="4" s="1" a="1"/>
  <c r="AO44" i="4" s="1"/>
  <c r="R3424" i="4"/>
  <c r="DH44" i="4" s="1" a="1"/>
  <c r="DH44" i="4" s="1"/>
  <c r="R3405" i="4"/>
  <c r="CO44" i="4" s="1" a="1"/>
  <c r="CO44" i="4" s="1"/>
  <c r="R1060" i="4"/>
  <c r="BS21" i="4" s="1" a="1"/>
  <c r="BS21" i="4" s="1"/>
  <c r="R4917" i="4"/>
  <c r="CL59" i="4" s="1" a="1"/>
  <c r="CL59" i="4" s="1"/>
  <c r="R5007" i="4"/>
  <c r="CA60" i="4" s="1" a="1"/>
  <c r="CA60" i="4" s="1"/>
  <c r="R1086" i="4"/>
  <c r="CS21" i="4" s="1" a="1"/>
  <c r="CS21" i="4" s="1"/>
  <c r="R3374" i="4"/>
  <c r="BJ44" i="4" s="1" a="1"/>
  <c r="BJ44" i="4" s="1"/>
  <c r="R3443" i="4"/>
  <c r="EA44" i="4" s="1" a="1"/>
  <c r="EA44" i="4" s="1"/>
  <c r="R1047" i="4"/>
  <c r="BF21" i="4" s="1" a="1"/>
  <c r="BF21" i="4" s="1"/>
  <c r="R4930" i="4"/>
  <c r="CY59" i="4" s="1" a="1"/>
  <c r="CY59" i="4" s="1"/>
  <c r="R5016" i="4"/>
  <c r="CJ60" i="4" s="1" a="1"/>
  <c r="CJ60" i="4" s="1"/>
  <c r="R1053" i="4"/>
  <c r="BL21" i="4" s="1" a="1"/>
  <c r="BL21" i="4" s="1"/>
  <c r="R4924" i="4"/>
  <c r="CS59" i="4" s="1" a="1"/>
  <c r="CS59" i="4" s="1"/>
  <c r="R4976" i="4"/>
  <c r="AV60" i="4" s="1" a="1"/>
  <c r="AV60" i="4" s="1"/>
  <c r="R4866" i="4"/>
  <c r="AM59" i="4" s="1" a="1"/>
  <c r="AM59" i="4" s="1"/>
  <c r="R5049" i="4"/>
  <c r="DQ60" i="4" s="1" a="1"/>
  <c r="DQ60" i="4" s="1"/>
  <c r="R3415" i="4"/>
  <c r="CY44" i="4" s="1" a="1"/>
  <c r="CY44" i="4" s="1"/>
  <c r="R3361" i="4"/>
  <c r="AW44" i="4" s="1" a="1"/>
  <c r="AW44" i="4" s="1"/>
  <c r="R3412" i="4"/>
  <c r="CV44" i="4" s="1" a="1"/>
  <c r="CV44" i="4" s="1"/>
  <c r="R1052" i="4"/>
  <c r="BK21" i="4" s="1" a="1"/>
  <c r="BK21" i="4" s="1"/>
  <c r="R3422" i="4"/>
  <c r="DF44" i="4" s="1" a="1"/>
  <c r="DF44" i="4" s="1"/>
  <c r="R5044" i="4"/>
  <c r="DL60" i="4" s="1" a="1"/>
  <c r="DL60" i="4" s="1"/>
  <c r="R3372" i="4"/>
  <c r="BH44" i="4" s="1" a="1"/>
  <c r="BH44" i="4" s="1"/>
  <c r="R4871" i="4"/>
  <c r="AR59" i="4" s="1" a="1"/>
  <c r="AR59" i="4" s="1"/>
  <c r="R1118" i="4"/>
  <c r="DY21" i="4" s="1" a="1"/>
  <c r="DY21" i="4" s="1"/>
  <c r="R995" i="4"/>
  <c r="DC20" i="4" s="1" a="1"/>
  <c r="DC20" i="4" s="1"/>
  <c r="R1119" i="4"/>
  <c r="DZ21" i="4" s="1" a="1"/>
  <c r="DZ21" i="4" s="1"/>
  <c r="R3371" i="4"/>
  <c r="BG44" i="4" s="1" a="1"/>
  <c r="BG44" i="4" s="1"/>
  <c r="R989" i="4"/>
  <c r="CW20" i="4" s="1" a="1"/>
  <c r="CW20" i="4" s="1"/>
  <c r="R949" i="4"/>
  <c r="BI20" i="4" s="1" a="1"/>
  <c r="BI20" i="4" s="1"/>
  <c r="R5014" i="4"/>
  <c r="CH60" i="4" s="1" a="1"/>
  <c r="CH60" i="4" s="1"/>
  <c r="R940" i="4"/>
  <c r="AZ20" i="4" s="1" a="1"/>
  <c r="AZ20" i="4" s="1"/>
  <c r="R931" i="4"/>
  <c r="AQ20" i="4" s="1" a="1"/>
  <c r="AQ20" i="4" s="1"/>
  <c r="K2084" i="4"/>
  <c r="O2084" i="4" s="1"/>
  <c r="R2084" i="4" s="1"/>
  <c r="CG31" i="4" s="1" a="1"/>
  <c r="CG31" i="4" s="1"/>
  <c r="R3064" i="4"/>
  <c r="BC41" i="4" s="1" a="1"/>
  <c r="BC41" i="4" s="1"/>
  <c r="R1909" i="4"/>
  <c r="DH29" i="4" s="1" a="1"/>
  <c r="DH29" i="4" s="1"/>
  <c r="R5146" i="4"/>
  <c r="DM61" i="4" s="1" a="1"/>
  <c r="DM61" i="4" s="1"/>
  <c r="R3898" i="4"/>
  <c r="CC49" i="4" s="1" a="1"/>
  <c r="CC49" i="4" s="1"/>
  <c r="R1037" i="4"/>
  <c r="AV21" i="4" s="1" a="1"/>
  <c r="AV21" i="4" s="1"/>
  <c r="R231" i="4"/>
  <c r="AX13" i="4" s="1" a="1"/>
  <c r="AX13" i="4" s="1"/>
  <c r="R302" i="4"/>
  <c r="DQ13" i="4" s="1" a="1"/>
  <c r="DQ13" i="4" s="1"/>
  <c r="R290" i="4"/>
  <c r="DE13" i="4" s="1" a="1"/>
  <c r="DE13" i="4" s="1"/>
  <c r="R262" i="4"/>
  <c r="CC13" i="4" s="1" a="1"/>
  <c r="CC13" i="4" s="1"/>
  <c r="R283" i="4"/>
  <c r="CX13" i="4" s="1" a="1"/>
  <c r="CX13" i="4" s="1"/>
  <c r="R294" i="4"/>
  <c r="DI13" i="4" s="1" a="1"/>
  <c r="DI13" i="4" s="1"/>
  <c r="R1303" i="4"/>
  <c r="DH23" i="4" s="1" a="1"/>
  <c r="DH23" i="4" s="1"/>
  <c r="R1283" i="4"/>
  <c r="CN23" i="4" s="1" a="1"/>
  <c r="CN23" i="4" s="1"/>
  <c r="R1322" i="4"/>
  <c r="EA23" i="4" s="1" a="1"/>
  <c r="EA23" i="4" s="1"/>
  <c r="R4671" i="4"/>
  <c r="AT57" i="4" s="1" a="1"/>
  <c r="AT57" i="4" s="1"/>
  <c r="R4703" i="4"/>
  <c r="BZ57" i="4" s="1" a="1"/>
  <c r="BZ57" i="4" s="1"/>
  <c r="R4740" i="4"/>
  <c r="DK57" i="4" s="1" a="1"/>
  <c r="DK57" i="4" s="1"/>
  <c r="R4680" i="4"/>
  <c r="BC57" i="4" s="1" a="1"/>
  <c r="BC57" i="4" s="1"/>
  <c r="R4723" i="4"/>
  <c r="CT57" i="4" s="1" a="1"/>
  <c r="CT57" i="4" s="1"/>
  <c r="R4755" i="4"/>
  <c r="DZ57" i="4" s="1" a="1"/>
  <c r="DZ57" i="4" s="1"/>
  <c r="R4684" i="4"/>
  <c r="BG57" i="4" s="1" a="1"/>
  <c r="BG57" i="4" s="1"/>
  <c r="R2394" i="4"/>
  <c r="CN34" i="4" s="1" a="1"/>
  <c r="CN34" i="4" s="1"/>
  <c r="R2421" i="4"/>
  <c r="DO34" i="4" s="1" a="1"/>
  <c r="DO34" i="4" s="1"/>
  <c r="R2365" i="4"/>
  <c r="BK34" i="4" s="1" a="1"/>
  <c r="BK34" i="4" s="1"/>
  <c r="R2409" i="4"/>
  <c r="DC34" i="4" s="1" a="1"/>
  <c r="DC34" i="4" s="1"/>
  <c r="R2348" i="4"/>
  <c r="AT34" i="4" s="1" a="1"/>
  <c r="AT34" i="4" s="1"/>
  <c r="R3215" i="4"/>
  <c r="DA42" i="4" s="1" a="1"/>
  <c r="DA42" i="4" s="1"/>
  <c r="R3198" i="4"/>
  <c r="CJ42" i="4" s="1" a="1"/>
  <c r="CJ42" i="4" s="1"/>
  <c r="R3197" i="4"/>
  <c r="CI42" i="4" s="1" a="1"/>
  <c r="CI42" i="4" s="1"/>
  <c r="R3234" i="4"/>
  <c r="DT42" i="4" s="1" a="1"/>
  <c r="DT42" i="4" s="1"/>
  <c r="R3149" i="4"/>
  <c r="AM42" i="4" s="1" a="1"/>
  <c r="AM42" i="4" s="1"/>
  <c r="R3142" i="4"/>
  <c r="AF42" i="4" s="1" a="1"/>
  <c r="AF42" i="4" s="1"/>
  <c r="R3146" i="4"/>
  <c r="AJ42" i="4" s="1" a="1"/>
  <c r="AJ42" i="4" s="1"/>
  <c r="R2045" i="4"/>
  <c r="AT31" i="4" s="1" a="1"/>
  <c r="AT31" i="4" s="1"/>
  <c r="R2049" i="4"/>
  <c r="AX31" i="4" s="1" a="1"/>
  <c r="AX31" i="4" s="1"/>
  <c r="R2081" i="4"/>
  <c r="CD31" i="4" s="1" a="1"/>
  <c r="CD31" i="4" s="1"/>
  <c r="R2126" i="4"/>
  <c r="DW31" i="4" s="1" a="1"/>
  <c r="DW31" i="4" s="1"/>
  <c r="R2072" i="4"/>
  <c r="BU31" i="4" s="1" a="1"/>
  <c r="BU31" i="4" s="1"/>
  <c r="R2675" i="4"/>
  <c r="BR37" i="4" s="1" a="1"/>
  <c r="BR37" i="4" s="1"/>
  <c r="R2701" i="4"/>
  <c r="CR37" i="4" s="1" a="1"/>
  <c r="CR37" i="4" s="1"/>
  <c r="R2655" i="4"/>
  <c r="AX37" i="4" s="1" a="1"/>
  <c r="AX37" i="4" s="1"/>
  <c r="R2714" i="4"/>
  <c r="DE37" i="4" s="1" a="1"/>
  <c r="DE37" i="4" s="1"/>
  <c r="R2699" i="4"/>
  <c r="CP37" i="4" s="1" a="1"/>
  <c r="CP37" i="4" s="1"/>
  <c r="R2725" i="4"/>
  <c r="DP37" i="4" s="1" a="1"/>
  <c r="DP37" i="4" s="1"/>
  <c r="R1171" i="4"/>
  <c r="CC22" i="4" s="1" a="1"/>
  <c r="CC22" i="4" s="1"/>
  <c r="R1151" i="4"/>
  <c r="BI22" i="4" s="1" a="1"/>
  <c r="BI22" i="4" s="1"/>
  <c r="R1144" i="4"/>
  <c r="BB22" i="4" s="1" a="1"/>
  <c r="BB22" i="4" s="1"/>
  <c r="R1175" i="4"/>
  <c r="CG22" i="4" s="1" a="1"/>
  <c r="CG22" i="4" s="1"/>
  <c r="R1216" i="4"/>
  <c r="DV22" i="4" s="1" a="1"/>
  <c r="DV22" i="4" s="1"/>
  <c r="R1147" i="4"/>
  <c r="BE22" i="4" s="1" a="1"/>
  <c r="BE22" i="4" s="1"/>
  <c r="R1194" i="4"/>
  <c r="CZ22" i="4" s="1" a="1"/>
  <c r="CZ22" i="4" s="1"/>
  <c r="R1127" i="4"/>
  <c r="AK22" i="4" s="1" a="1"/>
  <c r="AK22" i="4" s="1"/>
  <c r="R1160" i="4"/>
  <c r="BR22" i="4" s="1" a="1"/>
  <c r="BR22" i="4" s="1"/>
  <c r="R1193" i="4"/>
  <c r="CY22" i="4" s="1" a="1"/>
  <c r="CY22" i="4" s="1"/>
  <c r="R1132" i="4"/>
  <c r="AP22" i="4" s="1" a="1"/>
  <c r="AP22" i="4" s="1"/>
  <c r="R5141" i="4"/>
  <c r="DH61" i="4" s="1" a="1"/>
  <c r="DH61" i="4" s="1"/>
  <c r="R5108" i="4"/>
  <c r="CA61" i="4" s="1" a="1"/>
  <c r="CA61" i="4" s="1"/>
  <c r="R5107" i="4"/>
  <c r="BZ61" i="4" s="1" a="1"/>
  <c r="BZ61" i="4" s="1"/>
  <c r="R5132" i="4"/>
  <c r="CY61" i="4" s="1" a="1"/>
  <c r="CY61" i="4" s="1"/>
  <c r="R5106" i="4"/>
  <c r="BY61" i="4" s="1" a="1"/>
  <c r="BY61" i="4" s="1"/>
  <c r="R5150" i="4"/>
  <c r="DQ61" i="4" s="1" a="1"/>
  <c r="DQ61" i="4" s="1"/>
  <c r="R4509" i="4"/>
  <c r="CH55" i="4" s="1" a="1"/>
  <c r="CH55" i="4" s="1"/>
  <c r="R4519" i="4"/>
  <c r="CR55" i="4" s="1" a="1"/>
  <c r="CR55" i="4" s="1"/>
  <c r="R4551" i="4"/>
  <c r="DX55" i="4" s="1" a="1"/>
  <c r="DX55" i="4" s="1"/>
  <c r="R4502" i="4"/>
  <c r="CA55" i="4" s="1" a="1"/>
  <c r="CA55" i="4" s="1"/>
  <c r="R4539" i="4"/>
  <c r="DL55" i="4" s="1" a="1"/>
  <c r="DL55" i="4" s="1"/>
  <c r="R4500" i="4"/>
  <c r="BY55" i="4" s="1" a="1"/>
  <c r="BY55" i="4" s="1"/>
  <c r="R4462" i="4"/>
  <c r="AM55" i="4" s="1" a="1"/>
  <c r="AM55" i="4" s="1"/>
  <c r="R3982" i="4"/>
  <c r="BL50" i="4" s="1" a="1"/>
  <c r="BL50" i="4" s="1"/>
  <c r="R3957" i="4"/>
  <c r="AM50" i="4" s="1" a="1"/>
  <c r="AM50" i="4" s="1"/>
  <c r="R3986" i="4"/>
  <c r="BP50" i="4" s="1" a="1"/>
  <c r="BP50" i="4" s="1"/>
  <c r="R4016" i="4"/>
  <c r="CT50" i="4" s="1" a="1"/>
  <c r="CT50" i="4" s="1"/>
  <c r="R4003" i="4"/>
  <c r="CG50" i="4" s="1" a="1"/>
  <c r="CG50" i="4" s="1"/>
  <c r="R4027" i="4"/>
  <c r="DE50" i="4" s="1" a="1"/>
  <c r="DE50" i="4" s="1"/>
  <c r="R3953" i="4"/>
  <c r="AI50" i="4" s="1" a="1"/>
  <c r="AI50" i="4" s="1"/>
  <c r="R3989" i="4"/>
  <c r="BS50" i="4" s="1" a="1"/>
  <c r="BS50" i="4" s="1"/>
  <c r="R3865" i="4"/>
  <c r="AV49" i="4" s="1" a="1"/>
  <c r="AV49" i="4" s="1"/>
  <c r="R3882" i="4"/>
  <c r="BM49" i="4" s="1" a="1"/>
  <c r="BM49" i="4" s="1"/>
  <c r="R3878" i="4"/>
  <c r="BI49" i="4" s="1" a="1"/>
  <c r="BI49" i="4" s="1"/>
  <c r="R3912" i="4"/>
  <c r="CQ49" i="4" s="1" a="1"/>
  <c r="CQ49" i="4" s="1"/>
  <c r="R2836" i="4"/>
  <c r="DZ38" i="4" s="1" a="1"/>
  <c r="DZ38" i="4" s="1"/>
  <c r="R4814" i="4"/>
  <c r="CJ58" i="4" s="1" a="1"/>
  <c r="CJ58" i="4" s="1"/>
  <c r="R4852" i="4"/>
  <c r="DV58" i="4" s="1" a="1"/>
  <c r="DV58" i="4" s="1"/>
  <c r="R4819" i="4"/>
  <c r="CO58" i="4" s="1" a="1"/>
  <c r="CO58" i="4" s="1"/>
  <c r="R4845" i="4"/>
  <c r="DO58" i="4" s="1" a="1"/>
  <c r="DO58" i="4" s="1"/>
  <c r="R4855" i="4"/>
  <c r="DY58" i="4" s="1" a="1"/>
  <c r="DY58" i="4" s="1"/>
  <c r="R4821" i="4"/>
  <c r="CQ58" i="4" s="1" a="1"/>
  <c r="CQ58" i="4" s="1"/>
  <c r="R4793" i="4"/>
  <c r="BO58" i="4" s="1" a="1"/>
  <c r="BO58" i="4" s="1"/>
  <c r="R1810" i="4"/>
  <c r="DJ28" i="4" s="1" a="1"/>
  <c r="DJ28" i="4" s="1"/>
  <c r="R1783" i="4"/>
  <c r="CI28" i="4" s="1" a="1"/>
  <c r="CI28" i="4" s="1"/>
  <c r="R1782" i="4"/>
  <c r="CH28" i="4" s="1" a="1"/>
  <c r="CH28" i="4" s="1"/>
  <c r="R1822" i="4"/>
  <c r="DV28" i="4" s="1" a="1"/>
  <c r="DV28" i="4" s="1"/>
  <c r="R1755" i="4"/>
  <c r="BG28" i="4" s="1" a="1"/>
  <c r="BG28" i="4" s="1"/>
  <c r="R1801" i="4"/>
  <c r="DA28" i="4" s="1" a="1"/>
  <c r="DA28" i="4" s="1"/>
  <c r="R1813" i="4"/>
  <c r="DM28" i="4" s="1" a="1"/>
  <c r="DM28" i="4" s="1"/>
  <c r="R1728" i="4"/>
  <c r="AF28" i="4" s="1" a="1"/>
  <c r="AF28" i="4" s="1"/>
  <c r="R4323" i="4"/>
  <c r="CX53" i="4" s="1" a="1"/>
  <c r="CX53" i="4" s="1"/>
  <c r="R4263" i="4"/>
  <c r="AP53" i="4" s="1" a="1"/>
  <c r="AP53" i="4" s="1"/>
  <c r="R4329" i="4"/>
  <c r="DD53" i="4" s="1" a="1"/>
  <c r="DD53" i="4" s="1"/>
  <c r="R4270" i="4"/>
  <c r="AW53" i="4" s="1" a="1"/>
  <c r="AW53" i="4" s="1"/>
  <c r="R4273" i="4"/>
  <c r="AZ53" i="4" s="1" a="1"/>
  <c r="AZ53" i="4" s="1"/>
  <c r="R4348" i="4"/>
  <c r="DW53" i="4" s="1" a="1"/>
  <c r="DW53" i="4" s="1"/>
  <c r="R4288" i="4"/>
  <c r="BO53" i="4" s="1" a="1"/>
  <c r="BO53" i="4" s="1"/>
  <c r="R1058" i="4"/>
  <c r="BQ21" i="4" s="1" a="1"/>
  <c r="BQ21" i="4" s="1"/>
  <c r="R3377" i="4"/>
  <c r="BM44" i="4" s="1" a="1"/>
  <c r="BM44" i="4" s="1"/>
  <c r="R4966" i="4"/>
  <c r="AL60" i="4" s="1" a="1"/>
  <c r="AL60" i="4" s="1"/>
  <c r="R926" i="4"/>
  <c r="AL20" i="4" s="1" a="1"/>
  <c r="AL20" i="4" s="1"/>
  <c r="R456" i="4"/>
  <c r="BU15" i="4" s="1" a="1"/>
  <c r="BU15" i="4" s="1"/>
  <c r="R469" i="4"/>
  <c r="CH15" i="4" s="1" a="1"/>
  <c r="CH15" i="4" s="1"/>
  <c r="R475" i="4"/>
  <c r="CN15" i="4" s="1" a="1"/>
  <c r="CN15" i="4" s="1"/>
  <c r="R1645" i="4"/>
  <c r="AX27" i="4" s="1" a="1"/>
  <c r="AX27" i="4" s="1"/>
  <c r="R1674" i="4"/>
  <c r="CA27" i="4" s="1" a="1"/>
  <c r="CA27" i="4" s="1"/>
  <c r="R1633" i="4"/>
  <c r="AL27" i="4" s="1" a="1"/>
  <c r="AL27" i="4" s="1"/>
  <c r="R1689" i="4"/>
  <c r="CP27" i="4" s="1" a="1"/>
  <c r="CP27" i="4" s="1"/>
  <c r="R3091" i="4"/>
  <c r="CD41" i="4" s="1" a="1"/>
  <c r="CD41" i="4" s="1"/>
  <c r="R3110" i="4"/>
  <c r="CW41" i="4" s="1" a="1"/>
  <c r="CW41" i="4" s="1"/>
  <c r="R3057" i="4"/>
  <c r="AV41" i="4" s="1" a="1"/>
  <c r="AV41" i="4" s="1"/>
  <c r="R3114" i="4"/>
  <c r="DA41" i="4" s="1" a="1"/>
  <c r="DA41" i="4" s="1"/>
  <c r="R3053" i="4"/>
  <c r="AR41" i="4" s="1" a="1"/>
  <c r="AR41" i="4" s="1"/>
  <c r="R3092" i="4"/>
  <c r="CE41" i="4" s="1" a="1"/>
  <c r="CE41" i="4" s="1"/>
  <c r="R1865" i="4"/>
  <c r="BP29" i="4" s="1" a="1"/>
  <c r="BP29" i="4" s="1"/>
  <c r="R1877" i="4"/>
  <c r="CB29" i="4" s="1" a="1"/>
  <c r="CB29" i="4" s="1"/>
  <c r="R1870" i="4"/>
  <c r="BU29" i="4" s="1" a="1"/>
  <c r="BU29" i="4" s="1"/>
  <c r="R1895" i="4"/>
  <c r="CT29" i="4" s="1" a="1"/>
  <c r="CT29" i="4" s="1"/>
  <c r="R1829" i="4"/>
  <c r="AF29" i="4" s="1" a="1"/>
  <c r="AF29" i="4" s="1"/>
  <c r="R1900" i="4"/>
  <c r="CY29" i="4" s="1" a="1"/>
  <c r="CY29" i="4" s="1"/>
  <c r="R1860" i="4"/>
  <c r="BK29" i="4" s="1" a="1"/>
  <c r="BK29" i="4" s="1"/>
  <c r="R1893" i="4"/>
  <c r="CR29" i="4" s="1" a="1"/>
  <c r="CR29" i="4" s="1"/>
  <c r="R251" i="4"/>
  <c r="BR13" i="4" s="1" a="1"/>
  <c r="BR13" i="4" s="1"/>
  <c r="R261" i="4"/>
  <c r="CB13" i="4" s="1" a="1"/>
  <c r="CB13" i="4" s="1"/>
  <c r="R287" i="4"/>
  <c r="DB13" i="4" s="1" a="1"/>
  <c r="DB13" i="4" s="1"/>
  <c r="R233" i="4"/>
  <c r="AZ13" i="4" s="1" a="1"/>
  <c r="AZ13" i="4" s="1"/>
  <c r="R1316" i="4"/>
  <c r="DU23" i="4" s="1" a="1"/>
  <c r="DU23" i="4" s="1"/>
  <c r="R4688" i="4"/>
  <c r="BK57" i="4" s="1" a="1"/>
  <c r="BK57" i="4" s="1"/>
  <c r="R4716" i="4"/>
  <c r="CM57" i="4" s="1" a="1"/>
  <c r="CM57" i="4" s="1"/>
  <c r="R4662" i="4"/>
  <c r="AK57" i="4" s="1" a="1"/>
  <c r="AK57" i="4" s="1"/>
  <c r="R4697" i="4"/>
  <c r="BT57" i="4" s="1" a="1"/>
  <c r="BT57" i="4" s="1"/>
  <c r="R4735" i="4"/>
  <c r="DF57" i="4" s="1" a="1"/>
  <c r="DF57" i="4" s="1"/>
  <c r="R4674" i="4"/>
  <c r="AW57" i="4" s="1" a="1"/>
  <c r="AW57" i="4" s="1"/>
  <c r="R4718" i="4"/>
  <c r="CO57" i="4" s="1" a="1"/>
  <c r="CO57" i="4" s="1"/>
  <c r="R2373" i="4"/>
  <c r="BS34" i="4" s="1" a="1"/>
  <c r="BS34" i="4" s="1"/>
  <c r="R2393" i="4"/>
  <c r="CM34" i="4" s="1" a="1"/>
  <c r="CM34" i="4" s="1"/>
  <c r="R2407" i="4"/>
  <c r="DA34" i="4" s="1" a="1"/>
  <c r="DA34" i="4" s="1"/>
  <c r="R2398" i="4"/>
  <c r="CR34" i="4" s="1" a="1"/>
  <c r="CR34" i="4" s="1"/>
  <c r="R2364" i="4"/>
  <c r="BJ34" i="4" s="1" a="1"/>
  <c r="BJ34" i="4" s="1"/>
  <c r="R2341" i="4"/>
  <c r="AM34" i="4" s="1" a="1"/>
  <c r="AM34" i="4" s="1"/>
  <c r="R2415" i="4"/>
  <c r="DI34" i="4" s="1" a="1"/>
  <c r="DI34" i="4" s="1"/>
  <c r="R3158" i="4"/>
  <c r="AV42" i="4" s="1" a="1"/>
  <c r="AV42" i="4" s="1"/>
  <c r="R3192" i="4"/>
  <c r="CD42" i="4" s="1" a="1"/>
  <c r="CD42" i="4" s="1"/>
  <c r="R3189" i="4"/>
  <c r="CA42" i="4" s="1" a="1"/>
  <c r="CA42" i="4" s="1"/>
  <c r="R3182" i="4"/>
  <c r="BT42" i="4" s="1" a="1"/>
  <c r="BT42" i="4" s="1"/>
  <c r="R2038" i="4"/>
  <c r="AM31" i="4" s="1" a="1"/>
  <c r="AM31" i="4" s="1"/>
  <c r="R2070" i="4"/>
  <c r="BS31" i="4" s="1" a="1"/>
  <c r="BS31" i="4" s="1"/>
  <c r="R2073" i="4"/>
  <c r="BV31" i="4" s="1" a="1"/>
  <c r="BV31" i="4" s="1"/>
  <c r="R2119" i="4"/>
  <c r="DP31" i="4" s="1" a="1"/>
  <c r="DP31" i="4" s="1"/>
  <c r="R2066" i="4"/>
  <c r="BO31" i="4" s="1" a="1"/>
  <c r="BO31" i="4" s="1"/>
  <c r="R2091" i="4"/>
  <c r="CN31" i="4" s="1" a="1"/>
  <c r="CN31" i="4" s="1"/>
  <c r="R2737" i="4"/>
  <c r="EB37" i="4" s="1" a="1"/>
  <c r="EB37" i="4" s="1"/>
  <c r="R2735" i="4"/>
  <c r="DZ37" i="4" s="1" a="1"/>
  <c r="DZ37" i="4" s="1"/>
  <c r="R2707" i="4"/>
  <c r="CX37" i="4" s="1" a="1"/>
  <c r="CX37" i="4" s="1"/>
  <c r="R2647" i="4"/>
  <c r="AP37" i="4" s="1" a="1"/>
  <c r="AP37" i="4" s="1"/>
  <c r="R2724" i="4"/>
  <c r="DO37" i="4" s="1" a="1"/>
  <c r="DO37" i="4" s="1"/>
  <c r="R2663" i="4"/>
  <c r="BF37" i="4" s="1" a="1"/>
  <c r="BF37" i="4" s="1"/>
  <c r="R1136" i="4"/>
  <c r="AT22" i="4" s="1" a="1"/>
  <c r="AT22" i="4" s="1"/>
  <c r="R1218" i="4"/>
  <c r="DX22" i="4" s="1" a="1"/>
  <c r="DX22" i="4" s="1"/>
  <c r="R1208" i="4"/>
  <c r="DN22" i="4" s="1" a="1"/>
  <c r="DN22" i="4" s="1"/>
  <c r="R1153" i="4"/>
  <c r="BK22" i="4" s="1" a="1"/>
  <c r="BK22" i="4" s="1"/>
  <c r="R1186" i="4"/>
  <c r="CR22" i="4" s="1" a="1"/>
  <c r="CR22" i="4" s="1"/>
  <c r="R5097" i="4"/>
  <c r="BP61" i="4" s="1" a="1"/>
  <c r="BP61" i="4" s="1"/>
  <c r="R5104" i="4"/>
  <c r="BW61" i="4" s="1" a="1"/>
  <c r="BW61" i="4" s="1"/>
  <c r="R5079" i="4"/>
  <c r="AX61" i="4" s="1" a="1"/>
  <c r="AX61" i="4" s="1"/>
  <c r="R4497" i="4"/>
  <c r="BV55" i="4" s="1" a="1"/>
  <c r="BV55" i="4" s="1"/>
  <c r="R4465" i="4"/>
  <c r="AP55" i="4" s="1" a="1"/>
  <c r="AP55" i="4" s="1"/>
  <c r="R4545" i="4"/>
  <c r="DR55" i="4" s="1" a="1"/>
  <c r="DR55" i="4" s="1"/>
  <c r="R4490" i="4"/>
  <c r="BO55" i="4" s="1" a="1"/>
  <c r="BO55" i="4" s="1"/>
  <c r="R4534" i="4"/>
  <c r="DG55" i="4" s="1" a="1"/>
  <c r="DG55" i="4" s="1"/>
  <c r="R4489" i="4"/>
  <c r="BN55" i="4" s="1" a="1"/>
  <c r="BN55" i="4" s="1"/>
  <c r="R4516" i="4"/>
  <c r="CO55" i="4" s="1" a="1"/>
  <c r="CO55" i="4" s="1"/>
  <c r="R4456" i="4"/>
  <c r="AG55" i="4" s="1" a="1"/>
  <c r="AG55" i="4" s="1"/>
  <c r="R4499" i="4"/>
  <c r="BX55" i="4" s="1" a="1"/>
  <c r="BX55" i="4" s="1"/>
  <c r="R3994" i="4"/>
  <c r="BX50" i="4" s="1" a="1"/>
  <c r="BX50" i="4" s="1"/>
  <c r="R4047" i="4"/>
  <c r="DY50" i="4" s="1" a="1"/>
  <c r="DY50" i="4" s="1"/>
  <c r="R4010" i="4"/>
  <c r="CN50" i="4" s="1" a="1"/>
  <c r="CN50" i="4" s="1"/>
  <c r="R4038" i="4"/>
  <c r="DP50" i="4" s="1" a="1"/>
  <c r="DP50" i="4" s="1"/>
  <c r="R3939" i="4"/>
  <c r="DR49" i="4" s="1" a="1"/>
  <c r="DR49" i="4" s="1"/>
  <c r="R3887" i="4"/>
  <c r="BR49" i="4" s="1" a="1"/>
  <c r="BR49" i="4" s="1"/>
  <c r="R4818" i="4"/>
  <c r="CN58" i="4" s="1" a="1"/>
  <c r="CN58" i="4" s="1"/>
  <c r="R4760" i="4"/>
  <c r="AH58" i="4" s="1" a="1"/>
  <c r="AH58" i="4" s="1"/>
  <c r="R4812" i="4"/>
  <c r="CH58" i="4" s="1" a="1"/>
  <c r="CH58" i="4" s="1"/>
  <c r="R4853" i="4"/>
  <c r="DW58" i="4" s="1" a="1"/>
  <c r="DW58" i="4" s="1"/>
  <c r="R1769" i="4"/>
  <c r="BU28" i="4" s="1" a="1"/>
  <c r="BU28" i="4" s="1"/>
  <c r="R1069" i="4"/>
  <c r="CB21" i="4" s="1" a="1"/>
  <c r="CB21" i="4" s="1"/>
  <c r="R1090" i="4"/>
  <c r="CW21" i="4" s="1" a="1"/>
  <c r="CW21" i="4" s="1"/>
  <c r="R4916" i="4"/>
  <c r="CK59" i="4" s="1" a="1"/>
  <c r="CK59" i="4" s="1"/>
  <c r="R1115" i="4"/>
  <c r="DV21" i="4" s="1" a="1"/>
  <c r="DV21" i="4" s="1"/>
  <c r="R4919" i="4"/>
  <c r="CN59" i="4" s="1" a="1"/>
  <c r="CN59" i="4" s="1"/>
  <c r="R4952" i="4"/>
  <c r="DU59" i="4" s="1" a="1"/>
  <c r="DU59" i="4" s="1"/>
  <c r="R3409" i="4"/>
  <c r="CS44" i="4" s="1" a="1"/>
  <c r="CS44" i="4" s="1"/>
  <c r="R4869" i="4"/>
  <c r="AP59" i="4" s="1" a="1"/>
  <c r="AP59" i="4" s="1"/>
  <c r="R5012" i="4"/>
  <c r="CF60" i="4" s="1" a="1"/>
  <c r="CF60" i="4" s="1"/>
  <c r="R4995" i="4"/>
  <c r="BO60" i="4" s="1" a="1"/>
  <c r="BO60" i="4" s="1"/>
  <c r="R1083" i="4"/>
  <c r="CP21" i="4" s="1" a="1"/>
  <c r="CP21" i="4" s="1"/>
  <c r="R4962" i="4"/>
  <c r="AH60" i="4" s="1" a="1"/>
  <c r="AH60" i="4" s="1"/>
  <c r="R3410" i="4"/>
  <c r="CT44" i="4" s="1" a="1"/>
  <c r="CT44" i="4" s="1"/>
  <c r="R1021" i="4"/>
  <c r="AF21" i="4" s="1" a="1"/>
  <c r="AF21" i="4" s="1"/>
  <c r="R1094" i="4"/>
  <c r="DA21" i="4" s="1" a="1"/>
  <c r="DA21" i="4" s="1"/>
  <c r="R2492" i="4"/>
  <c r="CK35" i="4" s="1" a="1"/>
  <c r="CK35" i="4" s="1"/>
  <c r="K4837" i="4"/>
  <c r="O4837" i="4" s="1"/>
  <c r="R4837" i="4" s="1"/>
  <c r="DG58" i="4" s="1" a="1"/>
  <c r="DG58" i="4" s="1"/>
  <c r="R2629" i="4"/>
  <c r="DU36" i="4" s="1" a="1"/>
  <c r="DU36" i="4" s="1"/>
  <c r="K3955" i="4"/>
  <c r="O3955" i="4" s="1"/>
  <c r="R3955" i="4" s="1"/>
  <c r="AK50" i="4" s="1" a="1"/>
  <c r="AK50" i="4" s="1"/>
  <c r="R492" i="4"/>
  <c r="DE15" i="4" s="1" a="1"/>
  <c r="DE15" i="4" s="1"/>
  <c r="R447" i="4"/>
  <c r="BL15" i="4" s="1" a="1"/>
  <c r="BL15" i="4" s="1"/>
  <c r="R441" i="4"/>
  <c r="BF15" i="4" s="1" a="1"/>
  <c r="BF15" i="4" s="1"/>
  <c r="R438" i="4"/>
  <c r="BC15" i="4" s="1" a="1"/>
  <c r="BC15" i="4" s="1"/>
  <c r="R1672" i="4"/>
  <c r="BY27" i="4" s="1" a="1"/>
  <c r="BY27" i="4" s="1"/>
  <c r="R1696" i="4"/>
  <c r="CW27" i="4" s="1" a="1"/>
  <c r="CW27" i="4" s="1"/>
  <c r="R1628" i="4"/>
  <c r="AG27" i="4" s="1" a="1"/>
  <c r="AG27" i="4" s="1"/>
  <c r="R1642" i="4"/>
  <c r="AU27" i="4" s="1" a="1"/>
  <c r="AU27" i="4" s="1"/>
  <c r="R3128" i="4"/>
  <c r="DO41" i="4" s="1" a="1"/>
  <c r="DO41" i="4" s="1"/>
  <c r="R3107" i="4"/>
  <c r="CT41" i="4" s="1" a="1"/>
  <c r="CT41" i="4" s="1"/>
  <c r="R3131" i="4"/>
  <c r="DR41" i="4" s="1" a="1"/>
  <c r="DR41" i="4" s="1"/>
  <c r="R3059" i="4"/>
  <c r="AX41" i="4" s="1" a="1"/>
  <c r="AX41" i="4" s="1"/>
  <c r="R3099" i="4"/>
  <c r="CL41" i="4" s="1" a="1"/>
  <c r="CL41" i="4" s="1"/>
  <c r="R3682" i="4"/>
  <c r="BO47" i="4" s="1" a="1"/>
  <c r="BO47" i="4" s="1"/>
  <c r="R3746" i="4"/>
  <c r="EA47" i="4" s="1" a="1"/>
  <c r="EA47" i="4" s="1"/>
  <c r="R1882" i="4"/>
  <c r="CG29" i="4" s="1" a="1"/>
  <c r="CG29" i="4" s="1"/>
  <c r="R1928" i="4"/>
  <c r="EA29" i="4" s="1" a="1"/>
  <c r="EA29" i="4" s="1"/>
  <c r="R1894" i="4"/>
  <c r="CS29" i="4" s="1" a="1"/>
  <c r="CS29" i="4" s="1"/>
  <c r="R1834" i="4"/>
  <c r="AK29" i="4" s="1" a="1"/>
  <c r="AK29" i="4" s="1"/>
  <c r="R1886" i="4"/>
  <c r="CK29" i="4" s="1" a="1"/>
  <c r="CK29" i="4" s="1"/>
  <c r="R4700" i="4"/>
  <c r="BW57" i="4" s="1" a="1"/>
  <c r="BW57" i="4" s="1"/>
  <c r="R2375" i="4"/>
  <c r="BU34" i="4" s="1" a="1"/>
  <c r="BU34" i="4" s="1"/>
  <c r="R5070" i="4"/>
  <c r="AO61" i="4" s="1" a="1"/>
  <c r="AO61" i="4" s="1"/>
  <c r="R1025" i="4"/>
  <c r="AJ21" i="4" s="1" a="1"/>
  <c r="AJ21" i="4" s="1"/>
  <c r="R4880" i="4"/>
  <c r="BA59" i="4" s="1" a="1"/>
  <c r="BA59" i="4" s="1"/>
  <c r="R3360" i="4"/>
  <c r="AV44" i="4" s="1" a="1"/>
  <c r="AV44" i="4" s="1"/>
  <c r="R1110" i="4"/>
  <c r="DQ21" i="4" s="1" a="1"/>
  <c r="DQ21" i="4" s="1"/>
  <c r="R1084" i="4"/>
  <c r="CQ21" i="4" s="1" a="1"/>
  <c r="CQ21" i="4" s="1"/>
  <c r="R1091" i="4"/>
  <c r="CX21" i="4" s="1" a="1"/>
  <c r="CX21" i="4" s="1"/>
  <c r="R1056" i="4"/>
  <c r="BO21" i="4" s="1" a="1"/>
  <c r="BO21" i="4" s="1"/>
  <c r="R3401" i="4"/>
  <c r="CK44" i="4" s="1" a="1"/>
  <c r="CK44" i="4" s="1"/>
  <c r="R1024" i="4"/>
  <c r="AI21" i="4" s="1" a="1"/>
  <c r="AI21" i="4" s="1"/>
  <c r="R3414" i="4"/>
  <c r="CX44" i="4" s="1" a="1"/>
  <c r="CX44" i="4" s="1"/>
  <c r="R5040" i="4"/>
  <c r="DH60" i="4" s="1" a="1"/>
  <c r="DH60" i="4" s="1"/>
  <c r="R3355" i="4"/>
  <c r="AQ44" i="4" s="1" a="1"/>
  <c r="AQ44" i="4" s="1"/>
  <c r="R3388" i="4"/>
  <c r="BX44" i="4" s="1" a="1"/>
  <c r="BX44" i="4" s="1"/>
  <c r="R1049" i="4"/>
  <c r="BH21" i="4" s="1" a="1"/>
  <c r="BH21" i="4" s="1"/>
  <c r="R1077" i="4"/>
  <c r="CJ21" i="4" s="1" a="1"/>
  <c r="CJ21" i="4" s="1"/>
  <c r="R5004" i="4"/>
  <c r="BX60" i="4" s="1" a="1"/>
  <c r="BX60" i="4" s="1"/>
  <c r="R4986" i="4"/>
  <c r="BF60" i="4" s="1" a="1"/>
  <c r="BF60" i="4" s="1"/>
  <c r="R997" i="4"/>
  <c r="DE20" i="4" s="1" a="1"/>
  <c r="DE20" i="4" s="1"/>
  <c r="R4938" i="4"/>
  <c r="DG59" i="4" s="1" a="1"/>
  <c r="DG59" i="4" s="1"/>
  <c r="R3400" i="4"/>
  <c r="CJ44" i="4" s="1" a="1"/>
  <c r="CJ44" i="4" s="1"/>
  <c r="R5042" i="4"/>
  <c r="DJ60" i="4" s="1" a="1"/>
  <c r="DJ60" i="4" s="1"/>
  <c r="R1098" i="4"/>
  <c r="DE21" i="4" s="1" a="1"/>
  <c r="DE21" i="4" s="1"/>
  <c r="R1007" i="4"/>
  <c r="DO20" i="4" s="1" a="1"/>
  <c r="DO20" i="4" s="1"/>
  <c r="R4977" i="4"/>
  <c r="AW60" i="4" s="1" a="1"/>
  <c r="AW60" i="4" s="1"/>
  <c r="R999" i="4"/>
  <c r="DG20" i="4" s="1" a="1"/>
  <c r="DG20" i="4" s="1"/>
  <c r="R496" i="4"/>
  <c r="DI15" i="4" s="1" a="1"/>
  <c r="DI15" i="4" s="1"/>
  <c r="R422" i="4"/>
  <c r="AM15" i="4" s="1" a="1"/>
  <c r="AM15" i="4" s="1"/>
  <c r="R1640" i="4"/>
  <c r="AS27" i="4" s="1" a="1"/>
  <c r="AS27" i="4" s="1"/>
  <c r="R1638" i="4"/>
  <c r="AQ27" i="4" s="1" a="1"/>
  <c r="AQ27" i="4" s="1"/>
  <c r="R3041" i="4"/>
  <c r="AF41" i="4" s="1" a="1"/>
  <c r="AF41" i="4" s="1"/>
  <c r="R3726" i="4"/>
  <c r="DG47" i="4" s="1" a="1"/>
  <c r="DG47" i="4" s="1"/>
  <c r="R2344" i="4"/>
  <c r="AP34" i="4" s="1" a="1"/>
  <c r="AP34" i="4" s="1"/>
  <c r="R1563" i="4"/>
  <c r="BQ26" i="4" s="1" a="1"/>
  <c r="BQ26" i="4" s="1"/>
  <c r="R677" i="4"/>
  <c r="CN17" i="4" s="1" a="1"/>
  <c r="CN17" i="4" s="1"/>
  <c r="R2490" i="4"/>
  <c r="CI35" i="4" s="1" a="1"/>
  <c r="CI35" i="4" s="1"/>
  <c r="R4320" i="4"/>
  <c r="CU53" i="4" s="1" a="1"/>
  <c r="CU53" i="4" s="1"/>
  <c r="R4255" i="4"/>
  <c r="AH53" i="4" s="1" a="1"/>
  <c r="AH53" i="4" s="1"/>
  <c r="R1531" i="4"/>
  <c r="AK26" i="4" s="1" a="1"/>
  <c r="AK26" i="4" s="1"/>
  <c r="R1537" i="4"/>
  <c r="AQ26" i="4" s="1" a="1"/>
  <c r="AQ26" i="4" s="1"/>
  <c r="R1573" i="4"/>
  <c r="CA26" i="4" s="1" a="1"/>
  <c r="CA26" i="4" s="1"/>
  <c r="R1535" i="4"/>
  <c r="AO26" i="4" s="1" a="1"/>
  <c r="AO26" i="4" s="1"/>
  <c r="R1610" i="4"/>
  <c r="DL26" i="4" s="1" a="1"/>
  <c r="DL26" i="4" s="1"/>
  <c r="R1557" i="4"/>
  <c r="BK26" i="4" s="1" a="1"/>
  <c r="BK26" i="4" s="1"/>
  <c r="R1599" i="4"/>
  <c r="DA26" i="4" s="1" a="1"/>
  <c r="DA26" i="4" s="1"/>
  <c r="R1547" i="4"/>
  <c r="BA26" i="4" s="1" a="1"/>
  <c r="BA26" i="4" s="1"/>
  <c r="R609" i="4"/>
  <c r="DU16" i="4" s="1" a="1"/>
  <c r="DU16" i="4" s="1"/>
  <c r="R549" i="4"/>
  <c r="BM16" i="4" s="1" a="1"/>
  <c r="BM16" i="4" s="1"/>
  <c r="R586" i="4"/>
  <c r="CX16" i="4" s="1" a="1"/>
  <c r="CX16" i="4" s="1"/>
  <c r="R526" i="4"/>
  <c r="AP16" i="4" s="1" a="1"/>
  <c r="AP16" i="4" s="1"/>
  <c r="R554" i="4"/>
  <c r="BR16" i="4" s="1" a="1"/>
  <c r="BR16" i="4" s="1"/>
  <c r="R592" i="4"/>
  <c r="DD16" i="4" s="1" a="1"/>
  <c r="DD16" i="4" s="1"/>
  <c r="R3491" i="4"/>
  <c r="BZ45" i="4" s="1" a="1"/>
  <c r="BZ45" i="4" s="1"/>
  <c r="R3456" i="4"/>
  <c r="AQ45" i="4" s="1" a="1"/>
  <c r="AQ45" i="4" s="1"/>
  <c r="R3471" i="4"/>
  <c r="BF45" i="4" s="1" a="1"/>
  <c r="BF45" i="4" s="1"/>
  <c r="R3542" i="4"/>
  <c r="DY45" i="4" s="1" a="1"/>
  <c r="DY45" i="4" s="1"/>
  <c r="R3464" i="4"/>
  <c r="AY45" i="4" s="1" a="1"/>
  <c r="AY45" i="4" s="1"/>
  <c r="R3516" i="4"/>
  <c r="CY45" i="4" s="1" a="1"/>
  <c r="CY45" i="4" s="1"/>
  <c r="R3469" i="4"/>
  <c r="BD45" i="4" s="1" a="1"/>
  <c r="BD45" i="4" s="1"/>
  <c r="R3474" i="4"/>
  <c r="BI45" i="4" s="1" a="1"/>
  <c r="BI45" i="4" s="1"/>
  <c r="R1952" i="4"/>
  <c r="BB30" i="4" s="1" a="1"/>
  <c r="BB30" i="4" s="1"/>
  <c r="R1951" i="4"/>
  <c r="BA30" i="4" s="1" a="1"/>
  <c r="BA30" i="4" s="1"/>
  <c r="R1983" i="4"/>
  <c r="CG30" i="4" s="1" a="1"/>
  <c r="CG30" i="4" s="1"/>
  <c r="R1938" i="4"/>
  <c r="AN30" i="4" s="1" a="1"/>
  <c r="AN30" i="4" s="1"/>
  <c r="R1969" i="4"/>
  <c r="BS30" i="4" s="1" a="1"/>
  <c r="BS30" i="4" s="1"/>
  <c r="R2015" i="4"/>
  <c r="DM30" i="4" s="1" a="1"/>
  <c r="DM30" i="4" s="1"/>
  <c r="R1948" i="4"/>
  <c r="AX30" i="4" s="1" a="1"/>
  <c r="AX30" i="4" s="1"/>
  <c r="R2013" i="4"/>
  <c r="DK30" i="4" s="1" a="1"/>
  <c r="DK30" i="4" s="1"/>
  <c r="R1959" i="4"/>
  <c r="BI30" i="4" s="1" a="1"/>
  <c r="BI30" i="4" s="1"/>
  <c r="R1992" i="4"/>
  <c r="CP30" i="4" s="1" a="1"/>
  <c r="CP30" i="4" s="1"/>
  <c r="R657" i="4"/>
  <c r="BT17" i="4" s="1" a="1"/>
  <c r="BT17" i="4" s="1"/>
  <c r="R662" i="4"/>
  <c r="BY17" i="4" s="1" a="1"/>
  <c r="BY17" i="4" s="1"/>
  <c r="R623" i="4"/>
  <c r="AL17" i="4" s="1" a="1"/>
  <c r="AL17" i="4" s="1"/>
  <c r="R711" i="4"/>
  <c r="DV17" i="4" s="1" a="1"/>
  <c r="DV17" i="4" s="1"/>
  <c r="R647" i="4"/>
  <c r="BJ17" i="4" s="1" a="1"/>
  <c r="BJ17" i="4" s="1"/>
  <c r="R678" i="4"/>
  <c r="CO17" i="4" s="1" a="1"/>
  <c r="CO17" i="4" s="1"/>
  <c r="R2877" i="4"/>
  <c r="BR39" i="4" s="1" a="1"/>
  <c r="BR39" i="4" s="1"/>
  <c r="R2938" i="4"/>
  <c r="EA39" i="4" s="1" a="1"/>
  <c r="EA39" i="4" s="1"/>
  <c r="R2913" i="4"/>
  <c r="DB39" i="4" s="1" a="1"/>
  <c r="DB39" i="4" s="1"/>
  <c r="R2937" i="4"/>
  <c r="DZ39" i="4" s="1" a="1"/>
  <c r="DZ39" i="4" s="1"/>
  <c r="R2905" i="4"/>
  <c r="CT39" i="4" s="1" a="1"/>
  <c r="CT39" i="4" s="1"/>
  <c r="R2849" i="4"/>
  <c r="AP39" i="4" s="1" a="1"/>
  <c r="AP39" i="4" s="1"/>
  <c r="R2880" i="4"/>
  <c r="BU39" i="4" s="1" a="1"/>
  <c r="BU39" i="4" s="1"/>
  <c r="R2925" i="4"/>
  <c r="DN39" i="4" s="1" a="1"/>
  <c r="DN39" i="4" s="1"/>
  <c r="R2863" i="4"/>
  <c r="BD39" i="4" s="1" a="1"/>
  <c r="BD39" i="4" s="1"/>
  <c r="R2898" i="4"/>
  <c r="CM39" i="4" s="1" a="1"/>
  <c r="CM39" i="4" s="1"/>
  <c r="R2924" i="4"/>
  <c r="DM39" i="4" s="1" a="1"/>
  <c r="DM39" i="4" s="1"/>
  <c r="R2188" i="4"/>
  <c r="CJ32" i="4" s="1" a="1"/>
  <c r="CJ32" i="4" s="1"/>
  <c r="R2135" i="4"/>
  <c r="AI32" i="4" s="1" a="1"/>
  <c r="AI32" i="4" s="1"/>
  <c r="R2173" i="4"/>
  <c r="BU32" i="4" s="1" a="1"/>
  <c r="BU32" i="4" s="1"/>
  <c r="R2213" i="4"/>
  <c r="DI32" i="4" s="1" a="1"/>
  <c r="DI32" i="4" s="1"/>
  <c r="R2145" i="4"/>
  <c r="AS32" i="4" s="1" a="1"/>
  <c r="AS32" i="4" s="1"/>
  <c r="R2172" i="4"/>
  <c r="BT32" i="4" s="1" a="1"/>
  <c r="BT32" i="4" s="1"/>
  <c r="R2199" i="4"/>
  <c r="CU32" i="4" s="1" a="1"/>
  <c r="CU32" i="4" s="1"/>
  <c r="R2190" i="4"/>
  <c r="CL32" i="4" s="1" a="1"/>
  <c r="CL32" i="4" s="1"/>
  <c r="R3029" i="4"/>
  <c r="DQ40" i="4" s="1" a="1"/>
  <c r="DQ40" i="4" s="1"/>
  <c r="R2949" i="4"/>
  <c r="AO40" i="4" s="1" a="1"/>
  <c r="AO40" i="4" s="1"/>
  <c r="R2995" i="4"/>
  <c r="CI40" i="4" s="1" a="1"/>
  <c r="CI40" i="4" s="1"/>
  <c r="R3021" i="4"/>
  <c r="DI40" i="4" s="1" a="1"/>
  <c r="DI40" i="4" s="1"/>
  <c r="R2953" i="4"/>
  <c r="AS40" i="4" s="1" a="1"/>
  <c r="AS40" i="4" s="1"/>
  <c r="R2984" i="4"/>
  <c r="BX40" i="4" s="1" a="1"/>
  <c r="BX40" i="4" s="1"/>
  <c r="R2973" i="4"/>
  <c r="BM40" i="4" s="1" a="1"/>
  <c r="BM40" i="4" s="1"/>
  <c r="R2946" i="4"/>
  <c r="AL40" i="4" s="1" a="1"/>
  <c r="AL40" i="4" s="1"/>
  <c r="R2997" i="4"/>
  <c r="CK40" i="4" s="1" a="1"/>
  <c r="CK40" i="4" s="1"/>
  <c r="R864" i="4"/>
  <c r="BY19" i="4" s="1" a="1"/>
  <c r="BY19" i="4" s="1"/>
  <c r="R904" i="4"/>
  <c r="DM19" i="4" s="1" a="1"/>
  <c r="DM19" i="4" s="1"/>
  <c r="R829" i="4"/>
  <c r="AP19" i="4" s="1" a="1"/>
  <c r="AP19" i="4" s="1"/>
  <c r="R867" i="4"/>
  <c r="CB19" i="4" s="1" a="1"/>
  <c r="CB19" i="4" s="1"/>
  <c r="R891" i="4"/>
  <c r="CZ19" i="4" s="1" a="1"/>
  <c r="CZ19" i="4" s="1"/>
  <c r="R840" i="4"/>
  <c r="BA19" i="4" s="1" a="1"/>
  <c r="BA19" i="4" s="1"/>
  <c r="R890" i="4"/>
  <c r="CY19" i="4" s="1" a="1"/>
  <c r="CY19" i="4" s="1"/>
  <c r="R826" i="4"/>
  <c r="AM19" i="4" s="1" a="1"/>
  <c r="AM19" i="4" s="1"/>
  <c r="R4063" i="4"/>
  <c r="AR51" i="4" s="1" a="1"/>
  <c r="AR51" i="4" s="1"/>
  <c r="R4068" i="4"/>
  <c r="AW51" i="4" s="1" a="1"/>
  <c r="AW51" i="4" s="1"/>
  <c r="R4080" i="4"/>
  <c r="BI51" i="4" s="1" a="1"/>
  <c r="BI51" i="4" s="1"/>
  <c r="R4437" i="4"/>
  <c r="DK54" i="4" s="1" a="1"/>
  <c r="DK54" i="4" s="1"/>
  <c r="R4361" i="4"/>
  <c r="AM54" i="4" s="1" a="1"/>
  <c r="AM54" i="4" s="1"/>
  <c r="R4432" i="4"/>
  <c r="DF54" i="4" s="1" a="1"/>
  <c r="DF54" i="4" s="1"/>
  <c r="R4400" i="4"/>
  <c r="BZ54" i="4" s="1" a="1"/>
  <c r="BZ54" i="4" s="1"/>
  <c r="R4435" i="4"/>
  <c r="DI54" i="4" s="1" a="1"/>
  <c r="DI54" i="4" s="1"/>
  <c r="R4364" i="4"/>
  <c r="AP54" i="4" s="1" a="1"/>
  <c r="AP54" i="4" s="1"/>
  <c r="R1809" i="4"/>
  <c r="DI28" i="4" s="1" a="1"/>
  <c r="DI28" i="4" s="1"/>
  <c r="R1736" i="4"/>
  <c r="AN28" i="4" s="1" a="1"/>
  <c r="AN28" i="4" s="1"/>
  <c r="R1806" i="4"/>
  <c r="DF28" i="4" s="1" a="1"/>
  <c r="DF28" i="4" s="1"/>
  <c r="R4339" i="4"/>
  <c r="DN53" i="4" s="1" a="1"/>
  <c r="DN53" i="4" s="1"/>
  <c r="R4280" i="4"/>
  <c r="BG53" i="4" s="1" a="1"/>
  <c r="BG53" i="4" s="1"/>
  <c r="R4334" i="4"/>
  <c r="DI53" i="4" s="1" a="1"/>
  <c r="DI53" i="4" s="1"/>
  <c r="R4257" i="4"/>
  <c r="AJ53" i="4" s="1" a="1"/>
  <c r="AJ53" i="4" s="1"/>
  <c r="R4338" i="4"/>
  <c r="DM53" i="4" s="1" a="1"/>
  <c r="DM53" i="4" s="1"/>
  <c r="R4267" i="4"/>
  <c r="AT53" i="4" s="1" a="1"/>
  <c r="AT53" i="4" s="1"/>
  <c r="R4299" i="4"/>
  <c r="BZ53" i="4" s="1" a="1"/>
  <c r="BZ53" i="4" s="1"/>
  <c r="R4282" i="4"/>
  <c r="BI53" i="4" s="1" a="1"/>
  <c r="BI53" i="4" s="1"/>
  <c r="R4352" i="4"/>
  <c r="EA53" i="4" s="1" a="1"/>
  <c r="EA53" i="4" s="1"/>
  <c r="R4287" i="4"/>
  <c r="BN53" i="4" s="1" a="1"/>
  <c r="BN53" i="4" s="1"/>
  <c r="R1612" i="4"/>
  <c r="DN26" i="4" s="1" a="1"/>
  <c r="DN26" i="4" s="1"/>
  <c r="R1608" i="4"/>
  <c r="DJ26" i="4" s="1" a="1"/>
  <c r="DJ26" i="4" s="1"/>
  <c r="R1606" i="4"/>
  <c r="DH26" i="4" s="1" a="1"/>
  <c r="DH26" i="4" s="1"/>
  <c r="R1558" i="4"/>
  <c r="BL26" i="4" s="1" a="1"/>
  <c r="BL26" i="4" s="1"/>
  <c r="R1552" i="4"/>
  <c r="BF26" i="4" s="1" a="1"/>
  <c r="BF26" i="4" s="1"/>
  <c r="R1594" i="4"/>
  <c r="CV26" i="4" s="1" a="1"/>
  <c r="CV26" i="4" s="1"/>
  <c r="R1542" i="4"/>
  <c r="AV26" i="4" s="1" a="1"/>
  <c r="AV26" i="4" s="1"/>
  <c r="R590" i="4"/>
  <c r="DB16" i="4" s="1" a="1"/>
  <c r="DB16" i="4" s="1"/>
  <c r="R588" i="4"/>
  <c r="CZ16" i="4" s="1" a="1"/>
  <c r="CZ16" i="4" s="1"/>
  <c r="R518" i="4"/>
  <c r="AH16" i="4" s="1" a="1"/>
  <c r="AH16" i="4" s="1"/>
  <c r="R547" i="4"/>
  <c r="BK16" i="4" s="1" a="1"/>
  <c r="BK16" i="4" s="1"/>
  <c r="R3485" i="4"/>
  <c r="BT45" i="4" s="1" a="1"/>
  <c r="BT45" i="4" s="1"/>
  <c r="R3514" i="4"/>
  <c r="CW45" i="4" s="1" a="1"/>
  <c r="CW45" i="4" s="1"/>
  <c r="R3496" i="4"/>
  <c r="CE45" i="4" s="1" a="1"/>
  <c r="CE45" i="4" s="1"/>
  <c r="R3460" i="4"/>
  <c r="AU45" i="4" s="1" a="1"/>
  <c r="AU45" i="4" s="1"/>
  <c r="R3468" i="4"/>
  <c r="BC45" i="4" s="1" a="1"/>
  <c r="BC45" i="4" s="1"/>
  <c r="R1931" i="4"/>
  <c r="AG30" i="4" s="1" a="1"/>
  <c r="AG30" i="4" s="1"/>
  <c r="R1996" i="4"/>
  <c r="CT30" i="4" s="1" a="1"/>
  <c r="CT30" i="4" s="1"/>
  <c r="R2029" i="4"/>
  <c r="EA30" i="4" s="1" a="1"/>
  <c r="EA30" i="4" s="1"/>
  <c r="R1935" i="4"/>
  <c r="AK30" i="4" s="1" a="1"/>
  <c r="AK30" i="4" s="1"/>
  <c r="R1967" i="4"/>
  <c r="BQ30" i="4" s="1" a="1"/>
  <c r="BQ30" i="4" s="1"/>
  <c r="R671" i="4"/>
  <c r="CH17" i="4" s="1" a="1"/>
  <c r="CH17" i="4" s="1"/>
  <c r="R618" i="4"/>
  <c r="AG17" i="4" s="1" a="1"/>
  <c r="AG17" i="4" s="1"/>
  <c r="R634" i="4"/>
  <c r="AW17" i="4" s="1" a="1"/>
  <c r="AW17" i="4" s="1"/>
  <c r="R696" i="4"/>
  <c r="DG17" i="4" s="1" a="1"/>
  <c r="DG17" i="4" s="1"/>
  <c r="R661" i="4"/>
  <c r="BX17" i="4" s="1" a="1"/>
  <c r="BX17" i="4" s="1"/>
  <c r="R705" i="4"/>
  <c r="DP17" i="4" s="1" a="1"/>
  <c r="DP17" i="4" s="1"/>
  <c r="R641" i="4"/>
  <c r="BD17" i="4" s="1" a="1"/>
  <c r="BD17" i="4" s="1"/>
  <c r="R660" i="4"/>
  <c r="BW17" i="4" s="1" a="1"/>
  <c r="BW17" i="4" s="1"/>
  <c r="R2871" i="4"/>
  <c r="BL39" i="4" s="1" a="1"/>
  <c r="BL39" i="4" s="1"/>
  <c r="R2932" i="4"/>
  <c r="DU39" i="4" s="1" a="1"/>
  <c r="DU39" i="4" s="1"/>
  <c r="R2900" i="4"/>
  <c r="CO39" i="4" s="1" a="1"/>
  <c r="CO39" i="4" s="1"/>
  <c r="R2843" i="4"/>
  <c r="AJ39" i="4" s="1" a="1"/>
  <c r="AJ39" i="4" s="1"/>
  <c r="R2910" i="4"/>
  <c r="CY39" i="4" s="1" a="1"/>
  <c r="CY39" i="4" s="1"/>
  <c r="R2154" i="4"/>
  <c r="BB32" i="4" s="1" a="1"/>
  <c r="BB32" i="4" s="1"/>
  <c r="R2169" i="4"/>
  <c r="BQ32" i="4" s="1" a="1"/>
  <c r="BQ32" i="4" s="1"/>
  <c r="R2134" i="4"/>
  <c r="AH32" i="4" s="1" a="1"/>
  <c r="AH32" i="4" s="1"/>
  <c r="R2165" i="4"/>
  <c r="BM32" i="4" s="1" a="1"/>
  <c r="BM32" i="4" s="1"/>
  <c r="R2183" i="4"/>
  <c r="CE32" i="4" s="1" a="1"/>
  <c r="CE32" i="4" s="1"/>
  <c r="R3012" i="4"/>
  <c r="CZ40" i="4" s="1" a="1"/>
  <c r="CZ40" i="4" s="1"/>
  <c r="R3040" i="4"/>
  <c r="EB40" i="4" s="1" a="1"/>
  <c r="EB40" i="4" s="1"/>
  <c r="R2985" i="4"/>
  <c r="BY40" i="4" s="1" a="1"/>
  <c r="BY40" i="4" s="1"/>
  <c r="R3016" i="4"/>
  <c r="DD40" i="4" s="1" a="1"/>
  <c r="DD40" i="4" s="1"/>
  <c r="R2948" i="4"/>
  <c r="AN40" i="4" s="1" a="1"/>
  <c r="AN40" i="4" s="1"/>
  <c r="R851" i="4"/>
  <c r="BL19" i="4" s="1" a="1"/>
  <c r="BL19" i="4" s="1"/>
  <c r="R822" i="4"/>
  <c r="AI19" i="4" s="1" a="1"/>
  <c r="AI19" i="4" s="1"/>
  <c r="R860" i="4"/>
  <c r="BU19" i="4" s="1" a="1"/>
  <c r="BU19" i="4" s="1"/>
  <c r="R885" i="4"/>
  <c r="CT19" i="4" s="1" a="1"/>
  <c r="CT19" i="4" s="1"/>
  <c r="R878" i="4"/>
  <c r="CM19" i="4" s="1" a="1"/>
  <c r="CM19" i="4" s="1"/>
  <c r="R918" i="4"/>
  <c r="EA19" i="4" s="1" a="1"/>
  <c r="EA19" i="4" s="1"/>
  <c r="R845" i="4"/>
  <c r="BF19" i="4" s="1" a="1"/>
  <c r="BF19" i="4" s="1"/>
  <c r="R4057" i="4"/>
  <c r="AL51" i="4" s="1" a="1"/>
  <c r="AL51" i="4" s="1"/>
  <c r="R4083" i="4"/>
  <c r="BL51" i="4" s="1" a="1"/>
  <c r="BL51" i="4" s="1"/>
  <c r="R4095" i="4"/>
  <c r="BX51" i="4" s="1" a="1"/>
  <c r="BX51" i="4" s="1"/>
  <c r="R4130" i="4"/>
  <c r="DG51" i="4" s="1" a="1"/>
  <c r="DG51" i="4" s="1"/>
  <c r="R4073" i="4"/>
  <c r="BB51" i="4" s="1" a="1"/>
  <c r="BB51" i="4" s="1"/>
  <c r="R4368" i="4"/>
  <c r="AT54" i="4" s="1" a="1"/>
  <c r="AT54" i="4" s="1"/>
  <c r="R4416" i="4"/>
  <c r="CP54" i="4" s="1" a="1"/>
  <c r="CP54" i="4" s="1"/>
  <c r="R1549" i="4"/>
  <c r="BC26" i="4" s="1" a="1"/>
  <c r="BC26" i="4" s="1"/>
  <c r="R2633" i="4"/>
  <c r="DY36" i="4" s="1" a="1"/>
  <c r="DY36" i="4" s="1"/>
  <c r="R2904" i="4"/>
  <c r="CS39" i="4" s="1" a="1"/>
  <c r="CS39" i="4" s="1"/>
  <c r="R738" i="4"/>
  <c r="AZ18" i="4" s="1" a="1"/>
  <c r="AZ18" i="4" s="1"/>
  <c r="R2607" i="4"/>
  <c r="CY36" i="4" s="1" a="1"/>
  <c r="CY36" i="4" s="1"/>
  <c r="R4903" i="4"/>
  <c r="BX59" i="4" s="1" a="1"/>
  <c r="BX59" i="4" s="1"/>
  <c r="R362" i="4"/>
  <c r="CB14" i="4" s="1" a="1"/>
  <c r="CB14" i="4" s="1"/>
  <c r="R199" i="4"/>
  <c r="DO12" i="4" s="1" a="1"/>
  <c r="DO12" i="4" s="1"/>
  <c r="R2486" i="4"/>
  <c r="CE35" i="4" s="1" a="1"/>
  <c r="CE35" i="4" s="1"/>
  <c r="R2468" i="4"/>
  <c r="BM35" i="4" s="1" a="1"/>
  <c r="BM35" i="4" s="1"/>
  <c r="R758" i="4"/>
  <c r="BT18" i="4" s="1" a="1"/>
  <c r="BT18" i="4" s="1"/>
  <c r="R3835" i="4"/>
  <c r="DO48" i="4" s="1" a="1"/>
  <c r="DO48" i="4" s="1"/>
  <c r="R4203" i="4"/>
  <c r="CE52" i="4" s="1" a="1"/>
  <c r="CE52" i="4" s="1"/>
  <c r="R4152" i="4"/>
  <c r="AF52" i="4" s="1" a="1"/>
  <c r="AF52" i="4" s="1"/>
  <c r="R4246" i="4"/>
  <c r="DV52" i="4" s="1" a="1"/>
  <c r="DV52" i="4" s="1"/>
  <c r="R4243" i="4"/>
  <c r="DS52" i="4" s="1" a="1"/>
  <c r="DS52" i="4" s="1"/>
  <c r="R4153" i="4"/>
  <c r="AG52" i="4" s="1" a="1"/>
  <c r="AG52" i="4" s="1"/>
  <c r="R2489" i="4"/>
  <c r="CH35" i="4" s="1" a="1"/>
  <c r="CH35" i="4" s="1"/>
  <c r="R2438" i="4"/>
  <c r="AI35" i="4" s="1" a="1"/>
  <c r="AI35" i="4" s="1"/>
  <c r="R2449" i="4"/>
  <c r="AT35" i="4" s="1" a="1"/>
  <c r="AT35" i="4" s="1"/>
  <c r="R2484" i="4"/>
  <c r="CC35" i="4" s="1" a="1"/>
  <c r="CC35" i="4" s="1"/>
  <c r="R2455" i="4"/>
  <c r="AZ35" i="4" s="1" a="1"/>
  <c r="AZ35" i="4" s="1"/>
  <c r="R392" i="4"/>
  <c r="DF14" i="4" s="1" a="1"/>
  <c r="DF14" i="4" s="1"/>
  <c r="R197" i="4"/>
  <c r="DM12" i="4" s="1" a="1"/>
  <c r="DM12" i="4" s="1"/>
  <c r="R4194" i="4"/>
  <c r="BV52" i="4" s="1" a="1"/>
  <c r="BV52" i="4" s="1"/>
  <c r="R4197" i="4"/>
  <c r="BY52" i="4" s="1" a="1"/>
  <c r="BY52" i="4" s="1"/>
  <c r="R4239" i="4"/>
  <c r="DO52" i="4" s="1" a="1"/>
  <c r="DO52" i="4" s="1"/>
  <c r="R4169" i="4"/>
  <c r="AW52" i="4" s="1" a="1"/>
  <c r="AW52" i="4" s="1"/>
  <c r="R2456" i="4"/>
  <c r="BA35" i="4" s="1" a="1"/>
  <c r="BA35" i="4" s="1"/>
  <c r="R2507" i="4"/>
  <c r="CZ35" i="4" s="1" a="1"/>
  <c r="CZ35" i="4" s="1"/>
  <c r="R2450" i="4"/>
  <c r="AU35" i="4" s="1" a="1"/>
  <c r="AU35" i="4" s="1"/>
  <c r="R2493" i="4"/>
  <c r="CL35" i="4" s="1" a="1"/>
  <c r="CL35" i="4" s="1"/>
  <c r="R4391" i="4"/>
  <c r="BQ54" i="4" s="1" a="1"/>
  <c r="BQ54" i="4" s="1"/>
  <c r="R4374" i="4"/>
  <c r="AZ54" i="4" s="1" a="1"/>
  <c r="AZ54" i="4" s="1"/>
  <c r="R736" i="4"/>
  <c r="AX18" i="4" s="1" a="1"/>
  <c r="AX18" i="4" s="1"/>
  <c r="R729" i="4"/>
  <c r="AQ18" i="4" s="1" a="1"/>
  <c r="AQ18" i="4" s="1"/>
  <c r="R793" i="4"/>
  <c r="DC18" i="4" s="1" a="1"/>
  <c r="DC18" i="4" s="1"/>
  <c r="R733" i="4"/>
  <c r="AU18" i="4" s="1" a="1"/>
  <c r="AU18" i="4" s="1"/>
  <c r="R757" i="4"/>
  <c r="BS18" i="4" s="1" a="1"/>
  <c r="BS18" i="4" s="1"/>
  <c r="R807" i="4"/>
  <c r="DQ18" i="4" s="1" a="1"/>
  <c r="DQ18" i="4" s="1"/>
  <c r="R743" i="4"/>
  <c r="BE18" i="4" s="1" a="1"/>
  <c r="BE18" i="4" s="1"/>
  <c r="R774" i="4"/>
  <c r="CJ18" i="4" s="1" a="1"/>
  <c r="CJ18" i="4" s="1"/>
  <c r="R3845" i="4"/>
  <c r="DY48" i="4" s="1" a="1"/>
  <c r="DY48" i="4" s="1"/>
  <c r="R3817" i="4"/>
  <c r="CW48" i="4" s="1" a="1"/>
  <c r="CW48" i="4" s="1"/>
  <c r="R3781" i="4"/>
  <c r="BM48" i="4" s="1" a="1"/>
  <c r="BM48" i="4" s="1"/>
  <c r="R3811" i="4"/>
  <c r="CQ48" i="4" s="1" a="1"/>
  <c r="CQ48" i="4" s="1"/>
  <c r="R3753" i="4"/>
  <c r="AK48" i="4" s="1" a="1"/>
  <c r="AK48" i="4" s="1"/>
  <c r="R3751" i="4"/>
  <c r="AI48" i="4" s="1" a="1"/>
  <c r="AI48" i="4" s="1"/>
  <c r="R3788" i="4"/>
  <c r="BT48" i="4" s="1" a="1"/>
  <c r="BT48" i="4" s="1"/>
  <c r="R3756" i="4"/>
  <c r="AN48" i="4" s="1" a="1"/>
  <c r="AN48" i="4" s="1"/>
  <c r="R2291" i="4"/>
  <c r="CL33" i="4" s="1" a="1"/>
  <c r="CL33" i="4" s="1"/>
  <c r="R2312" i="4"/>
  <c r="DG33" i="4" s="1" a="1"/>
  <c r="DG33" i="4" s="1"/>
  <c r="R2306" i="4"/>
  <c r="DA33" i="4" s="1" a="1"/>
  <c r="DA33" i="4" s="1"/>
  <c r="R2292" i="4"/>
  <c r="CM33" i="4" s="1" a="1"/>
  <c r="CM33" i="4" s="1"/>
  <c r="R2254" i="4"/>
  <c r="BA33" i="4" s="1" a="1"/>
  <c r="BA33" i="4" s="1"/>
  <c r="R2295" i="4"/>
  <c r="CP33" i="4" s="1" a="1"/>
  <c r="CP33" i="4" s="1"/>
  <c r="R4628" i="4"/>
  <c r="CZ56" i="4" s="1" a="1"/>
  <c r="CZ56" i="4" s="1"/>
  <c r="R4607" i="4"/>
  <c r="CE56" i="4" s="1" a="1"/>
  <c r="CE56" i="4" s="1"/>
  <c r="R4638" i="4"/>
  <c r="DJ56" i="4" s="1" a="1"/>
  <c r="DJ56" i="4" s="1"/>
  <c r="R4621" i="4"/>
  <c r="CS56" i="4" s="1" a="1"/>
  <c r="CS56" i="4" s="1"/>
  <c r="R4620" i="4"/>
  <c r="CR56" i="4" s="1" a="1"/>
  <c r="CR56" i="4" s="1"/>
  <c r="R4571" i="4"/>
  <c r="AU56" i="4" s="1" a="1"/>
  <c r="AU56" i="4" s="1"/>
  <c r="R4560" i="4"/>
  <c r="AJ56" i="4" s="1" a="1"/>
  <c r="AJ56" i="4" s="1"/>
  <c r="R4597" i="4"/>
  <c r="BU56" i="4" s="1" a="1"/>
  <c r="BU56" i="4" s="1"/>
  <c r="R72" i="4"/>
  <c r="CO11" i="4" s="1" a="1"/>
  <c r="CO11" i="4" s="1"/>
  <c r="R16" i="4"/>
  <c r="AK11" i="4" s="1" a="1"/>
  <c r="AK11" i="4" s="1"/>
  <c r="R63" i="4"/>
  <c r="CF11" i="4" s="1" a="1"/>
  <c r="CF11" i="4" s="1"/>
  <c r="R75" i="4"/>
  <c r="CR11" i="4" s="1" a="1"/>
  <c r="CR11" i="4" s="1"/>
  <c r="R60" i="4"/>
  <c r="CC11" i="4" s="1" a="1"/>
  <c r="CC11" i="4" s="1"/>
  <c r="R19" i="4"/>
  <c r="AN11" i="4" s="1" a="1"/>
  <c r="AN11" i="4" s="1"/>
  <c r="R141" i="4"/>
  <c r="BI12" i="4" s="1" a="1"/>
  <c r="BI12" i="4" s="1"/>
  <c r="R181" i="4"/>
  <c r="CW12" i="4" s="1" a="1"/>
  <c r="CW12" i="4" s="1"/>
  <c r="R209" i="4"/>
  <c r="DY12" i="4" s="1" a="1"/>
  <c r="DY12" i="4" s="1"/>
  <c r="R145" i="4"/>
  <c r="BM12" i="4" s="1" a="1"/>
  <c r="BM12" i="4" s="1"/>
  <c r="R178" i="4"/>
  <c r="CT12" i="4" s="1" a="1"/>
  <c r="CT12" i="4" s="1"/>
  <c r="R123" i="4"/>
  <c r="AQ12" i="4" s="1" a="1"/>
  <c r="AQ12" i="4" s="1"/>
  <c r="R170" i="4"/>
  <c r="CL12" i="4" s="1" a="1"/>
  <c r="CL12" i="4" s="1"/>
  <c r="R1515" i="4"/>
  <c r="DR25" i="4" s="1" a="1"/>
  <c r="DR25" i="4" s="1"/>
  <c r="R1461" i="4"/>
  <c r="BP25" i="4" s="1" a="1"/>
  <c r="BP25" i="4" s="1"/>
  <c r="R1434" i="4"/>
  <c r="AO25" i="4" s="1" a="1"/>
  <c r="AO25" i="4" s="1"/>
  <c r="R1449" i="4"/>
  <c r="BD25" i="4" s="1" a="1"/>
  <c r="BD25" i="4" s="1"/>
  <c r="R1460" i="4"/>
  <c r="BO25" i="4" s="1" a="1"/>
  <c r="BO25" i="4" s="1"/>
  <c r="R1500" i="4"/>
  <c r="DC25" i="4" s="1" a="1"/>
  <c r="DC25" i="4" s="1"/>
  <c r="R1439" i="4"/>
  <c r="AT25" i="4" s="1" a="1"/>
  <c r="AT25" i="4" s="1"/>
  <c r="R1480" i="4"/>
  <c r="CI25" i="4" s="1" a="1"/>
  <c r="CI25" i="4" s="1"/>
  <c r="R1522" i="4"/>
  <c r="DY25" i="4" s="1" a="1"/>
  <c r="DY25" i="4" s="1"/>
  <c r="R1485" i="4"/>
  <c r="CN25" i="4" s="1" a="1"/>
  <c r="CN25" i="4" s="1"/>
  <c r="R1409" i="4"/>
  <c r="DM24" i="4" s="1" a="1"/>
  <c r="DM24" i="4" s="1"/>
  <c r="R1422" i="4"/>
  <c r="DZ24" i="4" s="1" a="1"/>
  <c r="DZ24" i="4" s="1"/>
  <c r="R1414" i="4"/>
  <c r="DR24" i="4" s="1" a="1"/>
  <c r="DR24" i="4" s="1"/>
  <c r="R1418" i="4"/>
  <c r="DV24" i="4" s="1" a="1"/>
  <c r="DV24" i="4" s="1"/>
  <c r="R1351" i="4"/>
  <c r="BG24" i="4" s="1" a="1"/>
  <c r="BG24" i="4" s="1"/>
  <c r="R1384" i="4"/>
  <c r="CN24" i="4" s="1" a="1"/>
  <c r="CN24" i="4" s="1"/>
  <c r="R1423" i="4"/>
  <c r="EA24" i="4" s="1" a="1"/>
  <c r="EA24" i="4" s="1"/>
  <c r="R1362" i="4"/>
  <c r="BR24" i="4" s="1" a="1"/>
  <c r="BR24" i="4" s="1"/>
  <c r="R3588" i="4"/>
  <c r="BV46" i="4" s="1" a="1"/>
  <c r="BV46" i="4" s="1"/>
  <c r="R3624" i="4"/>
  <c r="DF46" i="4" s="1" a="1"/>
  <c r="DF46" i="4" s="1"/>
  <c r="R3566" i="4"/>
  <c r="AZ46" i="4" s="1" a="1"/>
  <c r="AZ46" i="4" s="1"/>
  <c r="R4430" i="4"/>
  <c r="DD54" i="4" s="1" a="1"/>
  <c r="DD54" i="4" s="1"/>
  <c r="R4359" i="4"/>
  <c r="AK54" i="4" s="1" a="1"/>
  <c r="AK54" i="4" s="1"/>
  <c r="R4362" i="4"/>
  <c r="AN54" i="4" s="1" a="1"/>
  <c r="AN54" i="4" s="1"/>
  <c r="R786" i="4"/>
  <c r="CV18" i="4" s="1" a="1"/>
  <c r="CV18" i="4" s="1"/>
  <c r="R748" i="4"/>
  <c r="BJ18" i="4" s="1" a="1"/>
  <c r="BJ18" i="4" s="1"/>
  <c r="R778" i="4"/>
  <c r="CN18" i="4" s="1" a="1"/>
  <c r="CN18" i="4" s="1"/>
  <c r="R801" i="4"/>
  <c r="DK18" i="4" s="1" a="1"/>
  <c r="DK18" i="4" s="1"/>
  <c r="R737" i="4"/>
  <c r="AY18" i="4" s="1" a="1"/>
  <c r="AY18" i="4" s="1"/>
  <c r="R756" i="4"/>
  <c r="BR18" i="4" s="1" a="1"/>
  <c r="BR18" i="4" s="1"/>
  <c r="R3791" i="4"/>
  <c r="BW48" i="4" s="1" a="1"/>
  <c r="BW48" i="4" s="1"/>
  <c r="R3779" i="4"/>
  <c r="BK48" i="4" s="1" a="1"/>
  <c r="BK48" i="4" s="1"/>
  <c r="R3819" i="4"/>
  <c r="CY48" i="4" s="1" a="1"/>
  <c r="CY48" i="4" s="1"/>
  <c r="R3750" i="4"/>
  <c r="AH48" i="4" s="1" a="1"/>
  <c r="AH48" i="4" s="1"/>
  <c r="R2249" i="4"/>
  <c r="AV33" i="4" s="1" a="1"/>
  <c r="AV33" i="4" s="1"/>
  <c r="R2294" i="4"/>
  <c r="CO33" i="4" s="1" a="1"/>
  <c r="CO33" i="4" s="1"/>
  <c r="R2315" i="4"/>
  <c r="DJ33" i="4" s="1" a="1"/>
  <c r="DJ33" i="4" s="1"/>
  <c r="R2273" i="4"/>
  <c r="BT33" i="4" s="1" a="1"/>
  <c r="BT33" i="4" s="1"/>
  <c r="R2279" i="4"/>
  <c r="BZ33" i="4" s="1" a="1"/>
  <c r="BZ33" i="4" s="1"/>
  <c r="R4569" i="4"/>
  <c r="AS56" i="4" s="1" a="1"/>
  <c r="AS56" i="4" s="1"/>
  <c r="R4578" i="4"/>
  <c r="BB56" i="4" s="1" a="1"/>
  <c r="BB56" i="4" s="1"/>
  <c r="R4633" i="4"/>
  <c r="DE56" i="4" s="1" a="1"/>
  <c r="DE56" i="4" s="1"/>
  <c r="R4556" i="4"/>
  <c r="AF56" i="4" s="1" a="1"/>
  <c r="AF56" i="4" s="1"/>
  <c r="R4588" i="4"/>
  <c r="BL56" i="4" s="1" a="1"/>
  <c r="BL56" i="4" s="1"/>
  <c r="R4615" i="4"/>
  <c r="CM56" i="4" s="1" a="1"/>
  <c r="CM56" i="4" s="1"/>
  <c r="R4566" i="4"/>
  <c r="AP56" i="4" s="1" a="1"/>
  <c r="AP56" i="4" s="1"/>
  <c r="R4614" i="4"/>
  <c r="CL56" i="4" s="1" a="1"/>
  <c r="CL56" i="4" s="1"/>
  <c r="R4651" i="4"/>
  <c r="DW56" i="4" s="1" a="1"/>
  <c r="DW56" i="4" s="1"/>
  <c r="R44" i="4"/>
  <c r="BM11" i="4" s="1" a="1"/>
  <c r="BM11" i="4" s="1"/>
  <c r="R18" i="4"/>
  <c r="AM11" i="4" s="1" a="1"/>
  <c r="AM11" i="4" s="1"/>
  <c r="R37" i="4"/>
  <c r="BF11" i="4" s="1" a="1"/>
  <c r="BF11" i="4" s="1"/>
  <c r="R111" i="4"/>
  <c r="EB11" i="4" s="1" a="1"/>
  <c r="EB11" i="4" s="1"/>
  <c r="R68" i="4"/>
  <c r="CK11" i="4" s="1" a="1"/>
  <c r="CK11" i="4" s="1"/>
  <c r="R187" i="4"/>
  <c r="DC12" i="4" s="1" a="1"/>
  <c r="DC12" i="4" s="1"/>
  <c r="R118" i="4"/>
  <c r="AL12" i="4" s="1" a="1"/>
  <c r="AL12" i="4" s="1"/>
  <c r="R1443" i="4"/>
  <c r="AX25" i="4" s="1" a="1"/>
  <c r="AX25" i="4" s="1"/>
  <c r="R1476" i="4"/>
  <c r="CE25" i="4" s="1" a="1"/>
  <c r="CE25" i="4" s="1"/>
  <c r="R1512" i="4"/>
  <c r="DO25" i="4" s="1" a="1"/>
  <c r="DO25" i="4" s="1"/>
  <c r="R1421" i="4"/>
  <c r="DY24" i="4" s="1" a="1"/>
  <c r="DY24" i="4" s="1"/>
  <c r="R1412" i="4"/>
  <c r="DP24" i="4" s="1" a="1"/>
  <c r="DP24" i="4" s="1"/>
  <c r="R1377" i="4"/>
  <c r="CG24" i="4" s="1" a="1"/>
  <c r="CG24" i="4" s="1"/>
  <c r="R1417" i="4"/>
  <c r="DU24" i="4" s="1" a="1"/>
  <c r="DU24" i="4" s="1"/>
  <c r="R1356" i="4"/>
  <c r="BL24" i="4" s="1" a="1"/>
  <c r="BL24" i="4" s="1"/>
  <c r="R3619" i="4"/>
  <c r="DA46" i="4" s="1" a="1"/>
  <c r="DA46" i="4" s="1"/>
  <c r="R3546" i="4"/>
  <c r="AF46" i="4" s="1" a="1"/>
  <c r="AF46" i="4" s="1"/>
  <c r="R4914" i="4"/>
  <c r="CI59" i="4" s="1" a="1"/>
  <c r="CI59" i="4" s="1"/>
  <c r="K346" i="4"/>
  <c r="O346" i="4" s="1"/>
  <c r="R346" i="4" s="1"/>
  <c r="BL14" i="4" s="1" a="1"/>
  <c r="BL14" i="4" s="1"/>
  <c r="R3049" i="4"/>
  <c r="AN41" i="4" s="1" a="1"/>
  <c r="AN41" i="4" s="1"/>
  <c r="R2669" i="4"/>
  <c r="BL37" i="4" s="1" a="1"/>
  <c r="BL37" i="4" s="1"/>
  <c r="R5115" i="4"/>
  <c r="CH61" i="4" s="1" a="1"/>
  <c r="CH61" i="4" s="1"/>
  <c r="R611" i="4"/>
  <c r="DW16" i="4" s="1" a="1"/>
  <c r="DW16" i="4" s="1"/>
  <c r="R1980" i="4"/>
  <c r="CD30" i="4" s="1" a="1"/>
  <c r="CD30" i="4" s="1"/>
  <c r="R4423" i="4"/>
  <c r="CW54" i="4" s="1" a="1"/>
  <c r="CW54" i="4" s="1"/>
  <c r="R2265" i="4"/>
  <c r="BL33" i="4" s="1" a="1"/>
  <c r="BL33" i="4" s="1"/>
  <c r="R2280" i="4"/>
  <c r="CA33" i="4" s="1" a="1"/>
  <c r="CA33" i="4" s="1"/>
  <c r="R4601" i="4"/>
  <c r="BY56" i="4" s="1" a="1"/>
  <c r="BY56" i="4" s="1"/>
  <c r="R35" i="4"/>
  <c r="BD11" i="4" s="1" a="1"/>
  <c r="BD11" i="4" s="1"/>
  <c r="R4233" i="4"/>
  <c r="DI52" i="4" s="1" a="1"/>
  <c r="DI52" i="4" s="1"/>
  <c r="R1643" i="4"/>
  <c r="AV27" i="4" s="1" a="1"/>
  <c r="AV27" i="4" s="1"/>
  <c r="R3108" i="4"/>
  <c r="CU41" i="4" s="1" a="1"/>
  <c r="CU41" i="4" s="1"/>
  <c r="R3729" i="4"/>
  <c r="DJ47" i="4" s="1" a="1"/>
  <c r="DJ47" i="4" s="1"/>
  <c r="R270" i="4"/>
  <c r="CK13" i="4" s="1" a="1"/>
  <c r="CK13" i="4" s="1"/>
  <c r="R238" i="4"/>
  <c r="BE13" i="4" s="1" a="1"/>
  <c r="BE13" i="4" s="1"/>
  <c r="R4665" i="4"/>
  <c r="AN57" i="4" s="1" a="1"/>
  <c r="AN57" i="4" s="1"/>
  <c r="R2077" i="4"/>
  <c r="BZ31" i="4" s="1" a="1"/>
  <c r="BZ31" i="4" s="1"/>
  <c r="R2041" i="4"/>
  <c r="AP31" i="4" s="1" a="1"/>
  <c r="AP31" i="4" s="1"/>
  <c r="R1165" i="4"/>
  <c r="BW22" i="4" s="1" a="1"/>
  <c r="BW22" i="4" s="1"/>
  <c r="R1188" i="4"/>
  <c r="CT22" i="4" s="1" a="1"/>
  <c r="CT22" i="4" s="1"/>
  <c r="R5160" i="4"/>
  <c r="EA61" i="4" s="1" a="1"/>
  <c r="EA61" i="4" s="1"/>
  <c r="R5143" i="4"/>
  <c r="DJ61" i="4" s="1" a="1"/>
  <c r="DJ61" i="4" s="1"/>
  <c r="R4840" i="4"/>
  <c r="DJ58" i="4" s="1" a="1"/>
  <c r="DJ58" i="4" s="1"/>
  <c r="R4317" i="4"/>
  <c r="CR53" i="4" s="1" a="1"/>
  <c r="CR53" i="4" s="1"/>
  <c r="R2007" i="4"/>
  <c r="DE30" i="4" s="1" a="1"/>
  <c r="DE30" i="4" s="1"/>
  <c r="R2858" i="4"/>
  <c r="AY39" i="4" s="1" a="1"/>
  <c r="AY39" i="4" s="1"/>
  <c r="R849" i="4"/>
  <c r="BJ19" i="4" s="1" a="1"/>
  <c r="BJ19" i="4" s="1"/>
  <c r="R834" i="4"/>
  <c r="AU19" i="4" s="1" a="1"/>
  <c r="AU19" i="4" s="1"/>
  <c r="R764" i="4"/>
  <c r="BZ18" i="4" s="1" a="1"/>
  <c r="BZ18" i="4" s="1"/>
  <c r="R13" i="4"/>
  <c r="AH11" i="4" s="1" a="1"/>
  <c r="AH11" i="4" s="1"/>
  <c r="R162" i="4"/>
  <c r="CD12" i="4" s="1" a="1"/>
  <c r="CD12" i="4" s="1"/>
  <c r="R1432" i="4"/>
  <c r="AM25" i="4" s="1" a="1"/>
  <c r="AM25" i="4" s="1"/>
  <c r="R1408" i="4"/>
  <c r="DL24" i="4" s="1" a="1"/>
  <c r="DL24" i="4" s="1"/>
  <c r="R4209" i="4"/>
  <c r="CK52" i="4" s="1" a="1"/>
  <c r="CK52" i="4" s="1"/>
  <c r="I161" i="4"/>
  <c r="N161" i="4" s="1"/>
  <c r="R161" i="4" s="1"/>
  <c r="CC12" i="4" s="1" a="1"/>
  <c r="CC12" i="4" s="1"/>
  <c r="K509" i="4"/>
  <c r="O509" i="4" s="1"/>
  <c r="R509" i="4" s="1"/>
  <c r="DV15" i="4" s="1" a="1"/>
  <c r="DV15" i="4" s="1"/>
  <c r="K1466" i="4"/>
  <c r="O1466" i="4" s="1"/>
  <c r="R1466" i="4" s="1"/>
  <c r="BU25" i="4" s="1" a="1"/>
  <c r="BU25" i="4" s="1"/>
  <c r="R426" i="4"/>
  <c r="AQ15" i="4" s="1" a="1"/>
  <c r="AQ15" i="4" s="1"/>
  <c r="R425" i="4"/>
  <c r="AP15" i="4" s="1" a="1"/>
  <c r="AP15" i="4" s="1"/>
  <c r="R480" i="4"/>
  <c r="CS15" i="4" s="1" a="1"/>
  <c r="CS15" i="4" s="1"/>
  <c r="R457" i="4"/>
  <c r="BV15" i="4" s="1" a="1"/>
  <c r="BV15" i="4" s="1"/>
  <c r="R1715" i="4"/>
  <c r="DP27" i="4" s="1" a="1"/>
  <c r="DP27" i="4" s="1"/>
  <c r="R1690" i="4"/>
  <c r="CQ27" i="4" s="1" a="1"/>
  <c r="CQ27" i="4" s="1"/>
  <c r="R1711" i="4"/>
  <c r="DL27" i="4" s="1" a="1"/>
  <c r="DL27" i="4" s="1"/>
  <c r="R1637" i="4"/>
  <c r="AP27" i="4" s="1" a="1"/>
  <c r="AP27" i="4" s="1"/>
  <c r="R1679" i="4"/>
  <c r="CF27" i="4" s="1" a="1"/>
  <c r="CF27" i="4" s="1"/>
  <c r="R3116" i="4"/>
  <c r="DC41" i="4" s="1" a="1"/>
  <c r="DC41" i="4" s="1"/>
  <c r="R3073" i="4"/>
  <c r="BL41" i="4" s="1" a="1"/>
  <c r="BL41" i="4" s="1"/>
  <c r="R3080" i="4"/>
  <c r="BS41" i="4" s="1" a="1"/>
  <c r="BS41" i="4" s="1"/>
  <c r="R3103" i="4"/>
  <c r="CP41" i="4" s="1" a="1"/>
  <c r="CP41" i="4" s="1"/>
  <c r="R3102" i="4"/>
  <c r="CO41" i="4" s="1" a="1"/>
  <c r="CO41" i="4" s="1"/>
  <c r="R3044" i="4"/>
  <c r="AI41" i="4" s="1" a="1"/>
  <c r="AI41" i="4" s="1"/>
  <c r="R3088" i="4"/>
  <c r="CA41" i="4" s="1" a="1"/>
  <c r="CA41" i="4" s="1"/>
  <c r="R3124" i="4"/>
  <c r="DK41" i="4" s="1" a="1"/>
  <c r="DK41" i="4" s="1"/>
  <c r="R3043" i="4"/>
  <c r="AH41" i="4" s="1" a="1"/>
  <c r="AH41" i="4" s="1"/>
  <c r="R3042" i="4"/>
  <c r="AG41" i="4" s="1" a="1"/>
  <c r="AG41" i="4" s="1"/>
  <c r="R3081" i="4"/>
  <c r="BT41" i="4" s="1" a="1"/>
  <c r="BT41" i="4" s="1"/>
  <c r="R3651" i="4"/>
  <c r="AJ47" i="4" s="1" a="1"/>
  <c r="AJ47" i="4" s="1"/>
  <c r="R3676" i="4"/>
  <c r="BI47" i="4" s="1" a="1"/>
  <c r="BI47" i="4" s="1"/>
  <c r="R3741" i="4"/>
  <c r="DV47" i="4" s="1" a="1"/>
  <c r="DV47" i="4" s="1"/>
  <c r="R3657" i="4"/>
  <c r="AP47" i="4" s="1" a="1"/>
  <c r="AP47" i="4" s="1"/>
  <c r="R1844" i="4"/>
  <c r="AU29" i="4" s="1" a="1"/>
  <c r="AU29" i="4" s="1"/>
  <c r="R1871" i="4"/>
  <c r="BV29" i="4" s="1" a="1"/>
  <c r="BV29" i="4" s="1"/>
  <c r="R1831" i="4"/>
  <c r="AH29" i="4" s="1" a="1"/>
  <c r="AH29" i="4" s="1"/>
  <c r="R1914" i="4"/>
  <c r="DM29" i="4" s="1" a="1"/>
  <c r="DM29" i="4" s="1"/>
  <c r="R1855" i="4"/>
  <c r="BF29" i="4" s="1" a="1"/>
  <c r="BF29" i="4" s="1"/>
  <c r="R1888" i="4"/>
  <c r="CM29" i="4" s="1" a="1"/>
  <c r="CM29" i="4" s="1"/>
  <c r="R1920" i="4"/>
  <c r="DS29" i="4" s="1" a="1"/>
  <c r="DS29" i="4" s="1"/>
  <c r="R1846" i="4"/>
  <c r="AW29" i="4" s="1" a="1"/>
  <c r="AW29" i="4" s="1"/>
  <c r="R1873" i="4"/>
  <c r="BX29" i="4" s="1" a="1"/>
  <c r="BX29" i="4" s="1"/>
  <c r="R217" i="4"/>
  <c r="AJ13" i="4" s="1" a="1"/>
  <c r="AJ13" i="4" s="1"/>
  <c r="R310" i="4"/>
  <c r="DY13" i="4" s="1" a="1"/>
  <c r="DY13" i="4" s="1"/>
  <c r="R305" i="4"/>
  <c r="DT13" i="4" s="1" a="1"/>
  <c r="DT13" i="4" s="1"/>
  <c r="R257" i="4"/>
  <c r="BX13" i="4" s="1" a="1"/>
  <c r="BX13" i="4" s="1"/>
  <c r="R243" i="4"/>
  <c r="BJ13" i="4" s="1" a="1"/>
  <c r="BJ13" i="4" s="1"/>
  <c r="R254" i="4"/>
  <c r="BU13" i="4" s="1" a="1"/>
  <c r="BU13" i="4" s="1"/>
  <c r="R280" i="4"/>
  <c r="CU13" i="4" s="1" a="1"/>
  <c r="CU13" i="4" s="1"/>
  <c r="R246" i="4"/>
  <c r="BM13" i="4" s="1" a="1"/>
  <c r="BM13" i="4" s="1"/>
  <c r="R292" i="4"/>
  <c r="DG13" i="4" s="1" a="1"/>
  <c r="DG13" i="4" s="1"/>
  <c r="R225" i="4"/>
  <c r="AR13" i="4" s="1" a="1"/>
  <c r="AR13" i="4" s="1"/>
  <c r="R1241" i="4"/>
  <c r="AX23" i="4" s="1" a="1"/>
  <c r="AX23" i="4" s="1"/>
  <c r="R4726" i="4"/>
  <c r="CW57" i="4" s="1" a="1"/>
  <c r="CW57" i="4" s="1"/>
  <c r="R4687" i="4"/>
  <c r="BJ57" i="4" s="1" a="1"/>
  <c r="BJ57" i="4" s="1"/>
  <c r="R4729" i="4"/>
  <c r="CZ57" i="4" s="1" a="1"/>
  <c r="CZ57" i="4" s="1"/>
  <c r="R4669" i="4"/>
  <c r="AR57" i="4" s="1" a="1"/>
  <c r="AR57" i="4" s="1"/>
  <c r="R4673" i="4"/>
  <c r="AV57" i="4" s="1" a="1"/>
  <c r="AV57" i="4" s="1"/>
  <c r="R2366" i="4"/>
  <c r="BL34" i="4" s="1" a="1"/>
  <c r="BL34" i="4" s="1"/>
  <c r="R2380" i="4"/>
  <c r="BZ34" i="4" s="1" a="1"/>
  <c r="BZ34" i="4" s="1"/>
  <c r="R2351" i="4"/>
  <c r="AW34" i="4" s="1" a="1"/>
  <c r="AW34" i="4" s="1"/>
  <c r="R2392" i="4"/>
  <c r="CL34" i="4" s="1" a="1"/>
  <c r="CL34" i="4" s="1"/>
  <c r="R2418" i="4"/>
  <c r="DL34" i="4" s="1" a="1"/>
  <c r="DL34" i="4" s="1"/>
  <c r="R2357" i="4"/>
  <c r="BC34" i="4" s="1" a="1"/>
  <c r="BC34" i="4" s="1"/>
  <c r="R2390" i="4"/>
  <c r="CJ34" i="4" s="1" a="1"/>
  <c r="CJ34" i="4" s="1"/>
  <c r="R2335" i="4"/>
  <c r="AG34" i="4" s="1" a="1"/>
  <c r="AG34" i="4" s="1"/>
  <c r="R2408" i="4"/>
  <c r="DB34" i="4" s="1" a="1"/>
  <c r="DB34" i="4" s="1"/>
  <c r="R2346" i="4"/>
  <c r="AR34" i="4" s="1" a="1"/>
  <c r="AR34" i="4" s="1"/>
  <c r="R3145" i="4"/>
  <c r="AI42" i="4" s="1" a="1"/>
  <c r="AI42" i="4" s="1"/>
  <c r="R3225" i="4"/>
  <c r="DK42" i="4" s="1" a="1"/>
  <c r="DK42" i="4" s="1"/>
  <c r="R3174" i="4"/>
  <c r="BL42" i="4" s="1" a="1"/>
  <c r="BL42" i="4" s="1"/>
  <c r="R3185" i="4"/>
  <c r="BW42" i="4" s="1" a="1"/>
  <c r="BW42" i="4" s="1"/>
  <c r="R3230" i="4"/>
  <c r="DP42" i="4" s="1" a="1"/>
  <c r="DP42" i="4" s="1"/>
  <c r="R3184" i="4"/>
  <c r="BV42" i="4" s="1" a="1"/>
  <c r="BV42" i="4" s="1"/>
  <c r="R3207" i="4"/>
  <c r="CS42" i="4" s="1" a="1"/>
  <c r="CS42" i="4" s="1"/>
  <c r="R3183" i="4"/>
  <c r="BU42" i="4" s="1" a="1"/>
  <c r="BU42" i="4" s="1"/>
  <c r="R3233" i="4"/>
  <c r="DS42" i="4" s="1" a="1"/>
  <c r="DS42" i="4" s="1"/>
  <c r="R3170" i="4"/>
  <c r="BH42" i="4" s="1" a="1"/>
  <c r="BH42" i="4" s="1"/>
  <c r="R3194" i="4"/>
  <c r="CF42" i="4" s="1" a="1"/>
  <c r="CF42" i="4" s="1"/>
  <c r="R2116" i="4"/>
  <c r="DM31" i="4" s="1" a="1"/>
  <c r="DM31" i="4" s="1"/>
  <c r="R2065" i="4"/>
  <c r="BN31" i="4" s="1" a="1"/>
  <c r="BN31" i="4" s="1"/>
  <c r="R2122" i="4"/>
  <c r="DS31" i="4" s="1" a="1"/>
  <c r="DS31" i="4" s="1"/>
  <c r="R2035" i="4"/>
  <c r="AJ31" i="4" s="1" a="1"/>
  <c r="AJ31" i="4" s="1"/>
  <c r="R2113" i="4"/>
  <c r="DJ31" i="4" s="1" a="1"/>
  <c r="DJ31" i="4" s="1"/>
  <c r="R2059" i="4"/>
  <c r="BH31" i="4" s="1" a="1"/>
  <c r="BH31" i="4" s="1"/>
  <c r="R2079" i="4"/>
  <c r="CB31" i="4" s="1" a="1"/>
  <c r="CB31" i="4" s="1"/>
  <c r="R2695" i="4"/>
  <c r="CL37" i="4" s="1" a="1"/>
  <c r="CL37" i="4" s="1"/>
  <c r="R2710" i="4"/>
  <c r="DA37" i="4" s="1" a="1"/>
  <c r="DA37" i="4" s="1"/>
  <c r="R2728" i="4"/>
  <c r="DS37" i="4" s="1" a="1"/>
  <c r="DS37" i="4" s="1"/>
  <c r="R2667" i="4"/>
  <c r="BJ37" i="4" s="1" a="1"/>
  <c r="BJ37" i="4" s="1"/>
  <c r="R2700" i="4"/>
  <c r="CQ37" i="4" s="1" a="1"/>
  <c r="CQ37" i="4" s="1"/>
  <c r="R2639" i="4"/>
  <c r="AH37" i="4" s="1" a="1"/>
  <c r="AH37" i="4" s="1"/>
  <c r="R2680" i="4"/>
  <c r="BW37" i="4" s="1" a="1"/>
  <c r="BW37" i="4" s="1"/>
  <c r="R2705" i="4"/>
  <c r="CV37" i="4" s="1" a="1"/>
  <c r="CV37" i="4" s="1"/>
  <c r="R1211" i="4"/>
  <c r="DQ22" i="4" s="1" a="1"/>
  <c r="DQ22" i="4" s="1"/>
  <c r="R1204" i="4"/>
  <c r="DJ22" i="4" s="1" a="1"/>
  <c r="DJ22" i="4" s="1"/>
  <c r="R1149" i="4"/>
  <c r="BG22" i="4" s="1" a="1"/>
  <c r="BG22" i="4" s="1"/>
  <c r="R1163" i="4"/>
  <c r="BU22" i="4" s="1" a="1"/>
  <c r="BU22" i="4" s="1"/>
  <c r="R1124" i="4"/>
  <c r="AH22" i="4" s="1" a="1"/>
  <c r="AH22" i="4" s="1"/>
  <c r="R1162" i="4"/>
  <c r="BT22" i="4" s="1" a="1"/>
  <c r="BT22" i="4" s="1"/>
  <c r="R1195" i="4"/>
  <c r="DA22" i="4" s="1" a="1"/>
  <c r="DA22" i="4" s="1"/>
  <c r="R1134" i="4"/>
  <c r="AR22" i="4" s="1" a="1"/>
  <c r="AR22" i="4" s="1"/>
  <c r="R1180" i="4"/>
  <c r="CL22" i="4" s="1" a="1"/>
  <c r="CL22" i="4" s="1"/>
  <c r="R1206" i="4"/>
  <c r="DL22" i="4" s="1" a="1"/>
  <c r="DL22" i="4" s="1"/>
  <c r="R1139" i="4"/>
  <c r="AW22" i="4" s="1" a="1"/>
  <c r="AW22" i="4" s="1"/>
  <c r="R1178" i="4"/>
  <c r="CJ22" i="4" s="1" a="1"/>
  <c r="CJ22" i="4" s="1"/>
  <c r="R5103" i="4"/>
  <c r="BV61" i="4" s="1" a="1"/>
  <c r="BV61" i="4" s="1"/>
  <c r="R5088" i="4"/>
  <c r="BG61" i="4" s="1" a="1"/>
  <c r="BG61" i="4" s="1"/>
  <c r="R5095" i="4"/>
  <c r="BN61" i="4" s="1" a="1"/>
  <c r="BN61" i="4" s="1"/>
  <c r="R5157" i="4"/>
  <c r="DX61" i="4" s="1" a="1"/>
  <c r="DX61" i="4" s="1"/>
  <c r="R4481" i="4"/>
  <c r="BF55" i="4" s="1" a="1"/>
  <c r="BF55" i="4" s="1"/>
  <c r="R4542" i="4"/>
  <c r="DO55" i="4" s="1" a="1"/>
  <c r="DO55" i="4" s="1"/>
  <c r="R4504" i="4"/>
  <c r="CC55" i="4" s="1" a="1"/>
  <c r="CC55" i="4" s="1"/>
  <c r="R4459" i="4"/>
  <c r="AJ55" i="4" s="1" a="1"/>
  <c r="AJ55" i="4" s="1"/>
  <c r="R4480" i="4"/>
  <c r="BE55" i="4" s="1" a="1"/>
  <c r="BE55" i="4" s="1"/>
  <c r="R4484" i="4"/>
  <c r="BI55" i="4" s="1" a="1"/>
  <c r="BI55" i="4" s="1"/>
  <c r="R4553" i="4"/>
  <c r="DZ55" i="4" s="1" a="1"/>
  <c r="DZ55" i="4" s="1"/>
  <c r="R4494" i="4"/>
  <c r="BS55" i="4" s="1" a="1"/>
  <c r="BS55" i="4" s="1"/>
  <c r="R4019" i="4"/>
  <c r="CW50" i="4" s="1" a="1"/>
  <c r="CW50" i="4" s="1"/>
  <c r="R3995" i="4"/>
  <c r="BY50" i="4" s="1" a="1"/>
  <c r="BY50" i="4" s="1"/>
  <c r="R3963" i="4"/>
  <c r="AS50" i="4" s="1" a="1"/>
  <c r="AS50" i="4" s="1"/>
  <c r="R4004" i="4"/>
  <c r="CH50" i="4" s="1" a="1"/>
  <c r="CH50" i="4" s="1"/>
  <c r="R4040" i="4"/>
  <c r="DR50" i="4" s="1" a="1"/>
  <c r="DR50" i="4" s="1"/>
  <c r="R3991" i="4"/>
  <c r="BU50" i="4" s="1" a="1"/>
  <c r="BU50" i="4" s="1"/>
  <c r="R4002" i="4"/>
  <c r="CF50" i="4" s="1" a="1"/>
  <c r="CF50" i="4" s="1"/>
  <c r="R3922" i="4"/>
  <c r="DA49" i="4" s="1" a="1"/>
  <c r="DA49" i="4" s="1"/>
  <c r="R3872" i="4"/>
  <c r="BC49" i="4" s="1" a="1"/>
  <c r="BC49" i="4" s="1"/>
  <c r="R3899" i="4"/>
  <c r="CD49" i="4" s="1" a="1"/>
  <c r="CD49" i="4" s="1"/>
  <c r="R3938" i="4"/>
  <c r="DQ49" i="4" s="1" a="1"/>
  <c r="DQ49" i="4" s="1"/>
  <c r="R3880" i="4"/>
  <c r="BK49" i="4" s="1" a="1"/>
  <c r="BK49" i="4" s="1"/>
  <c r="R3879" i="4"/>
  <c r="BJ49" i="4" s="1" a="1"/>
  <c r="BJ49" i="4" s="1"/>
  <c r="R3948" i="4"/>
  <c r="EA49" i="4" s="1" a="1"/>
  <c r="EA49" i="4" s="1"/>
  <c r="R3857" i="4"/>
  <c r="AN49" i="4" s="1" a="1"/>
  <c r="AN49" i="4" s="1"/>
  <c r="R3901" i="4"/>
  <c r="CF49" i="4" s="1" a="1"/>
  <c r="CF49" i="4" s="1"/>
  <c r="R3851" i="4"/>
  <c r="AH49" i="4" s="1" a="1"/>
  <c r="AH49" i="4" s="1"/>
  <c r="R2779" i="4"/>
  <c r="BU38" i="4" s="1" a="1"/>
  <c r="BU38" i="4" s="1"/>
  <c r="R2827" i="4"/>
  <c r="DQ38" i="4" s="1" a="1"/>
  <c r="DQ38" i="4" s="1"/>
  <c r="R4831" i="4"/>
  <c r="DA58" i="4" s="1" a="1"/>
  <c r="DA58" i="4" s="1"/>
  <c r="R4803" i="4"/>
  <c r="BY58" i="4" s="1" a="1"/>
  <c r="BY58" i="4" s="1"/>
  <c r="R4781" i="4"/>
  <c r="BC58" i="4" s="1" a="1"/>
  <c r="BC58" i="4" s="1"/>
  <c r="R4835" i="4"/>
  <c r="DE58" i="4" s="1" a="1"/>
  <c r="DE58" i="4" s="1"/>
  <c r="R4807" i="4"/>
  <c r="CC58" i="4" s="1" a="1"/>
  <c r="CC58" i="4" s="1"/>
  <c r="R4758" i="4"/>
  <c r="AF58" i="4" s="1" a="1"/>
  <c r="AF58" i="4" s="1"/>
  <c r="R4806" i="4"/>
  <c r="CB58" i="4" s="1" a="1"/>
  <c r="CB58" i="4" s="1"/>
  <c r="R4784" i="4"/>
  <c r="BF58" i="4" s="1" a="1"/>
  <c r="BF58" i="4" s="1"/>
  <c r="R4805" i="4"/>
  <c r="CA58" i="4" s="1" a="1"/>
  <c r="CA58" i="4" s="1"/>
  <c r="R4848" i="4"/>
  <c r="DR58" i="4" s="1" a="1"/>
  <c r="DR58" i="4" s="1"/>
  <c r="R4771" i="4"/>
  <c r="AS58" i="4" s="1" a="1"/>
  <c r="AS58" i="4" s="1"/>
  <c r="R1817" i="4"/>
  <c r="DQ28" i="4" s="1" a="1"/>
  <c r="DQ28" i="4" s="1"/>
  <c r="R1802" i="4"/>
  <c r="DB28" i="4" s="1" a="1"/>
  <c r="DB28" i="4" s="1"/>
  <c r="R1737" i="4"/>
  <c r="AO28" i="4" s="1" a="1"/>
  <c r="AO28" i="4" s="1"/>
  <c r="R1799" i="4"/>
  <c r="CY28" i="4" s="1" a="1"/>
  <c r="CY28" i="4" s="1"/>
  <c r="R1746" i="4"/>
  <c r="AX28" i="4" s="1" a="1"/>
  <c r="AX28" i="4" s="1"/>
  <c r="R1778" i="4"/>
  <c r="CD28" i="4" s="1" a="1"/>
  <c r="CD28" i="4" s="1"/>
  <c r="R4264" i="4"/>
  <c r="AQ53" i="4" s="1" a="1"/>
  <c r="AQ53" i="4" s="1"/>
  <c r="R4350" i="4"/>
  <c r="DY53" i="4" s="1" a="1"/>
  <c r="DY53" i="4" s="1"/>
  <c r="R4318" i="4"/>
  <c r="CS53" i="4" s="1" a="1"/>
  <c r="CS53" i="4" s="1"/>
  <c r="R4333" i="4"/>
  <c r="DH53" i="4" s="1" a="1"/>
  <c r="DH53" i="4" s="1"/>
  <c r="R4262" i="4"/>
  <c r="AO53" i="4" s="1" a="1"/>
  <c r="AO53" i="4" s="1"/>
  <c r="R4337" i="4"/>
  <c r="DL53" i="4" s="1" a="1"/>
  <c r="DL53" i="4" s="1"/>
  <c r="R4277" i="4"/>
  <c r="BD53" i="4" s="1" a="1"/>
  <c r="BD53" i="4" s="1"/>
  <c r="R4309" i="4"/>
  <c r="CJ53" i="4" s="1" a="1"/>
  <c r="CJ53" i="4" s="1"/>
  <c r="R4346" i="4"/>
  <c r="DU53" i="4" s="1" a="1"/>
  <c r="DU53" i="4" s="1"/>
  <c r="R4281" i="4"/>
  <c r="BH53" i="4" s="1" a="1"/>
  <c r="BH53" i="4" s="1"/>
  <c r="R1565" i="4"/>
  <c r="BS26" i="4" s="1" a="1"/>
  <c r="BS26" i="4" s="1"/>
  <c r="R1540" i="4"/>
  <c r="AT26" i="4" s="1" a="1"/>
  <c r="AT26" i="4" s="1"/>
  <c r="R1598" i="4"/>
  <c r="CZ26" i="4" s="1" a="1"/>
  <c r="CZ26" i="4" s="1"/>
  <c r="R1624" i="4"/>
  <c r="DZ26" i="4" s="1" a="1"/>
  <c r="DZ26" i="4" s="1"/>
  <c r="R1600" i="4"/>
  <c r="DB26" i="4" s="1" a="1"/>
  <c r="DB26" i="4" s="1"/>
  <c r="R1623" i="4"/>
  <c r="DY26" i="4" s="1" a="1"/>
  <c r="DY26" i="4" s="1"/>
  <c r="R1585" i="4"/>
  <c r="CM26" i="4" s="1" a="1"/>
  <c r="CM26" i="4" s="1"/>
  <c r="R1527" i="4"/>
  <c r="AG26" i="4" s="1" a="1"/>
  <c r="AG26" i="4" s="1"/>
  <c r="R536" i="4"/>
  <c r="AZ16" i="4" s="1" a="1"/>
  <c r="AZ16" i="4" s="1"/>
  <c r="R573" i="4"/>
  <c r="CK16" i="4" s="1" a="1"/>
  <c r="CK16" i="4" s="1"/>
  <c r="R594" i="4"/>
  <c r="DF16" i="4" s="1" a="1"/>
  <c r="DF16" i="4" s="1"/>
  <c r="R534" i="4"/>
  <c r="AX16" i="4" s="1" a="1"/>
  <c r="AX16" i="4" s="1"/>
  <c r="R571" i="4"/>
  <c r="CI16" i="4" s="1" a="1"/>
  <c r="CI16" i="4" s="1"/>
  <c r="R516" i="4"/>
  <c r="AF16" i="4" s="1" a="1"/>
  <c r="AF16" i="4" s="1"/>
  <c r="R3490" i="4"/>
  <c r="BY45" i="4" s="1" a="1"/>
  <c r="BY45" i="4" s="1"/>
  <c r="R3445" i="4"/>
  <c r="AF45" i="4" s="1" a="1"/>
  <c r="AF45" i="4" s="1"/>
  <c r="R3479" i="4"/>
  <c r="BN45" i="4" s="1" a="1"/>
  <c r="BN45" i="4" s="1"/>
  <c r="R3473" i="4"/>
  <c r="BH45" i="4" s="1" a="1"/>
  <c r="BH45" i="4" s="1"/>
  <c r="R3466" i="4"/>
  <c r="BA45" i="4" s="1" a="1"/>
  <c r="BA45" i="4" s="1"/>
  <c r="R3513" i="4"/>
  <c r="CV45" i="4" s="1" a="1"/>
  <c r="CV45" i="4" s="1"/>
  <c r="R3448" i="4"/>
  <c r="AI45" i="4" s="1" a="1"/>
  <c r="AI45" i="4" s="1"/>
  <c r="R3482" i="4"/>
  <c r="BQ45" i="4" s="1" a="1"/>
  <c r="BQ45" i="4" s="1"/>
  <c r="R3523" i="4"/>
  <c r="DF45" i="4" s="1" a="1"/>
  <c r="DF45" i="4" s="1"/>
  <c r="R3452" i="4"/>
  <c r="AM45" i="4" s="1" a="1"/>
  <c r="AM45" i="4" s="1"/>
  <c r="R3504" i="4"/>
  <c r="CM45" i="4" s="1" a="1"/>
  <c r="CM45" i="4" s="1"/>
  <c r="R3540" i="4"/>
  <c r="DW45" i="4" s="1" a="1"/>
  <c r="DW45" i="4" s="1"/>
  <c r="R3463" i="4"/>
  <c r="AX45" i="4" s="1" a="1"/>
  <c r="AX45" i="4" s="1"/>
  <c r="R2005" i="4"/>
  <c r="DC30" i="4" s="1" a="1"/>
  <c r="DC30" i="4" s="1"/>
  <c r="R2018" i="4"/>
  <c r="DP30" i="4" s="1" a="1"/>
  <c r="DP30" i="4" s="1"/>
  <c r="R1944" i="4"/>
  <c r="AT30" i="4" s="1" a="1"/>
  <c r="AT30" i="4" s="1"/>
  <c r="R1976" i="4"/>
  <c r="BZ30" i="4" s="1" a="1"/>
  <c r="BZ30" i="4" s="1"/>
  <c r="R2016" i="4"/>
  <c r="DN30" i="4" s="1" a="1"/>
  <c r="DN30" i="4" s="1"/>
  <c r="R1956" i="4"/>
  <c r="BF30" i="4" s="1" a="1"/>
  <c r="BF30" i="4" s="1"/>
  <c r="R1988" i="4"/>
  <c r="CL30" i="4" s="1" a="1"/>
  <c r="CL30" i="4" s="1"/>
  <c r="R2027" i="4"/>
  <c r="DY30" i="4" s="1" a="1"/>
  <c r="DY30" i="4" s="1"/>
  <c r="R1960" i="4"/>
  <c r="BJ30" i="4" s="1" a="1"/>
  <c r="BJ30" i="4" s="1"/>
  <c r="R2000" i="4"/>
  <c r="CX30" i="4" s="1" a="1"/>
  <c r="CX30" i="4" s="1"/>
  <c r="R1940" i="4"/>
  <c r="AP30" i="4" s="1" a="1"/>
  <c r="AP30" i="4" s="1"/>
  <c r="R1972" i="4"/>
  <c r="BV30" i="4" s="1" a="1"/>
  <c r="BV30" i="4" s="1"/>
  <c r="R684" i="4"/>
  <c r="CU17" i="4" s="1" a="1"/>
  <c r="CU17" i="4" s="1"/>
  <c r="R715" i="4"/>
  <c r="DZ17" i="4" s="1" a="1"/>
  <c r="DZ17" i="4" s="1"/>
  <c r="R663" i="4"/>
  <c r="BZ17" i="4" s="1" a="1"/>
  <c r="BZ17" i="4" s="1"/>
  <c r="R691" i="4"/>
  <c r="DB17" i="4" s="1" a="1"/>
  <c r="DB17" i="4" s="1"/>
  <c r="R619" i="4"/>
  <c r="AH17" i="4" s="1" a="1"/>
  <c r="AH17" i="4" s="1"/>
  <c r="R675" i="4"/>
  <c r="CL17" i="4" s="1" a="1"/>
  <c r="CL17" i="4" s="1"/>
  <c r="R706" i="4"/>
  <c r="DQ17" i="4" s="1" a="1"/>
  <c r="DQ17" i="4" s="1"/>
  <c r="R655" i="4"/>
  <c r="BR17" i="4" s="1" a="1"/>
  <c r="BR17" i="4" s="1"/>
  <c r="R698" i="4"/>
  <c r="DI17" i="4" s="1" a="1"/>
  <c r="DI17" i="4" s="1"/>
  <c r="R629" i="4"/>
  <c r="AR17" i="4" s="1" a="1"/>
  <c r="AR17" i="4" s="1"/>
  <c r="R653" i="4"/>
  <c r="BP17" i="4" s="1" a="1"/>
  <c r="BP17" i="4" s="1"/>
  <c r="R2896" i="4"/>
  <c r="CK39" i="4" s="1" a="1"/>
  <c r="CK39" i="4" s="1"/>
  <c r="R2850" i="4"/>
  <c r="AQ39" i="4" s="1" a="1"/>
  <c r="AQ39" i="4" s="1"/>
  <c r="R2881" i="4"/>
  <c r="BV39" i="4" s="1" a="1"/>
  <c r="BV39" i="4" s="1"/>
  <c r="R2895" i="4"/>
  <c r="CJ39" i="4" s="1" a="1"/>
  <c r="CJ39" i="4" s="1"/>
  <c r="R2936" i="4"/>
  <c r="DY39" i="4" s="1" a="1"/>
  <c r="DY39" i="4" s="1"/>
  <c r="R2869" i="4"/>
  <c r="BJ39" i="4" s="1" a="1"/>
  <c r="BJ39" i="4" s="1"/>
  <c r="R2853" i="4"/>
  <c r="AT39" i="4" s="1" a="1"/>
  <c r="AT39" i="4" s="1"/>
  <c r="R2879" i="4"/>
  <c r="BT39" i="4" s="1" a="1"/>
  <c r="BT39" i="4" s="1"/>
  <c r="R2852" i="4"/>
  <c r="AS39" i="4" s="1" a="1"/>
  <c r="AS39" i="4" s="1"/>
  <c r="R2203" i="4"/>
  <c r="CY32" i="4" s="1" a="1"/>
  <c r="CY32" i="4" s="1"/>
  <c r="R2153" i="4"/>
  <c r="BA32" i="4" s="1" a="1"/>
  <c r="BA32" i="4" s="1"/>
  <c r="R2214" i="4"/>
  <c r="DJ32" i="4" s="1" a="1"/>
  <c r="DJ32" i="4" s="1"/>
  <c r="R2193" i="4"/>
  <c r="CO32" i="4" s="1" a="1"/>
  <c r="CO32" i="4" s="1"/>
  <c r="R2226" i="4"/>
  <c r="DV32" i="4" s="1" a="1"/>
  <c r="DV32" i="4" s="1"/>
  <c r="R2157" i="4"/>
  <c r="BE32" i="4" s="1" a="1"/>
  <c r="BE32" i="4" s="1"/>
  <c r="R2133" i="4"/>
  <c r="AG32" i="4" s="1" a="1"/>
  <c r="AG32" i="4" s="1"/>
  <c r="R2945" i="4"/>
  <c r="AK40" i="4" s="1" a="1"/>
  <c r="AK40" i="4" s="1"/>
  <c r="R2991" i="4"/>
  <c r="CE40" i="4" s="1" a="1"/>
  <c r="CE40" i="4" s="1"/>
  <c r="R3034" i="4"/>
  <c r="DV40" i="4" s="1" a="1"/>
  <c r="DV40" i="4" s="1"/>
  <c r="R2980" i="4"/>
  <c r="BT40" i="4" s="1" a="1"/>
  <c r="BT40" i="4" s="1"/>
  <c r="R3010" i="4"/>
  <c r="CX40" i="4" s="1" a="1"/>
  <c r="CX40" i="4" s="1"/>
  <c r="R2943" i="4"/>
  <c r="AI40" i="4" s="1" a="1"/>
  <c r="AI40" i="4" s="1"/>
  <c r="R2974" i="4"/>
  <c r="BN40" i="4" s="1" a="1"/>
  <c r="BN40" i="4" s="1"/>
  <c r="R3014" i="4"/>
  <c r="DB40" i="4" s="1" a="1"/>
  <c r="DB40" i="4" s="1"/>
  <c r="R2952" i="4"/>
  <c r="AR40" i="4" s="1" a="1"/>
  <c r="AR40" i="4" s="1"/>
  <c r="R3003" i="4"/>
  <c r="CQ40" i="4" s="1" a="1"/>
  <c r="CQ40" i="4" s="1"/>
  <c r="R2982" i="4"/>
  <c r="BV40" i="4" s="1" a="1"/>
  <c r="BV40" i="4" s="1"/>
  <c r="R916" i="4"/>
  <c r="DY19" i="4" s="1" a="1"/>
  <c r="DY19" i="4" s="1"/>
  <c r="R831" i="4"/>
  <c r="AR19" i="4" s="1" a="1"/>
  <c r="AR19" i="4" s="1"/>
  <c r="R893" i="4"/>
  <c r="DB19" i="4" s="1" a="1"/>
  <c r="DB19" i="4" s="1"/>
  <c r="R914" i="4"/>
  <c r="DW19" i="4" s="1" a="1"/>
  <c r="DW19" i="4" s="1"/>
  <c r="R848" i="4"/>
  <c r="BI19" i="4" s="1" a="1"/>
  <c r="BI19" i="4" s="1"/>
  <c r="R879" i="4"/>
  <c r="CN19" i="4" s="1" a="1"/>
  <c r="CN19" i="4" s="1"/>
  <c r="R827" i="4"/>
  <c r="AN19" i="4" s="1" a="1"/>
  <c r="AN19" i="4" s="1"/>
  <c r="R912" i="4"/>
  <c r="DU19" i="4" s="1" a="1"/>
  <c r="DU19" i="4" s="1"/>
  <c r="R838" i="4"/>
  <c r="AY19" i="4" s="1" a="1"/>
  <c r="AY19" i="4" s="1"/>
  <c r="R4107" i="4"/>
  <c r="CJ51" i="4" s="1" a="1"/>
  <c r="CJ51" i="4" s="1"/>
  <c r="R4126" i="4"/>
  <c r="DC51" i="4" s="1" a="1"/>
  <c r="DC51" i="4" s="1"/>
  <c r="R4085" i="4"/>
  <c r="BN51" i="4" s="1" a="1"/>
  <c r="BN51" i="4" s="1"/>
  <c r="R4147" i="4"/>
  <c r="DX51" i="4" s="1" a="1"/>
  <c r="DX51" i="4" s="1"/>
  <c r="R4076" i="4"/>
  <c r="BE51" i="4" s="1" a="1"/>
  <c r="BE51" i="4" s="1"/>
  <c r="R4110" i="4"/>
  <c r="CM51" i="4" s="1" a="1"/>
  <c r="CM51" i="4" s="1"/>
  <c r="R4448" i="4"/>
  <c r="DV54" i="4" s="1" a="1"/>
  <c r="DV54" i="4" s="1"/>
  <c r="R4388" i="4"/>
  <c r="BN54" i="4" s="1" a="1"/>
  <c r="BN54" i="4" s="1"/>
  <c r="R4356" i="4"/>
  <c r="AH54" i="4" s="1" a="1"/>
  <c r="AH54" i="4" s="1"/>
  <c r="R4387" i="4"/>
  <c r="BM54" i="4" s="1" a="1"/>
  <c r="BM54" i="4" s="1"/>
  <c r="R4424" i="4"/>
  <c r="CX54" i="4" s="1" a="1"/>
  <c r="CX54" i="4" s="1"/>
  <c r="R4450" i="4"/>
  <c r="DX54" i="4" s="1" a="1"/>
  <c r="DX54" i="4" s="1"/>
  <c r="R4380" i="4"/>
  <c r="BF54" i="4" s="1" a="1"/>
  <c r="BF54" i="4" s="1"/>
  <c r="R4412" i="4"/>
  <c r="CL54" i="4" s="1" a="1"/>
  <c r="CL54" i="4" s="1"/>
  <c r="R805" i="4"/>
  <c r="DO18" i="4" s="1" a="1"/>
  <c r="DO18" i="4" s="1"/>
  <c r="R768" i="4"/>
  <c r="CD18" i="4" s="1" a="1"/>
  <c r="CD18" i="4" s="1"/>
  <c r="R760" i="4"/>
  <c r="BV18" i="4" s="1" a="1"/>
  <c r="BV18" i="4" s="1"/>
  <c r="R797" i="4"/>
  <c r="DG18" i="4" s="1" a="1"/>
  <c r="DG18" i="4" s="1"/>
  <c r="R816" i="4"/>
  <c r="DZ18" i="4" s="1" a="1"/>
  <c r="DZ18" i="4" s="1"/>
  <c r="R752" i="4"/>
  <c r="BN18" i="4" s="1" a="1"/>
  <c r="BN18" i="4" s="1"/>
  <c r="R795" i="4"/>
  <c r="DE18" i="4" s="1" a="1"/>
  <c r="DE18" i="4" s="1"/>
  <c r="R794" i="4"/>
  <c r="DD18" i="4" s="1" a="1"/>
  <c r="DD18" i="4" s="1"/>
  <c r="R730" i="4"/>
  <c r="AR18" i="4" s="1" a="1"/>
  <c r="AR18" i="4" s="1"/>
  <c r="R3776" i="4"/>
  <c r="BH48" i="4" s="1" a="1"/>
  <c r="BH48" i="4" s="1"/>
  <c r="R3812" i="4"/>
  <c r="CR48" i="4" s="1" a="1"/>
  <c r="CR48" i="4" s="1"/>
  <c r="R3801" i="4"/>
  <c r="CG48" i="4" s="1" a="1"/>
  <c r="CG48" i="4" s="1"/>
  <c r="R3774" i="4"/>
  <c r="BF48" i="4" s="1" a="1"/>
  <c r="BF48" i="4" s="1"/>
  <c r="R3794" i="4"/>
  <c r="BZ48" i="4" s="1" a="1"/>
  <c r="BZ48" i="4" s="1"/>
  <c r="R3836" i="4"/>
  <c r="DP48" i="4" s="1" a="1"/>
  <c r="DP48" i="4" s="1"/>
  <c r="R3809" i="4"/>
  <c r="CO48" i="4" s="1" a="1"/>
  <c r="CO48" i="4" s="1"/>
  <c r="R2257" i="4"/>
  <c r="BD33" i="4" s="1" a="1"/>
  <c r="BD33" i="4" s="1"/>
  <c r="R2290" i="4"/>
  <c r="CK33" i="4" s="1" a="1"/>
  <c r="CK33" i="4" s="1"/>
  <c r="R2271" i="4"/>
  <c r="BR33" i="4" s="1" a="1"/>
  <c r="BR33" i="4" s="1"/>
  <c r="R2278" i="4"/>
  <c r="BY33" i="4" s="1" a="1"/>
  <c r="BY33" i="4" s="1"/>
  <c r="R2276" i="4"/>
  <c r="BW33" i="4" s="1" a="1"/>
  <c r="BW33" i="4" s="1"/>
  <c r="R2302" i="4"/>
  <c r="CW33" i="4" s="1" a="1"/>
  <c r="CW33" i="4" s="1"/>
  <c r="R2241" i="4"/>
  <c r="AN33" i="4" s="1" a="1"/>
  <c r="AN33" i="4" s="1"/>
  <c r="R2274" i="4"/>
  <c r="BU33" i="4" s="1" a="1"/>
  <c r="BU33" i="4" s="1"/>
  <c r="R2267" i="4"/>
  <c r="BN33" i="4" s="1" a="1"/>
  <c r="BN33" i="4" s="1"/>
  <c r="R2266" i="4"/>
  <c r="BM33" i="4" s="1" a="1"/>
  <c r="BM33" i="4" s="1"/>
  <c r="R4656" i="4"/>
  <c r="EB56" i="4" s="1" a="1"/>
  <c r="EB56" i="4" s="1"/>
  <c r="R4557" i="4"/>
  <c r="AG56" i="4" s="1" a="1"/>
  <c r="AG56" i="4" s="1"/>
  <c r="R4595" i="4"/>
  <c r="BS56" i="4" s="1" a="1"/>
  <c r="BS56" i="4" s="1"/>
  <c r="R4563" i="4"/>
  <c r="AM56" i="4" s="1" a="1"/>
  <c r="AM56" i="4" s="1"/>
  <c r="R4617" i="4"/>
  <c r="CO56" i="4" s="1" a="1"/>
  <c r="CO56" i="4" s="1"/>
  <c r="R4654" i="4"/>
  <c r="DZ56" i="4" s="1" a="1"/>
  <c r="DZ56" i="4" s="1"/>
  <c r="R4583" i="4"/>
  <c r="BG56" i="4" s="1" a="1"/>
  <c r="BG56" i="4" s="1"/>
  <c r="R4609" i="4"/>
  <c r="CG56" i="4" s="1" a="1"/>
  <c r="CG56" i="4" s="1"/>
  <c r="R4652" i="4"/>
  <c r="DX56" i="4" s="1" a="1"/>
  <c r="DX56" i="4" s="1"/>
  <c r="R4603" i="4"/>
  <c r="CA56" i="4" s="1" a="1"/>
  <c r="CA56" i="4" s="1"/>
  <c r="R4646" i="4"/>
  <c r="DR56" i="4" s="1" a="1"/>
  <c r="DR56" i="4" s="1"/>
  <c r="R93" i="4"/>
  <c r="DJ11" i="4" s="1" a="1"/>
  <c r="DJ11" i="4" s="1"/>
  <c r="R106" i="4"/>
  <c r="DW11" i="4" s="1" a="1"/>
  <c r="DW11" i="4" s="1"/>
  <c r="R30" i="4"/>
  <c r="AY11" i="4" s="1" a="1"/>
  <c r="AY11" i="4" s="1"/>
  <c r="R57" i="4"/>
  <c r="BZ11" i="4" s="1" a="1"/>
  <c r="BZ11" i="4" s="1"/>
  <c r="R104" i="4"/>
  <c r="DU11" i="4" s="1" a="1"/>
  <c r="DU11" i="4" s="1"/>
  <c r="R49" i="4"/>
  <c r="BR11" i="4" s="1" a="1"/>
  <c r="BR11" i="4" s="1"/>
  <c r="R76" i="4"/>
  <c r="CS11" i="4" s="1" a="1"/>
  <c r="CS11" i="4" s="1"/>
  <c r="R61" i="4"/>
  <c r="CD11" i="4" s="1" a="1"/>
  <c r="CD11" i="4" s="1"/>
  <c r="R108" i="4"/>
  <c r="DY11" i="4" s="1" a="1"/>
  <c r="DY11" i="4" s="1"/>
  <c r="R67" i="4"/>
  <c r="CJ11" i="4" s="1" a="1"/>
  <c r="CJ11" i="4" s="1"/>
  <c r="R134" i="4"/>
  <c r="BB12" i="4" s="1" a="1"/>
  <c r="BB12" i="4" s="1"/>
  <c r="R195" i="4"/>
  <c r="DK12" i="4" s="1" a="1"/>
  <c r="DK12" i="4" s="1"/>
  <c r="R172" i="4"/>
  <c r="CN12" i="4" s="1" a="1"/>
  <c r="CN12" i="4" s="1"/>
  <c r="R207" i="4"/>
  <c r="DW12" i="4" s="1" a="1"/>
  <c r="DW12" i="4" s="1"/>
  <c r="R131" i="4"/>
  <c r="AY12" i="4" s="1" a="1"/>
  <c r="AY12" i="4" s="1"/>
  <c r="R150" i="4"/>
  <c r="BR12" i="4" s="1" a="1"/>
  <c r="BR12" i="4" s="1"/>
  <c r="R1502" i="4"/>
  <c r="DE25" i="4" s="1" a="1"/>
  <c r="DE25" i="4" s="1"/>
  <c r="R1525" i="4"/>
  <c r="EB25" i="4" s="1" a="1"/>
  <c r="EB25" i="4" s="1"/>
  <c r="R1455" i="4"/>
  <c r="BJ25" i="4" s="1" a="1"/>
  <c r="BJ25" i="4" s="1"/>
  <c r="R1489" i="4"/>
  <c r="CR25" i="4" s="1" a="1"/>
  <c r="CR25" i="4" s="1"/>
  <c r="R1524" i="4"/>
  <c r="EA25" i="4" s="1" a="1"/>
  <c r="EA25" i="4" s="1"/>
  <c r="R1465" i="4"/>
  <c r="BT25" i="4" s="1" a="1"/>
  <c r="BT25" i="4" s="1"/>
  <c r="R1506" i="4"/>
  <c r="DI25" i="4" s="1" a="1"/>
  <c r="DI25" i="4" s="1"/>
  <c r="R1437" i="4"/>
  <c r="AR25" i="4" s="1" a="1"/>
  <c r="AR25" i="4" s="1"/>
  <c r="R1471" i="4"/>
  <c r="BZ25" i="4" s="1" a="1"/>
  <c r="BZ25" i="4" s="1"/>
  <c r="R1339" i="4"/>
  <c r="AU24" i="4" s="1" a="1"/>
  <c r="AU24" i="4" s="1"/>
  <c r="R1388" i="4"/>
  <c r="CR24" i="4" s="1" a="1"/>
  <c r="CR24" i="4" s="1"/>
  <c r="R1401" i="4"/>
  <c r="DE24" i="4" s="1" a="1"/>
  <c r="DE24" i="4" s="1"/>
  <c r="R1326" i="4"/>
  <c r="AH24" i="4" s="1" a="1"/>
  <c r="AH24" i="4" s="1"/>
  <c r="R1375" i="4"/>
  <c r="CE24" i="4" s="1" a="1"/>
  <c r="CE24" i="4" s="1"/>
  <c r="R1380" i="4"/>
  <c r="CJ24" i="4" s="1" a="1"/>
  <c r="CJ24" i="4" s="1"/>
  <c r="R1358" i="4"/>
  <c r="BN24" i="4" s="1" a="1"/>
  <c r="BN24" i="4" s="1"/>
  <c r="R1404" i="4"/>
  <c r="DH24" i="4" s="1" a="1"/>
  <c r="DH24" i="4" s="1"/>
  <c r="R1336" i="4"/>
  <c r="AR24" i="4" s="1" a="1"/>
  <c r="AR24" i="4" s="1"/>
  <c r="R1363" i="4"/>
  <c r="BS24" i="4" s="1" a="1"/>
  <c r="BS24" i="4" s="1"/>
  <c r="R1342" i="4"/>
  <c r="AX24" i="4" s="1" a="1"/>
  <c r="AX24" i="4" s="1"/>
  <c r="R3614" i="4"/>
  <c r="CV46" i="4" s="1" a="1"/>
  <c r="CV46" i="4" s="1"/>
  <c r="R3551" i="4"/>
  <c r="AK46" i="4" s="1" a="1"/>
  <c r="AK46" i="4" s="1"/>
  <c r="R3575" i="4"/>
  <c r="BI46" i="4" s="1" a="1"/>
  <c r="BI46" i="4" s="1"/>
  <c r="R3615" i="4"/>
  <c r="CW46" i="4" s="1" a="1"/>
  <c r="CW46" i="4" s="1"/>
  <c r="R3547" i="4"/>
  <c r="AG46" i="4" s="1" a="1"/>
  <c r="AG46" i="4" s="1"/>
  <c r="R4226" i="4"/>
  <c r="DB52" i="4" s="1" a="1"/>
  <c r="DB52" i="4" s="1"/>
  <c r="R4240" i="4"/>
  <c r="DP52" i="4" s="1" a="1"/>
  <c r="DP52" i="4" s="1"/>
  <c r="R4212" i="4"/>
  <c r="CN52" i="4" s="1" a="1"/>
  <c r="CN52" i="4" s="1"/>
  <c r="R4222" i="4"/>
  <c r="CX52" i="4" s="1" a="1"/>
  <c r="CX52" i="4" s="1"/>
  <c r="R4224" i="4"/>
  <c r="CZ52" i="4" s="1" a="1"/>
  <c r="CZ52" i="4" s="1"/>
  <c r="R4223" i="4"/>
  <c r="CY52" i="4" s="1" a="1"/>
  <c r="CY52" i="4" s="1"/>
  <c r="R2527" i="4"/>
  <c r="DT35" i="4" s="1" a="1"/>
  <c r="DT35" i="4" s="1"/>
  <c r="R2531" i="4"/>
  <c r="DX35" i="4" s="1" a="1"/>
  <c r="DX35" i="4" s="1"/>
  <c r="R2473" i="4"/>
  <c r="BR35" i="4" s="1" a="1"/>
  <c r="BR35" i="4" s="1"/>
  <c r="R2476" i="4"/>
  <c r="BU35" i="4" s="1" a="1"/>
  <c r="BU35" i="4" s="1"/>
  <c r="R2478" i="4"/>
  <c r="BW35" i="4" s="1" a="1"/>
  <c r="BW35" i="4" s="1"/>
  <c r="R2483" i="4"/>
  <c r="CB35" i="4" s="1" a="1"/>
  <c r="CB35" i="4" s="1"/>
  <c r="R2480" i="4"/>
  <c r="BY35" i="4" s="1" a="1"/>
  <c r="BY35" i="4" s="1"/>
  <c r="R2503" i="4"/>
  <c r="CV35" i="4" s="1" a="1"/>
  <c r="CV35" i="4" s="1"/>
  <c r="R3126" i="4"/>
  <c r="DM41" i="4" s="1" a="1"/>
  <c r="DM41" i="4" s="1"/>
  <c r="R1905" i="4"/>
  <c r="DD29" i="4" s="1" a="1"/>
  <c r="DD29" i="4" s="1"/>
  <c r="R240" i="4"/>
  <c r="BG13" i="4" s="1" a="1"/>
  <c r="BG13" i="4" s="1"/>
  <c r="R1158" i="4"/>
  <c r="BP22" i="4" s="1" a="1"/>
  <c r="BP22" i="4" s="1"/>
  <c r="R1792" i="4"/>
  <c r="CR28" i="4" s="1" a="1"/>
  <c r="CR28" i="4" s="1"/>
  <c r="R2289" i="4"/>
  <c r="CJ33" i="4" s="1" a="1"/>
  <c r="CJ33" i="4" s="1"/>
  <c r="R1490" i="4"/>
  <c r="CS25" i="4" s="1" a="1"/>
  <c r="CS25" i="4" s="1"/>
  <c r="K3633" i="4"/>
  <c r="O3633" i="4" s="1"/>
  <c r="R3633" i="4" s="1"/>
  <c r="DO46" i="4" s="1" a="1"/>
  <c r="DO46" i="4" s="1"/>
  <c r="R1863" i="4"/>
  <c r="BN29" i="4" s="1" a="1"/>
  <c r="BN29" i="4" s="1"/>
  <c r="R1271" i="4"/>
  <c r="CB23" i="4" s="1" a="1"/>
  <c r="CB23" i="4" s="1"/>
  <c r="R1248" i="4"/>
  <c r="BE23" i="4" s="1" a="1"/>
  <c r="BE23" i="4" s="1"/>
  <c r="R4730" i="4"/>
  <c r="DA57" i="4" s="1" a="1"/>
  <c r="DA57" i="4" s="1"/>
  <c r="R2069" i="4"/>
  <c r="BR31" i="4" s="1" a="1"/>
  <c r="BR31" i="4" s="1"/>
  <c r="R1214" i="4"/>
  <c r="DT22" i="4" s="1" a="1"/>
  <c r="DT22" i="4" s="1"/>
  <c r="R3943" i="4"/>
  <c r="DV49" i="4" s="1" a="1"/>
  <c r="DV49" i="4" s="1"/>
  <c r="R4763" i="4"/>
  <c r="AK58" i="4" s="1" a="1"/>
  <c r="AK58" i="4" s="1"/>
  <c r="R3527" i="4"/>
  <c r="DJ45" i="4" s="1" a="1"/>
  <c r="DJ45" i="4" s="1"/>
  <c r="R1978" i="4"/>
  <c r="CB30" i="4" s="1" a="1"/>
  <c r="CB30" i="4" s="1"/>
  <c r="R2874" i="4"/>
  <c r="BO39" i="4" s="1" a="1"/>
  <c r="BO39" i="4" s="1"/>
  <c r="R2196" i="4"/>
  <c r="CR32" i="4" s="1" a="1"/>
  <c r="CR32" i="4" s="1"/>
  <c r="R2940" i="4"/>
  <c r="AF40" i="4" s="1" a="1"/>
  <c r="AF40" i="4" s="1"/>
  <c r="R4399" i="4"/>
  <c r="BY54" i="4" s="1" a="1"/>
  <c r="BY54" i="4" s="1"/>
  <c r="R2287" i="4"/>
  <c r="CH33" i="4" s="1" a="1"/>
  <c r="CH33" i="4" s="1"/>
  <c r="R56" i="4"/>
  <c r="BY11" i="4" s="1" a="1"/>
  <c r="BY11" i="4" s="1"/>
  <c r="R1386" i="4"/>
  <c r="CP24" i="4" s="1" a="1"/>
  <c r="CP24" i="4" s="1"/>
  <c r="R2509" i="4"/>
  <c r="DB35" i="4" s="1" a="1"/>
  <c r="DB35" i="4" s="1"/>
  <c r="K388" i="4"/>
  <c r="O388" i="4" s="1"/>
  <c r="R388" i="4" s="1"/>
  <c r="DB14" i="4" s="1" a="1"/>
  <c r="DB14" i="4" s="1"/>
  <c r="R418" i="4"/>
  <c r="AI15" i="4" s="1" a="1"/>
  <c r="AI15" i="4" s="1"/>
  <c r="R455" i="4"/>
  <c r="BT15" i="4" s="1" a="1"/>
  <c r="BT15" i="4" s="1"/>
  <c r="R510" i="4"/>
  <c r="DW15" i="4" s="1" a="1"/>
  <c r="DW15" i="4" s="1"/>
  <c r="R444" i="4"/>
  <c r="BI15" i="4" s="1" a="1"/>
  <c r="BI15" i="4" s="1"/>
  <c r="R416" i="4"/>
  <c r="AG15" i="4" s="1" a="1"/>
  <c r="AG15" i="4" s="1"/>
  <c r="R1720" i="4"/>
  <c r="DU27" i="4" s="1" a="1"/>
  <c r="DU27" i="4" s="1"/>
  <c r="R1725" i="4"/>
  <c r="DZ27" i="4" s="1" a="1"/>
  <c r="DZ27" i="4" s="1"/>
  <c r="R1653" i="4"/>
  <c r="BF27" i="4" s="1" a="1"/>
  <c r="BF27" i="4" s="1"/>
  <c r="R1686" i="4"/>
  <c r="CM27" i="4" s="1" a="1"/>
  <c r="CM27" i="4" s="1"/>
  <c r="R1665" i="4"/>
  <c r="BR27" i="4" s="1" a="1"/>
  <c r="BR27" i="4" s="1"/>
  <c r="R3051" i="4"/>
  <c r="AP41" i="4" s="1" a="1"/>
  <c r="AP41" i="4" s="1"/>
  <c r="R3139" i="4"/>
  <c r="DZ41" i="4" s="1" a="1"/>
  <c r="DZ41" i="4" s="1"/>
  <c r="R3096" i="4"/>
  <c r="CI41" i="4" s="1" a="1"/>
  <c r="CI41" i="4" s="1"/>
  <c r="R3137" i="4"/>
  <c r="DX41" i="4" s="1" a="1"/>
  <c r="DX41" i="4" s="1"/>
  <c r="R3087" i="4"/>
  <c r="BZ41" i="4" s="1" a="1"/>
  <c r="BZ41" i="4" s="1"/>
  <c r="R3719" i="4"/>
  <c r="CZ47" i="4" s="1" a="1"/>
  <c r="CZ47" i="4" s="1"/>
  <c r="R3724" i="4"/>
  <c r="DE47" i="4" s="1" a="1"/>
  <c r="DE47" i="4" s="1"/>
  <c r="R1903" i="4"/>
  <c r="DB29" i="4" s="1" a="1"/>
  <c r="DB29" i="4" s="1"/>
  <c r="R1896" i="4"/>
  <c r="CU29" i="4" s="1" a="1"/>
  <c r="CU29" i="4" s="1"/>
  <c r="R1851" i="4"/>
  <c r="BB29" i="4" s="1" a="1"/>
  <c r="BB29" i="4" s="1"/>
  <c r="R1929" i="4"/>
  <c r="EB29" i="4" s="1" a="1"/>
  <c r="EB29" i="4" s="1"/>
  <c r="R1869" i="4"/>
  <c r="BT29" i="4" s="1" a="1"/>
  <c r="BT29" i="4" s="1"/>
  <c r="R1847" i="4"/>
  <c r="AX29" i="4" s="1" a="1"/>
  <c r="AX29" i="4" s="1"/>
  <c r="R1880" i="4"/>
  <c r="CE29" i="4" s="1" a="1"/>
  <c r="CE29" i="4" s="1"/>
  <c r="R282" i="4"/>
  <c r="CW13" i="4" s="1" a="1"/>
  <c r="CW13" i="4" s="1"/>
  <c r="R301" i="4"/>
  <c r="DP13" i="4" s="1" a="1"/>
  <c r="DP13" i="4" s="1"/>
  <c r="R298" i="4"/>
  <c r="DM13" i="4" s="1" a="1"/>
  <c r="DM13" i="4" s="1"/>
  <c r="R263" i="4"/>
  <c r="CD13" i="4" s="1" a="1"/>
  <c r="CD13" i="4" s="1"/>
  <c r="R235" i="4"/>
  <c r="BB13" i="4" s="1" a="1"/>
  <c r="BB13" i="4" s="1"/>
  <c r="R229" i="4"/>
  <c r="AV13" i="4" s="1" a="1"/>
  <c r="AV13" i="4" s="1"/>
  <c r="R239" i="4"/>
  <c r="BF13" i="4" s="1" a="1"/>
  <c r="BF13" i="4" s="1"/>
  <c r="R285" i="4"/>
  <c r="CZ13" i="4" s="1" a="1"/>
  <c r="CZ13" i="4" s="1"/>
  <c r="R1311" i="4"/>
  <c r="DP23" i="4" s="1" a="1"/>
  <c r="DP23" i="4" s="1"/>
  <c r="R1243" i="4"/>
  <c r="AZ23" i="4" s="1" a="1"/>
  <c r="AZ23" i="4" s="1"/>
  <c r="R1284" i="4"/>
  <c r="CO23" i="4" s="1" a="1"/>
  <c r="CO23" i="4" s="1"/>
  <c r="R1267" i="4"/>
  <c r="BX23" i="4" s="1" a="1"/>
  <c r="BX23" i="4" s="1"/>
  <c r="R4672" i="4"/>
  <c r="AU57" i="4" s="1" a="1"/>
  <c r="AU57" i="4" s="1"/>
  <c r="R4710" i="4"/>
  <c r="CG57" i="4" s="1" a="1"/>
  <c r="CG57" i="4" s="1"/>
  <c r="R4748" i="4"/>
  <c r="DS57" i="4" s="1" a="1"/>
  <c r="DS57" i="4" s="1"/>
  <c r="R4720" i="4"/>
  <c r="CQ57" i="4" s="1" a="1"/>
  <c r="CQ57" i="4" s="1"/>
  <c r="R4752" i="4"/>
  <c r="DW57" i="4" s="1" a="1"/>
  <c r="DW57" i="4" s="1"/>
  <c r="R4706" i="4"/>
  <c r="CC57" i="4" s="1" a="1"/>
  <c r="CC57" i="4" s="1"/>
  <c r="R4738" i="4"/>
  <c r="DI57" i="4" s="1" a="1"/>
  <c r="DI57" i="4" s="1"/>
  <c r="R2405" i="4"/>
  <c r="CY34" i="4" s="1" a="1"/>
  <c r="CY34" i="4" s="1"/>
  <c r="R2384" i="4"/>
  <c r="CD34" i="4" s="1" a="1"/>
  <c r="CD34" i="4" s="1"/>
  <c r="R2410" i="4"/>
  <c r="DD34" i="4" s="1" a="1"/>
  <c r="DD34" i="4" s="1"/>
  <c r="R2349" i="4"/>
  <c r="AU34" i="4" s="1" a="1"/>
  <c r="AU34" i="4" s="1"/>
  <c r="R2382" i="4"/>
  <c r="CB34" i="4" s="1" a="1"/>
  <c r="CB34" i="4" s="1"/>
  <c r="R2431" i="4"/>
  <c r="DY34" i="4" s="1" a="1"/>
  <c r="DY34" i="4" s="1"/>
  <c r="R2362" i="4"/>
  <c r="BH34" i="4" s="1" a="1"/>
  <c r="BH34" i="4" s="1"/>
  <c r="R2401" i="4"/>
  <c r="CU34" i="4" s="1" a="1"/>
  <c r="CU34" i="4" s="1"/>
  <c r="R2340" i="4"/>
  <c r="AL34" i="4" s="1" a="1"/>
  <c r="AL34" i="4" s="1"/>
  <c r="R3193" i="4"/>
  <c r="CE42" i="4" s="1" a="1"/>
  <c r="CE42" i="4" s="1"/>
  <c r="R3180" i="4"/>
  <c r="BR42" i="4" s="1" a="1"/>
  <c r="BR42" i="4" s="1"/>
  <c r="R3151" i="4"/>
  <c r="AO42" i="4" s="1" a="1"/>
  <c r="AO42" i="4" s="1"/>
  <c r="R3179" i="4"/>
  <c r="BQ42" i="4" s="1" a="1"/>
  <c r="BQ42" i="4" s="1"/>
  <c r="R3224" i="4"/>
  <c r="DJ42" i="4" s="1" a="1"/>
  <c r="DJ42" i="4" s="1"/>
  <c r="R3178" i="4"/>
  <c r="BP42" i="4" s="1" a="1"/>
  <c r="BP42" i="4" s="1"/>
  <c r="R3196" i="4"/>
  <c r="CH42" i="4" s="1" a="1"/>
  <c r="CH42" i="4" s="1"/>
  <c r="R3228" i="4"/>
  <c r="DN42" i="4" s="1" a="1"/>
  <c r="DN42" i="4" s="1"/>
  <c r="R3177" i="4"/>
  <c r="BO42" i="4" s="1" a="1"/>
  <c r="BO42" i="4" s="1"/>
  <c r="R3222" i="4"/>
  <c r="DH42" i="4" s="1" a="1"/>
  <c r="DH42" i="4" s="1"/>
  <c r="R3187" i="4"/>
  <c r="BY42" i="4" s="1" a="1"/>
  <c r="BY42" i="4" s="1"/>
  <c r="R2111" i="4"/>
  <c r="DH31" i="4" s="1" a="1"/>
  <c r="DH31" i="4" s="1"/>
  <c r="R2109" i="4"/>
  <c r="DF31" i="4" s="1" a="1"/>
  <c r="DF31" i="4" s="1"/>
  <c r="R2037" i="4"/>
  <c r="AL31" i="4" s="1" a="1"/>
  <c r="AL31" i="4" s="1"/>
  <c r="R2050" i="4"/>
  <c r="AY31" i="4" s="1" a="1"/>
  <c r="AY31" i="4" s="1"/>
  <c r="R2115" i="4"/>
  <c r="DL31" i="4" s="1" a="1"/>
  <c r="DL31" i="4" s="1"/>
  <c r="R2055" i="4"/>
  <c r="BD31" i="4" s="1" a="1"/>
  <c r="BD31" i="4" s="1"/>
  <c r="R2127" i="4"/>
  <c r="DX31" i="4" s="1" a="1"/>
  <c r="DX31" i="4" s="1"/>
  <c r="R2071" i="4"/>
  <c r="BT31" i="4" s="1" a="1"/>
  <c r="BT31" i="4" s="1"/>
  <c r="R2668" i="4"/>
  <c r="BK37" i="4" s="1" a="1"/>
  <c r="BK37" i="4" s="1"/>
  <c r="R2683" i="4"/>
  <c r="BZ37" i="4" s="1" a="1"/>
  <c r="BZ37" i="4" s="1"/>
  <c r="R2654" i="4"/>
  <c r="AW37" i="4" s="1" a="1"/>
  <c r="AW37" i="4" s="1"/>
  <c r="R2693" i="4"/>
  <c r="CJ37" i="4" s="1" a="1"/>
  <c r="CJ37" i="4" s="1"/>
  <c r="R2698" i="4"/>
  <c r="CO37" i="4" s="1" a="1"/>
  <c r="CO37" i="4" s="1"/>
  <c r="R2637" i="4"/>
  <c r="AF37" i="4" s="1" a="1"/>
  <c r="AF37" i="4" s="1"/>
  <c r="R2711" i="4"/>
  <c r="DB37" i="4" s="1" a="1"/>
  <c r="DB37" i="4" s="1"/>
  <c r="R2643" i="4"/>
  <c r="AL37" i="4" s="1" a="1"/>
  <c r="AL37" i="4" s="1"/>
  <c r="R1210" i="4"/>
  <c r="DP22" i="4" s="1" a="1"/>
  <c r="DP22" i="4" s="1"/>
  <c r="R1185" i="4"/>
  <c r="CQ22" i="4" s="1" a="1"/>
  <c r="CQ22" i="4" s="1"/>
  <c r="R1130" i="4"/>
  <c r="AN22" i="4" s="1" a="1"/>
  <c r="AN22" i="4" s="1"/>
  <c r="R1143" i="4"/>
  <c r="BA22" i="4" s="1" a="1"/>
  <c r="BA22" i="4" s="1"/>
  <c r="R1217" i="4"/>
  <c r="DW22" i="4" s="1" a="1"/>
  <c r="DW22" i="4" s="1"/>
  <c r="R1156" i="4"/>
  <c r="BN22" i="4" s="1" a="1"/>
  <c r="BN22" i="4" s="1"/>
  <c r="R1189" i="4"/>
  <c r="CU22" i="4" s="1" a="1"/>
  <c r="CU22" i="4" s="1"/>
  <c r="R1128" i="4"/>
  <c r="AL22" i="4" s="1" a="1"/>
  <c r="AL22" i="4" s="1"/>
  <c r="R1167" i="4"/>
  <c r="BY22" i="4" s="1" a="1"/>
  <c r="BY22" i="4" s="1"/>
  <c r="R1200" i="4"/>
  <c r="DF22" i="4" s="1" a="1"/>
  <c r="DF22" i="4" s="1"/>
  <c r="R1133" i="4"/>
  <c r="AQ22" i="4" s="1" a="1"/>
  <c r="AQ22" i="4" s="1"/>
  <c r="R1172" i="4"/>
  <c r="CD22" i="4" s="1" a="1"/>
  <c r="CD22" i="4" s="1"/>
  <c r="R5114" i="4"/>
  <c r="CG61" i="4" s="1" a="1"/>
  <c r="CG61" i="4" s="1"/>
  <c r="R5083" i="4"/>
  <c r="BB61" i="4" s="1" a="1"/>
  <c r="BB61" i="4" s="1"/>
  <c r="R5140" i="4"/>
  <c r="DG61" i="4" s="1" a="1"/>
  <c r="DG61" i="4" s="1"/>
  <c r="R5159" i="4"/>
  <c r="DZ61" i="4" s="1" a="1"/>
  <c r="DZ61" i="4" s="1"/>
  <c r="R5077" i="4"/>
  <c r="AV61" i="4" s="1" a="1"/>
  <c r="AV61" i="4" s="1"/>
  <c r="R5076" i="4"/>
  <c r="AU61" i="4" s="1" a="1"/>
  <c r="AU61" i="4" s="1"/>
  <c r="R5113" i="4"/>
  <c r="CF61" i="4" s="1" a="1"/>
  <c r="CF61" i="4" s="1"/>
  <c r="R5066" i="4"/>
  <c r="AK61" i="4" s="1" a="1"/>
  <c r="AK61" i="4" s="1"/>
  <c r="R4455" i="4"/>
  <c r="AF55" i="4" s="1" a="1"/>
  <c r="AF55" i="4" s="1"/>
  <c r="R4530" i="4"/>
  <c r="DC55" i="4" s="1" a="1"/>
  <c r="DC55" i="4" s="1"/>
  <c r="R4474" i="4"/>
  <c r="AY55" i="4" s="1" a="1"/>
  <c r="AY55" i="4" s="1"/>
  <c r="R4512" i="4"/>
  <c r="CK55" i="4" s="1" a="1"/>
  <c r="CK55" i="4" s="1"/>
  <c r="R4544" i="4"/>
  <c r="DQ55" i="4" s="1" a="1"/>
  <c r="DQ55" i="4" s="1"/>
  <c r="R4479" i="4"/>
  <c r="BD55" i="4" s="1" a="1"/>
  <c r="BD55" i="4" s="1"/>
  <c r="R4505" i="4"/>
  <c r="CD55" i="4" s="1" a="1"/>
  <c r="CD55" i="4" s="1"/>
  <c r="R4548" i="4"/>
  <c r="DU55" i="4" s="1" a="1"/>
  <c r="DU55" i="4" s="1"/>
  <c r="R4048" i="4"/>
  <c r="DZ50" i="4" s="1" a="1"/>
  <c r="DZ50" i="4" s="1"/>
  <c r="R3981" i="4"/>
  <c r="BK50" i="4" s="1" a="1"/>
  <c r="BK50" i="4" s="1"/>
  <c r="R4024" i="4"/>
  <c r="DB50" i="4" s="1" a="1"/>
  <c r="DB50" i="4" s="1"/>
  <c r="R4035" i="4"/>
  <c r="DM50" i="4" s="1" a="1"/>
  <c r="DM50" i="4" s="1"/>
  <c r="R3962" i="4"/>
  <c r="AR50" i="4" s="1" a="1"/>
  <c r="AR50" i="4" s="1"/>
  <c r="R3992" i="4"/>
  <c r="BV50" i="4" s="1" a="1"/>
  <c r="BV50" i="4" s="1"/>
  <c r="R3979" i="4"/>
  <c r="BI50" i="4" s="1" a="1"/>
  <c r="BI50" i="4" s="1"/>
  <c r="R3990" i="4"/>
  <c r="BT50" i="4" s="1" a="1"/>
  <c r="BT50" i="4" s="1"/>
  <c r="R3971" i="4"/>
  <c r="BA50" i="4" s="1" a="1"/>
  <c r="BA50" i="4" s="1"/>
  <c r="R3934" i="4"/>
  <c r="DM49" i="4" s="1" a="1"/>
  <c r="DM49" i="4" s="1"/>
  <c r="R3875" i="4"/>
  <c r="BF49" i="4" s="1" a="1"/>
  <c r="BF49" i="4" s="1"/>
  <c r="R3932" i="4"/>
  <c r="DK49" i="4" s="1" a="1"/>
  <c r="DK49" i="4" s="1"/>
  <c r="R3858" i="4"/>
  <c r="AO49" i="4" s="1" a="1"/>
  <c r="AO49" i="4" s="1"/>
  <c r="R3902" i="4"/>
  <c r="CG49" i="4" s="1" a="1"/>
  <c r="CG49" i="4" s="1"/>
  <c r="R3947" i="4"/>
  <c r="DZ49" i="4" s="1" a="1"/>
  <c r="DZ49" i="4" s="1"/>
  <c r="R3895" i="4"/>
  <c r="BZ49" i="4" s="1" a="1"/>
  <c r="BZ49" i="4" s="1"/>
  <c r="R2765" i="4"/>
  <c r="BG38" i="4" s="1" a="1"/>
  <c r="BG38" i="4" s="1"/>
  <c r="R4846" i="4"/>
  <c r="DP58" i="4" s="1" a="1"/>
  <c r="DP58" i="4" s="1"/>
  <c r="R4802" i="4"/>
  <c r="BX58" i="4" s="1" a="1"/>
  <c r="BX58" i="4" s="1"/>
  <c r="R4825" i="4"/>
  <c r="CU58" i="4" s="1" a="1"/>
  <c r="CU58" i="4" s="1"/>
  <c r="R4765" i="4"/>
  <c r="AM58" i="4" s="1" a="1"/>
  <c r="AM58" i="4" s="1"/>
  <c r="R4792" i="4"/>
  <c r="BN58" i="4" s="1" a="1"/>
  <c r="BN58" i="4" s="1"/>
  <c r="R4801" i="4"/>
  <c r="BW58" i="4" s="1" a="1"/>
  <c r="BW58" i="4" s="1"/>
  <c r="R4844" i="4"/>
  <c r="DN58" i="4" s="1" a="1"/>
  <c r="DN58" i="4" s="1"/>
  <c r="R4795" i="4"/>
  <c r="BQ58" i="4" s="1" a="1"/>
  <c r="BQ58" i="4" s="1"/>
  <c r="R1777" i="4"/>
  <c r="CC28" i="4" s="1" a="1"/>
  <c r="CC28" i="4" s="1"/>
  <c r="R1789" i="4"/>
  <c r="CO28" i="4" s="1" a="1"/>
  <c r="CO28" i="4" s="1"/>
  <c r="R1795" i="4"/>
  <c r="CU28" i="4" s="1" a="1"/>
  <c r="CU28" i="4" s="1"/>
  <c r="R1827" i="4"/>
  <c r="EA28" i="4" s="1" a="1"/>
  <c r="EA28" i="4" s="1"/>
  <c r="R1747" i="4"/>
  <c r="AY28" i="4" s="1" a="1"/>
  <c r="AY28" i="4" s="1"/>
  <c r="R1793" i="4"/>
  <c r="CS28" i="4" s="1" a="1"/>
  <c r="CS28" i="4" s="1"/>
  <c r="R1771" i="4"/>
  <c r="BW28" i="4" s="1" a="1"/>
  <c r="BW28" i="4" s="1"/>
  <c r="R4335" i="4"/>
  <c r="DJ53" i="4" s="1" a="1"/>
  <c r="DJ53" i="4" s="1"/>
  <c r="R4303" i="4"/>
  <c r="CD53" i="4" s="1" a="1"/>
  <c r="CD53" i="4" s="1"/>
  <c r="R4340" i="4"/>
  <c r="DO53" i="4" s="1" a="1"/>
  <c r="DO53" i="4" s="1"/>
  <c r="R4300" i="4"/>
  <c r="CA53" i="4" s="1" a="1"/>
  <c r="CA53" i="4" s="1"/>
  <c r="R4332" i="4"/>
  <c r="DG53" i="4" s="1" a="1"/>
  <c r="DG53" i="4" s="1"/>
  <c r="R4331" i="4"/>
  <c r="DF53" i="4" s="1" a="1"/>
  <c r="DF53" i="4" s="1"/>
  <c r="R4272" i="4"/>
  <c r="AY53" i="4" s="1" a="1"/>
  <c r="AY53" i="4" s="1"/>
  <c r="R4341" i="4"/>
  <c r="DP53" i="4" s="1" a="1"/>
  <c r="DP53" i="4" s="1"/>
  <c r="R4271" i="4"/>
  <c r="AX53" i="4" s="1" a="1"/>
  <c r="AX53" i="4" s="1"/>
  <c r="R1568" i="4"/>
  <c r="BV26" i="4" s="1" a="1"/>
  <c r="BV26" i="4" s="1"/>
  <c r="R1541" i="4"/>
  <c r="AU26" i="4" s="1" a="1"/>
  <c r="AU26" i="4" s="1"/>
  <c r="R1626" i="4"/>
  <c r="EB26" i="4" s="1" a="1"/>
  <c r="EB26" i="4" s="1"/>
  <c r="R1559" i="4"/>
  <c r="BM26" i="4" s="1" a="1"/>
  <c r="BM26" i="4" s="1"/>
  <c r="R1587" i="4"/>
  <c r="CO26" i="4" s="1" a="1"/>
  <c r="CO26" i="4" s="1"/>
  <c r="R1615" i="4"/>
  <c r="DQ26" i="4" s="1" a="1"/>
  <c r="DQ26" i="4" s="1"/>
  <c r="R1544" i="4"/>
  <c r="AX26" i="4" s="1" a="1"/>
  <c r="AX26" i="4" s="1"/>
  <c r="R1595" i="4"/>
  <c r="CW26" i="4" s="1" a="1"/>
  <c r="CW26" i="4" s="1"/>
  <c r="R1614" i="4"/>
  <c r="DP26" i="4" s="1" a="1"/>
  <c r="DP26" i="4" s="1"/>
  <c r="R1538" i="4"/>
  <c r="AR26" i="4" s="1" a="1"/>
  <c r="AR26" i="4" s="1"/>
  <c r="R520" i="4"/>
  <c r="AJ16" i="4" s="1" a="1"/>
  <c r="AJ16" i="4" s="1"/>
  <c r="R535" i="4"/>
  <c r="AY16" i="4" s="1" a="1"/>
  <c r="AY16" i="4" s="1"/>
  <c r="R544" i="4"/>
  <c r="BH16" i="4" s="1" a="1"/>
  <c r="BH16" i="4" s="1"/>
  <c r="R587" i="4"/>
  <c r="CY16" i="4" s="1" a="1"/>
  <c r="CY16" i="4" s="1"/>
  <c r="R563" i="4"/>
  <c r="CA16" i="4" s="1" a="1"/>
  <c r="CA16" i="4" s="1"/>
  <c r="R599" i="4"/>
  <c r="DK16" i="4" s="1" a="1"/>
  <c r="DK16" i="4" s="1"/>
  <c r="R532" i="4"/>
  <c r="AV16" i="4" s="1" a="1"/>
  <c r="AV16" i="4" s="1"/>
  <c r="R569" i="4"/>
  <c r="CG16" i="4" s="1" a="1"/>
  <c r="CG16" i="4" s="1"/>
  <c r="R613" i="4"/>
  <c r="DY16" i="4" s="1" a="1"/>
  <c r="DY16" i="4" s="1"/>
  <c r="R3538" i="4"/>
  <c r="DU45" i="4" s="1" a="1"/>
  <c r="DU45" i="4" s="1"/>
  <c r="R3509" i="4"/>
  <c r="CR45" i="4" s="1" a="1"/>
  <c r="CR45" i="4" s="1"/>
  <c r="R3455" i="4"/>
  <c r="AP45" i="4" s="1" a="1"/>
  <c r="AP45" i="4" s="1"/>
  <c r="R3461" i="4"/>
  <c r="AV45" i="4" s="1" a="1"/>
  <c r="AV45" i="4" s="1"/>
  <c r="R3506" i="4"/>
  <c r="CO45" i="4" s="1" a="1"/>
  <c r="CO45" i="4" s="1"/>
  <c r="R3543" i="4"/>
  <c r="DZ45" i="4" s="1" a="1"/>
  <c r="DZ45" i="4" s="1"/>
  <c r="R3477" i="4"/>
  <c r="BL45" i="4" s="1" a="1"/>
  <c r="BL45" i="4" s="1"/>
  <c r="R3517" i="4"/>
  <c r="CZ45" i="4" s="1" a="1"/>
  <c r="CZ45" i="4" s="1"/>
  <c r="R3447" i="4"/>
  <c r="AH45" i="4" s="1" a="1"/>
  <c r="AH45" i="4" s="1"/>
  <c r="R3457" i="4"/>
  <c r="AR45" i="4" s="1" a="1"/>
  <c r="AR45" i="4" s="1"/>
  <c r="R1970" i="4"/>
  <c r="BT30" i="4" s="1" a="1"/>
  <c r="BT30" i="4" s="1"/>
  <c r="R1937" i="4"/>
  <c r="AM30" i="4" s="1" a="1"/>
  <c r="AM30" i="4" s="1"/>
  <c r="R2003" i="4"/>
  <c r="DA30" i="4" s="1" a="1"/>
  <c r="DA30" i="4" s="1"/>
  <c r="R1930" i="4"/>
  <c r="AF30" i="4" s="1" a="1"/>
  <c r="AF30" i="4" s="1"/>
  <c r="R1958" i="4"/>
  <c r="BH30" i="4" s="1" a="1"/>
  <c r="BH30" i="4" s="1"/>
  <c r="R2008" i="4"/>
  <c r="DF30" i="4" s="1" a="1"/>
  <c r="DF30" i="4" s="1"/>
  <c r="R1949" i="4"/>
  <c r="AY30" i="4" s="1" a="1"/>
  <c r="AY30" i="4" s="1"/>
  <c r="R1981" i="4"/>
  <c r="CE30" i="4" s="1" a="1"/>
  <c r="CE30" i="4" s="1"/>
  <c r="R2021" i="4"/>
  <c r="DS30" i="4" s="1" a="1"/>
  <c r="DS30" i="4" s="1"/>
  <c r="R1954" i="4"/>
  <c r="BD30" i="4" s="1" a="1"/>
  <c r="BD30" i="4" s="1"/>
  <c r="R1993" i="4"/>
  <c r="CQ30" i="4" s="1" a="1"/>
  <c r="CQ30" i="4" s="1"/>
  <c r="R1933" i="4"/>
  <c r="AI30" i="4" s="1" a="1"/>
  <c r="AI30" i="4" s="1"/>
  <c r="R1965" i="4"/>
  <c r="BO30" i="4" s="1" a="1"/>
  <c r="BO30" i="4" s="1"/>
  <c r="R652" i="4"/>
  <c r="BO17" i="4" s="1" a="1"/>
  <c r="BO17" i="4" s="1"/>
  <c r="R617" i="4"/>
  <c r="AF17" i="4" s="1" a="1"/>
  <c r="AF17" i="4" s="1"/>
  <c r="R632" i="4"/>
  <c r="AU17" i="4" s="1" a="1"/>
  <c r="AU17" i="4" s="1"/>
  <c r="R668" i="4"/>
  <c r="CE17" i="4" s="1" a="1"/>
  <c r="CE17" i="4" s="1"/>
  <c r="R699" i="4"/>
  <c r="DJ17" i="4" s="1" a="1"/>
  <c r="DJ17" i="4" s="1"/>
  <c r="R648" i="4"/>
  <c r="BK17" i="4" s="1" a="1"/>
  <c r="BK17" i="4" s="1"/>
  <c r="R686" i="4"/>
  <c r="CW17" i="4" s="1" a="1"/>
  <c r="CW17" i="4" s="1"/>
  <c r="R621" i="4"/>
  <c r="AJ17" i="4" s="1" a="1"/>
  <c r="AJ17" i="4" s="1"/>
  <c r="R636" i="4"/>
  <c r="AY17" i="4" s="1" a="1"/>
  <c r="AY17" i="4" s="1"/>
  <c r="R2876" i="4"/>
  <c r="BQ39" i="4" s="1" a="1"/>
  <c r="BQ39" i="4" s="1"/>
  <c r="R2928" i="4"/>
  <c r="DQ39" i="4" s="1" a="1"/>
  <c r="DQ39" i="4" s="1"/>
  <c r="R2922" i="4"/>
  <c r="DK39" i="4" s="1" a="1"/>
  <c r="DK39" i="4" s="1"/>
  <c r="R2870" i="4"/>
  <c r="BK39" i="4" s="1" a="1"/>
  <c r="BK39" i="4" s="1"/>
  <c r="R2890" i="4"/>
  <c r="CE39" i="4" s="1" a="1"/>
  <c r="CE39" i="4" s="1"/>
  <c r="R2931" i="4"/>
  <c r="DT39" i="4" s="1" a="1"/>
  <c r="DT39" i="4" s="1"/>
  <c r="R2859" i="4"/>
  <c r="AZ39" i="4" s="1" a="1"/>
  <c r="AZ39" i="4" s="1"/>
  <c r="R2899" i="4"/>
  <c r="CN39" i="4" s="1" a="1"/>
  <c r="CN39" i="4" s="1"/>
  <c r="R2862" i="4"/>
  <c r="BC39" i="4" s="1" a="1"/>
  <c r="BC39" i="4" s="1"/>
  <c r="R2903" i="4"/>
  <c r="CR39" i="4" s="1" a="1"/>
  <c r="CR39" i="4" s="1"/>
  <c r="R2160" i="4"/>
  <c r="BH32" i="4" s="1" a="1"/>
  <c r="BH32" i="4" s="1"/>
  <c r="R2208" i="4"/>
  <c r="DD32" i="4" s="1" a="1"/>
  <c r="DD32" i="4" s="1"/>
  <c r="R2152" i="4"/>
  <c r="AZ32" i="4" s="1" a="1"/>
  <c r="AZ32" i="4" s="1"/>
  <c r="R2185" i="4"/>
  <c r="CG32" i="4" s="1" a="1"/>
  <c r="CG32" i="4" s="1"/>
  <c r="R2219" i="4"/>
  <c r="DO32" i="4" s="1" a="1"/>
  <c r="DO32" i="4" s="1"/>
  <c r="R2140" i="4"/>
  <c r="AN32" i="4" s="1" a="1"/>
  <c r="AN32" i="4" s="1"/>
  <c r="R2232" i="4"/>
  <c r="EB32" i="4" s="1" a="1"/>
  <c r="EB32" i="4" s="1"/>
  <c r="R2163" i="4"/>
  <c r="BK32" i="4" s="1" a="1"/>
  <c r="BK32" i="4" s="1"/>
  <c r="R2944" i="4"/>
  <c r="AJ40" i="4" s="1" a="1"/>
  <c r="AJ40" i="4" s="1"/>
  <c r="R2971" i="4"/>
  <c r="BK40" i="4" s="1" a="1"/>
  <c r="BK40" i="4" s="1"/>
  <c r="R3028" i="4"/>
  <c r="DP40" i="4" s="1" a="1"/>
  <c r="DP40" i="4" s="1"/>
  <c r="R2969" i="4"/>
  <c r="BI40" i="4" s="1" a="1"/>
  <c r="BI40" i="4" s="1"/>
  <c r="R3039" i="4"/>
  <c r="EA40" i="4" s="1" a="1"/>
  <c r="EA40" i="4" s="1"/>
  <c r="R2992" i="4"/>
  <c r="CF40" i="4" s="1" a="1"/>
  <c r="CF40" i="4" s="1"/>
  <c r="R3030" i="4"/>
  <c r="DR40" i="4" s="1" a="1"/>
  <c r="DR40" i="4" s="1"/>
  <c r="R2977" i="4"/>
  <c r="BQ40" i="4" s="1" a="1"/>
  <c r="BQ40" i="4" s="1"/>
  <c r="R906" i="4"/>
  <c r="DO19" i="4" s="1" a="1"/>
  <c r="DO19" i="4" s="1"/>
  <c r="R855" i="4"/>
  <c r="BP19" i="4" s="1" a="1"/>
  <c r="BP19" i="4" s="1"/>
  <c r="R900" i="4"/>
  <c r="DI19" i="4" s="1" a="1"/>
  <c r="DI19" i="4" s="1"/>
  <c r="R911" i="4"/>
  <c r="DT19" i="4" s="1" a="1"/>
  <c r="DT19" i="4" s="1"/>
  <c r="R886" i="4"/>
  <c r="CU19" i="4" s="1" a="1"/>
  <c r="CU19" i="4" s="1"/>
  <c r="R909" i="4"/>
  <c r="DR19" i="4" s="1" a="1"/>
  <c r="DR19" i="4" s="1"/>
  <c r="R821" i="4"/>
  <c r="AH19" i="4" s="1" a="1"/>
  <c r="AH19" i="4" s="1"/>
  <c r="R865" i="4"/>
  <c r="BZ19" i="4" s="1" a="1"/>
  <c r="BZ19" i="4" s="1"/>
  <c r="R4091" i="4"/>
  <c r="BT51" i="4" s="1" a="1"/>
  <c r="BT51" i="4" s="1"/>
  <c r="R4106" i="4"/>
  <c r="CI51" i="4" s="1" a="1"/>
  <c r="CI51" i="4" s="1"/>
  <c r="R4099" i="4"/>
  <c r="CB51" i="4" s="1" a="1"/>
  <c r="CB51" i="4" s="1"/>
  <c r="R4140" i="4"/>
  <c r="DQ51" i="4" s="1" a="1"/>
  <c r="DQ51" i="4" s="1"/>
  <c r="R4069" i="4"/>
  <c r="AX51" i="4" s="1" a="1"/>
  <c r="AX51" i="4" s="1"/>
  <c r="R4104" i="4"/>
  <c r="CG51" i="4" s="1" a="1"/>
  <c r="CG51" i="4" s="1"/>
  <c r="R4101" i="4"/>
  <c r="CD51" i="4" s="1" a="1"/>
  <c r="CD51" i="4" s="1"/>
  <c r="R4378" i="4"/>
  <c r="BD54" i="4" s="1" a="1"/>
  <c r="BD54" i="4" s="1"/>
  <c r="R4411" i="4"/>
  <c r="CK54" i="4" s="1" a="1"/>
  <c r="CK54" i="4" s="1"/>
  <c r="R4404" i="4"/>
  <c r="CD54" i="4" s="1" a="1"/>
  <c r="CD54" i="4" s="1"/>
  <c r="R4372" i="4"/>
  <c r="AX54" i="4" s="1" a="1"/>
  <c r="AX54" i="4" s="1"/>
  <c r="R4453" i="4"/>
  <c r="EA54" i="4" s="1" a="1"/>
  <c r="EA54" i="4" s="1"/>
  <c r="R4382" i="4"/>
  <c r="BH54" i="4" s="1" a="1"/>
  <c r="BH54" i="4" s="1"/>
  <c r="R4431" i="4"/>
  <c r="DE54" i="4" s="1" a="1"/>
  <c r="DE54" i="4" s="1"/>
  <c r="R4376" i="4"/>
  <c r="BB54" i="4" s="1" a="1"/>
  <c r="BB54" i="4" s="1"/>
  <c r="R4418" i="4"/>
  <c r="CR54" i="4" s="1" a="1"/>
  <c r="CR54" i="4" s="1"/>
  <c r="R4445" i="4"/>
  <c r="DS54" i="4" s="1" a="1"/>
  <c r="DS54" i="4" s="1"/>
  <c r="R4375" i="4"/>
  <c r="BA54" i="4" s="1" a="1"/>
  <c r="BA54" i="4" s="1"/>
  <c r="R4407" i="4"/>
  <c r="CG54" i="4" s="1" a="1"/>
  <c r="CG54" i="4" s="1"/>
  <c r="R753" i="4"/>
  <c r="BO18" i="4" s="1" a="1"/>
  <c r="BO18" i="4" s="1"/>
  <c r="R817" i="4"/>
  <c r="EA18" i="4" s="1" a="1"/>
  <c r="EA18" i="4" s="1"/>
  <c r="R779" i="4"/>
  <c r="CO18" i="4" s="1" a="1"/>
  <c r="CO18" i="4" s="1"/>
  <c r="R727" i="4"/>
  <c r="AO18" i="4" s="1" a="1"/>
  <c r="AO18" i="4" s="1"/>
  <c r="R790" i="4"/>
  <c r="CZ18" i="4" s="1" a="1"/>
  <c r="CZ18" i="4" s="1"/>
  <c r="R745" i="4"/>
  <c r="BG18" i="4" s="1" a="1"/>
  <c r="BG18" i="4" s="1"/>
  <c r="R789" i="4"/>
  <c r="CY18" i="4" s="1" a="1"/>
  <c r="CY18" i="4" s="1"/>
  <c r="R782" i="4"/>
  <c r="CR18" i="4" s="1" a="1"/>
  <c r="CR18" i="4" s="1"/>
  <c r="R742" i="4"/>
  <c r="BD18" i="4" s="1" a="1"/>
  <c r="BD18" i="4" s="1"/>
  <c r="R3760" i="4"/>
  <c r="AR48" i="4" s="1" a="1"/>
  <c r="AR48" i="4" s="1"/>
  <c r="R3798" i="4"/>
  <c r="CD48" i="4" s="1" a="1"/>
  <c r="CD48" i="4" s="1"/>
  <c r="R3838" i="4"/>
  <c r="DR48" i="4" s="1" a="1"/>
  <c r="DR48" i="4" s="1"/>
  <c r="R3790" i="4"/>
  <c r="BV48" i="4" s="1" a="1"/>
  <c r="BV48" i="4" s="1"/>
  <c r="R3826" i="4"/>
  <c r="DF48" i="4" s="1" a="1"/>
  <c r="DF48" i="4" s="1"/>
  <c r="R3769" i="4"/>
  <c r="BA48" i="4" s="1" a="1"/>
  <c r="BA48" i="4" s="1"/>
  <c r="R3789" i="4"/>
  <c r="BU48" i="4" s="1" a="1"/>
  <c r="BU48" i="4" s="1"/>
  <c r="R3831" i="4"/>
  <c r="DK48" i="4" s="1" a="1"/>
  <c r="DK48" i="4" s="1"/>
  <c r="R2256" i="4"/>
  <c r="BC33" i="4" s="1" a="1"/>
  <c r="BC33" i="4" s="1"/>
  <c r="R2326" i="4"/>
  <c r="DU33" i="4" s="1" a="1"/>
  <c r="DU33" i="4" s="1"/>
  <c r="R2251" i="4"/>
  <c r="AX33" i="4" s="1" a="1"/>
  <c r="AX33" i="4" s="1"/>
  <c r="R2329" i="4"/>
  <c r="DX33" i="4" s="1" a="1"/>
  <c r="DX33" i="4" s="1"/>
  <c r="R2307" i="4"/>
  <c r="DB33" i="4" s="1" a="1"/>
  <c r="DB33" i="4" s="1"/>
  <c r="R2264" i="4"/>
  <c r="BK33" i="4" s="1" a="1"/>
  <c r="BK33" i="4" s="1"/>
  <c r="R2243" i="4"/>
  <c r="AP33" i="4" s="1" a="1"/>
  <c r="AP33" i="4" s="1"/>
  <c r="R2296" i="4"/>
  <c r="CQ33" i="4" s="1" a="1"/>
  <c r="CQ33" i="4" s="1"/>
  <c r="R2234" i="4"/>
  <c r="AG33" i="4" s="1" a="1"/>
  <c r="AG33" i="4" s="1"/>
  <c r="R2268" i="4"/>
  <c r="BO33" i="4" s="1" a="1"/>
  <c r="BO33" i="4" s="1"/>
  <c r="R2260" i="4"/>
  <c r="BG33" i="4" s="1" a="1"/>
  <c r="BG33" i="4" s="1"/>
  <c r="R2259" i="4"/>
  <c r="BF33" i="4" s="1" a="1"/>
  <c r="BF33" i="4" s="1"/>
  <c r="R4624" i="4"/>
  <c r="CV56" i="4" s="1" a="1"/>
  <c r="CV56" i="4" s="1"/>
  <c r="R4579" i="4"/>
  <c r="BC56" i="4" s="1" a="1"/>
  <c r="BC56" i="4" s="1"/>
  <c r="R4590" i="4"/>
  <c r="BN56" i="4" s="1" a="1"/>
  <c r="BN56" i="4" s="1"/>
  <c r="R4616" i="4"/>
  <c r="CN56" i="4" s="1" a="1"/>
  <c r="CN56" i="4" s="1"/>
  <c r="R4648" i="4"/>
  <c r="DT56" i="4" s="1" a="1"/>
  <c r="DT56" i="4" s="1"/>
  <c r="R4604" i="4"/>
  <c r="CB56" i="4" s="1" a="1"/>
  <c r="CB56" i="4" s="1"/>
  <c r="R4647" i="4"/>
  <c r="DS56" i="4" s="1" a="1"/>
  <c r="DS56" i="4" s="1"/>
  <c r="R4598" i="4"/>
  <c r="BV56" i="4" s="1" a="1"/>
  <c r="BV56" i="4" s="1"/>
  <c r="R4635" i="4"/>
  <c r="DG56" i="4" s="1" a="1"/>
  <c r="DG56" i="4" s="1"/>
  <c r="R38" i="4"/>
  <c r="BG11" i="4" s="1" a="1"/>
  <c r="BG11" i="4" s="1"/>
  <c r="R92" i="4"/>
  <c r="DI11" i="4" s="1" a="1"/>
  <c r="DI11" i="4" s="1"/>
  <c r="R50" i="4"/>
  <c r="BS11" i="4" s="1" a="1"/>
  <c r="BS11" i="4" s="1"/>
  <c r="R42" i="4"/>
  <c r="BK11" i="4" s="1" a="1"/>
  <c r="BK11" i="4" s="1"/>
  <c r="R69" i="4"/>
  <c r="CL11" i="4" s="1" a="1"/>
  <c r="CL11" i="4" s="1"/>
  <c r="R109" i="4"/>
  <c r="DZ11" i="4" s="1" a="1"/>
  <c r="DZ11" i="4" s="1"/>
  <c r="R54" i="4"/>
  <c r="BW11" i="4" s="1" a="1"/>
  <c r="BW11" i="4" s="1"/>
  <c r="R102" i="4"/>
  <c r="DS11" i="4" s="1" a="1"/>
  <c r="DS11" i="4" s="1"/>
  <c r="R182" i="4"/>
  <c r="CX12" i="4" s="1" a="1"/>
  <c r="CX12" i="4" s="1"/>
  <c r="R154" i="4"/>
  <c r="BV12" i="4" s="1" a="1"/>
  <c r="BV12" i="4" s="1"/>
  <c r="R125" i="4"/>
  <c r="AS12" i="4" s="1" a="1"/>
  <c r="AS12" i="4" s="1"/>
  <c r="R166" i="4"/>
  <c r="CH12" i="4" s="1" a="1"/>
  <c r="CH12" i="4" s="1"/>
  <c r="R193" i="4"/>
  <c r="DI12" i="4" s="1" a="1"/>
  <c r="DI12" i="4" s="1"/>
  <c r="R117" i="4"/>
  <c r="AK12" i="4" s="1" a="1"/>
  <c r="AK12" i="4" s="1"/>
  <c r="R157" i="4"/>
  <c r="BY12" i="4" s="1" a="1"/>
  <c r="BY12" i="4" s="1"/>
  <c r="R205" i="4"/>
  <c r="DU12" i="4" s="1" a="1"/>
  <c r="DU12" i="4" s="1"/>
  <c r="R143" i="4"/>
  <c r="BK12" i="4" s="1" a="1"/>
  <c r="BK12" i="4" s="1"/>
  <c r="R169" i="4"/>
  <c r="CK12" i="4" s="1" a="1"/>
  <c r="CK12" i="4" s="1"/>
  <c r="R1501" i="4"/>
  <c r="DD25" i="4" s="1" a="1"/>
  <c r="DD25" i="4" s="1"/>
  <c r="R1474" i="4"/>
  <c r="CC25" i="4" s="1" a="1"/>
  <c r="CC25" i="4" s="1"/>
  <c r="R1518" i="4"/>
  <c r="DU25" i="4" s="1" a="1"/>
  <c r="DU25" i="4" s="1"/>
  <c r="R1458" i="4"/>
  <c r="BM25" i="4" s="1" a="1"/>
  <c r="BM25" i="4" s="1"/>
  <c r="R1498" i="4"/>
  <c r="DA25" i="4" s="1" a="1"/>
  <c r="DA25" i="4" s="1"/>
  <c r="R1430" i="4"/>
  <c r="AK25" i="4" s="1" a="1"/>
  <c r="AK25" i="4" s="1"/>
  <c r="R1463" i="4"/>
  <c r="BR25" i="4" s="1" a="1"/>
  <c r="BR25" i="4" s="1"/>
  <c r="R1368" i="4"/>
  <c r="BX24" i="4" s="1" a="1"/>
  <c r="BX24" i="4" s="1"/>
  <c r="R1382" i="4"/>
  <c r="CL24" i="4" s="1" a="1"/>
  <c r="CL24" i="4" s="1"/>
  <c r="R1415" i="4"/>
  <c r="DS24" i="4" s="1" a="1"/>
  <c r="DS24" i="4" s="1"/>
  <c r="R1360" i="4"/>
  <c r="BP24" i="4" s="1" a="1"/>
  <c r="BP24" i="4" s="1"/>
  <c r="R1372" i="4"/>
  <c r="CB24" i="4" s="1" a="1"/>
  <c r="CB24" i="4" s="1"/>
  <c r="R1413" i="4"/>
  <c r="DQ24" i="4" s="1" a="1"/>
  <c r="DQ24" i="4" s="1"/>
  <c r="R1352" i="4"/>
  <c r="BH24" i="4" s="1" a="1"/>
  <c r="BH24" i="4" s="1"/>
  <c r="R1357" i="4"/>
  <c r="BM24" i="4" s="1" a="1"/>
  <c r="BM24" i="4" s="1"/>
  <c r="R1402" i="4"/>
  <c r="DF24" i="4" s="1" a="1"/>
  <c r="DF24" i="4" s="1"/>
  <c r="R3635" i="4"/>
  <c r="DQ46" i="4" s="1" a="1"/>
  <c r="DQ46" i="4" s="1"/>
  <c r="R3569" i="4"/>
  <c r="BC46" i="4" s="1" a="1"/>
  <c r="BC46" i="4" s="1"/>
  <c r="R3568" i="4"/>
  <c r="BB46" i="4" s="1" a="1"/>
  <c r="BB46" i="4" s="1"/>
  <c r="R4182" i="4"/>
  <c r="BJ52" i="4" s="1" a="1"/>
  <c r="BJ52" i="4" s="1"/>
  <c r="R4156" i="4"/>
  <c r="AJ52" i="4" s="1" a="1"/>
  <c r="AJ52" i="4" s="1"/>
  <c r="R4216" i="4"/>
  <c r="CR52" i="4" s="1" a="1"/>
  <c r="CR52" i="4" s="1"/>
  <c r="R4244" i="4"/>
  <c r="DT52" i="4" s="1" a="1"/>
  <c r="DT52" i="4" s="1"/>
  <c r="R4215" i="4"/>
  <c r="CQ52" i="4" s="1" a="1"/>
  <c r="CQ52" i="4" s="1"/>
  <c r="R4159" i="4"/>
  <c r="AM52" i="4" s="1" a="1"/>
  <c r="AM52" i="4" s="1"/>
  <c r="R4162" i="4"/>
  <c r="AP52" i="4" s="1" a="1"/>
  <c r="AP52" i="4" s="1"/>
  <c r="R2479" i="4"/>
  <c r="BX35" i="4" s="1" a="1"/>
  <c r="BX35" i="4" s="1"/>
  <c r="R2520" i="4"/>
  <c r="DM35" i="4" s="1" a="1"/>
  <c r="DM35" i="4" s="1"/>
  <c r="R2440" i="4"/>
  <c r="AK35" i="4" s="1" a="1"/>
  <c r="AK35" i="4" s="1"/>
  <c r="R2515" i="4"/>
  <c r="DH35" i="4" s="1" a="1"/>
  <c r="DH35" i="4" s="1"/>
  <c r="R2512" i="4"/>
  <c r="DE35" i="4" s="1" a="1"/>
  <c r="DE35" i="4" s="1"/>
  <c r="R2444" i="4"/>
  <c r="AO35" i="4" s="1" a="1"/>
  <c r="AO35" i="4" s="1"/>
  <c r="R2491" i="4"/>
  <c r="CJ35" i="4" s="1" a="1"/>
  <c r="CJ35" i="4" s="1"/>
  <c r="R2516" i="4"/>
  <c r="DI35" i="4" s="1" a="1"/>
  <c r="DI35" i="4" s="1"/>
  <c r="I2159" i="4"/>
  <c r="N2159" i="4" s="1"/>
  <c r="R2159" i="4" s="1"/>
  <c r="BG32" i="4" s="1" a="1"/>
  <c r="BG32" i="4" s="1"/>
  <c r="R2442" i="4"/>
  <c r="AM35" i="4" s="1" a="1"/>
  <c r="AM35" i="4" s="1"/>
  <c r="R466" i="4"/>
  <c r="CE15" i="4" s="1" a="1"/>
  <c r="CE15" i="4" s="1"/>
  <c r="R2361" i="4"/>
  <c r="BG34" i="4" s="1" a="1"/>
  <c r="BG34" i="4" s="1"/>
  <c r="R1184" i="4"/>
  <c r="CP22" i="4" s="1" a="1"/>
  <c r="CP22" i="4" s="1"/>
  <c r="R3525" i="4"/>
  <c r="DH45" i="4" s="1" a="1"/>
  <c r="DH45" i="4" s="1"/>
  <c r="R688" i="4"/>
  <c r="CY17" i="4" s="1" a="1"/>
  <c r="CY17" i="4" s="1"/>
  <c r="R2215" i="4"/>
  <c r="DK32" i="4" s="1" a="1"/>
  <c r="DK32" i="4" s="1"/>
  <c r="R4452" i="4"/>
  <c r="DZ54" i="4" s="1" a="1"/>
  <c r="DZ54" i="4" s="1"/>
  <c r="R754" i="4"/>
  <c r="BP18" i="4" s="1" a="1"/>
  <c r="BP18" i="4" s="1"/>
  <c r="R1663" i="4"/>
  <c r="BP27" i="4" s="1" a="1"/>
  <c r="BP27" i="4" s="1"/>
  <c r="R3055" i="4"/>
  <c r="AT41" i="4" s="1" a="1"/>
  <c r="AT41" i="4" s="1"/>
  <c r="R1850" i="4"/>
  <c r="BA29" i="4" s="1" a="1"/>
  <c r="BA29" i="4" s="1"/>
  <c r="R3229" i="4"/>
  <c r="DO42" i="4" s="1" a="1"/>
  <c r="DO42" i="4" s="1"/>
  <c r="R2730" i="4"/>
  <c r="DU37" i="4" s="1" a="1"/>
  <c r="DU37" i="4" s="1"/>
  <c r="R2691" i="4"/>
  <c r="CH37" i="4" s="1" a="1"/>
  <c r="CH37" i="4" s="1"/>
  <c r="R1169" i="4"/>
  <c r="CA22" i="4" s="1" a="1"/>
  <c r="CA22" i="4" s="1"/>
  <c r="R5078" i="4"/>
  <c r="AW61" i="4" s="1" a="1"/>
  <c r="AW61" i="4" s="1"/>
  <c r="R4798" i="4"/>
  <c r="BT58" i="4" s="1" a="1"/>
  <c r="BT58" i="4" s="1"/>
  <c r="R1773" i="4"/>
  <c r="BY28" i="4" s="1" a="1"/>
  <c r="BY28" i="4" s="1"/>
  <c r="R1551" i="4"/>
  <c r="BE26" i="4" s="1" a="1"/>
  <c r="BE26" i="4" s="1"/>
  <c r="R522" i="4"/>
  <c r="AL16" i="4" s="1" a="1"/>
  <c r="AL16" i="4" s="1"/>
  <c r="R584" i="4"/>
  <c r="CV16" i="4" s="1" a="1"/>
  <c r="CV16" i="4" s="1"/>
  <c r="R3518" i="4"/>
  <c r="DA45" i="4" s="1" a="1"/>
  <c r="DA45" i="4" s="1"/>
  <c r="R2009" i="4"/>
  <c r="DG30" i="4" s="1" a="1"/>
  <c r="DG30" i="4" s="1"/>
  <c r="R2006" i="4"/>
  <c r="DD30" i="4" s="1" a="1"/>
  <c r="DD30" i="4" s="1"/>
  <c r="R709" i="4"/>
  <c r="DT17" i="4" s="1" a="1"/>
  <c r="DT17" i="4" s="1"/>
  <c r="R2857" i="4"/>
  <c r="AX39" i="4" s="1" a="1"/>
  <c r="AX39" i="4" s="1"/>
  <c r="R2191" i="4"/>
  <c r="CM32" i="4" s="1" a="1"/>
  <c r="CM32" i="4" s="1"/>
  <c r="R2979" i="4"/>
  <c r="BS40" i="4" s="1" a="1"/>
  <c r="BS40" i="4" s="1"/>
  <c r="R3013" i="4"/>
  <c r="DA40" i="4" s="1" a="1"/>
  <c r="DA40" i="4" s="1"/>
  <c r="R4438" i="4"/>
  <c r="DL54" i="4" s="1" a="1"/>
  <c r="DL54" i="4" s="1"/>
  <c r="R4384" i="4"/>
  <c r="BJ54" i="4" s="1" a="1"/>
  <c r="BJ54" i="4" s="1"/>
  <c r="R804" i="4"/>
  <c r="DN18" i="4" s="1" a="1"/>
  <c r="DN18" i="4" s="1"/>
  <c r="R3847" i="4"/>
  <c r="EA48" i="4" s="1" a="1"/>
  <c r="EA48" i="4" s="1"/>
  <c r="R21" i="4"/>
  <c r="AP11" i="4" s="1" a="1"/>
  <c r="AP11" i="4" s="1"/>
  <c r="R174" i="4"/>
  <c r="CP12" i="4" s="1" a="1"/>
  <c r="CP12" i="4" s="1"/>
  <c r="R1504" i="4"/>
  <c r="DG25" i="4" s="1" a="1"/>
  <c r="DG25" i="4" s="1"/>
  <c r="R1407" i="4"/>
  <c r="DK24" i="4" s="1" a="1"/>
  <c r="DK24" i="4" s="1"/>
  <c r="R3622" i="4"/>
  <c r="DD46" i="4" s="1" a="1"/>
  <c r="DD46" i="4" s="1"/>
  <c r="R4219" i="4"/>
  <c r="CU52" i="4" s="1" a="1"/>
  <c r="CU52" i="4" s="1"/>
  <c r="R4174" i="4"/>
  <c r="BB52" i="4" s="1" a="1"/>
  <c r="BB52" i="4" s="1"/>
  <c r="I1921" i="4"/>
  <c r="N1921" i="4" s="1"/>
  <c r="R1921" i="4" s="1"/>
  <c r="DT29" i="4" s="1" a="1"/>
  <c r="DT29" i="4" s="1"/>
  <c r="K1497" i="4"/>
  <c r="O1497" i="4" s="1"/>
  <c r="R1497" i="4" s="1"/>
  <c r="CZ25" i="4" s="1" a="1"/>
  <c r="CZ25" i="4" s="1"/>
  <c r="K726" i="4"/>
  <c r="O726" i="4" s="1"/>
  <c r="R726" i="4" s="1"/>
  <c r="AN18" i="4" s="1" a="1"/>
  <c r="AN18" i="4" s="1"/>
  <c r="I4773" i="4"/>
  <c r="N4773" i="4" s="1"/>
  <c r="R4773" i="4" s="1"/>
  <c r="AU58" i="4" s="1" a="1"/>
  <c r="AU58" i="4" s="1"/>
  <c r="I2129" i="4"/>
  <c r="N2129" i="4" s="1"/>
  <c r="R2129" i="4" s="1"/>
  <c r="DZ31" i="4" s="1" a="1"/>
  <c r="DZ31" i="4" s="1"/>
  <c r="K4022" i="4"/>
  <c r="O4022" i="4" s="1"/>
  <c r="R4022" i="4" s="1"/>
  <c r="CZ50" i="4" s="1" a="1"/>
  <c r="CZ50" i="4" s="1"/>
  <c r="R498" i="4"/>
  <c r="DK15" i="4" s="1" a="1"/>
  <c r="DK15" i="4" s="1"/>
  <c r="R504" i="4"/>
  <c r="DQ15" i="4" s="1" a="1"/>
  <c r="DQ15" i="4" s="1"/>
  <c r="R446" i="4"/>
  <c r="BK15" i="4" s="1" a="1"/>
  <c r="BK15" i="4" s="1"/>
  <c r="R474" i="4"/>
  <c r="CM15" i="4" s="1" a="1"/>
  <c r="CM15" i="4" s="1"/>
  <c r="R437" i="4"/>
  <c r="BB15" i="4" s="1" a="1"/>
  <c r="BB15" i="4" s="1"/>
  <c r="R458" i="4"/>
  <c r="BW15" i="4" s="1" a="1"/>
  <c r="BW15" i="4" s="1"/>
  <c r="R501" i="4"/>
  <c r="DN15" i="4" s="1" a="1"/>
  <c r="DN15" i="4" s="1"/>
  <c r="R427" i="4"/>
  <c r="AR15" i="4" s="1" a="1"/>
  <c r="AR15" i="4" s="1"/>
  <c r="R1688" i="4"/>
  <c r="CO27" i="4" s="1" a="1"/>
  <c r="CO27" i="4" s="1"/>
  <c r="R1648" i="4"/>
  <c r="BA27" i="4" s="1" a="1"/>
  <c r="BA27" i="4" s="1"/>
  <c r="R1660" i="4"/>
  <c r="BM27" i="4" s="1" a="1"/>
  <c r="BM27" i="4" s="1"/>
  <c r="R3109" i="4"/>
  <c r="CV41" i="4" s="1" a="1"/>
  <c r="CV41" i="4" s="1"/>
  <c r="R3138" i="4"/>
  <c r="DY41" i="4" s="1" a="1"/>
  <c r="DY41" i="4" s="1"/>
  <c r="R3079" i="4"/>
  <c r="BR41" i="4" s="1" a="1"/>
  <c r="BR41" i="4" s="1"/>
  <c r="R3084" i="4"/>
  <c r="BW41" i="4" s="1" a="1"/>
  <c r="BW41" i="4" s="1"/>
  <c r="R3125" i="4"/>
  <c r="DL41" i="4" s="1" a="1"/>
  <c r="DL41" i="4" s="1"/>
  <c r="R3077" i="4"/>
  <c r="BP41" i="4" s="1" a="1"/>
  <c r="BP41" i="4" s="1"/>
  <c r="R3136" i="4"/>
  <c r="DW41" i="4" s="1" a="1"/>
  <c r="DW41" i="4" s="1"/>
  <c r="R3075" i="4"/>
  <c r="BN41" i="4" s="1" a="1"/>
  <c r="BN41" i="4" s="1"/>
  <c r="R3122" i="4"/>
  <c r="DI41" i="4" s="1" a="1"/>
  <c r="DI41" i="4" s="1"/>
  <c r="R3656" i="4"/>
  <c r="AO47" i="4" s="1" a="1"/>
  <c r="AO47" i="4" s="1"/>
  <c r="R3708" i="4"/>
  <c r="CO47" i="4" s="1" a="1"/>
  <c r="CO47" i="4" s="1"/>
  <c r="R3649" i="4"/>
  <c r="AH47" i="4" s="1" a="1"/>
  <c r="AH47" i="4" s="1"/>
  <c r="R3658" i="4"/>
  <c r="AQ47" i="4" s="1" a="1"/>
  <c r="AQ47" i="4" s="1"/>
  <c r="R3706" i="4"/>
  <c r="CM47" i="4" s="1" a="1"/>
  <c r="CM47" i="4" s="1"/>
  <c r="R1898" i="4"/>
  <c r="CW29" i="4" s="1" a="1"/>
  <c r="CW29" i="4" s="1"/>
  <c r="R1917" i="4"/>
  <c r="DP29" i="4" s="1" a="1"/>
  <c r="DP29" i="4" s="1"/>
  <c r="R1858" i="4"/>
  <c r="BI29" i="4" s="1" a="1"/>
  <c r="BI29" i="4" s="1"/>
  <c r="R1872" i="4"/>
  <c r="BW29" i="4" s="1" a="1"/>
  <c r="BW29" i="4" s="1"/>
  <c r="R1836" i="4"/>
  <c r="AM29" i="4" s="1" a="1"/>
  <c r="AM29" i="4" s="1"/>
  <c r="R1922" i="4"/>
  <c r="DU29" i="4" s="1" a="1"/>
  <c r="DU29" i="4" s="1"/>
  <c r="R1856" i="4"/>
  <c r="BG29" i="4" s="1" a="1"/>
  <c r="BG29" i="4" s="1"/>
  <c r="R1927" i="4"/>
  <c r="DZ29" i="4" s="1" a="1"/>
  <c r="DZ29" i="4" s="1"/>
  <c r="R1874" i="4"/>
  <c r="BY29" i="4" s="1" a="1"/>
  <c r="BY29" i="4" s="1"/>
  <c r="R1906" i="4"/>
  <c r="DE29" i="4" s="1" a="1"/>
  <c r="DE29" i="4" s="1"/>
  <c r="R1833" i="4"/>
  <c r="AJ29" i="4" s="1" a="1"/>
  <c r="AJ29" i="4" s="1"/>
  <c r="R1859" i="4"/>
  <c r="BJ29" i="4" s="1" a="1"/>
  <c r="BJ29" i="4" s="1"/>
  <c r="K2102" i="4"/>
  <c r="O2102" i="4" s="1"/>
  <c r="R2102" i="4" s="1"/>
  <c r="CY31" i="4" s="1" a="1"/>
  <c r="CY31" i="4" s="1"/>
  <c r="R268" i="4"/>
  <c r="CI13" i="4" s="1" a="1"/>
  <c r="CI13" i="4" s="1"/>
  <c r="R244" i="4"/>
  <c r="BK13" i="4" s="1" a="1"/>
  <c r="BK13" i="4" s="1"/>
  <c r="R258" i="4"/>
  <c r="BY13" i="4" s="1" a="1"/>
  <c r="BY13" i="4" s="1"/>
  <c r="R236" i="4"/>
  <c r="BC13" i="4" s="1" a="1"/>
  <c r="BC13" i="4" s="1"/>
  <c r="R234" i="4"/>
  <c r="BA13" i="4" s="1" a="1"/>
  <c r="BA13" i="4" s="1"/>
  <c r="R307" i="4"/>
  <c r="DV13" i="4" s="1" a="1"/>
  <c r="DV13" i="4" s="1"/>
  <c r="R1246" i="4"/>
  <c r="BC23" i="4" s="1" a="1"/>
  <c r="BC23" i="4" s="1"/>
  <c r="R1278" i="4"/>
  <c r="CI23" i="4" s="1" a="1"/>
  <c r="CI23" i="4" s="1"/>
  <c r="R1276" i="4"/>
  <c r="CG23" i="4" s="1" a="1"/>
  <c r="CG23" i="4" s="1"/>
  <c r="R1317" i="4"/>
  <c r="DV23" i="4" s="1" a="1"/>
  <c r="DV23" i="4" s="1"/>
  <c r="R4743" i="4"/>
  <c r="DN57" i="4" s="1" a="1"/>
  <c r="DN57" i="4" s="1"/>
  <c r="R4727" i="4"/>
  <c r="CX57" i="4" s="1" a="1"/>
  <c r="CX57" i="4" s="1"/>
  <c r="R4695" i="4"/>
  <c r="BR57" i="4" s="1" a="1"/>
  <c r="BR57" i="4" s="1"/>
  <c r="R4660" i="4"/>
  <c r="AI57" i="4" s="1" a="1"/>
  <c r="AI57" i="4" s="1"/>
  <c r="R4689" i="4"/>
  <c r="BL57" i="4" s="1" a="1"/>
  <c r="BL57" i="4" s="1"/>
  <c r="R4670" i="4"/>
  <c r="AS57" i="4" s="1" a="1"/>
  <c r="AS57" i="4" s="1"/>
  <c r="R4658" i="4"/>
  <c r="AG57" i="4" s="1" a="1"/>
  <c r="AG57" i="4" s="1"/>
  <c r="R4701" i="4"/>
  <c r="BX57" i="4" s="1" a="1"/>
  <c r="BX57" i="4" s="1"/>
  <c r="R4733" i="4"/>
  <c r="DD57" i="4" s="1" a="1"/>
  <c r="DD57" i="4" s="1"/>
  <c r="R4663" i="4"/>
  <c r="AL57" i="4" s="1" a="1"/>
  <c r="AL57" i="4" s="1"/>
  <c r="R2428" i="4"/>
  <c r="DV34" i="4" s="1" a="1"/>
  <c r="DV34" i="4" s="1"/>
  <c r="R2414" i="4"/>
  <c r="DH34" i="4" s="1" a="1"/>
  <c r="DH34" i="4" s="1"/>
  <c r="R2406" i="4"/>
  <c r="CZ34" i="4" s="1" a="1"/>
  <c r="CZ34" i="4" s="1"/>
  <c r="R2337" i="4"/>
  <c r="AI34" i="4" s="1" a="1"/>
  <c r="AI34" i="4" s="1"/>
  <c r="R2377" i="4"/>
  <c r="BW34" i="4" s="1" a="1"/>
  <c r="BW34" i="4" s="1"/>
  <c r="R2404" i="4"/>
  <c r="CX34" i="4" s="1" a="1"/>
  <c r="CX34" i="4" s="1"/>
  <c r="R2342" i="4"/>
  <c r="AN34" i="4" s="1" a="1"/>
  <c r="AN34" i="4" s="1"/>
  <c r="R2395" i="4"/>
  <c r="CO34" i="4" s="1" a="1"/>
  <c r="CO34" i="4" s="1"/>
  <c r="R3209" i="4"/>
  <c r="CU42" i="4" s="1" a="1"/>
  <c r="CU42" i="4" s="1"/>
  <c r="R3157" i="4"/>
  <c r="AU42" i="4" s="1" a="1"/>
  <c r="AU42" i="4" s="1"/>
  <c r="R3161" i="4"/>
  <c r="AY42" i="4" s="1" a="1"/>
  <c r="AY42" i="4" s="1"/>
  <c r="R3223" i="4"/>
  <c r="DI42" i="4" s="1" a="1"/>
  <c r="DI42" i="4" s="1"/>
  <c r="R3216" i="4"/>
  <c r="DB42" i="4" s="1" a="1"/>
  <c r="DB42" i="4" s="1"/>
  <c r="R3153" i="4"/>
  <c r="AQ42" i="4" s="1" a="1"/>
  <c r="AQ42" i="4" s="1"/>
  <c r="R2130" i="4"/>
  <c r="EA31" i="4" s="1" a="1"/>
  <c r="EA31" i="4" s="1"/>
  <c r="R2085" i="4"/>
  <c r="CH31" i="4" s="1" a="1"/>
  <c r="CH31" i="4" s="1"/>
  <c r="R2031" i="4"/>
  <c r="AF31" i="4" s="1" a="1"/>
  <c r="AF31" i="4" s="1"/>
  <c r="R2108" i="4"/>
  <c r="DE31" i="4" s="1" a="1"/>
  <c r="DE31" i="4" s="1"/>
  <c r="R2042" i="4"/>
  <c r="AQ31" i="4" s="1" a="1"/>
  <c r="AQ31" i="4" s="1"/>
  <c r="R2087" i="4"/>
  <c r="CJ31" i="4" s="1" a="1"/>
  <c r="CJ31" i="4" s="1"/>
  <c r="R2120" i="4"/>
  <c r="DQ31" i="4" s="1" a="1"/>
  <c r="DQ31" i="4" s="1"/>
  <c r="R2099" i="4"/>
  <c r="CV31" i="4" s="1" a="1"/>
  <c r="CV31" i="4" s="1"/>
  <c r="R2053" i="4"/>
  <c r="BB31" i="4" s="1" a="1"/>
  <c r="BB31" i="4" s="1"/>
  <c r="R2649" i="4"/>
  <c r="AR37" i="4" s="1" a="1"/>
  <c r="AR37" i="4" s="1"/>
  <c r="R2641" i="4"/>
  <c r="AJ37" i="4" s="1" a="1"/>
  <c r="AJ37" i="4" s="1"/>
  <c r="R2687" i="4"/>
  <c r="CD37" i="4" s="1" a="1"/>
  <c r="CD37" i="4" s="1"/>
  <c r="R2692" i="4"/>
  <c r="CI37" i="4" s="1" a="1"/>
  <c r="CI37" i="4" s="1"/>
  <c r="R2664" i="4"/>
  <c r="BG37" i="4" s="1" a="1"/>
  <c r="BG37" i="4" s="1"/>
  <c r="R2703" i="4"/>
  <c r="CT37" i="4" s="1" a="1"/>
  <c r="CT37" i="4" s="1"/>
  <c r="R1192" i="4"/>
  <c r="CX22" i="4" s="1" a="1"/>
  <c r="CX22" i="4" s="1"/>
  <c r="R1137" i="4"/>
  <c r="AU22" i="4" s="1" a="1"/>
  <c r="AU22" i="4" s="1"/>
  <c r="R1150" i="4"/>
  <c r="BH22" i="4" s="1" a="1"/>
  <c r="BH22" i="4" s="1"/>
  <c r="R1219" i="4"/>
  <c r="DY22" i="4" s="1" a="1"/>
  <c r="DY22" i="4" s="1"/>
  <c r="R1125" i="4"/>
  <c r="AI22" i="4" s="1" a="1"/>
  <c r="AI22" i="4" s="1"/>
  <c r="R1209" i="4"/>
  <c r="DO22" i="4" s="1" a="1"/>
  <c r="DO22" i="4" s="1"/>
  <c r="R1148" i="4"/>
  <c r="BF22" i="4" s="1" a="1"/>
  <c r="BF22" i="4" s="1"/>
  <c r="R1181" i="4"/>
  <c r="CM22" i="4" s="1" a="1"/>
  <c r="CM22" i="4" s="1"/>
  <c r="R1222" i="4"/>
  <c r="EB22" i="4" s="1" a="1"/>
  <c r="EB22" i="4" s="1"/>
  <c r="R1161" i="4"/>
  <c r="BS22" i="4" s="1" a="1"/>
  <c r="BS22" i="4" s="1"/>
  <c r="R1187" i="4"/>
  <c r="CS22" i="4" s="1" a="1"/>
  <c r="CS22" i="4" s="1"/>
  <c r="R1126" i="4"/>
  <c r="AJ22" i="4" s="1" a="1"/>
  <c r="AJ22" i="4" s="1"/>
  <c r="R1159" i="4"/>
  <c r="BQ22" i="4" s="1" a="1"/>
  <c r="BQ22" i="4" s="1"/>
  <c r="R5129" i="4"/>
  <c r="CV61" i="4" s="1" a="1"/>
  <c r="CV61" i="4" s="1"/>
  <c r="R5147" i="4"/>
  <c r="DN61" i="4" s="1" a="1"/>
  <c r="DN61" i="4" s="1"/>
  <c r="R5064" i="4"/>
  <c r="AI61" i="4" s="1" a="1"/>
  <c r="AI61" i="4" s="1"/>
  <c r="R5075" i="4"/>
  <c r="AT61" i="4" s="1" a="1"/>
  <c r="AT61" i="4" s="1"/>
  <c r="R5074" i="4"/>
  <c r="AS61" i="4" s="1" a="1"/>
  <c r="AS61" i="4" s="1"/>
  <c r="R5118" i="4"/>
  <c r="CK61" i="4" s="1" a="1"/>
  <c r="CK61" i="4" s="1"/>
  <c r="R5071" i="4"/>
  <c r="AP61" i="4" s="1" a="1"/>
  <c r="AP61" i="4" s="1"/>
  <c r="R4498" i="4"/>
  <c r="BW55" i="4" s="1" a="1"/>
  <c r="BW55" i="4" s="1"/>
  <c r="R4513" i="4"/>
  <c r="CL55" i="4" s="1" a="1"/>
  <c r="CL55" i="4" s="1"/>
  <c r="R4536" i="4"/>
  <c r="DI55" i="4" s="1" a="1"/>
  <c r="DI55" i="4" s="1"/>
  <c r="R4514" i="4"/>
  <c r="CM55" i="4" s="1" a="1"/>
  <c r="CM55" i="4" s="1"/>
  <c r="R4529" i="4"/>
  <c r="DB55" i="4" s="1" a="1"/>
  <c r="DB55" i="4" s="1"/>
  <c r="R4469" i="4"/>
  <c r="AT55" i="4" s="1" a="1"/>
  <c r="AT55" i="4" s="1"/>
  <c r="R4506" i="4"/>
  <c r="CE55" i="4" s="1" a="1"/>
  <c r="CE55" i="4" s="1"/>
  <c r="R4538" i="4"/>
  <c r="DK55" i="4" s="1" a="1"/>
  <c r="DK55" i="4" s="1"/>
  <c r="R4495" i="4"/>
  <c r="BT55" i="4" s="1" a="1"/>
  <c r="BT55" i="4" s="1"/>
  <c r="R4482" i="4"/>
  <c r="BG55" i="4" s="1" a="1"/>
  <c r="BG55" i="4" s="1"/>
  <c r="R4049" i="4"/>
  <c r="EA50" i="4" s="1" a="1"/>
  <c r="EA50" i="4" s="1"/>
  <c r="R4030" i="4"/>
  <c r="DH50" i="4" s="1" a="1"/>
  <c r="DH50" i="4" s="1"/>
  <c r="R3964" i="4"/>
  <c r="AT50" i="4" s="1" a="1"/>
  <c r="AT50" i="4" s="1"/>
  <c r="R4042" i="4"/>
  <c r="DT50" i="4" s="1" a="1"/>
  <c r="DT50" i="4" s="1"/>
  <c r="R3956" i="4"/>
  <c r="AL50" i="4" s="1" a="1"/>
  <c r="AL50" i="4" s="1"/>
  <c r="R3985" i="4"/>
  <c r="BO50" i="4" s="1" a="1"/>
  <c r="BO50" i="4" s="1"/>
  <c r="R4028" i="4"/>
  <c r="DF50" i="4" s="1" a="1"/>
  <c r="DF50" i="4" s="1"/>
  <c r="R3966" i="4"/>
  <c r="AV50" i="4" s="1" a="1"/>
  <c r="AV50" i="4" s="1"/>
  <c r="R3984" i="4"/>
  <c r="BN50" i="4" s="1" a="1"/>
  <c r="BN50" i="4" s="1"/>
  <c r="R4020" i="4"/>
  <c r="CX50" i="4" s="1" a="1"/>
  <c r="CX50" i="4" s="1"/>
  <c r="R3965" i="4"/>
  <c r="AU50" i="4" s="1" a="1"/>
  <c r="AU50" i="4" s="1"/>
  <c r="R3921" i="4"/>
  <c r="CZ49" i="4" s="1" a="1"/>
  <c r="CZ49" i="4" s="1"/>
  <c r="R3946" i="4"/>
  <c r="DY49" i="4" s="1" a="1"/>
  <c r="DY49" i="4" s="1"/>
  <c r="R3870" i="4"/>
  <c r="BA49" i="4" s="1" a="1"/>
  <c r="BA49" i="4" s="1"/>
  <c r="R3920" i="4"/>
  <c r="CY49" i="4" s="1" a="1"/>
  <c r="CY49" i="4" s="1"/>
  <c r="R3853" i="4"/>
  <c r="AJ49" i="4" s="1" a="1"/>
  <c r="AJ49" i="4" s="1"/>
  <c r="R3896" i="4"/>
  <c r="CA49" i="4" s="1" a="1"/>
  <c r="CA49" i="4" s="1"/>
  <c r="R3930" i="4"/>
  <c r="DI49" i="4" s="1" a="1"/>
  <c r="DI49" i="4" s="1"/>
  <c r="R3941" i="4"/>
  <c r="DT49" i="4" s="1" a="1"/>
  <c r="DT49" i="4" s="1"/>
  <c r="R4830" i="4"/>
  <c r="CZ58" i="4" s="1" a="1"/>
  <c r="CZ58" i="4" s="1"/>
  <c r="R4775" i="4"/>
  <c r="AW58" i="4" s="1" a="1"/>
  <c r="AW58" i="4" s="1"/>
  <c r="R4813" i="4"/>
  <c r="CI58" i="4" s="1" a="1"/>
  <c r="CI58" i="4" s="1"/>
  <c r="R4776" i="4"/>
  <c r="AX58" i="4" s="1" a="1"/>
  <c r="AX58" i="4" s="1"/>
  <c r="R4839" i="4"/>
  <c r="DI58" i="4" s="1" a="1"/>
  <c r="DI58" i="4" s="1"/>
  <c r="R4790" i="4"/>
  <c r="BL58" i="4" s="1" a="1"/>
  <c r="BL58" i="4" s="1"/>
  <c r="R4827" i="4"/>
  <c r="CW58" i="4" s="1" a="1"/>
  <c r="CW58" i="4" s="1"/>
  <c r="R4777" i="4"/>
  <c r="AY58" i="4" s="1" a="1"/>
  <c r="AY58" i="4" s="1"/>
  <c r="R4820" i="4"/>
  <c r="CP58" i="4" s="1" a="1"/>
  <c r="CP58" i="4" s="1"/>
  <c r="R1758" i="4"/>
  <c r="BJ28" i="4" s="1" a="1"/>
  <c r="BJ28" i="4" s="1"/>
  <c r="R1770" i="4"/>
  <c r="BV28" i="4" s="1" a="1"/>
  <c r="BV28" i="4" s="1"/>
  <c r="R1828" i="4"/>
  <c r="EB28" i="4" s="1" a="1"/>
  <c r="EB28" i="4" s="1"/>
  <c r="R1774" i="4"/>
  <c r="BZ28" i="4" s="1" a="1"/>
  <c r="BZ28" i="4" s="1"/>
  <c r="R1820" i="4"/>
  <c r="DT28" i="4" s="1" a="1"/>
  <c r="DT28" i="4" s="1"/>
  <c r="R1741" i="4"/>
  <c r="AS28" i="4" s="1" a="1"/>
  <c r="AS28" i="4" s="1"/>
  <c r="R1785" i="4"/>
  <c r="CK28" i="4" s="1" a="1"/>
  <c r="CK28" i="4" s="1"/>
  <c r="R4319" i="4"/>
  <c r="CT53" i="4" s="1" a="1"/>
  <c r="CT53" i="4" s="1"/>
  <c r="R4274" i="4"/>
  <c r="BA53" i="4" s="1" a="1"/>
  <c r="BA53" i="4" s="1"/>
  <c r="R4324" i="4"/>
  <c r="CY53" i="4" s="1" a="1"/>
  <c r="CY53" i="4" s="1"/>
  <c r="R4328" i="4"/>
  <c r="DC53" i="4" s="1" a="1"/>
  <c r="DC53" i="4" s="1"/>
  <c r="R4327" i="4"/>
  <c r="DB53" i="4" s="1" a="1"/>
  <c r="DB53" i="4" s="1"/>
  <c r="R4326" i="4"/>
  <c r="DA53" i="4" s="1" a="1"/>
  <c r="DA53" i="4" s="1"/>
  <c r="R4336" i="4"/>
  <c r="DK53" i="4" s="1" a="1"/>
  <c r="DK53" i="4" s="1"/>
  <c r="R4259" i="4"/>
  <c r="AL53" i="4" s="1" a="1"/>
  <c r="AL53" i="4" s="1"/>
  <c r="R1526" i="4"/>
  <c r="AF26" i="4" s="1" a="1"/>
  <c r="AF26" i="4" s="1"/>
  <c r="R1613" i="4"/>
  <c r="DO26" i="4" s="1" a="1"/>
  <c r="DO26" i="4" s="1"/>
  <c r="R1539" i="4"/>
  <c r="AS26" i="4" s="1" a="1"/>
  <c r="AS26" i="4" s="1"/>
  <c r="R1586" i="4"/>
  <c r="CN26" i="4" s="1" a="1"/>
  <c r="CN26" i="4" s="1"/>
  <c r="R1604" i="4"/>
  <c r="DF26" i="4" s="1" a="1"/>
  <c r="DF26" i="4" s="1"/>
  <c r="R1533" i="4"/>
  <c r="AM26" i="4" s="1" a="1"/>
  <c r="AM26" i="4" s="1"/>
  <c r="R1575" i="4"/>
  <c r="CC26" i="4" s="1" a="1"/>
  <c r="CC26" i="4" s="1"/>
  <c r="R597" i="4"/>
  <c r="DI16" i="4" s="1" a="1"/>
  <c r="DI16" i="4" s="1"/>
  <c r="R612" i="4"/>
  <c r="DX16" i="4" s="1" a="1"/>
  <c r="DX16" i="4" s="1"/>
  <c r="R589" i="4"/>
  <c r="DA16" i="4" s="1" a="1"/>
  <c r="DA16" i="4" s="1"/>
  <c r="R528" i="4"/>
  <c r="AR16" i="4" s="1" a="1"/>
  <c r="AR16" i="4" s="1"/>
  <c r="R559" i="4"/>
  <c r="BW16" i="4" s="1" a="1"/>
  <c r="BW16" i="4" s="1"/>
  <c r="R579" i="4"/>
  <c r="CQ16" i="4" s="1" a="1"/>
  <c r="CQ16" i="4" s="1"/>
  <c r="R519" i="4"/>
  <c r="AI16" i="4" s="1" a="1"/>
  <c r="AI16" i="4" s="1"/>
  <c r="R555" i="4"/>
  <c r="BS16" i="4" s="1" a="1"/>
  <c r="BS16" i="4" s="1"/>
  <c r="R525" i="4"/>
  <c r="AO16" i="4" s="1" a="1"/>
  <c r="AO16" i="4" s="1"/>
  <c r="R561" i="4"/>
  <c r="BY16" i="4" s="1" a="1"/>
  <c r="BY16" i="4" s="1"/>
  <c r="R545" i="4"/>
  <c r="BI16" i="4" s="1" a="1"/>
  <c r="BI16" i="4" s="1"/>
  <c r="R3526" i="4"/>
  <c r="DI45" i="4" s="1" a="1"/>
  <c r="DI45" i="4" s="1"/>
  <c r="R3536" i="4"/>
  <c r="DS45" i="4" s="1" a="1"/>
  <c r="DS45" i="4" s="1"/>
  <c r="R3505" i="4"/>
  <c r="CN45" i="4" s="1" a="1"/>
  <c r="CN45" i="4" s="1"/>
  <c r="R3541" i="4"/>
  <c r="DX45" i="4" s="1" a="1"/>
  <c r="DX45" i="4" s="1"/>
  <c r="R3493" i="4"/>
  <c r="CB45" i="4" s="1" a="1"/>
  <c r="CB45" i="4" s="1"/>
  <c r="R3510" i="4"/>
  <c r="CS45" i="4" s="1" a="1"/>
  <c r="CS45" i="4" s="1"/>
  <c r="R3451" i="4"/>
  <c r="AL45" i="4" s="1" a="1"/>
  <c r="AL45" i="4" s="1"/>
  <c r="R1957" i="4"/>
  <c r="BG30" i="4" s="1" a="1"/>
  <c r="BG30" i="4" s="1"/>
  <c r="R1990" i="4"/>
  <c r="CN30" i="4" s="1" a="1"/>
  <c r="CN30" i="4" s="1"/>
  <c r="R1984" i="4"/>
  <c r="CH30" i="4" s="1" a="1"/>
  <c r="CH30" i="4" s="1"/>
  <c r="R2017" i="4"/>
  <c r="DO30" i="4" s="1" a="1"/>
  <c r="DO30" i="4" s="1"/>
  <c r="R2030" i="4"/>
  <c r="EB30" i="4" s="1" a="1"/>
  <c r="EB30" i="4" s="1"/>
  <c r="R2002" i="4"/>
  <c r="CZ30" i="4" s="1" a="1"/>
  <c r="CZ30" i="4" s="1"/>
  <c r="R1942" i="4"/>
  <c r="AR30" i="4" s="1" a="1"/>
  <c r="AR30" i="4" s="1"/>
  <c r="R1974" i="4"/>
  <c r="BX30" i="4" s="1" a="1"/>
  <c r="BX30" i="4" s="1"/>
  <c r="R2014" i="4"/>
  <c r="DL30" i="4" s="1" a="1"/>
  <c r="DL30" i="4" s="1"/>
  <c r="R1947" i="4"/>
  <c r="AW30" i="4" s="1" a="1"/>
  <c r="AW30" i="4" s="1"/>
  <c r="R1986" i="4"/>
  <c r="CJ30" i="4" s="1" a="1"/>
  <c r="CJ30" i="4" s="1"/>
  <c r="R2026" i="4"/>
  <c r="DX30" i="4" s="1" a="1"/>
  <c r="DX30" i="4" s="1"/>
  <c r="R1953" i="4"/>
  <c r="BC30" i="4" s="1" a="1"/>
  <c r="BC30" i="4" s="1"/>
  <c r="R716" i="4"/>
  <c r="EA17" i="4" s="1" a="1"/>
  <c r="EA17" i="4" s="1"/>
  <c r="R682" i="4"/>
  <c r="CS17" i="4" s="1" a="1"/>
  <c r="CS17" i="4" s="1"/>
  <c r="R627" i="4"/>
  <c r="AP17" i="4" s="1" a="1"/>
  <c r="AP17" i="4" s="1"/>
  <c r="R640" i="4"/>
  <c r="BC17" i="4" s="1" a="1"/>
  <c r="BC17" i="4" s="1"/>
  <c r="R624" i="4"/>
  <c r="AM17" i="4" s="1" a="1"/>
  <c r="AM17" i="4" s="1"/>
  <c r="R656" i="4"/>
  <c r="BS17" i="4" s="1" a="1"/>
  <c r="BS17" i="4" s="1"/>
  <c r="R693" i="4"/>
  <c r="DD17" i="4" s="1" a="1"/>
  <c r="DD17" i="4" s="1"/>
  <c r="R679" i="4"/>
  <c r="CP17" i="4" s="1" a="1"/>
  <c r="CP17" i="4" s="1"/>
  <c r="R717" i="4"/>
  <c r="EB17" i="4" s="1" a="1"/>
  <c r="EB17" i="4" s="1"/>
  <c r="R628" i="4"/>
  <c r="AQ17" i="4" s="1" a="1"/>
  <c r="AQ17" i="4" s="1"/>
  <c r="R2919" i="4"/>
  <c r="DH39" i="4" s="1" a="1"/>
  <c r="DH39" i="4" s="1"/>
  <c r="R2856" i="4"/>
  <c r="AW39" i="4" s="1" a="1"/>
  <c r="AW39" i="4" s="1"/>
  <c r="R2866" i="4"/>
  <c r="BG39" i="4" s="1" a="1"/>
  <c r="BG39" i="4" s="1"/>
  <c r="R2917" i="4"/>
  <c r="DF39" i="4" s="1" a="1"/>
  <c r="DF39" i="4" s="1"/>
  <c r="R2885" i="4"/>
  <c r="BZ39" i="4" s="1" a="1"/>
  <c r="BZ39" i="4" s="1"/>
  <c r="R2921" i="4"/>
  <c r="DJ39" i="4" s="1" a="1"/>
  <c r="DJ39" i="4" s="1"/>
  <c r="R2889" i="4"/>
  <c r="CD39" i="4" s="1" a="1"/>
  <c r="CD39" i="4" s="1"/>
  <c r="R2935" i="4"/>
  <c r="DX39" i="4" s="1" a="1"/>
  <c r="DX39" i="4" s="1"/>
  <c r="R2846" i="4"/>
  <c r="AM39" i="4" s="1" a="1"/>
  <c r="AM39" i="4" s="1"/>
  <c r="R2888" i="4"/>
  <c r="CC39" i="4" s="1" a="1"/>
  <c r="CC39" i="4" s="1"/>
  <c r="R2182" i="4"/>
  <c r="CD32" i="4" s="1" a="1"/>
  <c r="CD32" i="4" s="1"/>
  <c r="R2216" i="4"/>
  <c r="DL32" i="4" s="1" a="1"/>
  <c r="DL32" i="4" s="1"/>
  <c r="R2142" i="4"/>
  <c r="AP32" i="4" s="1" a="1"/>
  <c r="AP32" i="4" s="1"/>
  <c r="R2189" i="4"/>
  <c r="CK32" i="4" s="1" a="1"/>
  <c r="CK32" i="4" s="1"/>
  <c r="R2201" i="4"/>
  <c r="CW32" i="4" s="1" a="1"/>
  <c r="CW32" i="4" s="1"/>
  <c r="R2146" i="4"/>
  <c r="AT32" i="4" s="1" a="1"/>
  <c r="AT32" i="4" s="1"/>
  <c r="R2206" i="4"/>
  <c r="DB32" i="4" s="1" a="1"/>
  <c r="DB32" i="4" s="1"/>
  <c r="R2225" i="4"/>
  <c r="DU32" i="4" s="1" a="1"/>
  <c r="DU32" i="4" s="1"/>
  <c r="R2171" i="4"/>
  <c r="BS32" i="4" s="1" a="1"/>
  <c r="BS32" i="4" s="1"/>
  <c r="R2224" i="4"/>
  <c r="DT32" i="4" s="1" a="1"/>
  <c r="DT32" i="4" s="1"/>
  <c r="R2986" i="4"/>
  <c r="BZ40" i="4" s="1" a="1"/>
  <c r="BZ40" i="4" s="1"/>
  <c r="R2950" i="4"/>
  <c r="AP40" i="4" s="1" a="1"/>
  <c r="AP40" i="4" s="1"/>
  <c r="R2964" i="4"/>
  <c r="BD40" i="4" s="1" a="1"/>
  <c r="BD40" i="4" s="1"/>
  <c r="R3026" i="4"/>
  <c r="DN40" i="4" s="1" a="1"/>
  <c r="DN40" i="4" s="1"/>
  <c r="R2963" i="4"/>
  <c r="BC40" i="4" s="1" a="1"/>
  <c r="BC40" i="4" s="1"/>
  <c r="R2998" i="4"/>
  <c r="CL40" i="4" s="1" a="1"/>
  <c r="CL40" i="4" s="1"/>
  <c r="R2941" i="4"/>
  <c r="AG40" i="4" s="1" a="1"/>
  <c r="AG40" i="4" s="1"/>
  <c r="R2983" i="4"/>
  <c r="BW40" i="4" s="1" a="1"/>
  <c r="BW40" i="4" s="1"/>
  <c r="R2966" i="4"/>
  <c r="BF40" i="4" s="1" a="1"/>
  <c r="BF40" i="4" s="1"/>
  <c r="R837" i="4"/>
  <c r="AX19" i="4" s="1" a="1"/>
  <c r="AX19" i="4" s="1"/>
  <c r="R883" i="4"/>
  <c r="CR19" i="4" s="1" a="1"/>
  <c r="CR19" i="4" s="1"/>
  <c r="R896" i="4"/>
  <c r="DE19" i="4" s="1" a="1"/>
  <c r="DE19" i="4" s="1"/>
  <c r="R862" i="4"/>
  <c r="BW19" i="4" s="1" a="1"/>
  <c r="BW19" i="4" s="1"/>
  <c r="R835" i="4"/>
  <c r="AV19" i="4" s="1" a="1"/>
  <c r="AV19" i="4" s="1"/>
  <c r="R866" i="4"/>
  <c r="CA19" i="4" s="1" a="1"/>
  <c r="CA19" i="4" s="1"/>
  <c r="R919" i="4"/>
  <c r="EB19" i="4" s="1" a="1"/>
  <c r="EB19" i="4" s="1"/>
  <c r="R858" i="4"/>
  <c r="BS19" i="4" s="1" a="1"/>
  <c r="BS19" i="4" s="1"/>
  <c r="R901" i="4"/>
  <c r="DJ19" i="4" s="1" a="1"/>
  <c r="DJ19" i="4" s="1"/>
  <c r="R4078" i="4"/>
  <c r="BG51" i="4" s="1" a="1"/>
  <c r="BG51" i="4" s="1"/>
  <c r="R4133" i="4"/>
  <c r="DJ51" i="4" s="1" a="1"/>
  <c r="DJ51" i="4" s="1"/>
  <c r="R4055" i="4"/>
  <c r="AJ51" i="4" s="1" a="1"/>
  <c r="AJ51" i="4" s="1"/>
  <c r="R4096" i="4"/>
  <c r="BY51" i="4" s="1" a="1"/>
  <c r="BY51" i="4" s="1"/>
  <c r="R4138" i="4"/>
  <c r="DO51" i="4" s="1" a="1"/>
  <c r="DO51" i="4" s="1"/>
  <c r="R4067" i="4"/>
  <c r="AV51" i="4" s="1" a="1"/>
  <c r="AV51" i="4" s="1"/>
  <c r="R4109" i="4"/>
  <c r="CL51" i="4" s="1" a="1"/>
  <c r="CL51" i="4" s="1"/>
  <c r="R4087" i="4"/>
  <c r="BP51" i="4" s="1" a="1"/>
  <c r="BP51" i="4" s="1"/>
  <c r="R4433" i="4"/>
  <c r="DG54" i="4" s="1" a="1"/>
  <c r="DG54" i="4" s="1"/>
  <c r="R4389" i="4"/>
  <c r="BO54" i="4" s="1" a="1"/>
  <c r="BO54" i="4" s="1"/>
  <c r="R4357" i="4"/>
  <c r="AI54" i="4" s="1" a="1"/>
  <c r="AI54" i="4" s="1"/>
  <c r="R4436" i="4"/>
  <c r="DJ54" i="4" s="1" a="1"/>
  <c r="DJ54" i="4" s="1"/>
  <c r="R4371" i="4"/>
  <c r="AW54" i="4" s="1" a="1"/>
  <c r="AW54" i="4" s="1"/>
  <c r="R4419" i="4"/>
  <c r="CS54" i="4" s="1" a="1"/>
  <c r="CS54" i="4" s="1"/>
  <c r="R4413" i="4"/>
  <c r="CM54" i="4" s="1" a="1"/>
  <c r="CM54" i="4" s="1"/>
  <c r="R4369" i="4"/>
  <c r="AU54" i="4" s="1" a="1"/>
  <c r="AU54" i="4" s="1"/>
  <c r="R4401" i="4"/>
  <c r="CA54" i="4" s="1" a="1"/>
  <c r="CA54" i="4" s="1"/>
  <c r="R787" i="4"/>
  <c r="CW18" i="4" s="1" a="1"/>
  <c r="CW18" i="4" s="1"/>
  <c r="R735" i="4"/>
  <c r="AW18" i="4" s="1" a="1"/>
  <c r="AW18" i="4" s="1"/>
  <c r="R799" i="4"/>
  <c r="DI18" i="4" s="1" a="1"/>
  <c r="DI18" i="4" s="1"/>
  <c r="R761" i="4"/>
  <c r="BW18" i="4" s="1" a="1"/>
  <c r="BW18" i="4" s="1"/>
  <c r="R810" i="4"/>
  <c r="DT18" i="4" s="1" a="1"/>
  <c r="DT18" i="4" s="1"/>
  <c r="R3748" i="4"/>
  <c r="AF48" i="4" s="1" a="1"/>
  <c r="AF48" i="4" s="1"/>
  <c r="R3839" i="4"/>
  <c r="DS48" i="4" s="1" a="1"/>
  <c r="DS48" i="4" s="1"/>
  <c r="R3833" i="4"/>
  <c r="DM48" i="4" s="1" a="1"/>
  <c r="DM48" i="4" s="1"/>
  <c r="R3785" i="4"/>
  <c r="BQ48" i="4" s="1" a="1"/>
  <c r="BQ48" i="4" s="1"/>
  <c r="R3821" i="4"/>
  <c r="DA48" i="4" s="1" a="1"/>
  <c r="DA48" i="4" s="1"/>
  <c r="R3825" i="4"/>
  <c r="DE48" i="4" s="1" a="1"/>
  <c r="DE48" i="4" s="1"/>
  <c r="R3757" i="4"/>
  <c r="AO48" i="4" s="1" a="1"/>
  <c r="AO48" i="4" s="1"/>
  <c r="R2313" i="4"/>
  <c r="DH33" i="4" s="1" a="1"/>
  <c r="DH33" i="4" s="1"/>
  <c r="R2325" i="4"/>
  <c r="DT33" i="4" s="1" a="1"/>
  <c r="DT33" i="4" s="1"/>
  <c r="R2236" i="4"/>
  <c r="AI33" i="4" s="1" a="1"/>
  <c r="AI33" i="4" s="1"/>
  <c r="R2319" i="4"/>
  <c r="DN33" i="4" s="1" a="1"/>
  <c r="DN33" i="4" s="1"/>
  <c r="R2297" i="4"/>
  <c r="CR33" i="4" s="1" a="1"/>
  <c r="CR33" i="4" s="1"/>
  <c r="R2244" i="4"/>
  <c r="AQ33" i="4" s="1" a="1"/>
  <c r="AQ33" i="4" s="1"/>
  <c r="R2263" i="4"/>
  <c r="BJ33" i="4" s="1" a="1"/>
  <c r="BJ33" i="4" s="1"/>
  <c r="R2288" i="4"/>
  <c r="CI33" i="4" s="1" a="1"/>
  <c r="CI33" i="4" s="1"/>
  <c r="R2261" i="4"/>
  <c r="BH33" i="4" s="1" a="1"/>
  <c r="BH33" i="4" s="1"/>
  <c r="R4612" i="4"/>
  <c r="CJ56" i="4" s="1" a="1"/>
  <c r="CJ56" i="4" s="1"/>
  <c r="R4611" i="4"/>
  <c r="CI56" i="4" s="1" a="1"/>
  <c r="CI56" i="4" s="1"/>
  <c r="R4606" i="4"/>
  <c r="CD56" i="4" s="1" a="1"/>
  <c r="CD56" i="4" s="1"/>
  <c r="R4574" i="4"/>
  <c r="AX56" i="4" s="1" a="1"/>
  <c r="AX56" i="4" s="1"/>
  <c r="R4610" i="4"/>
  <c r="CH56" i="4" s="1" a="1"/>
  <c r="CH56" i="4" s="1"/>
  <c r="R4642" i="4"/>
  <c r="DN56" i="4" s="1" a="1"/>
  <c r="DN56" i="4" s="1"/>
  <c r="R4572" i="4"/>
  <c r="AV56" i="4" s="1" a="1"/>
  <c r="AV56" i="4" s="1"/>
  <c r="R4641" i="4"/>
  <c r="DM56" i="4" s="1" a="1"/>
  <c r="DM56" i="4" s="1"/>
  <c r="R4630" i="4"/>
  <c r="DB56" i="4" s="1" a="1"/>
  <c r="DB56" i="4" s="1"/>
  <c r="R11" i="4"/>
  <c r="AF11" i="4" s="1" a="1"/>
  <c r="AF11" i="4" s="1"/>
  <c r="R87" i="4"/>
  <c r="DD11" i="4" s="1" a="1"/>
  <c r="DD11" i="4" s="1"/>
  <c r="R105" i="4"/>
  <c r="DV11" i="4" s="1" a="1"/>
  <c r="DV11" i="4" s="1"/>
  <c r="R43" i="4"/>
  <c r="BL11" i="4" s="1" a="1"/>
  <c r="BL11" i="4" s="1"/>
  <c r="R91" i="4"/>
  <c r="DH11" i="4" s="1" a="1"/>
  <c r="DH11" i="4" s="1"/>
  <c r="R95" i="4"/>
  <c r="DL11" i="4" s="1" a="1"/>
  <c r="DL11" i="4" s="1"/>
  <c r="R26" i="4"/>
  <c r="AU11" i="4" s="1" a="1"/>
  <c r="AU11" i="4" s="1"/>
  <c r="R45" i="4"/>
  <c r="BN11" i="4" s="1" a="1"/>
  <c r="BN11" i="4" s="1"/>
  <c r="R155" i="4"/>
  <c r="BW12" i="4" s="1" a="1"/>
  <c r="BW12" i="4" s="1"/>
  <c r="R127" i="4"/>
  <c r="AU12" i="4" s="1" a="1"/>
  <c r="AU12" i="4" s="1"/>
  <c r="R140" i="4"/>
  <c r="BH12" i="4" s="1" a="1"/>
  <c r="BH12" i="4" s="1"/>
  <c r="R173" i="4"/>
  <c r="CO12" i="4" s="1" a="1"/>
  <c r="CO12" i="4" s="1"/>
  <c r="R119" i="4"/>
  <c r="AM12" i="4" s="1" a="1"/>
  <c r="AM12" i="4" s="1"/>
  <c r="R186" i="4"/>
  <c r="DB12" i="4" s="1" a="1"/>
  <c r="DB12" i="4" s="1"/>
  <c r="R198" i="4"/>
  <c r="DN12" i="4" s="1" a="1"/>
  <c r="DN12" i="4" s="1"/>
  <c r="R129" i="4"/>
  <c r="AW12" i="4" s="1" a="1"/>
  <c r="AW12" i="4" s="1"/>
  <c r="R1462" i="4"/>
  <c r="BQ25" i="4" s="1" a="1"/>
  <c r="BQ25" i="4" s="1"/>
  <c r="R1495" i="4"/>
  <c r="CX25" i="4" s="1" a="1"/>
  <c r="CX25" i="4" s="1"/>
  <c r="R1521" i="4"/>
  <c r="DX25" i="4" s="1" a="1"/>
  <c r="DX25" i="4" s="1"/>
  <c r="R1494" i="4"/>
  <c r="CW25" i="4" s="1" a="1"/>
  <c r="CW25" i="4" s="1"/>
  <c r="R1507" i="4"/>
  <c r="DJ25" i="4" s="1" a="1"/>
  <c r="DJ25" i="4" s="1"/>
  <c r="R1452" i="4"/>
  <c r="BG25" i="4" s="1" a="1"/>
  <c r="BG25" i="4" s="1"/>
  <c r="R1492" i="4"/>
  <c r="CU25" i="4" s="1" a="1"/>
  <c r="CU25" i="4" s="1"/>
  <c r="R1374" i="4"/>
  <c r="CD24" i="4" s="1" a="1"/>
  <c r="CD24" i="4" s="1"/>
  <c r="R1333" i="4"/>
  <c r="AO24" i="4" s="1" a="1"/>
  <c r="AO24" i="4" s="1"/>
  <c r="R1366" i="4"/>
  <c r="BV24" i="4" s="1" a="1"/>
  <c r="BV24" i="4" s="1"/>
  <c r="R1395" i="4"/>
  <c r="CY24" i="4" s="1" a="1"/>
  <c r="CY24" i="4" s="1"/>
  <c r="R1359" i="4"/>
  <c r="BO24" i="4" s="1" a="1"/>
  <c r="BO24" i="4" s="1"/>
  <c r="R1405" i="4"/>
  <c r="DI24" i="4" s="1" a="1"/>
  <c r="DI24" i="4" s="1"/>
  <c r="R1385" i="4"/>
  <c r="CO24" i="4" s="1" a="1"/>
  <c r="CO24" i="4" s="1"/>
  <c r="R1396" i="4"/>
  <c r="CZ24" i="4" s="1" a="1"/>
  <c r="CZ24" i="4" s="1"/>
  <c r="R3620" i="4"/>
  <c r="DB46" i="4" s="1" a="1"/>
  <c r="DB46" i="4" s="1"/>
  <c r="R3562" i="4"/>
  <c r="AV46" i="4" s="1" a="1"/>
  <c r="AV46" i="4" s="1"/>
  <c r="R3596" i="4"/>
  <c r="CD46" i="4" s="1" a="1"/>
  <c r="CD46" i="4" s="1"/>
  <c r="R4200" i="4"/>
  <c r="CB52" i="4" s="1" a="1"/>
  <c r="CB52" i="4" s="1"/>
  <c r="R4208" i="4"/>
  <c r="CJ52" i="4" s="1" a="1"/>
  <c r="CJ52" i="4" s="1"/>
  <c r="R4220" i="4"/>
  <c r="CV52" i="4" s="1" a="1"/>
  <c r="CV52" i="4" s="1"/>
  <c r="R4195" i="4"/>
  <c r="BW52" i="4" s="1" a="1"/>
  <c r="BW52" i="4" s="1"/>
  <c r="R4251" i="4"/>
  <c r="EA52" i="4" s="1" a="1"/>
  <c r="EA52" i="4" s="1"/>
  <c r="R4192" i="4"/>
  <c r="BT52" i="4" s="1" a="1"/>
  <c r="BT52" i="4" s="1"/>
  <c r="R4179" i="4"/>
  <c r="BG52" i="4" s="1" a="1"/>
  <c r="BG52" i="4" s="1"/>
  <c r="R4154" i="4"/>
  <c r="AH52" i="4" s="1" a="1"/>
  <c r="AH52" i="4" s="1"/>
  <c r="R4196" i="4"/>
  <c r="BX52" i="4" s="1" a="1"/>
  <c r="BX52" i="4" s="1"/>
  <c r="R4202" i="4"/>
  <c r="CD52" i="4" s="1" a="1"/>
  <c r="CD52" i="4" s="1"/>
  <c r="R2534" i="4"/>
  <c r="EA35" i="4" s="1" a="1"/>
  <c r="EA35" i="4" s="1"/>
  <c r="R2481" i="4"/>
  <c r="BZ35" i="4" s="1" a="1"/>
  <c r="BZ35" i="4" s="1"/>
  <c r="R2500" i="4"/>
  <c r="CS35" i="4" s="1" a="1"/>
  <c r="CS35" i="4" s="1"/>
  <c r="R2497" i="4"/>
  <c r="CP35" i="4" s="1" a="1"/>
  <c r="CP35" i="4" s="1"/>
  <c r="R2530" i="4"/>
  <c r="DW35" i="4" s="1" a="1"/>
  <c r="DW35" i="4" s="1"/>
  <c r="K435" i="4"/>
  <c r="O435" i="4" s="1"/>
  <c r="R435" i="4" s="1"/>
  <c r="AZ15" i="4" s="1" a="1"/>
  <c r="AZ15" i="4" s="1"/>
  <c r="I1918" i="4"/>
  <c r="N1918" i="4" s="1"/>
  <c r="R1918" i="4" s="1"/>
  <c r="DQ29" i="4" s="1" a="1"/>
  <c r="DQ29" i="4" s="1"/>
  <c r="R3101" i="4"/>
  <c r="CN41" i="4" s="1" a="1"/>
  <c r="CN41" i="4" s="1"/>
  <c r="R275" i="4"/>
  <c r="CP13" i="4" s="1" a="1"/>
  <c r="CP13" i="4" s="1"/>
  <c r="R2423" i="4"/>
  <c r="DQ34" i="4" s="1" a="1"/>
  <c r="DQ34" i="4" s="1"/>
  <c r="R2078" i="4"/>
  <c r="CA31" i="4" s="1" a="1"/>
  <c r="CA31" i="4" s="1"/>
  <c r="R2697" i="4"/>
  <c r="CN37" i="4" s="1" a="1"/>
  <c r="CN37" i="4" s="1"/>
  <c r="R4493" i="4"/>
  <c r="BR55" i="4" s="1" a="1"/>
  <c r="BR55" i="4" s="1"/>
  <c r="R4510" i="4"/>
  <c r="CI55" i="4" s="1" a="1"/>
  <c r="CI55" i="4" s="1"/>
  <c r="R3961" i="4"/>
  <c r="AQ50" i="4" s="1" a="1"/>
  <c r="AQ50" i="4" s="1"/>
  <c r="R4794" i="4"/>
  <c r="BP58" i="4" s="1" a="1"/>
  <c r="BP58" i="4" s="1"/>
  <c r="R2011" i="4"/>
  <c r="DI30" i="4" s="1" a="1"/>
  <c r="DI30" i="4" s="1"/>
  <c r="R830" i="4"/>
  <c r="AQ19" i="4" s="1" a="1"/>
  <c r="AQ19" i="4" s="1"/>
  <c r="R4409" i="4"/>
  <c r="CI54" i="4" s="1" a="1"/>
  <c r="CI54" i="4" s="1"/>
  <c r="R723" i="4"/>
  <c r="AK18" i="4" s="1" a="1"/>
  <c r="AK18" i="4" s="1"/>
  <c r="R2322" i="4"/>
  <c r="DQ33" i="4" s="1" a="1"/>
  <c r="DQ33" i="4" s="1"/>
  <c r="R1331" i="4"/>
  <c r="AM24" i="4" s="1" a="1"/>
  <c r="AM24" i="4" s="1"/>
  <c r="R2437" i="4"/>
  <c r="AH35" i="4" s="1" a="1"/>
  <c r="AH35" i="4" s="1"/>
  <c r="R3140" i="4"/>
  <c r="EA41" i="4" s="1" a="1"/>
  <c r="EA41" i="4" s="1"/>
  <c r="R1864" i="4"/>
  <c r="BO29" i="4" s="1" a="1"/>
  <c r="BO29" i="4" s="1"/>
  <c r="R1232" i="4"/>
  <c r="AO23" i="4" s="1" a="1"/>
  <c r="AO23" i="4" s="1"/>
  <c r="R4694" i="4"/>
  <c r="BQ57" i="4" s="1" a="1"/>
  <c r="BQ57" i="4" s="1"/>
  <c r="R2359" i="4"/>
  <c r="BE34" i="4" s="1" a="1"/>
  <c r="BE34" i="4" s="1"/>
  <c r="R2403" i="4"/>
  <c r="CW34" i="4" s="1" a="1"/>
  <c r="CW34" i="4" s="1"/>
  <c r="R3238" i="4"/>
  <c r="DX42" i="4" s="1" a="1"/>
  <c r="DX42" i="4" s="1"/>
  <c r="R2107" i="4"/>
  <c r="DD31" i="4" s="1" a="1"/>
  <c r="DD31" i="4" s="1"/>
  <c r="R1142" i="4"/>
  <c r="AZ22" i="4" s="1" a="1"/>
  <c r="AZ22" i="4" s="1"/>
  <c r="R4547" i="4"/>
  <c r="DT55" i="4" s="1" a="1"/>
  <c r="DT55" i="4" s="1"/>
  <c r="R4811" i="4"/>
  <c r="CG58" i="4" s="1" a="1"/>
  <c r="CG58" i="4" s="1"/>
  <c r="R4783" i="4"/>
  <c r="BE58" i="4" s="1" a="1"/>
  <c r="BE58" i="4" s="1"/>
  <c r="R1749" i="4"/>
  <c r="BA28" i="4" s="1" a="1"/>
  <c r="BA28" i="4" s="1"/>
  <c r="R4343" i="4"/>
  <c r="DR53" i="4" s="1" a="1"/>
  <c r="DR53" i="4" s="1"/>
  <c r="R1548" i="4"/>
  <c r="BB26" i="4" s="1" a="1"/>
  <c r="BB26" i="4" s="1"/>
  <c r="R578" i="4"/>
  <c r="CP16" i="4" s="1" a="1"/>
  <c r="CP16" i="4" s="1"/>
  <c r="R524" i="4"/>
  <c r="AN16" i="4" s="1" a="1"/>
  <c r="AN16" i="4" s="1"/>
  <c r="R3488" i="4"/>
  <c r="BW45" i="4" s="1" a="1"/>
  <c r="BW45" i="4" s="1"/>
  <c r="R1962" i="4"/>
  <c r="BL30" i="4" s="1" a="1"/>
  <c r="BL30" i="4" s="1"/>
  <c r="R1946" i="4"/>
  <c r="AV30" i="4" s="1" a="1"/>
  <c r="AV30" i="4" s="1"/>
  <c r="R639" i="4"/>
  <c r="BB17" i="4" s="1" a="1"/>
  <c r="BB17" i="4" s="1"/>
  <c r="R2886" i="4"/>
  <c r="CA39" i="4" s="1" a="1"/>
  <c r="CA39" i="4" s="1"/>
  <c r="R2914" i="4"/>
  <c r="DC39" i="4" s="1" a="1"/>
  <c r="DC39" i="4" s="1"/>
  <c r="R2965" i="4"/>
  <c r="BE40" i="4" s="1" a="1"/>
  <c r="BE40" i="4" s="1"/>
  <c r="R2962" i="4"/>
  <c r="BB40" i="4" s="1" a="1"/>
  <c r="BB40" i="4" s="1"/>
  <c r="R899" i="4"/>
  <c r="DH19" i="4" s="1" a="1"/>
  <c r="DH19" i="4" s="1"/>
  <c r="R812" i="4"/>
  <c r="DV18" i="4" s="1" a="1"/>
  <c r="DV18" i="4" s="1"/>
  <c r="R3805" i="4"/>
  <c r="CK48" i="4" s="1" a="1"/>
  <c r="CK48" i="4" s="1"/>
  <c r="R2248" i="4"/>
  <c r="AU33" i="4" s="1" a="1"/>
  <c r="AU33" i="4" s="1"/>
  <c r="R4627" i="4"/>
  <c r="CY56" i="4" s="1" a="1"/>
  <c r="CY56" i="4" s="1"/>
  <c r="R137" i="4"/>
  <c r="BE12" i="4" s="1" a="1"/>
  <c r="BE12" i="4" s="1"/>
  <c r="R1429" i="4"/>
  <c r="AJ25" i="4" s="1" a="1"/>
  <c r="AJ25" i="4" s="1"/>
  <c r="R1325" i="4"/>
  <c r="AG24" i="4" s="1" a="1"/>
  <c r="AG24" i="4" s="1"/>
  <c r="R4181" i="4"/>
  <c r="BI52" i="4" s="1" a="1"/>
  <c r="BI52" i="4" s="1"/>
  <c r="K401" i="4"/>
  <c r="O401" i="4" s="1"/>
  <c r="R401" i="4" s="1"/>
  <c r="DO14" i="4" s="1" a="1"/>
  <c r="DO14" i="4" s="1"/>
  <c r="I2789" i="4"/>
  <c r="N2789" i="4" s="1"/>
  <c r="R2789" i="4" s="1"/>
  <c r="CE38" i="4" s="1" a="1"/>
  <c r="CE38" i="4" s="1"/>
  <c r="K508" i="4"/>
  <c r="O508" i="4" s="1"/>
  <c r="R508" i="4" s="1"/>
  <c r="DU15" i="4" s="1" a="1"/>
  <c r="DU15" i="4" s="1"/>
  <c r="I3594" i="4"/>
  <c r="N3594" i="4" s="1"/>
  <c r="R3594" i="4" s="1"/>
  <c r="CB46" i="4" s="1" a="1"/>
  <c r="CB46" i="4" s="1"/>
  <c r="I3646" i="4"/>
  <c r="N3646" i="4" s="1"/>
  <c r="R3646" i="4" s="1"/>
  <c r="EB46" i="4" s="1" a="1"/>
  <c r="EB46" i="4" s="1"/>
  <c r="K1919" i="4"/>
  <c r="O1919" i="4" s="1"/>
  <c r="R1919" i="4" s="1"/>
  <c r="DR29" i="4" s="1" a="1"/>
  <c r="DR29" i="4" s="1"/>
  <c r="K3550" i="4"/>
  <c r="O3550" i="4" s="1"/>
  <c r="R3550" i="4" s="1"/>
  <c r="AJ46" i="4" s="1" a="1"/>
  <c r="AJ46" i="4" s="1"/>
  <c r="K512" i="4"/>
  <c r="O512" i="4" s="1"/>
  <c r="R512" i="4" s="1"/>
  <c r="DY15" i="4" s="1" a="1"/>
  <c r="DY15" i="4" s="1"/>
  <c r="K3578" i="4"/>
  <c r="O3578" i="4" s="1"/>
  <c r="R3578" i="4" s="1"/>
  <c r="BL46" i="4" s="1" a="1"/>
  <c r="BL46" i="4" s="1"/>
  <c r="K3035" i="4"/>
  <c r="O3035" i="4" s="1"/>
  <c r="R3035" i="4" s="1"/>
  <c r="DW40" i="4" s="1" a="1"/>
  <c r="DW40" i="4" s="1"/>
  <c r="K4037" i="4"/>
  <c r="O4037" i="4" s="1"/>
  <c r="R4037" i="4" s="1"/>
  <c r="DO50" i="4" s="1" a="1"/>
  <c r="DO50" i="4" s="1"/>
  <c r="R478" i="4"/>
  <c r="CQ15" i="4" s="1" a="1"/>
  <c r="CQ15" i="4" s="1"/>
  <c r="R497" i="4"/>
  <c r="DJ15" i="4" s="1" a="1"/>
  <c r="DJ15" i="4" s="1"/>
  <c r="R431" i="4"/>
  <c r="AV15" i="4" s="1" a="1"/>
  <c r="AV15" i="4" s="1"/>
  <c r="R467" i="4"/>
  <c r="CF15" i="4" s="1" a="1"/>
  <c r="CF15" i="4" s="1"/>
  <c r="R429" i="4"/>
  <c r="AT15" i="4" s="1" a="1"/>
  <c r="AT15" i="4" s="1"/>
  <c r="R450" i="4"/>
  <c r="BO15" i="4" s="1" a="1"/>
  <c r="BO15" i="4" s="1"/>
  <c r="R419" i="4"/>
  <c r="AJ15" i="4" s="1" a="1"/>
  <c r="AJ15" i="4" s="1"/>
  <c r="R1710" i="4"/>
  <c r="DK27" i="4" s="1" a="1"/>
  <c r="DK27" i="4" s="1"/>
  <c r="R1675" i="4"/>
  <c r="CB27" i="4" s="1" a="1"/>
  <c r="CB27" i="4" s="1"/>
  <c r="R1717" i="4"/>
  <c r="DR27" i="4" s="1" a="1"/>
  <c r="DR27" i="4" s="1"/>
  <c r="R3090" i="4"/>
  <c r="CC41" i="4" s="1" a="1"/>
  <c r="CC41" i="4" s="1"/>
  <c r="R3133" i="4"/>
  <c r="DT41" i="4" s="1" a="1"/>
  <c r="DT41" i="4" s="1"/>
  <c r="R3078" i="4"/>
  <c r="BQ41" i="4" s="1" a="1"/>
  <c r="BQ41" i="4" s="1"/>
  <c r="R3119" i="4"/>
  <c r="DF41" i="4" s="1" a="1"/>
  <c r="DF41" i="4" s="1"/>
  <c r="R3094" i="4"/>
  <c r="CG41" i="4" s="1" a="1"/>
  <c r="CG41" i="4" s="1"/>
  <c r="R3130" i="4"/>
  <c r="DQ41" i="4" s="1" a="1"/>
  <c r="DQ41" i="4" s="1"/>
  <c r="R3070" i="4"/>
  <c r="BI41" i="4" s="1" a="1"/>
  <c r="BI41" i="4" s="1"/>
  <c r="R3047" i="4"/>
  <c r="AL41" i="4" s="1" a="1"/>
  <c r="AL41" i="4" s="1"/>
  <c r="R3700" i="4"/>
  <c r="CG47" i="4" s="1" a="1"/>
  <c r="CG47" i="4" s="1"/>
  <c r="R1884" i="4"/>
  <c r="CI29" i="4" s="1" a="1"/>
  <c r="CI29" i="4" s="1"/>
  <c r="R1845" i="4"/>
  <c r="AV29" i="4" s="1" a="1"/>
  <c r="AV29" i="4" s="1"/>
  <c r="R1843" i="4"/>
  <c r="AT29" i="4" s="1" a="1"/>
  <c r="AT29" i="4" s="1"/>
  <c r="R1857" i="4"/>
  <c r="BH29" i="4" s="1" a="1"/>
  <c r="BH29" i="4" s="1"/>
  <c r="R1889" i="4"/>
  <c r="CN29" i="4" s="1" a="1"/>
  <c r="CN29" i="4" s="1"/>
  <c r="R1899" i="4"/>
  <c r="CX29" i="4" s="1" a="1"/>
  <c r="CX29" i="4" s="1"/>
  <c r="R1926" i="4"/>
  <c r="DY29" i="4" s="1" a="1"/>
  <c r="DY29" i="4" s="1"/>
  <c r="R1852" i="4"/>
  <c r="BC29" i="4" s="1" a="1"/>
  <c r="BC29" i="4" s="1"/>
  <c r="R303" i="4"/>
  <c r="DR13" i="4" s="1" a="1"/>
  <c r="DR13" i="4" s="1"/>
  <c r="R264" i="4"/>
  <c r="CE13" i="4" s="1" a="1"/>
  <c r="CE13" i="4" s="1"/>
  <c r="R277" i="4"/>
  <c r="CR13" i="4" s="1" a="1"/>
  <c r="CR13" i="4" s="1"/>
  <c r="R308" i="4"/>
  <c r="DW13" i="4" s="1" a="1"/>
  <c r="DW13" i="4" s="1"/>
  <c r="R237" i="4"/>
  <c r="BD13" i="4" s="1" a="1"/>
  <c r="BD13" i="4" s="1"/>
  <c r="R260" i="4"/>
  <c r="CA13" i="4" s="1" a="1"/>
  <c r="CA13" i="4" s="1"/>
  <c r="R293" i="4"/>
  <c r="DH13" i="4" s="1" a="1"/>
  <c r="DH13" i="4" s="1"/>
  <c r="R1249" i="4"/>
  <c r="BF23" i="4" s="1" a="1"/>
  <c r="BF23" i="4" s="1"/>
  <c r="R1315" i="4"/>
  <c r="DT23" i="4" s="1" a="1"/>
  <c r="DT23" i="4" s="1"/>
  <c r="R1254" i="4"/>
  <c r="BK23" i="4" s="1" a="1"/>
  <c r="BK23" i="4" s="1"/>
  <c r="R4714" i="4"/>
  <c r="CK57" i="4" s="1" a="1"/>
  <c r="CK57" i="4" s="1"/>
  <c r="R4711" i="4"/>
  <c r="CH57" i="4" s="1" a="1"/>
  <c r="CH57" i="4" s="1"/>
  <c r="R4749" i="4"/>
  <c r="DT57" i="4" s="1" a="1"/>
  <c r="DT57" i="4" s="1"/>
  <c r="R4677" i="4"/>
  <c r="AZ57" i="4" s="1" a="1"/>
  <c r="AZ57" i="4" s="1"/>
  <c r="R4692" i="4"/>
  <c r="BO57" i="4" s="1" a="1"/>
  <c r="BO57" i="4" s="1"/>
  <c r="R4659" i="4"/>
  <c r="AH57" i="4" s="1" a="1"/>
  <c r="AH57" i="4" s="1"/>
  <c r="R4751" i="4"/>
  <c r="DV57" i="4" s="1" a="1"/>
  <c r="DV57" i="4" s="1"/>
  <c r="R4696" i="4"/>
  <c r="BS57" i="4" s="1" a="1"/>
  <c r="BS57" i="4" s="1"/>
  <c r="R4657" i="4"/>
  <c r="AF57" i="4" s="1" a="1"/>
  <c r="AF57" i="4" s="1"/>
  <c r="R2345" i="4"/>
  <c r="AQ34" i="4" s="1" a="1"/>
  <c r="AQ34" i="4" s="1"/>
  <c r="R2387" i="4"/>
  <c r="CG34" i="4" s="1" a="1"/>
  <c r="CG34" i="4" s="1"/>
  <c r="R2433" i="4"/>
  <c r="EA34" i="4" s="1" a="1"/>
  <c r="EA34" i="4" s="1"/>
  <c r="R2371" i="4"/>
  <c r="BQ34" i="4" s="1" a="1"/>
  <c r="BQ34" i="4" s="1"/>
  <c r="R2397" i="4"/>
  <c r="CQ34" i="4" s="1" a="1"/>
  <c r="CQ34" i="4" s="1"/>
  <c r="R2336" i="4"/>
  <c r="AH34" i="4" s="1" a="1"/>
  <c r="AH34" i="4" s="1"/>
  <c r="R2369" i="4"/>
  <c r="BO34" i="4" s="1" a="1"/>
  <c r="BO34" i="4" s="1"/>
  <c r="R2416" i="4"/>
  <c r="DJ34" i="4" s="1" a="1"/>
  <c r="DJ34" i="4" s="1"/>
  <c r="R3236" i="4"/>
  <c r="DV42" i="4" s="1" a="1"/>
  <c r="DV42" i="4" s="1"/>
  <c r="R3163" i="4"/>
  <c r="BA42" i="4" s="1" a="1"/>
  <c r="BA42" i="4" s="1"/>
  <c r="R3242" i="4"/>
  <c r="EB42" i="4" s="1" a="1"/>
  <c r="EB42" i="4" s="1"/>
  <c r="R3231" i="4"/>
  <c r="DQ42" i="4" s="1" a="1"/>
  <c r="DQ42" i="4" s="1"/>
  <c r="R3168" i="4"/>
  <c r="BF42" i="4" s="1" a="1"/>
  <c r="BF42" i="4" s="1"/>
  <c r="R3213" i="4"/>
  <c r="CY42" i="4" s="1" a="1"/>
  <c r="CY42" i="4" s="1"/>
  <c r="R3172" i="4"/>
  <c r="BJ42" i="4" s="1" a="1"/>
  <c r="BJ42" i="4" s="1"/>
  <c r="R3166" i="4"/>
  <c r="BD42" i="4" s="1" a="1"/>
  <c r="BD42" i="4" s="1"/>
  <c r="R3147" i="4"/>
  <c r="AK42" i="4" s="1" a="1"/>
  <c r="AK42" i="4" s="1"/>
  <c r="R2044" i="4"/>
  <c r="AS31" i="4" s="1" a="1"/>
  <c r="AS31" i="4" s="1"/>
  <c r="R2058" i="4"/>
  <c r="BG31" i="4" s="1" a="1"/>
  <c r="BG31" i="4" s="1"/>
  <c r="R2056" i="4"/>
  <c r="BE31" i="4" s="1" a="1"/>
  <c r="BE31" i="4" s="1"/>
  <c r="R2074" i="4"/>
  <c r="BW31" i="4" s="1" a="1"/>
  <c r="BW31" i="4" s="1"/>
  <c r="R2106" i="4"/>
  <c r="DC31" i="4" s="1" a="1"/>
  <c r="DC31" i="4" s="1"/>
  <c r="R2048" i="4"/>
  <c r="AW31" i="4" s="1" a="1"/>
  <c r="AW31" i="4" s="1"/>
  <c r="R2092" i="4"/>
  <c r="CO31" i="4" s="1" a="1"/>
  <c r="CO31" i="4" s="1"/>
  <c r="R2125" i="4"/>
  <c r="DV31" i="4" s="1" a="1"/>
  <c r="DV31" i="4" s="1"/>
  <c r="R2046" i="4"/>
  <c r="AU31" i="4" s="1" a="1"/>
  <c r="AU31" i="4" s="1"/>
  <c r="R2723" i="4"/>
  <c r="DN37" i="4" s="1" a="1"/>
  <c r="DN37" i="4" s="1"/>
  <c r="R2689" i="4"/>
  <c r="CF37" i="4" s="1" a="1"/>
  <c r="CF37" i="4" s="1"/>
  <c r="R2708" i="4"/>
  <c r="CY37" i="4" s="1" a="1"/>
  <c r="CY37" i="4" s="1"/>
  <c r="R2640" i="4"/>
  <c r="AI37" i="4" s="1" a="1"/>
  <c r="AI37" i="4" s="1"/>
  <c r="R2659" i="4"/>
  <c r="BB37" i="4" s="1" a="1"/>
  <c r="BB37" i="4" s="1"/>
  <c r="R2685" i="4"/>
  <c r="CB37" i="4" s="1" a="1"/>
  <c r="CB37" i="4" s="1"/>
  <c r="R2657" i="4"/>
  <c r="AZ37" i="4" s="1" a="1"/>
  <c r="AZ37" i="4" s="1"/>
  <c r="R1191" i="4"/>
  <c r="CW22" i="4" s="1" a="1"/>
  <c r="CW22" i="4" s="1"/>
  <c r="R1205" i="4"/>
  <c r="DK22" i="4" s="1" a="1"/>
  <c r="DK22" i="4" s="1"/>
  <c r="R1131" i="4"/>
  <c r="AO22" i="4" s="1" a="1"/>
  <c r="AO22" i="4" s="1"/>
  <c r="R1198" i="4"/>
  <c r="DD22" i="4" s="1" a="1"/>
  <c r="DD22" i="4" s="1"/>
  <c r="R1212" i="4"/>
  <c r="DR22" i="4" s="1" a="1"/>
  <c r="DR22" i="4" s="1"/>
  <c r="R1202" i="4"/>
  <c r="DH22" i="4" s="1" a="1"/>
  <c r="DH22" i="4" s="1"/>
  <c r="R1135" i="4"/>
  <c r="AS22" i="4" s="1" a="1"/>
  <c r="AS22" i="4" s="1"/>
  <c r="R1174" i="4"/>
  <c r="CF22" i="4" s="1" a="1"/>
  <c r="CF22" i="4" s="1"/>
  <c r="R1215" i="4"/>
  <c r="DU22" i="4" s="1" a="1"/>
  <c r="DU22" i="4" s="1"/>
  <c r="R1154" i="4"/>
  <c r="BL22" i="4" s="1" a="1"/>
  <c r="BL22" i="4" s="1"/>
  <c r="R1179" i="4"/>
  <c r="CK22" i="4" s="1" a="1"/>
  <c r="CK22" i="4" s="1"/>
  <c r="R1221" i="4"/>
  <c r="EA22" i="4" s="1" a="1"/>
  <c r="EA22" i="4" s="1"/>
  <c r="R1152" i="4"/>
  <c r="BJ22" i="4" s="1" a="1"/>
  <c r="BJ22" i="4" s="1"/>
  <c r="R5090" i="4"/>
  <c r="BI61" i="4" s="1" a="1"/>
  <c r="BI61" i="4" s="1"/>
  <c r="R5158" i="4"/>
  <c r="DY61" i="4" s="1" a="1"/>
  <c r="DY61" i="4" s="1"/>
  <c r="R5111" i="4"/>
  <c r="CD61" i="4" s="1" a="1"/>
  <c r="CD61" i="4" s="1"/>
  <c r="R4541" i="4"/>
  <c r="DN55" i="4" s="1" a="1"/>
  <c r="DN55" i="4" s="1"/>
  <c r="R4470" i="4"/>
  <c r="AU55" i="4" s="1" a="1"/>
  <c r="AU55" i="4" s="1"/>
  <c r="R4503" i="4"/>
  <c r="CB55" i="4" s="1" a="1"/>
  <c r="CB55" i="4" s="1"/>
  <c r="R4523" i="4"/>
  <c r="CV55" i="4" s="1" a="1"/>
  <c r="CV55" i="4" s="1"/>
  <c r="R4464" i="4"/>
  <c r="AO55" i="4" s="1" a="1"/>
  <c r="AO55" i="4" s="1"/>
  <c r="R4501" i="4"/>
  <c r="BZ55" i="4" s="1" a="1"/>
  <c r="BZ55" i="4" s="1"/>
  <c r="R4463" i="4"/>
  <c r="AN55" i="4" s="1" a="1"/>
  <c r="AN55" i="4" s="1"/>
  <c r="R4483" i="4"/>
  <c r="BH55" i="4" s="1" a="1"/>
  <c r="BH55" i="4" s="1"/>
  <c r="R4537" i="4"/>
  <c r="DJ55" i="4" s="1" a="1"/>
  <c r="DJ55" i="4" s="1"/>
  <c r="R4477" i="4"/>
  <c r="BB55" i="4" s="1" a="1"/>
  <c r="BB55" i="4" s="1"/>
  <c r="R4036" i="4"/>
  <c r="DN50" i="4" s="1" a="1"/>
  <c r="DN50" i="4" s="1"/>
  <c r="R4013" i="4"/>
  <c r="CQ50" i="4" s="1" a="1"/>
  <c r="CQ50" i="4" s="1"/>
  <c r="R4007" i="4"/>
  <c r="CK50" i="4" s="1" a="1"/>
  <c r="CK50" i="4" s="1"/>
  <c r="R4023" i="4"/>
  <c r="DA50" i="4" s="1" a="1"/>
  <c r="DA50" i="4" s="1"/>
  <c r="R3980" i="4"/>
  <c r="BJ50" i="4" s="1" a="1"/>
  <c r="BJ50" i="4" s="1"/>
  <c r="R3954" i="4"/>
  <c r="AJ50" i="4" s="1" a="1"/>
  <c r="AJ50" i="4" s="1"/>
  <c r="R4008" i="4"/>
  <c r="CL50" i="4" s="1" a="1"/>
  <c r="CL50" i="4" s="1"/>
  <c r="R3959" i="4"/>
  <c r="AO50" i="4" s="1" a="1"/>
  <c r="AO50" i="4" s="1"/>
  <c r="R3861" i="4"/>
  <c r="AR49" i="4" s="1" a="1"/>
  <c r="AR49" i="4" s="1"/>
  <c r="R3864" i="4"/>
  <c r="AU49" i="4" s="1" a="1"/>
  <c r="AU49" i="4" s="1"/>
  <c r="R3942" i="4"/>
  <c r="DU49" i="4" s="1" a="1"/>
  <c r="DU49" i="4" s="1"/>
  <c r="R3884" i="4"/>
  <c r="BO49" i="4" s="1" a="1"/>
  <c r="BO49" i="4" s="1"/>
  <c r="R3935" i="4"/>
  <c r="DN49" i="4" s="1" a="1"/>
  <c r="DN49" i="4" s="1"/>
  <c r="R3883" i="4"/>
  <c r="BN49" i="4" s="1" a="1"/>
  <c r="BN49" i="4" s="1"/>
  <c r="R2816" i="4"/>
  <c r="DF38" i="4" s="1" a="1"/>
  <c r="DF38" i="4" s="1"/>
  <c r="R4857" i="4"/>
  <c r="EA58" i="4" s="1" a="1"/>
  <c r="EA58" i="4" s="1"/>
  <c r="R4797" i="4"/>
  <c r="BS58" i="4" s="1" a="1"/>
  <c r="BS58" i="4" s="1"/>
  <c r="R4824" i="4"/>
  <c r="CT58" i="4" s="1" a="1"/>
  <c r="CT58" i="4" s="1"/>
  <c r="R4764" i="4"/>
  <c r="AL58" i="4" s="1" a="1"/>
  <c r="AL58" i="4" s="1"/>
  <c r="R4791" i="4"/>
  <c r="BM58" i="4" s="1" a="1"/>
  <c r="BM58" i="4" s="1"/>
  <c r="R4842" i="4"/>
  <c r="DL58" i="4" s="1" a="1"/>
  <c r="DL58" i="4" s="1"/>
  <c r="R4809" i="4"/>
  <c r="CE58" i="4" s="1" a="1"/>
  <c r="CE58" i="4" s="1"/>
  <c r="R1757" i="4"/>
  <c r="BI28" i="4" s="1" a="1"/>
  <c r="BI28" i="4" s="1"/>
  <c r="R1825" i="4"/>
  <c r="DY28" i="4" s="1" a="1"/>
  <c r="DY28" i="4" s="1"/>
  <c r="R1733" i="4"/>
  <c r="AK28" i="4" s="1" a="1"/>
  <c r="AK28" i="4" s="1"/>
  <c r="R1797" i="4"/>
  <c r="CW28" i="4" s="1" a="1"/>
  <c r="CW28" i="4" s="1"/>
  <c r="R1775" i="4"/>
  <c r="CA28" i="4" s="1" a="1"/>
  <c r="CA28" i="4" s="1"/>
  <c r="R1821" i="4"/>
  <c r="DU28" i="4" s="1" a="1"/>
  <c r="DU28" i="4" s="1"/>
  <c r="R1807" i="4"/>
  <c r="DG28" i="4" s="1" a="1"/>
  <c r="DG28" i="4" s="1"/>
  <c r="R1779" i="4"/>
  <c r="CE28" i="4" s="1" a="1"/>
  <c r="CE28" i="4" s="1"/>
  <c r="R1818" i="4"/>
  <c r="DR28" i="4" s="1" a="1"/>
  <c r="DR28" i="4" s="1"/>
  <c r="R1752" i="4"/>
  <c r="BD28" i="4" s="1" a="1"/>
  <c r="BD28" i="4" s="1"/>
  <c r="R4306" i="4"/>
  <c r="CG53" i="4" s="1" a="1"/>
  <c r="CG53" i="4" s="1"/>
  <c r="R4258" i="4"/>
  <c r="AK53" i="4" s="1" a="1"/>
  <c r="AK53" i="4" s="1"/>
  <c r="R4313" i="4"/>
  <c r="CN53" i="4" s="1" a="1"/>
  <c r="CN53" i="4" s="1"/>
  <c r="R4269" i="4"/>
  <c r="AV53" i="4" s="1" a="1"/>
  <c r="AV53" i="4" s="1"/>
  <c r="R4289" i="4"/>
  <c r="BP53" i="4" s="1" a="1"/>
  <c r="BP53" i="4" s="1"/>
  <c r="R4321" i="4"/>
  <c r="CV53" i="4" s="1" a="1"/>
  <c r="CV53" i="4" s="1"/>
  <c r="R4266" i="4"/>
  <c r="AS53" i="4" s="1" a="1"/>
  <c r="AS53" i="4" s="1"/>
  <c r="R4315" i="4"/>
  <c r="CP53" i="4" s="1" a="1"/>
  <c r="CP53" i="4" s="1"/>
  <c r="R4276" i="4"/>
  <c r="BC53" i="4" s="1" a="1"/>
  <c r="BC53" i="4" s="1"/>
  <c r="R4325" i="4"/>
  <c r="CZ53" i="4" s="1" a="1"/>
  <c r="CZ53" i="4" s="1"/>
  <c r="R1616" i="4"/>
  <c r="DR26" i="4" s="1" a="1"/>
  <c r="DR26" i="4" s="1"/>
  <c r="R1602" i="4"/>
  <c r="DD26" i="4" s="1" a="1"/>
  <c r="DD26" i="4" s="1"/>
  <c r="R1536" i="4"/>
  <c r="AP26" i="4" s="1" a="1"/>
  <c r="AP26" i="4" s="1"/>
  <c r="R1591" i="4"/>
  <c r="CS26" i="4" s="1" a="1"/>
  <c r="CS26" i="4" s="1"/>
  <c r="R1534" i="4"/>
  <c r="AN26" i="4" s="1" a="1"/>
  <c r="AN26" i="4" s="1"/>
  <c r="R1576" i="4"/>
  <c r="CD26" i="4" s="1" a="1"/>
  <c r="CD26" i="4" s="1"/>
  <c r="R1570" i="4"/>
  <c r="BX26" i="4" s="1" a="1"/>
  <c r="BX26" i="4" s="1"/>
  <c r="R580" i="4"/>
  <c r="CR16" i="4" s="1" a="1"/>
  <c r="CR16" i="4" s="1"/>
  <c r="R595" i="4"/>
  <c r="DG16" i="4" s="1" a="1"/>
  <c r="DG16" i="4" s="1"/>
  <c r="R567" i="4"/>
  <c r="CE16" i="4" s="1" a="1"/>
  <c r="CE16" i="4" s="1"/>
  <c r="R572" i="4"/>
  <c r="CJ16" i="4" s="1" a="1"/>
  <c r="CJ16" i="4" s="1"/>
  <c r="R548" i="4"/>
  <c r="BL16" i="4" s="1" a="1"/>
  <c r="BL16" i="4" s="1"/>
  <c r="R517" i="4"/>
  <c r="AG16" i="4" s="1" a="1"/>
  <c r="AG16" i="4" s="1"/>
  <c r="R553" i="4"/>
  <c r="BQ16" i="4" s="1" a="1"/>
  <c r="BQ16" i="4" s="1"/>
  <c r="R598" i="4"/>
  <c r="DJ16" i="4" s="1" a="1"/>
  <c r="DJ16" i="4" s="1"/>
  <c r="R3467" i="4"/>
  <c r="BB45" i="4" s="1" a="1"/>
  <c r="BB45" i="4" s="1"/>
  <c r="R3508" i="4"/>
  <c r="CQ45" i="4" s="1" a="1"/>
  <c r="CQ45" i="4" s="1"/>
  <c r="R3519" i="4"/>
  <c r="DB45" i="4" s="1" a="1"/>
  <c r="DB45" i="4" s="1"/>
  <c r="R3495" i="4"/>
  <c r="CD45" i="4" s="1" a="1"/>
  <c r="CD45" i="4" s="1"/>
  <c r="R3465" i="4"/>
  <c r="AZ45" i="4" s="1" a="1"/>
  <c r="AZ45" i="4" s="1"/>
  <c r="R3499" i="4"/>
  <c r="CH45" i="4" s="1" a="1"/>
  <c r="CH45" i="4" s="1"/>
  <c r="R3534" i="4"/>
  <c r="DQ45" i="4" s="1" a="1"/>
  <c r="DQ45" i="4" s="1"/>
  <c r="R3486" i="4"/>
  <c r="BU45" i="4" s="1" a="1"/>
  <c r="BU45" i="4" s="1"/>
  <c r="R3503" i="4"/>
  <c r="CL45" i="4" s="1" a="1"/>
  <c r="CL45" i="4" s="1"/>
  <c r="R2025" i="4"/>
  <c r="DW30" i="4" s="1" a="1"/>
  <c r="DW30" i="4" s="1"/>
  <c r="R2023" i="4"/>
  <c r="DU30" i="4" s="1" a="1"/>
  <c r="DU30" i="4" s="1"/>
  <c r="R1964" i="4"/>
  <c r="BN30" i="4" s="1" a="1"/>
  <c r="BN30" i="4" s="1"/>
  <c r="R1997" i="4"/>
  <c r="CU30" i="4" s="1" a="1"/>
  <c r="CU30" i="4" s="1"/>
  <c r="R2010" i="4"/>
  <c r="DH30" i="4" s="1" a="1"/>
  <c r="DH30" i="4" s="1"/>
  <c r="R1995" i="4"/>
  <c r="CS30" i="4" s="1" a="1"/>
  <c r="CS30" i="4" s="1"/>
  <c r="R1936" i="4"/>
  <c r="AL30" i="4" s="1" a="1"/>
  <c r="AL30" i="4" s="1"/>
  <c r="R1968" i="4"/>
  <c r="BR30" i="4" s="1" a="1"/>
  <c r="BR30" i="4" s="1"/>
  <c r="R2001" i="4"/>
  <c r="CY30" i="4" s="1" a="1"/>
  <c r="CY30" i="4" s="1"/>
  <c r="R1941" i="4"/>
  <c r="AQ30" i="4" s="1" a="1"/>
  <c r="AQ30" i="4" s="1"/>
  <c r="R1979" i="4"/>
  <c r="CC30" i="4" s="1" a="1"/>
  <c r="CC30" i="4" s="1"/>
  <c r="R2019" i="4"/>
  <c r="DQ30" i="4" s="1" a="1"/>
  <c r="DQ30" i="4" s="1"/>
  <c r="R1945" i="4"/>
  <c r="AU30" i="4" s="1" a="1"/>
  <c r="AU30" i="4" s="1"/>
  <c r="R704" i="4"/>
  <c r="DO17" i="4" s="1" a="1"/>
  <c r="DO17" i="4" s="1"/>
  <c r="R702" i="4"/>
  <c r="DM17" i="4" s="1" a="1"/>
  <c r="DM17" i="4" s="1"/>
  <c r="R664" i="4"/>
  <c r="CA17" i="4" s="1" a="1"/>
  <c r="CA17" i="4" s="1"/>
  <c r="R695" i="4"/>
  <c r="DF17" i="4" s="1" a="1"/>
  <c r="DF17" i="4" s="1"/>
  <c r="R625" i="4"/>
  <c r="AN17" i="4" s="1" a="1"/>
  <c r="AN17" i="4" s="1"/>
  <c r="R694" i="4"/>
  <c r="DE17" i="4" s="1" a="1"/>
  <c r="DE17" i="4" s="1"/>
  <c r="R713" i="4"/>
  <c r="DX17" i="4" s="1" a="1"/>
  <c r="DX17" i="4" s="1"/>
  <c r="R649" i="4"/>
  <c r="BL17" i="4" s="1" a="1"/>
  <c r="BL17" i="4" s="1"/>
  <c r="R637" i="4"/>
  <c r="AZ17" i="4" s="1" a="1"/>
  <c r="AZ17" i="4" s="1"/>
  <c r="R620" i="4"/>
  <c r="AI17" i="4" s="1" a="1"/>
  <c r="AI17" i="4" s="1"/>
  <c r="R2839" i="4"/>
  <c r="AF39" i="4" s="1" a="1"/>
  <c r="AF39" i="4" s="1"/>
  <c r="R2892" i="4"/>
  <c r="CG39" i="4" s="1" a="1"/>
  <c r="CG39" i="4" s="1"/>
  <c r="R2845" i="4"/>
  <c r="AL39" i="4" s="1" a="1"/>
  <c r="AL39" i="4" s="1"/>
  <c r="R2912" i="4"/>
  <c r="DA39" i="4" s="1" a="1"/>
  <c r="DA39" i="4" s="1"/>
  <c r="R2860" i="4"/>
  <c r="BA39" i="4" s="1" a="1"/>
  <c r="BA39" i="4" s="1"/>
  <c r="R2875" i="4"/>
  <c r="BP39" i="4" s="1" a="1"/>
  <c r="BP39" i="4" s="1"/>
  <c r="R2848" i="4"/>
  <c r="AO39" i="4" s="1" a="1"/>
  <c r="AO39" i="4" s="1"/>
  <c r="R2884" i="4"/>
  <c r="BY39" i="4" s="1" a="1"/>
  <c r="BY39" i="4" s="1"/>
  <c r="R2883" i="4"/>
  <c r="BX39" i="4" s="1" a="1"/>
  <c r="BX39" i="4" s="1"/>
  <c r="R2181" i="4"/>
  <c r="CC32" i="4" s="1" a="1"/>
  <c r="CC32" i="4" s="1"/>
  <c r="R2230" i="4"/>
  <c r="DZ32" i="4" s="1" a="1"/>
  <c r="DZ32" i="4" s="1"/>
  <c r="R2174" i="4"/>
  <c r="BV32" i="4" s="1" a="1"/>
  <c r="BV32" i="4" s="1"/>
  <c r="R2204" i="4"/>
  <c r="CZ32" i="4" s="1" a="1"/>
  <c r="CZ32" i="4" s="1"/>
  <c r="R2194" i="4"/>
  <c r="CP32" i="4" s="1" a="1"/>
  <c r="CP32" i="4" s="1"/>
  <c r="R2200" i="4"/>
  <c r="CV32" i="4" s="1" a="1"/>
  <c r="CV32" i="4" s="1"/>
  <c r="R2218" i="4"/>
  <c r="DN32" i="4" s="1" a="1"/>
  <c r="DN32" i="4" s="1"/>
  <c r="R2164" i="4"/>
  <c r="BL32" i="4" s="1" a="1"/>
  <c r="BL32" i="4" s="1"/>
  <c r="R2217" i="4"/>
  <c r="DM32" i="4" s="1" a="1"/>
  <c r="DM32" i="4" s="1"/>
  <c r="R2143" i="4"/>
  <c r="AQ32" i="4" s="1" a="1"/>
  <c r="AQ32" i="4" s="1"/>
  <c r="R3007" i="4"/>
  <c r="CU40" i="4" s="1" a="1"/>
  <c r="CU40" i="4" s="1"/>
  <c r="R2959" i="4"/>
  <c r="AY40" i="4" s="1" a="1"/>
  <c r="AY40" i="4" s="1"/>
  <c r="R2989" i="4"/>
  <c r="CC40" i="4" s="1" a="1"/>
  <c r="CC40" i="4" s="1"/>
  <c r="R2957" i="4"/>
  <c r="AW40" i="4" s="1" a="1"/>
  <c r="AW40" i="4" s="1"/>
  <c r="R2993" i="4"/>
  <c r="CG40" i="4" s="1" a="1"/>
  <c r="CG40" i="4" s="1"/>
  <c r="R3037" i="4"/>
  <c r="DY40" i="4" s="1" a="1"/>
  <c r="DY40" i="4" s="1"/>
  <c r="R2961" i="4"/>
  <c r="BA40" i="4" s="1" a="1"/>
  <c r="BA40" i="4" s="1"/>
  <c r="R894" i="4"/>
  <c r="DC19" i="4" s="1" a="1"/>
  <c r="DC19" i="4" s="1"/>
  <c r="R819" i="4"/>
  <c r="AF19" i="4" s="1" a="1"/>
  <c r="AF19" i="4" s="1"/>
  <c r="R850" i="4"/>
  <c r="BK19" i="4" s="1" a="1"/>
  <c r="BK19" i="4" s="1"/>
  <c r="R881" i="4"/>
  <c r="CP19" i="4" s="1" a="1"/>
  <c r="CP19" i="4" s="1"/>
  <c r="R843" i="4"/>
  <c r="BD19" i="4" s="1" a="1"/>
  <c r="BD19" i="4" s="1"/>
  <c r="R861" i="4"/>
  <c r="BV19" i="4" s="1" a="1"/>
  <c r="BV19" i="4" s="1"/>
  <c r="R828" i="4"/>
  <c r="AO19" i="4" s="1" a="1"/>
  <c r="AO19" i="4" s="1"/>
  <c r="R859" i="4"/>
  <c r="BT19" i="4" s="1" a="1"/>
  <c r="BT19" i="4" s="1"/>
  <c r="R908" i="4"/>
  <c r="DQ19" i="4" s="1" a="1"/>
  <c r="DQ19" i="4" s="1"/>
  <c r="R846" i="4"/>
  <c r="BG19" i="4" s="1" a="1"/>
  <c r="BG19" i="4" s="1"/>
  <c r="R884" i="4"/>
  <c r="CS19" i="4" s="1" a="1"/>
  <c r="CS19" i="4" s="1"/>
  <c r="R4070" i="4"/>
  <c r="AY51" i="4" s="1" a="1"/>
  <c r="AY51" i="4" s="1"/>
  <c r="R4141" i="4"/>
  <c r="DR51" i="4" s="1" a="1"/>
  <c r="DR51" i="4" s="1"/>
  <c r="R4062" i="4"/>
  <c r="AQ51" i="4" s="1" a="1"/>
  <c r="AQ51" i="4" s="1"/>
  <c r="R4119" i="4"/>
  <c r="CV51" i="4" s="1" a="1"/>
  <c r="CV51" i="4" s="1"/>
  <c r="R4146" i="4"/>
  <c r="DW51" i="4" s="1" a="1"/>
  <c r="DW51" i="4" s="1"/>
  <c r="R4131" i="4"/>
  <c r="DH51" i="4" s="1" a="1"/>
  <c r="DH51" i="4" s="1"/>
  <c r="R4079" i="4"/>
  <c r="BH51" i="4" s="1" a="1"/>
  <c r="BH51" i="4" s="1"/>
  <c r="R4355" i="4"/>
  <c r="AG54" i="4" s="1" a="1"/>
  <c r="AG54" i="4" s="1"/>
  <c r="R4373" i="4"/>
  <c r="AY54" i="4" s="1" a="1"/>
  <c r="AY54" i="4" s="1"/>
  <c r="R4426" i="4"/>
  <c r="CZ54" i="4" s="1" a="1"/>
  <c r="CZ54" i="4" s="1"/>
  <c r="R4425" i="4"/>
  <c r="CY54" i="4" s="1" a="1"/>
  <c r="CY54" i="4" s="1"/>
  <c r="R4366" i="4"/>
  <c r="AR54" i="4" s="1" a="1"/>
  <c r="AR54" i="4" s="1"/>
  <c r="R4414" i="4"/>
  <c r="CN54" i="4" s="1" a="1"/>
  <c r="CN54" i="4" s="1"/>
  <c r="R4365" i="4"/>
  <c r="AQ54" i="4" s="1" a="1"/>
  <c r="AQ54" i="4" s="1"/>
  <c r="R4408" i="4"/>
  <c r="CH54" i="4" s="1" a="1"/>
  <c r="CH54" i="4" s="1"/>
  <c r="R4434" i="4"/>
  <c r="DH54" i="4" s="1" a="1"/>
  <c r="DH54" i="4" s="1"/>
  <c r="R4395" i="4"/>
  <c r="BU54" i="4" s="1" a="1"/>
  <c r="BU54" i="4" s="1"/>
  <c r="R721" i="4"/>
  <c r="AI18" i="4" s="1" a="1"/>
  <c r="AI18" i="4" s="1"/>
  <c r="R818" i="4"/>
  <c r="EB18" i="4" s="1" a="1"/>
  <c r="EB18" i="4" s="1"/>
  <c r="R780" i="4"/>
  <c r="CP18" i="4" s="1" a="1"/>
  <c r="CP18" i="4" s="1"/>
  <c r="R746" i="4"/>
  <c r="BH18" i="4" s="1" a="1"/>
  <c r="BH18" i="4" s="1"/>
  <c r="R792" i="4"/>
  <c r="DB18" i="4" s="1" a="1"/>
  <c r="DB18" i="4" s="1"/>
  <c r="R765" i="4"/>
  <c r="CA18" i="4" s="1" a="1"/>
  <c r="CA18" i="4" s="1"/>
  <c r="R796" i="4"/>
  <c r="DF18" i="4" s="1" a="1"/>
  <c r="DF18" i="4" s="1"/>
  <c r="R732" i="4"/>
  <c r="AT18" i="4" s="1" a="1"/>
  <c r="AT18" i="4" s="1"/>
  <c r="R776" i="4"/>
  <c r="CL18" i="4" s="1" a="1"/>
  <c r="CL18" i="4" s="1"/>
  <c r="R725" i="4"/>
  <c r="AM18" i="4" s="1" a="1"/>
  <c r="AM18" i="4" s="1"/>
  <c r="R3823" i="4"/>
  <c r="DC48" i="4" s="1" a="1"/>
  <c r="DC48" i="4" s="1"/>
  <c r="R3796" i="4"/>
  <c r="CB48" i="4" s="1" a="1"/>
  <c r="CB48" i="4" s="1"/>
  <c r="R3828" i="4"/>
  <c r="DH48" i="4" s="1" a="1"/>
  <c r="DH48" i="4" s="1"/>
  <c r="R3755" i="4"/>
  <c r="AM48" i="4" s="1" a="1"/>
  <c r="AM48" i="4" s="1"/>
  <c r="R3815" i="4"/>
  <c r="CU48" i="4" s="1" a="1"/>
  <c r="CU48" i="4" s="1"/>
  <c r="R3768" i="4"/>
  <c r="AZ48" i="4" s="1" a="1"/>
  <c r="AZ48" i="4" s="1"/>
  <c r="R2238" i="4"/>
  <c r="AK33" i="4" s="1" a="1"/>
  <c r="AK33" i="4" s="1"/>
  <c r="R2272" i="4"/>
  <c r="BS33" i="4" s="1" a="1"/>
  <c r="BS33" i="4" s="1"/>
  <c r="R2283" i="4"/>
  <c r="CD33" i="4" s="1" a="1"/>
  <c r="CD33" i="4" s="1"/>
  <c r="R2333" i="4"/>
  <c r="EB33" i="4" s="1" a="1"/>
  <c r="EB33" i="4" s="1"/>
  <c r="R2316" i="4"/>
  <c r="DK33" i="4" s="1" a="1"/>
  <c r="DK33" i="4" s="1"/>
  <c r="R2281" i="4"/>
  <c r="CB33" i="4" s="1" a="1"/>
  <c r="CB33" i="4" s="1"/>
  <c r="R2314" i="4"/>
  <c r="DI33" i="4" s="1" a="1"/>
  <c r="DI33" i="4" s="1"/>
  <c r="R2253" i="4"/>
  <c r="AZ33" i="4" s="1" a="1"/>
  <c r="AZ33" i="4" s="1"/>
  <c r="R2240" i="4"/>
  <c r="AM33" i="4" s="1" a="1"/>
  <c r="AM33" i="4" s="1"/>
  <c r="R2245" i="4"/>
  <c r="AR33" i="4" s="1" a="1"/>
  <c r="AR33" i="4" s="1"/>
  <c r="R4596" i="4"/>
  <c r="BT56" i="4" s="1" a="1"/>
  <c r="BT56" i="4" s="1"/>
  <c r="R4580" i="4"/>
  <c r="BD56" i="4" s="1" a="1"/>
  <c r="BD56" i="4" s="1"/>
  <c r="R4558" i="4"/>
  <c r="AH56" i="4" s="1" a="1"/>
  <c r="AH56" i="4" s="1"/>
  <c r="R4591" i="4"/>
  <c r="BO56" i="4" s="1" a="1"/>
  <c r="BO56" i="4" s="1"/>
  <c r="R4559" i="4"/>
  <c r="AI56" i="4" s="1" a="1"/>
  <c r="AI56" i="4" s="1"/>
  <c r="R4605" i="4"/>
  <c r="CC56" i="4" s="1" a="1"/>
  <c r="CC56" i="4" s="1"/>
  <c r="R4637" i="4"/>
  <c r="DI56" i="4" s="1" a="1"/>
  <c r="DI56" i="4" s="1"/>
  <c r="R4567" i="4"/>
  <c r="AQ56" i="4" s="1" a="1"/>
  <c r="AQ56" i="4" s="1"/>
  <c r="R4593" i="4"/>
  <c r="BQ56" i="4" s="1" a="1"/>
  <c r="BQ56" i="4" s="1"/>
  <c r="R4618" i="4"/>
  <c r="CP56" i="4" s="1" a="1"/>
  <c r="CP56" i="4" s="1"/>
  <c r="R31" i="4"/>
  <c r="AZ11" i="4" s="1" a="1"/>
  <c r="AZ11" i="4" s="1"/>
  <c r="R79" i="4"/>
  <c r="CV11" i="4" s="1" a="1"/>
  <c r="CV11" i="4" s="1"/>
  <c r="R99" i="4"/>
  <c r="DP11" i="4" s="1" a="1"/>
  <c r="DP11" i="4" s="1"/>
  <c r="R36" i="4"/>
  <c r="BE11" i="4" s="1" a="1"/>
  <c r="BE11" i="4" s="1"/>
  <c r="R84" i="4"/>
  <c r="DA11" i="4" s="1" a="1"/>
  <c r="DA11" i="4" s="1"/>
  <c r="R55" i="4"/>
  <c r="BX11" i="4" s="1" a="1"/>
  <c r="BX11" i="4" s="1"/>
  <c r="R40" i="4"/>
  <c r="BI11" i="4" s="1" a="1"/>
  <c r="BI11" i="4" s="1"/>
  <c r="R88" i="4"/>
  <c r="DE11" i="4" s="1" a="1"/>
  <c r="DE11" i="4" s="1"/>
  <c r="R12" i="4"/>
  <c r="AG11" i="4" s="1" a="1"/>
  <c r="AG11" i="4" s="1"/>
  <c r="R39" i="4"/>
  <c r="BH11" i="4" s="1" a="1"/>
  <c r="BH11" i="4" s="1"/>
  <c r="R203" i="4"/>
  <c r="DS12" i="4" s="1" a="1"/>
  <c r="DS12" i="4" s="1"/>
  <c r="R210" i="4"/>
  <c r="DZ12" i="4" s="1" a="1"/>
  <c r="DZ12" i="4" s="1"/>
  <c r="R133" i="4"/>
  <c r="BA12" i="4" s="1" a="1"/>
  <c r="BA12" i="4" s="1"/>
  <c r="R112" i="4"/>
  <c r="AF12" i="4" s="1" a="1"/>
  <c r="AF12" i="4" s="1"/>
  <c r="R179" i="4"/>
  <c r="CU12" i="4" s="1" a="1"/>
  <c r="CU12" i="4" s="1"/>
  <c r="R191" i="4"/>
  <c r="DG12" i="4" s="1" a="1"/>
  <c r="DG12" i="4" s="1"/>
  <c r="R122" i="4"/>
  <c r="AP12" i="4" s="1" a="1"/>
  <c r="AP12" i="4" s="1"/>
  <c r="R149" i="4"/>
  <c r="BQ12" i="4" s="1" a="1"/>
  <c r="BQ12" i="4" s="1"/>
  <c r="R1483" i="4"/>
  <c r="CL25" i="4" s="1" a="1"/>
  <c r="CL25" i="4" s="1"/>
  <c r="R1427" i="4"/>
  <c r="AH25" i="4" s="1" a="1"/>
  <c r="AH25" i="4" s="1"/>
  <c r="R1477" i="4"/>
  <c r="CF25" i="4" s="1" a="1"/>
  <c r="CF25" i="4" s="1"/>
  <c r="R1503" i="4"/>
  <c r="DF25" i="4" s="1" a="1"/>
  <c r="DF25" i="4" s="1"/>
  <c r="R1519" i="4"/>
  <c r="DV25" i="4" s="1" a="1"/>
  <c r="DV25" i="4" s="1"/>
  <c r="R1459" i="4"/>
  <c r="BN25" i="4" s="1" a="1"/>
  <c r="BN25" i="4" s="1"/>
  <c r="R1438" i="4"/>
  <c r="AS25" i="4" s="1" a="1"/>
  <c r="AS25" i="4" s="1"/>
  <c r="R1511" i="4"/>
  <c r="DN25" i="4" s="1" a="1"/>
  <c r="DN25" i="4" s="1"/>
  <c r="R1387" i="4"/>
  <c r="CQ24" i="4" s="1" a="1"/>
  <c r="CQ24" i="4" s="1"/>
  <c r="R1348" i="4"/>
  <c r="BD24" i="4" s="1" a="1"/>
  <c r="BD24" i="4" s="1"/>
  <c r="R1420" i="4"/>
  <c r="DX24" i="4" s="1" a="1"/>
  <c r="DX24" i="4" s="1"/>
  <c r="R1398" i="4"/>
  <c r="DB24" i="4" s="1" a="1"/>
  <c r="DB24" i="4" s="1"/>
  <c r="R1337" i="4"/>
  <c r="AS24" i="4" s="1" a="1"/>
  <c r="AS24" i="4" s="1"/>
  <c r="R1403" i="4"/>
  <c r="DG24" i="4" s="1" a="1"/>
  <c r="DG24" i="4" s="1"/>
  <c r="R1343" i="4"/>
  <c r="AY24" i="4" s="1" a="1"/>
  <c r="AY24" i="4" s="1"/>
  <c r="R1383" i="4"/>
  <c r="CM24" i="4" s="1" a="1"/>
  <c r="CM24" i="4" s="1"/>
  <c r="R3559" i="4"/>
  <c r="AS46" i="4" s="1" a="1"/>
  <c r="AS46" i="4" s="1"/>
  <c r="R3618" i="4"/>
  <c r="CZ46" i="4" s="1" a="1"/>
  <c r="CZ46" i="4" s="1"/>
  <c r="R3591" i="4"/>
  <c r="BY46" i="4" s="1" a="1"/>
  <c r="BY46" i="4" s="1"/>
  <c r="R4187" i="4"/>
  <c r="BO52" i="4" s="1" a="1"/>
  <c r="BO52" i="4" s="1"/>
  <c r="R4188" i="4"/>
  <c r="BP52" i="4" s="1" a="1"/>
  <c r="BP52" i="4" s="1"/>
  <c r="R4249" i="4"/>
  <c r="DY52" i="4" s="1" a="1"/>
  <c r="DY52" i="4" s="1"/>
  <c r="R4160" i="4"/>
  <c r="AN52" i="4" s="1" a="1"/>
  <c r="AN52" i="4" s="1"/>
  <c r="R4236" i="4"/>
  <c r="DL52" i="4" s="1" a="1"/>
  <c r="DL52" i="4" s="1"/>
  <c r="R4228" i="4"/>
  <c r="DD52" i="4" s="1" a="1"/>
  <c r="DD52" i="4" s="1"/>
  <c r="R4238" i="4"/>
  <c r="DN52" i="4" s="1" a="1"/>
  <c r="DN52" i="4" s="1"/>
  <c r="R2494" i="4"/>
  <c r="CM35" i="4" s="1" a="1"/>
  <c r="CM35" i="4" s="1"/>
  <c r="R2477" i="4"/>
  <c r="BV35" i="4" s="1" a="1"/>
  <c r="BV35" i="4" s="1"/>
  <c r="R2447" i="4"/>
  <c r="AR35" i="4" s="1" a="1"/>
  <c r="AR35" i="4" s="1"/>
  <c r="R2504" i="4"/>
  <c r="CW35" i="4" s="1" a="1"/>
  <c r="CW35" i="4" s="1"/>
  <c r="R2464" i="4"/>
  <c r="BI35" i="4" s="1" a="1"/>
  <c r="BI35" i="4" s="1"/>
  <c r="I1876" i="4"/>
  <c r="N1876" i="4" s="1"/>
  <c r="R1876" i="4" s="1"/>
  <c r="CA29" i="4" s="1" a="1"/>
  <c r="CA29" i="4" s="1"/>
  <c r="R3071" i="4"/>
  <c r="BJ41" i="4" s="1" a="1"/>
  <c r="BJ41" i="4" s="1"/>
  <c r="R306" i="4"/>
  <c r="DU13" i="4" s="1" a="1"/>
  <c r="DU13" i="4" s="1"/>
  <c r="R2427" i="4"/>
  <c r="DU34" i="4" s="1" a="1"/>
  <c r="DU34" i="4" s="1"/>
  <c r="R4471" i="4"/>
  <c r="AV55" i="4" s="1" a="1"/>
  <c r="AV55" i="4" s="1"/>
  <c r="R4521" i="4"/>
  <c r="CT55" i="4" s="1" a="1"/>
  <c r="CT55" i="4" s="1"/>
  <c r="R4012" i="4"/>
  <c r="CP50" i="4" s="1" a="1"/>
  <c r="CP50" i="4" s="1"/>
  <c r="R2891" i="4"/>
  <c r="CF39" i="4" s="1" a="1"/>
  <c r="CF39" i="4" s="1"/>
  <c r="R3032" i="4"/>
  <c r="DT40" i="4" s="1" a="1"/>
  <c r="DT40" i="4" s="1"/>
  <c r="R771" i="4"/>
  <c r="CG18" i="4" s="1" a="1"/>
  <c r="CG18" i="4" s="1"/>
  <c r="R4619" i="4"/>
  <c r="CQ56" i="4" s="1" a="1"/>
  <c r="CQ56" i="4" s="1"/>
  <c r="R1644" i="4"/>
  <c r="AW27" i="4" s="1" a="1"/>
  <c r="AW27" i="4" s="1"/>
  <c r="R3095" i="4"/>
  <c r="CH41" i="4" s="1" a="1"/>
  <c r="CH41" i="4" s="1"/>
  <c r="R1838" i="4"/>
  <c r="AO29" i="4" s="1" a="1"/>
  <c r="AO29" i="4" s="1"/>
  <c r="R1853" i="4"/>
  <c r="BD29" i="4" s="1" a="1"/>
  <c r="BD29" i="4" s="1"/>
  <c r="R312" i="4"/>
  <c r="EA13" i="4" s="1" a="1"/>
  <c r="EA13" i="4" s="1"/>
  <c r="R2420" i="4"/>
  <c r="DN34" i="4" s="1" a="1"/>
  <c r="DN34" i="4" s="1"/>
  <c r="R1157" i="4"/>
  <c r="BO22" i="4" s="1" a="1"/>
  <c r="BO22" i="4" s="1"/>
  <c r="R1141" i="4"/>
  <c r="AY22" i="4" s="1" a="1"/>
  <c r="AY22" i="4" s="1"/>
  <c r="R4849" i="4"/>
  <c r="DS58" i="4" s="1" a="1"/>
  <c r="DS58" i="4" s="1"/>
  <c r="R1764" i="4"/>
  <c r="BP28" i="4" s="1" a="1"/>
  <c r="BP28" i="4" s="1"/>
  <c r="R541" i="4"/>
  <c r="BE16" i="4" s="1" a="1"/>
  <c r="BE16" i="4" s="1"/>
  <c r="R3458" i="4"/>
  <c r="AS45" i="4" s="1" a="1"/>
  <c r="AS45" i="4" s="1"/>
  <c r="R2893" i="4"/>
  <c r="CH39" i="4" s="1" a="1"/>
  <c r="CH39" i="4" s="1"/>
  <c r="R2987" i="4"/>
  <c r="CA40" i="4" s="1" a="1"/>
  <c r="CA40" i="4" s="1"/>
  <c r="K3556" i="4"/>
  <c r="O3556" i="4" s="1"/>
  <c r="R3556" i="4" s="1"/>
  <c r="AP46" i="4" s="1" a="1"/>
  <c r="AP46" i="4" s="1"/>
  <c r="K1912" i="4"/>
  <c r="O1912" i="4" s="1"/>
  <c r="R1912" i="4" s="1"/>
  <c r="DK29" i="4" s="1" a="1"/>
  <c r="DK29" i="4" s="1"/>
  <c r="K3587" i="4"/>
  <c r="O3587" i="4" s="1"/>
  <c r="R3587" i="4" s="1"/>
  <c r="BU46" i="4" s="1" a="1"/>
  <c r="BU46" i="4" s="1"/>
  <c r="R424" i="4"/>
  <c r="AO15" i="4" s="1" a="1"/>
  <c r="AO15" i="4" s="1"/>
  <c r="R486" i="4"/>
  <c r="CY15" i="4" s="1" a="1"/>
  <c r="CY15" i="4" s="1"/>
  <c r="R449" i="4"/>
  <c r="BN15" i="4" s="1" a="1"/>
  <c r="BN15" i="4" s="1"/>
  <c r="R1631" i="4"/>
  <c r="AJ27" i="4" s="1" a="1"/>
  <c r="AJ27" i="4" s="1"/>
  <c r="R1658" i="4"/>
  <c r="BK27" i="4" s="1" a="1"/>
  <c r="BK27" i="4" s="1"/>
  <c r="R1656" i="4"/>
  <c r="BI27" i="4" s="1" a="1"/>
  <c r="BI27" i="4" s="1"/>
  <c r="R1670" i="4"/>
  <c r="BW27" i="4" s="1" a="1"/>
  <c r="BW27" i="4" s="1"/>
  <c r="R3046" i="4"/>
  <c r="AK41" i="4" s="1" a="1"/>
  <c r="AK41" i="4" s="1"/>
  <c r="R3045" i="4"/>
  <c r="AJ41" i="4" s="1" a="1"/>
  <c r="AJ41" i="4" s="1"/>
  <c r="R3062" i="4"/>
  <c r="BA41" i="4" s="1" a="1"/>
  <c r="BA41" i="4" s="1"/>
  <c r="R3050" i="4"/>
  <c r="AO41" i="4" s="1" a="1"/>
  <c r="AO41" i="4" s="1"/>
  <c r="R3072" i="4"/>
  <c r="BK41" i="4" s="1" a="1"/>
  <c r="BK41" i="4" s="1"/>
  <c r="R3113" i="4"/>
  <c r="CZ41" i="4" s="1" a="1"/>
  <c r="CZ41" i="4" s="1"/>
  <c r="R3060" i="4"/>
  <c r="AY41" i="4" s="1" a="1"/>
  <c r="AY41" i="4" s="1"/>
  <c r="R3082" i="4"/>
  <c r="BU41" i="4" s="1" a="1"/>
  <c r="BU41" i="4" s="1"/>
  <c r="R3697" i="4"/>
  <c r="CD47" i="4" s="1" a="1"/>
  <c r="CD47" i="4" s="1"/>
  <c r="R3730" i="4"/>
  <c r="DK47" i="4" s="1" a="1"/>
  <c r="DK47" i="4" s="1"/>
  <c r="R3695" i="4"/>
  <c r="CB47" i="4" s="1" a="1"/>
  <c r="CB47" i="4" s="1"/>
  <c r="R1830" i="4"/>
  <c r="AG29" i="4" s="1" a="1"/>
  <c r="AG29" i="4" s="1"/>
  <c r="R1916" i="4"/>
  <c r="DO29" i="4" s="1" a="1"/>
  <c r="DO29" i="4" s="1"/>
  <c r="R1881" i="4"/>
  <c r="CF29" i="4" s="1" a="1"/>
  <c r="CF29" i="4" s="1"/>
  <c r="R1913" i="4"/>
  <c r="DL29" i="4" s="1" a="1"/>
  <c r="DL29" i="4" s="1"/>
  <c r="R1861" i="4"/>
  <c r="BL29" i="4" s="1" a="1"/>
  <c r="BL29" i="4" s="1"/>
  <c r="R1887" i="4"/>
  <c r="CL29" i="4" s="1" a="1"/>
  <c r="CL29" i="4" s="1"/>
  <c r="R1839" i="4"/>
  <c r="AP29" i="4" s="1" a="1"/>
  <c r="AP29" i="4" s="1"/>
  <c r="R296" i="4"/>
  <c r="DK13" i="4" s="1" a="1"/>
  <c r="DK13" i="4" s="1"/>
  <c r="R304" i="4"/>
  <c r="DS13" i="4" s="1" a="1"/>
  <c r="DS13" i="4" s="1"/>
  <c r="R221" i="4"/>
  <c r="AN13" i="4" s="1" a="1"/>
  <c r="AN13" i="4" s="1"/>
  <c r="R214" i="4"/>
  <c r="AG13" i="4" s="1" a="1"/>
  <c r="AG13" i="4" s="1"/>
  <c r="R253" i="4"/>
  <c r="BT13" i="4" s="1" a="1"/>
  <c r="BT13" i="4" s="1"/>
  <c r="R265" i="4"/>
  <c r="CF13" i="4" s="1" a="1"/>
  <c r="CF13" i="4" s="1"/>
  <c r="R1320" i="4"/>
  <c r="DY23" i="4" s="1" a="1"/>
  <c r="DY23" i="4" s="1"/>
  <c r="R1314" i="4"/>
  <c r="DS23" i="4" s="1" a="1"/>
  <c r="DS23" i="4" s="1"/>
  <c r="R1224" i="4"/>
  <c r="AG23" i="4" s="1" a="1"/>
  <c r="AG23" i="4" s="1"/>
  <c r="R1257" i="4"/>
  <c r="BN23" i="4" s="1" a="1"/>
  <c r="BN23" i="4" s="1"/>
  <c r="R1302" i="4"/>
  <c r="DG23" i="4" s="1" a="1"/>
  <c r="DG23" i="4" s="1"/>
  <c r="R1307" i="4"/>
  <c r="DL23" i="4" s="1" a="1"/>
  <c r="DL23" i="4" s="1"/>
  <c r="R1247" i="4"/>
  <c r="BD23" i="4" s="1" a="1"/>
  <c r="BD23" i="4" s="1"/>
  <c r="R4699" i="4"/>
  <c r="BV57" i="4" s="1" a="1"/>
  <c r="BV57" i="4" s="1"/>
  <c r="R4732" i="4"/>
  <c r="DC57" i="4" s="1" a="1"/>
  <c r="DC57" i="4" s="1"/>
  <c r="R4721" i="4"/>
  <c r="CR57" i="4" s="1" a="1"/>
  <c r="CR57" i="4" s="1"/>
  <c r="R4661" i="4"/>
  <c r="AJ57" i="4" s="1" a="1"/>
  <c r="AJ57" i="4" s="1"/>
  <c r="R4756" i="4"/>
  <c r="EA57" i="4" s="1" a="1"/>
  <c r="EA57" i="4" s="1"/>
  <c r="R4691" i="4"/>
  <c r="BN57" i="4" s="1" a="1"/>
  <c r="BN57" i="4" s="1"/>
  <c r="R2422" i="4"/>
  <c r="DP34" i="4" s="1" a="1"/>
  <c r="DP34" i="4" s="1"/>
  <c r="R2352" i="4"/>
  <c r="AX34" i="4" s="1" a="1"/>
  <c r="AX34" i="4" s="1"/>
  <c r="R2378" i="4"/>
  <c r="BX34" i="4" s="1" a="1"/>
  <c r="BX34" i="4" s="1"/>
  <c r="R2426" i="4"/>
  <c r="DT34" i="4" s="1" a="1"/>
  <c r="DT34" i="4" s="1"/>
  <c r="R2391" i="4"/>
  <c r="CK34" i="4" s="1" a="1"/>
  <c r="CK34" i="4" s="1"/>
  <c r="R2432" i="4"/>
  <c r="DZ34" i="4" s="1" a="1"/>
  <c r="DZ34" i="4" s="1"/>
  <c r="R2402" i="4"/>
  <c r="CV34" i="4" s="1" a="1"/>
  <c r="CV34" i="4" s="1"/>
  <c r="R2334" i="4"/>
  <c r="AF34" i="4" s="1" a="1"/>
  <c r="AF34" i="4" s="1"/>
  <c r="R2374" i="4"/>
  <c r="BT34" i="4" s="1" a="1"/>
  <c r="BT34" i="4" s="1"/>
  <c r="R3226" i="4"/>
  <c r="DL42" i="4" s="1" a="1"/>
  <c r="DL42" i="4" s="1"/>
  <c r="R3221" i="4"/>
  <c r="DG42" i="4" s="1" a="1"/>
  <c r="DG42" i="4" s="1"/>
  <c r="R3219" i="4"/>
  <c r="DE42" i="4" s="1" a="1"/>
  <c r="DE42" i="4" s="1"/>
  <c r="R3162" i="4"/>
  <c r="AZ42" i="4" s="1" a="1"/>
  <c r="AZ42" i="4" s="1"/>
  <c r="R3208" i="4"/>
  <c r="CT42" i="4" s="1" a="1"/>
  <c r="CT42" i="4" s="1"/>
  <c r="R3144" i="4"/>
  <c r="AH42" i="4" s="1" a="1"/>
  <c r="AH42" i="4" s="1"/>
  <c r="R3167" i="4"/>
  <c r="BE42" i="4" s="1" a="1"/>
  <c r="BE42" i="4" s="1"/>
  <c r="R3205" i="4"/>
  <c r="CQ42" i="4" s="1" a="1"/>
  <c r="CQ42" i="4" s="1"/>
  <c r="R3237" i="4"/>
  <c r="DW42" i="4" s="1" a="1"/>
  <c r="DW42" i="4" s="1"/>
  <c r="R2043" i="4"/>
  <c r="AR31" i="4" s="1" a="1"/>
  <c r="AR31" i="4" s="1"/>
  <c r="R2032" i="4"/>
  <c r="AG31" i="4" s="1" a="1"/>
  <c r="AG31" i="4" s="1"/>
  <c r="R2083" i="4"/>
  <c r="CF31" i="4" s="1" a="1"/>
  <c r="CF31" i="4" s="1"/>
  <c r="R2088" i="4"/>
  <c r="CK31" i="4" s="1" a="1"/>
  <c r="CK31" i="4" s="1"/>
  <c r="R2100" i="4"/>
  <c r="CW31" i="4" s="1" a="1"/>
  <c r="CW31" i="4" s="1"/>
  <c r="R2040" i="4"/>
  <c r="AO31" i="4" s="1" a="1"/>
  <c r="AO31" i="4" s="1"/>
  <c r="R2112" i="4"/>
  <c r="DI31" i="4" s="1" a="1"/>
  <c r="DI31" i="4" s="1"/>
  <c r="R2702" i="4"/>
  <c r="CS37" i="4" s="1" a="1"/>
  <c r="CS37" i="4" s="1"/>
  <c r="R2662" i="4"/>
  <c r="BE37" i="4" s="1" a="1"/>
  <c r="BE37" i="4" s="1"/>
  <c r="R2709" i="4"/>
  <c r="CZ37" i="4" s="1" a="1"/>
  <c r="CZ37" i="4" s="1"/>
  <c r="R2694" i="4"/>
  <c r="CK37" i="4" s="1" a="1"/>
  <c r="CK37" i="4" s="1"/>
  <c r="R2734" i="4"/>
  <c r="DY37" i="4" s="1" a="1"/>
  <c r="DY37" i="4" s="1"/>
  <c r="R2666" i="4"/>
  <c r="BI37" i="4" s="1" a="1"/>
  <c r="BI37" i="4" s="1"/>
  <c r="R2713" i="4"/>
  <c r="DD37" i="4" s="1" a="1"/>
  <c r="DD37" i="4" s="1"/>
  <c r="R2651" i="4"/>
  <c r="AT37" i="4" s="1" a="1"/>
  <c r="AT37" i="4" s="1"/>
  <c r="R2684" i="4"/>
  <c r="CA37" i="4" s="1" a="1"/>
  <c r="CA37" i="4" s="1"/>
  <c r="R1176" i="4"/>
  <c r="CH22" i="4" s="1" a="1"/>
  <c r="CH22" i="4" s="1"/>
  <c r="R1190" i="4"/>
  <c r="CV22" i="4" s="1" a="1"/>
  <c r="CV22" i="4" s="1"/>
  <c r="R1220" i="4"/>
  <c r="DZ22" i="4" s="1" a="1"/>
  <c r="DZ22" i="4" s="1"/>
  <c r="R1183" i="4"/>
  <c r="CO22" i="4" s="1" a="1"/>
  <c r="CO22" i="4" s="1"/>
  <c r="R1197" i="4"/>
  <c r="DC22" i="4" s="1" a="1"/>
  <c r="DC22" i="4" s="1"/>
  <c r="R1196" i="4"/>
  <c r="DB22" i="4" s="1" a="1"/>
  <c r="DB22" i="4" s="1"/>
  <c r="R1129" i="4"/>
  <c r="AM22" i="4" s="1" a="1"/>
  <c r="AM22" i="4" s="1"/>
  <c r="R1168" i="4"/>
  <c r="BZ22" i="4" s="1" a="1"/>
  <c r="BZ22" i="4" s="1"/>
  <c r="R1207" i="4"/>
  <c r="DM22" i="4" s="1" a="1"/>
  <c r="DM22" i="4" s="1"/>
  <c r="R1146" i="4"/>
  <c r="BD22" i="4" s="1" a="1"/>
  <c r="BD22" i="4" s="1"/>
  <c r="R1173" i="4"/>
  <c r="CE22" i="4" s="1" a="1"/>
  <c r="CE22" i="4" s="1"/>
  <c r="R1213" i="4"/>
  <c r="DS22" i="4" s="1" a="1"/>
  <c r="DS22" i="4" s="1"/>
  <c r="R1145" i="4"/>
  <c r="BC22" i="4" s="1" a="1"/>
  <c r="BC22" i="4" s="1"/>
  <c r="R5128" i="4"/>
  <c r="CU61" i="4" s="1" a="1"/>
  <c r="CU61" i="4" s="1"/>
  <c r="R5155" i="4"/>
  <c r="DV61" i="4" s="1" a="1"/>
  <c r="DV61" i="4" s="1"/>
  <c r="R5087" i="4"/>
  <c r="BF61" i="4" s="1" a="1"/>
  <c r="BF61" i="4" s="1"/>
  <c r="R4526" i="4"/>
  <c r="CY55" i="4" s="1" a="1"/>
  <c r="CY55" i="4" s="1"/>
  <c r="R4508" i="4"/>
  <c r="CG55" i="4" s="1" a="1"/>
  <c r="CG55" i="4" s="1"/>
  <c r="R4487" i="4"/>
  <c r="BL55" i="4" s="1" a="1"/>
  <c r="BL55" i="4" s="1"/>
  <c r="R4518" i="4"/>
  <c r="CQ55" i="4" s="1" a="1"/>
  <c r="CQ55" i="4" s="1"/>
  <c r="R4496" i="4"/>
  <c r="BU55" i="4" s="1" a="1"/>
  <c r="BU55" i="4" s="1"/>
  <c r="R4549" i="4"/>
  <c r="DV55" i="4" s="1" a="1"/>
  <c r="DV55" i="4" s="1"/>
  <c r="R4478" i="4"/>
  <c r="BC55" i="4" s="1" a="1"/>
  <c r="BC55" i="4" s="1"/>
  <c r="R4527" i="4"/>
  <c r="CZ55" i="4" s="1" a="1"/>
  <c r="CZ55" i="4" s="1"/>
  <c r="R4472" i="4"/>
  <c r="AW55" i="4" s="1" a="1"/>
  <c r="AW55" i="4" s="1"/>
  <c r="R4018" i="4"/>
  <c r="CV50" i="4" s="1" a="1"/>
  <c r="CV50" i="4" s="1"/>
  <c r="R4017" i="4"/>
  <c r="CU50" i="4" s="1" a="1"/>
  <c r="CU50" i="4" s="1"/>
  <c r="R3999" i="4"/>
  <c r="CC50" i="4" s="1" a="1"/>
  <c r="CC50" i="4" s="1"/>
  <c r="R4043" i="4"/>
  <c r="DU50" i="4" s="1" a="1"/>
  <c r="DU50" i="4" s="1"/>
  <c r="R4011" i="4"/>
  <c r="CO50" i="4" s="1" a="1"/>
  <c r="CO50" i="4" s="1"/>
  <c r="R4034" i="4"/>
  <c r="DL50" i="4" s="1" a="1"/>
  <c r="DL50" i="4" s="1"/>
  <c r="R3973" i="4"/>
  <c r="BC50" i="4" s="1" a="1"/>
  <c r="BC50" i="4" s="1"/>
  <c r="R4015" i="4"/>
  <c r="CS50" i="4" s="1" a="1"/>
  <c r="CS50" i="4" s="1"/>
  <c r="R4045" i="4"/>
  <c r="DW50" i="4" s="1" a="1"/>
  <c r="DW50" i="4" s="1"/>
  <c r="R3940" i="4"/>
  <c r="DS49" i="4" s="1" a="1"/>
  <c r="DS49" i="4" s="1"/>
  <c r="R3860" i="4"/>
  <c r="AQ49" i="4" s="1" a="1"/>
  <c r="AQ49" i="4" s="1"/>
  <c r="R3900" i="4"/>
  <c r="CE49" i="4" s="1" a="1"/>
  <c r="CE49" i="4" s="1"/>
  <c r="R3928" i="4"/>
  <c r="DG49" i="4" s="1" a="1"/>
  <c r="DG49" i="4" s="1"/>
  <c r="R3904" i="4"/>
  <c r="CI49" i="4" s="1" a="1"/>
  <c r="CI49" i="4" s="1"/>
  <c r="R3931" i="4"/>
  <c r="DJ49" i="4" s="1" a="1"/>
  <c r="DJ49" i="4" s="1"/>
  <c r="R3874" i="4"/>
  <c r="BE49" i="4" s="1" a="1"/>
  <c r="BE49" i="4" s="1"/>
  <c r="R3907" i="4"/>
  <c r="CL49" i="4" s="1" a="1"/>
  <c r="CL49" i="4" s="1"/>
  <c r="R3873" i="4"/>
  <c r="BD49" i="4" s="1" a="1"/>
  <c r="BD49" i="4" s="1"/>
  <c r="R4786" i="4"/>
  <c r="BH58" i="4" s="1" a="1"/>
  <c r="BH58" i="4" s="1"/>
  <c r="R4782" i="4"/>
  <c r="BD58" i="4" s="1" a="1"/>
  <c r="BD58" i="4" s="1"/>
  <c r="R4808" i="4"/>
  <c r="CD58" i="4" s="1" a="1"/>
  <c r="CD58" i="4" s="1"/>
  <c r="R4828" i="4"/>
  <c r="CX58" i="4" s="1" a="1"/>
  <c r="CX58" i="4" s="1"/>
  <c r="R4768" i="4"/>
  <c r="AP58" i="4" s="1" a="1"/>
  <c r="AP58" i="4" s="1"/>
  <c r="R4810" i="4"/>
  <c r="CF58" i="4" s="1" a="1"/>
  <c r="CF58" i="4" s="1"/>
  <c r="R4832" i="4"/>
  <c r="DB58" i="4" s="1" a="1"/>
  <c r="DB58" i="4" s="1"/>
  <c r="R4767" i="4"/>
  <c r="AO58" i="4" s="1" a="1"/>
  <c r="AO58" i="4" s="1"/>
  <c r="R4804" i="4"/>
  <c r="BZ58" i="4" s="1" a="1"/>
  <c r="BZ58" i="4" s="1"/>
  <c r="R1743" i="4"/>
  <c r="AU28" i="4" s="1" a="1"/>
  <c r="AU28" i="4" s="1"/>
  <c r="R1790" i="4"/>
  <c r="CP28" i="4" s="1" a="1"/>
  <c r="CP28" i="4" s="1"/>
  <c r="R1823" i="4"/>
  <c r="DW28" i="4" s="1" a="1"/>
  <c r="DW28" i="4" s="1"/>
  <c r="R1816" i="4"/>
  <c r="DP28" i="4" s="1" a="1"/>
  <c r="DP28" i="4" s="1"/>
  <c r="R1763" i="4"/>
  <c r="BO28" i="4" s="1" a="1"/>
  <c r="BO28" i="4" s="1"/>
  <c r="R1814" i="4"/>
  <c r="DN28" i="4" s="1" a="1"/>
  <c r="DN28" i="4" s="1"/>
  <c r="R1826" i="4"/>
  <c r="DZ28" i="4" s="1" a="1"/>
  <c r="DZ28" i="4" s="1"/>
  <c r="R1812" i="4"/>
  <c r="DL28" i="4" s="1" a="1"/>
  <c r="DL28" i="4" s="1"/>
  <c r="R1739" i="4"/>
  <c r="AQ28" i="4" s="1" a="1"/>
  <c r="AQ28" i="4" s="1"/>
  <c r="R4290" i="4"/>
  <c r="BQ53" i="4" s="1" a="1"/>
  <c r="BQ53" i="4" s="1"/>
  <c r="R4253" i="4"/>
  <c r="AF53" i="4" s="1" a="1"/>
  <c r="AF53" i="4" s="1"/>
  <c r="R4284" i="4"/>
  <c r="BK53" i="4" s="1" a="1"/>
  <c r="BK53" i="4" s="1"/>
  <c r="R4316" i="4"/>
  <c r="CQ53" i="4" s="1" a="1"/>
  <c r="CQ53" i="4" s="1"/>
  <c r="R4256" i="4"/>
  <c r="AI53" i="4" s="1" a="1"/>
  <c r="AI53" i="4" s="1"/>
  <c r="R4342" i="4"/>
  <c r="DQ53" i="4" s="1" a="1"/>
  <c r="DQ53" i="4" s="1"/>
  <c r="R4265" i="4"/>
  <c r="AR53" i="4" s="1" a="1"/>
  <c r="AR53" i="4" s="1"/>
  <c r="R4308" i="4"/>
  <c r="CI53" i="4" s="1" a="1"/>
  <c r="CI53" i="4" s="1"/>
  <c r="R1617" i="4"/>
  <c r="DS26" i="4" s="1" a="1"/>
  <c r="DS26" i="4" s="1"/>
  <c r="R1589" i="4"/>
  <c r="CQ26" i="4" s="1" a="1"/>
  <c r="CQ26" i="4" s="1"/>
  <c r="R1588" i="4"/>
  <c r="CP26" i="4" s="1" a="1"/>
  <c r="CP26" i="4" s="1"/>
  <c r="R1554" i="4"/>
  <c r="BH26" i="4" s="1" a="1"/>
  <c r="BH26" i="4" s="1"/>
  <c r="R1582" i="4"/>
  <c r="CJ26" i="4" s="1" a="1"/>
  <c r="CJ26" i="4" s="1"/>
  <c r="R1529" i="4"/>
  <c r="AI26" i="4" s="1" a="1"/>
  <c r="AI26" i="4" s="1"/>
  <c r="R1571" i="4"/>
  <c r="BY26" i="4" s="1" a="1"/>
  <c r="BY26" i="4" s="1"/>
  <c r="R1581" i="4"/>
  <c r="CI26" i="4" s="1" a="1"/>
  <c r="CI26" i="4" s="1"/>
  <c r="R1561" i="4"/>
  <c r="BO26" i="4" s="1" a="1"/>
  <c r="BO26" i="4" s="1"/>
  <c r="R574" i="4"/>
  <c r="CL16" i="4" s="1" a="1"/>
  <c r="CL16" i="4" s="1"/>
  <c r="R550" i="4"/>
  <c r="BN16" i="4" s="1" a="1"/>
  <c r="BN16" i="4" s="1"/>
  <c r="R582" i="4"/>
  <c r="CT16" i="4" s="1" a="1"/>
  <c r="CT16" i="4" s="1"/>
  <c r="R521" i="4"/>
  <c r="AK16" i="4" s="1" a="1"/>
  <c r="AK16" i="4" s="1"/>
  <c r="R564" i="4"/>
  <c r="CB16" i="4" s="1" a="1"/>
  <c r="CB16" i="4" s="1"/>
  <c r="R608" i="4"/>
  <c r="DT16" i="4" s="1" a="1"/>
  <c r="DT16" i="4" s="1"/>
  <c r="R540" i="4"/>
  <c r="BD16" i="4" s="1" a="1"/>
  <c r="BD16" i="4" s="1"/>
  <c r="R570" i="4"/>
  <c r="CH16" i="4" s="1" a="1"/>
  <c r="CH16" i="4" s="1"/>
  <c r="R614" i="4"/>
  <c r="DZ16" i="4" s="1" a="1"/>
  <c r="DZ16" i="4" s="1"/>
  <c r="R546" i="4"/>
  <c r="BJ16" i="4" s="1" a="1"/>
  <c r="BJ16" i="4" s="1"/>
  <c r="R530" i="4"/>
  <c r="AT16" i="4" s="1" a="1"/>
  <c r="AT16" i="4" s="1"/>
  <c r="R3515" i="4"/>
  <c r="CX45" i="4" s="1" a="1"/>
  <c r="CX45" i="4" s="1"/>
  <c r="R3450" i="4"/>
  <c r="AK45" i="4" s="1" a="1"/>
  <c r="AK45" i="4" s="1"/>
  <c r="R3507" i="4"/>
  <c r="CP45" i="4" s="1" a="1"/>
  <c r="CP45" i="4" s="1"/>
  <c r="R3537" i="4"/>
  <c r="DT45" i="4" s="1" a="1"/>
  <c r="DT45" i="4" s="1"/>
  <c r="R3489" i="4"/>
  <c r="BX45" i="4" s="1" a="1"/>
  <c r="BX45" i="4" s="1"/>
  <c r="R3524" i="4"/>
  <c r="DG45" i="4" s="1" a="1"/>
  <c r="DG45" i="4" s="1"/>
  <c r="R3487" i="4"/>
  <c r="BV45" i="4" s="1" a="1"/>
  <c r="BV45" i="4" s="1"/>
  <c r="R3481" i="4"/>
  <c r="BP45" i="4" s="1" a="1"/>
  <c r="BP45" i="4" s="1"/>
  <c r="R3492" i="4"/>
  <c r="CA45" i="4" s="1" a="1"/>
  <c r="CA45" i="4" s="1"/>
  <c r="R1971" i="4"/>
  <c r="BU30" i="4" s="1" a="1"/>
  <c r="BU30" i="4" s="1"/>
  <c r="R2004" i="4"/>
  <c r="DB30" i="4" s="1" a="1"/>
  <c r="DB30" i="4" s="1"/>
  <c r="R1977" i="4"/>
  <c r="CA30" i="4" s="1" a="1"/>
  <c r="CA30" i="4" s="1"/>
  <c r="R1991" i="4"/>
  <c r="CO30" i="4" s="1" a="1"/>
  <c r="CO30" i="4" s="1"/>
  <c r="R1989" i="4"/>
  <c r="CM30" i="4" s="1" a="1"/>
  <c r="CM30" i="4" s="1"/>
  <c r="R2028" i="4"/>
  <c r="DZ30" i="4" s="1" a="1"/>
  <c r="DZ30" i="4" s="1"/>
  <c r="R1961" i="4"/>
  <c r="BK30" i="4" s="1" a="1"/>
  <c r="BK30" i="4" s="1"/>
  <c r="R1994" i="4"/>
  <c r="CR30" i="4" s="1" a="1"/>
  <c r="CR30" i="4" s="1"/>
  <c r="R1934" i="4"/>
  <c r="AJ30" i="4" s="1" a="1"/>
  <c r="AJ30" i="4" s="1"/>
  <c r="R1973" i="4"/>
  <c r="BW30" i="4" s="1" a="1"/>
  <c r="BW30" i="4" s="1"/>
  <c r="R2012" i="4"/>
  <c r="DJ30" i="4" s="1" a="1"/>
  <c r="DJ30" i="4" s="1"/>
  <c r="R1939" i="4"/>
  <c r="AO30" i="4" s="1" a="1"/>
  <c r="AO30" i="4" s="1"/>
  <c r="R703" i="4"/>
  <c r="DN17" i="4" s="1" a="1"/>
  <c r="DN17" i="4" s="1"/>
  <c r="R683" i="4"/>
  <c r="CT17" i="4" s="1" a="1"/>
  <c r="CT17" i="4" s="1"/>
  <c r="R646" i="4"/>
  <c r="BI17" i="4" s="1" a="1"/>
  <c r="BI17" i="4" s="1"/>
  <c r="R690" i="4"/>
  <c r="DA17" i="4" s="1" a="1"/>
  <c r="DA17" i="4" s="1"/>
  <c r="R676" i="4"/>
  <c r="CM17" i="4" s="1" a="1"/>
  <c r="CM17" i="4" s="1"/>
  <c r="R707" i="4"/>
  <c r="DR17" i="4" s="1" a="1"/>
  <c r="DR17" i="4" s="1"/>
  <c r="R643" i="4"/>
  <c r="BF17" i="4" s="1" a="1"/>
  <c r="BF17" i="4" s="1"/>
  <c r="R680" i="4"/>
  <c r="CQ17" i="4" s="1" a="1"/>
  <c r="CQ17" i="4" s="1"/>
  <c r="R630" i="4"/>
  <c r="AS17" i="4" s="1" a="1"/>
  <c r="AS17" i="4" s="1"/>
  <c r="R666" i="4"/>
  <c r="CC17" i="4" s="1" a="1"/>
  <c r="CC17" i="4" s="1"/>
  <c r="R692" i="4"/>
  <c r="DC17" i="4" s="1" a="1"/>
  <c r="DC17" i="4" s="1"/>
  <c r="R2939" i="4"/>
  <c r="EB39" i="4" s="1" a="1"/>
  <c r="EB39" i="4" s="1"/>
  <c r="R2902" i="4"/>
  <c r="CQ39" i="4" s="1" a="1"/>
  <c r="CQ39" i="4" s="1"/>
  <c r="R2851" i="4"/>
  <c r="AR39" i="4" s="1" a="1"/>
  <c r="AR39" i="4" s="1"/>
  <c r="R2907" i="4"/>
  <c r="CV39" i="4" s="1" a="1"/>
  <c r="CV39" i="4" s="1"/>
  <c r="R2906" i="4"/>
  <c r="CU39" i="4" s="1" a="1"/>
  <c r="CU39" i="4" s="1"/>
  <c r="R2911" i="4"/>
  <c r="CZ39" i="4" s="1" a="1"/>
  <c r="CZ39" i="4" s="1"/>
  <c r="R2842" i="4"/>
  <c r="AI39" i="4" s="1" a="1"/>
  <c r="AI39" i="4" s="1"/>
  <c r="R2873" i="4"/>
  <c r="BN39" i="4" s="1" a="1"/>
  <c r="BN39" i="4" s="1"/>
  <c r="R2915" i="4"/>
  <c r="DD39" i="4" s="1" a="1"/>
  <c r="DD39" i="4" s="1"/>
  <c r="R2934" i="4"/>
  <c r="DW39" i="4" s="1" a="1"/>
  <c r="DW39" i="4" s="1"/>
  <c r="R2878" i="4"/>
  <c r="BS39" i="4" s="1" a="1"/>
  <c r="BS39" i="4" s="1"/>
  <c r="R2162" i="4"/>
  <c r="BJ32" i="4" s="1" a="1"/>
  <c r="BJ32" i="4" s="1"/>
  <c r="R2161" i="4"/>
  <c r="BI32" i="4" s="1" a="1"/>
  <c r="BI32" i="4" s="1"/>
  <c r="R2210" i="4"/>
  <c r="DF32" i="4" s="1" a="1"/>
  <c r="DF32" i="4" s="1"/>
  <c r="R2137" i="4"/>
  <c r="AK32" i="4" s="1" a="1"/>
  <c r="AK32" i="4" s="1"/>
  <c r="R2186" i="4"/>
  <c r="CH32" i="4" s="1" a="1"/>
  <c r="CH32" i="4" s="1"/>
  <c r="R2227" i="4"/>
  <c r="DW32" i="4" s="1" a="1"/>
  <c r="DW32" i="4" s="1"/>
  <c r="R2158" i="4"/>
  <c r="BF32" i="4" s="1" a="1"/>
  <c r="BF32" i="4" s="1"/>
  <c r="R2212" i="4"/>
  <c r="DH32" i="4" s="1" a="1"/>
  <c r="DH32" i="4" s="1"/>
  <c r="R2211" i="4"/>
  <c r="DG32" i="4" s="1" a="1"/>
  <c r="DG32" i="4" s="1"/>
  <c r="R2138" i="4"/>
  <c r="AL32" i="4" s="1" a="1"/>
  <c r="AL32" i="4" s="1"/>
  <c r="R3017" i="4"/>
  <c r="DE40" i="4" s="1" a="1"/>
  <c r="DE40" i="4" s="1"/>
  <c r="R2990" i="4"/>
  <c r="CD40" i="4" s="1" a="1"/>
  <c r="CD40" i="4" s="1"/>
  <c r="R3006" i="4"/>
  <c r="CT40" i="4" s="1" a="1"/>
  <c r="CT40" i="4" s="1"/>
  <c r="R3033" i="4"/>
  <c r="DU40" i="4" s="1" a="1"/>
  <c r="DU40" i="4" s="1"/>
  <c r="R2975" i="4"/>
  <c r="BO40" i="4" s="1" a="1"/>
  <c r="BO40" i="4" s="1"/>
  <c r="R3004" i="4"/>
  <c r="CR40" i="4" s="1" a="1"/>
  <c r="CR40" i="4" s="1"/>
  <c r="R2942" i="4"/>
  <c r="AH40" i="4" s="1" a="1"/>
  <c r="AH40" i="4" s="1"/>
  <c r="R2988" i="4"/>
  <c r="CB40" i="4" s="1" a="1"/>
  <c r="CB40" i="4" s="1"/>
  <c r="R3031" i="4"/>
  <c r="DS40" i="4" s="1" a="1"/>
  <c r="DS40" i="4" s="1"/>
  <c r="R824" i="4"/>
  <c r="AK19" i="4" s="1" a="1"/>
  <c r="AK19" i="4" s="1"/>
  <c r="R917" i="4"/>
  <c r="DZ19" i="4" s="1" a="1"/>
  <c r="DZ19" i="4" s="1"/>
  <c r="R832" i="4"/>
  <c r="AS19" i="4" s="1" a="1"/>
  <c r="AS19" i="4" s="1"/>
  <c r="R863" i="4"/>
  <c r="BX19" i="4" s="1" a="1"/>
  <c r="BX19" i="4" s="1"/>
  <c r="R825" i="4"/>
  <c r="AL19" i="4" s="1" a="1"/>
  <c r="AL19" i="4" s="1"/>
  <c r="R854" i="4"/>
  <c r="BO19" i="4" s="1" a="1"/>
  <c r="BO19" i="4" s="1"/>
  <c r="R880" i="4"/>
  <c r="CO19" i="4" s="1" a="1"/>
  <c r="CO19" i="4" s="1"/>
  <c r="R913" i="4"/>
  <c r="DV19" i="4" s="1" a="1"/>
  <c r="DV19" i="4" s="1"/>
  <c r="R853" i="4"/>
  <c r="BN19" i="4" s="1" a="1"/>
  <c r="BN19" i="4" s="1"/>
  <c r="R839" i="4"/>
  <c r="AZ19" i="4" s="1" a="1"/>
  <c r="AZ19" i="4" s="1"/>
  <c r="R4124" i="4"/>
  <c r="DA51" i="4" s="1" a="1"/>
  <c r="DA51" i="4" s="1"/>
  <c r="R4094" i="4"/>
  <c r="BW51" i="4" s="1" a="1"/>
  <c r="BW51" i="4" s="1"/>
  <c r="R4065" i="4"/>
  <c r="AT51" i="4" s="1" a="1"/>
  <c r="AT51" i="4" s="1"/>
  <c r="R4454" i="4"/>
  <c r="EB54" i="4" s="1" a="1"/>
  <c r="EB54" i="4" s="1"/>
  <c r="R4394" i="4"/>
  <c r="BT54" i="4" s="1" a="1"/>
  <c r="BT54" i="4" s="1"/>
  <c r="R4442" i="4"/>
  <c r="DP54" i="4" s="1" a="1"/>
  <c r="DP54" i="4" s="1"/>
  <c r="R4443" i="4"/>
  <c r="DQ54" i="4" s="1" a="1"/>
  <c r="DQ54" i="4" s="1"/>
  <c r="R4360" i="4"/>
  <c r="AL54" i="4" s="1" a="1"/>
  <c r="AL54" i="4" s="1"/>
  <c r="R4403" i="4"/>
  <c r="CC54" i="4" s="1" a="1"/>
  <c r="CC54" i="4" s="1"/>
  <c r="R4402" i="4"/>
  <c r="CB54" i="4" s="1" a="1"/>
  <c r="CB54" i="4" s="1"/>
  <c r="R4429" i="4"/>
  <c r="DC54" i="4" s="1" a="1"/>
  <c r="DC54" i="4" s="1"/>
  <c r="R4358" i="4"/>
  <c r="AJ54" i="4" s="1" a="1"/>
  <c r="AJ54" i="4" s="1"/>
  <c r="R4390" i="4"/>
  <c r="BP54" i="4" s="1" a="1"/>
  <c r="BP54" i="4" s="1"/>
  <c r="R800" i="4"/>
  <c r="DJ18" i="4" s="1" a="1"/>
  <c r="DJ18" i="4" s="1"/>
  <c r="R728" i="4"/>
  <c r="AP18" i="4" s="1" a="1"/>
  <c r="AP18" i="4" s="1"/>
  <c r="R759" i="4"/>
  <c r="BU18" i="4" s="1" a="1"/>
  <c r="BU18" i="4" s="1"/>
  <c r="R784" i="4"/>
  <c r="CT18" i="4" s="1" a="1"/>
  <c r="CT18" i="4" s="1"/>
  <c r="R719" i="4"/>
  <c r="AG18" i="4" s="1" a="1"/>
  <c r="AG18" i="4" s="1"/>
  <c r="R762" i="4"/>
  <c r="BX18" i="4" s="1" a="1"/>
  <c r="BX18" i="4" s="1"/>
  <c r="R788" i="4"/>
  <c r="CX18" i="4" s="1" a="1"/>
  <c r="CX18" i="4" s="1"/>
  <c r="R3792" i="4"/>
  <c r="BX48" i="4" s="1" a="1"/>
  <c r="BX48" i="4" s="1"/>
  <c r="R3813" i="4"/>
  <c r="CS48" i="4" s="1" a="1"/>
  <c r="CS48" i="4" s="1"/>
  <c r="R3822" i="4"/>
  <c r="DB48" i="4" s="1" a="1"/>
  <c r="DB48" i="4" s="1"/>
  <c r="R3764" i="4"/>
  <c r="AV48" i="4" s="1" a="1"/>
  <c r="AV48" i="4" s="1"/>
  <c r="R3800" i="4"/>
  <c r="CF48" i="4" s="1" a="1"/>
  <c r="CF48" i="4" s="1"/>
  <c r="R3837" i="4"/>
  <c r="DQ48" i="4" s="1" a="1"/>
  <c r="DQ48" i="4" s="1"/>
  <c r="R3772" i="4"/>
  <c r="BD48" i="4" s="1" a="1"/>
  <c r="BD48" i="4" s="1"/>
  <c r="R2304" i="4"/>
  <c r="CY33" i="4" s="1" a="1"/>
  <c r="CY33" i="4" s="1"/>
  <c r="R2331" i="4"/>
  <c r="DZ33" i="4" s="1" a="1"/>
  <c r="DZ33" i="4" s="1"/>
  <c r="R2320" i="4"/>
  <c r="DO33" i="4" s="1" a="1"/>
  <c r="DO33" i="4" s="1"/>
  <c r="R2298" i="4"/>
  <c r="CS33" i="4" s="1" a="1"/>
  <c r="CS33" i="4" s="1"/>
  <c r="R2309" i="4"/>
  <c r="DD33" i="4" s="1" a="1"/>
  <c r="DD33" i="4" s="1"/>
  <c r="R2242" i="4"/>
  <c r="AO33" i="4" s="1" a="1"/>
  <c r="AO33" i="4" s="1"/>
  <c r="R2308" i="4"/>
  <c r="DC33" i="4" s="1" a="1"/>
  <c r="DC33" i="4" s="1"/>
  <c r="R2247" i="4"/>
  <c r="AT33" i="4" s="1" a="1"/>
  <c r="AT33" i="4" s="1"/>
  <c r="R2300" i="4"/>
  <c r="CU33" i="4" s="1" a="1"/>
  <c r="CU33" i="4" s="1"/>
  <c r="R2239" i="4"/>
  <c r="AL33" i="4" s="1" a="1"/>
  <c r="AL33" i="4" s="1"/>
  <c r="R4584" i="4"/>
  <c r="BH56" i="4" s="1" a="1"/>
  <c r="BH56" i="4" s="1"/>
  <c r="R4568" i="4"/>
  <c r="AR56" i="4" s="1" a="1"/>
  <c r="AR56" i="4" s="1"/>
  <c r="R4634" i="4"/>
  <c r="DF56" i="4" s="1" a="1"/>
  <c r="DF56" i="4" s="1"/>
  <c r="R4575" i="4"/>
  <c r="AY56" i="4" s="1" a="1"/>
  <c r="AY56" i="4" s="1"/>
  <c r="R4655" i="4"/>
  <c r="EA56" i="4" s="1" a="1"/>
  <c r="EA56" i="4" s="1"/>
  <c r="R4600" i="4"/>
  <c r="BX56" i="4" s="1" a="1"/>
  <c r="BX56" i="4" s="1"/>
  <c r="R4632" i="4"/>
  <c r="DD56" i="4" s="1" a="1"/>
  <c r="DD56" i="4" s="1"/>
  <c r="R4561" i="4"/>
  <c r="AK56" i="4" s="1" a="1"/>
  <c r="AK56" i="4" s="1"/>
  <c r="R4587" i="4"/>
  <c r="BK56" i="4" s="1" a="1"/>
  <c r="BK56" i="4" s="1"/>
  <c r="R4631" i="4"/>
  <c r="DC56" i="4" s="1" a="1"/>
  <c r="DC56" i="4" s="1"/>
  <c r="R4570" i="4"/>
  <c r="AT56" i="4" s="1" a="1"/>
  <c r="AT56" i="4" s="1"/>
  <c r="R4608" i="4"/>
  <c r="CF56" i="4" s="1" a="1"/>
  <c r="CF56" i="4" s="1"/>
  <c r="R66" i="4"/>
  <c r="CI11" i="4" s="1" a="1"/>
  <c r="CI11" i="4" s="1"/>
  <c r="R65" i="4"/>
  <c r="CH11" i="4" s="1" a="1"/>
  <c r="CH11" i="4" s="1"/>
  <c r="R29" i="4"/>
  <c r="AX11" i="4" s="1" a="1"/>
  <c r="AX11" i="4" s="1"/>
  <c r="R77" i="4"/>
  <c r="CT11" i="4" s="1" a="1"/>
  <c r="CT11" i="4" s="1"/>
  <c r="R15" i="4"/>
  <c r="AJ11" i="4" s="1" a="1"/>
  <c r="AJ11" i="4" s="1"/>
  <c r="R48" i="4"/>
  <c r="BQ11" i="4" s="1" a="1"/>
  <c r="BQ11" i="4" s="1"/>
  <c r="R89" i="4"/>
  <c r="DF11" i="4" s="1" a="1"/>
  <c r="DF11" i="4" s="1"/>
  <c r="R34" i="4"/>
  <c r="BC11" i="4" s="1" a="1"/>
  <c r="BC11" i="4" s="1"/>
  <c r="R101" i="4"/>
  <c r="DR11" i="4" s="1" a="1"/>
  <c r="DR11" i="4" s="1"/>
  <c r="R32" i="4"/>
  <c r="BA11" i="4" s="1" a="1"/>
  <c r="BA11" i="4" s="1"/>
  <c r="R208" i="4"/>
  <c r="DX12" i="4" s="1" a="1"/>
  <c r="DX12" i="4" s="1"/>
  <c r="R146" i="4"/>
  <c r="BN12" i="4" s="1" a="1"/>
  <c r="BN12" i="4" s="1"/>
  <c r="R165" i="4"/>
  <c r="CG12" i="4" s="1" a="1"/>
  <c r="CG12" i="4" s="1"/>
  <c r="R136" i="4"/>
  <c r="BD12" i="4" s="1" a="1"/>
  <c r="BD12" i="4" s="1"/>
  <c r="R184" i="4"/>
  <c r="CZ12" i="4" s="1" a="1"/>
  <c r="CZ12" i="4" s="1"/>
  <c r="R204" i="4"/>
  <c r="DT12" i="4" s="1" a="1"/>
  <c r="DT12" i="4" s="1"/>
  <c r="R1514" i="4"/>
  <c r="DQ25" i="4" s="1" a="1"/>
  <c r="DQ25" i="4" s="1"/>
  <c r="R1456" i="4"/>
  <c r="BK25" i="4" s="1" a="1"/>
  <c r="BK25" i="4" s="1"/>
  <c r="R1470" i="4"/>
  <c r="BY25" i="4" s="1" a="1"/>
  <c r="BY25" i="4" s="1"/>
  <c r="R1475" i="4"/>
  <c r="CD25" i="4" s="1" a="1"/>
  <c r="CD25" i="4" s="1"/>
  <c r="R1513" i="4"/>
  <c r="DP25" i="4" s="1" a="1"/>
  <c r="DP25" i="4" s="1"/>
  <c r="R1453" i="4"/>
  <c r="BH25" i="4" s="1" a="1"/>
  <c r="BH25" i="4" s="1"/>
  <c r="R1431" i="4"/>
  <c r="AL25" i="4" s="1" a="1"/>
  <c r="AL25" i="4" s="1"/>
  <c r="R1472" i="4"/>
  <c r="CA25" i="4" s="1" a="1"/>
  <c r="CA25" i="4" s="1"/>
  <c r="R1505" i="4"/>
  <c r="DH25" i="4" s="1" a="1"/>
  <c r="DH25" i="4" s="1"/>
  <c r="R1355" i="4"/>
  <c r="BK24" i="4" s="1" a="1"/>
  <c r="BK24" i="4" s="1"/>
  <c r="R1367" i="4"/>
  <c r="BW24" i="4" s="1" a="1"/>
  <c r="BW24" i="4" s="1"/>
  <c r="R1327" i="4"/>
  <c r="AI24" i="4" s="1" a="1"/>
  <c r="AI24" i="4" s="1"/>
  <c r="R1361" i="4"/>
  <c r="BQ24" i="4" s="1" a="1"/>
  <c r="BQ24" i="4" s="1"/>
  <c r="R1406" i="4"/>
  <c r="DJ24" i="4" s="1" a="1"/>
  <c r="DJ24" i="4" s="1"/>
  <c r="R1370" i="4"/>
  <c r="BZ24" i="4" s="1" a="1"/>
  <c r="BZ24" i="4" s="1"/>
  <c r="R1335" i="4"/>
  <c r="AQ24" i="4" s="1" a="1"/>
  <c r="AQ24" i="4" s="1"/>
  <c r="R3564" i="4"/>
  <c r="AX46" i="4" s="1" a="1"/>
  <c r="AX46" i="4" s="1"/>
  <c r="R3571" i="4"/>
  <c r="BE46" i="4" s="1" a="1"/>
  <c r="BE46" i="4" s="1"/>
  <c r="R4248" i="4"/>
  <c r="DX52" i="4" s="1" a="1"/>
  <c r="DX52" i="4" s="1"/>
  <c r="R4185" i="4"/>
  <c r="BM52" i="4" s="1" a="1"/>
  <c r="BM52" i="4" s="1"/>
  <c r="R4193" i="4"/>
  <c r="BU52" i="4" s="1" a="1"/>
  <c r="BU52" i="4" s="1"/>
  <c r="R4189" i="4"/>
  <c r="BQ52" i="4" s="1" a="1"/>
  <c r="BQ52" i="4" s="1"/>
  <c r="R4230" i="4"/>
  <c r="DF52" i="4" s="1" a="1"/>
  <c r="DF52" i="4" s="1"/>
  <c r="R4178" i="4"/>
  <c r="BF52" i="4" s="1" a="1"/>
  <c r="BF52" i="4" s="1"/>
  <c r="R4164" i="4"/>
  <c r="AR52" i="4" s="1" a="1"/>
  <c r="AR52" i="4" s="1"/>
  <c r="R2467" i="4"/>
  <c r="BL35" i="4" s="1" a="1"/>
  <c r="BL35" i="4" s="1"/>
  <c r="R2435" i="4"/>
  <c r="AF35" i="4" s="1" a="1"/>
  <c r="AF35" i="4" s="1"/>
  <c r="R2502" i="4"/>
  <c r="CU35" i="4" s="1" a="1"/>
  <c r="CU35" i="4" s="1"/>
  <c r="R2457" i="4"/>
  <c r="BB35" i="4" s="1" a="1"/>
  <c r="BB35" i="4" s="1"/>
  <c r="R2485" i="4"/>
  <c r="CD35" i="4" s="1" a="1"/>
  <c r="CD35" i="4" s="1"/>
  <c r="K2797" i="4"/>
  <c r="O2797" i="4" s="1"/>
  <c r="R2797" i="4" s="1"/>
  <c r="CM38" i="4" s="1" a="1"/>
  <c r="CM38" i="4" s="1"/>
  <c r="I667" i="4"/>
  <c r="N667" i="4" s="1"/>
  <c r="R667" i="4" s="1"/>
  <c r="CD17" i="4" s="1" a="1"/>
  <c r="CD17" i="4" s="1"/>
  <c r="R4667" i="4"/>
  <c r="AP57" i="4" s="1" a="1"/>
  <c r="AP57" i="4" s="1"/>
  <c r="R4847" i="4"/>
  <c r="DQ58" i="4" s="1" a="1"/>
  <c r="DQ58" i="4" s="1"/>
  <c r="R3539" i="4"/>
  <c r="DV45" i="4" s="1" a="1"/>
  <c r="DV45" i="4" s="1"/>
  <c r="R81" i="4"/>
  <c r="CX11" i="4" s="1" a="1"/>
  <c r="CX11" i="4" s="1"/>
  <c r="R147" i="4"/>
  <c r="BO12" i="4" s="1" a="1"/>
  <c r="BO12" i="4" s="1"/>
  <c r="R128" i="4"/>
  <c r="AV12" i="4" s="1" a="1"/>
  <c r="AV12" i="4" s="1"/>
  <c r="R1371" i="4"/>
  <c r="CA24" i="4" s="1" a="1"/>
  <c r="CA24" i="4" s="1"/>
  <c r="R3052" i="4"/>
  <c r="AQ41" i="4" s="1" a="1"/>
  <c r="AQ41" i="4" s="1"/>
  <c r="R1890" i="4"/>
  <c r="CO29" i="4" s="1" a="1"/>
  <c r="CO29" i="4" s="1"/>
  <c r="R2425" i="4"/>
  <c r="DS34" i="4" s="1" a="1"/>
  <c r="DS34" i="4" s="1"/>
  <c r="R3952" i="4"/>
  <c r="AH50" i="4" s="1" a="1"/>
  <c r="AH50" i="4" s="1"/>
  <c r="R1753" i="4"/>
  <c r="BE28" i="4" s="1" a="1"/>
  <c r="BE28" i="4" s="1"/>
  <c r="R601" i="4"/>
  <c r="DM16" i="4" s="1" a="1"/>
  <c r="DM16" i="4" s="1"/>
  <c r="R568" i="4"/>
  <c r="CF16" i="4" s="1" a="1"/>
  <c r="CF16" i="4" s="1"/>
  <c r="R3535" i="4"/>
  <c r="DR45" i="4" s="1" a="1"/>
  <c r="DR45" i="4" s="1"/>
  <c r="R1963" i="4"/>
  <c r="BM30" i="4" s="1" a="1"/>
  <c r="BM30" i="4" s="1"/>
  <c r="I2739" i="4"/>
  <c r="N2739" i="4" s="1"/>
  <c r="R2739" i="4" s="1"/>
  <c r="AG38" i="4" s="1" a="1"/>
  <c r="AG38" i="4" s="1"/>
  <c r="K481" i="4"/>
  <c r="O481" i="4" s="1"/>
  <c r="R481" i="4" s="1"/>
  <c r="CT15" i="4" s="1" a="1"/>
  <c r="CT15" i="4" s="1"/>
  <c r="R462" i="4"/>
  <c r="CA15" i="4" s="1" a="1"/>
  <c r="CA15" i="4" s="1"/>
  <c r="R485" i="4"/>
  <c r="CX15" i="4" s="1" a="1"/>
  <c r="CX15" i="4" s="1"/>
  <c r="R483" i="4"/>
  <c r="CV15" i="4" s="1" a="1"/>
  <c r="CV15" i="4" s="1"/>
  <c r="R482" i="4"/>
  <c r="CU15" i="4" s="1" a="1"/>
  <c r="CU15" i="4" s="1"/>
  <c r="R415" i="4"/>
  <c r="AF15" i="4" s="1" a="1"/>
  <c r="AF15" i="4" s="1"/>
  <c r="R452" i="4"/>
  <c r="BQ15" i="4" s="1" a="1"/>
  <c r="BQ15" i="4" s="1"/>
  <c r="R479" i="4"/>
  <c r="CR15" i="4" s="1" a="1"/>
  <c r="CR15" i="4" s="1"/>
  <c r="R1709" i="4"/>
  <c r="DJ27" i="4" s="1" a="1"/>
  <c r="DJ27" i="4" s="1"/>
  <c r="R1703" i="4"/>
  <c r="DD27" i="4" s="1" a="1"/>
  <c r="DD27" i="4" s="1"/>
  <c r="R1727" i="4"/>
  <c r="EB27" i="4" s="1" a="1"/>
  <c r="EB27" i="4" s="1"/>
  <c r="R1706" i="4"/>
  <c r="DG27" i="4" s="1" a="1"/>
  <c r="DG27" i="4" s="1"/>
  <c r="R1647" i="4"/>
  <c r="AZ27" i="4" s="1" a="1"/>
  <c r="AZ27" i="4" s="1"/>
  <c r="R3068" i="4"/>
  <c r="BG41" i="4" s="1" a="1"/>
  <c r="BG41" i="4" s="1"/>
  <c r="R3135" i="4"/>
  <c r="DV41" i="4" s="1" a="1"/>
  <c r="DV41" i="4" s="1"/>
  <c r="R3120" i="4"/>
  <c r="DG41" i="4" s="1" a="1"/>
  <c r="DG41" i="4" s="1"/>
  <c r="R3066" i="4"/>
  <c r="BE41" i="4" s="1" a="1"/>
  <c r="BE41" i="4" s="1"/>
  <c r="R3106" i="4"/>
  <c r="CS41" i="4" s="1" a="1"/>
  <c r="CS41" i="4" s="1"/>
  <c r="R3054" i="4"/>
  <c r="AS41" i="4" s="1" a="1"/>
  <c r="AS41" i="4" s="1"/>
  <c r="R3076" i="4"/>
  <c r="BO41" i="4" s="1" a="1"/>
  <c r="BO41" i="4" s="1"/>
  <c r="R3112" i="4"/>
  <c r="CY41" i="4" s="1" a="1"/>
  <c r="CY41" i="4" s="1"/>
  <c r="R3058" i="4"/>
  <c r="AW41" i="4" s="1" a="1"/>
  <c r="AW41" i="4" s="1"/>
  <c r="R3098" i="4"/>
  <c r="CK41" i="4" s="1" a="1"/>
  <c r="CK41" i="4" s="1"/>
  <c r="R3745" i="4"/>
  <c r="DZ47" i="4" s="1" a="1"/>
  <c r="DZ47" i="4" s="1"/>
  <c r="R1883" i="4"/>
  <c r="CH29" i="4" s="1" a="1"/>
  <c r="CH29" i="4" s="1"/>
  <c r="R1897" i="4"/>
  <c r="CV29" i="4" s="1" a="1"/>
  <c r="CV29" i="4" s="1"/>
  <c r="R1892" i="4"/>
  <c r="CQ29" i="4" s="1" a="1"/>
  <c r="CQ29" i="4" s="1"/>
  <c r="R1924" i="4"/>
  <c r="DW29" i="4" s="1" a="1"/>
  <c r="DW29" i="4" s="1"/>
  <c r="R1885" i="4"/>
  <c r="CJ29" i="4" s="1" a="1"/>
  <c r="CJ29" i="4" s="1"/>
  <c r="R1902" i="4"/>
  <c r="DA29" i="4" s="1" a="1"/>
  <c r="DA29" i="4" s="1"/>
  <c r="R1835" i="4"/>
  <c r="AL29" i="4" s="1" a="1"/>
  <c r="AL29" i="4" s="1"/>
  <c r="R1875" i="4"/>
  <c r="BZ29" i="4" s="1" a="1"/>
  <c r="BZ29" i="4" s="1"/>
  <c r="R1907" i="4"/>
  <c r="DF29" i="4" s="1" a="1"/>
  <c r="DF29" i="4" s="1"/>
  <c r="R1879" i="4"/>
  <c r="CD29" i="4" s="1" a="1"/>
  <c r="CD29" i="4" s="1"/>
  <c r="R1911" i="4"/>
  <c r="DJ29" i="4" s="1" a="1"/>
  <c r="DJ29" i="4" s="1"/>
  <c r="R1832" i="4"/>
  <c r="AI29" i="4" s="1" a="1"/>
  <c r="AI29" i="4" s="1"/>
  <c r="R224" i="4"/>
  <c r="AQ13" i="4" s="1" a="1"/>
  <c r="AQ13" i="4" s="1"/>
  <c r="R284" i="4"/>
  <c r="CY13" i="4" s="1" a="1"/>
  <c r="CY13" i="4" s="1"/>
  <c r="R295" i="4"/>
  <c r="DJ13" i="4" s="1" a="1"/>
  <c r="DJ13" i="4" s="1"/>
  <c r="R216" i="4"/>
  <c r="AI13" i="4" s="1" a="1"/>
  <c r="AI13" i="4" s="1"/>
  <c r="R300" i="4"/>
  <c r="DO13" i="4" s="1" a="1"/>
  <c r="DO13" i="4" s="1"/>
  <c r="R247" i="4"/>
  <c r="BN13" i="4" s="1" a="1"/>
  <c r="BN13" i="4" s="1"/>
  <c r="R273" i="4"/>
  <c r="CN13" i="4" s="1" a="1"/>
  <c r="CN13" i="4" s="1"/>
  <c r="R1298" i="4"/>
  <c r="DC23" i="4" s="1" a="1"/>
  <c r="DC23" i="4" s="1"/>
  <c r="R1266" i="4"/>
  <c r="BW23" i="4" s="1" a="1"/>
  <c r="BW23" i="4" s="1"/>
  <c r="R1296" i="4"/>
  <c r="DA23" i="4" s="1" a="1"/>
  <c r="DA23" i="4" s="1"/>
  <c r="R1229" i="4"/>
  <c r="AL23" i="4" s="1" a="1"/>
  <c r="AL23" i="4" s="1"/>
  <c r="R4683" i="4"/>
  <c r="BF57" i="4" s="1" a="1"/>
  <c r="BF57" i="4" s="1"/>
  <c r="R4753" i="4"/>
  <c r="DX57" i="4" s="1" a="1"/>
  <c r="DX57" i="4" s="1"/>
  <c r="R4705" i="4"/>
  <c r="CB57" i="4" s="1" a="1"/>
  <c r="CB57" i="4" s="1"/>
  <c r="R4746" i="4"/>
  <c r="DQ57" i="4" s="1" a="1"/>
  <c r="DQ57" i="4" s="1"/>
  <c r="R4708" i="4"/>
  <c r="CE57" i="4" s="1" a="1"/>
  <c r="CE57" i="4" s="1"/>
  <c r="R4745" i="4"/>
  <c r="DP57" i="4" s="1" a="1"/>
  <c r="DP57" i="4" s="1"/>
  <c r="R4686" i="4"/>
  <c r="BI57" i="4" s="1" a="1"/>
  <c r="BI57" i="4" s="1"/>
  <c r="R4717" i="4"/>
  <c r="CN57" i="4" s="1" a="1"/>
  <c r="CN57" i="4" s="1"/>
  <c r="R2400" i="4"/>
  <c r="CT34" i="4" s="1" a="1"/>
  <c r="CT34" i="4" s="1"/>
  <c r="R2339" i="4"/>
  <c r="AK34" i="4" s="1" a="1"/>
  <c r="AK34" i="4" s="1"/>
  <c r="R2386" i="4"/>
  <c r="CF34" i="4" s="1" a="1"/>
  <c r="CF34" i="4" s="1"/>
  <c r="R2434" i="4"/>
  <c r="EB34" i="4" s="1" a="1"/>
  <c r="EB34" i="4" s="1"/>
  <c r="R2372" i="4"/>
  <c r="BR34" i="4" s="1" a="1"/>
  <c r="BR34" i="4" s="1"/>
  <c r="R2350" i="4"/>
  <c r="AV34" i="4" s="1" a="1"/>
  <c r="AV34" i="4" s="1"/>
  <c r="R2383" i="4"/>
  <c r="CC34" i="4" s="1" a="1"/>
  <c r="CC34" i="4" s="1"/>
  <c r="R2417" i="4"/>
  <c r="DK34" i="4" s="1" a="1"/>
  <c r="DK34" i="4" s="1"/>
  <c r="R2356" i="4"/>
  <c r="BB34" i="4" s="1" a="1"/>
  <c r="BB34" i="4" s="1"/>
  <c r="R2396" i="4"/>
  <c r="CP34" i="4" s="1" a="1"/>
  <c r="CP34" i="4" s="1"/>
  <c r="R2368" i="4"/>
  <c r="BN34" i="4" s="1" a="1"/>
  <c r="BN34" i="4" s="1"/>
  <c r="R3232" i="4"/>
  <c r="DR42" i="4" s="1" a="1"/>
  <c r="DR42" i="4" s="1"/>
  <c r="R3175" i="4"/>
  <c r="BM42" i="4" s="1" a="1"/>
  <c r="BM42" i="4" s="1"/>
  <c r="R3203" i="4"/>
  <c r="CO42" i="4" s="1" a="1"/>
  <c r="CO42" i="4" s="1"/>
  <c r="R3156" i="4"/>
  <c r="AT42" i="4" s="1" a="1"/>
  <c r="AT42" i="4" s="1"/>
  <c r="R3240" i="4"/>
  <c r="DZ42" i="4" s="1" a="1"/>
  <c r="DZ42" i="4" s="1"/>
  <c r="R3154" i="4"/>
  <c r="AR42" i="4" s="1" a="1"/>
  <c r="AR42" i="4" s="1"/>
  <c r="R3148" i="4"/>
  <c r="AL42" i="4" s="1" a="1"/>
  <c r="AL42" i="4" s="1"/>
  <c r="R3195" i="4"/>
  <c r="CG42" i="4" s="1" a="1"/>
  <c r="CG42" i="4" s="1"/>
  <c r="R3227" i="4"/>
  <c r="DM42" i="4" s="1" a="1"/>
  <c r="DM42" i="4" s="1"/>
  <c r="R2096" i="4"/>
  <c r="CS31" i="4" s="1" a="1"/>
  <c r="CS31" i="4" s="1"/>
  <c r="R2076" i="4"/>
  <c r="BY31" i="4" s="1" a="1"/>
  <c r="BY31" i="4" s="1"/>
  <c r="R2118" i="4"/>
  <c r="DO31" i="4" s="1" a="1"/>
  <c r="DO31" i="4" s="1"/>
  <c r="R2064" i="4"/>
  <c r="BM31" i="4" s="1" a="1"/>
  <c r="BM31" i="4" s="1"/>
  <c r="R2121" i="4"/>
  <c r="DR31" i="4" s="1" a="1"/>
  <c r="DR31" i="4" s="1"/>
  <c r="R2061" i="4"/>
  <c r="BJ31" i="4" s="1" a="1"/>
  <c r="BJ31" i="4" s="1"/>
  <c r="R2093" i="4"/>
  <c r="CP31" i="4" s="1" a="1"/>
  <c r="CP31" i="4" s="1"/>
  <c r="R2034" i="4"/>
  <c r="AI31" i="4" s="1" a="1"/>
  <c r="AI31" i="4" s="1"/>
  <c r="R2080" i="4"/>
  <c r="CC31" i="4" s="1" a="1"/>
  <c r="CC31" i="4" s="1"/>
  <c r="R2676" i="4"/>
  <c r="BS37" i="4" s="1" a="1"/>
  <c r="BS37" i="4" s="1"/>
  <c r="R2642" i="4"/>
  <c r="AK37" i="4" s="1" a="1"/>
  <c r="AK37" i="4" s="1"/>
  <c r="R2716" i="4"/>
  <c r="DG37" i="4" s="1" a="1"/>
  <c r="DG37" i="4" s="1"/>
  <c r="R2682" i="4"/>
  <c r="BY37" i="4" s="1" a="1"/>
  <c r="BY37" i="4" s="1"/>
  <c r="R2727" i="4"/>
  <c r="DR37" i="4" s="1" a="1"/>
  <c r="DR37" i="4" s="1"/>
  <c r="R2660" i="4"/>
  <c r="BC37" i="4" s="1" a="1"/>
  <c r="BC37" i="4" s="1"/>
  <c r="R2638" i="4"/>
  <c r="AG37" i="4" s="1" a="1"/>
  <c r="AG37" i="4" s="1"/>
  <c r="R2671" i="4"/>
  <c r="BN37" i="4" s="1" a="1"/>
  <c r="BN37" i="4" s="1"/>
  <c r="R2704" i="4"/>
  <c r="CU37" i="4" s="1" a="1"/>
  <c r="CU37" i="4" s="1"/>
  <c r="R2677" i="4"/>
  <c r="BT37" i="4" s="1" a="1"/>
  <c r="BT37" i="4" s="1"/>
  <c r="R1123" i="4"/>
  <c r="AG22" i="4" s="1" a="1"/>
  <c r="AG22" i="4" s="1"/>
  <c r="R1170" i="4"/>
  <c r="CB22" i="4" s="1" a="1"/>
  <c r="CB22" i="4" s="1"/>
  <c r="R1203" i="4"/>
  <c r="DI22" i="4" s="1" a="1"/>
  <c r="DI22" i="4" s="1"/>
  <c r="R1164" i="4"/>
  <c r="BV22" i="4" s="1" a="1"/>
  <c r="BV22" i="4" s="1"/>
  <c r="R1177" i="4"/>
  <c r="CI22" i="4" s="1" a="1"/>
  <c r="CI22" i="4" s="1"/>
  <c r="R1182" i="4"/>
  <c r="CN22" i="4" s="1" a="1"/>
  <c r="CN22" i="4" s="1"/>
  <c r="R1122" i="4"/>
  <c r="AF22" i="4" s="1" a="1"/>
  <c r="AF22" i="4" s="1"/>
  <c r="R1155" i="4"/>
  <c r="BM22" i="4" s="1" a="1"/>
  <c r="BM22" i="4" s="1"/>
  <c r="R1201" i="4"/>
  <c r="DG22" i="4" s="1" a="1"/>
  <c r="DG22" i="4" s="1"/>
  <c r="R1140" i="4"/>
  <c r="AX22" i="4" s="1" a="1"/>
  <c r="AX22" i="4" s="1"/>
  <c r="R1166" i="4"/>
  <c r="BX22" i="4" s="1" a="1"/>
  <c r="BX22" i="4" s="1"/>
  <c r="R1199" i="4"/>
  <c r="DE22" i="4" s="1" a="1"/>
  <c r="DE22" i="4" s="1"/>
  <c r="R1138" i="4"/>
  <c r="AV22" i="4" s="1" a="1"/>
  <c r="AV22" i="4" s="1"/>
  <c r="R5122" i="4"/>
  <c r="CO61" i="4" s="1" a="1"/>
  <c r="CO61" i="4" s="1"/>
  <c r="R5112" i="4"/>
  <c r="CE61" i="4" s="1" a="1"/>
  <c r="CE61" i="4" s="1"/>
  <c r="R5156" i="4"/>
  <c r="DW61" i="4" s="1" a="1"/>
  <c r="DW61" i="4" s="1"/>
  <c r="R4524" i="4"/>
  <c r="CW55" i="4" s="1" a="1"/>
  <c r="CW55" i="4" s="1"/>
  <c r="R4492" i="4"/>
  <c r="BQ55" i="4" s="1" a="1"/>
  <c r="BQ55" i="4" s="1"/>
  <c r="R4531" i="4"/>
  <c r="DD55" i="4" s="1" a="1"/>
  <c r="DD55" i="4" s="1"/>
  <c r="R4458" i="4"/>
  <c r="AI55" i="4" s="1" a="1"/>
  <c r="AI55" i="4" s="1"/>
  <c r="R4507" i="4"/>
  <c r="CF55" i="4" s="1" a="1"/>
  <c r="CF55" i="4" s="1"/>
  <c r="R4550" i="4"/>
  <c r="DW55" i="4" s="1" a="1"/>
  <c r="DW55" i="4" s="1"/>
  <c r="R4485" i="4"/>
  <c r="BJ55" i="4" s="1" a="1"/>
  <c r="BJ55" i="4" s="1"/>
  <c r="R4532" i="4"/>
  <c r="DE55" i="4" s="1" a="1"/>
  <c r="DE55" i="4" s="1"/>
  <c r="R4467" i="4"/>
  <c r="AR55" i="4" s="1" a="1"/>
  <c r="AR55" i="4" s="1"/>
  <c r="R3987" i="4"/>
  <c r="BQ50" i="4" s="1" a="1"/>
  <c r="BQ50" i="4" s="1"/>
  <c r="R4000" i="4"/>
  <c r="CD50" i="4" s="1" a="1"/>
  <c r="CD50" i="4" s="1"/>
  <c r="R4025" i="4"/>
  <c r="DC50" i="4" s="1" a="1"/>
  <c r="DC50" i="4" s="1"/>
  <c r="R3976" i="4"/>
  <c r="BF50" i="4" s="1" a="1"/>
  <c r="BF50" i="4" s="1"/>
  <c r="R3998" i="4"/>
  <c r="CB50" i="4" s="1" a="1"/>
  <c r="CB50" i="4" s="1"/>
  <c r="R3967" i="4"/>
  <c r="AW50" i="4" s="1" a="1"/>
  <c r="AW50" i="4" s="1"/>
  <c r="R4009" i="4"/>
  <c r="CM50" i="4" s="1" a="1"/>
  <c r="CM50" i="4" s="1"/>
  <c r="R3910" i="4"/>
  <c r="CO49" i="4" s="1" a="1"/>
  <c r="CO49" i="4" s="1"/>
  <c r="R3925" i="4"/>
  <c r="DD49" i="4" s="1" a="1"/>
  <c r="DD49" i="4" s="1"/>
  <c r="R3869" i="4"/>
  <c r="AZ49" i="4" s="1" a="1"/>
  <c r="AZ49" i="4" s="1"/>
  <c r="R3924" i="4"/>
  <c r="DC49" i="4" s="1" a="1"/>
  <c r="DC49" i="4" s="1"/>
  <c r="R3867" i="4"/>
  <c r="AX49" i="4" s="1" a="1"/>
  <c r="AX49" i="4" s="1"/>
  <c r="R2747" i="4"/>
  <c r="AO38" i="4" s="1" a="1"/>
  <c r="AO38" i="4" s="1"/>
  <c r="R4834" i="4"/>
  <c r="DD58" i="4" s="1" a="1"/>
  <c r="DD58" i="4" s="1"/>
  <c r="R4770" i="4"/>
  <c r="AR58" i="4" s="1" a="1"/>
  <c r="AR58" i="4" s="1"/>
  <c r="R4829" i="4"/>
  <c r="CY58" i="4" s="1" a="1"/>
  <c r="CY58" i="4" s="1"/>
  <c r="R4850" i="4"/>
  <c r="DT58" i="4" s="1" a="1"/>
  <c r="DT58" i="4" s="1"/>
  <c r="R4823" i="4"/>
  <c r="CS58" i="4" s="1" a="1"/>
  <c r="CS58" i="4" s="1"/>
  <c r="R4762" i="4"/>
  <c r="AJ58" i="4" s="1" a="1"/>
  <c r="AJ58" i="4" s="1"/>
  <c r="R4800" i="4"/>
  <c r="BV58" i="4" s="1" a="1"/>
  <c r="BV58" i="4" s="1"/>
  <c r="R4826" i="4"/>
  <c r="CV58" i="4" s="1" a="1"/>
  <c r="CV58" i="4" s="1"/>
  <c r="R4761" i="4"/>
  <c r="AI58" i="4" s="1" a="1"/>
  <c r="AI58" i="4" s="1"/>
  <c r="R4799" i="4"/>
  <c r="BU58" i="4" s="1" a="1"/>
  <c r="BU58" i="4" s="1"/>
  <c r="R1811" i="4"/>
  <c r="DK28" i="4" s="1" a="1"/>
  <c r="DK28" i="4" s="1"/>
  <c r="R1803" i="4"/>
  <c r="DC28" i="4" s="1" a="1"/>
  <c r="DC28" i="4" s="1"/>
  <c r="R1798" i="4"/>
  <c r="CX28" i="4" s="1" a="1"/>
  <c r="CX28" i="4" s="1"/>
  <c r="R1762" i="4"/>
  <c r="BN28" i="4" s="1" a="1"/>
  <c r="BN28" i="4" s="1"/>
  <c r="R1819" i="4"/>
  <c r="DS28" i="4" s="1" a="1"/>
  <c r="DS28" i="4" s="1"/>
  <c r="R1805" i="4"/>
  <c r="DE28" i="4" s="1" a="1"/>
  <c r="DE28" i="4" s="1"/>
  <c r="R1734" i="4"/>
  <c r="AL28" i="4" s="1" a="1"/>
  <c r="AL28" i="4" s="1"/>
  <c r="R4312" i="4"/>
  <c r="CM53" i="4" s="1" a="1"/>
  <c r="CM53" i="4" s="1"/>
  <c r="R4275" i="4"/>
  <c r="BB53" i="4" s="1" a="1"/>
  <c r="BB53" i="4" s="1"/>
  <c r="R4345" i="4"/>
  <c r="DT53" i="4" s="1" a="1"/>
  <c r="DT53" i="4" s="1"/>
  <c r="R4285" i="4"/>
  <c r="BL53" i="4" s="1" a="1"/>
  <c r="BL53" i="4" s="1"/>
  <c r="R4279" i="4"/>
  <c r="BF53" i="4" s="1" a="1"/>
  <c r="BF53" i="4" s="1"/>
  <c r="R4311" i="4"/>
  <c r="CL53" i="4" s="1" a="1"/>
  <c r="CL53" i="4" s="1"/>
  <c r="R4353" i="4"/>
  <c r="EB53" i="4" s="1" a="1"/>
  <c r="EB53" i="4" s="1"/>
  <c r="R4298" i="4"/>
  <c r="BY53" i="4" s="1" a="1"/>
  <c r="BY53" i="4" s="1"/>
  <c r="R4297" i="4"/>
  <c r="BX53" i="4" s="1" a="1"/>
  <c r="BX53" i="4" s="1"/>
  <c r="R1583" i="4"/>
  <c r="CK26" i="4" s="1" a="1"/>
  <c r="CK26" i="4" s="1"/>
  <c r="R1603" i="4"/>
  <c r="DE26" i="4" s="1" a="1"/>
  <c r="DE26" i="4" s="1"/>
  <c r="R1574" i="4"/>
  <c r="CB26" i="4" s="1" a="1"/>
  <c r="CB26" i="4" s="1"/>
  <c r="R1620" i="4"/>
  <c r="DV26" i="4" s="1" a="1"/>
  <c r="DV26" i="4" s="1"/>
  <c r="R1577" i="4"/>
  <c r="CE26" i="4" s="1" a="1"/>
  <c r="CE26" i="4" s="1"/>
  <c r="R1619" i="4"/>
  <c r="DU26" i="4" s="1" a="1"/>
  <c r="DU26" i="4" s="1"/>
  <c r="R1566" i="4"/>
  <c r="BT26" i="4" s="1" a="1"/>
  <c r="BT26" i="4" s="1"/>
  <c r="R1556" i="4"/>
  <c r="BJ26" i="4" s="1" a="1"/>
  <c r="BJ26" i="4" s="1"/>
  <c r="R575" i="4"/>
  <c r="CM16" i="4" s="1" a="1"/>
  <c r="CM16" i="4" s="1"/>
  <c r="R529" i="4"/>
  <c r="AS16" i="4" s="1" a="1"/>
  <c r="AS16" i="4" s="1"/>
  <c r="R616" i="4"/>
  <c r="EB16" i="4" s="1" a="1"/>
  <c r="EB16" i="4" s="1"/>
  <c r="R600" i="4"/>
  <c r="DL16" i="4" s="1" a="1"/>
  <c r="DL16" i="4" s="1"/>
  <c r="R533" i="4"/>
  <c r="AW16" i="4" s="1" a="1"/>
  <c r="AW16" i="4" s="1"/>
  <c r="R562" i="4"/>
  <c r="BZ16" i="4" s="1" a="1"/>
  <c r="BZ16" i="4" s="1"/>
  <c r="R538" i="4"/>
  <c r="BB16" i="4" s="1" a="1"/>
  <c r="BB16" i="4" s="1"/>
  <c r="R523" i="4"/>
  <c r="AM16" i="4" s="1" a="1"/>
  <c r="AM16" i="4" s="1"/>
  <c r="R3462" i="4"/>
  <c r="AW45" i="4" s="1" a="1"/>
  <c r="AW45" i="4" s="1"/>
  <c r="R3545" i="4"/>
  <c r="EB45" i="4" s="1" a="1"/>
  <c r="EB45" i="4" s="1"/>
  <c r="R3501" i="4"/>
  <c r="CJ45" i="4" s="1" a="1"/>
  <c r="CJ45" i="4" s="1"/>
  <c r="R3531" i="4"/>
  <c r="DN45" i="4" s="1" a="1"/>
  <c r="DN45" i="4" s="1"/>
  <c r="R3483" i="4"/>
  <c r="BR45" i="4" s="1" a="1"/>
  <c r="BR45" i="4" s="1"/>
  <c r="R3512" i="4"/>
  <c r="CU45" i="4" s="1" a="1"/>
  <c r="CU45" i="4" s="1"/>
  <c r="R3453" i="4"/>
  <c r="AN45" i="4" s="1" a="1"/>
  <c r="AN45" i="4" s="1"/>
  <c r="R3476" i="4"/>
  <c r="BK45" i="4" s="1" a="1"/>
  <c r="BK45" i="4" s="1"/>
  <c r="R2024" i="4"/>
  <c r="DV30" i="4" s="1" a="1"/>
  <c r="DV30" i="4" s="1"/>
  <c r="R1985" i="4"/>
  <c r="CI30" i="4" s="1" a="1"/>
  <c r="CI30" i="4" s="1"/>
  <c r="R1998" i="4"/>
  <c r="CV30" i="4" s="1" a="1"/>
  <c r="CV30" i="4" s="1"/>
  <c r="R1943" i="4"/>
  <c r="AS30" i="4" s="1" a="1"/>
  <c r="AS30" i="4" s="1"/>
  <c r="R1975" i="4"/>
  <c r="BY30" i="4" s="1" a="1"/>
  <c r="BY30" i="4" s="1"/>
  <c r="R1982" i="4"/>
  <c r="CF30" i="4" s="1" a="1"/>
  <c r="CF30" i="4" s="1"/>
  <c r="R2022" i="4"/>
  <c r="DT30" i="4" s="1" a="1"/>
  <c r="DT30" i="4" s="1"/>
  <c r="R1955" i="4"/>
  <c r="BE30" i="4" s="1" a="1"/>
  <c r="BE30" i="4" s="1"/>
  <c r="R1987" i="4"/>
  <c r="CK30" i="4" s="1" a="1"/>
  <c r="CK30" i="4" s="1"/>
  <c r="R2020" i="4"/>
  <c r="DR30" i="4" s="1" a="1"/>
  <c r="DR30" i="4" s="1"/>
  <c r="R1966" i="4"/>
  <c r="BP30" i="4" s="1" a="1"/>
  <c r="BP30" i="4" s="1"/>
  <c r="R1999" i="4"/>
  <c r="CW30" i="4" s="1" a="1"/>
  <c r="CW30" i="4" s="1"/>
  <c r="R1932" i="4"/>
  <c r="AH30" i="4" s="1" a="1"/>
  <c r="AH30" i="4" s="1"/>
  <c r="R635" i="4"/>
  <c r="AX17" i="4" s="1" a="1"/>
  <c r="AX17" i="4" s="1"/>
  <c r="R665" i="4"/>
  <c r="CB17" i="4" s="1" a="1"/>
  <c r="CB17" i="4" s="1"/>
  <c r="R659" i="4"/>
  <c r="BV17" i="4" s="1" a="1"/>
  <c r="BV17" i="4" s="1"/>
  <c r="R672" i="4"/>
  <c r="CI17" i="4" s="1" a="1"/>
  <c r="CI17" i="4" s="1"/>
  <c r="R669" i="4"/>
  <c r="CF17" i="4" s="1" a="1"/>
  <c r="CF17" i="4" s="1"/>
  <c r="R700" i="4"/>
  <c r="DK17" i="4" s="1" a="1"/>
  <c r="DK17" i="4" s="1"/>
  <c r="R631" i="4"/>
  <c r="AT17" i="4" s="1" a="1"/>
  <c r="AT17" i="4" s="1"/>
  <c r="R674" i="4"/>
  <c r="CK17" i="4" s="1" a="1"/>
  <c r="CK17" i="4" s="1"/>
  <c r="R622" i="4"/>
  <c r="AK17" i="4" s="1" a="1"/>
  <c r="AK17" i="4" s="1"/>
  <c r="R654" i="4"/>
  <c r="BQ17" i="4" s="1" a="1"/>
  <c r="BQ17" i="4" s="1"/>
  <c r="R685" i="4"/>
  <c r="CV17" i="4" s="1" a="1"/>
  <c r="CV17" i="4" s="1"/>
  <c r="R2882" i="4"/>
  <c r="BW39" i="4" s="1" a="1"/>
  <c r="BW39" i="4" s="1"/>
  <c r="R2840" i="4"/>
  <c r="AG39" i="4" s="1" a="1"/>
  <c r="AG39" i="4" s="1"/>
  <c r="R2933" i="4"/>
  <c r="DV39" i="4" s="1" a="1"/>
  <c r="DV39" i="4" s="1"/>
  <c r="R2887" i="4"/>
  <c r="CB39" i="4" s="1" a="1"/>
  <c r="CB39" i="4" s="1"/>
  <c r="R2901" i="4"/>
  <c r="CP39" i="4" s="1" a="1"/>
  <c r="CP39" i="4" s="1"/>
  <c r="R2926" i="4"/>
  <c r="DO39" i="4" s="1" a="1"/>
  <c r="DO39" i="4" s="1"/>
  <c r="R2855" i="4"/>
  <c r="AV39" i="4" s="1" a="1"/>
  <c r="AV39" i="4" s="1"/>
  <c r="R2894" i="4"/>
  <c r="CI39" i="4" s="1" a="1"/>
  <c r="CI39" i="4" s="1"/>
  <c r="R2868" i="4"/>
  <c r="BI39" i="4" s="1" a="1"/>
  <c r="BI39" i="4" s="1"/>
  <c r="R2909" i="4"/>
  <c r="CX39" i="4" s="1" a="1"/>
  <c r="CX39" i="4" s="1"/>
  <c r="R2929" i="4"/>
  <c r="DR39" i="4" s="1" a="1"/>
  <c r="DR39" i="4" s="1"/>
  <c r="R2872" i="4"/>
  <c r="BM39" i="4" s="1" a="1"/>
  <c r="BM39" i="4" s="1"/>
  <c r="R2221" i="4"/>
  <c r="DQ32" i="4" s="1" a="1"/>
  <c r="DQ32" i="4" s="1"/>
  <c r="R2231" i="4"/>
  <c r="EA32" i="4" s="1" a="1"/>
  <c r="EA32" i="4" s="1"/>
  <c r="R2195" i="4"/>
  <c r="CQ32" i="4" s="1" a="1"/>
  <c r="CQ32" i="4" s="1"/>
  <c r="R2149" i="4"/>
  <c r="AW32" i="4" s="1" a="1"/>
  <c r="AW32" i="4" s="1"/>
  <c r="R2180" i="4"/>
  <c r="CB32" i="4" s="1" a="1"/>
  <c r="CB32" i="4" s="1"/>
  <c r="R2220" i="4"/>
  <c r="DP32" i="4" s="1" a="1"/>
  <c r="DP32" i="4" s="1"/>
  <c r="R2178" i="4"/>
  <c r="BZ32" i="4" s="1" a="1"/>
  <c r="BZ32" i="4" s="1"/>
  <c r="R2205" i="4"/>
  <c r="DA32" i="4" s="1" a="1"/>
  <c r="DA32" i="4" s="1"/>
  <c r="R2150" i="4"/>
  <c r="AX32" i="4" s="1" a="1"/>
  <c r="AX32" i="4" s="1"/>
  <c r="R2198" i="4"/>
  <c r="CT32" i="4" s="1" a="1"/>
  <c r="CT32" i="4" s="1"/>
  <c r="R2132" i="4"/>
  <c r="AF32" i="4" s="1" a="1"/>
  <c r="AF32" i="4" s="1"/>
  <c r="R2981" i="4"/>
  <c r="BU40" i="4" s="1" a="1"/>
  <c r="BU40" i="4" s="1"/>
  <c r="R2976" i="4"/>
  <c r="BP40" i="4" s="1" a="1"/>
  <c r="BP40" i="4" s="1"/>
  <c r="R3027" i="4"/>
  <c r="DO40" i="4" s="1" a="1"/>
  <c r="DO40" i="4" s="1"/>
  <c r="R2958" i="4"/>
  <c r="AX40" i="4" s="1" a="1"/>
  <c r="AX40" i="4" s="1"/>
  <c r="R2999" i="4"/>
  <c r="CM40" i="4" s="1" a="1"/>
  <c r="CM40" i="4" s="1"/>
  <c r="R3038" i="4"/>
  <c r="DZ40" i="4" s="1" a="1"/>
  <c r="DZ40" i="4" s="1"/>
  <c r="R2978" i="4"/>
  <c r="BR40" i="4" s="1" a="1"/>
  <c r="BR40" i="4" s="1"/>
  <c r="R3025" i="4"/>
  <c r="DM40" i="4" s="1" a="1"/>
  <c r="DM40" i="4" s="1"/>
  <c r="R2956" i="4"/>
  <c r="AV40" i="4" s="1" a="1"/>
  <c r="AV40" i="4" s="1"/>
  <c r="R3002" i="4"/>
  <c r="CP40" i="4" s="1" a="1"/>
  <c r="CP40" i="4" s="1"/>
  <c r="R875" i="4"/>
  <c r="CJ19" i="4" s="1" a="1"/>
  <c r="CJ19" i="4" s="1"/>
  <c r="R889" i="4"/>
  <c r="CX19" i="4" s="1" a="1"/>
  <c r="CX19" i="4" s="1"/>
  <c r="R887" i="4"/>
  <c r="CV19" i="4" s="1" a="1"/>
  <c r="CV19" i="4" s="1"/>
  <c r="R882" i="4"/>
  <c r="CQ19" i="4" s="1" a="1"/>
  <c r="CQ19" i="4" s="1"/>
  <c r="R915" i="4"/>
  <c r="DX19" i="4" s="1" a="1"/>
  <c r="DX19" i="4" s="1"/>
  <c r="R873" i="4"/>
  <c r="CH19" i="4" s="1" a="1"/>
  <c r="CH19" i="4" s="1"/>
  <c r="R897" i="4"/>
  <c r="DF19" i="4" s="1" a="1"/>
  <c r="DF19" i="4" s="1"/>
  <c r="R833" i="4"/>
  <c r="AT19" i="4" s="1" a="1"/>
  <c r="AT19" i="4" s="1"/>
  <c r="R870" i="4"/>
  <c r="CE19" i="4" s="1" a="1"/>
  <c r="CE19" i="4" s="1"/>
  <c r="R4092" i="4"/>
  <c r="BU51" i="4" s="1" a="1"/>
  <c r="BU51" i="4" s="1"/>
  <c r="R4077" i="4"/>
  <c r="BF51" i="4" s="1" a="1"/>
  <c r="BF51" i="4" s="1"/>
  <c r="R4084" i="4"/>
  <c r="BM51" i="4" s="1" a="1"/>
  <c r="BM51" i="4" s="1"/>
  <c r="R4132" i="4"/>
  <c r="DI51" i="4" s="1" a="1"/>
  <c r="DI51" i="4" s="1"/>
  <c r="R4117" i="4"/>
  <c r="CT51" i="4" s="1" a="1"/>
  <c r="CT51" i="4" s="1"/>
  <c r="R4088" i="4"/>
  <c r="BQ51" i="4" s="1" a="1"/>
  <c r="BQ51" i="4" s="1"/>
  <c r="R4410" i="4"/>
  <c r="CJ54" i="4" s="1" a="1"/>
  <c r="CJ54" i="4" s="1"/>
  <c r="R4377" i="4"/>
  <c r="BC54" i="4" s="1" a="1"/>
  <c r="BC54" i="4" s="1"/>
  <c r="R4427" i="4"/>
  <c r="DA54" i="4" s="1" a="1"/>
  <c r="DA54" i="4" s="1"/>
  <c r="R4415" i="4"/>
  <c r="CO54" i="4" s="1" a="1"/>
  <c r="CO54" i="4" s="1"/>
  <c r="R4354" i="4"/>
  <c r="AF54" i="4" s="1" a="1"/>
  <c r="AF54" i="4" s="1"/>
  <c r="R4446" i="4"/>
  <c r="DT54" i="4" s="1" a="1"/>
  <c r="DT54" i="4" s="1"/>
  <c r="R4396" i="4"/>
  <c r="BV54" i="4" s="1" a="1"/>
  <c r="BV54" i="4" s="1"/>
  <c r="R4428" i="4"/>
  <c r="DB54" i="4" s="1" a="1"/>
  <c r="DB54" i="4" s="1"/>
  <c r="R4379" i="4"/>
  <c r="BE54" i="4" s="1" a="1"/>
  <c r="BE54" i="4" s="1"/>
  <c r="R785" i="4"/>
  <c r="CU18" i="4" s="1" a="1"/>
  <c r="CU18" i="4" s="1"/>
  <c r="R747" i="4"/>
  <c r="BI18" i="4" s="1" a="1"/>
  <c r="BI18" i="4" s="1"/>
  <c r="R741" i="4"/>
  <c r="BC18" i="4" s="1" a="1"/>
  <c r="BC18" i="4" s="1"/>
  <c r="R740" i="4"/>
  <c r="BB18" i="4" s="1" a="1"/>
  <c r="BB18" i="4" s="1"/>
  <c r="R777" i="4"/>
  <c r="CM18" i="4" s="1" a="1"/>
  <c r="CM18" i="4" s="1"/>
  <c r="R815" i="4"/>
  <c r="DY18" i="4" s="1" a="1"/>
  <c r="DY18" i="4" s="1"/>
  <c r="R814" i="4"/>
  <c r="DX18" i="4" s="1" a="1"/>
  <c r="DX18" i="4" s="1"/>
  <c r="R781" i="4"/>
  <c r="CQ18" i="4" s="1" a="1"/>
  <c r="CQ18" i="4" s="1"/>
  <c r="R3834" i="4"/>
  <c r="DN48" i="4" s="1" a="1"/>
  <c r="DN48" i="4" s="1"/>
  <c r="R3766" i="4"/>
  <c r="AX48" i="4" s="1" a="1"/>
  <c r="AX48" i="4" s="1"/>
  <c r="R3829" i="4"/>
  <c r="DI48" i="4" s="1" a="1"/>
  <c r="DI48" i="4" s="1"/>
  <c r="R3771" i="4"/>
  <c r="BC48" i="4" s="1" a="1"/>
  <c r="BC48" i="4" s="1"/>
  <c r="R3795" i="4"/>
  <c r="CA48" i="4" s="1" a="1"/>
  <c r="CA48" i="4" s="1"/>
  <c r="R3758" i="4"/>
  <c r="AP48" i="4" s="1" a="1"/>
  <c r="AP48" i="4" s="1"/>
  <c r="R3830" i="4"/>
  <c r="DJ48" i="4" s="1" a="1"/>
  <c r="DJ48" i="4" s="1"/>
  <c r="R2237" i="4"/>
  <c r="AJ33" i="4" s="1" a="1"/>
  <c r="AJ33" i="4" s="1"/>
  <c r="R2324" i="4"/>
  <c r="DS33" i="4" s="1" a="1"/>
  <c r="DS33" i="4" s="1"/>
  <c r="R2311" i="4"/>
  <c r="DF33" i="4" s="1" a="1"/>
  <c r="DF33" i="4" s="1"/>
  <c r="R2284" i="4"/>
  <c r="CE33" i="4" s="1" a="1"/>
  <c r="CE33" i="4" s="1"/>
  <c r="R2305" i="4"/>
  <c r="CZ33" i="4" s="1" a="1"/>
  <c r="CZ33" i="4" s="1"/>
  <c r="R2303" i="4"/>
  <c r="CX33" i="4" s="1" a="1"/>
  <c r="CX33" i="4" s="1"/>
  <c r="R2235" i="4"/>
  <c r="AH33" i="4" s="1" a="1"/>
  <c r="AH33" i="4" s="1"/>
  <c r="R2262" i="4"/>
  <c r="BI33" i="4" s="1" a="1"/>
  <c r="BI33" i="4" s="1"/>
  <c r="R2233" i="4"/>
  <c r="AF33" i="4" s="1" a="1"/>
  <c r="AF33" i="4" s="1"/>
  <c r="R2293" i="4"/>
  <c r="CN33" i="4" s="1" a="1"/>
  <c r="CN33" i="4" s="1"/>
  <c r="R4585" i="4"/>
  <c r="BI56" i="4" s="1" a="1"/>
  <c r="BI56" i="4" s="1"/>
  <c r="R4573" i="4"/>
  <c r="AW56" i="4" s="1" a="1"/>
  <c r="AW56" i="4" s="1"/>
  <c r="R4629" i="4"/>
  <c r="DA56" i="4" s="1" a="1"/>
  <c r="DA56" i="4" s="1"/>
  <c r="R4562" i="4"/>
  <c r="AL56" i="4" s="1" a="1"/>
  <c r="AL56" i="4" s="1"/>
  <c r="R4643" i="4"/>
  <c r="DO56" i="4" s="1" a="1"/>
  <c r="DO56" i="4" s="1"/>
  <c r="R4594" i="4"/>
  <c r="BR56" i="4" s="1" a="1"/>
  <c r="BR56" i="4" s="1"/>
  <c r="R4626" i="4"/>
  <c r="CX56" i="4" s="1" a="1"/>
  <c r="CX56" i="4" s="1"/>
  <c r="R4653" i="4"/>
  <c r="DY56" i="4" s="1" a="1"/>
  <c r="DY56" i="4" s="1"/>
  <c r="R4582" i="4"/>
  <c r="BF56" i="4" s="1" a="1"/>
  <c r="BF56" i="4" s="1"/>
  <c r="R4625" i="4"/>
  <c r="CW56" i="4" s="1" a="1"/>
  <c r="CW56" i="4" s="1"/>
  <c r="R4565" i="4"/>
  <c r="AO56" i="4" s="1" a="1"/>
  <c r="AO56" i="4" s="1"/>
  <c r="R4602" i="4"/>
  <c r="BZ56" i="4" s="1" a="1"/>
  <c r="BZ56" i="4" s="1"/>
  <c r="R59" i="4"/>
  <c r="CB11" i="4" s="1" a="1"/>
  <c r="CB11" i="4" s="1"/>
  <c r="R24" i="4"/>
  <c r="AS11" i="4" s="1" a="1"/>
  <c r="AS11" i="4" s="1"/>
  <c r="R58" i="4"/>
  <c r="CA11" i="4" s="1" a="1"/>
  <c r="CA11" i="4" s="1"/>
  <c r="R23" i="4"/>
  <c r="AR11" i="4" s="1" a="1"/>
  <c r="AR11" i="4" s="1"/>
  <c r="R70" i="4"/>
  <c r="CM11" i="4" s="1" a="1"/>
  <c r="CM11" i="4" s="1"/>
  <c r="R41" i="4"/>
  <c r="BJ11" i="4" s="1" a="1"/>
  <c r="BJ11" i="4" s="1"/>
  <c r="R83" i="4"/>
  <c r="CZ11" i="4" s="1" a="1"/>
  <c r="CZ11" i="4" s="1"/>
  <c r="R27" i="4"/>
  <c r="AV11" i="4" s="1" a="1"/>
  <c r="AV11" i="4" s="1"/>
  <c r="R74" i="4"/>
  <c r="CQ11" i="4" s="1" a="1"/>
  <c r="CQ11" i="4" s="1"/>
  <c r="R25" i="4"/>
  <c r="AT11" i="4" s="1" a="1"/>
  <c r="AT11" i="4" s="1"/>
  <c r="R196" i="4"/>
  <c r="DL12" i="4" s="1" a="1"/>
  <c r="DL12" i="4" s="1"/>
  <c r="R153" i="4"/>
  <c r="BU12" i="4" s="1" a="1"/>
  <c r="BU12" i="4" s="1"/>
  <c r="R200" i="4"/>
  <c r="DP12" i="4" s="1" a="1"/>
  <c r="DP12" i="4" s="1"/>
  <c r="R185" i="4"/>
  <c r="DA12" i="4" s="1" a="1"/>
  <c r="DA12" i="4" s="1"/>
  <c r="R177" i="4"/>
  <c r="CS12" i="4" s="1" a="1"/>
  <c r="CS12" i="4" s="1"/>
  <c r="R135" i="4"/>
  <c r="BC12" i="4" s="1" a="1"/>
  <c r="BC12" i="4" s="1"/>
  <c r="R1448" i="4"/>
  <c r="BC25" i="4" s="1" a="1"/>
  <c r="BC25" i="4" s="1"/>
  <c r="R1441" i="4"/>
  <c r="AV25" i="4" s="1" a="1"/>
  <c r="AV25" i="4" s="1"/>
  <c r="R1454" i="4"/>
  <c r="BI25" i="4" s="1" a="1"/>
  <c r="BI25" i="4" s="1"/>
  <c r="R1468" i="4"/>
  <c r="BW25" i="4" s="1" a="1"/>
  <c r="BW25" i="4" s="1"/>
  <c r="R1467" i="4"/>
  <c r="BV25" i="4" s="1" a="1"/>
  <c r="BV25" i="4" s="1"/>
  <c r="R1508" i="4"/>
  <c r="DK25" i="4" s="1" a="1"/>
  <c r="DK25" i="4" s="1"/>
  <c r="R1446" i="4"/>
  <c r="BA25" i="4" s="1" a="1"/>
  <c r="BA25" i="4" s="1"/>
  <c r="R1486" i="4"/>
  <c r="CO25" i="4" s="1" a="1"/>
  <c r="CO25" i="4" s="1"/>
  <c r="R1464" i="4"/>
  <c r="BS25" i="4" s="1" a="1"/>
  <c r="BS25" i="4" s="1"/>
  <c r="R1436" i="4"/>
  <c r="AQ25" i="4" s="1" a="1"/>
  <c r="AQ25" i="4" s="1"/>
  <c r="R1354" i="4"/>
  <c r="BJ24" i="4" s="1" a="1"/>
  <c r="BJ24" i="4" s="1"/>
  <c r="R1349" i="4"/>
  <c r="BE24" i="4" s="1" a="1"/>
  <c r="BE24" i="4" s="1"/>
  <c r="R1416" i="4"/>
  <c r="DT24" i="4" s="1" a="1"/>
  <c r="DT24" i="4" s="1"/>
  <c r="R1399" i="4"/>
  <c r="DC24" i="4" s="1" a="1"/>
  <c r="DC24" i="4" s="1"/>
  <c r="R1338" i="4"/>
  <c r="AT24" i="4" s="1" a="1"/>
  <c r="AT24" i="4" s="1"/>
  <c r="R1379" i="4"/>
  <c r="CI24" i="4" s="1" a="1"/>
  <c r="CI24" i="4" s="1"/>
  <c r="R1324" i="4"/>
  <c r="AF24" i="4" s="1" a="1"/>
  <c r="AF24" i="4" s="1"/>
  <c r="R1390" i="4"/>
  <c r="CT24" i="4" s="1" a="1"/>
  <c r="CT24" i="4" s="1"/>
  <c r="R1369" i="4"/>
  <c r="BY24" i="4" s="1" a="1"/>
  <c r="BY24" i="4" s="1"/>
  <c r="R3607" i="4"/>
  <c r="CO46" i="4" s="1" a="1"/>
  <c r="CO46" i="4" s="1"/>
  <c r="R3638" i="4"/>
  <c r="DT46" i="4" s="1" a="1"/>
  <c r="DT46" i="4" s="1"/>
  <c r="R3630" i="4"/>
  <c r="DL46" i="4" s="1" a="1"/>
  <c r="DL46" i="4" s="1"/>
  <c r="R3573" i="4"/>
  <c r="BG46" i="4" s="1" a="1"/>
  <c r="BG46" i="4" s="1"/>
  <c r="K2815" i="4"/>
  <c r="O2815" i="4" s="1"/>
  <c r="R2815" i="4" s="1"/>
  <c r="DE38" i="4" s="1" a="1"/>
  <c r="DE38" i="4" s="1"/>
  <c r="R4235" i="4"/>
  <c r="DK52" i="4" s="1" a="1"/>
  <c r="DK52" i="4" s="1"/>
  <c r="R4207" i="4"/>
  <c r="CI52" i="4" s="1" a="1"/>
  <c r="CI52" i="4" s="1"/>
  <c r="R4214" i="4"/>
  <c r="CP52" i="4" s="1" a="1"/>
  <c r="CP52" i="4" s="1"/>
  <c r="R4210" i="4"/>
  <c r="CL52" i="4" s="1" a="1"/>
  <c r="CL52" i="4" s="1"/>
  <c r="R4201" i="4"/>
  <c r="CC52" i="4" s="1" a="1"/>
  <c r="CC52" i="4" s="1"/>
  <c r="R4211" i="4"/>
  <c r="CM52" i="4" s="1" a="1"/>
  <c r="CM52" i="4" s="1"/>
  <c r="R4218" i="4"/>
  <c r="CT52" i="4" s="1" a="1"/>
  <c r="CT52" i="4" s="1"/>
  <c r="R2529" i="4"/>
  <c r="DV35" i="4" s="1" a="1"/>
  <c r="DV35" i="4" s="1"/>
  <c r="R2441" i="4"/>
  <c r="AL35" i="4" s="1" a="1"/>
  <c r="AL35" i="4" s="1"/>
  <c r="R2471" i="4"/>
  <c r="BP35" i="4" s="1" a="1"/>
  <c r="BP35" i="4" s="1"/>
  <c r="R2475" i="4"/>
  <c r="BT35" i="4" s="1" a="1"/>
  <c r="BT35" i="4" s="1"/>
  <c r="R2495" i="4"/>
  <c r="CN35" i="4" s="1" a="1"/>
  <c r="CN35" i="4" s="1"/>
  <c r="R2514" i="4"/>
  <c r="DG35" i="4" s="1" a="1"/>
  <c r="DG35" i="4" s="1"/>
  <c r="K4984" i="4"/>
  <c r="O4984" i="4" s="1"/>
  <c r="R4984" i="4" s="1"/>
  <c r="BD60" i="4" s="1" a="1"/>
  <c r="BD60" i="4" s="1"/>
  <c r="K3020" i="4"/>
  <c r="O3020" i="4" s="1"/>
  <c r="R3020" i="4" s="1"/>
  <c r="DH40" i="4" s="1" a="1"/>
  <c r="DH40" i="4" s="1"/>
  <c r="I5029" i="4"/>
  <c r="N5029" i="4" s="1"/>
  <c r="R5029" i="4" s="1"/>
  <c r="CW60" i="4" s="1" a="1"/>
  <c r="CW60" i="4" s="1"/>
  <c r="K505" i="4"/>
  <c r="O505" i="4" s="1"/>
  <c r="R505" i="4" s="1"/>
  <c r="DR15" i="4" s="1" a="1"/>
  <c r="DR15" i="4" s="1"/>
  <c r="I775" i="4"/>
  <c r="N775" i="4" s="1"/>
  <c r="R775" i="4" s="1"/>
  <c r="CK18" i="4" s="1" a="1"/>
  <c r="CK18" i="4" s="1"/>
  <c r="K2761" i="4"/>
  <c r="O2761" i="4" s="1"/>
  <c r="R2761" i="4" s="1"/>
  <c r="BC38" i="4" s="1" a="1"/>
  <c r="BC38" i="4" s="1"/>
  <c r="K4050" i="4"/>
  <c r="O4050" i="4" s="1"/>
  <c r="R4050" i="4" s="1"/>
  <c r="EB50" i="4" s="1" a="1"/>
  <c r="EB50" i="4" s="1"/>
  <c r="I3579" i="4"/>
  <c r="N3579" i="4" s="1"/>
  <c r="R3579" i="4" s="1"/>
  <c r="BM46" i="4" s="1" a="1"/>
  <c r="BM46" i="4" s="1"/>
  <c r="K2047" i="4"/>
  <c r="O2047" i="4" s="1"/>
  <c r="R2047" i="4" s="1"/>
  <c r="AV31" i="4" s="1" a="1"/>
  <c r="AV31" i="4" s="1"/>
  <c r="I3988" i="4"/>
  <c r="N3988" i="4" s="1"/>
  <c r="R3988" i="4" s="1"/>
  <c r="BR50" i="4" s="1" a="1"/>
  <c r="BR50" i="4" s="1"/>
  <c r="I4838" i="4"/>
  <c r="N4838" i="4" s="1"/>
  <c r="R4838" i="4" s="1"/>
  <c r="DH58" i="4" s="1" a="1"/>
  <c r="DH58" i="4" s="1"/>
  <c r="K2994" i="4"/>
  <c r="O2994" i="4" s="1"/>
  <c r="R2994" i="4" s="1"/>
  <c r="CH40" i="4" s="1" a="1"/>
  <c r="CH40" i="4" s="1"/>
  <c r="I4769" i="4"/>
  <c r="N4769" i="4" s="1"/>
  <c r="R4769" i="4" s="1"/>
  <c r="AQ58" i="4" s="1" a="1"/>
  <c r="AQ58" i="4" s="1"/>
  <c r="K3554" i="4"/>
  <c r="O3554" i="4" s="1"/>
  <c r="R3554" i="4" s="1"/>
  <c r="AN46" i="4" s="1" a="1"/>
  <c r="AN46" i="4" s="1"/>
  <c r="K2790" i="4"/>
  <c r="O2790" i="4" s="1"/>
  <c r="R2790" i="4" s="1"/>
  <c r="CF38" i="4" s="1" a="1"/>
  <c r="CF38" i="4" s="1"/>
  <c r="K4046" i="4"/>
  <c r="O4046" i="4" s="1"/>
  <c r="R4046" i="4" s="1"/>
  <c r="DX50" i="4" s="1" a="1"/>
  <c r="DX50" i="4" s="1"/>
  <c r="K4554" i="4"/>
  <c r="O4554" i="4" s="1"/>
  <c r="R4554" i="4" s="1"/>
  <c r="EA55" i="4" s="1" a="1"/>
  <c r="EA55" i="4" s="1"/>
  <c r="I2595" i="4"/>
  <c r="N2595" i="4" s="1"/>
  <c r="R2595" i="4" s="1"/>
  <c r="CM36" i="4" s="1" a="1"/>
  <c r="CM36" i="4" s="1"/>
  <c r="I4788" i="4"/>
  <c r="N4788" i="4" s="1"/>
  <c r="R4788" i="4" s="1"/>
  <c r="BJ58" i="4" s="1" a="1"/>
  <c r="BJ58" i="4" s="1"/>
  <c r="K791" i="4"/>
  <c r="O791" i="4" s="1"/>
  <c r="R791" i="4" s="1"/>
  <c r="DA18" i="4" s="1" a="1"/>
  <c r="DA18" i="4" s="1"/>
  <c r="I4833" i="4"/>
  <c r="N4833" i="4" s="1"/>
  <c r="R4833" i="4" s="1"/>
  <c r="DC58" i="4" s="1" a="1"/>
  <c r="DC58" i="4" s="1"/>
  <c r="I2036" i="4"/>
  <c r="N2036" i="4" s="1"/>
  <c r="R2036" i="4" s="1"/>
  <c r="AK31" i="4" s="1" a="1"/>
  <c r="AK31" i="4" s="1"/>
  <c r="K3286" i="4"/>
  <c r="O3286" i="4" s="1"/>
  <c r="R3286" i="4" s="1"/>
  <c r="BW43" i="4" s="1" a="1"/>
  <c r="BW43" i="4" s="1"/>
  <c r="I3008" i="4"/>
  <c r="N3008" i="4" s="1"/>
  <c r="R3008" i="4" s="1"/>
  <c r="CV40" i="4" s="1" a="1"/>
  <c r="CV40" i="4" s="1"/>
  <c r="I2622" i="4"/>
  <c r="N2622" i="4" s="1"/>
  <c r="R2622" i="4" s="1"/>
  <c r="DN36" i="4" s="1" a="1"/>
  <c r="DN36" i="4" s="1"/>
  <c r="I113" i="4"/>
  <c r="N113" i="4" s="1"/>
  <c r="R113" i="4" s="1"/>
  <c r="AG12" i="4" s="1" a="1"/>
  <c r="AG12" i="4" s="1"/>
  <c r="I156" i="4"/>
  <c r="N156" i="4" s="1"/>
  <c r="R156" i="4" s="1"/>
  <c r="BX12" i="4" s="1" a="1"/>
  <c r="BX12" i="4" s="1"/>
  <c r="K4525" i="4"/>
  <c r="O4525" i="4" s="1"/>
  <c r="R4525" i="4" s="1"/>
  <c r="CX55" i="4" s="1" a="1"/>
  <c r="CX55" i="4" s="1"/>
  <c r="I4540" i="4"/>
  <c r="N4540" i="4" s="1"/>
  <c r="R4540" i="4" s="1"/>
  <c r="DM55" i="4" s="1" a="1"/>
  <c r="DM55" i="4" s="1"/>
  <c r="K472" i="4"/>
  <c r="O472" i="4" s="1"/>
  <c r="R472" i="4" s="1"/>
  <c r="CK15" i="4" s="1" a="1"/>
  <c r="CK15" i="4" s="1"/>
  <c r="I4854" i="4"/>
  <c r="N4854" i="4" s="1"/>
  <c r="R4854" i="4" s="1"/>
  <c r="DX58" i="4" s="1" a="1"/>
  <c r="DX58" i="4" s="1"/>
  <c r="K201" i="4"/>
  <c r="O201" i="4" s="1"/>
  <c r="R201" i="4" s="1"/>
  <c r="DQ12" i="4" s="1" a="1"/>
  <c r="DQ12" i="4" s="1"/>
  <c r="K2954" i="4"/>
  <c r="O2954" i="4" s="1"/>
  <c r="R2954" i="4" s="1"/>
  <c r="AT40" i="4" s="1" a="1"/>
  <c r="AT40" i="4" s="1"/>
  <c r="K4029" i="4"/>
  <c r="O4029" i="4" s="1"/>
  <c r="R4029" i="4" s="1"/>
  <c r="DG50" i="4" s="1" a="1"/>
  <c r="DG50" i="4" s="1"/>
  <c r="I3610" i="4"/>
  <c r="N3610" i="4" s="1"/>
  <c r="R3610" i="4" s="1"/>
  <c r="CR46" i="4" s="1" a="1"/>
  <c r="CR46" i="4" s="1"/>
  <c r="I3036" i="4"/>
  <c r="N3036" i="4" s="1"/>
  <c r="R3036" i="4" s="1"/>
  <c r="DX40" i="4" s="1" a="1"/>
  <c r="DX40" i="4" s="1"/>
  <c r="K806" i="4"/>
  <c r="O806" i="4" s="1"/>
  <c r="R806" i="4" s="1"/>
  <c r="DP18" i="4" s="1" a="1"/>
  <c r="DP18" i="4" s="1"/>
  <c r="I2360" i="4"/>
  <c r="N2360" i="4" s="1"/>
  <c r="R2360" i="4" s="1"/>
  <c r="BF34" i="4" s="1" a="1"/>
  <c r="BF34" i="4" s="1"/>
  <c r="I658" i="4"/>
  <c r="N658" i="4" s="1"/>
  <c r="R658" i="4" s="1"/>
  <c r="BU17" i="4" s="1" a="1"/>
  <c r="BU17" i="4" s="1"/>
  <c r="I3993" i="4"/>
  <c r="N3993" i="4" s="1"/>
  <c r="R3993" i="4" s="1"/>
  <c r="BW50" i="4" s="1" a="1"/>
  <c r="BW50" i="4" s="1"/>
  <c r="I4954" i="4"/>
  <c r="N4954" i="4" s="1"/>
  <c r="R4954" i="4" s="1"/>
  <c r="DW59" i="4" s="1" a="1"/>
  <c r="DW59" i="4" s="1"/>
  <c r="K484" i="4"/>
  <c r="O484" i="4" s="1"/>
  <c r="R484" i="4" s="1"/>
  <c r="CW15" i="4" s="1" a="1"/>
  <c r="CW15" i="4" s="1"/>
  <c r="K4515" i="4"/>
  <c r="O4515" i="4" s="1"/>
  <c r="R4515" i="4" s="1"/>
  <c r="CN55" i="4" s="1" a="1"/>
  <c r="CN55" i="4" s="1"/>
  <c r="I1671" i="4"/>
  <c r="N1671" i="4" s="1"/>
  <c r="R1671" i="4" s="1"/>
  <c r="BX27" i="4" s="1" a="1"/>
  <c r="BX27" i="4" s="1"/>
  <c r="I4032" i="4"/>
  <c r="N4032" i="4" s="1"/>
  <c r="R4032" i="4" s="1"/>
  <c r="DJ50" i="4" s="1" a="1"/>
  <c r="DJ50" i="4" s="1"/>
  <c r="I3586" i="4"/>
  <c r="N3586" i="4" s="1"/>
  <c r="R3586" i="4" s="1"/>
  <c r="BT46" i="4" s="1" a="1"/>
  <c r="BT46" i="4" s="1"/>
  <c r="K3951" i="4"/>
  <c r="O3951" i="4" s="1"/>
  <c r="R3951" i="4" s="1"/>
  <c r="AG50" i="4" s="1" a="1"/>
  <c r="AG50" i="4" s="1"/>
  <c r="K4026" i="4"/>
  <c r="O4026" i="4" s="1"/>
  <c r="R4026" i="4" s="1"/>
  <c r="DD50" i="4" s="1" a="1"/>
  <c r="DD50" i="4" s="1"/>
  <c r="K3983" i="4"/>
  <c r="O3983" i="4" s="1"/>
  <c r="R3983" i="4" s="1"/>
  <c r="BM50" i="4" s="1" a="1"/>
  <c r="BM50" i="4" s="1"/>
  <c r="K734" i="4"/>
  <c r="O734" i="4" s="1"/>
  <c r="R734" i="4" s="1"/>
  <c r="AV18" i="4" s="1" a="1"/>
  <c r="AV18" i="4" s="1"/>
  <c r="I772" i="4"/>
  <c r="N772" i="4" s="1"/>
  <c r="R772" i="4" s="1"/>
  <c r="CH18" i="4" s="1" a="1"/>
  <c r="CH18" i="4" s="1"/>
  <c r="I3015" i="4"/>
  <c r="N3015" i="4" s="1"/>
  <c r="R3015" i="4" s="1"/>
  <c r="DC40" i="4" s="1" a="1"/>
  <c r="DC40" i="4" s="1"/>
  <c r="I4039" i="4"/>
  <c r="N4039" i="4" s="1"/>
  <c r="R4039" i="4" s="1"/>
  <c r="DQ50" i="4" s="1" a="1"/>
  <c r="DQ50" i="4" s="1"/>
  <c r="I763" i="4"/>
  <c r="N763" i="4" s="1"/>
  <c r="R763" i="4" s="1"/>
  <c r="BY18" i="4" s="1" a="1"/>
  <c r="BY18" i="4" s="1"/>
  <c r="K3581" i="4"/>
  <c r="O3581" i="4" s="1"/>
  <c r="R3581" i="4" s="1"/>
  <c r="BO46" i="4" s="1" a="1"/>
  <c r="BO46" i="4" s="1"/>
  <c r="K1428" i="4"/>
  <c r="O1428" i="4" s="1"/>
  <c r="R1428" i="4" s="1"/>
  <c r="AI25" i="4" s="1" a="1"/>
  <c r="AI25" i="4" s="1"/>
  <c r="K3576" i="4"/>
  <c r="O3576" i="4" s="1"/>
  <c r="R3576" i="4" s="1"/>
  <c r="BJ46" i="4" s="1" a="1"/>
  <c r="BJ46" i="4" s="1"/>
  <c r="K751" i="4"/>
  <c r="O751" i="4" s="1"/>
  <c r="R751" i="4" s="1"/>
  <c r="BM18" i="4" s="1" a="1"/>
  <c r="BM18" i="4" s="1"/>
  <c r="K3602" i="4"/>
  <c r="O3602" i="4" s="1"/>
  <c r="R3602" i="4" s="1"/>
  <c r="CJ46" i="4" s="1" a="1"/>
  <c r="CJ46" i="4" s="1"/>
  <c r="I1509" i="4"/>
  <c r="N1509" i="4" s="1"/>
  <c r="R1509" i="4" s="1"/>
  <c r="DL25" i="4" s="1" a="1"/>
  <c r="DL25" i="4" s="1"/>
  <c r="K2951" i="4"/>
  <c r="O2951" i="4" s="1"/>
  <c r="R2951" i="4" s="1"/>
  <c r="AQ40" i="4" s="1" a="1"/>
  <c r="AQ40" i="4" s="1"/>
  <c r="I4517" i="4"/>
  <c r="N4517" i="4" s="1"/>
  <c r="R4517" i="4" s="1"/>
  <c r="CP55" i="4" s="1" a="1"/>
  <c r="CP55" i="4" s="1"/>
  <c r="I3555" i="4"/>
  <c r="N3555" i="4" s="1"/>
  <c r="R3555" i="4" s="1"/>
  <c r="AO46" i="4" s="1" a="1"/>
  <c r="AO46" i="4" s="1"/>
  <c r="K3606" i="4"/>
  <c r="O3606" i="4" s="1"/>
  <c r="R3606" i="4" s="1"/>
  <c r="CN46" i="4" s="1" a="1"/>
  <c r="CN46" i="4" s="1"/>
  <c r="K3600" i="4"/>
  <c r="O3600" i="4" s="1"/>
  <c r="R3600" i="4" s="1"/>
  <c r="CH46" i="4" s="1" a="1"/>
  <c r="CH46" i="4" s="1"/>
  <c r="K802" i="4"/>
  <c r="O802" i="4" s="1"/>
  <c r="R802" i="4" s="1"/>
  <c r="DL18" i="4" s="1" a="1"/>
  <c r="DL18" i="4" s="1"/>
  <c r="K4535" i="4"/>
  <c r="O4535" i="4" s="1"/>
  <c r="R4535" i="4" s="1"/>
  <c r="DH55" i="4" s="1" a="1"/>
  <c r="DH55" i="4" s="1"/>
  <c r="I3000" i="4"/>
  <c r="N3000" i="4" s="1"/>
  <c r="R3000" i="4" s="1"/>
  <c r="CN40" i="4" s="1" a="1"/>
  <c r="CN40" i="4" s="1"/>
  <c r="K4815" i="4"/>
  <c r="O4815" i="4" s="1"/>
  <c r="R4815" i="4" s="1"/>
  <c r="CK58" i="4" s="1" a="1"/>
  <c r="CK58" i="4" s="1"/>
  <c r="I749" i="4"/>
  <c r="N749" i="4" s="1"/>
  <c r="R749" i="4" s="1"/>
  <c r="BK18" i="4" s="1" a="1"/>
  <c r="BK18" i="4" s="1"/>
  <c r="I3009" i="4"/>
  <c r="N3009" i="4" s="1"/>
  <c r="R3009" i="4" s="1"/>
  <c r="CW40" i="4" s="1" a="1"/>
  <c r="CW40" i="4" s="1"/>
  <c r="K4555" i="4"/>
  <c r="O4555" i="4" s="1"/>
  <c r="R4555" i="4" s="1"/>
  <c r="EB55" i="4" s="1" a="1"/>
  <c r="EB55" i="4" s="1"/>
  <c r="I3996" i="4"/>
  <c r="N3996" i="4" s="1"/>
  <c r="R3996" i="4" s="1"/>
  <c r="BZ50" i="4" s="1" a="1"/>
  <c r="BZ50" i="4" s="1"/>
  <c r="K3019" i="4"/>
  <c r="O3019" i="4" s="1"/>
  <c r="R3019" i="4" s="1"/>
  <c r="DG40" i="4" s="1" a="1"/>
  <c r="DG40" i="4" s="1"/>
  <c r="I1726" i="4"/>
  <c r="N1726" i="4" s="1"/>
  <c r="R1726" i="4" s="1"/>
  <c r="EA27" i="4" s="1" a="1"/>
  <c r="EA27" i="4" s="1"/>
  <c r="K3022" i="4"/>
  <c r="O3022" i="4" s="1"/>
  <c r="R3022" i="4" s="1"/>
  <c r="DJ40" i="4" s="1" a="1"/>
  <c r="DJ40" i="4" s="1"/>
  <c r="K464" i="4"/>
  <c r="O464" i="4" s="1"/>
  <c r="R464" i="4" s="1"/>
  <c r="CC15" i="4" s="1" a="1"/>
  <c r="CC15" i="4" s="1"/>
  <c r="K2124" i="4"/>
  <c r="O2124" i="4" s="1"/>
  <c r="R2124" i="4" s="1"/>
  <c r="DU31" i="4" s="1" a="1"/>
  <c r="DU31" i="4" s="1"/>
  <c r="I2947" i="4"/>
  <c r="N2947" i="4" s="1"/>
  <c r="R2947" i="4" s="1"/>
  <c r="AM40" i="4" s="1" a="1"/>
  <c r="AM40" i="4" s="1"/>
  <c r="K3637" i="4"/>
  <c r="O3637" i="4" s="1"/>
  <c r="R3637" i="4" s="1"/>
  <c r="DS46" i="4" s="1" a="1"/>
  <c r="DS46" i="4" s="1"/>
  <c r="K2062" i="4"/>
  <c r="O2062" i="4" s="1"/>
  <c r="R2062" i="4" s="1"/>
  <c r="BK31" i="4" s="1" a="1"/>
  <c r="BK31" i="4" s="1"/>
  <c r="I3001" i="4"/>
  <c r="N3001" i="4" s="1"/>
  <c r="R3001" i="4" s="1"/>
  <c r="CO40" i="4" s="1" a="1"/>
  <c r="CO40" i="4" s="1"/>
  <c r="I3621" i="4"/>
  <c r="N3621" i="4" s="1"/>
  <c r="R3621" i="4" s="1"/>
  <c r="DC46" i="4" s="1" a="1"/>
  <c r="DC46" i="4" s="1"/>
  <c r="I4225" i="4"/>
  <c r="N4225" i="4" s="1"/>
  <c r="R4225" i="4" s="1"/>
  <c r="DA52" i="4" s="1" a="1"/>
  <c r="DA52" i="4" s="1"/>
  <c r="K4841" i="4"/>
  <c r="O4841" i="4" s="1"/>
  <c r="R4841" i="4" s="1"/>
  <c r="DK58" i="4" s="1" a="1"/>
  <c r="DK58" i="4" s="1"/>
  <c r="K769" i="4"/>
  <c r="O769" i="4" s="1"/>
  <c r="R769" i="4" s="1"/>
  <c r="CE18" i="4" s="1" a="1"/>
  <c r="CE18" i="4" s="1"/>
  <c r="K1031" i="4"/>
  <c r="O1031" i="4" s="1"/>
  <c r="R1031" i="4" s="1"/>
  <c r="AP21" i="4" s="1" a="1"/>
  <c r="AP21" i="4" s="1"/>
  <c r="K4242" i="4"/>
  <c r="O4242" i="4" s="1"/>
  <c r="R4242" i="4" s="1"/>
  <c r="DR52" i="4" s="1" a="1"/>
  <c r="DR52" i="4" s="1"/>
  <c r="K502" i="4"/>
  <c r="O502" i="4" s="1"/>
  <c r="R502" i="4" s="1"/>
  <c r="DO15" i="4" s="1" a="1"/>
  <c r="DO15" i="4" s="1"/>
  <c r="K491" i="4"/>
  <c r="O491" i="4" s="1"/>
  <c r="R491" i="4" s="1"/>
  <c r="DD15" i="4" s="1" a="1"/>
  <c r="DD15" i="4" s="1"/>
  <c r="I448" i="4"/>
  <c r="N448" i="4" s="1"/>
  <c r="R448" i="4" s="1"/>
  <c r="BM15" i="4" s="1" a="1"/>
  <c r="BM15" i="4" s="1"/>
  <c r="K4856" i="4"/>
  <c r="O4856" i="4" s="1"/>
  <c r="R4856" i="4" s="1"/>
  <c r="DZ58" i="4" s="1" a="1"/>
  <c r="DZ58" i="4" s="1"/>
  <c r="I2968" i="4"/>
  <c r="N2968" i="4" s="1"/>
  <c r="R2968" i="4" s="1"/>
  <c r="BH40" i="4" s="1" a="1"/>
  <c r="BH40" i="4" s="1"/>
  <c r="I2389" i="4"/>
  <c r="N2389" i="4" s="1"/>
  <c r="R2389" i="4" s="1"/>
  <c r="CI34" i="4" s="1" a="1"/>
  <c r="CI34" i="4" s="1"/>
  <c r="K2381" i="4"/>
  <c r="O2381" i="4" s="1"/>
  <c r="R2381" i="4" s="1"/>
  <c r="CA34" i="4" s="1" a="1"/>
  <c r="CA34" i="4" s="1"/>
  <c r="K4180" i="4"/>
  <c r="O4180" i="4" s="1"/>
  <c r="R4180" i="4" s="1"/>
  <c r="BH52" i="4" s="1" a="1"/>
  <c r="BH52" i="4" s="1"/>
  <c r="K1695" i="4"/>
  <c r="O1695" i="4" s="1"/>
  <c r="R1695" i="4" s="1"/>
  <c r="CV27" i="4" s="1" a="1"/>
  <c r="CV27" i="4" s="1"/>
  <c r="K2388" i="4"/>
  <c r="O2388" i="4" s="1"/>
  <c r="R2388" i="4" s="1"/>
  <c r="CH34" i="4" s="1" a="1"/>
  <c r="CH34" i="4" s="1"/>
  <c r="I755" i="4"/>
  <c r="N755" i="4" s="1"/>
  <c r="R755" i="4" s="1"/>
  <c r="BQ18" i="4" s="1" a="1"/>
  <c r="BQ18" i="4" s="1"/>
  <c r="I4005" i="4"/>
  <c r="N4005" i="4" s="1"/>
  <c r="R4005" i="4" s="1"/>
  <c r="CI50" i="4" s="1" a="1"/>
  <c r="CI50" i="4" s="1"/>
  <c r="I2588" i="4"/>
  <c r="N2588" i="4" s="1"/>
  <c r="R2588" i="4" s="1"/>
  <c r="CF36" i="4" s="1" a="1"/>
  <c r="CF36" i="4" s="1"/>
  <c r="I2967" i="4"/>
  <c r="N2967" i="4" s="1"/>
  <c r="R2967" i="4" s="1"/>
  <c r="BG40" i="4" s="1" a="1"/>
  <c r="BG40" i="4" s="1"/>
  <c r="I3642" i="4"/>
  <c r="N3642" i="4" s="1"/>
  <c r="R3642" i="4" s="1"/>
  <c r="DX46" i="4" s="1" a="1"/>
  <c r="DX46" i="4" s="1"/>
  <c r="K2672" i="4"/>
  <c r="O2672" i="4" s="1"/>
  <c r="R2672" i="4" s="1"/>
  <c r="BO37" i="4" s="1" a="1"/>
  <c r="BO37" i="4" s="1"/>
  <c r="I3023" i="4"/>
  <c r="N3023" i="4" s="1"/>
  <c r="R3023" i="4" s="1"/>
  <c r="DK40" i="4" s="1" a="1"/>
  <c r="DK40" i="4" s="1"/>
  <c r="I2063" i="4"/>
  <c r="N2063" i="4" s="1"/>
  <c r="R2063" i="4" s="1"/>
  <c r="BL31" i="4" s="1" a="1"/>
  <c r="BL31" i="4" s="1"/>
  <c r="K1651" i="4"/>
  <c r="O1651" i="4" s="1"/>
  <c r="R1651" i="4" s="1"/>
  <c r="BD27" i="4" s="1" a="1"/>
  <c r="BD27" i="4" s="1"/>
  <c r="K2556" i="4"/>
  <c r="O2556" i="4" s="1"/>
  <c r="R2556" i="4" s="1"/>
  <c r="AZ36" i="4" s="1" a="1"/>
  <c r="AZ36" i="4" s="1"/>
  <c r="K3644" i="4"/>
  <c r="O3644" i="4" s="1"/>
  <c r="R3644" i="4" s="1"/>
  <c r="DZ46" i="4" s="1" a="1"/>
  <c r="DZ46" i="4" s="1"/>
  <c r="K442" i="4"/>
  <c r="O442" i="4" s="1"/>
  <c r="R442" i="4" s="1"/>
  <c r="BG15" i="4" s="1" a="1"/>
  <c r="BG15" i="4" s="1"/>
  <c r="I5015" i="4"/>
  <c r="N5015" i="4" s="1"/>
  <c r="R5015" i="4" s="1"/>
  <c r="CI60" i="4" s="1" a="1"/>
  <c r="CI60" i="4" s="1"/>
  <c r="K3972" i="4"/>
  <c r="O3972" i="4" s="1"/>
  <c r="R3972" i="4" s="1"/>
  <c r="BB50" i="4" s="1" a="1"/>
  <c r="BB50" i="4" s="1"/>
  <c r="I2774" i="4"/>
  <c r="N2774" i="4" s="1"/>
  <c r="R2774" i="4" s="1"/>
  <c r="BP38" i="4" s="1" a="1"/>
  <c r="BP38" i="4" s="1"/>
  <c r="K463" i="4"/>
  <c r="O463" i="4" s="1"/>
  <c r="R463" i="4" s="1"/>
  <c r="CB15" i="4" s="1" a="1"/>
  <c r="CB15" i="4" s="1"/>
  <c r="K1627" i="4"/>
  <c r="O1627" i="4" s="1"/>
  <c r="R1627" i="4" s="1"/>
  <c r="AF27" i="4" s="1" a="1"/>
  <c r="AF27" i="4" s="1"/>
  <c r="I5052" i="4"/>
  <c r="N5052" i="4" s="1"/>
  <c r="R5052" i="4" s="1"/>
  <c r="DT60" i="4" s="1" a="1"/>
  <c r="DT60" i="4" s="1"/>
  <c r="K4247" i="4"/>
  <c r="O4247" i="4" s="1"/>
  <c r="R4247" i="4" s="1"/>
  <c r="DW52" i="4" s="1" a="1"/>
  <c r="DW52" i="4" s="1"/>
  <c r="K739" i="4"/>
  <c r="O739" i="4" s="1"/>
  <c r="R739" i="4" s="1"/>
  <c r="BA18" i="4" s="1" a="1"/>
  <c r="BA18" i="4" s="1"/>
  <c r="K2094" i="4"/>
  <c r="O2094" i="4" s="1"/>
  <c r="R2094" i="4" s="1"/>
  <c r="CQ31" i="4" s="1" a="1"/>
  <c r="CQ31" i="4" s="1"/>
  <c r="K4041" i="4"/>
  <c r="O4041" i="4" s="1"/>
  <c r="R4041" i="4" s="1"/>
  <c r="DS50" i="4" s="1" a="1"/>
  <c r="DS50" i="4" s="1"/>
  <c r="I4466" i="4"/>
  <c r="N4466" i="4" s="1"/>
  <c r="R4466" i="4" s="1"/>
  <c r="AQ55" i="4" s="1" a="1"/>
  <c r="AQ55" i="4" s="1"/>
  <c r="I3250" i="4"/>
  <c r="N3250" i="4" s="1"/>
  <c r="R3250" i="4" s="1"/>
  <c r="AM43" i="4" s="1" a="1"/>
  <c r="AM43" i="4" s="1"/>
  <c r="I722" i="4"/>
  <c r="N722" i="4" s="1"/>
  <c r="R722" i="4" s="1"/>
  <c r="AJ18" i="4" s="1" a="1"/>
  <c r="AJ18" i="4" s="1"/>
  <c r="K4778" i="4"/>
  <c r="O4778" i="4" s="1"/>
  <c r="R4778" i="4" s="1"/>
  <c r="AZ58" i="4" s="1" a="1"/>
  <c r="AZ58" i="4" s="1"/>
  <c r="K4014" i="4"/>
  <c r="O4014" i="4" s="1"/>
  <c r="R4014" i="4" s="1"/>
  <c r="CR50" i="4" s="1" a="1"/>
  <c r="CR50" i="4" s="1"/>
  <c r="I2823" i="4"/>
  <c r="N2823" i="4" s="1"/>
  <c r="R2823" i="4" s="1"/>
  <c r="DM38" i="4" s="1" a="1"/>
  <c r="DM38" i="4" s="1"/>
  <c r="I1488" i="4"/>
  <c r="N1488" i="4" s="1"/>
  <c r="R1488" i="4" s="1"/>
  <c r="CQ25" i="4" s="1" a="1"/>
  <c r="CQ25" i="4" s="1"/>
  <c r="K3018" i="4"/>
  <c r="O3018" i="4" s="1"/>
  <c r="R3018" i="4" s="1"/>
  <c r="DF40" i="4" s="1" a="1"/>
  <c r="DF40" i="4" s="1"/>
  <c r="K3561" i="4"/>
  <c r="O3561" i="4" s="1"/>
  <c r="R3561" i="4" s="1"/>
  <c r="AU46" i="4" s="1" a="1"/>
  <c r="AU46" i="4" s="1"/>
  <c r="I488" i="4"/>
  <c r="N488" i="4" s="1"/>
  <c r="R488" i="4" s="1"/>
  <c r="DA15" i="4" s="1" a="1"/>
  <c r="DA15" i="4" s="1"/>
  <c r="I3268" i="4"/>
  <c r="N3268" i="4" s="1"/>
  <c r="R3268" i="4" s="1"/>
  <c r="BE43" i="4" s="1" a="1"/>
  <c r="BE43" i="4" s="1"/>
  <c r="K4488" i="4"/>
  <c r="O4488" i="4" s="1"/>
  <c r="R4488" i="4" s="1"/>
  <c r="BM55" i="4" s="1" a="1"/>
  <c r="BM55" i="4" s="1"/>
  <c r="K4486" i="4"/>
  <c r="O4486" i="4" s="1"/>
  <c r="R4486" i="4" s="1"/>
  <c r="BK55" i="4" s="1" a="1"/>
  <c r="BK55" i="4" s="1"/>
  <c r="I443" i="4"/>
  <c r="N443" i="4" s="1"/>
  <c r="R443" i="4" s="1"/>
  <c r="BH15" i="4" s="1" a="1"/>
  <c r="BH15" i="4" s="1"/>
  <c r="I4789" i="4"/>
  <c r="N4789" i="4" s="1"/>
  <c r="R4789" i="4" s="1"/>
  <c r="BK58" i="4" s="1" a="1"/>
  <c r="BK58" i="4" s="1"/>
  <c r="I2104" i="4"/>
  <c r="N2104" i="4" s="1"/>
  <c r="R2104" i="4" s="1"/>
  <c r="DA31" i="4" s="1" a="1"/>
  <c r="DA31" i="4" s="1"/>
  <c r="I3024" i="4"/>
  <c r="N3024" i="4" s="1"/>
  <c r="R3024" i="4" s="1"/>
  <c r="DL40" i="4" s="1" a="1"/>
  <c r="DL40" i="4" s="1"/>
  <c r="K3580" i="4"/>
  <c r="O3580" i="4" s="1"/>
  <c r="I3580" i="4"/>
  <c r="N3580" i="4" s="1"/>
  <c r="K3977" i="4"/>
  <c r="O3977" i="4" s="1"/>
  <c r="R3977" i="4" s="1"/>
  <c r="BG50" i="4" s="1" a="1"/>
  <c r="BG50" i="4" s="1"/>
  <c r="K4896" i="4"/>
  <c r="O4896" i="4" s="1"/>
  <c r="R4896" i="4" s="1"/>
  <c r="BQ59" i="4" s="1" a="1"/>
  <c r="BQ59" i="4" s="1"/>
  <c r="I2114" i="4"/>
  <c r="N2114" i="4" s="1"/>
  <c r="R2114" i="4" s="1"/>
  <c r="DK31" i="4" s="1" a="1"/>
  <c r="DK31" i="4" s="1"/>
  <c r="K3582" i="4"/>
  <c r="O3582" i="4" s="1"/>
  <c r="R3582" i="4" s="1"/>
  <c r="BP46" i="4" s="1" a="1"/>
  <c r="BP46" i="4" s="1"/>
  <c r="K2804" i="4"/>
  <c r="O2804" i="4" s="1"/>
  <c r="R2804" i="4" s="1"/>
  <c r="CT38" i="4" s="1" a="1"/>
  <c r="CT38" i="4" s="1"/>
  <c r="I4887" i="4"/>
  <c r="N4887" i="4" s="1"/>
  <c r="R4887" i="4" s="1"/>
  <c r="BH59" i="4" s="1" a="1"/>
  <c r="BH59" i="4" s="1"/>
  <c r="K1093" i="4"/>
  <c r="O1093" i="4" s="1"/>
  <c r="R1093" i="4" s="1"/>
  <c r="CZ21" i="4" s="1" a="1"/>
  <c r="CZ21" i="4" s="1"/>
  <c r="K2777" i="4"/>
  <c r="O2777" i="4" s="1"/>
  <c r="R2777" i="4" s="1"/>
  <c r="BS38" i="4" s="1" a="1"/>
  <c r="BS38" i="4" s="1"/>
  <c r="K2972" i="4"/>
  <c r="O2972" i="4" s="1"/>
  <c r="R2972" i="4" s="1"/>
  <c r="BL40" i="4" s="1" a="1"/>
  <c r="BL40" i="4" s="1"/>
  <c r="K470" i="4"/>
  <c r="O470" i="4" s="1"/>
  <c r="R470" i="4" s="1"/>
  <c r="CI15" i="4" s="1" a="1"/>
  <c r="CI15" i="4" s="1"/>
  <c r="K3563" i="4"/>
  <c r="O3563" i="4" s="1"/>
  <c r="I3563" i="4"/>
  <c r="N3563" i="4" s="1"/>
  <c r="I4872" i="4"/>
  <c r="N4872" i="4" s="1"/>
  <c r="R4872" i="4" s="1"/>
  <c r="AS59" i="4" s="1" a="1"/>
  <c r="AS59" i="4" s="1"/>
  <c r="I2652" i="4"/>
  <c r="N2652" i="4" s="1"/>
  <c r="R2652" i="4" s="1"/>
  <c r="AU37" i="4" s="1" a="1"/>
  <c r="AU37" i="4" s="1"/>
  <c r="K506" i="4"/>
  <c r="O506" i="4" s="1"/>
  <c r="R506" i="4" s="1"/>
  <c r="DS15" i="4" s="1" a="1"/>
  <c r="DS15" i="4" s="1"/>
  <c r="I4922" i="4"/>
  <c r="N4922" i="4" s="1"/>
  <c r="R4922" i="4" s="1"/>
  <c r="CQ59" i="4" s="1" a="1"/>
  <c r="CQ59" i="4" s="1"/>
  <c r="I2757" i="4"/>
  <c r="N2757" i="4" s="1"/>
  <c r="R2757" i="4" s="1"/>
  <c r="AY38" i="4" s="1" a="1"/>
  <c r="AY38" i="4" s="1"/>
  <c r="K2760" i="4"/>
  <c r="O2760" i="4" s="1"/>
  <c r="R2760" i="4" s="1"/>
  <c r="BB38" i="4" s="1" a="1"/>
  <c r="BB38" i="4" s="1"/>
  <c r="I3643" i="4"/>
  <c r="N3643" i="4" s="1"/>
  <c r="R3643" i="4" s="1"/>
  <c r="DY46" i="4" s="1" a="1"/>
  <c r="DY46" i="4" s="1"/>
  <c r="K4905" i="4"/>
  <c r="O4905" i="4" s="1"/>
  <c r="R4905" i="4" s="1"/>
  <c r="BZ59" i="4" s="1" a="1"/>
  <c r="BZ59" i="4" s="1"/>
  <c r="K4972" i="4"/>
  <c r="O4972" i="4" s="1"/>
  <c r="R4972" i="4" s="1"/>
  <c r="AR60" i="4" s="1" a="1"/>
  <c r="AR60" i="4" s="1"/>
  <c r="I3435" i="4"/>
  <c r="N3435" i="4" s="1"/>
  <c r="R3435" i="4" s="1"/>
  <c r="DS44" i="4" s="1" a="1"/>
  <c r="DS44" i="4" s="1"/>
  <c r="K4125" i="4"/>
  <c r="O4125" i="4" s="1"/>
  <c r="R4125" i="4" s="1"/>
  <c r="DB51" i="4" s="1" a="1"/>
  <c r="DB51" i="4" s="1"/>
  <c r="I2830" i="4"/>
  <c r="N2830" i="4" s="1"/>
  <c r="R2830" i="4" s="1"/>
  <c r="DT38" i="4" s="1" a="1"/>
  <c r="DT38" i="4" s="1"/>
  <c r="K241" i="4"/>
  <c r="O241" i="4" s="1"/>
  <c r="R241" i="4" s="1"/>
  <c r="BH13" i="4" s="1" a="1"/>
  <c r="BH13" i="4" s="1"/>
  <c r="I4064" i="4"/>
  <c r="N4064" i="4" s="1"/>
  <c r="R4064" i="4" s="1"/>
  <c r="AS51" i="4" s="1" a="1"/>
  <c r="AS51" i="4" s="1"/>
  <c r="I1105" i="4"/>
  <c r="N1105" i="4" s="1"/>
  <c r="R1105" i="4" s="1"/>
  <c r="DL21" i="4" s="1" a="1"/>
  <c r="DL21" i="4" s="1"/>
  <c r="K451" i="4"/>
  <c r="O451" i="4" s="1"/>
  <c r="R451" i="4" s="1"/>
  <c r="BP15" i="4" s="1" a="1"/>
  <c r="BP15" i="4" s="1"/>
  <c r="K1491" i="4"/>
  <c r="O1491" i="4" s="1"/>
  <c r="R1491" i="4" s="1"/>
  <c r="CT25" i="4" s="1" a="1"/>
  <c r="CT25" i="4" s="1"/>
  <c r="I4457" i="4"/>
  <c r="N4457" i="4" s="1"/>
  <c r="R4457" i="4" s="1"/>
  <c r="AH55" i="4" s="1" a="1"/>
  <c r="AH55" i="4" s="1"/>
  <c r="K4947" i="4"/>
  <c r="O4947" i="4" s="1"/>
  <c r="R4947" i="4" s="1"/>
  <c r="DP59" i="4" s="1" a="1"/>
  <c r="DP59" i="4" s="1"/>
  <c r="I2829" i="4"/>
  <c r="N2829" i="4" s="1"/>
  <c r="R2829" i="4" s="1"/>
  <c r="DS38" i="4" s="1" a="1"/>
  <c r="DS38" i="4" s="1"/>
  <c r="I3604" i="4"/>
  <c r="N3604" i="4" s="1"/>
  <c r="R3604" i="4" s="1"/>
  <c r="CL46" i="4" s="1" a="1"/>
  <c r="CL46" i="4" s="1"/>
  <c r="K1026" i="4"/>
  <c r="O1026" i="4" s="1"/>
  <c r="R1026" i="4" s="1"/>
  <c r="AK21" i="4" s="1" a="1"/>
  <c r="AK21" i="4" s="1"/>
  <c r="K1662" i="4"/>
  <c r="O1662" i="4" s="1"/>
  <c r="R1662" i="4" s="1"/>
  <c r="BO27" i="4" s="1" a="1"/>
  <c r="BO27" i="4" s="1"/>
  <c r="I291" i="4"/>
  <c r="N291" i="4" s="1"/>
  <c r="R291" i="4" s="1"/>
  <c r="DF13" i="4" s="1" a="1"/>
  <c r="DF13" i="4" s="1"/>
  <c r="K1045" i="4"/>
  <c r="O1045" i="4" s="1"/>
  <c r="R1045" i="4" s="1"/>
  <c r="BD21" i="4" s="1" a="1"/>
  <c r="BD21" i="4" s="1"/>
  <c r="K4199" i="4"/>
  <c r="O4199" i="4" s="1"/>
  <c r="R4199" i="4" s="1"/>
  <c r="CA52" i="4" s="1" a="1"/>
  <c r="CA52" i="4" s="1"/>
  <c r="I3608" i="4"/>
  <c r="N3608" i="4" s="1"/>
  <c r="R3608" i="4" s="1"/>
  <c r="CP46" i="4" s="1" a="1"/>
  <c r="CP46" i="4" s="1"/>
  <c r="K2821" i="4"/>
  <c r="O2821" i="4" s="1"/>
  <c r="R2821" i="4" s="1"/>
  <c r="DK38" i="4" s="1" a="1"/>
  <c r="DK38" i="4" s="1"/>
  <c r="K2802" i="4"/>
  <c r="O2802" i="4" s="1"/>
  <c r="R2802" i="4" s="1"/>
  <c r="CR38" i="4" s="1" a="1"/>
  <c r="CR38" i="4" s="1"/>
  <c r="I2733" i="4"/>
  <c r="N2733" i="4" s="1"/>
  <c r="R2733" i="4" s="1"/>
  <c r="DX37" i="4" s="1" a="1"/>
  <c r="DX37" i="4" s="1"/>
  <c r="I5001" i="4"/>
  <c r="N5001" i="4" s="1"/>
  <c r="R5001" i="4" s="1"/>
  <c r="BU60" i="4" s="1" a="1"/>
  <c r="BU60" i="4" s="1"/>
  <c r="K4089" i="4"/>
  <c r="O4089" i="4" s="1"/>
  <c r="R4089" i="4" s="1"/>
  <c r="BR51" i="4" s="1" a="1"/>
  <c r="BR51" i="4" s="1"/>
  <c r="K3413" i="4"/>
  <c r="O3413" i="4" s="1"/>
  <c r="R3413" i="4" s="1"/>
  <c r="CW44" i="4" s="1" a="1"/>
  <c r="CW44" i="4" s="1"/>
  <c r="K4129" i="4"/>
  <c r="O4129" i="4" s="1"/>
  <c r="R4129" i="4" s="1"/>
  <c r="DF51" i="4" s="1" a="1"/>
  <c r="DF51" i="4" s="1"/>
  <c r="K4946" i="4"/>
  <c r="O4946" i="4" s="1"/>
  <c r="R4946" i="4" s="1"/>
  <c r="DO59" i="4" s="1" a="1"/>
  <c r="DO59" i="4" s="1"/>
  <c r="I1079" i="4"/>
  <c r="N1079" i="4" s="1"/>
  <c r="R1079" i="4" s="1"/>
  <c r="CL21" i="4" s="1" a="1"/>
  <c r="CL21" i="4" s="1"/>
  <c r="I213" i="4"/>
  <c r="N213" i="4" s="1"/>
  <c r="R213" i="4" s="1"/>
  <c r="AF13" i="4" s="1" a="1"/>
  <c r="AF13" i="4" s="1"/>
  <c r="I5021" i="4"/>
  <c r="N5021" i="4" s="1"/>
  <c r="R5021" i="4" s="1"/>
  <c r="CO60" i="4" s="1" a="1"/>
  <c r="CO60" i="4" s="1"/>
  <c r="I3380" i="4"/>
  <c r="N3380" i="4" s="1"/>
  <c r="R3380" i="4" s="1"/>
  <c r="BP44" i="4" s="1" a="1"/>
  <c r="BP44" i="4" s="1"/>
  <c r="K1510" i="4"/>
  <c r="O1510" i="4" s="1"/>
  <c r="R1510" i="4" s="1"/>
  <c r="DM25" i="4" s="1" a="1"/>
  <c r="DM25" i="4" s="1"/>
  <c r="I4864" i="4"/>
  <c r="N4864" i="4" s="1"/>
  <c r="R4864" i="4" s="1"/>
  <c r="AK59" i="4" s="1" a="1"/>
  <c r="AK59" i="4" s="1"/>
  <c r="I4142" i="4"/>
  <c r="N4142" i="4" s="1"/>
  <c r="R4142" i="4" s="1"/>
  <c r="DS51" i="4" s="1" a="1"/>
  <c r="DS51" i="4" s="1"/>
  <c r="K1104" i="4"/>
  <c r="O1104" i="4" s="1"/>
  <c r="R1104" i="4" s="1"/>
  <c r="DK21" i="4" s="1" a="1"/>
  <c r="DK21" i="4" s="1"/>
  <c r="K2665" i="4"/>
  <c r="O2665" i="4" s="1"/>
  <c r="R2665" i="4" s="1"/>
  <c r="BH37" i="4" s="1" a="1"/>
  <c r="BH37" i="4" s="1"/>
  <c r="I4936" i="4"/>
  <c r="N4936" i="4" s="1"/>
  <c r="R4936" i="4" s="1"/>
  <c r="DE59" i="4" s="1" a="1"/>
  <c r="DE59" i="4" s="1"/>
  <c r="I4155" i="4"/>
  <c r="N4155" i="4" s="1"/>
  <c r="R4155" i="4" s="1"/>
  <c r="AI52" i="4" s="1" a="1"/>
  <c r="AI52" i="4" s="1"/>
  <c r="K1496" i="4"/>
  <c r="O1496" i="4" s="1"/>
  <c r="R1496" i="4" s="1"/>
  <c r="CY25" i="4" s="1" a="1"/>
  <c r="CY25" i="4" s="1"/>
  <c r="K445" i="4"/>
  <c r="O445" i="4" s="1"/>
  <c r="I445" i="4"/>
  <c r="N445" i="4" s="1"/>
  <c r="K500" i="4"/>
  <c r="O500" i="4" s="1"/>
  <c r="R500" i="4" s="1"/>
  <c r="DM15" i="4" s="1" a="1"/>
  <c r="DM15" i="4" s="1"/>
  <c r="I2645" i="4"/>
  <c r="N2645" i="4" s="1"/>
  <c r="R2645" i="4" s="1"/>
  <c r="AN37" i="4" s="1" a="1"/>
  <c r="AN37" i="4" s="1"/>
  <c r="I2788" i="4"/>
  <c r="N2788" i="4" s="1"/>
  <c r="R2788" i="4" s="1"/>
  <c r="CD38" i="4" s="1" a="1"/>
  <c r="CD38" i="4" s="1"/>
  <c r="I4950" i="4"/>
  <c r="N4950" i="4" s="1"/>
  <c r="R4950" i="4" s="1"/>
  <c r="DS59" i="4" s="1" a="1"/>
  <c r="DS59" i="4" s="1"/>
  <c r="K4081" i="4"/>
  <c r="O4081" i="4" s="1"/>
  <c r="R4081" i="4" s="1"/>
  <c r="BJ51" i="4" s="1" a="1"/>
  <c r="BJ51" i="4" s="1"/>
  <c r="I3548" i="4"/>
  <c r="N3548" i="4" s="1"/>
  <c r="R3548" i="4" s="1"/>
  <c r="AH46" i="4" s="1" a="1"/>
  <c r="AH46" i="4" s="1"/>
  <c r="I2810" i="4"/>
  <c r="N2810" i="4" s="1"/>
  <c r="R2810" i="4" s="1"/>
  <c r="CZ38" i="4" s="1" a="1"/>
  <c r="CZ38" i="4" s="1"/>
  <c r="K3344" i="4"/>
  <c r="O3344" i="4" s="1"/>
  <c r="R3344" i="4" s="1"/>
  <c r="AF44" i="4" s="1" a="1"/>
  <c r="AF44" i="4" s="1"/>
  <c r="K4116" i="4"/>
  <c r="O4116" i="4" s="1"/>
  <c r="R4116" i="4" s="1"/>
  <c r="CS51" i="4" s="1" a="1"/>
  <c r="CS51" i="4" s="1"/>
  <c r="I4144" i="4"/>
  <c r="N4144" i="4" s="1"/>
  <c r="R4144" i="4" s="1"/>
  <c r="DU51" i="4" s="1" a="1"/>
  <c r="DU51" i="4" s="1"/>
  <c r="I4151" i="4"/>
  <c r="N4151" i="4" s="1"/>
  <c r="R4151" i="4" s="1"/>
  <c r="EB51" i="4" s="1" a="1"/>
  <c r="EB51" i="4" s="1"/>
  <c r="I5047" i="4"/>
  <c r="N5047" i="4" s="1"/>
  <c r="R5047" i="4" s="1"/>
  <c r="DO60" i="4" s="1" a="1"/>
  <c r="DO60" i="4" s="1"/>
  <c r="I250" i="4"/>
  <c r="N250" i="4" s="1"/>
  <c r="R250" i="4" s="1"/>
  <c r="BQ13" i="4" s="1" a="1"/>
  <c r="BQ13" i="4" s="1"/>
  <c r="I2385" i="4"/>
  <c r="N2385" i="4" s="1"/>
  <c r="R2385" i="4" s="1"/>
  <c r="CE34" i="4" s="1" a="1"/>
  <c r="CE34" i="4" s="1"/>
  <c r="K434" i="4"/>
  <c r="O434" i="4" s="1"/>
  <c r="I434" i="4"/>
  <c r="N434" i="4" s="1"/>
  <c r="I4956" i="4"/>
  <c r="N4956" i="4" s="1"/>
  <c r="R4956" i="4" s="1"/>
  <c r="DY59" i="4" s="1" a="1"/>
  <c r="DY59" i="4" s="1"/>
  <c r="K4165" i="4"/>
  <c r="O4165" i="4" s="1"/>
  <c r="R4165" i="4" s="1"/>
  <c r="AS52" i="4" s="1" a="1"/>
  <c r="AS52" i="4" s="1"/>
  <c r="I2778" i="4"/>
  <c r="N2778" i="4" s="1"/>
  <c r="R2778" i="4" s="1"/>
  <c r="BT38" i="4" s="1" a="1"/>
  <c r="BT38" i="4" s="1"/>
  <c r="I2775" i="4"/>
  <c r="N2775" i="4" s="1"/>
  <c r="R2775" i="4" s="1"/>
  <c r="BQ38" i="4" s="1" a="1"/>
  <c r="BQ38" i="4" s="1"/>
  <c r="I2792" i="4"/>
  <c r="N2792" i="4" s="1"/>
  <c r="R2792" i="4" s="1"/>
  <c r="CH38" i="4" s="1" a="1"/>
  <c r="CH38" i="4" s="1"/>
  <c r="I1433" i="4"/>
  <c r="N1433" i="4" s="1"/>
  <c r="R1433" i="4" s="1"/>
  <c r="AN25" i="4" s="1" a="1"/>
  <c r="AN25" i="4" s="1"/>
  <c r="I503" i="4"/>
  <c r="N503" i="4" s="1"/>
  <c r="R503" i="4" s="1"/>
  <c r="DP15" i="4" s="1" a="1"/>
  <c r="DP15" i="4" s="1"/>
  <c r="I4234" i="4"/>
  <c r="N4234" i="4" s="1"/>
  <c r="R4234" i="4" s="1"/>
  <c r="DJ52" i="4" s="1" a="1"/>
  <c r="DJ52" i="4" s="1"/>
  <c r="K5050" i="4"/>
  <c r="O5050" i="4" s="1"/>
  <c r="R5050" i="4" s="1"/>
  <c r="DR60" i="4" s="1" a="1"/>
  <c r="DR60" i="4" s="1"/>
  <c r="K3441" i="4"/>
  <c r="O3441" i="4" s="1"/>
  <c r="R3441" i="4" s="1"/>
  <c r="DY44" i="4" s="1" a="1"/>
  <c r="DY44" i="4" s="1"/>
  <c r="I2719" i="4"/>
  <c r="N2719" i="4" s="1"/>
  <c r="R2719" i="4" s="1"/>
  <c r="DJ37" i="4" s="1" a="1"/>
  <c r="DJ37" i="4" s="1"/>
  <c r="K430" i="4"/>
  <c r="O430" i="4" s="1"/>
  <c r="R430" i="4" s="1"/>
  <c r="AU15" i="4" s="1" a="1"/>
  <c r="AU15" i="4" s="1"/>
  <c r="I1698" i="4"/>
  <c r="N1698" i="4" s="1"/>
  <c r="R1698" i="4" s="1"/>
  <c r="CY27" i="4" s="1" a="1"/>
  <c r="CY27" i="4" s="1"/>
  <c r="K4167" i="4"/>
  <c r="O4167" i="4" s="1"/>
  <c r="R4167" i="4" s="1"/>
  <c r="AU52" i="4" s="1" a="1"/>
  <c r="AU52" i="4" s="1"/>
  <c r="I4097" i="4"/>
  <c r="N4097" i="4" s="1"/>
  <c r="R4097" i="4" s="1"/>
  <c r="BZ51" i="4" s="1" a="1"/>
  <c r="BZ51" i="4" s="1"/>
  <c r="K4120" i="4"/>
  <c r="O4120" i="4" s="1"/>
  <c r="R4120" i="4" s="1"/>
  <c r="CW51" i="4" s="1" a="1"/>
  <c r="CW51" i="4" s="1"/>
  <c r="I2822" i="4"/>
  <c r="N2822" i="4" s="1"/>
  <c r="R2822" i="4" s="1"/>
  <c r="DL38" i="4" s="1" a="1"/>
  <c r="DL38" i="4" s="1"/>
  <c r="I2838" i="4"/>
  <c r="N2838" i="4" s="1"/>
  <c r="R2838" i="4" s="1"/>
  <c r="EB38" i="4" s="1" a="1"/>
  <c r="EB38" i="4" s="1"/>
  <c r="K4105" i="4"/>
  <c r="O4105" i="4" s="1"/>
  <c r="R4105" i="4" s="1"/>
  <c r="CH51" i="4" s="1" a="1"/>
  <c r="CH51" i="4" s="1"/>
  <c r="K3376" i="4"/>
  <c r="O3376" i="4" s="1"/>
  <c r="R3376" i="4" s="1"/>
  <c r="BL44" i="4" s="1" a="1"/>
  <c r="BL44" i="4" s="1"/>
  <c r="K5018" i="4"/>
  <c r="O5018" i="4" s="1"/>
  <c r="R5018" i="4" s="1"/>
  <c r="CL60" i="4" s="1" a="1"/>
  <c r="CL60" i="4" s="1"/>
  <c r="K4053" i="4"/>
  <c r="O4053" i="4" s="1"/>
  <c r="R4053" i="4" s="1"/>
  <c r="AH51" i="4" s="1" a="1"/>
  <c r="AH51" i="4" s="1"/>
  <c r="I220" i="4"/>
  <c r="N220" i="4" s="1"/>
  <c r="R220" i="4" s="1"/>
  <c r="AM13" i="4" s="1" a="1"/>
  <c r="AM13" i="4" s="1"/>
  <c r="I3407" i="4"/>
  <c r="N3407" i="4" s="1"/>
  <c r="R3407" i="4" s="1"/>
  <c r="CQ44" i="4" s="1" a="1"/>
  <c r="CQ44" i="4" s="1"/>
  <c r="I1036" i="4"/>
  <c r="N1036" i="4" s="1"/>
  <c r="R1036" i="4" s="1"/>
  <c r="AU21" i="4" s="1" a="1"/>
  <c r="AU21" i="4" s="1"/>
  <c r="I5031" i="4"/>
  <c r="N5031" i="4" s="1"/>
  <c r="R5031" i="4" s="1"/>
  <c r="CY60" i="4" s="1" a="1"/>
  <c r="CY60" i="4" s="1"/>
  <c r="I1445" i="4"/>
  <c r="N1445" i="4" s="1"/>
  <c r="R1445" i="4" s="1"/>
  <c r="AZ25" i="4" s="1" a="1"/>
  <c r="AZ25" i="4" s="1"/>
  <c r="K1479" i="4"/>
  <c r="O1479" i="4" s="1"/>
  <c r="R1479" i="4" s="1"/>
  <c r="CH25" i="4" s="1" a="1"/>
  <c r="CH25" i="4" s="1"/>
  <c r="K2424" i="4"/>
  <c r="O2424" i="4" s="1"/>
  <c r="R2424" i="4" s="1"/>
  <c r="DR34" i="4" s="1" a="1"/>
  <c r="DR34" i="4" s="1"/>
  <c r="K421" i="4"/>
  <c r="O421" i="4" s="1"/>
  <c r="R421" i="4" s="1"/>
  <c r="AL15" i="4" s="1" a="1"/>
  <c r="AL15" i="4" s="1"/>
  <c r="K439" i="4"/>
  <c r="O439" i="4" s="1"/>
  <c r="R439" i="4" s="1"/>
  <c r="BD15" i="4" s="1" a="1"/>
  <c r="BD15" i="4" s="1"/>
  <c r="I4135" i="4"/>
  <c r="N4135" i="4" s="1"/>
  <c r="R4135" i="4" s="1"/>
  <c r="DL51" i="4" s="1" a="1"/>
  <c r="DL51" i="4" s="1"/>
  <c r="K5057" i="4"/>
  <c r="O5057" i="4" s="1"/>
  <c r="R5057" i="4" s="1"/>
  <c r="DY60" i="4" s="1" a="1"/>
  <c r="DY60" i="4" s="1"/>
  <c r="I4066" i="4"/>
  <c r="N4066" i="4" s="1"/>
  <c r="R4066" i="4" s="1"/>
  <c r="AU51" i="4" s="1" a="1"/>
  <c r="AU51" i="4" s="1"/>
  <c r="K4221" i="4"/>
  <c r="O4221" i="4" s="1"/>
  <c r="R4221" i="4" s="1"/>
  <c r="CW52" i="4" s="1" a="1"/>
  <c r="CW52" i="4" s="1"/>
  <c r="I3389" i="4"/>
  <c r="N3389" i="4" s="1"/>
  <c r="R3389" i="4" s="1"/>
  <c r="BY44" i="4" s="1" a="1"/>
  <c r="BY44" i="4" s="1"/>
  <c r="K215" i="4"/>
  <c r="O215" i="4" s="1"/>
  <c r="R215" i="4" s="1"/>
  <c r="AH13" i="4" s="1" a="1"/>
  <c r="AH13" i="4" s="1"/>
  <c r="I4113" i="4"/>
  <c r="N4113" i="4" s="1"/>
  <c r="R4113" i="4" s="1"/>
  <c r="CP51" i="4" s="1" a="1"/>
  <c r="CP51" i="4" s="1"/>
  <c r="I248" i="4"/>
  <c r="N248" i="4" s="1"/>
  <c r="R248" i="4" s="1"/>
  <c r="BO13" i="4" s="1" a="1"/>
  <c r="BO13" i="4" s="1"/>
  <c r="K2648" i="4"/>
  <c r="O2648" i="4" s="1"/>
  <c r="R2648" i="4" s="1"/>
  <c r="AQ37" i="4" s="1" a="1"/>
  <c r="AQ37" i="4" s="1"/>
  <c r="K1039" i="4"/>
  <c r="O1039" i="4" s="1"/>
  <c r="R1039" i="4" s="1"/>
  <c r="AX21" i="4" s="1" a="1"/>
  <c r="AX21" i="4" s="1"/>
  <c r="I4086" i="4"/>
  <c r="N4086" i="4" s="1"/>
  <c r="R4086" i="4" s="1"/>
  <c r="BO51" i="4" s="1" a="1"/>
  <c r="BO51" i="4" s="1"/>
  <c r="I288" i="4"/>
  <c r="N288" i="4" s="1"/>
  <c r="R288" i="4" s="1"/>
  <c r="DC13" i="4" s="1" a="1"/>
  <c r="DC13" i="4" s="1"/>
  <c r="I3605" i="4"/>
  <c r="N3605" i="4" s="1"/>
  <c r="R3605" i="4" s="1"/>
  <c r="CM46" i="4" s="1" a="1"/>
  <c r="CM46" i="4" s="1"/>
  <c r="K4894" i="4"/>
  <c r="O4894" i="4" s="1"/>
  <c r="R4894" i="4" s="1"/>
  <c r="BO59" i="4" s="1" a="1"/>
  <c r="BO59" i="4" s="1"/>
  <c r="I4177" i="4"/>
  <c r="N4177" i="4" s="1"/>
  <c r="R4177" i="4" s="1"/>
  <c r="BE52" i="4" s="1" a="1"/>
  <c r="BE52" i="4" s="1"/>
  <c r="I1050" i="4"/>
  <c r="N1050" i="4" s="1"/>
  <c r="R1050" i="4" s="1"/>
  <c r="BI21" i="4" s="1" a="1"/>
  <c r="BI21" i="4" s="1"/>
  <c r="I4865" i="4"/>
  <c r="N4865" i="4" s="1"/>
  <c r="R4865" i="4" s="1"/>
  <c r="AL59" i="4" s="1" a="1"/>
  <c r="AL59" i="4" s="1"/>
  <c r="I4945" i="4"/>
  <c r="N4945" i="4" s="1"/>
  <c r="R4945" i="4" s="1"/>
  <c r="DN59" i="4" s="1" a="1"/>
  <c r="DN59" i="4" s="1"/>
  <c r="I2089" i="4"/>
  <c r="N2089" i="4" s="1"/>
  <c r="R2089" i="4" s="1"/>
  <c r="CL31" i="4" s="1" a="1"/>
  <c r="CL31" i="4" s="1"/>
  <c r="I1450" i="4"/>
  <c r="N1450" i="4" s="1"/>
  <c r="R1450" i="4" s="1"/>
  <c r="BE25" i="4" s="1" a="1"/>
  <c r="BE25" i="4" s="1"/>
  <c r="I4908" i="4"/>
  <c r="N4908" i="4" s="1"/>
  <c r="R4908" i="4" s="1"/>
  <c r="CC59" i="4" s="1" a="1"/>
  <c r="CC59" i="4" s="1"/>
  <c r="K226" i="4"/>
  <c r="O226" i="4" s="1"/>
  <c r="R226" i="4" s="1"/>
  <c r="AS13" i="4" s="1" a="1"/>
  <c r="AS13" i="4" s="1"/>
  <c r="K4232" i="4"/>
  <c r="O4232" i="4" s="1"/>
  <c r="R4232" i="4" s="1"/>
  <c r="DH52" i="4" s="1" a="1"/>
  <c r="DH52" i="4" s="1"/>
  <c r="I4061" i="4"/>
  <c r="N4061" i="4" s="1"/>
  <c r="R4061" i="4" s="1"/>
  <c r="AP51" i="4" s="1" a="1"/>
  <c r="AP51" i="4" s="1"/>
  <c r="I3394" i="4"/>
  <c r="N3394" i="4" s="1"/>
  <c r="R3394" i="4" s="1"/>
  <c r="CD44" i="4" s="1" a="1"/>
  <c r="CD44" i="4" s="1"/>
  <c r="I4112" i="4"/>
  <c r="N4112" i="4" s="1"/>
  <c r="R4112" i="4" s="1"/>
  <c r="CO51" i="4" s="1" a="1"/>
  <c r="CO51" i="4" s="1"/>
  <c r="I4173" i="4"/>
  <c r="N4173" i="4" s="1"/>
  <c r="R4173" i="4" s="1"/>
  <c r="BA52" i="4" s="1" a="1"/>
  <c r="BA52" i="4" s="1"/>
  <c r="I5013" i="4"/>
  <c r="N5013" i="4" s="1"/>
  <c r="R5013" i="4" s="1"/>
  <c r="CG60" i="4" s="1" a="1"/>
  <c r="CG60" i="4" s="1"/>
  <c r="I2690" i="4"/>
  <c r="N2690" i="4" s="1"/>
  <c r="R2690" i="4" s="1"/>
  <c r="CG37" i="4" s="1" a="1"/>
  <c r="CG37" i="4" s="1"/>
  <c r="I1516" i="4"/>
  <c r="N1516" i="4" s="1"/>
  <c r="R1516" i="4" s="1"/>
  <c r="DS25" i="4" s="1" a="1"/>
  <c r="DS25" i="4" s="1"/>
  <c r="I4090" i="4"/>
  <c r="N4090" i="4" s="1"/>
  <c r="R4090" i="4" s="1"/>
  <c r="BS51" i="4" s="1" a="1"/>
  <c r="BS51" i="4" s="1"/>
  <c r="K4060" i="4"/>
  <c r="O4060" i="4" s="1"/>
  <c r="R4060" i="4" s="1"/>
  <c r="AO51" i="4" s="1" a="1"/>
  <c r="AO51" i="4" s="1"/>
  <c r="I5022" i="4"/>
  <c r="N5022" i="4" s="1"/>
  <c r="R5022" i="4" s="1"/>
  <c r="CP60" i="4" s="1" a="1"/>
  <c r="CP60" i="4" s="1"/>
  <c r="I3433" i="4"/>
  <c r="N3433" i="4" s="1"/>
  <c r="R3433" i="4" s="1"/>
  <c r="DQ44" i="4" s="1" a="1"/>
  <c r="DQ44" i="4" s="1"/>
  <c r="K286" i="4"/>
  <c r="O286" i="4" s="1"/>
  <c r="R286" i="4" s="1"/>
  <c r="DA13" i="4" s="1" a="1"/>
  <c r="DA13" i="4" s="1"/>
  <c r="I3623" i="4"/>
  <c r="N3623" i="4" s="1"/>
  <c r="R3623" i="4" s="1"/>
  <c r="DE46" i="4" s="1" a="1"/>
  <c r="DE46" i="4" s="1"/>
  <c r="K3408" i="4"/>
  <c r="O3408" i="4" s="1"/>
  <c r="R3408" i="4" s="1"/>
  <c r="CR44" i="4" s="1" a="1"/>
  <c r="CR44" i="4" s="1"/>
  <c r="K245" i="4"/>
  <c r="O245" i="4" s="1"/>
  <c r="R245" i="4" s="1"/>
  <c r="BL13" i="4" s="1" a="1"/>
  <c r="BL13" i="4" s="1"/>
  <c r="I219" i="4"/>
  <c r="N219" i="4" s="1"/>
  <c r="R219" i="4" s="1"/>
  <c r="AL13" i="4" s="1" a="1"/>
  <c r="AL13" i="4" s="1"/>
  <c r="K222" i="4"/>
  <c r="O222" i="4" s="1"/>
  <c r="R222" i="4" s="1"/>
  <c r="AO13" i="4" s="1" a="1"/>
  <c r="AO13" i="4" s="1"/>
  <c r="I4172" i="4"/>
  <c r="N4172" i="4" s="1"/>
  <c r="R4172" i="4" s="1"/>
  <c r="AZ52" i="4" s="1" a="1"/>
  <c r="AZ52" i="4" s="1"/>
  <c r="K4250" i="4"/>
  <c r="O4250" i="4" s="1"/>
  <c r="R4250" i="4" s="1"/>
  <c r="DZ52" i="4" s="1" a="1"/>
  <c r="DZ52" i="4" s="1"/>
  <c r="I4944" i="4"/>
  <c r="N4944" i="4" s="1"/>
  <c r="R4944" i="4" s="1"/>
  <c r="DM59" i="4" s="1" a="1"/>
  <c r="DM59" i="4" s="1"/>
  <c r="I5023" i="4"/>
  <c r="N5023" i="4" s="1"/>
  <c r="R5023" i="4" s="1"/>
  <c r="CQ60" i="4" s="1" a="1"/>
  <c r="CQ60" i="4" s="1"/>
  <c r="I2718" i="4"/>
  <c r="N2718" i="4" s="1"/>
  <c r="R2718" i="4" s="1"/>
  <c r="DI37" i="4" s="1" a="1"/>
  <c r="DI37" i="4" s="1"/>
  <c r="I4901" i="4"/>
  <c r="N4901" i="4" s="1"/>
  <c r="R4901" i="4" s="1"/>
  <c r="BV59" i="4" s="1" a="1"/>
  <c r="BV59" i="4" s="1"/>
  <c r="K5019" i="4"/>
  <c r="O5019" i="4" s="1"/>
  <c r="R5019" i="4" s="1"/>
  <c r="CM60" i="4" s="1" a="1"/>
  <c r="CM60" i="4" s="1"/>
  <c r="I2466" i="4"/>
  <c r="N2466" i="4" s="1"/>
  <c r="R2466" i="4" s="1"/>
  <c r="BK35" i="4" s="1" a="1"/>
  <c r="BK35" i="4" s="1"/>
  <c r="I4093" i="4"/>
  <c r="N4093" i="4" s="1"/>
  <c r="R4093" i="4" s="1"/>
  <c r="BV51" i="4" s="1" a="1"/>
  <c r="BV51" i="4" s="1"/>
  <c r="I269" i="4"/>
  <c r="N269" i="4" s="1"/>
  <c r="R269" i="4" s="1"/>
  <c r="CJ13" i="4" s="1" a="1"/>
  <c r="CJ13" i="4" s="1"/>
  <c r="I4158" i="4"/>
  <c r="N4158" i="4" s="1"/>
  <c r="R4158" i="4" s="1"/>
  <c r="AL52" i="4" s="1" a="1"/>
  <c r="AL52" i="4" s="1"/>
  <c r="I3570" i="4"/>
  <c r="N3570" i="4" s="1"/>
  <c r="R3570" i="4" s="1"/>
  <c r="BD46" i="4" s="1" a="1"/>
  <c r="BD46" i="4" s="1"/>
  <c r="K4205" i="4"/>
  <c r="O4205" i="4" s="1"/>
  <c r="R4205" i="4" s="1"/>
  <c r="CG52" i="4" s="1" a="1"/>
  <c r="CG52" i="4" s="1"/>
  <c r="K4881" i="4"/>
  <c r="O4881" i="4" s="1"/>
  <c r="R4881" i="4" s="1"/>
  <c r="BB59" i="4" s="1" a="1"/>
  <c r="BB59" i="4" s="1"/>
  <c r="K5038" i="4"/>
  <c r="O5038" i="4" s="1"/>
  <c r="R5038" i="4" s="1"/>
  <c r="DF60" i="4" s="1" a="1"/>
  <c r="DF60" i="4" s="1"/>
  <c r="I1092" i="4"/>
  <c r="N1092" i="4" s="1"/>
  <c r="R1092" i="4" s="1"/>
  <c r="CY21" i="4" s="1" a="1"/>
  <c r="CY21" i="4" s="1"/>
  <c r="I4163" i="4"/>
  <c r="N4163" i="4" s="1"/>
  <c r="R4163" i="4" s="1"/>
  <c r="AQ52" i="4" s="1" a="1"/>
  <c r="AQ52" i="4" s="1"/>
  <c r="K3346" i="4"/>
  <c r="O3346" i="4" s="1"/>
  <c r="R3346" i="4" s="1"/>
  <c r="AH44" i="4" s="1" a="1"/>
  <c r="AH44" i="4" s="1"/>
  <c r="K4056" i="4"/>
  <c r="O4056" i="4" s="1"/>
  <c r="R4056" i="4" s="1"/>
  <c r="AK51" i="4" s="1" a="1"/>
  <c r="AK51" i="4" s="1"/>
  <c r="I2355" i="4"/>
  <c r="N2355" i="4" s="1"/>
  <c r="R2355" i="4" s="1"/>
  <c r="BA34" i="4" s="1" a="1"/>
  <c r="BA34" i="4" s="1"/>
  <c r="K4198" i="4"/>
  <c r="O4198" i="4" s="1"/>
  <c r="R4198" i="4" s="1"/>
  <c r="BZ52" i="4" s="1" a="1"/>
  <c r="BZ52" i="4" s="1"/>
  <c r="K4886" i="4"/>
  <c r="O4886" i="4" s="1"/>
  <c r="R4886" i="4" s="1"/>
  <c r="BG59" i="4" s="1" a="1"/>
  <c r="BG59" i="4" s="1"/>
  <c r="K2782" i="4"/>
  <c r="O2782" i="4" s="1"/>
  <c r="R2782" i="4" s="1"/>
  <c r="BX38" i="4" s="1" a="1"/>
  <c r="BX38" i="4" s="1"/>
  <c r="I311" i="4"/>
  <c r="N311" i="4" s="1"/>
  <c r="R311" i="4" s="1"/>
  <c r="DZ13" i="4" s="1" a="1"/>
  <c r="DZ13" i="4" s="1"/>
  <c r="I1043" i="4"/>
  <c r="N1043" i="4" s="1"/>
  <c r="R1043" i="4" s="1"/>
  <c r="BB21" i="4" s="1" a="1"/>
  <c r="BB21" i="4" s="1"/>
  <c r="K4118" i="4"/>
  <c r="O4118" i="4" s="1"/>
  <c r="R4118" i="4" s="1"/>
  <c r="CU51" i="4" s="1" a="1"/>
  <c r="CU51" i="4" s="1"/>
  <c r="K3392" i="4"/>
  <c r="O3392" i="4" s="1"/>
  <c r="R3392" i="4" s="1"/>
  <c r="CB44" i="4" s="1" a="1"/>
  <c r="CB44" i="4" s="1"/>
  <c r="I4948" i="4"/>
  <c r="N4948" i="4" s="1"/>
  <c r="R4948" i="4" s="1"/>
  <c r="DQ59" i="4" s="1" a="1"/>
  <c r="DQ59" i="4" s="1"/>
  <c r="I4900" i="4"/>
  <c r="N4900" i="4" s="1"/>
  <c r="R4900" i="4" s="1"/>
  <c r="BU59" i="4" s="1" a="1"/>
  <c r="BU59" i="4" s="1"/>
  <c r="I3366" i="4"/>
  <c r="N3366" i="4" s="1"/>
  <c r="R3366" i="4" s="1"/>
  <c r="BB44" i="4" s="1" a="1"/>
  <c r="BB44" i="4" s="1"/>
  <c r="I4186" i="4"/>
  <c r="N4186" i="4" s="1"/>
  <c r="R4186" i="4" s="1"/>
  <c r="BN52" i="4" s="1" a="1"/>
  <c r="BN52" i="4" s="1"/>
  <c r="I1103" i="4"/>
  <c r="N1103" i="4" s="1"/>
  <c r="R1103" i="4" s="1"/>
  <c r="DJ21" i="4" s="1" a="1"/>
  <c r="DJ21" i="4" s="1"/>
  <c r="I4213" i="4"/>
  <c r="N4213" i="4" s="1"/>
  <c r="R4213" i="4" s="1"/>
  <c r="CO52" i="4" s="1" a="1"/>
  <c r="CO52" i="4" s="1"/>
  <c r="K5036" i="4"/>
  <c r="O5036" i="4" s="1"/>
  <c r="R5036" i="4" s="1"/>
  <c r="DD60" i="4" s="1" a="1"/>
  <c r="DD60" i="4" s="1"/>
  <c r="K2826" i="4"/>
  <c r="O2826" i="4" s="1"/>
  <c r="R2826" i="4" s="1"/>
  <c r="DP38" i="4" s="1" a="1"/>
  <c r="DP38" i="4" s="1"/>
  <c r="K3348" i="4"/>
  <c r="O3348" i="4" s="1"/>
  <c r="R3348" i="4" s="1"/>
  <c r="AJ44" i="4" s="1" a="1"/>
  <c r="AJ44" i="4" s="1"/>
  <c r="K4122" i="4"/>
  <c r="O4122" i="4" s="1"/>
  <c r="R4122" i="4" s="1"/>
  <c r="CY51" i="4" s="1" a="1"/>
  <c r="CY51" i="4" s="1"/>
  <c r="K3274" i="4"/>
  <c r="O3274" i="4" s="1"/>
  <c r="R3274" i="4" s="1"/>
  <c r="BK43" i="4" s="1" a="1"/>
  <c r="BK43" i="4" s="1"/>
  <c r="I4176" i="4"/>
  <c r="N4176" i="4" s="1"/>
  <c r="R4176" i="4" s="1"/>
  <c r="BD52" i="4" s="1" a="1"/>
  <c r="BD52" i="4" s="1"/>
  <c r="K2661" i="4"/>
  <c r="O2661" i="4" s="1"/>
  <c r="R2661" i="4" s="1"/>
  <c r="BD37" i="4" s="1" a="1"/>
  <c r="BD37" i="4" s="1"/>
  <c r="K2785" i="4"/>
  <c r="O2785" i="4" s="1"/>
  <c r="R2785" i="4" s="1"/>
  <c r="CA38" i="4" s="1" a="1"/>
  <c r="CA38" i="4" s="1"/>
  <c r="I2767" i="4"/>
  <c r="N2767" i="4" s="1"/>
  <c r="R2767" i="4" s="1"/>
  <c r="BI38" i="4" s="1" a="1"/>
  <c r="BI38" i="4" s="1"/>
  <c r="K2813" i="4"/>
  <c r="O2813" i="4" s="1"/>
  <c r="R2813" i="4" s="1"/>
  <c r="DC38" i="4" s="1" a="1"/>
  <c r="DC38" i="4" s="1"/>
  <c r="I3381" i="4"/>
  <c r="N3381" i="4" s="1"/>
  <c r="R3381" i="4" s="1"/>
  <c r="BQ44" i="4" s="1" a="1"/>
  <c r="BQ44" i="4" s="1"/>
  <c r="I2763" i="4"/>
  <c r="N2763" i="4" s="1"/>
  <c r="R2763" i="4" s="1"/>
  <c r="BE38" i="4" s="1" a="1"/>
  <c r="BE38" i="4" s="1"/>
  <c r="K2745" i="4"/>
  <c r="O2745" i="4" s="1"/>
  <c r="R2745" i="4" s="1"/>
  <c r="AM38" i="4" s="1" a="1"/>
  <c r="AM38" i="4" s="1"/>
  <c r="I2801" i="4"/>
  <c r="N2801" i="4" s="1"/>
  <c r="R2801" i="4" s="1"/>
  <c r="CQ38" i="4" s="1" a="1"/>
  <c r="CQ38" i="4" s="1"/>
  <c r="K2814" i="4"/>
  <c r="O2814" i="4" s="1"/>
  <c r="R2814" i="4" s="1"/>
  <c r="DD38" i="4" s="1" a="1"/>
  <c r="DD38" i="4" s="1"/>
  <c r="I2738" i="4"/>
  <c r="N2738" i="4" s="1"/>
  <c r="R2738" i="4" s="1"/>
  <c r="AF38" i="4" s="1" a="1"/>
  <c r="AF38" i="4" s="1"/>
  <c r="K2752" i="4"/>
  <c r="O2752" i="4" s="1"/>
  <c r="R2752" i="4" s="1"/>
  <c r="AT38" i="4" s="1" a="1"/>
  <c r="AT38" i="4" s="1"/>
  <c r="K4111" i="4"/>
  <c r="O4111" i="4" s="1"/>
  <c r="R4111" i="4" s="1"/>
  <c r="CN51" i="4" s="1" a="1"/>
  <c r="CN51" i="4" s="1"/>
  <c r="K2800" i="4"/>
  <c r="O2800" i="4" s="1"/>
  <c r="R2800" i="4" s="1"/>
  <c r="CP38" i="4" s="1" a="1"/>
  <c r="CP38" i="4" s="1"/>
  <c r="I3390" i="4"/>
  <c r="N3390" i="4" s="1"/>
  <c r="R3390" i="4" s="1"/>
  <c r="BZ44" i="4" s="1" a="1"/>
  <c r="BZ44" i="4" s="1"/>
  <c r="K2832" i="4"/>
  <c r="O2832" i="4" s="1"/>
  <c r="R2832" i="4" s="1"/>
  <c r="DV38" i="4" s="1" a="1"/>
  <c r="DV38" i="4" s="1"/>
  <c r="K3577" i="4"/>
  <c r="O3577" i="4" s="1"/>
  <c r="R3577" i="4" s="1"/>
  <c r="BK46" i="4" s="1" a="1"/>
  <c r="BK46" i="4" s="1"/>
  <c r="K2744" i="4"/>
  <c r="O2744" i="4" s="1"/>
  <c r="R2744" i="4" s="1"/>
  <c r="AL38" i="4" s="1" a="1"/>
  <c r="AL38" i="4" s="1"/>
  <c r="K230" i="4"/>
  <c r="O230" i="4" s="1"/>
  <c r="R230" i="4" s="1"/>
  <c r="AW13" i="4" s="1" a="1"/>
  <c r="AW13" i="4" s="1"/>
  <c r="K3627" i="4"/>
  <c r="O3627" i="4" s="1"/>
  <c r="R3627" i="4" s="1"/>
  <c r="DI46" i="4" s="1" a="1"/>
  <c r="DI46" i="4" s="1"/>
  <c r="I2743" i="4"/>
  <c r="N2743" i="4" s="1"/>
  <c r="R2743" i="4" s="1"/>
  <c r="AK38" i="4" s="1" a="1"/>
  <c r="AK38" i="4" s="1"/>
  <c r="I4103" i="4"/>
  <c r="N4103" i="4" s="1"/>
  <c r="R4103" i="4" s="1"/>
  <c r="CF51" i="4" s="1" a="1"/>
  <c r="CF51" i="4" s="1"/>
  <c r="I4911" i="4"/>
  <c r="N4911" i="4" s="1"/>
  <c r="R4911" i="4" s="1"/>
  <c r="CF59" i="4" s="1" a="1"/>
  <c r="CF59" i="4" s="1"/>
  <c r="K276" i="4"/>
  <c r="O276" i="4" s="1"/>
  <c r="R276" i="4" s="1"/>
  <c r="CQ13" i="4" s="1" a="1"/>
  <c r="CQ13" i="4" s="1"/>
  <c r="I4149" i="4"/>
  <c r="N4149" i="4" s="1"/>
  <c r="R4149" i="4" s="1"/>
  <c r="DZ51" i="4" s="1" a="1"/>
  <c r="DZ51" i="4" s="1"/>
  <c r="I3553" i="4"/>
  <c r="N3553" i="4" s="1"/>
  <c r="R3553" i="4" s="1"/>
  <c r="AM46" i="4" s="1" a="1"/>
  <c r="AM46" i="4" s="1"/>
  <c r="I4217" i="4"/>
  <c r="N4217" i="4" s="1"/>
  <c r="R4217" i="4" s="1"/>
  <c r="CS52" i="4" s="1" a="1"/>
  <c r="CS52" i="4" s="1"/>
  <c r="K266" i="4"/>
  <c r="O266" i="4" s="1"/>
  <c r="R266" i="4" s="1"/>
  <c r="CG13" i="4" s="1" a="1"/>
  <c r="CG13" i="4" s="1"/>
  <c r="I5059" i="4"/>
  <c r="N5059" i="4" s="1"/>
  <c r="R5059" i="4" s="1"/>
  <c r="EA60" i="4" s="1" a="1"/>
  <c r="EA60" i="4" s="1"/>
  <c r="I2831" i="4"/>
  <c r="N2831" i="4" s="1"/>
  <c r="R2831" i="4" s="1"/>
  <c r="DU38" i="4" s="1" a="1"/>
  <c r="DU38" i="4" s="1"/>
  <c r="K3639" i="4"/>
  <c r="O3639" i="4" s="1"/>
  <c r="R3639" i="4" s="1"/>
  <c r="DU46" i="4" s="1" a="1"/>
  <c r="DU46" i="4" s="1"/>
  <c r="I3442" i="4"/>
  <c r="N3442" i="4" s="1"/>
  <c r="R3442" i="4" s="1"/>
  <c r="DZ44" i="4" s="1" a="1"/>
  <c r="DZ44" i="4" s="1"/>
  <c r="I272" i="4"/>
  <c r="N272" i="4" s="1"/>
  <c r="R272" i="4" s="1"/>
  <c r="CM13" i="4" s="1" a="1"/>
  <c r="CM13" i="4" s="1"/>
  <c r="I3626" i="4"/>
  <c r="N3626" i="4" s="1"/>
  <c r="R3626" i="4" s="1"/>
  <c r="DH46" i="4" s="1" a="1"/>
  <c r="DH46" i="4" s="1"/>
  <c r="K4874" i="4"/>
  <c r="O4874" i="4" s="1"/>
  <c r="R4874" i="4" s="1"/>
  <c r="AU59" i="4" s="1" a="1"/>
  <c r="AU59" i="4" s="1"/>
  <c r="I2769" i="4"/>
  <c r="N2769" i="4" s="1"/>
  <c r="R2769" i="4" s="1"/>
  <c r="BK38" i="4" s="1" a="1"/>
  <c r="BK38" i="4" s="1"/>
  <c r="I4150" i="4"/>
  <c r="N4150" i="4" s="1"/>
  <c r="R4150" i="4" s="1"/>
  <c r="EA51" i="4" s="1" a="1"/>
  <c r="EA51" i="4" s="1"/>
  <c r="I2809" i="4"/>
  <c r="N2809" i="4" s="1"/>
  <c r="R2809" i="4" s="1"/>
  <c r="CY38" i="4" s="1" a="1"/>
  <c r="CY38" i="4" s="1"/>
  <c r="I4245" i="4"/>
  <c r="N4245" i="4" s="1"/>
  <c r="R4245" i="4" s="1"/>
  <c r="DU52" i="4" s="1" a="1"/>
  <c r="DU52" i="4" s="1"/>
  <c r="I232" i="4"/>
  <c r="N232" i="4" s="1"/>
  <c r="R232" i="4" s="1"/>
  <c r="AY13" i="4" s="1" a="1"/>
  <c r="AY13" i="4" s="1"/>
  <c r="I2712" i="4"/>
  <c r="N2712" i="4" s="1"/>
  <c r="R2712" i="4" s="1"/>
  <c r="DC37" i="4" s="1" a="1"/>
  <c r="DC37" i="4" s="1"/>
  <c r="I4136" i="4"/>
  <c r="N4136" i="4" s="1"/>
  <c r="R4136" i="4" s="1"/>
  <c r="DM51" i="4" s="1" a="1"/>
  <c r="DM51" i="4" s="1"/>
  <c r="I4143" i="4"/>
  <c r="N4143" i="4" s="1"/>
  <c r="R4143" i="4" s="1"/>
  <c r="DT51" i="4" s="1" a="1"/>
  <c r="DT51" i="4" s="1"/>
  <c r="I2749" i="4"/>
  <c r="N2749" i="4" s="1"/>
  <c r="R2749" i="4" s="1"/>
  <c r="AQ38" i="4" s="1" a="1"/>
  <c r="AQ38" i="4" s="1"/>
  <c r="I4102" i="4"/>
  <c r="N4102" i="4" s="1"/>
  <c r="R4102" i="4" s="1"/>
  <c r="CE51" i="4" s="1" a="1"/>
  <c r="CE51" i="4" s="1"/>
  <c r="I5043" i="4"/>
  <c r="N5043" i="4" s="1"/>
  <c r="R5043" i="4" s="1"/>
  <c r="DK60" i="4" s="1" a="1"/>
  <c r="DK60" i="4" s="1"/>
  <c r="I4074" i="4"/>
  <c r="N4074" i="4" s="1"/>
  <c r="R4074" i="4" s="1"/>
  <c r="BC51" i="4" s="1" a="1"/>
  <c r="BC51" i="4" s="1"/>
  <c r="I4075" i="4"/>
  <c r="N4075" i="4" s="1"/>
  <c r="R4075" i="4" s="1"/>
  <c r="BD51" i="4" s="1" a="1"/>
  <c r="BD51" i="4" s="1"/>
  <c r="I2753" i="4"/>
  <c r="N2753" i="4" s="1"/>
  <c r="R2753" i="4" s="1"/>
  <c r="AU38" i="4" s="1" a="1"/>
  <c r="AU38" i="4" s="1"/>
  <c r="I2750" i="4"/>
  <c r="N2750" i="4" s="1"/>
  <c r="R2750" i="4" s="1"/>
  <c r="AR38" i="4" s="1" a="1"/>
  <c r="AR38" i="4" s="1"/>
  <c r="I3431" i="4"/>
  <c r="N3431" i="4" s="1"/>
  <c r="R3431" i="4" s="1"/>
  <c r="DO44" i="4" s="1" a="1"/>
  <c r="DO44" i="4" s="1"/>
  <c r="I5024" i="4"/>
  <c r="N5024" i="4" s="1"/>
  <c r="R5024" i="4" s="1"/>
  <c r="CR60" i="4" s="1" a="1"/>
  <c r="CR60" i="4" s="1"/>
  <c r="I281" i="4"/>
  <c r="N281" i="4" s="1"/>
  <c r="R281" i="4" s="1"/>
  <c r="CV13" i="4" s="1" a="1"/>
  <c r="CV13" i="4" s="1"/>
  <c r="I2812" i="4"/>
  <c r="N2812" i="4" s="1"/>
  <c r="R2812" i="4" s="1"/>
  <c r="DB38" i="4" s="1" a="1"/>
  <c r="DB38" i="4" s="1"/>
  <c r="I5026" i="4"/>
  <c r="N5026" i="4" s="1"/>
  <c r="R5026" i="4" s="1"/>
  <c r="CT60" i="4" s="1" a="1"/>
  <c r="CT60" i="4" s="1"/>
  <c r="I4912" i="4"/>
  <c r="N4912" i="4" s="1"/>
  <c r="R4912" i="4" s="1"/>
  <c r="CG59" i="4" s="1" a="1"/>
  <c r="CG59" i="4" s="1"/>
  <c r="I2791" i="4"/>
  <c r="N2791" i="4" s="1"/>
  <c r="R2791" i="4" s="1"/>
  <c r="CG38" i="4" s="1" a="1"/>
  <c r="CG38" i="4" s="1"/>
  <c r="I4072" i="4"/>
  <c r="N4072" i="4" s="1"/>
  <c r="R4072" i="4" s="1"/>
  <c r="BA51" i="4" s="1" a="1"/>
  <c r="BA51" i="4" s="1"/>
  <c r="I2784" i="4"/>
  <c r="N2784" i="4" s="1"/>
  <c r="R2784" i="4" s="1"/>
  <c r="BZ38" i="4" s="1" a="1"/>
  <c r="BZ38" i="4" s="1"/>
  <c r="I3382" i="4"/>
  <c r="N3382" i="4" s="1"/>
  <c r="R3382" i="4" s="1"/>
  <c r="BR44" i="4" s="1" a="1"/>
  <c r="BR44" i="4" s="1"/>
  <c r="I1113" i="4"/>
  <c r="N1113" i="4" s="1"/>
  <c r="R1113" i="4" s="1"/>
  <c r="DT21" i="4" s="1" a="1"/>
  <c r="DT21" i="4" s="1"/>
  <c r="I4969" i="4"/>
  <c r="N4969" i="4" s="1"/>
  <c r="R4969" i="4" s="1"/>
  <c r="AO60" i="4" s="1" a="1"/>
  <c r="AO60" i="4" s="1"/>
  <c r="I4121" i="4"/>
  <c r="N4121" i="4" s="1"/>
  <c r="R4121" i="4" s="1"/>
  <c r="CX51" i="4" s="1" a="1"/>
  <c r="CX51" i="4" s="1"/>
  <c r="I1117" i="4"/>
  <c r="N1117" i="4" s="1"/>
  <c r="R1117" i="4" s="1"/>
  <c r="DX21" i="4" s="1" a="1"/>
  <c r="DX21" i="4" s="1"/>
  <c r="I4229" i="4"/>
  <c r="N4229" i="4" s="1"/>
  <c r="R4229" i="4" s="1"/>
  <c r="DE52" i="4" s="1" a="1"/>
  <c r="DE52" i="4" s="1"/>
  <c r="I3434" i="4"/>
  <c r="N3434" i="4" s="1"/>
  <c r="R3434" i="4" s="1"/>
  <c r="DR44" i="4" s="1" a="1"/>
  <c r="DR44" i="4" s="1"/>
  <c r="I2808" i="4"/>
  <c r="N2808" i="4" s="1"/>
  <c r="R2808" i="4" s="1"/>
  <c r="CX38" i="4" s="1" a="1"/>
  <c r="CX38" i="4" s="1"/>
  <c r="I4098" i="4"/>
  <c r="N4098" i="4" s="1"/>
  <c r="R4098" i="4" s="1"/>
  <c r="CA51" i="4" s="1" a="1"/>
  <c r="CA51" i="4" s="1"/>
  <c r="I4990" i="4"/>
  <c r="N4990" i="4" s="1"/>
  <c r="R4990" i="4" s="1"/>
  <c r="BJ60" i="4" s="1" a="1"/>
  <c r="BJ60" i="4" s="1"/>
  <c r="I4191" i="4"/>
  <c r="N4191" i="4" s="1"/>
  <c r="R4191" i="4" s="1"/>
  <c r="BS52" i="4" s="1" a="1"/>
  <c r="BS52" i="4" s="1"/>
  <c r="I279" i="4"/>
  <c r="N279" i="4" s="1"/>
  <c r="R279" i="4" s="1"/>
  <c r="CT13" i="4" s="1" a="1"/>
  <c r="CT13" i="4" s="1"/>
  <c r="I5028" i="4"/>
  <c r="N5028" i="4" s="1"/>
  <c r="R5028" i="4" s="1"/>
  <c r="CV60" i="4" s="1" a="1"/>
  <c r="CV60" i="4" s="1"/>
  <c r="I2811" i="4"/>
  <c r="N2811" i="4" s="1"/>
  <c r="R2811" i="4" s="1"/>
  <c r="DA38" i="4" s="1" a="1"/>
  <c r="DA38" i="4" s="1"/>
  <c r="I267" i="4"/>
  <c r="N267" i="4" s="1"/>
  <c r="R267" i="4" s="1"/>
  <c r="CH13" i="4" s="1" a="1"/>
  <c r="CH13" i="4" s="1"/>
  <c r="I4100" i="4"/>
  <c r="N4100" i="4" s="1"/>
  <c r="R4100" i="4" s="1"/>
  <c r="CC51" i="4" s="1" a="1"/>
  <c r="CC51" i="4" s="1"/>
  <c r="I3375" i="4"/>
  <c r="N3375" i="4" s="1"/>
  <c r="R3375" i="4" s="1"/>
  <c r="BK44" i="4" s="1" a="1"/>
  <c r="BK44" i="4" s="1"/>
  <c r="I2795" i="4"/>
  <c r="N2795" i="4" s="1"/>
  <c r="R2795" i="4" s="1"/>
  <c r="CK38" i="4" s="1" a="1"/>
  <c r="CK38" i="4" s="1"/>
  <c r="I4941" i="4"/>
  <c r="N4941" i="4" s="1"/>
  <c r="R4941" i="4" s="1"/>
  <c r="DJ59" i="4" s="1" a="1"/>
  <c r="DJ59" i="4" s="1"/>
  <c r="I4884" i="4"/>
  <c r="N4884" i="4" s="1"/>
  <c r="R4884" i="4" s="1"/>
  <c r="BE59" i="4" s="1" a="1"/>
  <c r="BE59" i="4" s="1"/>
  <c r="I4873" i="4"/>
  <c r="N4873" i="4" s="1"/>
  <c r="R4873" i="4" s="1"/>
  <c r="AT59" i="4" s="1" a="1"/>
  <c r="AT59" i="4" s="1"/>
  <c r="I2644" i="4"/>
  <c r="N2644" i="4" s="1"/>
  <c r="R2644" i="4" s="1"/>
  <c r="AM37" i="4" s="1" a="1"/>
  <c r="AM37" i="4" s="1"/>
  <c r="I2746" i="4"/>
  <c r="N2746" i="4" s="1"/>
  <c r="R2746" i="4" s="1"/>
  <c r="AN38" i="4" s="1" a="1"/>
  <c r="AN38" i="4" s="1"/>
  <c r="I3428" i="4"/>
  <c r="N3428" i="4" s="1"/>
  <c r="R3428" i="4" s="1"/>
  <c r="DL44" i="4" s="1" a="1"/>
  <c r="DL44" i="4" s="1"/>
  <c r="I2837" i="4"/>
  <c r="N2837" i="4" s="1"/>
  <c r="R2837" i="4" s="1"/>
  <c r="EA38" i="4" s="1" a="1"/>
  <c r="EA38" i="4" s="1"/>
  <c r="I1066" i="4"/>
  <c r="N1066" i="4" s="1"/>
  <c r="R1066" i="4" s="1"/>
  <c r="BY21" i="4" s="1" a="1"/>
  <c r="BY21" i="4" s="1"/>
  <c r="I3426" i="4"/>
  <c r="N3426" i="4" s="1"/>
  <c r="R3426" i="4" s="1"/>
  <c r="DJ44" i="4" s="1" a="1"/>
  <c r="DJ44" i="4" s="1"/>
  <c r="I3612" i="4"/>
  <c r="N3612" i="4" s="1"/>
  <c r="R3612" i="4" s="1"/>
  <c r="CT46" i="4" s="1" a="1"/>
  <c r="CT46" i="4" s="1"/>
  <c r="I2828" i="4"/>
  <c r="N2828" i="4" s="1"/>
  <c r="R2828" i="4" s="1"/>
  <c r="DR38" i="4" s="1" a="1"/>
  <c r="DR38" i="4" s="1"/>
  <c r="I2646" i="4"/>
  <c r="N2646" i="4" s="1"/>
  <c r="R2646" i="4" s="1"/>
  <c r="AO37" i="4" s="1" a="1"/>
  <c r="AO37" i="4" s="1"/>
  <c r="I4920" i="4"/>
  <c r="N4920" i="4" s="1"/>
  <c r="R4920" i="4" s="1"/>
  <c r="CO59" i="4" s="1" a="1"/>
  <c r="CO59" i="4" s="1"/>
  <c r="I3417" i="4"/>
  <c r="N3417" i="4" s="1"/>
  <c r="R3417" i="4" s="1"/>
  <c r="DA44" i="4" s="1" a="1"/>
  <c r="DA44" i="4" s="1"/>
  <c r="I1044" i="4"/>
  <c r="N1044" i="4" s="1"/>
  <c r="R1044" i="4" s="1"/>
  <c r="BC21" i="4" s="1" a="1"/>
  <c r="BC21" i="4" s="1"/>
  <c r="I3395" i="4"/>
  <c r="N3395" i="4" s="1"/>
  <c r="R3395" i="4" s="1"/>
  <c r="CE44" i="4" s="1" a="1"/>
  <c r="CE44" i="4" s="1"/>
  <c r="I1064" i="4"/>
  <c r="N1064" i="4" s="1"/>
  <c r="R1064" i="4" s="1"/>
  <c r="BW21" i="4" s="1" a="1"/>
  <c r="BW21" i="4" s="1"/>
  <c r="I2817" i="4"/>
  <c r="N2817" i="4" s="1"/>
  <c r="R2817" i="4" s="1"/>
  <c r="DG38" i="4" s="1" a="1"/>
  <c r="DG38" i="4" s="1"/>
  <c r="I299" i="4"/>
  <c r="N299" i="4" s="1"/>
  <c r="R299" i="4" s="1"/>
  <c r="DN13" i="4" s="1" a="1"/>
  <c r="DN13" i="4" s="1"/>
  <c r="I2715" i="4"/>
  <c r="N2715" i="4" s="1"/>
  <c r="R2715" i="4" s="1"/>
  <c r="DF37" i="4" s="1" a="1"/>
  <c r="DF37" i="4" s="1"/>
  <c r="I218" i="4"/>
  <c r="N218" i="4" s="1"/>
  <c r="R218" i="4" s="1"/>
  <c r="AK13" i="4" s="1" a="1"/>
  <c r="AK13" i="4" s="1"/>
  <c r="I4157" i="4"/>
  <c r="N4157" i="4" s="1"/>
  <c r="R4157" i="4" s="1"/>
  <c r="AK52" i="4" s="1" a="1"/>
  <c r="AK52" i="4" s="1"/>
  <c r="I313" i="4"/>
  <c r="N313" i="4" s="1"/>
  <c r="R313" i="4" s="1"/>
  <c r="EB13" i="4" s="1" a="1"/>
  <c r="EB13" i="4" s="1"/>
  <c r="I3444" i="4"/>
  <c r="N3444" i="4" s="1"/>
  <c r="R3444" i="4" s="1"/>
  <c r="EB44" i="4" s="1" a="1"/>
  <c r="EB44" i="4" s="1"/>
  <c r="I2741" i="4"/>
  <c r="N2741" i="4" s="1"/>
  <c r="R2741" i="4" s="1"/>
  <c r="AI38" i="4" s="1" a="1"/>
  <c r="AI38" i="4" s="1"/>
  <c r="I289" i="4"/>
  <c r="N289" i="4" s="1"/>
  <c r="R289" i="4" s="1"/>
  <c r="DD13" i="4" s="1" a="1"/>
  <c r="DD13" i="4" s="1"/>
  <c r="I3617" i="4"/>
  <c r="N3617" i="4" s="1"/>
  <c r="R3617" i="4" s="1"/>
  <c r="CY46" i="4" s="1" a="1"/>
  <c r="CY46" i="4" s="1"/>
  <c r="I2770" i="4"/>
  <c r="N2770" i="4" s="1"/>
  <c r="R2770" i="4" s="1"/>
  <c r="BL38" i="4" s="1" a="1"/>
  <c r="BL38" i="4" s="1"/>
  <c r="I3590" i="4"/>
  <c r="N3590" i="4" s="1"/>
  <c r="R3590" i="4" s="1"/>
  <c r="BX46" i="4" s="1" a="1"/>
  <c r="BX46" i="4" s="1"/>
  <c r="I4148" i="4"/>
  <c r="N4148" i="4" s="1"/>
  <c r="R4148" i="4" s="1"/>
  <c r="DY51" i="4" s="1" a="1"/>
  <c r="DY51" i="4" s="1"/>
  <c r="I3629" i="4"/>
  <c r="N3629" i="4" s="1"/>
  <c r="R3629" i="4" s="1"/>
  <c r="DK46" i="4" s="1" a="1"/>
  <c r="DK46" i="4" s="1"/>
  <c r="I2762" i="4"/>
  <c r="N2762" i="4" s="1"/>
  <c r="R2762" i="4" s="1"/>
  <c r="BD38" i="4" s="1" a="1"/>
  <c r="BD38" i="4" s="1"/>
  <c r="I3558" i="4"/>
  <c r="N3558" i="4" s="1"/>
  <c r="R3558" i="4" s="1"/>
  <c r="AR46" i="4" s="1" a="1"/>
  <c r="AR46" i="4" s="1"/>
  <c r="I2726" i="4"/>
  <c r="N2726" i="4" s="1"/>
  <c r="R2726" i="4" s="1"/>
  <c r="DQ37" i="4" s="1" a="1"/>
  <c r="DQ37" i="4" s="1"/>
  <c r="I2756" i="4"/>
  <c r="N2756" i="4" s="1"/>
  <c r="R2756" i="4" s="1"/>
  <c r="AX38" i="4" s="1" a="1"/>
  <c r="AX38" i="4" s="1"/>
  <c r="I2731" i="4"/>
  <c r="N2731" i="4" s="1"/>
  <c r="R2731" i="4" s="1"/>
  <c r="DV37" i="4" s="1" a="1"/>
  <c r="DV37" i="4" s="1"/>
  <c r="I1068" i="4"/>
  <c r="N1068" i="4" s="1"/>
  <c r="R1068" i="4" s="1"/>
  <c r="CA21" i="4" s="1" a="1"/>
  <c r="CA21" i="4" s="1"/>
  <c r="I3378" i="4"/>
  <c r="N3378" i="4" s="1"/>
  <c r="R3378" i="4" s="1"/>
  <c r="BN44" i="4" s="1" a="1"/>
  <c r="BN44" i="4" s="1"/>
  <c r="I4939" i="4"/>
  <c r="N4939" i="4" s="1"/>
  <c r="R4939" i="4" s="1"/>
  <c r="DH59" i="4" s="1" a="1"/>
  <c r="DH59" i="4" s="1"/>
  <c r="I3345" i="4"/>
  <c r="N3345" i="4" s="1"/>
  <c r="R3345" i="4" s="1"/>
  <c r="AG44" i="4" s="1" a="1"/>
  <c r="AG44" i="4" s="1"/>
  <c r="I4175" i="4"/>
  <c r="N4175" i="4" s="1"/>
  <c r="R4175" i="4" s="1"/>
  <c r="BC52" i="4" s="1" a="1"/>
  <c r="BC52" i="4" s="1"/>
  <c r="I2759" i="4"/>
  <c r="N2759" i="4" s="1"/>
  <c r="R2759" i="4" s="1"/>
  <c r="BA38" i="4" s="1" a="1"/>
  <c r="BA38" i="4" s="1"/>
  <c r="I255" i="4"/>
  <c r="N255" i="4" s="1"/>
  <c r="R255" i="4" s="1"/>
  <c r="BV13" i="4" s="1" a="1"/>
  <c r="BV13" i="4" s="1"/>
  <c r="I3359" i="4"/>
  <c r="N3359" i="4" s="1"/>
  <c r="R3359" i="4" s="1"/>
  <c r="AU44" i="4" s="1" a="1"/>
  <c r="AU44" i="4" s="1"/>
  <c r="I4128" i="4"/>
  <c r="N4128" i="4" s="1"/>
  <c r="R4128" i="4" s="1"/>
  <c r="DE51" i="4" s="1" a="1"/>
  <c r="DE51" i="4" s="1"/>
  <c r="I259" i="4"/>
  <c r="N259" i="4" s="1"/>
  <c r="R259" i="4" s="1"/>
  <c r="BZ13" i="4" s="1" a="1"/>
  <c r="BZ13" i="4" s="1"/>
  <c r="I3592" i="4"/>
  <c r="N3592" i="4" s="1"/>
  <c r="R3592" i="4" s="1"/>
  <c r="BZ46" i="4" s="1" a="1"/>
  <c r="BZ46" i="4" s="1"/>
  <c r="I2773" i="4"/>
  <c r="N2773" i="4" s="1"/>
  <c r="R2773" i="4" s="1"/>
  <c r="BO38" i="4" s="1" a="1"/>
  <c r="BO38" i="4" s="1"/>
  <c r="I3641" i="4"/>
  <c r="N3641" i="4" s="1"/>
  <c r="R3641" i="4" s="1"/>
  <c r="DW46" i="4" s="1" a="1"/>
  <c r="DW46" i="4" s="1"/>
  <c r="I3373" i="4"/>
  <c r="N3373" i="4" s="1"/>
  <c r="R3373" i="4" s="1"/>
  <c r="BI44" i="4" s="1" a="1"/>
  <c r="BI44" i="4" s="1"/>
  <c r="I3385" i="4"/>
  <c r="N3385" i="4" s="1"/>
  <c r="R3385" i="4" s="1"/>
  <c r="BU44" i="4" s="1" a="1"/>
  <c r="BU44" i="4" s="1"/>
  <c r="I5002" i="4"/>
  <c r="N5002" i="4" s="1"/>
  <c r="R5002" i="4" s="1"/>
  <c r="BV60" i="4" s="1" a="1"/>
  <c r="BV60" i="4" s="1"/>
  <c r="I4967" i="4"/>
  <c r="N4967" i="4" s="1"/>
  <c r="R4967" i="4" s="1"/>
  <c r="AM60" i="4" s="1" a="1"/>
  <c r="AM60" i="4" s="1"/>
  <c r="I3601" i="4"/>
  <c r="N3601" i="4" s="1"/>
  <c r="R3601" i="4" s="1"/>
  <c r="CI46" i="4" s="1" a="1"/>
  <c r="CI46" i="4" s="1"/>
  <c r="I3583" i="4"/>
  <c r="N3583" i="4" s="1"/>
  <c r="R3583" i="4" s="1"/>
  <c r="BQ46" i="4" s="1" a="1"/>
  <c r="BQ46" i="4" s="1"/>
  <c r="I4957" i="4"/>
  <c r="N4957" i="4" s="1"/>
  <c r="R4957" i="4" s="1"/>
  <c r="DZ59" i="4" s="1" a="1"/>
  <c r="DZ59" i="4" s="1"/>
  <c r="I4983" i="4"/>
  <c r="N4983" i="4" s="1"/>
  <c r="R4983" i="4" s="1"/>
  <c r="BC60" i="4" s="1" a="1"/>
  <c r="BC60" i="4" s="1"/>
  <c r="I4114" i="4"/>
  <c r="N4114" i="4" s="1"/>
  <c r="R4114" i="4" s="1"/>
  <c r="CQ51" i="4" s="1" a="1"/>
  <c r="CQ51" i="4" s="1"/>
  <c r="I2772" i="4"/>
  <c r="N2772" i="4" s="1"/>
  <c r="R2772" i="4" s="1"/>
  <c r="BN38" i="4" s="1" a="1"/>
  <c r="BN38" i="4" s="1"/>
  <c r="I2732" i="4"/>
  <c r="N2732" i="4" s="1"/>
  <c r="R2732" i="4" s="1"/>
  <c r="DW37" i="4" s="1" a="1"/>
  <c r="DW37" i="4" s="1"/>
  <c r="I3565" i="4"/>
  <c r="N3565" i="4" s="1"/>
  <c r="R3565" i="4" s="1"/>
  <c r="AY46" i="4" s="1" a="1"/>
  <c r="AY46" i="4" s="1"/>
  <c r="I3613" i="4"/>
  <c r="N3613" i="4" s="1"/>
  <c r="R3613" i="4" s="1"/>
  <c r="CU46" i="4" s="1" a="1"/>
  <c r="CU46" i="4" s="1"/>
  <c r="I2686" i="4"/>
  <c r="N2686" i="4" s="1"/>
  <c r="R2686" i="4" s="1"/>
  <c r="CC37" i="4" s="1" a="1"/>
  <c r="CC37" i="4" s="1"/>
  <c r="I3386" i="4"/>
  <c r="N3386" i="4" s="1"/>
  <c r="R3386" i="4" s="1"/>
  <c r="BV44" i="4" s="1" a="1"/>
  <c r="BV44" i="4" s="1"/>
  <c r="I3391" i="4"/>
  <c r="N3391" i="4" s="1"/>
  <c r="R3391" i="4" s="1"/>
  <c r="CA44" i="4" s="1" a="1"/>
  <c r="CA44" i="4" s="1"/>
  <c r="I4981" i="4"/>
  <c r="N4981" i="4" s="1"/>
  <c r="R4981" i="4" s="1"/>
  <c r="BA60" i="4" s="1" a="1"/>
  <c r="BA60" i="4" s="1"/>
  <c r="I4058" i="4"/>
  <c r="N4058" i="4" s="1"/>
  <c r="R4058" i="4" s="1"/>
  <c r="AM51" i="4" s="1" a="1"/>
  <c r="AM51" i="4" s="1"/>
  <c r="I4974" i="4"/>
  <c r="N4974" i="4" s="1"/>
  <c r="R4974" i="4" s="1"/>
  <c r="AT60" i="4" s="1" a="1"/>
  <c r="AT60" i="4" s="1"/>
  <c r="I4184" i="4"/>
  <c r="N4184" i="4" s="1"/>
  <c r="R4184" i="4" s="1"/>
  <c r="BL52" i="4" s="1" a="1"/>
  <c r="BL52" i="4" s="1"/>
  <c r="I4190" i="4"/>
  <c r="N4190" i="4" s="1"/>
  <c r="R4190" i="4" s="1"/>
  <c r="BR52" i="4" s="1" a="1"/>
  <c r="BR52" i="4" s="1"/>
  <c r="I1065" i="4"/>
  <c r="N1065" i="4" s="1"/>
  <c r="R1065" i="4" s="1"/>
  <c r="BX21" i="4" s="1" a="1"/>
  <c r="BX21" i="4" s="1"/>
  <c r="I2722" i="4"/>
  <c r="N2722" i="4" s="1"/>
  <c r="R2722" i="4" s="1"/>
  <c r="DM37" i="4" s="1" a="1"/>
  <c r="DM37" i="4" s="1"/>
  <c r="I4961" i="4"/>
  <c r="N4961" i="4" s="1"/>
  <c r="R4961" i="4" s="1"/>
  <c r="AG60" i="4" s="1" a="1"/>
  <c r="AG60" i="4" s="1"/>
  <c r="I227" i="4"/>
  <c r="N227" i="4" s="1"/>
  <c r="R227" i="4" s="1"/>
  <c r="AT13" i="4" s="1" a="1"/>
  <c r="AT13" i="4" s="1"/>
  <c r="I3636" i="4"/>
  <c r="N3636" i="4" s="1"/>
  <c r="R3636" i="4" s="1"/>
  <c r="DR46" i="4" s="1" a="1"/>
  <c r="DR46" i="4" s="1"/>
  <c r="I3634" i="4"/>
  <c r="N3634" i="4" s="1"/>
  <c r="R3634" i="4" s="1"/>
  <c r="DP46" i="4" s="1" a="1"/>
  <c r="DP46" i="4" s="1"/>
  <c r="I3574" i="4"/>
  <c r="N3574" i="4" s="1"/>
  <c r="R3574" i="4" s="1"/>
  <c r="BH46" i="4" s="1" a="1"/>
  <c r="BH46" i="4" s="1"/>
  <c r="I2787" i="4"/>
  <c r="N2787" i="4" s="1"/>
  <c r="R2787" i="4" s="1"/>
  <c r="CC38" i="4" s="1" a="1"/>
  <c r="CC38" i="4" s="1"/>
  <c r="I3609" i="4"/>
  <c r="N3609" i="4" s="1"/>
  <c r="R3609" i="4" s="1"/>
  <c r="CQ46" i="4" s="1" a="1"/>
  <c r="CQ46" i="4" s="1"/>
  <c r="I2776" i="4"/>
  <c r="N2776" i="4" s="1"/>
  <c r="R2776" i="4" s="1"/>
  <c r="BR38" i="4" s="1" a="1"/>
  <c r="BR38" i="4" s="1"/>
  <c r="I4134" i="4"/>
  <c r="N4134" i="4" s="1"/>
  <c r="R4134" i="4" s="1"/>
  <c r="DK51" i="4" s="1" a="1"/>
  <c r="DK51" i="4" s="1"/>
  <c r="I4139" i="4"/>
  <c r="N4139" i="4" s="1"/>
  <c r="R4139" i="4" s="1"/>
  <c r="DP51" i="4" s="1" a="1"/>
  <c r="DP51" i="4" s="1"/>
  <c r="I2803" i="4"/>
  <c r="N2803" i="4" s="1"/>
  <c r="R2803" i="4" s="1"/>
  <c r="CS38" i="4" s="1" a="1"/>
  <c r="CS38" i="4" s="1"/>
  <c r="I278" i="4"/>
  <c r="N278" i="4" s="1"/>
  <c r="R278" i="4" s="1"/>
  <c r="CS13" i="4" s="1" a="1"/>
  <c r="CS13" i="4" s="1"/>
  <c r="I2825" i="4"/>
  <c r="N2825" i="4" s="1"/>
  <c r="R2825" i="4" s="1"/>
  <c r="DO38" i="4" s="1" a="1"/>
  <c r="DO38" i="4" s="1"/>
  <c r="I2766" i="4"/>
  <c r="N2766" i="4" s="1"/>
  <c r="R2766" i="4" s="1"/>
  <c r="BH38" i="4" s="1" a="1"/>
  <c r="BH38" i="4" s="1"/>
  <c r="I4988" i="4"/>
  <c r="N4988" i="4" s="1"/>
  <c r="R4988" i="4" s="1"/>
  <c r="BH60" i="4" s="1" a="1"/>
  <c r="BH60" i="4" s="1"/>
  <c r="I1106" i="4"/>
  <c r="N1106" i="4" s="1"/>
  <c r="R1106" i="4" s="1"/>
  <c r="DM21" i="4" s="1" a="1"/>
  <c r="DM21" i="4" s="1"/>
  <c r="I2781" i="4"/>
  <c r="N2781" i="4" s="1"/>
  <c r="R2781" i="4" s="1"/>
  <c r="BW38" i="4" s="1" a="1"/>
  <c r="BW38" i="4" s="1"/>
  <c r="I1070" i="4"/>
  <c r="N1070" i="4" s="1"/>
  <c r="R1070" i="4" s="1"/>
  <c r="CC21" i="4" s="1" a="1"/>
  <c r="CC21" i="4" s="1"/>
  <c r="I3387" i="4"/>
  <c r="N3387" i="4" s="1"/>
  <c r="R3387" i="4" s="1"/>
  <c r="BW44" i="4" s="1" a="1"/>
  <c r="BW44" i="4" s="1"/>
  <c r="I2818" i="4"/>
  <c r="N2818" i="4" s="1"/>
  <c r="R2818" i="4" s="1"/>
  <c r="DH38" i="4" s="1" a="1"/>
  <c r="DH38" i="4" s="1"/>
  <c r="I249" i="4"/>
  <c r="N249" i="4" s="1"/>
  <c r="R249" i="4" s="1"/>
  <c r="BP13" i="4" s="1" a="1"/>
  <c r="BP13" i="4" s="1"/>
  <c r="I1108" i="4"/>
  <c r="N1108" i="4" s="1"/>
  <c r="R1108" i="4" s="1"/>
  <c r="DO21" i="4" s="1" a="1"/>
  <c r="DO21" i="4" s="1"/>
  <c r="I3593" i="4"/>
  <c r="N3593" i="4" s="1"/>
  <c r="R3593" i="4" s="1"/>
  <c r="CA46" i="4" s="1" a="1"/>
  <c r="CA46" i="4" s="1"/>
  <c r="I252" i="4"/>
  <c r="N252" i="4" s="1"/>
  <c r="R252" i="4" s="1"/>
  <c r="BS13" i="4" s="1" a="1"/>
  <c r="BS13" i="4" s="1"/>
  <c r="I5041" i="4"/>
  <c r="N5041" i="4" s="1"/>
  <c r="R5041" i="4" s="1"/>
  <c r="DI60" i="4" s="1" a="1"/>
  <c r="DI60" i="4" s="1"/>
  <c r="I2819" i="4"/>
  <c r="N2819" i="4" s="1"/>
  <c r="R2819" i="4" s="1"/>
  <c r="DI38" i="4" s="1" a="1"/>
  <c r="DI38" i="4" s="1"/>
  <c r="I1076" i="4"/>
  <c r="N1076" i="4" s="1"/>
  <c r="R1076" i="4" s="1"/>
  <c r="CI21" i="4" s="1" a="1"/>
  <c r="CI21" i="4" s="1"/>
  <c r="I3362" i="4"/>
  <c r="N3362" i="4" s="1"/>
  <c r="R3362" i="4" s="1"/>
  <c r="AX44" i="4" s="1" a="1"/>
  <c r="AX44" i="4" s="1"/>
  <c r="I3598" i="4"/>
  <c r="N3598" i="4" s="1"/>
  <c r="R3598" i="4" s="1"/>
  <c r="CF46" i="4" s="1" a="1"/>
  <c r="CF46" i="4" s="1"/>
  <c r="I2736" i="4"/>
  <c r="N2736" i="4" s="1"/>
  <c r="R2736" i="4" s="1"/>
  <c r="EA37" i="4" s="1" a="1"/>
  <c r="EA37" i="4" s="1"/>
  <c r="I1040" i="4"/>
  <c r="N1040" i="4" s="1"/>
  <c r="R1040" i="4" s="1"/>
  <c r="AY21" i="4" s="1" a="1"/>
  <c r="AY21" i="4" s="1"/>
  <c r="I4082" i="4"/>
  <c r="N4082" i="4" s="1"/>
  <c r="R4082" i="4" s="1"/>
  <c r="BK51" i="4" s="1" a="1"/>
  <c r="BK51" i="4" s="1"/>
  <c r="I3599" i="4"/>
  <c r="N3599" i="4" s="1"/>
  <c r="R3599" i="4" s="1"/>
  <c r="CG46" i="4" s="1" a="1"/>
  <c r="CG46" i="4" s="1"/>
  <c r="I2755" i="4"/>
  <c r="N2755" i="4" s="1"/>
  <c r="R2755" i="4" s="1"/>
  <c r="AW38" i="4" s="1" a="1"/>
  <c r="AW38" i="4" s="1"/>
  <c r="I5053" i="4"/>
  <c r="N5053" i="4" s="1"/>
  <c r="R5053" i="4" s="1"/>
  <c r="DU60" i="4" s="1" a="1"/>
  <c r="DU60" i="4" s="1"/>
  <c r="K3589" i="4"/>
  <c r="O3589" i="4" s="1"/>
  <c r="R3589" i="4" s="1"/>
  <c r="BW46" i="4" s="1" a="1"/>
  <c r="BW46" i="4" s="1"/>
  <c r="I2798" i="4"/>
  <c r="N2798" i="4" s="1"/>
  <c r="R2798" i="4" s="1"/>
  <c r="CN38" i="4" s="1" a="1"/>
  <c r="CN38" i="4" s="1"/>
  <c r="I2717" i="4"/>
  <c r="N2717" i="4" s="1"/>
  <c r="R2717" i="4" s="1"/>
  <c r="DH37" i="4" s="1" a="1"/>
  <c r="DH37" i="4" s="1"/>
  <c r="I4145" i="4"/>
  <c r="N4145" i="4" s="1"/>
  <c r="R4145" i="4" s="1"/>
  <c r="DV51" i="4" s="1" a="1"/>
  <c r="DV51" i="4" s="1"/>
  <c r="I2794" i="4"/>
  <c r="N2794" i="4" s="1"/>
  <c r="R2794" i="4" s="1"/>
  <c r="CJ38" i="4" s="1" a="1"/>
  <c r="CJ38" i="4" s="1"/>
  <c r="I2834" i="4"/>
  <c r="N2834" i="4" s="1"/>
  <c r="R2834" i="4" s="1"/>
  <c r="DX38" i="4" s="1" a="1"/>
  <c r="DX38" i="4" s="1"/>
  <c r="I2670" i="4"/>
  <c r="N2670" i="4" s="1"/>
  <c r="R2670" i="4" s="1"/>
  <c r="BM37" i="4" s="1" a="1"/>
  <c r="BM37" i="4" s="1"/>
  <c r="I2742" i="4"/>
  <c r="N2742" i="4" s="1"/>
  <c r="R2742" i="4" s="1"/>
  <c r="AJ38" i="4" s="1" a="1"/>
  <c r="AJ38" i="4" s="1"/>
  <c r="I271" i="4"/>
  <c r="N271" i="4" s="1"/>
  <c r="R271" i="4" s="1"/>
  <c r="CL13" i="4" s="1" a="1"/>
  <c r="CL13" i="4" s="1"/>
  <c r="I1074" i="4"/>
  <c r="N1074" i="4" s="1"/>
  <c r="R1074" i="4" s="1"/>
  <c r="CG21" i="4" s="1" a="1"/>
  <c r="CG21" i="4" s="1"/>
  <c r="I4876" i="4"/>
  <c r="N4876" i="4" s="1"/>
  <c r="R4876" i="4" s="1"/>
  <c r="AW59" i="4" s="1" a="1"/>
  <c r="AW59" i="4" s="1"/>
  <c r="I4971" i="4"/>
  <c r="N4971" i="4" s="1"/>
  <c r="R4971" i="4" s="1"/>
  <c r="AQ60" i="4" s="1" a="1"/>
  <c r="AQ60" i="4" s="1"/>
  <c r="I2656" i="4"/>
  <c r="N2656" i="4" s="1"/>
  <c r="R2656" i="4" s="1"/>
  <c r="AY37" i="4" s="1" a="1"/>
  <c r="AY37" i="4" s="1"/>
  <c r="I3572" i="4"/>
  <c r="N3572" i="4" s="1"/>
  <c r="R3572" i="4" s="1"/>
  <c r="BF46" i="4" s="1" a="1"/>
  <c r="BF46" i="4" s="1"/>
  <c r="I3632" i="4"/>
  <c r="N3632" i="4" s="1"/>
  <c r="R3632" i="4" s="1"/>
  <c r="DN46" i="4" s="1" a="1"/>
  <c r="DN46" i="4" s="1"/>
  <c r="I2833" i="4"/>
  <c r="N2833" i="4" s="1"/>
  <c r="R2833" i="4" s="1"/>
  <c r="DW38" i="4" s="1" a="1"/>
  <c r="DW38" i="4" s="1"/>
  <c r="I2820" i="4"/>
  <c r="N2820" i="4" s="1"/>
  <c r="R2820" i="4" s="1"/>
  <c r="DJ38" i="4" s="1" a="1"/>
  <c r="DJ38" i="4" s="1"/>
  <c r="I4928" i="4"/>
  <c r="N4928" i="4" s="1"/>
  <c r="R4928" i="4" s="1"/>
  <c r="CW59" i="4" s="1" a="1"/>
  <c r="CW59" i="4" s="1"/>
  <c r="I2806" i="4"/>
  <c r="N2806" i="4" s="1"/>
  <c r="R2806" i="4" s="1"/>
  <c r="CV38" i="4" s="1" a="1"/>
  <c r="CV38" i="4" s="1"/>
  <c r="I3557" i="4"/>
  <c r="N3557" i="4" s="1"/>
  <c r="R3557" i="4" s="1"/>
  <c r="AQ46" i="4" s="1" a="1"/>
  <c r="AQ46" i="4" s="1"/>
  <c r="I4237" i="4"/>
  <c r="N4237" i="4" s="1"/>
  <c r="R4237" i="4" s="1"/>
  <c r="DM52" i="4" s="1" a="1"/>
  <c r="DM52" i="4" s="1"/>
  <c r="I2771" i="4"/>
  <c r="N2771" i="4" s="1"/>
  <c r="R2771" i="4" s="1"/>
  <c r="BM38" i="4" s="1" a="1"/>
  <c r="BM38" i="4" s="1"/>
  <c r="I2729" i="4"/>
  <c r="N2729" i="4" s="1"/>
  <c r="R2729" i="4" s="1"/>
  <c r="DT37" i="4" s="1" a="1"/>
  <c r="DT37" i="4" s="1"/>
  <c r="I3584" i="4"/>
  <c r="N3584" i="4" s="1"/>
  <c r="R3584" i="4" s="1"/>
  <c r="BR46" i="4" s="1" a="1"/>
  <c r="BR46" i="4" s="1"/>
  <c r="I2721" i="4"/>
  <c r="N2721" i="4" s="1"/>
  <c r="R2721" i="4" s="1"/>
  <c r="DL37" i="4" s="1" a="1"/>
  <c r="DL37" i="4" s="1"/>
  <c r="I3595" i="4"/>
  <c r="N3595" i="4" s="1"/>
  <c r="R3595" i="4" s="1"/>
  <c r="CC46" i="4" s="1" a="1"/>
  <c r="CC46" i="4" s="1"/>
  <c r="I4231" i="4"/>
  <c r="N4231" i="4" s="1"/>
  <c r="R4231" i="4" s="1"/>
  <c r="DG52" i="4" s="1" a="1"/>
  <c r="DG52" i="4" s="1"/>
  <c r="I4929" i="4"/>
  <c r="N4929" i="4" s="1"/>
  <c r="R4929" i="4" s="1"/>
  <c r="CX59" i="4" s="1" a="1"/>
  <c r="CX59" i="4" s="1"/>
  <c r="I4183" i="4"/>
  <c r="N4183" i="4" s="1"/>
  <c r="R4183" i="4" s="1"/>
  <c r="BK52" i="4" s="1" a="1"/>
  <c r="BK52" i="4" s="1"/>
  <c r="I4964" i="4"/>
  <c r="N4964" i="4" s="1"/>
  <c r="R4964" i="4" s="1"/>
  <c r="AJ60" i="4" s="1" a="1"/>
  <c r="AJ60" i="4" s="1"/>
  <c r="I4054" i="4"/>
  <c r="N4054" i="4" s="1"/>
  <c r="R4054" i="4" s="1"/>
  <c r="AI51" i="4" s="1" a="1"/>
  <c r="AI51" i="4" s="1"/>
  <c r="I3423" i="4"/>
  <c r="N3423" i="4" s="1"/>
  <c r="R3423" i="4" s="1"/>
  <c r="DG44" i="4" s="1" a="1"/>
  <c r="DG44" i="4" s="1"/>
  <c r="I3603" i="4"/>
  <c r="N3603" i="4" s="1"/>
  <c r="R3603" i="4" s="1"/>
  <c r="CK46" i="4" s="1" a="1"/>
  <c r="CK46" i="4" s="1"/>
  <c r="I2748" i="4"/>
  <c r="N2748" i="4" s="1"/>
  <c r="R2748" i="4" s="1"/>
  <c r="AP38" i="4" s="1" a="1"/>
  <c r="AP38" i="4" s="1"/>
  <c r="I1057" i="4"/>
  <c r="N1057" i="4" s="1"/>
  <c r="R1057" i="4" s="1"/>
  <c r="BP21" i="4" s="1" a="1"/>
  <c r="BP21" i="4" s="1"/>
  <c r="I309" i="4"/>
  <c r="N309" i="4" s="1"/>
  <c r="R309" i="4" s="1"/>
  <c r="DX13" i="4" s="1" a="1"/>
  <c r="DX13" i="4" s="1"/>
  <c r="I3403" i="4"/>
  <c r="N3403" i="4" s="1"/>
  <c r="R3403" i="4" s="1"/>
  <c r="CM44" i="4" s="1" a="1"/>
  <c r="CM44" i="4" s="1"/>
  <c r="I4241" i="4"/>
  <c r="N4241" i="4" s="1"/>
  <c r="R4241" i="4" s="1"/>
  <c r="DQ52" i="4" s="1" a="1"/>
  <c r="DQ52" i="4" s="1"/>
  <c r="I4168" i="4"/>
  <c r="N4168" i="4" s="1"/>
  <c r="R4168" i="4" s="1"/>
  <c r="AV52" i="4" s="1" a="1"/>
  <c r="AV52" i="4" s="1"/>
  <c r="I4137" i="4"/>
  <c r="N4137" i="4" s="1"/>
  <c r="R4137" i="4" s="1"/>
  <c r="DN51" i="4" s="1" a="1"/>
  <c r="DN51" i="4" s="1"/>
  <c r="I4123" i="4"/>
  <c r="N4123" i="4" s="1"/>
  <c r="R4123" i="4" s="1"/>
  <c r="CZ51" i="4" s="1" a="1"/>
  <c r="CZ51" i="4" s="1"/>
  <c r="I4893" i="4"/>
  <c r="N4893" i="4" s="1"/>
  <c r="R4893" i="4" s="1"/>
  <c r="BN59" i="4" s="1" a="1"/>
  <c r="BN59" i="4" s="1"/>
  <c r="I274" i="4"/>
  <c r="N274" i="4" s="1"/>
  <c r="R274" i="4" s="1"/>
  <c r="CO13" i="4" s="1" a="1"/>
  <c r="CO13" i="4" s="1"/>
  <c r="I256" i="4"/>
  <c r="N256" i="4" s="1"/>
  <c r="R256" i="4" s="1"/>
  <c r="BW13" i="4" s="1" a="1"/>
  <c r="BW13" i="4" s="1"/>
  <c r="I4071" i="4"/>
  <c r="N4071" i="4" s="1"/>
  <c r="R4071" i="4" s="1"/>
  <c r="AZ51" i="4" s="1" a="1"/>
  <c r="AZ51" i="4" s="1"/>
  <c r="I228" i="4"/>
  <c r="N228" i="4" s="1"/>
  <c r="R228" i="4" s="1"/>
  <c r="AU13" i="4" s="1" a="1"/>
  <c r="AU13" i="4" s="1"/>
  <c r="K4933" i="4"/>
  <c r="O4933" i="4" s="1"/>
  <c r="R4933" i="4" s="1"/>
  <c r="DB59" i="4" s="1" a="1"/>
  <c r="DB59" i="4" s="1"/>
  <c r="I3560" i="4"/>
  <c r="N3560" i="4" s="1"/>
  <c r="R3560" i="4" s="1"/>
  <c r="AT46" i="4" s="1" a="1"/>
  <c r="AT46" i="4" s="1"/>
  <c r="I4206" i="4"/>
  <c r="N4206" i="4" s="1"/>
  <c r="R4206" i="4" s="1"/>
  <c r="CH52" i="4" s="1" a="1"/>
  <c r="CH52" i="4" s="1"/>
  <c r="I4161" i="4"/>
  <c r="N4161" i="4" s="1"/>
  <c r="R4161" i="4" s="1"/>
  <c r="AO52" i="4" s="1" a="1"/>
  <c r="AO52" i="4" s="1"/>
  <c r="ON56" i="1"/>
  <c r="ON61" i="1" s="1"/>
  <c r="ON63" i="1" s="1"/>
  <c r="ON68" i="1" s="1"/>
  <c r="FK56" i="1"/>
  <c r="FK61" i="1" s="1"/>
  <c r="FK63" i="1" s="1"/>
  <c r="FK68" i="1" s="1"/>
  <c r="BP56" i="1"/>
  <c r="BP61" i="1" s="1"/>
  <c r="BP63" i="1" s="1"/>
  <c r="BP68" i="1" s="1"/>
  <c r="PK56" i="1"/>
  <c r="PK61" i="1" s="1"/>
  <c r="PK63" i="1" s="1"/>
  <c r="PK68" i="1" s="1"/>
  <c r="BY61" i="1"/>
  <c r="BY63" i="1" s="1"/>
  <c r="BY68" i="1" s="1"/>
  <c r="JX56" i="1"/>
  <c r="JX61" i="1" s="1"/>
  <c r="JX63" i="1" s="1"/>
  <c r="JX68" i="1" s="1"/>
  <c r="GR56" i="1"/>
  <c r="GR61" i="1" s="1"/>
  <c r="GR63" i="1" s="1"/>
  <c r="GR68" i="1" s="1"/>
  <c r="RP56" i="1"/>
  <c r="RP61" i="1" s="1"/>
  <c r="RP63" i="1" s="1"/>
  <c r="RP68" i="1" s="1"/>
  <c r="BV56" i="1"/>
  <c r="BV61" i="1" s="1"/>
  <c r="BV63" i="1" s="1"/>
  <c r="BV68" i="1" s="1"/>
  <c r="BX56" i="1"/>
  <c r="BX61" i="1" s="1"/>
  <c r="BX63" i="1" s="1"/>
  <c r="BX68" i="1" s="1"/>
  <c r="OM56" i="1"/>
  <c r="OM61" i="1" s="1"/>
  <c r="OM63" i="1" s="1"/>
  <c r="OM68" i="1" s="1"/>
  <c r="OX56" i="1"/>
  <c r="CF56" i="1"/>
  <c r="CF61" i="1" s="1"/>
  <c r="CF63" i="1" s="1"/>
  <c r="CF68" i="1" s="1"/>
  <c r="OK56" i="1"/>
  <c r="OK61" i="1" s="1"/>
  <c r="OK63" i="1" s="1"/>
  <c r="OK68" i="1" s="1"/>
  <c r="FA56" i="1"/>
  <c r="FA61" i="1" s="1"/>
  <c r="FA63" i="1" s="1"/>
  <c r="FA68" i="1" s="1"/>
  <c r="OW56" i="1"/>
  <c r="OW61" i="1" s="1"/>
  <c r="OW63" i="1" s="1"/>
  <c r="OW68" i="1" s="1"/>
  <c r="GH56" i="1"/>
  <c r="GH61" i="1" s="1"/>
  <c r="GH63" i="1" s="1"/>
  <c r="GH68" i="1" s="1"/>
  <c r="DS56" i="1"/>
  <c r="DS61" i="1" s="1"/>
  <c r="DS63" i="1" s="1"/>
  <c r="DS68" i="1" s="1"/>
  <c r="GY56" i="1"/>
  <c r="GY61" i="1" s="1"/>
  <c r="GY63" i="1" s="1"/>
  <c r="GY68" i="1" s="1"/>
  <c r="IY56" i="1"/>
  <c r="IY61" i="1" s="1"/>
  <c r="IY63" i="1" s="1"/>
  <c r="IY68" i="1" s="1"/>
  <c r="JT56" i="1"/>
  <c r="JT61" i="1" s="1"/>
  <c r="JT63" i="1" s="1"/>
  <c r="JT68" i="1" s="1"/>
  <c r="DY56" i="1"/>
  <c r="DY61" i="1" s="1"/>
  <c r="DY63" i="1" s="1"/>
  <c r="DY68" i="1" s="1"/>
  <c r="CD56" i="1"/>
  <c r="CD61" i="1" s="1"/>
  <c r="CD63" i="1" s="1"/>
  <c r="CD68" i="1" s="1"/>
  <c r="FB56" i="1"/>
  <c r="FB61" i="1" s="1"/>
  <c r="FB63" i="1" s="1"/>
  <c r="FB68" i="1" s="1"/>
  <c r="GQ56" i="1"/>
  <c r="GQ61" i="1" s="1"/>
  <c r="GQ63" i="1" s="1"/>
  <c r="GQ68" i="1" s="1"/>
  <c r="EZ56" i="1"/>
  <c r="EZ61" i="1" s="1"/>
  <c r="EZ63" i="1" s="1"/>
  <c r="EZ68" i="1" s="1"/>
  <c r="EZ72" i="1" s="1"/>
  <c r="EZ76" i="1" s="1"/>
  <c r="OV56" i="1"/>
  <c r="OV61" i="1" s="1"/>
  <c r="OV63" i="1" s="1"/>
  <c r="OV68" i="1" s="1"/>
  <c r="OV72" i="1" s="1"/>
  <c r="OV76" i="1" s="1"/>
  <c r="GG56" i="1"/>
  <c r="GG61" i="1" s="1"/>
  <c r="GG63" i="1" s="1"/>
  <c r="GG68" i="1" s="1"/>
  <c r="CE56" i="1"/>
  <c r="CE61" i="1" s="1"/>
  <c r="CE63" i="1" s="1"/>
  <c r="CE68" i="1" s="1"/>
  <c r="GP56" i="1"/>
  <c r="GP61" i="1" s="1"/>
  <c r="GP63" i="1" s="1"/>
  <c r="GP68" i="1" s="1"/>
  <c r="FW56" i="1"/>
  <c r="FW61" i="1" s="1"/>
  <c r="FW63" i="1" s="1"/>
  <c r="FW68" i="1" s="1"/>
  <c r="JS56" i="1"/>
  <c r="JS61" i="1" s="1"/>
  <c r="JS63" i="1" s="1"/>
  <c r="JS68" i="1" s="1"/>
  <c r="H56" i="1"/>
  <c r="H61" i="1" s="1"/>
  <c r="H63" i="1" s="1"/>
  <c r="H68" i="1" s="1"/>
  <c r="KB56" i="1"/>
  <c r="KB61" i="1" s="1"/>
  <c r="KB63" i="1" s="1"/>
  <c r="KB68" i="1" s="1"/>
  <c r="IW56" i="1"/>
  <c r="IW61" i="1" s="1"/>
  <c r="IW63" i="1" s="1"/>
  <c r="IW68" i="1" s="1"/>
  <c r="DZ56" i="1"/>
  <c r="DZ61" i="1" s="1"/>
  <c r="DZ63" i="1" s="1"/>
  <c r="DZ68" i="1" s="1"/>
  <c r="GZ56" i="1"/>
  <c r="GZ61" i="1" s="1"/>
  <c r="GZ63" i="1" s="1"/>
  <c r="GZ68" i="1" s="1"/>
  <c r="GF56" i="1"/>
  <c r="GF61" i="1" s="1"/>
  <c r="GF63" i="1" s="1"/>
  <c r="GF68" i="1" s="1"/>
  <c r="DK56" i="1"/>
  <c r="GO56" i="1"/>
  <c r="GO61" i="1" s="1"/>
  <c r="GO63" i="1" s="1"/>
  <c r="GO68" i="1" s="1"/>
  <c r="EY56" i="1"/>
  <c r="EY61" i="1" s="1"/>
  <c r="EY63" i="1" s="1"/>
  <c r="EY68" i="1" s="1"/>
  <c r="JJ56" i="1"/>
  <c r="JJ61" i="1" s="1"/>
  <c r="JJ63" i="1" s="1"/>
  <c r="JJ68" i="1" s="1"/>
  <c r="G56" i="1"/>
  <c r="G61" i="1" s="1"/>
  <c r="G63" i="1" s="1"/>
  <c r="G68" i="1" s="1"/>
  <c r="KA56" i="1"/>
  <c r="KA61" i="1" s="1"/>
  <c r="KA63" i="1" s="1"/>
  <c r="KA68" i="1" s="1"/>
  <c r="CB56" i="1"/>
  <c r="CB61" i="1" s="1"/>
  <c r="CB63" i="1" s="1"/>
  <c r="CB68" i="1" s="1"/>
  <c r="KJ56" i="1"/>
  <c r="KJ61" i="1" s="1"/>
  <c r="KJ63" i="1" s="1"/>
  <c r="KJ68" i="1" s="1"/>
  <c r="JE56" i="1"/>
  <c r="JE61" i="1" s="1"/>
  <c r="JE63" i="1" s="1"/>
  <c r="JE68" i="1" s="1"/>
  <c r="IX56" i="1"/>
  <c r="IX61" i="1" s="1"/>
  <c r="IX63" i="1" s="1"/>
  <c r="IX68" i="1" s="1"/>
  <c r="CG56" i="1"/>
  <c r="CG61" i="1" s="1"/>
  <c r="CG63" i="1" s="1"/>
  <c r="CG68" i="1" s="1"/>
  <c r="GE56" i="1"/>
  <c r="GE61" i="1" s="1"/>
  <c r="GE63" i="1" s="1"/>
  <c r="GE68" i="1" s="1"/>
  <c r="DC56" i="1"/>
  <c r="DC61" i="1" s="1"/>
  <c r="DC63" i="1" s="1"/>
  <c r="DC68" i="1" s="1"/>
  <c r="GN56" i="1"/>
  <c r="GN61" i="1" s="1"/>
  <c r="GN63" i="1" s="1"/>
  <c r="GN68" i="1" s="1"/>
  <c r="EQ56" i="1"/>
  <c r="EQ61" i="1" s="1"/>
  <c r="EQ63" i="1" s="1"/>
  <c r="EQ68" i="1" s="1"/>
  <c r="JI56" i="1"/>
  <c r="JI61" i="1" s="1"/>
  <c r="JI63" i="1" s="1"/>
  <c r="JI68" i="1" s="1"/>
  <c r="NO56" i="1"/>
  <c r="NO61" i="1" s="1"/>
  <c r="NO63" i="1" s="1"/>
  <c r="NO68" i="1" s="1"/>
  <c r="JR56" i="1"/>
  <c r="JR61" i="1" s="1"/>
  <c r="JR63" i="1" s="1"/>
  <c r="JR68" i="1" s="1"/>
  <c r="CA56" i="1"/>
  <c r="CA61" i="1" s="1"/>
  <c r="CA63" i="1" s="1"/>
  <c r="CA68" i="1" s="1"/>
  <c r="KI56" i="1"/>
  <c r="KI61" i="1" s="1"/>
  <c r="KI63" i="1" s="1"/>
  <c r="KI68" i="1" s="1"/>
  <c r="CJ56" i="1"/>
  <c r="CJ61" i="1" s="1"/>
  <c r="CJ63" i="1" s="1"/>
  <c r="CJ68" i="1" s="1"/>
  <c r="PL56" i="1"/>
  <c r="PL61" i="1" s="1"/>
  <c r="PL63" i="1" s="1"/>
  <c r="PL68" i="1" s="1"/>
  <c r="JM56" i="1"/>
  <c r="JM61" i="1" s="1"/>
  <c r="JM63" i="1" s="1"/>
  <c r="JM68" i="1" s="1"/>
  <c r="JF56" i="1"/>
  <c r="JF61" i="1" s="1"/>
  <c r="JF63" i="1" s="1"/>
  <c r="JF68" i="1" s="1"/>
  <c r="EI56" i="1"/>
  <c r="EI61" i="1" s="1"/>
  <c r="EI63" i="1" s="1"/>
  <c r="EI68" i="1" s="1"/>
  <c r="JH56" i="1"/>
  <c r="JH61" i="1" s="1"/>
  <c r="JH63" i="1" s="1"/>
  <c r="JH68" i="1" s="1"/>
  <c r="MI56" i="1"/>
  <c r="MI61" i="1" s="1"/>
  <c r="MI63" i="1" s="1"/>
  <c r="MI68" i="1" s="1"/>
  <c r="JQ56" i="1"/>
  <c r="JQ61" i="1" s="1"/>
  <c r="JQ63" i="1" s="1"/>
  <c r="JQ68" i="1" s="1"/>
  <c r="BR56" i="1"/>
  <c r="BR61" i="1" s="1"/>
  <c r="BR63" i="1" s="1"/>
  <c r="BR68" i="1" s="1"/>
  <c r="JZ56" i="1"/>
  <c r="JZ61" i="1" s="1"/>
  <c r="JZ63" i="1" s="1"/>
  <c r="JZ68" i="1" s="1"/>
  <c r="CI56" i="1"/>
  <c r="CI61" i="1" s="1"/>
  <c r="CI63" i="1" s="1"/>
  <c r="CI68" i="1" s="1"/>
  <c r="OO56" i="1"/>
  <c r="OO61" i="1" s="1"/>
  <c r="OO63" i="1" s="1"/>
  <c r="OO68" i="1" s="1"/>
  <c r="CR56" i="1"/>
  <c r="CR61" i="1" s="1"/>
  <c r="CR63" i="1" s="1"/>
  <c r="CR68" i="1" s="1"/>
  <c r="AI56" i="1"/>
  <c r="AI61" i="1" s="1"/>
  <c r="AI63" i="1" s="1"/>
  <c r="AI68" i="1" s="1"/>
  <c r="PC56" i="1"/>
  <c r="PC61" i="1" s="1"/>
  <c r="PC63" i="1" s="1"/>
  <c r="PC68" i="1" s="1"/>
  <c r="JN56" i="1"/>
  <c r="JN61" i="1" s="1"/>
  <c r="JN63" i="1" s="1"/>
  <c r="JN68" i="1" s="1"/>
  <c r="CC56" i="1"/>
  <c r="CC61" i="1" s="1"/>
  <c r="CC63" i="1" s="1"/>
  <c r="CC68" i="1" s="1"/>
  <c r="MS56" i="1"/>
  <c r="MS61" i="1" s="1"/>
  <c r="MS63" i="1" s="1"/>
  <c r="MS68" i="1" s="1"/>
  <c r="JP56" i="1"/>
  <c r="JP61" i="1" s="1"/>
  <c r="JP63" i="1" s="1"/>
  <c r="JP68" i="1" s="1"/>
  <c r="BQ56" i="1"/>
  <c r="BQ61" i="1" s="1"/>
  <c r="BQ63" i="1" s="1"/>
  <c r="BQ68" i="1" s="1"/>
  <c r="JY56" i="1"/>
  <c r="JY61" i="1" s="1"/>
  <c r="JY63" i="1" s="1"/>
  <c r="JY68" i="1" s="1"/>
  <c r="BZ56" i="1"/>
  <c r="BZ61" i="1" s="1"/>
  <c r="BZ63" i="1" s="1"/>
  <c r="BZ68" i="1" s="1"/>
  <c r="OC56" i="1"/>
  <c r="OC61" i="1" s="1"/>
  <c r="OC63" i="1" s="1"/>
  <c r="OC68" i="1" s="1"/>
  <c r="CQ56" i="1"/>
  <c r="CQ61" i="1" s="1"/>
  <c r="CQ63" i="1" s="1"/>
  <c r="CQ68" i="1" s="1"/>
  <c r="OY56" i="1"/>
  <c r="OY61" i="1" s="1"/>
  <c r="OY63" i="1" s="1"/>
  <c r="OY68" i="1" s="1"/>
  <c r="FL56" i="1"/>
  <c r="FL61" i="1" s="1"/>
  <c r="FL63" i="1" s="1"/>
  <c r="FL68" i="1" s="1"/>
  <c r="CM56" i="1"/>
  <c r="CM61" i="1" s="1"/>
  <c r="CM63" i="1" s="1"/>
  <c r="CM68" i="1" s="1"/>
  <c r="RO56" i="1"/>
  <c r="RO61" i="1" s="1"/>
  <c r="RO63" i="1" s="1"/>
  <c r="RO68" i="1" s="1"/>
  <c r="PD56" i="1"/>
  <c r="PD61" i="1" s="1"/>
  <c r="PD63" i="1" s="1"/>
  <c r="PD68" i="1" s="1"/>
  <c r="EM36" i="1"/>
  <c r="EM40" i="1" s="1"/>
  <c r="EM42" i="1" s="1"/>
  <c r="EM67" i="1" s="1"/>
  <c r="LW36" i="1"/>
  <c r="LW40" i="1" s="1"/>
  <c r="LW42" i="1" s="1"/>
  <c r="LW67" i="1" s="1"/>
  <c r="EV36" i="1"/>
  <c r="EV40" i="1" s="1"/>
  <c r="EV42" i="1" s="1"/>
  <c r="EV67" i="1" s="1"/>
  <c r="EW36" i="1"/>
  <c r="FV36" i="1"/>
  <c r="EU36" i="1"/>
  <c r="EU40" i="1" s="1"/>
  <c r="EU42" i="1" s="1"/>
  <c r="EU67" i="1" s="1"/>
  <c r="ME36" i="1"/>
  <c r="ME40" i="1" s="1"/>
  <c r="ME42" i="1" s="1"/>
  <c r="ME67" i="1" s="1"/>
  <c r="GR36" i="1"/>
  <c r="GR40" i="1" s="1"/>
  <c r="GR42" i="1" s="1"/>
  <c r="GR67" i="1" s="1"/>
  <c r="FE36" i="1"/>
  <c r="FE40" i="1" s="1"/>
  <c r="FE42" i="1" s="1"/>
  <c r="FE67" i="1" s="1"/>
  <c r="GL36" i="1"/>
  <c r="GL40" i="1" s="1"/>
  <c r="GL42" i="1" s="1"/>
  <c r="GL67" i="1" s="1"/>
  <c r="FC36" i="1"/>
  <c r="FC40" i="1" s="1"/>
  <c r="FC42" i="1" s="1"/>
  <c r="FC67" i="1" s="1"/>
  <c r="MM36" i="1"/>
  <c r="MM40" i="1" s="1"/>
  <c r="MM42" i="1" s="1"/>
  <c r="MM67" i="1" s="1"/>
  <c r="GZ36" i="1"/>
  <c r="GZ40" i="1" s="1"/>
  <c r="GZ42" i="1" s="1"/>
  <c r="GZ67" i="1" s="1"/>
  <c r="FM36" i="1"/>
  <c r="FM40" i="1" s="1"/>
  <c r="FM42" i="1" s="1"/>
  <c r="FM67" i="1" s="1"/>
  <c r="HC36" i="1"/>
  <c r="HC40" i="1" s="1"/>
  <c r="HC42" i="1" s="1"/>
  <c r="HC67" i="1" s="1"/>
  <c r="DA36" i="1"/>
  <c r="DA40" i="1" s="1"/>
  <c r="DA42" i="1" s="1"/>
  <c r="DA67" i="1" s="1"/>
  <c r="P36" i="1"/>
  <c r="P40" i="1" s="1"/>
  <c r="P42" i="1" s="1"/>
  <c r="P67" i="1" s="1"/>
  <c r="GY36" i="1"/>
  <c r="GY40" i="1" s="1"/>
  <c r="GY42" i="1" s="1"/>
  <c r="GY67" i="1" s="1"/>
  <c r="QM36" i="1"/>
  <c r="QM40" i="1" s="1"/>
  <c r="QM42" i="1" s="1"/>
  <c r="QM67" i="1" s="1"/>
  <c r="JD36" i="1"/>
  <c r="JD40" i="1" s="1"/>
  <c r="JD42" i="1" s="1"/>
  <c r="JD67" i="1" s="1"/>
  <c r="JU36" i="1"/>
  <c r="JU40" i="1" s="1"/>
  <c r="JU42" i="1" s="1"/>
  <c r="JU67" i="1" s="1"/>
  <c r="MA36" i="1"/>
  <c r="MA40" i="1" s="1"/>
  <c r="MA42" i="1" s="1"/>
  <c r="MA67" i="1" s="1"/>
  <c r="DW36" i="1"/>
  <c r="DW40" i="1" s="1"/>
  <c r="DW42" i="1" s="1"/>
  <c r="DW67" i="1" s="1"/>
  <c r="W36" i="1"/>
  <c r="W40" i="1" s="1"/>
  <c r="W42" i="1" s="1"/>
  <c r="W67" i="1" s="1"/>
  <c r="HG36" i="1"/>
  <c r="HG40" i="1" s="1"/>
  <c r="HG42" i="1" s="1"/>
  <c r="HG67" i="1" s="1"/>
  <c r="QU36" i="1"/>
  <c r="QU40" i="1" s="1"/>
  <c r="QU42" i="1" s="1"/>
  <c r="QU67" i="1" s="1"/>
  <c r="KZ36" i="1"/>
  <c r="KZ40" i="1" s="1"/>
  <c r="KZ42" i="1" s="1"/>
  <c r="KZ67" i="1" s="1"/>
  <c r="PI36" i="1"/>
  <c r="PI40" i="1" s="1"/>
  <c r="PI42" i="1" s="1"/>
  <c r="PI67" i="1" s="1"/>
  <c r="LO36" i="1"/>
  <c r="LO40" i="1" s="1"/>
  <c r="LO42" i="1" s="1"/>
  <c r="LO67" i="1" s="1"/>
  <c r="X36" i="1"/>
  <c r="X40" i="1" s="1"/>
  <c r="X42" i="1" s="1"/>
  <c r="X67" i="1" s="1"/>
  <c r="JK36" i="1"/>
  <c r="JK40" i="1" s="1"/>
  <c r="JK42" i="1" s="1"/>
  <c r="JK67" i="1" s="1"/>
  <c r="BL36" i="1"/>
  <c r="BL40" i="1" s="1"/>
  <c r="BL42" i="1" s="1"/>
  <c r="BL67" i="1" s="1"/>
  <c r="LH36" i="1"/>
  <c r="LH40" i="1" s="1"/>
  <c r="LH42" i="1" s="1"/>
  <c r="LH67" i="1" s="1"/>
  <c r="RE36" i="1"/>
  <c r="RE40" i="1" s="1"/>
  <c r="RE42" i="1" s="1"/>
  <c r="RE67" i="1" s="1"/>
  <c r="CB36" i="1"/>
  <c r="CB40" i="1" s="1"/>
  <c r="CB42" i="1" s="1"/>
  <c r="CB67" i="1" s="1"/>
  <c r="BK36" i="1"/>
  <c r="BK40" i="1" s="1"/>
  <c r="BK42" i="1" s="1"/>
  <c r="BK67" i="1" s="1"/>
  <c r="LG36" i="1"/>
  <c r="LG40" i="1" s="1"/>
  <c r="LG42" i="1" s="1"/>
  <c r="LG67" i="1" s="1"/>
  <c r="BT36" i="1"/>
  <c r="BT40" i="1" s="1"/>
  <c r="BT42" i="1" s="1"/>
  <c r="BT67" i="1" s="1"/>
  <c r="QN36" i="1"/>
  <c r="QN40" i="1" s="1"/>
  <c r="QN42" i="1" s="1"/>
  <c r="QN67" i="1" s="1"/>
  <c r="RM36" i="1"/>
  <c r="RM40" i="1" s="1"/>
  <c r="RM42" i="1" s="1"/>
  <c r="RM67" i="1" s="1"/>
  <c r="NZ61" i="1"/>
  <c r="NZ63" i="1" s="1"/>
  <c r="NZ68" i="1" s="1"/>
  <c r="OX61" i="1"/>
  <c r="OX63" i="1" s="1"/>
  <c r="OX68" i="1" s="1"/>
  <c r="DL36" i="1"/>
  <c r="DL40" i="1" s="1"/>
  <c r="DL42" i="1" s="1"/>
  <c r="DL67" i="1" s="1"/>
  <c r="FZ36" i="1"/>
  <c r="FZ40" i="1" s="1"/>
  <c r="FZ42" i="1" s="1"/>
  <c r="FZ67" i="1" s="1"/>
  <c r="IL36" i="1"/>
  <c r="IL40" i="1" s="1"/>
  <c r="IL42" i="1" s="1"/>
  <c r="IL67" i="1" s="1"/>
  <c r="OB36" i="1"/>
  <c r="KX36" i="1"/>
  <c r="KX40" i="1" s="1"/>
  <c r="KX42" i="1" s="1"/>
  <c r="KX67" i="1" s="1"/>
  <c r="BS36" i="1"/>
  <c r="BS40" i="1" s="1"/>
  <c r="BS42" i="1" s="1"/>
  <c r="BS67" i="1" s="1"/>
  <c r="HO36" i="1"/>
  <c r="HO40" i="1" s="1"/>
  <c r="HO42" i="1" s="1"/>
  <c r="HO67" i="1" s="1"/>
  <c r="OQ36" i="1"/>
  <c r="OQ40" i="1" s="1"/>
  <c r="OQ42" i="1" s="1"/>
  <c r="OQ67" i="1" s="1"/>
  <c r="GB36" i="1"/>
  <c r="GB40" i="1" s="1"/>
  <c r="GB42" i="1" s="1"/>
  <c r="GB67" i="1" s="1"/>
  <c r="PX36" i="1"/>
  <c r="PX40" i="1" s="1"/>
  <c r="PX42" i="1" s="1"/>
  <c r="PX67" i="1" s="1"/>
  <c r="KC36" i="1"/>
  <c r="KT36" i="1"/>
  <c r="KT40" i="1" s="1"/>
  <c r="KT42" i="1" s="1"/>
  <c r="KT67" i="1" s="1"/>
  <c r="CQ36" i="1"/>
  <c r="CQ40" i="1" s="1"/>
  <c r="CQ42" i="1" s="1"/>
  <c r="CQ67" i="1" s="1"/>
  <c r="IU36" i="1"/>
  <c r="IU40" i="1" s="1"/>
  <c r="IU42" i="1" s="1"/>
  <c r="IU67" i="1" s="1"/>
  <c r="QE36" i="1"/>
  <c r="QE40" i="1" s="1"/>
  <c r="QE42" i="1" s="1"/>
  <c r="QE67" i="1" s="1"/>
  <c r="GJ36" i="1"/>
  <c r="GJ40" i="1" s="1"/>
  <c r="GJ42" i="1" s="1"/>
  <c r="GJ67" i="1" s="1"/>
  <c r="QF36" i="1"/>
  <c r="QF40" i="1" s="1"/>
  <c r="QF42" i="1" s="1"/>
  <c r="QF67" i="1" s="1"/>
  <c r="MO36" i="1"/>
  <c r="MO40" i="1" s="1"/>
  <c r="MO42" i="1" s="1"/>
  <c r="MO67" i="1" s="1"/>
  <c r="LB36" i="1"/>
  <c r="LB40" i="1" s="1"/>
  <c r="LB42" i="1" s="1"/>
  <c r="LB67" i="1" s="1"/>
  <c r="OP15" i="1"/>
  <c r="QA56" i="1"/>
  <c r="QA61" i="1" s="1"/>
  <c r="QA63" i="1" s="1"/>
  <c r="QA68" i="1" s="1"/>
  <c r="CN56" i="1"/>
  <c r="CN61" i="1" s="1"/>
  <c r="CN63" i="1" s="1"/>
  <c r="CN68" i="1" s="1"/>
  <c r="GV56" i="1"/>
  <c r="GV61" i="1" s="1"/>
  <c r="GV63" i="1" s="1"/>
  <c r="GV68" i="1" s="1"/>
  <c r="LD56" i="1"/>
  <c r="LD61" i="1" s="1"/>
  <c r="LD63" i="1" s="1"/>
  <c r="LD68" i="1" s="1"/>
  <c r="PF56" i="1"/>
  <c r="PF61" i="1" s="1"/>
  <c r="PF63" i="1" s="1"/>
  <c r="PF68" i="1" s="1"/>
  <c r="QK56" i="1"/>
  <c r="QK61" i="1" s="1"/>
  <c r="QK63" i="1" s="1"/>
  <c r="QK68" i="1" s="1"/>
  <c r="CO56" i="1"/>
  <c r="GW56" i="1"/>
  <c r="GW61" i="1" s="1"/>
  <c r="GW63" i="1" s="1"/>
  <c r="GW68" i="1" s="1"/>
  <c r="LE56" i="1"/>
  <c r="LE61" i="1" s="1"/>
  <c r="LE63" i="1" s="1"/>
  <c r="LE68" i="1" s="1"/>
  <c r="PG56" i="1"/>
  <c r="PG61" i="1" s="1"/>
  <c r="PG63" i="1" s="1"/>
  <c r="PG68" i="1" s="1"/>
  <c r="PE56" i="1"/>
  <c r="PE61" i="1" s="1"/>
  <c r="PE63" i="1" s="1"/>
  <c r="PE68" i="1" s="1"/>
  <c r="CP56" i="1"/>
  <c r="CP61" i="1" s="1"/>
  <c r="CP63" i="1" s="1"/>
  <c r="CP68" i="1" s="1"/>
  <c r="GX56" i="1"/>
  <c r="GX61" i="1" s="1"/>
  <c r="GX63" i="1" s="1"/>
  <c r="GX68" i="1" s="1"/>
  <c r="LF56" i="1"/>
  <c r="LF61" i="1" s="1"/>
  <c r="LF63" i="1" s="1"/>
  <c r="LF68" i="1" s="1"/>
  <c r="PI56" i="1"/>
  <c r="PI61" i="1" s="1"/>
  <c r="PI63" i="1" s="1"/>
  <c r="PI68" i="1" s="1"/>
  <c r="O56" i="1"/>
  <c r="O61" i="1" s="1"/>
  <c r="O63" i="1" s="1"/>
  <c r="O68" i="1" s="1"/>
  <c r="CY56" i="1"/>
  <c r="CY61" i="1" s="1"/>
  <c r="CY63" i="1" s="1"/>
  <c r="CY68" i="1" s="1"/>
  <c r="HG56" i="1"/>
  <c r="HG61" i="1" s="1"/>
  <c r="HG63" i="1" s="1"/>
  <c r="HG68" i="1" s="1"/>
  <c r="LO56" i="1"/>
  <c r="LO61" i="1" s="1"/>
  <c r="LO63" i="1" s="1"/>
  <c r="LO68" i="1" s="1"/>
  <c r="PU56" i="1"/>
  <c r="PU61" i="1" s="1"/>
  <c r="PU63" i="1" s="1"/>
  <c r="PU68" i="1" s="1"/>
  <c r="P56" i="1"/>
  <c r="P61" i="1" s="1"/>
  <c r="P63" i="1" s="1"/>
  <c r="P68" i="1" s="1"/>
  <c r="CZ56" i="1"/>
  <c r="CZ61" i="1" s="1"/>
  <c r="CZ63" i="1" s="1"/>
  <c r="CZ68" i="1" s="1"/>
  <c r="HH56" i="1"/>
  <c r="HH61" i="1" s="1"/>
  <c r="HH63" i="1" s="1"/>
  <c r="HH68" i="1" s="1"/>
  <c r="LP56" i="1"/>
  <c r="LP61" i="1" s="1"/>
  <c r="LP63" i="1" s="1"/>
  <c r="LP68" i="1" s="1"/>
  <c r="FG56" i="1"/>
  <c r="FG61" i="1" s="1"/>
  <c r="FG63" i="1" s="1"/>
  <c r="FG68" i="1" s="1"/>
  <c r="EG56" i="1"/>
  <c r="EG61" i="1" s="1"/>
  <c r="EG63" i="1" s="1"/>
  <c r="EG68" i="1" s="1"/>
  <c r="LI56" i="1"/>
  <c r="LI61" i="1" s="1"/>
  <c r="LI63" i="1" s="1"/>
  <c r="LI68" i="1" s="1"/>
  <c r="CU56" i="1"/>
  <c r="CU61" i="1" s="1"/>
  <c r="CU63" i="1" s="1"/>
  <c r="CU68" i="1" s="1"/>
  <c r="EH56" i="1"/>
  <c r="EH61" i="1" s="1"/>
  <c r="EH63" i="1" s="1"/>
  <c r="EH68" i="1" s="1"/>
  <c r="LJ56" i="1"/>
  <c r="LJ61" i="1" s="1"/>
  <c r="LJ63" i="1" s="1"/>
  <c r="LJ68" i="1" s="1"/>
  <c r="OJ56" i="1"/>
  <c r="OJ61" i="1" s="1"/>
  <c r="OJ63" i="1" s="1"/>
  <c r="OJ68" i="1" s="1"/>
  <c r="L56" i="1"/>
  <c r="DT56" i="1"/>
  <c r="DT61" i="1" s="1"/>
  <c r="DT63" i="1" s="1"/>
  <c r="DT68" i="1" s="1"/>
  <c r="HD56" i="1"/>
  <c r="HD61" i="1" s="1"/>
  <c r="HD63" i="1" s="1"/>
  <c r="HD68" i="1" s="1"/>
  <c r="LL56" i="1"/>
  <c r="LL61" i="1" s="1"/>
  <c r="LL63" i="1" s="1"/>
  <c r="LL68" i="1" s="1"/>
  <c r="PQ56" i="1"/>
  <c r="PQ61" i="1" s="1"/>
  <c r="PQ63" i="1" s="1"/>
  <c r="PQ68" i="1" s="1"/>
  <c r="M56" i="1"/>
  <c r="M61" i="1" s="1"/>
  <c r="M63" i="1" s="1"/>
  <c r="M68" i="1" s="1"/>
  <c r="DU56" i="1"/>
  <c r="DU61" i="1" s="1"/>
  <c r="DU63" i="1" s="1"/>
  <c r="DU68" i="1" s="1"/>
  <c r="HE56" i="1"/>
  <c r="HE61" i="1" s="1"/>
  <c r="HE63" i="1" s="1"/>
  <c r="HE68" i="1" s="1"/>
  <c r="LM56" i="1"/>
  <c r="LM61" i="1" s="1"/>
  <c r="LM63" i="1" s="1"/>
  <c r="LM68" i="1" s="1"/>
  <c r="PS56" i="1"/>
  <c r="PS61" i="1" s="1"/>
  <c r="PS63" i="1" s="1"/>
  <c r="PS68" i="1" s="1"/>
  <c r="N56" i="1"/>
  <c r="N61" i="1" s="1"/>
  <c r="N63" i="1" s="1"/>
  <c r="N68" i="1" s="1"/>
  <c r="DV56" i="1"/>
  <c r="DV61" i="1" s="1"/>
  <c r="DV63" i="1" s="1"/>
  <c r="DV68" i="1" s="1"/>
  <c r="HF56" i="1"/>
  <c r="HF61" i="1" s="1"/>
  <c r="HF63" i="1" s="1"/>
  <c r="HF68" i="1" s="1"/>
  <c r="LN56" i="1"/>
  <c r="LN61" i="1" s="1"/>
  <c r="LN63" i="1" s="1"/>
  <c r="LN68" i="1" s="1"/>
  <c r="PT56" i="1"/>
  <c r="PT61" i="1" s="1"/>
  <c r="PT63" i="1" s="1"/>
  <c r="PT68" i="1" s="1"/>
  <c r="W56" i="1"/>
  <c r="W61" i="1" s="1"/>
  <c r="W63" i="1" s="1"/>
  <c r="W68" i="1" s="1"/>
  <c r="EE56" i="1"/>
  <c r="EE61" i="1" s="1"/>
  <c r="EE63" i="1" s="1"/>
  <c r="EE68" i="1" s="1"/>
  <c r="HO56" i="1"/>
  <c r="HO61" i="1" s="1"/>
  <c r="HO63" i="1" s="1"/>
  <c r="HO68" i="1" s="1"/>
  <c r="LW56" i="1"/>
  <c r="LW61" i="1" s="1"/>
  <c r="LW63" i="1" s="1"/>
  <c r="LW68" i="1" s="1"/>
  <c r="QE56" i="1"/>
  <c r="QE61" i="1" s="1"/>
  <c r="QE63" i="1" s="1"/>
  <c r="QE68" i="1" s="1"/>
  <c r="X56" i="1"/>
  <c r="X61" i="1" s="1"/>
  <c r="X63" i="1" s="1"/>
  <c r="X68" i="1" s="1"/>
  <c r="EF56" i="1"/>
  <c r="EF61" i="1" s="1"/>
  <c r="EF63" i="1" s="1"/>
  <c r="EF68" i="1" s="1"/>
  <c r="HP56" i="1"/>
  <c r="HP61" i="1" s="1"/>
  <c r="HP63" i="1" s="1"/>
  <c r="HP68" i="1" s="1"/>
  <c r="LX56" i="1"/>
  <c r="LX61" i="1" s="1"/>
  <c r="LX63" i="1" s="1"/>
  <c r="LX68" i="1" s="1"/>
  <c r="RQ56" i="1"/>
  <c r="RQ61" i="1" s="1"/>
  <c r="RQ63" i="1" s="1"/>
  <c r="RQ68" i="1" s="1"/>
  <c r="EO56" i="1"/>
  <c r="EO61" i="1" s="1"/>
  <c r="EO63" i="1" s="1"/>
  <c r="EO68" i="1" s="1"/>
  <c r="LQ56" i="1"/>
  <c r="LQ61" i="1" s="1"/>
  <c r="LQ63" i="1" s="1"/>
  <c r="LQ68" i="1" s="1"/>
  <c r="QU56" i="1"/>
  <c r="QU61" i="1" s="1"/>
  <c r="QU63" i="1" s="1"/>
  <c r="QU68" i="1" s="1"/>
  <c r="EP56" i="1"/>
  <c r="EP61" i="1" s="1"/>
  <c r="EP63" i="1" s="1"/>
  <c r="EP68" i="1" s="1"/>
  <c r="LR56" i="1"/>
  <c r="LR61" i="1" s="1"/>
  <c r="LR63" i="1" s="1"/>
  <c r="LR68" i="1" s="1"/>
  <c r="LR72" i="1" s="1"/>
  <c r="LR76" i="1" s="1"/>
  <c r="QV56" i="1"/>
  <c r="QV61" i="1" s="1"/>
  <c r="QV63" i="1" s="1"/>
  <c r="QV68" i="1" s="1"/>
  <c r="T56" i="1"/>
  <c r="T61" i="1" s="1"/>
  <c r="T63" i="1" s="1"/>
  <c r="T68" i="1" s="1"/>
  <c r="EB56" i="1"/>
  <c r="EB61" i="1" s="1"/>
  <c r="EB63" i="1" s="1"/>
  <c r="EB68" i="1" s="1"/>
  <c r="HL56" i="1"/>
  <c r="HL61" i="1" s="1"/>
  <c r="HL63" i="1" s="1"/>
  <c r="HL68" i="1" s="1"/>
  <c r="LT56" i="1"/>
  <c r="LT61" i="1" s="1"/>
  <c r="LT63" i="1" s="1"/>
  <c r="LT68" i="1" s="1"/>
  <c r="RH56" i="1"/>
  <c r="RH61" i="1" s="1"/>
  <c r="RH63" i="1" s="1"/>
  <c r="RH68" i="1" s="1"/>
  <c r="U56" i="1"/>
  <c r="U61" i="1" s="1"/>
  <c r="U63" i="1" s="1"/>
  <c r="U68" i="1" s="1"/>
  <c r="EC56" i="1"/>
  <c r="EC61" i="1" s="1"/>
  <c r="EC63" i="1" s="1"/>
  <c r="EC68" i="1" s="1"/>
  <c r="HM56" i="1"/>
  <c r="HM61" i="1" s="1"/>
  <c r="HM63" i="1" s="1"/>
  <c r="HM68" i="1" s="1"/>
  <c r="LU56" i="1"/>
  <c r="LU61" i="1" s="1"/>
  <c r="LU63" i="1" s="1"/>
  <c r="LU68" i="1" s="1"/>
  <c r="RI56" i="1"/>
  <c r="RI61" i="1" s="1"/>
  <c r="RI63" i="1" s="1"/>
  <c r="RI68" i="1" s="1"/>
  <c r="V56" i="1"/>
  <c r="V61" i="1" s="1"/>
  <c r="V63" i="1" s="1"/>
  <c r="V68" i="1" s="1"/>
  <c r="ED56" i="1"/>
  <c r="ED61" i="1" s="1"/>
  <c r="ED63" i="1" s="1"/>
  <c r="ED68" i="1" s="1"/>
  <c r="HN56" i="1"/>
  <c r="HN61" i="1" s="1"/>
  <c r="HN63" i="1" s="1"/>
  <c r="HN68" i="1" s="1"/>
  <c r="LV56" i="1"/>
  <c r="LV61" i="1" s="1"/>
  <c r="LV63" i="1" s="1"/>
  <c r="LV68" i="1" s="1"/>
  <c r="RJ56" i="1"/>
  <c r="RJ61" i="1" s="1"/>
  <c r="RJ63" i="1" s="1"/>
  <c r="RJ68" i="1" s="1"/>
  <c r="AE56" i="1"/>
  <c r="AE61" i="1" s="1"/>
  <c r="AE63" i="1" s="1"/>
  <c r="AE68" i="1" s="1"/>
  <c r="EM56" i="1"/>
  <c r="EM61" i="1" s="1"/>
  <c r="EM63" i="1" s="1"/>
  <c r="EM68" i="1" s="1"/>
  <c r="HW56" i="1"/>
  <c r="HW61" i="1" s="1"/>
  <c r="HW63" i="1" s="1"/>
  <c r="HW68" i="1" s="1"/>
  <c r="ME56" i="1"/>
  <c r="ME61" i="1" s="1"/>
  <c r="ME63" i="1" s="1"/>
  <c r="ME68" i="1" s="1"/>
  <c r="K56" i="1"/>
  <c r="AF56" i="1"/>
  <c r="EN56" i="1"/>
  <c r="EN61" i="1" s="1"/>
  <c r="EN63" i="1" s="1"/>
  <c r="EN68" i="1" s="1"/>
  <c r="HX56" i="1"/>
  <c r="HX61" i="1" s="1"/>
  <c r="HX63" i="1" s="1"/>
  <c r="HX68" i="1" s="1"/>
  <c r="MF56" i="1"/>
  <c r="MF61" i="1" s="1"/>
  <c r="MF63" i="1" s="1"/>
  <c r="MF68" i="1" s="1"/>
  <c r="I56" i="1"/>
  <c r="I61" i="1" s="1"/>
  <c r="I63" i="1" s="1"/>
  <c r="I68" i="1" s="1"/>
  <c r="GK56" i="1"/>
  <c r="GK61" i="1" s="1"/>
  <c r="GK63" i="1" s="1"/>
  <c r="GK68" i="1" s="1"/>
  <c r="LY56" i="1"/>
  <c r="LY61" i="1" s="1"/>
  <c r="LY63" i="1" s="1"/>
  <c r="LY68" i="1" s="1"/>
  <c r="J56" i="1"/>
  <c r="J61" i="1" s="1"/>
  <c r="J63" i="1" s="1"/>
  <c r="J68" i="1" s="1"/>
  <c r="GL56" i="1"/>
  <c r="GL61" i="1" s="1"/>
  <c r="GL63" i="1" s="1"/>
  <c r="GL68" i="1" s="1"/>
  <c r="LZ56" i="1"/>
  <c r="LZ61" i="1" s="1"/>
  <c r="LZ63" i="1" s="1"/>
  <c r="LZ68" i="1" s="1"/>
  <c r="OD56" i="1"/>
  <c r="OD61" i="1" s="1"/>
  <c r="OD63" i="1" s="1"/>
  <c r="OD68" i="1" s="1"/>
  <c r="AB56" i="1"/>
  <c r="AB61" i="1" s="1"/>
  <c r="AB63" i="1" s="1"/>
  <c r="AB68" i="1" s="1"/>
  <c r="EJ56" i="1"/>
  <c r="EJ61" i="1" s="1"/>
  <c r="EJ63" i="1" s="1"/>
  <c r="EJ68" i="1" s="1"/>
  <c r="IR56" i="1"/>
  <c r="IR61" i="1" s="1"/>
  <c r="IR63" i="1" s="1"/>
  <c r="IR68" i="1" s="1"/>
  <c r="MB56" i="1"/>
  <c r="MB61" i="1" s="1"/>
  <c r="MB63" i="1" s="1"/>
  <c r="MB68" i="1" s="1"/>
  <c r="RR56" i="1"/>
  <c r="RR61" i="1" s="1"/>
  <c r="RR63" i="1" s="1"/>
  <c r="RR68" i="1" s="1"/>
  <c r="AC56" i="1"/>
  <c r="EK56" i="1"/>
  <c r="EK61" i="1" s="1"/>
  <c r="EK63" i="1" s="1"/>
  <c r="EK68" i="1" s="1"/>
  <c r="IS56" i="1"/>
  <c r="IS61" i="1" s="1"/>
  <c r="IS63" i="1" s="1"/>
  <c r="IS68" i="1" s="1"/>
  <c r="MC56" i="1"/>
  <c r="MC61" i="1" s="1"/>
  <c r="MC63" i="1" s="1"/>
  <c r="MC68" i="1" s="1"/>
  <c r="RS56" i="1"/>
  <c r="RS61" i="1" s="1"/>
  <c r="RS63" i="1" s="1"/>
  <c r="RS68" i="1" s="1"/>
  <c r="AD56" i="1"/>
  <c r="AD61" i="1" s="1"/>
  <c r="AD63" i="1" s="1"/>
  <c r="AD68" i="1" s="1"/>
  <c r="EL56" i="1"/>
  <c r="EL61" i="1" s="1"/>
  <c r="EL63" i="1" s="1"/>
  <c r="EL68" i="1" s="1"/>
  <c r="IT56" i="1"/>
  <c r="IT61" i="1" s="1"/>
  <c r="IT63" i="1" s="1"/>
  <c r="IT68" i="1" s="1"/>
  <c r="MD56" i="1"/>
  <c r="MD61" i="1" s="1"/>
  <c r="MD63" i="1" s="1"/>
  <c r="MD68" i="1" s="1"/>
  <c r="S56" i="1"/>
  <c r="S61" i="1" s="1"/>
  <c r="S63" i="1" s="1"/>
  <c r="S68" i="1" s="1"/>
  <c r="AM56" i="1"/>
  <c r="AM61" i="1" s="1"/>
  <c r="AM63" i="1" s="1"/>
  <c r="AM68" i="1" s="1"/>
  <c r="EU56" i="1"/>
  <c r="EU61" i="1" s="1"/>
  <c r="EU63" i="1" s="1"/>
  <c r="EU68" i="1" s="1"/>
  <c r="JC56" i="1"/>
  <c r="JC61" i="1" s="1"/>
  <c r="JC63" i="1" s="1"/>
  <c r="JC68" i="1" s="1"/>
  <c r="MM56" i="1"/>
  <c r="MM61" i="1" s="1"/>
  <c r="MM63" i="1" s="1"/>
  <c r="MM68" i="1" s="1"/>
  <c r="BO56" i="1"/>
  <c r="BO61" i="1" s="1"/>
  <c r="BO63" i="1" s="1"/>
  <c r="BO68" i="1" s="1"/>
  <c r="AN56" i="1"/>
  <c r="AN61" i="1" s="1"/>
  <c r="AN63" i="1" s="1"/>
  <c r="AN68" i="1" s="1"/>
  <c r="EV56" i="1"/>
  <c r="EV61" i="1" s="1"/>
  <c r="EV63" i="1" s="1"/>
  <c r="EV68" i="1" s="1"/>
  <c r="JD56" i="1"/>
  <c r="JD61" i="1" s="1"/>
  <c r="JD63" i="1" s="1"/>
  <c r="JD68" i="1" s="1"/>
  <c r="OP56" i="1"/>
  <c r="OP61" i="1" s="1"/>
  <c r="OP63" i="1" s="1"/>
  <c r="OP68" i="1" s="1"/>
  <c r="Q56" i="1"/>
  <c r="Q61" i="1" s="1"/>
  <c r="Q63" i="1" s="1"/>
  <c r="Q68" i="1" s="1"/>
  <c r="GS56" i="1"/>
  <c r="GS61" i="1" s="1"/>
  <c r="GS63" i="1" s="1"/>
  <c r="GS68" i="1" s="1"/>
  <c r="OG56" i="1"/>
  <c r="R56" i="1"/>
  <c r="R61" i="1" s="1"/>
  <c r="R63" i="1" s="1"/>
  <c r="R68" i="1" s="1"/>
  <c r="GT56" i="1"/>
  <c r="GT61" i="1" s="1"/>
  <c r="GT63" i="1" s="1"/>
  <c r="GT68" i="1" s="1"/>
  <c r="OH56" i="1"/>
  <c r="OH61" i="1" s="1"/>
  <c r="OH63" i="1" s="1"/>
  <c r="OH68" i="1" s="1"/>
  <c r="QP56" i="1"/>
  <c r="QP61" i="1" s="1"/>
  <c r="QP63" i="1" s="1"/>
  <c r="QP68" i="1" s="1"/>
  <c r="AY56" i="1"/>
  <c r="AY61" i="1" s="1"/>
  <c r="AY63" i="1" s="1"/>
  <c r="AY68" i="1" s="1"/>
  <c r="BH56" i="1"/>
  <c r="BH61" i="1" s="1"/>
  <c r="BH63" i="1" s="1"/>
  <c r="BH68" i="1" s="1"/>
  <c r="ER56" i="1"/>
  <c r="ER61" i="1" s="1"/>
  <c r="ER63" i="1" s="1"/>
  <c r="ER68" i="1" s="1"/>
  <c r="IZ56" i="1"/>
  <c r="IZ61" i="1" s="1"/>
  <c r="IZ63" i="1" s="1"/>
  <c r="IZ68" i="1" s="1"/>
  <c r="MJ56" i="1"/>
  <c r="MJ61" i="1" s="1"/>
  <c r="MJ63" i="1" s="1"/>
  <c r="MJ68" i="1" s="1"/>
  <c r="BG56" i="1"/>
  <c r="BG61" i="1" s="1"/>
  <c r="BG63" i="1" s="1"/>
  <c r="BG68" i="1" s="1"/>
  <c r="BI56" i="1"/>
  <c r="BI61" i="1" s="1"/>
  <c r="BI63" i="1" s="1"/>
  <c r="BI68" i="1" s="1"/>
  <c r="ES56" i="1"/>
  <c r="ES61" i="1" s="1"/>
  <c r="ES63" i="1" s="1"/>
  <c r="ES68" i="1" s="1"/>
  <c r="JA56" i="1"/>
  <c r="JA61" i="1" s="1"/>
  <c r="JA63" i="1" s="1"/>
  <c r="JA68" i="1" s="1"/>
  <c r="MK56" i="1"/>
  <c r="MK61" i="1" s="1"/>
  <c r="MK63" i="1" s="1"/>
  <c r="MK68" i="1" s="1"/>
  <c r="AA56" i="1"/>
  <c r="AA61" i="1" s="1"/>
  <c r="AA63" i="1" s="1"/>
  <c r="AA68" i="1" s="1"/>
  <c r="BJ56" i="1"/>
  <c r="BJ61" i="1" s="1"/>
  <c r="BJ63" i="1" s="1"/>
  <c r="BJ68" i="1" s="1"/>
  <c r="ET56" i="1"/>
  <c r="ET61" i="1" s="1"/>
  <c r="ET63" i="1" s="1"/>
  <c r="ET68" i="1" s="1"/>
  <c r="JB56" i="1"/>
  <c r="JB61" i="1" s="1"/>
  <c r="JB63" i="1" s="1"/>
  <c r="JB68" i="1" s="1"/>
  <c r="ML56" i="1"/>
  <c r="ML61" i="1" s="1"/>
  <c r="ML63" i="1" s="1"/>
  <c r="ML68" i="1" s="1"/>
  <c r="BW56" i="1"/>
  <c r="BW61" i="1" s="1"/>
  <c r="BW63" i="1" s="1"/>
  <c r="BW68" i="1" s="1"/>
  <c r="BS56" i="1"/>
  <c r="BS61" i="1" s="1"/>
  <c r="BS63" i="1" s="1"/>
  <c r="BS68" i="1" s="1"/>
  <c r="FC56" i="1"/>
  <c r="FC61" i="1" s="1"/>
  <c r="FC63" i="1" s="1"/>
  <c r="FC68" i="1" s="1"/>
  <c r="JK56" i="1"/>
  <c r="JK61" i="1" s="1"/>
  <c r="JK63" i="1" s="1"/>
  <c r="JK68" i="1" s="1"/>
  <c r="MY56" i="1"/>
  <c r="MY61" i="1" s="1"/>
  <c r="MY63" i="1" s="1"/>
  <c r="MY68" i="1" s="1"/>
  <c r="EA56" i="1"/>
  <c r="EA61" i="1" s="1"/>
  <c r="EA63" i="1" s="1"/>
  <c r="EA68" i="1" s="1"/>
  <c r="BT56" i="1"/>
  <c r="BT61" i="1" s="1"/>
  <c r="BT63" i="1" s="1"/>
  <c r="BT68" i="1" s="1"/>
  <c r="FD56" i="1"/>
  <c r="FD61" i="1" s="1"/>
  <c r="FD63" i="1" s="1"/>
  <c r="FD68" i="1" s="1"/>
  <c r="JL56" i="1"/>
  <c r="JL61" i="1" s="1"/>
  <c r="JL63" i="1" s="1"/>
  <c r="JL68" i="1" s="1"/>
  <c r="PA56" i="1"/>
  <c r="PA61" i="1" s="1"/>
  <c r="PA63" i="1" s="1"/>
  <c r="PA68" i="1" s="1"/>
  <c r="BM56" i="1"/>
  <c r="BM61" i="1" s="1"/>
  <c r="BM63" i="1" s="1"/>
  <c r="BM68" i="1" s="1"/>
  <c r="HA56" i="1"/>
  <c r="HA61" i="1" s="1"/>
  <c r="HA63" i="1" s="1"/>
  <c r="HA68" i="1" s="1"/>
  <c r="OQ56" i="1"/>
  <c r="OQ61" i="1" s="1"/>
  <c r="OQ63" i="1" s="1"/>
  <c r="OQ68" i="1" s="1"/>
  <c r="BN56" i="1"/>
  <c r="BN61" i="1" s="1"/>
  <c r="BN63" i="1" s="1"/>
  <c r="BN68" i="1" s="1"/>
  <c r="HB56" i="1"/>
  <c r="OS56" i="1"/>
  <c r="OS61" i="1" s="1"/>
  <c r="OS63" i="1" s="1"/>
  <c r="OS68" i="1" s="1"/>
  <c r="FX36" i="1"/>
  <c r="FX40" i="1" s="1"/>
  <c r="FX42" i="1" s="1"/>
  <c r="FX67" i="1" s="1"/>
  <c r="LJ36" i="1"/>
  <c r="LJ40" i="1" s="1"/>
  <c r="LJ42" i="1" s="1"/>
  <c r="LJ67" i="1" s="1"/>
  <c r="IJ36" i="1"/>
  <c r="IJ40" i="1" s="1"/>
  <c r="IJ42" i="1" s="1"/>
  <c r="IJ67" i="1" s="1"/>
  <c r="IJ71" i="1" s="1"/>
  <c r="IJ75" i="1" s="1"/>
  <c r="AX36" i="1"/>
  <c r="NN36" i="1"/>
  <c r="NN40" i="1" s="1"/>
  <c r="NN42" i="1" s="1"/>
  <c r="NN67" i="1" s="1"/>
  <c r="ES36" i="1"/>
  <c r="ES40" i="1" s="1"/>
  <c r="ES42" i="1" s="1"/>
  <c r="ES67" i="1" s="1"/>
  <c r="CJ36" i="1"/>
  <c r="CJ40" i="1" s="1"/>
  <c r="CJ42" i="1" s="1"/>
  <c r="CJ67" i="1" s="1"/>
  <c r="JL36" i="1"/>
  <c r="JL40" i="1" s="1"/>
  <c r="JL42" i="1" s="1"/>
  <c r="JL67" i="1" s="1"/>
  <c r="Y36" i="1"/>
  <c r="Y40" i="1" s="1"/>
  <c r="Y42" i="1" s="1"/>
  <c r="Y67" i="1" s="1"/>
  <c r="KK36" i="1"/>
  <c r="KK40" i="1" s="1"/>
  <c r="KK42" i="1" s="1"/>
  <c r="KK67" i="1" s="1"/>
  <c r="DR36" i="1"/>
  <c r="DR40" i="1" s="1"/>
  <c r="DR42" i="1" s="1"/>
  <c r="DR67" i="1" s="1"/>
  <c r="CE36" i="1"/>
  <c r="CE40" i="1" s="1"/>
  <c r="CE42" i="1" s="1"/>
  <c r="CE67" i="1" s="1"/>
  <c r="HE36" i="1"/>
  <c r="HE40" i="1" s="1"/>
  <c r="HE42" i="1" s="1"/>
  <c r="HE67" i="1" s="1"/>
  <c r="O36" i="1"/>
  <c r="O40" i="1" s="1"/>
  <c r="O42" i="1" s="1"/>
  <c r="O67" i="1" s="1"/>
  <c r="EE36" i="1"/>
  <c r="EE40" i="1" s="1"/>
  <c r="EE42" i="1" s="1"/>
  <c r="EE67" i="1" s="1"/>
  <c r="EE71" i="1" s="1"/>
  <c r="EE75" i="1" s="1"/>
  <c r="JC36" i="1"/>
  <c r="JC40" i="1" s="1"/>
  <c r="JC42" i="1" s="1"/>
  <c r="JC67" i="1" s="1"/>
  <c r="OY36" i="1"/>
  <c r="OY40" i="1" s="1"/>
  <c r="OY42" i="1" s="1"/>
  <c r="OY67" i="1" s="1"/>
  <c r="DP36" i="1"/>
  <c r="DP40" i="1" s="1"/>
  <c r="DP42" i="1" s="1"/>
  <c r="DP67" i="1" s="1"/>
  <c r="JT36" i="1"/>
  <c r="JT40" i="1" s="1"/>
  <c r="JT42" i="1" s="1"/>
  <c r="JT67" i="1" s="1"/>
  <c r="CS36" i="1"/>
  <c r="MG36" i="1"/>
  <c r="MG40" i="1" s="1"/>
  <c r="MG42" i="1" s="1"/>
  <c r="MG67" i="1" s="1"/>
  <c r="DZ36" i="1"/>
  <c r="DZ40" i="1" s="1"/>
  <c r="DZ42" i="1" s="1"/>
  <c r="DZ67" i="1" s="1"/>
  <c r="EQ36" i="1"/>
  <c r="EQ40" i="1" s="1"/>
  <c r="EQ42" i="1" s="1"/>
  <c r="EQ67" i="1" s="1"/>
  <c r="QQ15" i="1"/>
  <c r="QQ19" i="1" s="1"/>
  <c r="QQ21" i="1" s="1"/>
  <c r="QQ66" i="1" s="1"/>
  <c r="QQ70" i="1" s="1"/>
  <c r="QQ74" i="1" s="1"/>
  <c r="DK61" i="1"/>
  <c r="DK63" i="1" s="1"/>
  <c r="DK68" i="1" s="1"/>
  <c r="OR56" i="1"/>
  <c r="OR61" i="1" s="1"/>
  <c r="OR63" i="1" s="1"/>
  <c r="OR68" i="1" s="1"/>
  <c r="RD56" i="1"/>
  <c r="RD61" i="1" s="1"/>
  <c r="RD63" i="1" s="1"/>
  <c r="RD68" i="1" s="1"/>
  <c r="OL56" i="1"/>
  <c r="OL61" i="1" s="1"/>
  <c r="OL63" i="1" s="1"/>
  <c r="OL68" i="1" s="1"/>
  <c r="QX56" i="1"/>
  <c r="QX61" i="1" s="1"/>
  <c r="QX63" i="1" s="1"/>
  <c r="QX68" i="1" s="1"/>
  <c r="MN56" i="1"/>
  <c r="MN61" i="1" s="1"/>
  <c r="MN63" i="1" s="1"/>
  <c r="MN68" i="1" s="1"/>
  <c r="OZ56" i="1"/>
  <c r="OZ61" i="1" s="1"/>
  <c r="OZ63" i="1" s="1"/>
  <c r="OZ68" i="1" s="1"/>
  <c r="RL56" i="1"/>
  <c r="RL61" i="1" s="1"/>
  <c r="RL63" i="1" s="1"/>
  <c r="RL68" i="1" s="1"/>
  <c r="OT56" i="1"/>
  <c r="OT61" i="1" s="1"/>
  <c r="OT63" i="1" s="1"/>
  <c r="OT68" i="1" s="1"/>
  <c r="RF56" i="1"/>
  <c r="RF61" i="1" s="1"/>
  <c r="RF63" i="1" s="1"/>
  <c r="RF68" i="1" s="1"/>
  <c r="AF61" i="1"/>
  <c r="AF63" i="1" s="1"/>
  <c r="AF68" i="1" s="1"/>
  <c r="MO56" i="1"/>
  <c r="MO61" i="1" s="1"/>
  <c r="MO63" i="1" s="1"/>
  <c r="MO68" i="1" s="1"/>
  <c r="PV56" i="1"/>
  <c r="PV61" i="1" s="1"/>
  <c r="PV63" i="1" s="1"/>
  <c r="PV68" i="1" s="1"/>
  <c r="HS56" i="1"/>
  <c r="HS61" i="1" s="1"/>
  <c r="HS63" i="1" s="1"/>
  <c r="HS68" i="1" s="1"/>
  <c r="Y56" i="1"/>
  <c r="Y61" i="1" s="1"/>
  <c r="Y63" i="1" s="1"/>
  <c r="Y68" i="1" s="1"/>
  <c r="CK56" i="1"/>
  <c r="CK61" i="1" s="1"/>
  <c r="CK63" i="1" s="1"/>
  <c r="CK68" i="1" s="1"/>
  <c r="EW56" i="1"/>
  <c r="EW61" i="1" s="1"/>
  <c r="EW63" i="1" s="1"/>
  <c r="EW68" i="1" s="1"/>
  <c r="HI56" i="1"/>
  <c r="HI61" i="1" s="1"/>
  <c r="HI63" i="1" s="1"/>
  <c r="HI68" i="1" s="1"/>
  <c r="JU56" i="1"/>
  <c r="JU61" i="1" s="1"/>
  <c r="JU63" i="1" s="1"/>
  <c r="JU68" i="1" s="1"/>
  <c r="MG56" i="1"/>
  <c r="MG61" i="1" s="1"/>
  <c r="MG63" i="1" s="1"/>
  <c r="MG68" i="1" s="1"/>
  <c r="PM56" i="1"/>
  <c r="PM61" i="1" s="1"/>
  <c r="PM63" i="1" s="1"/>
  <c r="PM68" i="1" s="1"/>
  <c r="FO56" i="1"/>
  <c r="FO61" i="1" s="1"/>
  <c r="FO63" i="1" s="1"/>
  <c r="FO68" i="1" s="1"/>
  <c r="Z56" i="1"/>
  <c r="Z61" i="1" s="1"/>
  <c r="Z63" i="1" s="1"/>
  <c r="Z68" i="1" s="1"/>
  <c r="CL56" i="1"/>
  <c r="CL61" i="1" s="1"/>
  <c r="CL63" i="1" s="1"/>
  <c r="CL68" i="1" s="1"/>
  <c r="EX56" i="1"/>
  <c r="EX61" i="1" s="1"/>
  <c r="EX63" i="1" s="1"/>
  <c r="EX68" i="1" s="1"/>
  <c r="HJ56" i="1"/>
  <c r="HJ61" i="1" s="1"/>
  <c r="HJ63" i="1" s="1"/>
  <c r="HJ68" i="1" s="1"/>
  <c r="JV56" i="1"/>
  <c r="JV61" i="1" s="1"/>
  <c r="JV63" i="1" s="1"/>
  <c r="JV68" i="1" s="1"/>
  <c r="MH56" i="1"/>
  <c r="MH61" i="1" s="1"/>
  <c r="MH63" i="1" s="1"/>
  <c r="MH68" i="1" s="1"/>
  <c r="PN56" i="1"/>
  <c r="PN61" i="1" s="1"/>
  <c r="PN63" i="1" s="1"/>
  <c r="PN68" i="1" s="1"/>
  <c r="MV56" i="1"/>
  <c r="MV61" i="1" s="1"/>
  <c r="MV63" i="1" s="1"/>
  <c r="MV68" i="1" s="1"/>
  <c r="PH56" i="1"/>
  <c r="PH61" i="1" s="1"/>
  <c r="PH63" i="1" s="1"/>
  <c r="PH68" i="1" s="1"/>
  <c r="MP56" i="1"/>
  <c r="MP61" i="1" s="1"/>
  <c r="MP63" i="1" s="1"/>
  <c r="MP68" i="1" s="1"/>
  <c r="PB56" i="1"/>
  <c r="PB61" i="1" s="1"/>
  <c r="PB63" i="1" s="1"/>
  <c r="PB68" i="1" s="1"/>
  <c r="RN56" i="1"/>
  <c r="RN61" i="1" s="1"/>
  <c r="RN63" i="1" s="1"/>
  <c r="RN68" i="1" s="1"/>
  <c r="AC61" i="1"/>
  <c r="AC63" i="1" s="1"/>
  <c r="AC68" i="1" s="1"/>
  <c r="CO61" i="1"/>
  <c r="CO63" i="1" s="1"/>
  <c r="CO68" i="1" s="1"/>
  <c r="MZ56" i="1"/>
  <c r="MZ61" i="1" s="1"/>
  <c r="MZ63" i="1" s="1"/>
  <c r="MZ68" i="1" s="1"/>
  <c r="QG56" i="1"/>
  <c r="QG61" i="1" s="1"/>
  <c r="QG63" i="1" s="1"/>
  <c r="QG68" i="1" s="1"/>
  <c r="JW56" i="1"/>
  <c r="JW61" i="1" s="1"/>
  <c r="JW63" i="1" s="1"/>
  <c r="JW68" i="1" s="1"/>
  <c r="AG56" i="1"/>
  <c r="AG61" i="1" s="1"/>
  <c r="AG63" i="1" s="1"/>
  <c r="AG68" i="1" s="1"/>
  <c r="CS56" i="1"/>
  <c r="CS61" i="1" s="1"/>
  <c r="CS63" i="1" s="1"/>
  <c r="CS68" i="1" s="1"/>
  <c r="FE56" i="1"/>
  <c r="FE61" i="1" s="1"/>
  <c r="FE63" i="1" s="1"/>
  <c r="FE68" i="1" s="1"/>
  <c r="HQ56" i="1"/>
  <c r="HQ61" i="1" s="1"/>
  <c r="HQ63" i="1" s="1"/>
  <c r="HQ68" i="1" s="1"/>
  <c r="KC56" i="1"/>
  <c r="KC61" i="1" s="1"/>
  <c r="KC63" i="1" s="1"/>
  <c r="KC68" i="1" s="1"/>
  <c r="MQ56" i="1"/>
  <c r="MQ61" i="1" s="1"/>
  <c r="MQ63" i="1" s="1"/>
  <c r="MQ68" i="1" s="1"/>
  <c r="PW56" i="1"/>
  <c r="PW61" i="1" s="1"/>
  <c r="PW63" i="1" s="1"/>
  <c r="PW68" i="1" s="1"/>
  <c r="HK56" i="1"/>
  <c r="HK61" i="1" s="1"/>
  <c r="HK63" i="1" s="1"/>
  <c r="HK68" i="1" s="1"/>
  <c r="AH56" i="1"/>
  <c r="AH61" i="1" s="1"/>
  <c r="AH63" i="1" s="1"/>
  <c r="AH68" i="1" s="1"/>
  <c r="CT56" i="1"/>
  <c r="CT61" i="1" s="1"/>
  <c r="CT63" i="1" s="1"/>
  <c r="CT68" i="1" s="1"/>
  <c r="FF56" i="1"/>
  <c r="FF61" i="1" s="1"/>
  <c r="FF63" i="1" s="1"/>
  <c r="FF68" i="1" s="1"/>
  <c r="HR56" i="1"/>
  <c r="HR61" i="1" s="1"/>
  <c r="HR63" i="1" s="1"/>
  <c r="HR68" i="1" s="1"/>
  <c r="KD56" i="1"/>
  <c r="KD61" i="1" s="1"/>
  <c r="KD63" i="1" s="1"/>
  <c r="KD68" i="1" s="1"/>
  <c r="MR56" i="1"/>
  <c r="MR61" i="1" s="1"/>
  <c r="MR63" i="1" s="1"/>
  <c r="MR68" i="1" s="1"/>
  <c r="PY56" i="1"/>
  <c r="PY61" i="1" s="1"/>
  <c r="PY63" i="1" s="1"/>
  <c r="PY68" i="1" s="1"/>
  <c r="ND56" i="1"/>
  <c r="ND61" i="1" s="1"/>
  <c r="ND63" i="1" s="1"/>
  <c r="ND68" i="1" s="1"/>
  <c r="PP56" i="1"/>
  <c r="PP61" i="1" s="1"/>
  <c r="PP63" i="1" s="1"/>
  <c r="PP68" i="1" s="1"/>
  <c r="MX56" i="1"/>
  <c r="MX61" i="1" s="1"/>
  <c r="MX63" i="1" s="1"/>
  <c r="MX68" i="1" s="1"/>
  <c r="PJ56" i="1"/>
  <c r="PJ61" i="1" s="1"/>
  <c r="PJ63" i="1" s="1"/>
  <c r="PJ68" i="1" s="1"/>
  <c r="GU56" i="1"/>
  <c r="GU61" i="1" s="1"/>
  <c r="GU63" i="1" s="1"/>
  <c r="GU68" i="1" s="1"/>
  <c r="AJ56" i="1"/>
  <c r="AJ61" i="1" s="1"/>
  <c r="AJ63" i="1" s="1"/>
  <c r="AJ68" i="1" s="1"/>
  <c r="CV56" i="1"/>
  <c r="CV61" i="1" s="1"/>
  <c r="CV63" i="1" s="1"/>
  <c r="CV68" i="1" s="1"/>
  <c r="FH56" i="1"/>
  <c r="FH61" i="1" s="1"/>
  <c r="FH63" i="1" s="1"/>
  <c r="FH68" i="1" s="1"/>
  <c r="HT56" i="1"/>
  <c r="HT61" i="1" s="1"/>
  <c r="HT63" i="1" s="1"/>
  <c r="HT68" i="1" s="1"/>
  <c r="KF56" i="1"/>
  <c r="KF61" i="1" s="1"/>
  <c r="KF63" i="1" s="1"/>
  <c r="KF68" i="1" s="1"/>
  <c r="MT56" i="1"/>
  <c r="MT61" i="1" s="1"/>
  <c r="MT63" i="1" s="1"/>
  <c r="MT68" i="1" s="1"/>
  <c r="QB56" i="1"/>
  <c r="GM56" i="1"/>
  <c r="GM61" i="1" s="1"/>
  <c r="GM63" i="1" s="1"/>
  <c r="GM68" i="1" s="1"/>
  <c r="AK56" i="1"/>
  <c r="AK61" i="1" s="1"/>
  <c r="AK63" i="1" s="1"/>
  <c r="AK68" i="1" s="1"/>
  <c r="CW56" i="1"/>
  <c r="CW61" i="1" s="1"/>
  <c r="CW63" i="1" s="1"/>
  <c r="CW68" i="1" s="1"/>
  <c r="FI56" i="1"/>
  <c r="FI61" i="1" s="1"/>
  <c r="FI63" i="1" s="1"/>
  <c r="FI68" i="1" s="1"/>
  <c r="HU56" i="1"/>
  <c r="HU61" i="1" s="1"/>
  <c r="HU63" i="1" s="1"/>
  <c r="HU68" i="1" s="1"/>
  <c r="KG56" i="1"/>
  <c r="KG61" i="1" s="1"/>
  <c r="KG63" i="1" s="1"/>
  <c r="KG68" i="1" s="1"/>
  <c r="MU56" i="1"/>
  <c r="MU61" i="1" s="1"/>
  <c r="MU63" i="1" s="1"/>
  <c r="MU68" i="1" s="1"/>
  <c r="QC56" i="1"/>
  <c r="QC61" i="1" s="1"/>
  <c r="QC63" i="1" s="1"/>
  <c r="QC68" i="1" s="1"/>
  <c r="HC56" i="1"/>
  <c r="HC61" i="1" s="1"/>
  <c r="HC63" i="1" s="1"/>
  <c r="HC68" i="1" s="1"/>
  <c r="AL56" i="1"/>
  <c r="AL61" i="1" s="1"/>
  <c r="AL63" i="1" s="1"/>
  <c r="AL68" i="1" s="1"/>
  <c r="CX56" i="1"/>
  <c r="CX61" i="1" s="1"/>
  <c r="CX63" i="1" s="1"/>
  <c r="CX68" i="1" s="1"/>
  <c r="FJ56" i="1"/>
  <c r="FJ61" i="1" s="1"/>
  <c r="FJ63" i="1" s="1"/>
  <c r="FJ68" i="1" s="1"/>
  <c r="HV56" i="1"/>
  <c r="HV61" i="1" s="1"/>
  <c r="HV63" i="1" s="1"/>
  <c r="HV68" i="1" s="1"/>
  <c r="KH56" i="1"/>
  <c r="KH61" i="1" s="1"/>
  <c r="KH63" i="1" s="1"/>
  <c r="KH68" i="1" s="1"/>
  <c r="MW56" i="1"/>
  <c r="QD56" i="1"/>
  <c r="QD61" i="1" s="1"/>
  <c r="QD63" i="1" s="1"/>
  <c r="QD68" i="1" s="1"/>
  <c r="IA56" i="1"/>
  <c r="IA61" i="1" s="1"/>
  <c r="IA63" i="1" s="1"/>
  <c r="IA68" i="1" s="1"/>
  <c r="AU56" i="1"/>
  <c r="AU61" i="1" s="1"/>
  <c r="AU63" i="1" s="1"/>
  <c r="AU68" i="1" s="1"/>
  <c r="DG56" i="1"/>
  <c r="DG61" i="1" s="1"/>
  <c r="DG63" i="1" s="1"/>
  <c r="DG68" i="1" s="1"/>
  <c r="FS56" i="1"/>
  <c r="FS61" i="1" s="1"/>
  <c r="FS63" i="1" s="1"/>
  <c r="FS68" i="1" s="1"/>
  <c r="IE56" i="1"/>
  <c r="IE61" i="1" s="1"/>
  <c r="IE63" i="1" s="1"/>
  <c r="IE68" i="1" s="1"/>
  <c r="KQ56" i="1"/>
  <c r="KQ61" i="1" s="1"/>
  <c r="KQ63" i="1" s="1"/>
  <c r="KQ68" i="1" s="1"/>
  <c r="NI56" i="1"/>
  <c r="NI61" i="1" s="1"/>
  <c r="NI63" i="1" s="1"/>
  <c r="NI68" i="1" s="1"/>
  <c r="QQ56" i="1"/>
  <c r="QQ61" i="1" s="1"/>
  <c r="QQ63" i="1" s="1"/>
  <c r="QQ68" i="1" s="1"/>
  <c r="QQ72" i="1" s="1"/>
  <c r="QQ76" i="1" s="1"/>
  <c r="LK56" i="1"/>
  <c r="LK61" i="1" s="1"/>
  <c r="LK63" i="1" s="1"/>
  <c r="LK68" i="1" s="1"/>
  <c r="AV56" i="1"/>
  <c r="AV61" i="1" s="1"/>
  <c r="AV63" i="1" s="1"/>
  <c r="AV68" i="1" s="1"/>
  <c r="DH56" i="1"/>
  <c r="DH61" i="1" s="1"/>
  <c r="DH63" i="1" s="1"/>
  <c r="DH68" i="1" s="1"/>
  <c r="FT56" i="1"/>
  <c r="FT61" i="1" s="1"/>
  <c r="FT63" i="1" s="1"/>
  <c r="FT68" i="1" s="1"/>
  <c r="IF56" i="1"/>
  <c r="IF61" i="1" s="1"/>
  <c r="IF63" i="1" s="1"/>
  <c r="IF68" i="1" s="1"/>
  <c r="KR56" i="1"/>
  <c r="KR61" i="1" s="1"/>
  <c r="KR63" i="1" s="1"/>
  <c r="KR68" i="1" s="1"/>
  <c r="NJ56" i="1"/>
  <c r="NJ61" i="1" s="1"/>
  <c r="NJ63" i="1" s="1"/>
  <c r="NJ68" i="1" s="1"/>
  <c r="QR56" i="1"/>
  <c r="QR61" i="1" s="1"/>
  <c r="QR63" i="1" s="1"/>
  <c r="QR68" i="1" s="1"/>
  <c r="LS56" i="1"/>
  <c r="LS61" i="1" s="1"/>
  <c r="LS63" i="1" s="1"/>
  <c r="LS68" i="1" s="1"/>
  <c r="AO56" i="1"/>
  <c r="AO61" i="1" s="1"/>
  <c r="AO63" i="1" s="1"/>
  <c r="AO68" i="1" s="1"/>
  <c r="DA56" i="1"/>
  <c r="DA61" i="1" s="1"/>
  <c r="DA63" i="1" s="1"/>
  <c r="DA68" i="1" s="1"/>
  <c r="FM56" i="1"/>
  <c r="FM61" i="1" s="1"/>
  <c r="FM63" i="1" s="1"/>
  <c r="FM68" i="1" s="1"/>
  <c r="HY56" i="1"/>
  <c r="HY61" i="1" s="1"/>
  <c r="HY63" i="1" s="1"/>
  <c r="HY68" i="1" s="1"/>
  <c r="KK56" i="1"/>
  <c r="KK61" i="1" s="1"/>
  <c r="KK63" i="1" s="1"/>
  <c r="KK68" i="1" s="1"/>
  <c r="NA56" i="1"/>
  <c r="NA61" i="1" s="1"/>
  <c r="NA63" i="1" s="1"/>
  <c r="NA68" i="1" s="1"/>
  <c r="QI56" i="1"/>
  <c r="QI61" i="1" s="1"/>
  <c r="QI63" i="1" s="1"/>
  <c r="QI68" i="1" s="1"/>
  <c r="JO56" i="1"/>
  <c r="JO61" i="1" s="1"/>
  <c r="JO63" i="1" s="1"/>
  <c r="JO68" i="1" s="1"/>
  <c r="AP56" i="1"/>
  <c r="AP61" i="1" s="1"/>
  <c r="AP63" i="1" s="1"/>
  <c r="AP68" i="1" s="1"/>
  <c r="DB56" i="1"/>
  <c r="DB61" i="1" s="1"/>
  <c r="DB63" i="1" s="1"/>
  <c r="DB68" i="1" s="1"/>
  <c r="FN56" i="1"/>
  <c r="FN61" i="1" s="1"/>
  <c r="FN63" i="1" s="1"/>
  <c r="FN68" i="1" s="1"/>
  <c r="HZ56" i="1"/>
  <c r="HZ61" i="1" s="1"/>
  <c r="HZ63" i="1" s="1"/>
  <c r="HZ68" i="1" s="1"/>
  <c r="KL56" i="1"/>
  <c r="KL61" i="1" s="1"/>
  <c r="KL63" i="1" s="1"/>
  <c r="KL68" i="1" s="1"/>
  <c r="NB56" i="1"/>
  <c r="QJ56" i="1"/>
  <c r="QJ61" i="1" s="1"/>
  <c r="QJ63" i="1" s="1"/>
  <c r="QJ68" i="1" s="1"/>
  <c r="NL56" i="1"/>
  <c r="NL61" i="1" s="1"/>
  <c r="NL63" i="1" s="1"/>
  <c r="NL68" i="1" s="1"/>
  <c r="PX56" i="1"/>
  <c r="PX61" i="1" s="1"/>
  <c r="PX63" i="1" s="1"/>
  <c r="PX68" i="1" s="1"/>
  <c r="NF56" i="1"/>
  <c r="NF61" i="1" s="1"/>
  <c r="NF63" i="1" s="1"/>
  <c r="NF68" i="1" s="1"/>
  <c r="PR56" i="1"/>
  <c r="PR61" i="1" s="1"/>
  <c r="PR63" i="1" s="1"/>
  <c r="PR68" i="1" s="1"/>
  <c r="II56" i="1"/>
  <c r="II61" i="1" s="1"/>
  <c r="II63" i="1" s="1"/>
  <c r="II68" i="1" s="1"/>
  <c r="AR56" i="1"/>
  <c r="AR61" i="1" s="1"/>
  <c r="AR63" i="1" s="1"/>
  <c r="AR68" i="1" s="1"/>
  <c r="DD56" i="1"/>
  <c r="DD61" i="1" s="1"/>
  <c r="DD63" i="1" s="1"/>
  <c r="DD68" i="1" s="1"/>
  <c r="FP56" i="1"/>
  <c r="FP61" i="1" s="1"/>
  <c r="FP63" i="1" s="1"/>
  <c r="FP68" i="1" s="1"/>
  <c r="IB56" i="1"/>
  <c r="IB61" i="1" s="1"/>
  <c r="IB63" i="1" s="1"/>
  <c r="IB68" i="1" s="1"/>
  <c r="KN56" i="1"/>
  <c r="KN61" i="1" s="1"/>
  <c r="KN63" i="1" s="1"/>
  <c r="KN68" i="1" s="1"/>
  <c r="NE56" i="1"/>
  <c r="NE61" i="1" s="1"/>
  <c r="NE63" i="1" s="1"/>
  <c r="NE68" i="1" s="1"/>
  <c r="QL56" i="1"/>
  <c r="QL61" i="1" s="1"/>
  <c r="QL63" i="1" s="1"/>
  <c r="QL68" i="1" s="1"/>
  <c r="IQ56" i="1"/>
  <c r="IQ61" i="1" s="1"/>
  <c r="IQ63" i="1" s="1"/>
  <c r="IQ68" i="1" s="1"/>
  <c r="AS56" i="1"/>
  <c r="AS61" i="1" s="1"/>
  <c r="AS63" i="1" s="1"/>
  <c r="AS68" i="1" s="1"/>
  <c r="DE56" i="1"/>
  <c r="FQ56" i="1"/>
  <c r="FQ61" i="1" s="1"/>
  <c r="FQ63" i="1" s="1"/>
  <c r="FQ68" i="1" s="1"/>
  <c r="IC56" i="1"/>
  <c r="IC61" i="1" s="1"/>
  <c r="IC63" i="1" s="1"/>
  <c r="IC68" i="1" s="1"/>
  <c r="KO56" i="1"/>
  <c r="KO61" i="1" s="1"/>
  <c r="KO63" i="1" s="1"/>
  <c r="KO68" i="1" s="1"/>
  <c r="NG56" i="1"/>
  <c r="NG61" i="1" s="1"/>
  <c r="NG63" i="1" s="1"/>
  <c r="NG68" i="1" s="1"/>
  <c r="QM56" i="1"/>
  <c r="QM61" i="1" s="1"/>
  <c r="QM63" i="1" s="1"/>
  <c r="QM68" i="1" s="1"/>
  <c r="JG56" i="1"/>
  <c r="JG61" i="1" s="1"/>
  <c r="JG63" i="1" s="1"/>
  <c r="JG68" i="1" s="1"/>
  <c r="AT56" i="1"/>
  <c r="AT61" i="1" s="1"/>
  <c r="AT63" i="1" s="1"/>
  <c r="AT68" i="1" s="1"/>
  <c r="DF56" i="1"/>
  <c r="DF61" i="1" s="1"/>
  <c r="DF63" i="1" s="1"/>
  <c r="DF68" i="1" s="1"/>
  <c r="FR56" i="1"/>
  <c r="FR61" i="1" s="1"/>
  <c r="FR63" i="1" s="1"/>
  <c r="FR68" i="1" s="1"/>
  <c r="ID56" i="1"/>
  <c r="ID61" i="1" s="1"/>
  <c r="ID63" i="1" s="1"/>
  <c r="ID68" i="1" s="1"/>
  <c r="KP56" i="1"/>
  <c r="KP61" i="1" s="1"/>
  <c r="KP63" i="1" s="1"/>
  <c r="KP68" i="1" s="1"/>
  <c r="NH56" i="1"/>
  <c r="NH61" i="1" s="1"/>
  <c r="NH63" i="1" s="1"/>
  <c r="NH68" i="1" s="1"/>
  <c r="QO56" i="1"/>
  <c r="QO61" i="1" s="1"/>
  <c r="QO63" i="1" s="1"/>
  <c r="QO68" i="1" s="1"/>
  <c r="KU56" i="1"/>
  <c r="KU61" i="1" s="1"/>
  <c r="KU63" i="1" s="1"/>
  <c r="KU68" i="1" s="1"/>
  <c r="BC56" i="1"/>
  <c r="BC61" i="1" s="1"/>
  <c r="BC63" i="1" s="1"/>
  <c r="BC68" i="1" s="1"/>
  <c r="DO56" i="1"/>
  <c r="DO61" i="1" s="1"/>
  <c r="DO63" i="1" s="1"/>
  <c r="DO68" i="1" s="1"/>
  <c r="GA56" i="1"/>
  <c r="GA61" i="1" s="1"/>
  <c r="GA63" i="1" s="1"/>
  <c r="GA68" i="1" s="1"/>
  <c r="IM56" i="1"/>
  <c r="IM61" i="1" s="1"/>
  <c r="IM63" i="1" s="1"/>
  <c r="IM68" i="1" s="1"/>
  <c r="KY56" i="1"/>
  <c r="KY61" i="1" s="1"/>
  <c r="KY63" i="1" s="1"/>
  <c r="KY68" i="1" s="1"/>
  <c r="NS56" i="1"/>
  <c r="NS61" i="1" s="1"/>
  <c r="NS63" i="1" s="1"/>
  <c r="NS68" i="1" s="1"/>
  <c r="RA56" i="1"/>
  <c r="RA61" i="1" s="1"/>
  <c r="RA63" i="1" s="1"/>
  <c r="RA68" i="1" s="1"/>
  <c r="NY56" i="1"/>
  <c r="NY61" i="1" s="1"/>
  <c r="NY63" i="1" s="1"/>
  <c r="NY68" i="1" s="1"/>
  <c r="BD56" i="1"/>
  <c r="BD61" i="1" s="1"/>
  <c r="BD63" i="1" s="1"/>
  <c r="BD68" i="1" s="1"/>
  <c r="DP56" i="1"/>
  <c r="DP61" i="1" s="1"/>
  <c r="DP63" i="1" s="1"/>
  <c r="DP68" i="1" s="1"/>
  <c r="GB56" i="1"/>
  <c r="GB61" i="1" s="1"/>
  <c r="GB63" i="1" s="1"/>
  <c r="GB68" i="1" s="1"/>
  <c r="IN56" i="1"/>
  <c r="IN61" i="1" s="1"/>
  <c r="IN63" i="1" s="1"/>
  <c r="IN68" i="1" s="1"/>
  <c r="KZ56" i="1"/>
  <c r="KZ61" i="1" s="1"/>
  <c r="KZ63" i="1" s="1"/>
  <c r="KZ68" i="1" s="1"/>
  <c r="NU56" i="1"/>
  <c r="NU61" i="1" s="1"/>
  <c r="NU63" i="1" s="1"/>
  <c r="NU68" i="1" s="1"/>
  <c r="RB56" i="1"/>
  <c r="RB61" i="1" s="1"/>
  <c r="RB63" i="1" s="1"/>
  <c r="RB68" i="1" s="1"/>
  <c r="NC56" i="1"/>
  <c r="NC61" i="1" s="1"/>
  <c r="NC63" i="1" s="1"/>
  <c r="NC68" i="1" s="1"/>
  <c r="AW56" i="1"/>
  <c r="AW61" i="1" s="1"/>
  <c r="AW63" i="1" s="1"/>
  <c r="AW68" i="1" s="1"/>
  <c r="DI56" i="1"/>
  <c r="DI61" i="1" s="1"/>
  <c r="DI63" i="1" s="1"/>
  <c r="DI68" i="1" s="1"/>
  <c r="FU56" i="1"/>
  <c r="FU61" i="1" s="1"/>
  <c r="FU63" i="1" s="1"/>
  <c r="FU68" i="1" s="1"/>
  <c r="IG56" i="1"/>
  <c r="IG61" i="1" s="1"/>
  <c r="IG63" i="1" s="1"/>
  <c r="IG68" i="1" s="1"/>
  <c r="KS56" i="1"/>
  <c r="KS61" i="1" s="1"/>
  <c r="KS63" i="1" s="1"/>
  <c r="KS68" i="1" s="1"/>
  <c r="NK56" i="1"/>
  <c r="NK61" i="1" s="1"/>
  <c r="NK63" i="1" s="1"/>
  <c r="NK68" i="1" s="1"/>
  <c r="QS56" i="1"/>
  <c r="QS61" i="1" s="1"/>
  <c r="QS63" i="1" s="1"/>
  <c r="QS68" i="1" s="1"/>
  <c r="MA56" i="1"/>
  <c r="MA61" i="1" s="1"/>
  <c r="MA63" i="1" s="1"/>
  <c r="MA68" i="1" s="1"/>
  <c r="AX56" i="1"/>
  <c r="AX61" i="1" s="1"/>
  <c r="AX63" i="1" s="1"/>
  <c r="AX68" i="1" s="1"/>
  <c r="DJ56" i="1"/>
  <c r="DJ61" i="1" s="1"/>
  <c r="DJ63" i="1" s="1"/>
  <c r="DJ68" i="1" s="1"/>
  <c r="FV56" i="1"/>
  <c r="FV61" i="1" s="1"/>
  <c r="FV63" i="1" s="1"/>
  <c r="FV68" i="1" s="1"/>
  <c r="IH56" i="1"/>
  <c r="IH61" i="1" s="1"/>
  <c r="IH63" i="1" s="1"/>
  <c r="IH68" i="1" s="1"/>
  <c r="KT56" i="1"/>
  <c r="KT61" i="1" s="1"/>
  <c r="KT63" i="1" s="1"/>
  <c r="KT68" i="1" s="1"/>
  <c r="NM56" i="1"/>
  <c r="NM61" i="1" s="1"/>
  <c r="NM63" i="1" s="1"/>
  <c r="NM68" i="1" s="1"/>
  <c r="QT56" i="1"/>
  <c r="QT61" i="1" s="1"/>
  <c r="QT63" i="1" s="1"/>
  <c r="QT68" i="1" s="1"/>
  <c r="NT56" i="1"/>
  <c r="NT61" i="1" s="1"/>
  <c r="NT63" i="1" s="1"/>
  <c r="NT68" i="1" s="1"/>
  <c r="QF56" i="1"/>
  <c r="QF61" i="1" s="1"/>
  <c r="QF63" i="1" s="1"/>
  <c r="QF68" i="1" s="1"/>
  <c r="NN56" i="1"/>
  <c r="NN61" i="1" s="1"/>
  <c r="NN63" i="1" s="1"/>
  <c r="NN68" i="1" s="1"/>
  <c r="PZ56" i="1"/>
  <c r="PZ61" i="1" s="1"/>
  <c r="PZ63" i="1" s="1"/>
  <c r="PZ68" i="1" s="1"/>
  <c r="KM56" i="1"/>
  <c r="KM61" i="1" s="1"/>
  <c r="KM63" i="1" s="1"/>
  <c r="KM68" i="1" s="1"/>
  <c r="AZ56" i="1"/>
  <c r="AZ61" i="1" s="1"/>
  <c r="AZ63" i="1" s="1"/>
  <c r="AZ68" i="1" s="1"/>
  <c r="DL56" i="1"/>
  <c r="DL61" i="1" s="1"/>
  <c r="DL63" i="1" s="1"/>
  <c r="DL68" i="1" s="1"/>
  <c r="FX56" i="1"/>
  <c r="FX61" i="1" s="1"/>
  <c r="FX63" i="1" s="1"/>
  <c r="FX68" i="1" s="1"/>
  <c r="IJ56" i="1"/>
  <c r="IJ61" i="1" s="1"/>
  <c r="IJ63" i="1" s="1"/>
  <c r="IJ68" i="1" s="1"/>
  <c r="IJ72" i="1" s="1"/>
  <c r="IJ76" i="1" s="1"/>
  <c r="KV56" i="1"/>
  <c r="KV61" i="1" s="1"/>
  <c r="KV63" i="1" s="1"/>
  <c r="KV68" i="1" s="1"/>
  <c r="NP56" i="1"/>
  <c r="NP61" i="1" s="1"/>
  <c r="NP63" i="1" s="1"/>
  <c r="NP68" i="1" s="1"/>
  <c r="QW56" i="1"/>
  <c r="QW61" i="1" s="1"/>
  <c r="QW63" i="1" s="1"/>
  <c r="QW68" i="1" s="1"/>
  <c r="KE56" i="1"/>
  <c r="KE61" i="1" s="1"/>
  <c r="KE63" i="1" s="1"/>
  <c r="KE68" i="1" s="1"/>
  <c r="BA56" i="1"/>
  <c r="BA61" i="1" s="1"/>
  <c r="BA63" i="1" s="1"/>
  <c r="BA68" i="1" s="1"/>
  <c r="DM56" i="1"/>
  <c r="DM61" i="1" s="1"/>
  <c r="DM63" i="1" s="1"/>
  <c r="DM68" i="1" s="1"/>
  <c r="FY56" i="1"/>
  <c r="FY61" i="1" s="1"/>
  <c r="FY63" i="1" s="1"/>
  <c r="FY68" i="1" s="1"/>
  <c r="IK56" i="1"/>
  <c r="IK61" i="1" s="1"/>
  <c r="IK63" i="1" s="1"/>
  <c r="IK68" i="1" s="1"/>
  <c r="KW56" i="1"/>
  <c r="KW61" i="1" s="1"/>
  <c r="KW63" i="1" s="1"/>
  <c r="KW68" i="1" s="1"/>
  <c r="NQ56" i="1"/>
  <c r="NQ61" i="1" s="1"/>
  <c r="NQ63" i="1" s="1"/>
  <c r="NQ68" i="1" s="1"/>
  <c r="QY56" i="1"/>
  <c r="QY61" i="1" s="1"/>
  <c r="QY63" i="1" s="1"/>
  <c r="QY68" i="1" s="1"/>
  <c r="LC56" i="1"/>
  <c r="LC61" i="1" s="1"/>
  <c r="LC63" i="1" s="1"/>
  <c r="LC68" i="1" s="1"/>
  <c r="BB56" i="1"/>
  <c r="BB61" i="1" s="1"/>
  <c r="BB63" i="1" s="1"/>
  <c r="BB68" i="1" s="1"/>
  <c r="DN56" i="1"/>
  <c r="DN61" i="1" s="1"/>
  <c r="DN63" i="1" s="1"/>
  <c r="DN68" i="1" s="1"/>
  <c r="FZ56" i="1"/>
  <c r="FZ61" i="1" s="1"/>
  <c r="FZ63" i="1" s="1"/>
  <c r="FZ68" i="1" s="1"/>
  <c r="IL56" i="1"/>
  <c r="IL61" i="1" s="1"/>
  <c r="IL63" i="1" s="1"/>
  <c r="IL68" i="1" s="1"/>
  <c r="KX56" i="1"/>
  <c r="KX61" i="1" s="1"/>
  <c r="KX63" i="1" s="1"/>
  <c r="KX68" i="1" s="1"/>
  <c r="NR56" i="1"/>
  <c r="NR61" i="1" s="1"/>
  <c r="NR63" i="1" s="1"/>
  <c r="NR68" i="1" s="1"/>
  <c r="QZ56" i="1"/>
  <c r="QZ61" i="1" s="1"/>
  <c r="QZ63" i="1" s="1"/>
  <c r="QZ68" i="1" s="1"/>
  <c r="OI56" i="1"/>
  <c r="OI61" i="1" s="1"/>
  <c r="OI63" i="1" s="1"/>
  <c r="OI68" i="1" s="1"/>
  <c r="BK56" i="1"/>
  <c r="BK61" i="1" s="1"/>
  <c r="BK63" i="1" s="1"/>
  <c r="BK68" i="1" s="1"/>
  <c r="DW56" i="1"/>
  <c r="DW61" i="1" s="1"/>
  <c r="DW63" i="1" s="1"/>
  <c r="DW68" i="1" s="1"/>
  <c r="GI56" i="1"/>
  <c r="GI61" i="1" s="1"/>
  <c r="GI63" i="1" s="1"/>
  <c r="GI68" i="1" s="1"/>
  <c r="IU56" i="1"/>
  <c r="IU61" i="1" s="1"/>
  <c r="IU63" i="1" s="1"/>
  <c r="IU68" i="1" s="1"/>
  <c r="LG56" i="1"/>
  <c r="LG61" i="1" s="1"/>
  <c r="LG63" i="1" s="1"/>
  <c r="LG68" i="1" s="1"/>
  <c r="OE56" i="1"/>
  <c r="OE61" i="1" s="1"/>
  <c r="OE63" i="1" s="1"/>
  <c r="OE68" i="1" s="1"/>
  <c r="RK56" i="1"/>
  <c r="RK61" i="1" s="1"/>
  <c r="RK63" i="1" s="1"/>
  <c r="RK68" i="1" s="1"/>
  <c r="RG56" i="1"/>
  <c r="RG61" i="1" s="1"/>
  <c r="RG63" i="1" s="1"/>
  <c r="RG68" i="1" s="1"/>
  <c r="BL56" i="1"/>
  <c r="BL61" i="1" s="1"/>
  <c r="BL63" i="1" s="1"/>
  <c r="BL68" i="1" s="1"/>
  <c r="DX56" i="1"/>
  <c r="DX61" i="1" s="1"/>
  <c r="DX63" i="1" s="1"/>
  <c r="DX68" i="1" s="1"/>
  <c r="GJ56" i="1"/>
  <c r="GJ61" i="1" s="1"/>
  <c r="GJ63" i="1" s="1"/>
  <c r="GJ68" i="1" s="1"/>
  <c r="IV56" i="1"/>
  <c r="IV61" i="1" s="1"/>
  <c r="IV63" i="1" s="1"/>
  <c r="IV68" i="1" s="1"/>
  <c r="LH56" i="1"/>
  <c r="LH61" i="1" s="1"/>
  <c r="LH63" i="1" s="1"/>
  <c r="LH68" i="1" s="1"/>
  <c r="OF56" i="1"/>
  <c r="OF61" i="1" s="1"/>
  <c r="OF63" i="1" s="1"/>
  <c r="OF68" i="1" s="1"/>
  <c r="RM56" i="1"/>
  <c r="RM61" i="1" s="1"/>
  <c r="RM63" i="1" s="1"/>
  <c r="RM68" i="1" s="1"/>
  <c r="PO56" i="1"/>
  <c r="PO61" i="1" s="1"/>
  <c r="PO63" i="1" s="1"/>
  <c r="PO68" i="1" s="1"/>
  <c r="BE56" i="1"/>
  <c r="BE61" i="1" s="1"/>
  <c r="BE63" i="1" s="1"/>
  <c r="BE68" i="1" s="1"/>
  <c r="DQ56" i="1"/>
  <c r="DQ61" i="1" s="1"/>
  <c r="DQ63" i="1" s="1"/>
  <c r="DQ68" i="1" s="1"/>
  <c r="GC56" i="1"/>
  <c r="GC61" i="1" s="1"/>
  <c r="GC63" i="1" s="1"/>
  <c r="GC68" i="1" s="1"/>
  <c r="IO56" i="1"/>
  <c r="IO61" i="1" s="1"/>
  <c r="IO63" i="1" s="1"/>
  <c r="IO68" i="1" s="1"/>
  <c r="LA56" i="1"/>
  <c r="LA61" i="1" s="1"/>
  <c r="LA63" i="1" s="1"/>
  <c r="LA68" i="1" s="1"/>
  <c r="NW56" i="1"/>
  <c r="NW61" i="1" s="1"/>
  <c r="NW63" i="1" s="1"/>
  <c r="NW68" i="1" s="1"/>
  <c r="RC56" i="1"/>
  <c r="RC61" i="1" s="1"/>
  <c r="RC63" i="1" s="1"/>
  <c r="RC68" i="1" s="1"/>
  <c r="OU56" i="1"/>
  <c r="OU61" i="1" s="1"/>
  <c r="OU63" i="1" s="1"/>
  <c r="OU68" i="1" s="1"/>
  <c r="BF56" i="1"/>
  <c r="BF61" i="1" s="1"/>
  <c r="BF63" i="1" s="1"/>
  <c r="BF68" i="1" s="1"/>
  <c r="DR56" i="1"/>
  <c r="DR61" i="1" s="1"/>
  <c r="DR63" i="1" s="1"/>
  <c r="DR68" i="1" s="1"/>
  <c r="GD56" i="1"/>
  <c r="GD61" i="1" s="1"/>
  <c r="GD63" i="1" s="1"/>
  <c r="GD68" i="1" s="1"/>
  <c r="IP56" i="1"/>
  <c r="IP61" i="1" s="1"/>
  <c r="IP63" i="1" s="1"/>
  <c r="IP68" i="1" s="1"/>
  <c r="LB56" i="1"/>
  <c r="LB61" i="1" s="1"/>
  <c r="LB63" i="1" s="1"/>
  <c r="LB68" i="1" s="1"/>
  <c r="NX56" i="1"/>
  <c r="NX61" i="1" s="1"/>
  <c r="NX63" i="1" s="1"/>
  <c r="NX68" i="1" s="1"/>
  <c r="RE56" i="1"/>
  <c r="RE61" i="1" s="1"/>
  <c r="RE63" i="1" s="1"/>
  <c r="RE68" i="1" s="1"/>
  <c r="OB56" i="1"/>
  <c r="OB61" i="1" s="1"/>
  <c r="OB63" i="1" s="1"/>
  <c r="OB68" i="1" s="1"/>
  <c r="QN56" i="1"/>
  <c r="QN61" i="1" s="1"/>
  <c r="QN63" i="1" s="1"/>
  <c r="QN68" i="1" s="1"/>
  <c r="NV56" i="1"/>
  <c r="NV61" i="1" s="1"/>
  <c r="NV63" i="1" s="1"/>
  <c r="NV68" i="1" s="1"/>
  <c r="PN36" i="1"/>
  <c r="PN40" i="1" s="1"/>
  <c r="PN42" i="1" s="1"/>
  <c r="PN67" i="1" s="1"/>
  <c r="NB36" i="1"/>
  <c r="KP36" i="1"/>
  <c r="KP40" i="1" s="1"/>
  <c r="KP42" i="1" s="1"/>
  <c r="KP67" i="1" s="1"/>
  <c r="ID36" i="1"/>
  <c r="ID40" i="1" s="1"/>
  <c r="ID42" i="1" s="1"/>
  <c r="ID67" i="1" s="1"/>
  <c r="FR36" i="1"/>
  <c r="FR40" i="1" s="1"/>
  <c r="FR42" i="1" s="1"/>
  <c r="FR67" i="1" s="1"/>
  <c r="DF36" i="1"/>
  <c r="DF40" i="1" s="1"/>
  <c r="DF42" i="1" s="1"/>
  <c r="DF67" i="1" s="1"/>
  <c r="AT36" i="1"/>
  <c r="AT40" i="1" s="1"/>
  <c r="AT42" i="1" s="1"/>
  <c r="AT67" i="1" s="1"/>
  <c r="QS36" i="1"/>
  <c r="QS40" i="1" s="1"/>
  <c r="QS42" i="1" s="1"/>
  <c r="QS67" i="1" s="1"/>
  <c r="OG36" i="1"/>
  <c r="OG40" i="1" s="1"/>
  <c r="OG42" i="1" s="1"/>
  <c r="OG67" i="1" s="1"/>
  <c r="LU36" i="1"/>
  <c r="LU40" i="1" s="1"/>
  <c r="LU42" i="1" s="1"/>
  <c r="LU67" i="1" s="1"/>
  <c r="JI36" i="1"/>
  <c r="JI40" i="1" s="1"/>
  <c r="JI42" i="1" s="1"/>
  <c r="JI67" i="1" s="1"/>
  <c r="GW36" i="1"/>
  <c r="GW40" i="1" s="1"/>
  <c r="GW42" i="1" s="1"/>
  <c r="GW67" i="1" s="1"/>
  <c r="EK36" i="1"/>
  <c r="EK40" i="1" s="1"/>
  <c r="EK42" i="1" s="1"/>
  <c r="EK67" i="1" s="1"/>
  <c r="BY36" i="1"/>
  <c r="BY40" i="1" s="1"/>
  <c r="BY42" i="1" s="1"/>
  <c r="BY67" i="1" s="1"/>
  <c r="M36" i="1"/>
  <c r="M40" i="1" s="1"/>
  <c r="M42" i="1" s="1"/>
  <c r="M67" i="1" s="1"/>
  <c r="PL36" i="1"/>
  <c r="PL40" i="1" s="1"/>
  <c r="PL42" i="1" s="1"/>
  <c r="PL67" i="1" s="1"/>
  <c r="MZ36" i="1"/>
  <c r="MZ40" i="1" s="1"/>
  <c r="MZ42" i="1" s="1"/>
  <c r="MZ67" i="1" s="1"/>
  <c r="KN36" i="1"/>
  <c r="KN40" i="1" s="1"/>
  <c r="KN42" i="1" s="1"/>
  <c r="KN67" i="1" s="1"/>
  <c r="IB36" i="1"/>
  <c r="IB40" i="1" s="1"/>
  <c r="IB42" i="1" s="1"/>
  <c r="IB67" i="1" s="1"/>
  <c r="FP36" i="1"/>
  <c r="FP40" i="1" s="1"/>
  <c r="FP42" i="1" s="1"/>
  <c r="FP67" i="1" s="1"/>
  <c r="DD36" i="1"/>
  <c r="DD40" i="1" s="1"/>
  <c r="DD42" i="1" s="1"/>
  <c r="DD67" i="1" s="1"/>
  <c r="AR36" i="1"/>
  <c r="AR40" i="1" s="1"/>
  <c r="AR42" i="1" s="1"/>
  <c r="AR67" i="1" s="1"/>
  <c r="QQ36" i="1"/>
  <c r="QQ40" i="1" s="1"/>
  <c r="QQ42" i="1" s="1"/>
  <c r="QQ67" i="1" s="1"/>
  <c r="OE36" i="1"/>
  <c r="OE40" i="1" s="1"/>
  <c r="OE42" i="1" s="1"/>
  <c r="OE67" i="1" s="1"/>
  <c r="LS36" i="1"/>
  <c r="LS40" i="1" s="1"/>
  <c r="LS42" i="1" s="1"/>
  <c r="LS67" i="1" s="1"/>
  <c r="JG36" i="1"/>
  <c r="JG40" i="1" s="1"/>
  <c r="JG42" i="1" s="1"/>
  <c r="JG67" i="1" s="1"/>
  <c r="GU36" i="1"/>
  <c r="GU40" i="1" s="1"/>
  <c r="GU42" i="1" s="1"/>
  <c r="GU67" i="1" s="1"/>
  <c r="EI36" i="1"/>
  <c r="EI40" i="1" s="1"/>
  <c r="EI42" i="1" s="1"/>
  <c r="EI67" i="1" s="1"/>
  <c r="BW36" i="1"/>
  <c r="BW40" i="1" s="1"/>
  <c r="BW42" i="1" s="1"/>
  <c r="BW67" i="1" s="1"/>
  <c r="K36" i="1"/>
  <c r="K40" i="1" s="1"/>
  <c r="K42" i="1" s="1"/>
  <c r="K67" i="1" s="1"/>
  <c r="PJ36" i="1"/>
  <c r="PJ40" i="1" s="1"/>
  <c r="PJ42" i="1" s="1"/>
  <c r="PJ67" i="1" s="1"/>
  <c r="MX36" i="1"/>
  <c r="MX40" i="1" s="1"/>
  <c r="MX42" i="1" s="1"/>
  <c r="MX67" i="1" s="1"/>
  <c r="KL36" i="1"/>
  <c r="KL40" i="1" s="1"/>
  <c r="KL42" i="1" s="1"/>
  <c r="KL67" i="1" s="1"/>
  <c r="HZ36" i="1"/>
  <c r="HZ40" i="1" s="1"/>
  <c r="HZ42" i="1" s="1"/>
  <c r="HZ67" i="1" s="1"/>
  <c r="FN36" i="1"/>
  <c r="FN40" i="1" s="1"/>
  <c r="FN42" i="1" s="1"/>
  <c r="FN67" i="1" s="1"/>
  <c r="DB36" i="1"/>
  <c r="DB40" i="1" s="1"/>
  <c r="DB42" i="1" s="1"/>
  <c r="DB67" i="1" s="1"/>
  <c r="AP36" i="1"/>
  <c r="AP40" i="1" s="1"/>
  <c r="AP42" i="1" s="1"/>
  <c r="AP67" i="1" s="1"/>
  <c r="QW36" i="1"/>
  <c r="QW40" i="1" s="1"/>
  <c r="QW42" i="1" s="1"/>
  <c r="QW67" i="1" s="1"/>
  <c r="OK36" i="1"/>
  <c r="OK40" i="1" s="1"/>
  <c r="OK42" i="1" s="1"/>
  <c r="OK67" i="1" s="1"/>
  <c r="LY36" i="1"/>
  <c r="LY40" i="1" s="1"/>
  <c r="LY42" i="1" s="1"/>
  <c r="LY67" i="1" s="1"/>
  <c r="JM36" i="1"/>
  <c r="JM40" i="1" s="1"/>
  <c r="JM42" i="1" s="1"/>
  <c r="JM67" i="1" s="1"/>
  <c r="HA36" i="1"/>
  <c r="EO36" i="1"/>
  <c r="EO40" i="1" s="1"/>
  <c r="EO42" i="1" s="1"/>
  <c r="EO67" i="1" s="1"/>
  <c r="CC36" i="1"/>
  <c r="Q36" i="1"/>
  <c r="Q40" i="1" s="1"/>
  <c r="Q42" i="1" s="1"/>
  <c r="Q67" i="1" s="1"/>
  <c r="PP36" i="1"/>
  <c r="PP40" i="1" s="1"/>
  <c r="PP42" i="1" s="1"/>
  <c r="PP67" i="1" s="1"/>
  <c r="ND36" i="1"/>
  <c r="ND40" i="1" s="1"/>
  <c r="ND42" i="1" s="1"/>
  <c r="ND67" i="1" s="1"/>
  <c r="KR36" i="1"/>
  <c r="KR40" i="1" s="1"/>
  <c r="KR42" i="1" s="1"/>
  <c r="KR67" i="1" s="1"/>
  <c r="IF36" i="1"/>
  <c r="IF40" i="1" s="1"/>
  <c r="IF42" i="1" s="1"/>
  <c r="IF67" i="1" s="1"/>
  <c r="FT36" i="1"/>
  <c r="FT40" i="1" s="1"/>
  <c r="FT42" i="1" s="1"/>
  <c r="FT67" i="1" s="1"/>
  <c r="DH36" i="1"/>
  <c r="DH40" i="1" s="1"/>
  <c r="DH42" i="1" s="1"/>
  <c r="DH67" i="1" s="1"/>
  <c r="AV36" i="1"/>
  <c r="AV40" i="1" s="1"/>
  <c r="AV42" i="1" s="1"/>
  <c r="AV67" i="1" s="1"/>
  <c r="PW36" i="1"/>
  <c r="PW40" i="1" s="1"/>
  <c r="PW42" i="1" s="1"/>
  <c r="PW67" i="1" s="1"/>
  <c r="NK36" i="1"/>
  <c r="KY36" i="1"/>
  <c r="KY40" i="1" s="1"/>
  <c r="KY42" i="1" s="1"/>
  <c r="KY67" i="1" s="1"/>
  <c r="IM36" i="1"/>
  <c r="IM40" i="1" s="1"/>
  <c r="IM42" i="1" s="1"/>
  <c r="IM67" i="1" s="1"/>
  <c r="GA36" i="1"/>
  <c r="GA40" i="1" s="1"/>
  <c r="GA42" i="1" s="1"/>
  <c r="GA67" i="1" s="1"/>
  <c r="DO36" i="1"/>
  <c r="DO40" i="1" s="1"/>
  <c r="DO42" i="1" s="1"/>
  <c r="DO67" i="1" s="1"/>
  <c r="BC36" i="1"/>
  <c r="BC40" i="1" s="1"/>
  <c r="BC42" i="1" s="1"/>
  <c r="BC67" i="1" s="1"/>
  <c r="H36" i="1"/>
  <c r="H40" i="1" s="1"/>
  <c r="H42" i="1" s="1"/>
  <c r="H67" i="1" s="1"/>
  <c r="RR36" i="1"/>
  <c r="RR40" i="1" s="1"/>
  <c r="RR42" i="1" s="1"/>
  <c r="RR67" i="1" s="1"/>
  <c r="PF36" i="1"/>
  <c r="PF40" i="1" s="1"/>
  <c r="PF42" i="1" s="1"/>
  <c r="PF67" i="1" s="1"/>
  <c r="MT36" i="1"/>
  <c r="MT40" i="1" s="1"/>
  <c r="MT42" i="1" s="1"/>
  <c r="MT67" i="1" s="1"/>
  <c r="KH36" i="1"/>
  <c r="HV36" i="1"/>
  <c r="HV40" i="1" s="1"/>
  <c r="HV42" i="1" s="1"/>
  <c r="HV67" i="1" s="1"/>
  <c r="FJ36" i="1"/>
  <c r="FJ40" i="1" s="1"/>
  <c r="FJ42" i="1" s="1"/>
  <c r="FJ67" i="1" s="1"/>
  <c r="CX36" i="1"/>
  <c r="CX40" i="1" s="1"/>
  <c r="CX42" i="1" s="1"/>
  <c r="CX67" i="1" s="1"/>
  <c r="AL36" i="1"/>
  <c r="AL40" i="1" s="1"/>
  <c r="AL42" i="1" s="1"/>
  <c r="AL67" i="1" s="1"/>
  <c r="QK36" i="1"/>
  <c r="QK40" i="1" s="1"/>
  <c r="QK42" i="1" s="1"/>
  <c r="QK67" i="1" s="1"/>
  <c r="NY36" i="1"/>
  <c r="NY40" i="1" s="1"/>
  <c r="NY42" i="1" s="1"/>
  <c r="NY67" i="1" s="1"/>
  <c r="LM36" i="1"/>
  <c r="LM40" i="1" s="1"/>
  <c r="LM42" i="1" s="1"/>
  <c r="LM67" i="1" s="1"/>
  <c r="JA36" i="1"/>
  <c r="JA40" i="1" s="1"/>
  <c r="JA42" i="1" s="1"/>
  <c r="JA67" i="1" s="1"/>
  <c r="GO36" i="1"/>
  <c r="GO40" i="1" s="1"/>
  <c r="GO42" i="1" s="1"/>
  <c r="GO67" i="1" s="1"/>
  <c r="EC36" i="1"/>
  <c r="EC40" i="1" s="1"/>
  <c r="EC42" i="1" s="1"/>
  <c r="EC67" i="1" s="1"/>
  <c r="BQ36" i="1"/>
  <c r="BQ40" i="1" s="1"/>
  <c r="BQ42" i="1" s="1"/>
  <c r="BQ67" i="1" s="1"/>
  <c r="RP36" i="1"/>
  <c r="RP40" i="1" s="1"/>
  <c r="RP42" i="1" s="1"/>
  <c r="RP67" i="1" s="1"/>
  <c r="PD36" i="1"/>
  <c r="PD40" i="1" s="1"/>
  <c r="PD42" i="1" s="1"/>
  <c r="PD67" i="1" s="1"/>
  <c r="MR36" i="1"/>
  <c r="MR40" i="1" s="1"/>
  <c r="MR42" i="1" s="1"/>
  <c r="MR67" i="1" s="1"/>
  <c r="KF36" i="1"/>
  <c r="KF40" i="1" s="1"/>
  <c r="KF42" i="1" s="1"/>
  <c r="KF67" i="1" s="1"/>
  <c r="HT36" i="1"/>
  <c r="HT40" i="1" s="1"/>
  <c r="HT42" i="1" s="1"/>
  <c r="HT67" i="1" s="1"/>
  <c r="FH36" i="1"/>
  <c r="FH40" i="1" s="1"/>
  <c r="FH42" i="1" s="1"/>
  <c r="FH67" i="1" s="1"/>
  <c r="CV36" i="1"/>
  <c r="CV40" i="1" s="1"/>
  <c r="CV42" i="1" s="1"/>
  <c r="CV67" i="1" s="1"/>
  <c r="AJ36" i="1"/>
  <c r="AJ40" i="1" s="1"/>
  <c r="AJ42" i="1" s="1"/>
  <c r="AJ67" i="1" s="1"/>
  <c r="QI36" i="1"/>
  <c r="QI40" i="1" s="1"/>
  <c r="QI42" i="1" s="1"/>
  <c r="QI67" i="1" s="1"/>
  <c r="NW36" i="1"/>
  <c r="NW40" i="1" s="1"/>
  <c r="NW42" i="1" s="1"/>
  <c r="NW67" i="1" s="1"/>
  <c r="LK36" i="1"/>
  <c r="LK40" i="1" s="1"/>
  <c r="LK42" i="1" s="1"/>
  <c r="LK67" i="1" s="1"/>
  <c r="IY36" i="1"/>
  <c r="IY40" i="1" s="1"/>
  <c r="IY42" i="1" s="1"/>
  <c r="IY67" i="1" s="1"/>
  <c r="GM36" i="1"/>
  <c r="GM40" i="1" s="1"/>
  <c r="GM42" i="1" s="1"/>
  <c r="GM67" i="1" s="1"/>
  <c r="EA36" i="1"/>
  <c r="EA40" i="1" s="1"/>
  <c r="EA42" i="1" s="1"/>
  <c r="EA67" i="1" s="1"/>
  <c r="BO36" i="1"/>
  <c r="BO40" i="1" s="1"/>
  <c r="BO42" i="1" s="1"/>
  <c r="BO67" i="1" s="1"/>
  <c r="RN36" i="1"/>
  <c r="RN40" i="1" s="1"/>
  <c r="RN42" i="1" s="1"/>
  <c r="RN67" i="1" s="1"/>
  <c r="PB36" i="1"/>
  <c r="PB40" i="1" s="1"/>
  <c r="PB42" i="1" s="1"/>
  <c r="PB67" i="1" s="1"/>
  <c r="MP36" i="1"/>
  <c r="MP40" i="1" s="1"/>
  <c r="MP42" i="1" s="1"/>
  <c r="MP67" i="1" s="1"/>
  <c r="KD36" i="1"/>
  <c r="HR36" i="1"/>
  <c r="HR40" i="1" s="1"/>
  <c r="HR42" i="1" s="1"/>
  <c r="HR67" i="1" s="1"/>
  <c r="FF36" i="1"/>
  <c r="FF40" i="1" s="1"/>
  <c r="FF42" i="1" s="1"/>
  <c r="FF67" i="1" s="1"/>
  <c r="CT36" i="1"/>
  <c r="CT40" i="1" s="1"/>
  <c r="CT42" i="1" s="1"/>
  <c r="CT67" i="1" s="1"/>
  <c r="AH36" i="1"/>
  <c r="AH40" i="1" s="1"/>
  <c r="AH42" i="1" s="1"/>
  <c r="AH67" i="1" s="1"/>
  <c r="QO36" i="1"/>
  <c r="QO40" i="1" s="1"/>
  <c r="QO42" i="1" s="1"/>
  <c r="QO67" i="1" s="1"/>
  <c r="OC36" i="1"/>
  <c r="OC40" i="1" s="1"/>
  <c r="OC42" i="1" s="1"/>
  <c r="OC67" i="1" s="1"/>
  <c r="LQ36" i="1"/>
  <c r="LQ40" i="1" s="1"/>
  <c r="LQ42" i="1" s="1"/>
  <c r="LQ67" i="1" s="1"/>
  <c r="JE36" i="1"/>
  <c r="JE40" i="1" s="1"/>
  <c r="JE42" i="1" s="1"/>
  <c r="JE67" i="1" s="1"/>
  <c r="GS36" i="1"/>
  <c r="GS40" i="1" s="1"/>
  <c r="GS42" i="1" s="1"/>
  <c r="GS67" i="1" s="1"/>
  <c r="EG36" i="1"/>
  <c r="EG40" i="1" s="1"/>
  <c r="EG42" i="1" s="1"/>
  <c r="EG67" i="1" s="1"/>
  <c r="BU36" i="1"/>
  <c r="BU40" i="1" s="1"/>
  <c r="BU42" i="1" s="1"/>
  <c r="BU67" i="1" s="1"/>
  <c r="I36" i="1"/>
  <c r="I40" i="1" s="1"/>
  <c r="I42" i="1" s="1"/>
  <c r="I67" i="1" s="1"/>
  <c r="PH36" i="1"/>
  <c r="PH40" i="1" s="1"/>
  <c r="PH42" i="1" s="1"/>
  <c r="PH67" i="1" s="1"/>
  <c r="MV36" i="1"/>
  <c r="MV40" i="1" s="1"/>
  <c r="MV42" i="1" s="1"/>
  <c r="MV67" i="1" s="1"/>
  <c r="KJ36" i="1"/>
  <c r="KJ40" i="1" s="1"/>
  <c r="KJ42" i="1" s="1"/>
  <c r="KJ67" i="1" s="1"/>
  <c r="HX36" i="1"/>
  <c r="FL36" i="1"/>
  <c r="FL40" i="1" s="1"/>
  <c r="FL42" i="1" s="1"/>
  <c r="FL67" i="1" s="1"/>
  <c r="CZ36" i="1"/>
  <c r="CZ40" i="1" s="1"/>
  <c r="CZ42" i="1" s="1"/>
  <c r="CZ67" i="1" s="1"/>
  <c r="AN36" i="1"/>
  <c r="AN40" i="1" s="1"/>
  <c r="AN42" i="1" s="1"/>
  <c r="AN67" i="1" s="1"/>
  <c r="PO36" i="1"/>
  <c r="PO40" i="1" s="1"/>
  <c r="PO42" i="1" s="1"/>
  <c r="PO67" i="1" s="1"/>
  <c r="NC36" i="1"/>
  <c r="NC40" i="1" s="1"/>
  <c r="NC42" i="1" s="1"/>
  <c r="NC67" i="1" s="1"/>
  <c r="KQ36" i="1"/>
  <c r="KQ40" i="1" s="1"/>
  <c r="KQ42" i="1" s="1"/>
  <c r="KQ67" i="1" s="1"/>
  <c r="IE36" i="1"/>
  <c r="IE40" i="1" s="1"/>
  <c r="IE42" i="1" s="1"/>
  <c r="IE67" i="1" s="1"/>
  <c r="FS36" i="1"/>
  <c r="FS40" i="1" s="1"/>
  <c r="FS42" i="1" s="1"/>
  <c r="FS67" i="1" s="1"/>
  <c r="DG36" i="1"/>
  <c r="DG40" i="1" s="1"/>
  <c r="DG42" i="1" s="1"/>
  <c r="DG67" i="1" s="1"/>
  <c r="AE36" i="1"/>
  <c r="AE40" i="1" s="1"/>
  <c r="AE42" i="1" s="1"/>
  <c r="AE67" i="1" s="1"/>
  <c r="AM36" i="1"/>
  <c r="AM40" i="1" s="1"/>
  <c r="AM42" i="1" s="1"/>
  <c r="AM67" i="1" s="1"/>
  <c r="RJ36" i="1"/>
  <c r="RJ40" i="1" s="1"/>
  <c r="RJ42" i="1" s="1"/>
  <c r="RJ67" i="1" s="1"/>
  <c r="OX36" i="1"/>
  <c r="ML36" i="1"/>
  <c r="ML40" i="1" s="1"/>
  <c r="ML42" i="1" s="1"/>
  <c r="ML67" i="1" s="1"/>
  <c r="JZ36" i="1"/>
  <c r="JZ40" i="1" s="1"/>
  <c r="JZ42" i="1" s="1"/>
  <c r="JZ67" i="1" s="1"/>
  <c r="HN36" i="1"/>
  <c r="HN40" i="1" s="1"/>
  <c r="HN42" i="1" s="1"/>
  <c r="HN67" i="1" s="1"/>
  <c r="FB36" i="1"/>
  <c r="FB40" i="1" s="1"/>
  <c r="FB42" i="1" s="1"/>
  <c r="FB67" i="1" s="1"/>
  <c r="CP36" i="1"/>
  <c r="CP40" i="1" s="1"/>
  <c r="CP42" i="1" s="1"/>
  <c r="CP67" i="1" s="1"/>
  <c r="AD36" i="1"/>
  <c r="AD40" i="1" s="1"/>
  <c r="AD42" i="1" s="1"/>
  <c r="AD67" i="1" s="1"/>
  <c r="QC36" i="1"/>
  <c r="QC40" i="1" s="1"/>
  <c r="QC42" i="1" s="1"/>
  <c r="QC67" i="1" s="1"/>
  <c r="NQ36" i="1"/>
  <c r="NQ40" i="1" s="1"/>
  <c r="NQ42" i="1" s="1"/>
  <c r="NQ67" i="1" s="1"/>
  <c r="LE36" i="1"/>
  <c r="LE40" i="1" s="1"/>
  <c r="LE42" i="1" s="1"/>
  <c r="LE67" i="1" s="1"/>
  <c r="IS36" i="1"/>
  <c r="IS40" i="1" s="1"/>
  <c r="IS42" i="1" s="1"/>
  <c r="IS67" i="1" s="1"/>
  <c r="GG36" i="1"/>
  <c r="GG40" i="1" s="1"/>
  <c r="GG42" i="1" s="1"/>
  <c r="GG67" i="1" s="1"/>
  <c r="DU36" i="1"/>
  <c r="DU40" i="1" s="1"/>
  <c r="DU42" i="1" s="1"/>
  <c r="DU67" i="1" s="1"/>
  <c r="BI36" i="1"/>
  <c r="BI40" i="1" s="1"/>
  <c r="BI42" i="1" s="1"/>
  <c r="BI67" i="1" s="1"/>
  <c r="RH36" i="1"/>
  <c r="RH40" i="1" s="1"/>
  <c r="RH42" i="1" s="1"/>
  <c r="RH67" i="1" s="1"/>
  <c r="OV36" i="1"/>
  <c r="OV40" i="1" s="1"/>
  <c r="OV42" i="1" s="1"/>
  <c r="OV67" i="1" s="1"/>
  <c r="MJ36" i="1"/>
  <c r="MJ40" i="1" s="1"/>
  <c r="MJ42" i="1" s="1"/>
  <c r="MJ67" i="1" s="1"/>
  <c r="JX36" i="1"/>
  <c r="JX40" i="1" s="1"/>
  <c r="JX42" i="1" s="1"/>
  <c r="JX67" i="1" s="1"/>
  <c r="HL36" i="1"/>
  <c r="HL40" i="1" s="1"/>
  <c r="HL42" i="1" s="1"/>
  <c r="HL67" i="1" s="1"/>
  <c r="EZ36" i="1"/>
  <c r="EZ40" i="1" s="1"/>
  <c r="EZ42" i="1" s="1"/>
  <c r="EZ67" i="1" s="1"/>
  <c r="CN36" i="1"/>
  <c r="CN40" i="1" s="1"/>
  <c r="CN42" i="1" s="1"/>
  <c r="CN67" i="1" s="1"/>
  <c r="AB36" i="1"/>
  <c r="AB40" i="1" s="1"/>
  <c r="AB42" i="1" s="1"/>
  <c r="AB67" i="1" s="1"/>
  <c r="QA36" i="1"/>
  <c r="QA40" i="1" s="1"/>
  <c r="QA42" i="1" s="1"/>
  <c r="QA67" i="1" s="1"/>
  <c r="NO36" i="1"/>
  <c r="NO40" i="1" s="1"/>
  <c r="NO42" i="1" s="1"/>
  <c r="NO67" i="1" s="1"/>
  <c r="LC36" i="1"/>
  <c r="LC40" i="1" s="1"/>
  <c r="LC42" i="1" s="1"/>
  <c r="LC67" i="1" s="1"/>
  <c r="IQ36" i="1"/>
  <c r="IQ40" i="1" s="1"/>
  <c r="IQ42" i="1" s="1"/>
  <c r="IQ67" i="1" s="1"/>
  <c r="GE36" i="1"/>
  <c r="GE40" i="1" s="1"/>
  <c r="GE42" i="1" s="1"/>
  <c r="GE67" i="1" s="1"/>
  <c r="DS36" i="1"/>
  <c r="DS40" i="1" s="1"/>
  <c r="DS42" i="1" s="1"/>
  <c r="DS67" i="1" s="1"/>
  <c r="BG36" i="1"/>
  <c r="BG40" i="1" s="1"/>
  <c r="BG42" i="1" s="1"/>
  <c r="BG67" i="1" s="1"/>
  <c r="RF36" i="1"/>
  <c r="RF40" i="1" s="1"/>
  <c r="RF42" i="1" s="1"/>
  <c r="RF67" i="1" s="1"/>
  <c r="OT36" i="1"/>
  <c r="OT40" i="1" s="1"/>
  <c r="OT42" i="1" s="1"/>
  <c r="OT67" i="1" s="1"/>
  <c r="MH36" i="1"/>
  <c r="MH40" i="1" s="1"/>
  <c r="MH42" i="1" s="1"/>
  <c r="MH67" i="1" s="1"/>
  <c r="JV36" i="1"/>
  <c r="JV40" i="1" s="1"/>
  <c r="JV42" i="1" s="1"/>
  <c r="JV67" i="1" s="1"/>
  <c r="HJ36" i="1"/>
  <c r="HJ40" i="1" s="1"/>
  <c r="HJ42" i="1" s="1"/>
  <c r="HJ67" i="1" s="1"/>
  <c r="EX36" i="1"/>
  <c r="EX40" i="1" s="1"/>
  <c r="EX42" i="1" s="1"/>
  <c r="EX67" i="1" s="1"/>
  <c r="CL36" i="1"/>
  <c r="CL40" i="1" s="1"/>
  <c r="CL42" i="1" s="1"/>
  <c r="CL67" i="1" s="1"/>
  <c r="Z36" i="1"/>
  <c r="Z40" i="1" s="1"/>
  <c r="Z42" i="1" s="1"/>
  <c r="Z67" i="1" s="1"/>
  <c r="QG36" i="1"/>
  <c r="QG40" i="1" s="1"/>
  <c r="QG42" i="1" s="1"/>
  <c r="QG67" i="1" s="1"/>
  <c r="NU36" i="1"/>
  <c r="NU40" i="1" s="1"/>
  <c r="NU42" i="1" s="1"/>
  <c r="NU67" i="1" s="1"/>
  <c r="LI36" i="1"/>
  <c r="LI40" i="1" s="1"/>
  <c r="LI42" i="1" s="1"/>
  <c r="LI67" i="1" s="1"/>
  <c r="IW36" i="1"/>
  <c r="IW40" i="1" s="1"/>
  <c r="IW42" i="1" s="1"/>
  <c r="IW67" i="1" s="1"/>
  <c r="GK36" i="1"/>
  <c r="GK40" i="1" s="1"/>
  <c r="GK42" i="1" s="1"/>
  <c r="GK67" i="1" s="1"/>
  <c r="DY36" i="1"/>
  <c r="DY40" i="1" s="1"/>
  <c r="DY42" i="1" s="1"/>
  <c r="DY67" i="1" s="1"/>
  <c r="BM36" i="1"/>
  <c r="BM40" i="1" s="1"/>
  <c r="BM42" i="1" s="1"/>
  <c r="BM67" i="1" s="1"/>
  <c r="RL36" i="1"/>
  <c r="RL40" i="1" s="1"/>
  <c r="RL42" i="1" s="1"/>
  <c r="RL67" i="1" s="1"/>
  <c r="OZ36" i="1"/>
  <c r="OZ40" i="1" s="1"/>
  <c r="OZ42" i="1" s="1"/>
  <c r="OZ67" i="1" s="1"/>
  <c r="MN36" i="1"/>
  <c r="MN40" i="1" s="1"/>
  <c r="MN42" i="1" s="1"/>
  <c r="MN67" i="1" s="1"/>
  <c r="KB36" i="1"/>
  <c r="KB40" i="1" s="1"/>
  <c r="KB42" i="1" s="1"/>
  <c r="KB67" i="1" s="1"/>
  <c r="HP36" i="1"/>
  <c r="HP40" i="1" s="1"/>
  <c r="HP42" i="1" s="1"/>
  <c r="HP67" i="1" s="1"/>
  <c r="FD36" i="1"/>
  <c r="FD40" i="1" s="1"/>
  <c r="FD42" i="1" s="1"/>
  <c r="FD67" i="1" s="1"/>
  <c r="CR36" i="1"/>
  <c r="RS36" i="1"/>
  <c r="RS40" i="1" s="1"/>
  <c r="RS42" i="1" s="1"/>
  <c r="RS67" i="1" s="1"/>
  <c r="PG36" i="1"/>
  <c r="PG40" i="1" s="1"/>
  <c r="PG42" i="1" s="1"/>
  <c r="PG67" i="1" s="1"/>
  <c r="MU36" i="1"/>
  <c r="MU40" i="1" s="1"/>
  <c r="MU42" i="1" s="1"/>
  <c r="MU67" i="1" s="1"/>
  <c r="KI36" i="1"/>
  <c r="KI40" i="1" s="1"/>
  <c r="KI42" i="1" s="1"/>
  <c r="KI67" i="1" s="1"/>
  <c r="HW36" i="1"/>
  <c r="HW40" i="1" s="1"/>
  <c r="HW42" i="1" s="1"/>
  <c r="HW67" i="1" s="1"/>
  <c r="FK36" i="1"/>
  <c r="FK40" i="1" s="1"/>
  <c r="FK42" i="1" s="1"/>
  <c r="FK67" i="1" s="1"/>
  <c r="CY36" i="1"/>
  <c r="CY40" i="1" s="1"/>
  <c r="CY42" i="1" s="1"/>
  <c r="CY67" i="1" s="1"/>
  <c r="G36" i="1"/>
  <c r="G40" i="1" s="1"/>
  <c r="G42" i="1" s="1"/>
  <c r="G67" i="1" s="1"/>
  <c r="AF36" i="1"/>
  <c r="AF40" i="1" s="1"/>
  <c r="AF42" i="1" s="1"/>
  <c r="AF67" i="1" s="1"/>
  <c r="RB36" i="1"/>
  <c r="RB40" i="1" s="1"/>
  <c r="RB42" i="1" s="1"/>
  <c r="RB67" i="1" s="1"/>
  <c r="OP36" i="1"/>
  <c r="OP40" i="1" s="1"/>
  <c r="OP42" i="1" s="1"/>
  <c r="OP67" i="1" s="1"/>
  <c r="MD36" i="1"/>
  <c r="MD40" i="1" s="1"/>
  <c r="MD42" i="1" s="1"/>
  <c r="MD67" i="1" s="1"/>
  <c r="JR36" i="1"/>
  <c r="JR40" i="1" s="1"/>
  <c r="JR42" i="1" s="1"/>
  <c r="JR67" i="1" s="1"/>
  <c r="HF36" i="1"/>
  <c r="HF40" i="1" s="1"/>
  <c r="HF42" i="1" s="1"/>
  <c r="HF67" i="1" s="1"/>
  <c r="ET36" i="1"/>
  <c r="ET40" i="1" s="1"/>
  <c r="ET42" i="1" s="1"/>
  <c r="ET67" i="1" s="1"/>
  <c r="CH36" i="1"/>
  <c r="CH40" i="1" s="1"/>
  <c r="CH42" i="1" s="1"/>
  <c r="CH67" i="1" s="1"/>
  <c r="V36" i="1"/>
  <c r="V40" i="1" s="1"/>
  <c r="V42" i="1" s="1"/>
  <c r="V67" i="1" s="1"/>
  <c r="PU36" i="1"/>
  <c r="PU40" i="1" s="1"/>
  <c r="PU42" i="1" s="1"/>
  <c r="PU67" i="1" s="1"/>
  <c r="NI36" i="1"/>
  <c r="NI40" i="1" s="1"/>
  <c r="NI42" i="1" s="1"/>
  <c r="NI67" i="1" s="1"/>
  <c r="KW36" i="1"/>
  <c r="KW40" i="1" s="1"/>
  <c r="KW42" i="1" s="1"/>
  <c r="KW67" i="1" s="1"/>
  <c r="IK36" i="1"/>
  <c r="IK40" i="1" s="1"/>
  <c r="IK42" i="1" s="1"/>
  <c r="IK67" i="1" s="1"/>
  <c r="FY36" i="1"/>
  <c r="FY40" i="1" s="1"/>
  <c r="FY42" i="1" s="1"/>
  <c r="FY67" i="1" s="1"/>
  <c r="DM36" i="1"/>
  <c r="DM40" i="1" s="1"/>
  <c r="DM42" i="1" s="1"/>
  <c r="DM67" i="1" s="1"/>
  <c r="BA36" i="1"/>
  <c r="BA40" i="1" s="1"/>
  <c r="BA42" i="1" s="1"/>
  <c r="BA67" i="1" s="1"/>
  <c r="QZ36" i="1"/>
  <c r="QZ40" i="1" s="1"/>
  <c r="QZ42" i="1" s="1"/>
  <c r="QZ67" i="1" s="1"/>
  <c r="ON36" i="1"/>
  <c r="ON40" i="1" s="1"/>
  <c r="ON42" i="1" s="1"/>
  <c r="ON67" i="1" s="1"/>
  <c r="MB36" i="1"/>
  <c r="MB40" i="1" s="1"/>
  <c r="MB42" i="1" s="1"/>
  <c r="MB67" i="1" s="1"/>
  <c r="JP36" i="1"/>
  <c r="JP40" i="1" s="1"/>
  <c r="JP42" i="1" s="1"/>
  <c r="JP67" i="1" s="1"/>
  <c r="HD36" i="1"/>
  <c r="HD40" i="1" s="1"/>
  <c r="HD42" i="1" s="1"/>
  <c r="HD67" i="1" s="1"/>
  <c r="ER36" i="1"/>
  <c r="ER40" i="1" s="1"/>
  <c r="ER42" i="1" s="1"/>
  <c r="ER67" i="1" s="1"/>
  <c r="CF36" i="1"/>
  <c r="CF40" i="1" s="1"/>
  <c r="CF42" i="1" s="1"/>
  <c r="CF67" i="1" s="1"/>
  <c r="T36" i="1"/>
  <c r="T40" i="1" s="1"/>
  <c r="T42" i="1" s="1"/>
  <c r="T67" i="1" s="1"/>
  <c r="PS36" i="1"/>
  <c r="PS40" i="1" s="1"/>
  <c r="PS42" i="1" s="1"/>
  <c r="PS67" i="1" s="1"/>
  <c r="NG36" i="1"/>
  <c r="NG40" i="1" s="1"/>
  <c r="NG42" i="1" s="1"/>
  <c r="NG67" i="1" s="1"/>
  <c r="KU36" i="1"/>
  <c r="KU40" i="1" s="1"/>
  <c r="KU42" i="1" s="1"/>
  <c r="KU67" i="1" s="1"/>
  <c r="II36" i="1"/>
  <c r="II40" i="1" s="1"/>
  <c r="II42" i="1" s="1"/>
  <c r="II67" i="1" s="1"/>
  <c r="FW36" i="1"/>
  <c r="FW40" i="1" s="1"/>
  <c r="FW42" i="1" s="1"/>
  <c r="FW67" i="1" s="1"/>
  <c r="DK36" i="1"/>
  <c r="DK40" i="1" s="1"/>
  <c r="DK42" i="1" s="1"/>
  <c r="DK67" i="1" s="1"/>
  <c r="AY36" i="1"/>
  <c r="AY40" i="1" s="1"/>
  <c r="AY42" i="1" s="1"/>
  <c r="AY67" i="1" s="1"/>
  <c r="QX36" i="1"/>
  <c r="QX40" i="1" s="1"/>
  <c r="QX42" i="1" s="1"/>
  <c r="QX67" i="1" s="1"/>
  <c r="OL36" i="1"/>
  <c r="OL40" i="1" s="1"/>
  <c r="OL42" i="1" s="1"/>
  <c r="OL67" i="1" s="1"/>
  <c r="LZ36" i="1"/>
  <c r="LZ40" i="1" s="1"/>
  <c r="LZ42" i="1" s="1"/>
  <c r="LZ67" i="1" s="1"/>
  <c r="JN36" i="1"/>
  <c r="JN40" i="1" s="1"/>
  <c r="JN42" i="1" s="1"/>
  <c r="JN67" i="1" s="1"/>
  <c r="HB36" i="1"/>
  <c r="HB40" i="1" s="1"/>
  <c r="HB42" i="1" s="1"/>
  <c r="HB67" i="1" s="1"/>
  <c r="EP36" i="1"/>
  <c r="EP40" i="1" s="1"/>
  <c r="EP42" i="1" s="1"/>
  <c r="EP67" i="1" s="1"/>
  <c r="CD36" i="1"/>
  <c r="CD40" i="1" s="1"/>
  <c r="CD42" i="1" s="1"/>
  <c r="CD67" i="1" s="1"/>
  <c r="R36" i="1"/>
  <c r="R40" i="1" s="1"/>
  <c r="R42" i="1" s="1"/>
  <c r="R67" i="1" s="1"/>
  <c r="PY36" i="1"/>
  <c r="PY40" i="1" s="1"/>
  <c r="PY42" i="1" s="1"/>
  <c r="PY67" i="1" s="1"/>
  <c r="NM36" i="1"/>
  <c r="NM40" i="1" s="1"/>
  <c r="NM42" i="1" s="1"/>
  <c r="NM67" i="1" s="1"/>
  <c r="LA36" i="1"/>
  <c r="LA40" i="1" s="1"/>
  <c r="LA42" i="1" s="1"/>
  <c r="LA67" i="1" s="1"/>
  <c r="IO36" i="1"/>
  <c r="IO40" i="1" s="1"/>
  <c r="IO42" i="1" s="1"/>
  <c r="IO67" i="1" s="1"/>
  <c r="GC36" i="1"/>
  <c r="GC40" i="1" s="1"/>
  <c r="GC42" i="1" s="1"/>
  <c r="GC67" i="1" s="1"/>
  <c r="DQ36" i="1"/>
  <c r="DQ40" i="1" s="1"/>
  <c r="DQ42" i="1" s="1"/>
  <c r="DQ67" i="1" s="1"/>
  <c r="BE36" i="1"/>
  <c r="BE40" i="1" s="1"/>
  <c r="BE42" i="1" s="1"/>
  <c r="BE67" i="1" s="1"/>
  <c r="RD36" i="1"/>
  <c r="RD40" i="1" s="1"/>
  <c r="RD42" i="1" s="1"/>
  <c r="RD67" i="1" s="1"/>
  <c r="OR36" i="1"/>
  <c r="OR40" i="1" s="1"/>
  <c r="OR42" i="1" s="1"/>
  <c r="OR67" i="1" s="1"/>
  <c r="MF36" i="1"/>
  <c r="MF40" i="1" s="1"/>
  <c r="MF42" i="1" s="1"/>
  <c r="MF67" i="1" s="1"/>
  <c r="QT36" i="1"/>
  <c r="QT40" i="1" s="1"/>
  <c r="QT42" i="1" s="1"/>
  <c r="QT67" i="1" s="1"/>
  <c r="OH36" i="1"/>
  <c r="OH40" i="1" s="1"/>
  <c r="OH42" i="1" s="1"/>
  <c r="OH67" i="1" s="1"/>
  <c r="LV36" i="1"/>
  <c r="LV40" i="1" s="1"/>
  <c r="LV42" i="1" s="1"/>
  <c r="LV67" i="1" s="1"/>
  <c r="JJ36" i="1"/>
  <c r="JJ40" i="1" s="1"/>
  <c r="JJ42" i="1" s="1"/>
  <c r="JJ67" i="1" s="1"/>
  <c r="GX36" i="1"/>
  <c r="GX40" i="1" s="1"/>
  <c r="GX42" i="1" s="1"/>
  <c r="GX67" i="1" s="1"/>
  <c r="EL36" i="1"/>
  <c r="EL40" i="1" s="1"/>
  <c r="EL42" i="1" s="1"/>
  <c r="EL67" i="1" s="1"/>
  <c r="BZ36" i="1"/>
  <c r="BZ40" i="1" s="1"/>
  <c r="BZ42" i="1" s="1"/>
  <c r="BZ67" i="1" s="1"/>
  <c r="N36" i="1"/>
  <c r="N40" i="1" s="1"/>
  <c r="N42" i="1" s="1"/>
  <c r="N67" i="1" s="1"/>
  <c r="PM36" i="1"/>
  <c r="PM40" i="1" s="1"/>
  <c r="PM42" i="1" s="1"/>
  <c r="PM67" i="1" s="1"/>
  <c r="NA36" i="1"/>
  <c r="NA40" i="1" s="1"/>
  <c r="NA42" i="1" s="1"/>
  <c r="NA67" i="1" s="1"/>
  <c r="KO36" i="1"/>
  <c r="KO40" i="1" s="1"/>
  <c r="KO42" i="1" s="1"/>
  <c r="KO67" i="1" s="1"/>
  <c r="IC36" i="1"/>
  <c r="IC40" i="1" s="1"/>
  <c r="IC42" i="1" s="1"/>
  <c r="IC67" i="1" s="1"/>
  <c r="FQ36" i="1"/>
  <c r="FQ40" i="1" s="1"/>
  <c r="FQ42" i="1" s="1"/>
  <c r="FQ67" i="1" s="1"/>
  <c r="DE36" i="1"/>
  <c r="DE40" i="1" s="1"/>
  <c r="DE42" i="1" s="1"/>
  <c r="DE67" i="1" s="1"/>
  <c r="AS36" i="1"/>
  <c r="AS40" i="1" s="1"/>
  <c r="AS42" i="1" s="1"/>
  <c r="AS67" i="1" s="1"/>
  <c r="QR36" i="1"/>
  <c r="OF36" i="1"/>
  <c r="OF40" i="1" s="1"/>
  <c r="OF42" i="1" s="1"/>
  <c r="OF67" i="1" s="1"/>
  <c r="LT36" i="1"/>
  <c r="LT40" i="1" s="1"/>
  <c r="LT42" i="1" s="1"/>
  <c r="LT67" i="1" s="1"/>
  <c r="JH36" i="1"/>
  <c r="JH40" i="1" s="1"/>
  <c r="JH42" i="1" s="1"/>
  <c r="JH67" i="1" s="1"/>
  <c r="GV36" i="1"/>
  <c r="GV40" i="1" s="1"/>
  <c r="GV42" i="1" s="1"/>
  <c r="GV67" i="1" s="1"/>
  <c r="EJ36" i="1"/>
  <c r="EJ40" i="1" s="1"/>
  <c r="EJ42" i="1" s="1"/>
  <c r="EJ67" i="1" s="1"/>
  <c r="BX36" i="1"/>
  <c r="BX40" i="1" s="1"/>
  <c r="BX42" i="1" s="1"/>
  <c r="BX67" i="1" s="1"/>
  <c r="L36" i="1"/>
  <c r="L40" i="1" s="1"/>
  <c r="L42" i="1" s="1"/>
  <c r="L67" i="1" s="1"/>
  <c r="PK36" i="1"/>
  <c r="PK40" i="1" s="1"/>
  <c r="PK42" i="1" s="1"/>
  <c r="PK67" i="1" s="1"/>
  <c r="MY36" i="1"/>
  <c r="MY40" i="1" s="1"/>
  <c r="MY42" i="1" s="1"/>
  <c r="MY67" i="1" s="1"/>
  <c r="KM36" i="1"/>
  <c r="KM40" i="1" s="1"/>
  <c r="KM42" i="1" s="1"/>
  <c r="KM67" i="1" s="1"/>
  <c r="IA36" i="1"/>
  <c r="IA40" i="1" s="1"/>
  <c r="IA42" i="1" s="1"/>
  <c r="IA67" i="1" s="1"/>
  <c r="FO36" i="1"/>
  <c r="FO40" i="1" s="1"/>
  <c r="FO42" i="1" s="1"/>
  <c r="FO67" i="1" s="1"/>
  <c r="DC36" i="1"/>
  <c r="DC40" i="1" s="1"/>
  <c r="DC42" i="1" s="1"/>
  <c r="DC67" i="1" s="1"/>
  <c r="AQ36" i="1"/>
  <c r="AQ40" i="1" s="1"/>
  <c r="AQ42" i="1" s="1"/>
  <c r="AQ67" i="1" s="1"/>
  <c r="QP36" i="1"/>
  <c r="QP40" i="1" s="1"/>
  <c r="QP42" i="1" s="1"/>
  <c r="QP67" i="1" s="1"/>
  <c r="OD36" i="1"/>
  <c r="OD40" i="1" s="1"/>
  <c r="OD42" i="1" s="1"/>
  <c r="OD67" i="1" s="1"/>
  <c r="LR36" i="1"/>
  <c r="LR40" i="1" s="1"/>
  <c r="LR42" i="1" s="1"/>
  <c r="LR67" i="1" s="1"/>
  <c r="JF36" i="1"/>
  <c r="JF40" i="1" s="1"/>
  <c r="JF42" i="1" s="1"/>
  <c r="JF67" i="1" s="1"/>
  <c r="GT36" i="1"/>
  <c r="GT40" i="1" s="1"/>
  <c r="GT42" i="1" s="1"/>
  <c r="GT67" i="1" s="1"/>
  <c r="EH36" i="1"/>
  <c r="EH40" i="1" s="1"/>
  <c r="EH42" i="1" s="1"/>
  <c r="EH67" i="1" s="1"/>
  <c r="BV36" i="1"/>
  <c r="BV40" i="1" s="1"/>
  <c r="BV42" i="1" s="1"/>
  <c r="BV67" i="1" s="1"/>
  <c r="J36" i="1"/>
  <c r="J40" i="1" s="1"/>
  <c r="J42" i="1" s="1"/>
  <c r="J67" i="1" s="1"/>
  <c r="PQ36" i="1"/>
  <c r="PQ40" i="1" s="1"/>
  <c r="PQ42" i="1" s="1"/>
  <c r="PQ67" i="1" s="1"/>
  <c r="NE36" i="1"/>
  <c r="NE40" i="1" s="1"/>
  <c r="NE42" i="1" s="1"/>
  <c r="NE67" i="1" s="1"/>
  <c r="KS36" i="1"/>
  <c r="KS40" i="1" s="1"/>
  <c r="KS42" i="1" s="1"/>
  <c r="KS67" i="1" s="1"/>
  <c r="IG36" i="1"/>
  <c r="IG40" i="1" s="1"/>
  <c r="IG42" i="1" s="1"/>
  <c r="IG67" i="1" s="1"/>
  <c r="FU36" i="1"/>
  <c r="FU40" i="1" s="1"/>
  <c r="FU42" i="1" s="1"/>
  <c r="FU67" i="1" s="1"/>
  <c r="DI36" i="1"/>
  <c r="DI40" i="1" s="1"/>
  <c r="DI42" i="1" s="1"/>
  <c r="DI67" i="1" s="1"/>
  <c r="AW36" i="1"/>
  <c r="AW40" i="1" s="1"/>
  <c r="AW42" i="1" s="1"/>
  <c r="AW67" i="1" s="1"/>
  <c r="QV36" i="1"/>
  <c r="QV40" i="1" s="1"/>
  <c r="QV42" i="1" s="1"/>
  <c r="QV67" i="1" s="1"/>
  <c r="OJ36" i="1"/>
  <c r="OJ40" i="1" s="1"/>
  <c r="OJ42" i="1" s="1"/>
  <c r="OJ67" i="1" s="1"/>
  <c r="LX36" i="1"/>
  <c r="LX40" i="1" s="1"/>
  <c r="LX42" i="1" s="1"/>
  <c r="LX67" i="1" s="1"/>
  <c r="QL36" i="1"/>
  <c r="QL40" i="1" s="1"/>
  <c r="QL42" i="1" s="1"/>
  <c r="QL67" i="1" s="1"/>
  <c r="NZ36" i="1"/>
  <c r="NZ40" i="1" s="1"/>
  <c r="NZ42" i="1" s="1"/>
  <c r="NZ67" i="1" s="1"/>
  <c r="LN36" i="1"/>
  <c r="LN40" i="1" s="1"/>
  <c r="LN42" i="1" s="1"/>
  <c r="LN67" i="1" s="1"/>
  <c r="JB36" i="1"/>
  <c r="JB40" i="1" s="1"/>
  <c r="JB42" i="1" s="1"/>
  <c r="JB67" i="1" s="1"/>
  <c r="GP36" i="1"/>
  <c r="GP40" i="1" s="1"/>
  <c r="GP42" i="1" s="1"/>
  <c r="GP67" i="1" s="1"/>
  <c r="ED36" i="1"/>
  <c r="ED40" i="1" s="1"/>
  <c r="ED42" i="1" s="1"/>
  <c r="ED67" i="1" s="1"/>
  <c r="BR36" i="1"/>
  <c r="BR40" i="1" s="1"/>
  <c r="BR42" i="1" s="1"/>
  <c r="BR67" i="1" s="1"/>
  <c r="RQ36" i="1"/>
  <c r="RQ40" i="1" s="1"/>
  <c r="RQ42" i="1" s="1"/>
  <c r="RQ67" i="1" s="1"/>
  <c r="PE36" i="1"/>
  <c r="PE40" i="1" s="1"/>
  <c r="PE42" i="1" s="1"/>
  <c r="PE67" i="1" s="1"/>
  <c r="MS36" i="1"/>
  <c r="MS40" i="1" s="1"/>
  <c r="MS42" i="1" s="1"/>
  <c r="MS67" i="1" s="1"/>
  <c r="KG36" i="1"/>
  <c r="KG40" i="1" s="1"/>
  <c r="KG42" i="1" s="1"/>
  <c r="KG67" i="1" s="1"/>
  <c r="HU36" i="1"/>
  <c r="HU40" i="1" s="1"/>
  <c r="HU42" i="1" s="1"/>
  <c r="HU67" i="1" s="1"/>
  <c r="FI36" i="1"/>
  <c r="FI40" i="1" s="1"/>
  <c r="FI42" i="1" s="1"/>
  <c r="FI67" i="1" s="1"/>
  <c r="CW36" i="1"/>
  <c r="CW40" i="1" s="1"/>
  <c r="CW42" i="1" s="1"/>
  <c r="CW67" i="1" s="1"/>
  <c r="AK36" i="1"/>
  <c r="AK40" i="1" s="1"/>
  <c r="AK42" i="1" s="1"/>
  <c r="AK67" i="1" s="1"/>
  <c r="QJ36" i="1"/>
  <c r="QJ40" i="1" s="1"/>
  <c r="QJ42" i="1" s="1"/>
  <c r="QJ67" i="1" s="1"/>
  <c r="NX36" i="1"/>
  <c r="NX40" i="1" s="1"/>
  <c r="NX42" i="1" s="1"/>
  <c r="NX67" i="1" s="1"/>
  <c r="LL36" i="1"/>
  <c r="LL40" i="1" s="1"/>
  <c r="LL42" i="1" s="1"/>
  <c r="LL67" i="1" s="1"/>
  <c r="IZ36" i="1"/>
  <c r="IZ40" i="1" s="1"/>
  <c r="IZ42" i="1" s="1"/>
  <c r="IZ67" i="1" s="1"/>
  <c r="GN36" i="1"/>
  <c r="GN40" i="1" s="1"/>
  <c r="GN42" i="1" s="1"/>
  <c r="GN67" i="1" s="1"/>
  <c r="EB36" i="1"/>
  <c r="EB40" i="1" s="1"/>
  <c r="EB42" i="1" s="1"/>
  <c r="EB67" i="1" s="1"/>
  <c r="BP36" i="1"/>
  <c r="BP40" i="1" s="1"/>
  <c r="BP42" i="1" s="1"/>
  <c r="BP67" i="1" s="1"/>
  <c r="RO36" i="1"/>
  <c r="RO40" i="1" s="1"/>
  <c r="RO42" i="1" s="1"/>
  <c r="RO67" i="1" s="1"/>
  <c r="PC36" i="1"/>
  <c r="PC40" i="1" s="1"/>
  <c r="PC42" i="1" s="1"/>
  <c r="PC67" i="1" s="1"/>
  <c r="MQ36" i="1"/>
  <c r="MQ40" i="1" s="1"/>
  <c r="MQ42" i="1" s="1"/>
  <c r="MQ67" i="1" s="1"/>
  <c r="KE36" i="1"/>
  <c r="KE40" i="1" s="1"/>
  <c r="KE42" i="1" s="1"/>
  <c r="KE67" i="1" s="1"/>
  <c r="HS36" i="1"/>
  <c r="HS40" i="1" s="1"/>
  <c r="HS42" i="1" s="1"/>
  <c r="HS67" i="1" s="1"/>
  <c r="FG36" i="1"/>
  <c r="FG40" i="1" s="1"/>
  <c r="FG42" i="1" s="1"/>
  <c r="FG67" i="1" s="1"/>
  <c r="CU36" i="1"/>
  <c r="CU40" i="1" s="1"/>
  <c r="CU42" i="1" s="1"/>
  <c r="CU67" i="1" s="1"/>
  <c r="AI36" i="1"/>
  <c r="AI40" i="1" s="1"/>
  <c r="AI42" i="1" s="1"/>
  <c r="AI67" i="1" s="1"/>
  <c r="QH36" i="1"/>
  <c r="QH40" i="1" s="1"/>
  <c r="QH42" i="1" s="1"/>
  <c r="QH67" i="1" s="1"/>
  <c r="QD36" i="1"/>
  <c r="NR36" i="1"/>
  <c r="NR40" i="1" s="1"/>
  <c r="NR42" i="1" s="1"/>
  <c r="NR67" i="1" s="1"/>
  <c r="LF36" i="1"/>
  <c r="LF40" i="1" s="1"/>
  <c r="LF42" i="1" s="1"/>
  <c r="LF67" i="1" s="1"/>
  <c r="IT36" i="1"/>
  <c r="IT40" i="1" s="1"/>
  <c r="IT42" i="1" s="1"/>
  <c r="IT67" i="1" s="1"/>
  <c r="GH36" i="1"/>
  <c r="GH40" i="1" s="1"/>
  <c r="GH42" i="1" s="1"/>
  <c r="GH67" i="1" s="1"/>
  <c r="DV36" i="1"/>
  <c r="DV40" i="1" s="1"/>
  <c r="DV42" i="1" s="1"/>
  <c r="DV67" i="1" s="1"/>
  <c r="BJ36" i="1"/>
  <c r="BJ40" i="1" s="1"/>
  <c r="BJ42" i="1" s="1"/>
  <c r="BJ67" i="1" s="1"/>
  <c r="RI36" i="1"/>
  <c r="RI40" i="1" s="1"/>
  <c r="RI42" i="1" s="1"/>
  <c r="RI67" i="1" s="1"/>
  <c r="OW36" i="1"/>
  <c r="OW40" i="1" s="1"/>
  <c r="OW42" i="1" s="1"/>
  <c r="OW67" i="1" s="1"/>
  <c r="MK36" i="1"/>
  <c r="MK40" i="1" s="1"/>
  <c r="MK42" i="1" s="1"/>
  <c r="MK67" i="1" s="1"/>
  <c r="JY36" i="1"/>
  <c r="JY40" i="1" s="1"/>
  <c r="JY42" i="1" s="1"/>
  <c r="JY67" i="1" s="1"/>
  <c r="HM36" i="1"/>
  <c r="HM40" i="1" s="1"/>
  <c r="HM42" i="1" s="1"/>
  <c r="HM67" i="1" s="1"/>
  <c r="FA36" i="1"/>
  <c r="FA40" i="1" s="1"/>
  <c r="FA42" i="1" s="1"/>
  <c r="FA67" i="1" s="1"/>
  <c r="CO36" i="1"/>
  <c r="CO40" i="1" s="1"/>
  <c r="CO42" i="1" s="1"/>
  <c r="CO67" i="1" s="1"/>
  <c r="AC36" i="1"/>
  <c r="AC40" i="1" s="1"/>
  <c r="AC42" i="1" s="1"/>
  <c r="AC67" i="1" s="1"/>
  <c r="QB36" i="1"/>
  <c r="QB40" i="1" s="1"/>
  <c r="QB42" i="1" s="1"/>
  <c r="QB67" i="1" s="1"/>
  <c r="NP36" i="1"/>
  <c r="NP40" i="1" s="1"/>
  <c r="NP42" i="1" s="1"/>
  <c r="NP67" i="1" s="1"/>
  <c r="LD36" i="1"/>
  <c r="LD40" i="1" s="1"/>
  <c r="LD42" i="1" s="1"/>
  <c r="LD67" i="1" s="1"/>
  <c r="IR36" i="1"/>
  <c r="IR40" i="1" s="1"/>
  <c r="IR42" i="1" s="1"/>
  <c r="IR67" i="1" s="1"/>
  <c r="GF36" i="1"/>
  <c r="GF40" i="1" s="1"/>
  <c r="GF42" i="1" s="1"/>
  <c r="GF67" i="1" s="1"/>
  <c r="DT36" i="1"/>
  <c r="DT40" i="1" s="1"/>
  <c r="DT42" i="1" s="1"/>
  <c r="DT67" i="1" s="1"/>
  <c r="BH36" i="1"/>
  <c r="BH40" i="1" s="1"/>
  <c r="BH42" i="1" s="1"/>
  <c r="BH67" i="1" s="1"/>
  <c r="RG36" i="1"/>
  <c r="RG40" i="1" s="1"/>
  <c r="RG42" i="1" s="1"/>
  <c r="RG67" i="1" s="1"/>
  <c r="OU36" i="1"/>
  <c r="OU40" i="1" s="1"/>
  <c r="OU42" i="1" s="1"/>
  <c r="OU67" i="1" s="1"/>
  <c r="MI36" i="1"/>
  <c r="MI40" i="1" s="1"/>
  <c r="MI42" i="1" s="1"/>
  <c r="MI67" i="1" s="1"/>
  <c r="JW36" i="1"/>
  <c r="JW40" i="1" s="1"/>
  <c r="JW42" i="1" s="1"/>
  <c r="JW67" i="1" s="1"/>
  <c r="HK36" i="1"/>
  <c r="HK40" i="1" s="1"/>
  <c r="HK42" i="1" s="1"/>
  <c r="HK67" i="1" s="1"/>
  <c r="EY36" i="1"/>
  <c r="EY40" i="1" s="1"/>
  <c r="EY42" i="1" s="1"/>
  <c r="EY67" i="1" s="1"/>
  <c r="CM36" i="1"/>
  <c r="CM40" i="1" s="1"/>
  <c r="CM42" i="1" s="1"/>
  <c r="CM67" i="1" s="1"/>
  <c r="AA36" i="1"/>
  <c r="AA40" i="1" s="1"/>
  <c r="AA42" i="1" s="1"/>
  <c r="AA67" i="1" s="1"/>
  <c r="PZ36" i="1"/>
  <c r="PZ40" i="1" s="1"/>
  <c r="PZ42" i="1" s="1"/>
  <c r="PZ67" i="1" s="1"/>
  <c r="GD36" i="1"/>
  <c r="GD40" i="1" s="1"/>
  <c r="GD42" i="1" s="1"/>
  <c r="GD67" i="1" s="1"/>
  <c r="NF36" i="1"/>
  <c r="NF40" i="1" s="1"/>
  <c r="NF42" i="1" s="1"/>
  <c r="NF67" i="1" s="1"/>
  <c r="JO36" i="1"/>
  <c r="JO40" i="1" s="1"/>
  <c r="JO42" i="1" s="1"/>
  <c r="JO67" i="1" s="1"/>
  <c r="KV36" i="1"/>
  <c r="KV40" i="1" s="1"/>
  <c r="KV42" i="1" s="1"/>
  <c r="KV67" i="1" s="1"/>
  <c r="MC36" i="1"/>
  <c r="MC40" i="1" s="1"/>
  <c r="MC42" i="1" s="1"/>
  <c r="MC67" i="1" s="1"/>
  <c r="NJ36" i="1"/>
  <c r="NJ40" i="1" s="1"/>
  <c r="NJ42" i="1" s="1"/>
  <c r="NJ67" i="1" s="1"/>
  <c r="CC40" i="1"/>
  <c r="CC42" i="1" s="1"/>
  <c r="CC67" i="1" s="1"/>
  <c r="CR40" i="1"/>
  <c r="CR42" i="1" s="1"/>
  <c r="CR67" i="1" s="1"/>
  <c r="NH36" i="1"/>
  <c r="NH40" i="1" s="1"/>
  <c r="NH42" i="1" s="1"/>
  <c r="NH67" i="1" s="1"/>
  <c r="OO36" i="1"/>
  <c r="OO40" i="1" s="1"/>
  <c r="OO42" i="1" s="1"/>
  <c r="OO67" i="1" s="1"/>
  <c r="PV36" i="1"/>
  <c r="PV40" i="1" s="1"/>
  <c r="PV42" i="1" s="1"/>
  <c r="PV67" i="1" s="1"/>
  <c r="KH40" i="1"/>
  <c r="KH42" i="1" s="1"/>
  <c r="KH67" i="1" s="1"/>
  <c r="FV40" i="1"/>
  <c r="FV42" i="1" s="1"/>
  <c r="FV67" i="1" s="1"/>
  <c r="NS36" i="1"/>
  <c r="NS40" i="1" s="1"/>
  <c r="NS42" i="1" s="1"/>
  <c r="NS67" i="1" s="1"/>
  <c r="RC36" i="1"/>
  <c r="RC40" i="1" s="1"/>
  <c r="RC42" i="1" s="1"/>
  <c r="RC67" i="1" s="1"/>
  <c r="DX36" i="1"/>
  <c r="DX40" i="1" s="1"/>
  <c r="DX42" i="1" s="1"/>
  <c r="DX67" i="1" s="1"/>
  <c r="HH36" i="1"/>
  <c r="HH40" i="1" s="1"/>
  <c r="HH42" i="1" s="1"/>
  <c r="HH67" i="1" s="1"/>
  <c r="LP36" i="1"/>
  <c r="LP40" i="1" s="1"/>
  <c r="LP42" i="1" s="1"/>
  <c r="LP67" i="1" s="1"/>
  <c r="AG36" i="1"/>
  <c r="AG40" i="1" s="1"/>
  <c r="AG42" i="1" s="1"/>
  <c r="AG67" i="1" s="1"/>
  <c r="HI36" i="1"/>
  <c r="HI40" i="1" s="1"/>
  <c r="HI42" i="1" s="1"/>
  <c r="HI67" i="1" s="1"/>
  <c r="MW36" i="1"/>
  <c r="MW40" i="1" s="1"/>
  <c r="MW42" i="1" s="1"/>
  <c r="MW67" i="1" s="1"/>
  <c r="BF36" i="1"/>
  <c r="BF40" i="1" s="1"/>
  <c r="BF42" i="1" s="1"/>
  <c r="BF67" i="1" s="1"/>
  <c r="IH36" i="1"/>
  <c r="IH40" i="1" s="1"/>
  <c r="IH42" i="1" s="1"/>
  <c r="IH67" i="1" s="1"/>
  <c r="NV36" i="1"/>
  <c r="NV40" i="1" s="1"/>
  <c r="NV42" i="1" s="1"/>
  <c r="NV67" i="1" s="1"/>
  <c r="OM36" i="1"/>
  <c r="OM40" i="1" s="1"/>
  <c r="OM42" i="1" s="1"/>
  <c r="OM67" i="1" s="1"/>
  <c r="PT36" i="1"/>
  <c r="PT40" i="1" s="1"/>
  <c r="PT42" i="1" s="1"/>
  <c r="PT67" i="1" s="1"/>
  <c r="RA36" i="1"/>
  <c r="RA40" i="1" s="1"/>
  <c r="RA42" i="1" s="1"/>
  <c r="RA67" i="1" s="1"/>
  <c r="NK40" i="1"/>
  <c r="NK42" i="1" s="1"/>
  <c r="NK67" i="1" s="1"/>
  <c r="QR40" i="1"/>
  <c r="QR42" i="1" s="1"/>
  <c r="QR67" i="1" s="1"/>
  <c r="HA40" i="1"/>
  <c r="HA42" i="1" s="1"/>
  <c r="HA67" i="1" s="1"/>
  <c r="NB40" i="1"/>
  <c r="NB42" i="1" s="1"/>
  <c r="NB67" i="1" s="1"/>
  <c r="OB40" i="1"/>
  <c r="OB42" i="1" s="1"/>
  <c r="OB67" i="1" s="1"/>
  <c r="HX40" i="1"/>
  <c r="HX42" i="1" s="1"/>
  <c r="HX67" i="1" s="1"/>
  <c r="CA36" i="1"/>
  <c r="CA40" i="1" s="1"/>
  <c r="CA42" i="1" s="1"/>
  <c r="CA67" i="1" s="1"/>
  <c r="GI36" i="1"/>
  <c r="GI40" i="1" s="1"/>
  <c r="GI42" i="1" s="1"/>
  <c r="GI67" i="1" s="1"/>
  <c r="JS36" i="1"/>
  <c r="JS40" i="1" s="1"/>
  <c r="JS42" i="1" s="1"/>
  <c r="JS67" i="1" s="1"/>
  <c r="OA36" i="1"/>
  <c r="OA40" i="1" s="1"/>
  <c r="OA42" i="1" s="1"/>
  <c r="OA67" i="1" s="1"/>
  <c r="RK36" i="1"/>
  <c r="RK40" i="1" s="1"/>
  <c r="RK42" i="1" s="1"/>
  <c r="RK67" i="1" s="1"/>
  <c r="EF36" i="1"/>
  <c r="EF40" i="1" s="1"/>
  <c r="EF42" i="1" s="1"/>
  <c r="EF67" i="1" s="1"/>
  <c r="IN36" i="1"/>
  <c r="IN40" i="1" s="1"/>
  <c r="IN42" i="1" s="1"/>
  <c r="IN67" i="1" s="1"/>
  <c r="NL36" i="1"/>
  <c r="NL40" i="1" s="1"/>
  <c r="NL42" i="1" s="1"/>
  <c r="NL67" i="1" s="1"/>
  <c r="AO36" i="1"/>
  <c r="AO40" i="1" s="1"/>
  <c r="AO42" i="1" s="1"/>
  <c r="AO67" i="1" s="1"/>
  <c r="HQ36" i="1"/>
  <c r="HQ40" i="1" s="1"/>
  <c r="HQ42" i="1" s="1"/>
  <c r="HQ67" i="1" s="1"/>
  <c r="OS36" i="1"/>
  <c r="OS40" i="1" s="1"/>
  <c r="OS42" i="1" s="1"/>
  <c r="OS67" i="1" s="1"/>
  <c r="BN36" i="1"/>
  <c r="BN40" i="1" s="1"/>
  <c r="BN42" i="1" s="1"/>
  <c r="BN67" i="1" s="1"/>
  <c r="IP36" i="1"/>
  <c r="IP40" i="1" s="1"/>
  <c r="IP42" i="1" s="1"/>
  <c r="IP67" i="1" s="1"/>
  <c r="PR36" i="1"/>
  <c r="PR40" i="1" s="1"/>
  <c r="PR42" i="1" s="1"/>
  <c r="PR67" i="1" s="1"/>
  <c r="QY36" i="1"/>
  <c r="QY40" i="1" s="1"/>
  <c r="QY42" i="1" s="1"/>
  <c r="QY67" i="1" s="1"/>
  <c r="U36" i="1"/>
  <c r="U40" i="1" s="1"/>
  <c r="U42" i="1" s="1"/>
  <c r="U67" i="1" s="1"/>
  <c r="BB36" i="1"/>
  <c r="BB40" i="1" s="1"/>
  <c r="BB42" i="1" s="1"/>
  <c r="BB67" i="1" s="1"/>
  <c r="KC40" i="1"/>
  <c r="KC42" i="1" s="1"/>
  <c r="KC67" i="1" s="1"/>
  <c r="AX40" i="1"/>
  <c r="AX42" i="1" s="1"/>
  <c r="AX67" i="1" s="1"/>
  <c r="EW40" i="1"/>
  <c r="EW42" i="1" s="1"/>
  <c r="EW67" i="1" s="1"/>
  <c r="AU36" i="1"/>
  <c r="AU40" i="1" s="1"/>
  <c r="AU42" i="1" s="1"/>
  <c r="AU67" i="1" s="1"/>
  <c r="CI36" i="1"/>
  <c r="CI40" i="1" s="1"/>
  <c r="CI42" i="1" s="1"/>
  <c r="CI67" i="1" s="1"/>
  <c r="GQ36" i="1"/>
  <c r="GQ40" i="1" s="1"/>
  <c r="GQ42" i="1" s="1"/>
  <c r="GQ67" i="1" s="1"/>
  <c r="KA36" i="1"/>
  <c r="KA40" i="1" s="1"/>
  <c r="KA42" i="1" s="1"/>
  <c r="KA67" i="1" s="1"/>
  <c r="OI36" i="1"/>
  <c r="OI40" i="1" s="1"/>
  <c r="OI42" i="1" s="1"/>
  <c r="OI67" i="1" s="1"/>
  <c r="BD36" i="1"/>
  <c r="BD40" i="1" s="1"/>
  <c r="BD42" i="1" s="1"/>
  <c r="BD67" i="1" s="1"/>
  <c r="EN36" i="1"/>
  <c r="EN40" i="1" s="1"/>
  <c r="EN42" i="1" s="1"/>
  <c r="EN67" i="1" s="1"/>
  <c r="IV36" i="1"/>
  <c r="IV40" i="1" s="1"/>
  <c r="IV42" i="1" s="1"/>
  <c r="IV67" i="1" s="1"/>
  <c r="NT36" i="1"/>
  <c r="NT40" i="1" s="1"/>
  <c r="NT42" i="1" s="1"/>
  <c r="NT67" i="1" s="1"/>
  <c r="CK36" i="1"/>
  <c r="CK40" i="1" s="1"/>
  <c r="CK42" i="1" s="1"/>
  <c r="CK67" i="1" s="1"/>
  <c r="HY36" i="1"/>
  <c r="HY40" i="1" s="1"/>
  <c r="HY42" i="1" s="1"/>
  <c r="HY67" i="1" s="1"/>
  <c r="PA36" i="1"/>
  <c r="PA40" i="1" s="1"/>
  <c r="PA42" i="1" s="1"/>
  <c r="PA67" i="1" s="1"/>
  <c r="DJ36" i="1"/>
  <c r="DJ40" i="1" s="1"/>
  <c r="DJ42" i="1" s="1"/>
  <c r="DJ67" i="1" s="1"/>
  <c r="IX36" i="1"/>
  <c r="IX40" i="1" s="1"/>
  <c r="IX42" i="1" s="1"/>
  <c r="IX67" i="1" s="1"/>
  <c r="S36" i="1"/>
  <c r="S40" i="1" s="1"/>
  <c r="S42" i="1" s="1"/>
  <c r="S67" i="1" s="1"/>
  <c r="AZ36" i="1"/>
  <c r="AZ40" i="1" s="1"/>
  <c r="AZ42" i="1" s="1"/>
  <c r="AZ67" i="1" s="1"/>
  <c r="CG36" i="1"/>
  <c r="CG40" i="1" s="1"/>
  <c r="CG42" i="1" s="1"/>
  <c r="CG67" i="1" s="1"/>
  <c r="DN36" i="1"/>
  <c r="DN40" i="1" s="1"/>
  <c r="DN42" i="1" s="1"/>
  <c r="DN67" i="1" s="1"/>
  <c r="QD40" i="1"/>
  <c r="QD42" i="1" s="1"/>
  <c r="QD67" i="1" s="1"/>
  <c r="CS40" i="1"/>
  <c r="CS42" i="1" s="1"/>
  <c r="CS67" i="1" s="1"/>
  <c r="OX40" i="1"/>
  <c r="OX42" i="1" s="1"/>
  <c r="OX67" i="1" s="1"/>
  <c r="KD40" i="1"/>
  <c r="KD42" i="1" s="1"/>
  <c r="KD67" i="1" s="1"/>
  <c r="EE15" i="1"/>
  <c r="EE19" i="1" s="1"/>
  <c r="EE21" i="1" s="1"/>
  <c r="EE66" i="1" s="1"/>
  <c r="FK15" i="1"/>
  <c r="FK19" i="1" s="1"/>
  <c r="FK21" i="1" s="1"/>
  <c r="FK66" i="1" s="1"/>
  <c r="FK70" i="1" s="1"/>
  <c r="FK74" i="1" s="1"/>
  <c r="HH15" i="1"/>
  <c r="HH19" i="1" s="1"/>
  <c r="HH21" i="1" s="1"/>
  <c r="HH66" i="1" s="1"/>
  <c r="HH70" i="1" s="1"/>
  <c r="HH74" i="1" s="1"/>
  <c r="AQ15" i="1"/>
  <c r="AQ19" i="1" s="1"/>
  <c r="AQ21" i="1" s="1"/>
  <c r="AQ66" i="1" s="1"/>
  <c r="CG15" i="1"/>
  <c r="CG19" i="1" s="1"/>
  <c r="CG21" i="1" s="1"/>
  <c r="CG66" i="1" s="1"/>
  <c r="CG70" i="1" s="1"/>
  <c r="CG74" i="1" s="1"/>
  <c r="Q15" i="1"/>
  <c r="Q19" i="1" s="1"/>
  <c r="Q21" i="1" s="1"/>
  <c r="Q66" i="1" s="1"/>
  <c r="Q70" i="1" s="1"/>
  <c r="Q74" i="1" s="1"/>
  <c r="EQ15" i="1"/>
  <c r="QP15" i="1"/>
  <c r="QP19" i="1" s="1"/>
  <c r="QP21" i="1" s="1"/>
  <c r="QP66" i="1" s="1"/>
  <c r="QP70" i="1" s="1"/>
  <c r="QP74" i="1" s="1"/>
  <c r="QN15" i="1"/>
  <c r="QN19" i="1" s="1"/>
  <c r="QN21" i="1" s="1"/>
  <c r="QN66" i="1" s="1"/>
  <c r="QN70" i="1" s="1"/>
  <c r="QN74" i="1" s="1"/>
  <c r="AC15" i="1"/>
  <c r="AC19" i="1" s="1"/>
  <c r="AC21" i="1" s="1"/>
  <c r="AC66" i="1" s="1"/>
  <c r="AC70" i="1" s="1"/>
  <c r="AC74" i="1" s="1"/>
  <c r="OP19" i="1"/>
  <c r="OP21" i="1" s="1"/>
  <c r="OP66" i="1" s="1"/>
  <c r="OP70" i="1" s="1"/>
  <c r="OP74" i="1" s="1"/>
  <c r="QG15" i="1"/>
  <c r="QG19" i="1" s="1"/>
  <c r="QG21" i="1" s="1"/>
  <c r="QG66" i="1" s="1"/>
  <c r="QG70" i="1" s="1"/>
  <c r="QG74" i="1" s="1"/>
  <c r="NR15" i="1"/>
  <c r="NR19" i="1" s="1"/>
  <c r="NR21" i="1" s="1"/>
  <c r="NR66" i="1" s="1"/>
  <c r="NR70" i="1" s="1"/>
  <c r="NR74" i="1" s="1"/>
  <c r="JA15" i="1"/>
  <c r="JA19" i="1" s="1"/>
  <c r="JA21" i="1" s="1"/>
  <c r="JA66" i="1" s="1"/>
  <c r="FR15" i="1"/>
  <c r="FR19" i="1" s="1"/>
  <c r="FR21" i="1" s="1"/>
  <c r="FR66" i="1" s="1"/>
  <c r="FR70" i="1" s="1"/>
  <c r="FR74" i="1" s="1"/>
  <c r="PX15" i="1"/>
  <c r="PX19" i="1" s="1"/>
  <c r="PX21" i="1" s="1"/>
  <c r="PX66" i="1" s="1"/>
  <c r="PX70" i="1" s="1"/>
  <c r="PX74" i="1" s="1"/>
  <c r="IS15" i="1"/>
  <c r="IS19" i="1" s="1"/>
  <c r="IS21" i="1" s="1"/>
  <c r="IS66" i="1" s="1"/>
  <c r="FM15" i="1"/>
  <c r="FM19" i="1" s="1"/>
  <c r="FM21" i="1" s="1"/>
  <c r="FM66" i="1" s="1"/>
  <c r="CD15" i="1"/>
  <c r="CD19" i="1" s="1"/>
  <c r="CD21" i="1" s="1"/>
  <c r="CD66" i="1" s="1"/>
  <c r="CD70" i="1" s="1"/>
  <c r="CD74" i="1" s="1"/>
  <c r="JZ15" i="1"/>
  <c r="JZ19" i="1" s="1"/>
  <c r="JZ21" i="1" s="1"/>
  <c r="JZ66" i="1" s="1"/>
  <c r="JZ70" i="1" s="1"/>
  <c r="JZ74" i="1" s="1"/>
  <c r="AJ15" i="1"/>
  <c r="AJ19" i="1" s="1"/>
  <c r="AJ21" i="1" s="1"/>
  <c r="AJ66" i="1" s="1"/>
  <c r="BS15" i="1"/>
  <c r="BS19" i="1" s="1"/>
  <c r="BS21" i="1" s="1"/>
  <c r="BS66" i="1" s="1"/>
  <c r="BS70" i="1" s="1"/>
  <c r="BS74" i="1" s="1"/>
  <c r="KA15" i="1"/>
  <c r="KA19" i="1" s="1"/>
  <c r="KA21" i="1" s="1"/>
  <c r="KA66" i="1" s="1"/>
  <c r="KA70" i="1" s="1"/>
  <c r="KA74" i="1" s="1"/>
  <c r="NV15" i="1"/>
  <c r="NV19" i="1" s="1"/>
  <c r="NV21" i="1" s="1"/>
  <c r="NV66" i="1" s="1"/>
  <c r="NV70" i="1" s="1"/>
  <c r="NV74" i="1" s="1"/>
  <c r="KD15" i="1"/>
  <c r="KD19" i="1" s="1"/>
  <c r="KD21" i="1" s="1"/>
  <c r="KD66" i="1" s="1"/>
  <c r="KD70" i="1" s="1"/>
  <c r="KD74" i="1" s="1"/>
  <c r="GW15" i="1"/>
  <c r="GW19" i="1" s="1"/>
  <c r="GW21" i="1" s="1"/>
  <c r="GW66" i="1" s="1"/>
  <c r="GW70" i="1" s="1"/>
  <c r="GW74" i="1" s="1"/>
  <c r="NE15" i="1"/>
  <c r="NE19" i="1" s="1"/>
  <c r="NE21" i="1" s="1"/>
  <c r="NE66" i="1" s="1"/>
  <c r="NE70" i="1" s="1"/>
  <c r="NE74" i="1" s="1"/>
  <c r="GM15" i="1"/>
  <c r="GM19" i="1" s="1"/>
  <c r="GM21" i="1" s="1"/>
  <c r="GM66" i="1" s="1"/>
  <c r="RA15" i="1"/>
  <c r="RA19" i="1" s="1"/>
  <c r="RA21" i="1" s="1"/>
  <c r="RA66" i="1" s="1"/>
  <c r="RA70" i="1" s="1"/>
  <c r="RA74" i="1" s="1"/>
  <c r="NU15" i="1"/>
  <c r="NU19" i="1" s="1"/>
  <c r="NU21" i="1" s="1"/>
  <c r="NU66" i="1" s="1"/>
  <c r="NU70" i="1" s="1"/>
  <c r="NU74" i="1" s="1"/>
  <c r="QF15" i="1"/>
  <c r="QF19" i="1" s="1"/>
  <c r="QF21" i="1" s="1"/>
  <c r="QF66" i="1" s="1"/>
  <c r="DW15" i="1"/>
  <c r="DW19" i="1" s="1"/>
  <c r="DW21" i="1" s="1"/>
  <c r="DW66" i="1" s="1"/>
  <c r="JS15" i="1"/>
  <c r="JS19" i="1" s="1"/>
  <c r="JS21" i="1" s="1"/>
  <c r="JS66" i="1" s="1"/>
  <c r="JS70" i="1" s="1"/>
  <c r="JS74" i="1" s="1"/>
  <c r="Y15" i="1"/>
  <c r="Y19" i="1" s="1"/>
  <c r="Y21" i="1" s="1"/>
  <c r="Y66" i="1" s="1"/>
  <c r="Y70" i="1" s="1"/>
  <c r="Y74" i="1" s="1"/>
  <c r="NZ15" i="1"/>
  <c r="NZ19" i="1" s="1"/>
  <c r="NZ21" i="1" s="1"/>
  <c r="NZ66" i="1" s="1"/>
  <c r="NZ70" i="1" s="1"/>
  <c r="NZ74" i="1" s="1"/>
  <c r="OM15" i="1"/>
  <c r="OM19" i="1" s="1"/>
  <c r="OM21" i="1" s="1"/>
  <c r="OM66" i="1" s="1"/>
  <c r="OM70" i="1" s="1"/>
  <c r="OM74" i="1" s="1"/>
  <c r="BQ15" i="1"/>
  <c r="BQ19" i="1" s="1"/>
  <c r="BQ21" i="1" s="1"/>
  <c r="BQ66" i="1" s="1"/>
  <c r="DI15" i="1"/>
  <c r="DI19" i="1" s="1"/>
  <c r="DI21" i="1" s="1"/>
  <c r="DI66" i="1" s="1"/>
  <c r="DI70" i="1" s="1"/>
  <c r="DI74" i="1" s="1"/>
  <c r="NI15" i="1"/>
  <c r="NI19" i="1" s="1"/>
  <c r="NI21" i="1" s="1"/>
  <c r="NI66" i="1" s="1"/>
  <c r="NI70" i="1" s="1"/>
  <c r="NI74" i="1" s="1"/>
  <c r="PD15" i="1"/>
  <c r="PD19" i="1" s="1"/>
  <c r="PD21" i="1" s="1"/>
  <c r="PD66" i="1" s="1"/>
  <c r="BH15" i="1"/>
  <c r="BH19" i="1" s="1"/>
  <c r="BH21" i="1" s="1"/>
  <c r="BH66" i="1" s="1"/>
  <c r="BH70" i="1" s="1"/>
  <c r="BH74" i="1" s="1"/>
  <c r="AZ15" i="1"/>
  <c r="AZ19" i="1" s="1"/>
  <c r="AZ21" i="1" s="1"/>
  <c r="AZ66" i="1" s="1"/>
  <c r="AZ70" i="1" s="1"/>
  <c r="AZ74" i="1" s="1"/>
  <c r="FH15" i="1"/>
  <c r="FH19" i="1" s="1"/>
  <c r="FH21" i="1" s="1"/>
  <c r="FH66" i="1" s="1"/>
  <c r="JP15" i="1"/>
  <c r="JP19" i="1" s="1"/>
  <c r="JP21" i="1" s="1"/>
  <c r="JP66" i="1" s="1"/>
  <c r="CM15" i="1"/>
  <c r="CM19" i="1" s="1"/>
  <c r="CM21" i="1" s="1"/>
  <c r="CM66" i="1" s="1"/>
  <c r="CM70" i="1" s="1"/>
  <c r="CM74" i="1" s="1"/>
  <c r="HK15" i="1"/>
  <c r="HK19" i="1" s="1"/>
  <c r="HK21" i="1" s="1"/>
  <c r="HK66" i="1" s="1"/>
  <c r="HK70" i="1" s="1"/>
  <c r="HK74" i="1" s="1"/>
  <c r="LD15" i="1"/>
  <c r="LD19" i="1" s="1"/>
  <c r="LD21" i="1" s="1"/>
  <c r="LD66" i="1" s="1"/>
  <c r="LD70" i="1" s="1"/>
  <c r="LD74" i="1" s="1"/>
  <c r="PL15" i="1"/>
  <c r="PL19" i="1" s="1"/>
  <c r="PL21" i="1" s="1"/>
  <c r="PL66" i="1" s="1"/>
  <c r="PL70" i="1" s="1"/>
  <c r="PL74" i="1" s="1"/>
  <c r="BM15" i="1"/>
  <c r="BM19" i="1" s="1"/>
  <c r="BM21" i="1" s="1"/>
  <c r="BM66" i="1" s="1"/>
  <c r="FJ15" i="1"/>
  <c r="FJ19" i="1" s="1"/>
  <c r="FJ21" i="1" s="1"/>
  <c r="FJ66" i="1" s="1"/>
  <c r="FJ70" i="1" s="1"/>
  <c r="FJ74" i="1" s="1"/>
  <c r="KG15" i="1"/>
  <c r="KG19" i="1" s="1"/>
  <c r="KG21" i="1" s="1"/>
  <c r="KG66" i="1" s="1"/>
  <c r="KG70" i="1" s="1"/>
  <c r="KG74" i="1" s="1"/>
  <c r="NQ15" i="1"/>
  <c r="NQ19" i="1" s="1"/>
  <c r="NQ21" i="1" s="1"/>
  <c r="NQ66" i="1" s="1"/>
  <c r="NQ70" i="1" s="1"/>
  <c r="NQ74" i="1" s="1"/>
  <c r="CP15" i="1"/>
  <c r="CP19" i="1" s="1"/>
  <c r="CP21" i="1" s="1"/>
  <c r="CP66" i="1" s="1"/>
  <c r="CP70" i="1" s="1"/>
  <c r="CP74" i="1" s="1"/>
  <c r="GC15" i="1"/>
  <c r="GC19" i="1" s="1"/>
  <c r="GC21" i="1" s="1"/>
  <c r="GC66" i="1" s="1"/>
  <c r="GC70" i="1" s="1"/>
  <c r="GC74" i="1" s="1"/>
  <c r="AE15" i="1"/>
  <c r="AE19" i="1" s="1"/>
  <c r="AE21" i="1" s="1"/>
  <c r="AE66" i="1" s="1"/>
  <c r="AE70" i="1" s="1"/>
  <c r="AE74" i="1" s="1"/>
  <c r="DR15" i="1"/>
  <c r="DR19" i="1" s="1"/>
  <c r="DR21" i="1" s="1"/>
  <c r="DR66" i="1" s="1"/>
  <c r="DR70" i="1" s="1"/>
  <c r="DR74" i="1" s="1"/>
  <c r="HF15" i="1"/>
  <c r="HF19" i="1" s="1"/>
  <c r="HF21" i="1" s="1"/>
  <c r="HF66" i="1" s="1"/>
  <c r="HF70" i="1" s="1"/>
  <c r="HF74" i="1" s="1"/>
  <c r="LG15" i="1"/>
  <c r="LG19" i="1" s="1"/>
  <c r="LG21" i="1" s="1"/>
  <c r="LG66" i="1" s="1"/>
  <c r="LG70" i="1" s="1"/>
  <c r="LG74" i="1" s="1"/>
  <c r="OI15" i="1"/>
  <c r="BZ15" i="1"/>
  <c r="BZ19" i="1" s="1"/>
  <c r="BZ21" i="1" s="1"/>
  <c r="BZ66" i="1" s="1"/>
  <c r="BZ70" i="1" s="1"/>
  <c r="BZ74" i="1" s="1"/>
  <c r="GE15" i="1"/>
  <c r="GE19" i="1" s="1"/>
  <c r="GE21" i="1" s="1"/>
  <c r="GE66" i="1" s="1"/>
  <c r="GE70" i="1" s="1"/>
  <c r="GE74" i="1" s="1"/>
  <c r="AH15" i="1"/>
  <c r="AH19" i="1" s="1"/>
  <c r="AH21" i="1" s="1"/>
  <c r="AH66" i="1" s="1"/>
  <c r="AH70" i="1" s="1"/>
  <c r="AH74" i="1" s="1"/>
  <c r="JM15" i="1"/>
  <c r="JM19" i="1" s="1"/>
  <c r="JM21" i="1" s="1"/>
  <c r="JM66" i="1" s="1"/>
  <c r="PJ15" i="1"/>
  <c r="PJ19" i="1" s="1"/>
  <c r="PJ21" i="1" s="1"/>
  <c r="PJ66" i="1" s="1"/>
  <c r="CT15" i="1"/>
  <c r="DV15" i="1"/>
  <c r="DV19" i="1" s="1"/>
  <c r="DV21" i="1" s="1"/>
  <c r="DV66" i="1" s="1"/>
  <c r="DV70" i="1" s="1"/>
  <c r="DV74" i="1" s="1"/>
  <c r="RB15" i="1"/>
  <c r="RB19" i="1" s="1"/>
  <c r="RB21" i="1" s="1"/>
  <c r="RB66" i="1" s="1"/>
  <c r="RB70" i="1" s="1"/>
  <c r="RB74" i="1" s="1"/>
  <c r="OZ15" i="1"/>
  <c r="OZ19" i="1" s="1"/>
  <c r="OZ21" i="1" s="1"/>
  <c r="OZ66" i="1" s="1"/>
  <c r="OZ70" i="1" s="1"/>
  <c r="OZ74" i="1" s="1"/>
  <c r="FE15" i="1"/>
  <c r="FE19" i="1" s="1"/>
  <c r="FE21" i="1" s="1"/>
  <c r="FE66" i="1" s="1"/>
  <c r="FE70" i="1" s="1"/>
  <c r="FE74" i="1" s="1"/>
  <c r="LC15" i="1"/>
  <c r="LC19" i="1" s="1"/>
  <c r="LC21" i="1" s="1"/>
  <c r="LC66" i="1" s="1"/>
  <c r="LC70" i="1" s="1"/>
  <c r="LC74" i="1" s="1"/>
  <c r="PK15" i="1"/>
  <c r="PK19" i="1" s="1"/>
  <c r="PK21" i="1" s="1"/>
  <c r="PK66" i="1" s="1"/>
  <c r="PK70" i="1" s="1"/>
  <c r="PK74" i="1" s="1"/>
  <c r="EO15" i="1"/>
  <c r="EO19" i="1" s="1"/>
  <c r="EO21" i="1" s="1"/>
  <c r="EO66" i="1" s="1"/>
  <c r="EO70" i="1" s="1"/>
  <c r="EO74" i="1" s="1"/>
  <c r="LY15" i="1"/>
  <c r="LY19" i="1" s="1"/>
  <c r="LY21" i="1" s="1"/>
  <c r="LY66" i="1" s="1"/>
  <c r="LY70" i="1" s="1"/>
  <c r="LY74" i="1" s="1"/>
  <c r="LZ15" i="1"/>
  <c r="LZ19" i="1" s="1"/>
  <c r="LZ21" i="1" s="1"/>
  <c r="LZ66" i="1" s="1"/>
  <c r="LZ70" i="1" s="1"/>
  <c r="LZ74" i="1" s="1"/>
  <c r="DK15" i="1"/>
  <c r="DK19" i="1" s="1"/>
  <c r="DK21" i="1" s="1"/>
  <c r="DK66" i="1" s="1"/>
  <c r="DK70" i="1" s="1"/>
  <c r="DK74" i="1" s="1"/>
  <c r="KE15" i="1"/>
  <c r="KE19" i="1" s="1"/>
  <c r="KE21" i="1" s="1"/>
  <c r="KE66" i="1" s="1"/>
  <c r="KE70" i="1" s="1"/>
  <c r="KE74" i="1" s="1"/>
  <c r="OD15" i="1"/>
  <c r="OD19" i="1" s="1"/>
  <c r="OD21" i="1" s="1"/>
  <c r="OD66" i="1" s="1"/>
  <c r="OD70" i="1" s="1"/>
  <c r="OD74" i="1" s="1"/>
  <c r="RF15" i="1"/>
  <c r="RF19" i="1" s="1"/>
  <c r="RF21" i="1" s="1"/>
  <c r="RF66" i="1" s="1"/>
  <c r="CU15" i="1"/>
  <c r="CU19" i="1" s="1"/>
  <c r="CU21" i="1" s="1"/>
  <c r="CU66" i="1" s="1"/>
  <c r="CU70" i="1" s="1"/>
  <c r="CU74" i="1" s="1"/>
  <c r="GR15" i="1"/>
  <c r="GR19" i="1" s="1"/>
  <c r="GR21" i="1" s="1"/>
  <c r="GR66" i="1" s="1"/>
  <c r="BR15" i="1"/>
  <c r="BR19" i="1" s="1"/>
  <c r="BR21" i="1" s="1"/>
  <c r="BR66" i="1" s="1"/>
  <c r="BR70" i="1" s="1"/>
  <c r="BR74" i="1" s="1"/>
  <c r="JC15" i="1"/>
  <c r="JC19" i="1" s="1"/>
  <c r="JC21" i="1" s="1"/>
  <c r="JC66" i="1" s="1"/>
  <c r="JC70" i="1" s="1"/>
  <c r="JC74" i="1" s="1"/>
  <c r="NF15" i="1"/>
  <c r="NF19" i="1" s="1"/>
  <c r="NF21" i="1" s="1"/>
  <c r="NF66" i="1" s="1"/>
  <c r="NF70" i="1" s="1"/>
  <c r="NF74" i="1" s="1"/>
  <c r="QO15" i="1"/>
  <c r="QO19" i="1" s="1"/>
  <c r="QO21" i="1" s="1"/>
  <c r="QO66" i="1" s="1"/>
  <c r="QH15" i="1"/>
  <c r="QH19" i="1" s="1"/>
  <c r="QH21" i="1" s="1"/>
  <c r="QH66" i="1" s="1"/>
  <c r="QH70" i="1" s="1"/>
  <c r="QH74" i="1" s="1"/>
  <c r="DN15" i="1"/>
  <c r="DN19" i="1" s="1"/>
  <c r="DN21" i="1" s="1"/>
  <c r="DN66" i="1" s="1"/>
  <c r="DN70" i="1" s="1"/>
  <c r="DN74" i="1" s="1"/>
  <c r="KJ15" i="1"/>
  <c r="KJ19" i="1" s="1"/>
  <c r="KJ21" i="1" s="1"/>
  <c r="KJ66" i="1" s="1"/>
  <c r="OH15" i="1"/>
  <c r="OH19" i="1" s="1"/>
  <c r="OH21" i="1" s="1"/>
  <c r="OH66" i="1" s="1"/>
  <c r="OH70" i="1" s="1"/>
  <c r="OH74" i="1" s="1"/>
  <c r="RI15" i="1"/>
  <c r="RI19" i="1" s="1"/>
  <c r="RI21" i="1" s="1"/>
  <c r="RI66" i="1" s="1"/>
  <c r="RI72" i="1" s="1"/>
  <c r="RI76" i="1" s="1"/>
  <c r="HQ15" i="1"/>
  <c r="HQ19" i="1" s="1"/>
  <c r="HQ21" i="1" s="1"/>
  <c r="HQ66" i="1" s="1"/>
  <c r="HQ70" i="1" s="1"/>
  <c r="HQ74" i="1" s="1"/>
  <c r="CF15" i="1"/>
  <c r="CF19" i="1" s="1"/>
  <c r="CF21" i="1" s="1"/>
  <c r="CF66" i="1" s="1"/>
  <c r="CF70" i="1" s="1"/>
  <c r="CF74" i="1" s="1"/>
  <c r="FP15" i="1"/>
  <c r="FP19" i="1" s="1"/>
  <c r="FP21" i="1" s="1"/>
  <c r="FP66" i="1" s="1"/>
  <c r="FP70" i="1" s="1"/>
  <c r="FP74" i="1" s="1"/>
  <c r="JX15" i="1"/>
  <c r="JX19" i="1" s="1"/>
  <c r="JX21" i="1" s="1"/>
  <c r="JX66" i="1" s="1"/>
  <c r="JX70" i="1" s="1"/>
  <c r="JX74" i="1" s="1"/>
  <c r="CW15" i="1"/>
  <c r="CW19" i="1" s="1"/>
  <c r="CW21" i="1" s="1"/>
  <c r="CW66" i="1" s="1"/>
  <c r="CW70" i="1" s="1"/>
  <c r="CW74" i="1" s="1"/>
  <c r="HU15" i="1"/>
  <c r="HU19" i="1" s="1"/>
  <c r="HU21" i="1" s="1"/>
  <c r="HU66" i="1" s="1"/>
  <c r="HU70" i="1" s="1"/>
  <c r="HU74" i="1" s="1"/>
  <c r="MJ15" i="1"/>
  <c r="PT15" i="1"/>
  <c r="PT19" i="1" s="1"/>
  <c r="PT21" i="1" s="1"/>
  <c r="PT66" i="1" s="1"/>
  <c r="PT70" i="1" s="1"/>
  <c r="PT74" i="1" s="1"/>
  <c r="BV15" i="1"/>
  <c r="BV19" i="1" s="1"/>
  <c r="BV21" i="1" s="1"/>
  <c r="BV66" i="1" s="1"/>
  <c r="BV70" i="1" s="1"/>
  <c r="BV74" i="1" s="1"/>
  <c r="FS15" i="1"/>
  <c r="FS19" i="1" s="1"/>
  <c r="FS21" i="1" s="1"/>
  <c r="FS66" i="1" s="1"/>
  <c r="FS70" i="1" s="1"/>
  <c r="FS74" i="1" s="1"/>
  <c r="KO15" i="1"/>
  <c r="KO19" i="1" s="1"/>
  <c r="KO21" i="1" s="1"/>
  <c r="KO66" i="1" s="1"/>
  <c r="KO70" i="1" s="1"/>
  <c r="KO74" i="1" s="1"/>
  <c r="OW15" i="1"/>
  <c r="OW19" i="1" s="1"/>
  <c r="OW21" i="1" s="1"/>
  <c r="OW66" i="1" s="1"/>
  <c r="OW70" i="1" s="1"/>
  <c r="OW74" i="1" s="1"/>
  <c r="CY15" i="1"/>
  <c r="CY19" i="1" s="1"/>
  <c r="CY21" i="1" s="1"/>
  <c r="CY66" i="1" s="1"/>
  <c r="CY70" i="1" s="1"/>
  <c r="CY74" i="1" s="1"/>
  <c r="GU15" i="1"/>
  <c r="GU19" i="1" s="1"/>
  <c r="GU21" i="1" s="1"/>
  <c r="GU66" i="1" s="1"/>
  <c r="GU70" i="1" s="1"/>
  <c r="GU74" i="1" s="1"/>
  <c r="AN15" i="1"/>
  <c r="EA15" i="1"/>
  <c r="EA19" i="1" s="1"/>
  <c r="EA21" i="1" s="1"/>
  <c r="EA66" i="1" s="1"/>
  <c r="HX15" i="1"/>
  <c r="HX19" i="1" s="1"/>
  <c r="HX21" i="1" s="1"/>
  <c r="HX66" i="1" s="1"/>
  <c r="HX70" i="1" s="1"/>
  <c r="HX74" i="1" s="1"/>
  <c r="LO15" i="1"/>
  <c r="LO19" i="1" s="1"/>
  <c r="LO21" i="1" s="1"/>
  <c r="LO66" i="1" s="1"/>
  <c r="LO70" i="1" s="1"/>
  <c r="LO74" i="1" s="1"/>
  <c r="OQ15" i="1"/>
  <c r="OQ19" i="1" s="1"/>
  <c r="OQ21" i="1" s="1"/>
  <c r="OQ66" i="1" s="1"/>
  <c r="OQ70" i="1" s="1"/>
  <c r="OQ74" i="1" s="1"/>
  <c r="CR15" i="1"/>
  <c r="CR19" i="1" s="1"/>
  <c r="CR21" i="1" s="1"/>
  <c r="CR66" i="1" s="1"/>
  <c r="CR70" i="1" s="1"/>
  <c r="CR74" i="1" s="1"/>
  <c r="GO15" i="1"/>
  <c r="GO19" i="1" s="1"/>
  <c r="GO21" i="1" s="1"/>
  <c r="GO66" i="1" s="1"/>
  <c r="GO70" i="1" s="1"/>
  <c r="GO74" i="1" s="1"/>
  <c r="BI15" i="1"/>
  <c r="BI19" i="1" s="1"/>
  <c r="BI21" i="1" s="1"/>
  <c r="BI66" i="1" s="1"/>
  <c r="BI70" i="1" s="1"/>
  <c r="BI74" i="1" s="1"/>
  <c r="KP15" i="1"/>
  <c r="KP19" i="1" s="1"/>
  <c r="KP21" i="1" s="1"/>
  <c r="KP66" i="1" s="1"/>
  <c r="KP70" i="1" s="1"/>
  <c r="KP74" i="1" s="1"/>
  <c r="PS15" i="1"/>
  <c r="PS19" i="1" s="1"/>
  <c r="PS21" i="1" s="1"/>
  <c r="PS66" i="1" s="1"/>
  <c r="PS70" i="1" s="1"/>
  <c r="PS74" i="1" s="1"/>
  <c r="HJ15" i="1"/>
  <c r="HJ19" i="1" s="1"/>
  <c r="HJ21" i="1" s="1"/>
  <c r="HJ66" i="1" s="1"/>
  <c r="FQ15" i="1"/>
  <c r="FQ19" i="1" s="1"/>
  <c r="FQ21" i="1" s="1"/>
  <c r="FQ66" i="1" s="1"/>
  <c r="CB15" i="1"/>
  <c r="CB19" i="1" s="1"/>
  <c r="CB21" i="1" s="1"/>
  <c r="CB66" i="1" s="1"/>
  <c r="CB70" i="1" s="1"/>
  <c r="CB74" i="1" s="1"/>
  <c r="RL15" i="1"/>
  <c r="RL19" i="1" s="1"/>
  <c r="RL21" i="1" s="1"/>
  <c r="RL66" i="1" s="1"/>
  <c r="FZ15" i="1"/>
  <c r="FZ19" i="1" s="1"/>
  <c r="FZ21" i="1" s="1"/>
  <c r="FZ66" i="1" s="1"/>
  <c r="FZ70" i="1" s="1"/>
  <c r="FZ74" i="1" s="1"/>
  <c r="LQ15" i="1"/>
  <c r="LQ19" i="1" s="1"/>
  <c r="LQ21" i="1" s="1"/>
  <c r="LQ66" i="1" s="1"/>
  <c r="PU15" i="1"/>
  <c r="PU19" i="1" s="1"/>
  <c r="PU21" i="1" s="1"/>
  <c r="PU66" i="1" s="1"/>
  <c r="IK15" i="1"/>
  <c r="IK19" i="1" s="1"/>
  <c r="IK21" i="1" s="1"/>
  <c r="IK66" i="1" s="1"/>
  <c r="NW15" i="1"/>
  <c r="NW19" i="1" s="1"/>
  <c r="NW21" i="1" s="1"/>
  <c r="NW66" i="1" s="1"/>
  <c r="NW70" i="1" s="1"/>
  <c r="NW74" i="1" s="1"/>
  <c r="OL15" i="1"/>
  <c r="OL19" i="1" s="1"/>
  <c r="OL21" i="1" s="1"/>
  <c r="OL66" i="1" s="1"/>
  <c r="EF15" i="1"/>
  <c r="EF19" i="1" s="1"/>
  <c r="EF21" i="1" s="1"/>
  <c r="EF66" i="1" s="1"/>
  <c r="EF70" i="1" s="1"/>
  <c r="EF74" i="1" s="1"/>
  <c r="KS15" i="1"/>
  <c r="KS19" i="1" s="1"/>
  <c r="KS21" i="1" s="1"/>
  <c r="KS66" i="1" s="1"/>
  <c r="OR15" i="1"/>
  <c r="OR19" i="1" s="1"/>
  <c r="OR21" i="1" s="1"/>
  <c r="OR66" i="1" s="1"/>
  <c r="OR70" i="1" s="1"/>
  <c r="OR74" i="1" s="1"/>
  <c r="RO15" i="1"/>
  <c r="RO19" i="1" s="1"/>
  <c r="RO21" i="1" s="1"/>
  <c r="RO66" i="1" s="1"/>
  <c r="RO70" i="1" s="1"/>
  <c r="RO74" i="1" s="1"/>
  <c r="GQ15" i="1"/>
  <c r="GQ19" i="1" s="1"/>
  <c r="GQ21" i="1" s="1"/>
  <c r="GQ66" i="1" s="1"/>
  <c r="GQ70" i="1" s="1"/>
  <c r="GQ74" i="1" s="1"/>
  <c r="KM15" i="1"/>
  <c r="KM19" i="1" s="1"/>
  <c r="KM21" i="1" s="1"/>
  <c r="KM66" i="1" s="1"/>
  <c r="KM70" i="1" s="1"/>
  <c r="KM74" i="1" s="1"/>
  <c r="CL15" i="1"/>
  <c r="CL19" i="1" s="1"/>
  <c r="CL21" i="1" s="1"/>
  <c r="CL66" i="1" s="1"/>
  <c r="CL70" i="1" s="1"/>
  <c r="CL74" i="1" s="1"/>
  <c r="JT15" i="1"/>
  <c r="JT19" i="1" s="1"/>
  <c r="JT21" i="1" s="1"/>
  <c r="JT66" i="1" s="1"/>
  <c r="NT15" i="1"/>
  <c r="NT19" i="1" s="1"/>
  <c r="NT21" i="1" s="1"/>
  <c r="NT66" i="1" s="1"/>
  <c r="NT70" i="1" s="1"/>
  <c r="NT74" i="1" s="1"/>
  <c r="QX15" i="1"/>
  <c r="QX19" i="1" s="1"/>
  <c r="QX21" i="1" s="1"/>
  <c r="QX66" i="1" s="1"/>
  <c r="QX70" i="1" s="1"/>
  <c r="QX74" i="1" s="1"/>
  <c r="IL15" i="1"/>
  <c r="IL19" i="1" s="1"/>
  <c r="IL21" i="1" s="1"/>
  <c r="IL66" i="1" s="1"/>
  <c r="EN15" i="1"/>
  <c r="EN19" i="1" s="1"/>
  <c r="EN21" i="1" s="1"/>
  <c r="EN66" i="1" s="1"/>
  <c r="EN70" i="1" s="1"/>
  <c r="EN74" i="1" s="1"/>
  <c r="KU15" i="1"/>
  <c r="KU19" i="1" s="1"/>
  <c r="KU21" i="1" s="1"/>
  <c r="KU66" i="1" s="1"/>
  <c r="KU70" i="1" s="1"/>
  <c r="KU74" i="1" s="1"/>
  <c r="OT15" i="1"/>
  <c r="OT19" i="1" s="1"/>
  <c r="OT21" i="1" s="1"/>
  <c r="OT66" i="1" s="1"/>
  <c r="OT70" i="1" s="1"/>
  <c r="OT74" i="1" s="1"/>
  <c r="RR15" i="1"/>
  <c r="RR19" i="1" s="1"/>
  <c r="RR21" i="1" s="1"/>
  <c r="RR66" i="1" s="1"/>
  <c r="RR70" i="1" s="1"/>
  <c r="RR74" i="1" s="1"/>
  <c r="OX15" i="1"/>
  <c r="OX19" i="1" s="1"/>
  <c r="OX21" i="1" s="1"/>
  <c r="OX66" i="1" s="1"/>
  <c r="OX70" i="1" s="1"/>
  <c r="OX74" i="1" s="1"/>
  <c r="CN15" i="1"/>
  <c r="CN19" i="1" s="1"/>
  <c r="CN21" i="1" s="1"/>
  <c r="CN66" i="1" s="1"/>
  <c r="FX15" i="1"/>
  <c r="FX19" i="1" s="1"/>
  <c r="FX21" i="1" s="1"/>
  <c r="FX66" i="1" s="1"/>
  <c r="I15" i="1"/>
  <c r="I19" i="1" s="1"/>
  <c r="I21" i="1" s="1"/>
  <c r="I66" i="1" s="1"/>
  <c r="I70" i="1" s="1"/>
  <c r="I74" i="1" s="1"/>
  <c r="EG15" i="1"/>
  <c r="EG19" i="1" s="1"/>
  <c r="EG21" i="1" s="1"/>
  <c r="EG66" i="1" s="1"/>
  <c r="ID15" i="1"/>
  <c r="ID19" i="1" s="1"/>
  <c r="ID21" i="1" s="1"/>
  <c r="ID66" i="1" s="1"/>
  <c r="ID70" i="1" s="1"/>
  <c r="ID74" i="1" s="1"/>
  <c r="MR15" i="1"/>
  <c r="MR19" i="1" s="1"/>
  <c r="MR21" i="1" s="1"/>
  <c r="MR66" i="1" s="1"/>
  <c r="QB15" i="1"/>
  <c r="QB19" i="1" s="1"/>
  <c r="QB21" i="1" s="1"/>
  <c r="QB66" i="1" s="1"/>
  <c r="QB70" i="1" s="1"/>
  <c r="QB74" i="1" s="1"/>
  <c r="CE15" i="1"/>
  <c r="CE19" i="1" s="1"/>
  <c r="CE21" i="1" s="1"/>
  <c r="CE66" i="1" s="1"/>
  <c r="HC15" i="1"/>
  <c r="HC19" i="1" s="1"/>
  <c r="HC21" i="1" s="1"/>
  <c r="HC66" i="1" s="1"/>
  <c r="HC70" i="1" s="1"/>
  <c r="HC74" i="1" s="1"/>
  <c r="KW15" i="1"/>
  <c r="KW19" i="1" s="1"/>
  <c r="KW21" i="1" s="1"/>
  <c r="KW66" i="1" s="1"/>
  <c r="KW70" i="1" s="1"/>
  <c r="KW74" i="1" s="1"/>
  <c r="K15" i="1"/>
  <c r="K19" i="1" s="1"/>
  <c r="K21" i="1" s="1"/>
  <c r="K66" i="1" s="1"/>
  <c r="K70" i="1" s="1"/>
  <c r="K74" i="1" s="1"/>
  <c r="DH15" i="1"/>
  <c r="DH19" i="1" s="1"/>
  <c r="DH21" i="1" s="1"/>
  <c r="DH66" i="1" s="1"/>
  <c r="DH70" i="1" s="1"/>
  <c r="DH74" i="1" s="1"/>
  <c r="HN15" i="1"/>
  <c r="HN19" i="1" s="1"/>
  <c r="HN21" i="1" s="1"/>
  <c r="HN66" i="1" s="1"/>
  <c r="HN70" i="1" s="1"/>
  <c r="HN74" i="1" s="1"/>
  <c r="AW15" i="1"/>
  <c r="AW19" i="1" s="1"/>
  <c r="AW21" i="1" s="1"/>
  <c r="AW66" i="1" s="1"/>
  <c r="AW70" i="1" s="1"/>
  <c r="AW74" i="1" s="1"/>
  <c r="EK15" i="1"/>
  <c r="EK19" i="1" s="1"/>
  <c r="EK21" i="1" s="1"/>
  <c r="EK66" i="1" s="1"/>
  <c r="IP15" i="1"/>
  <c r="IP19" i="1" s="1"/>
  <c r="IP21" i="1" s="1"/>
  <c r="IP66" i="1" s="1"/>
  <c r="IP70" i="1" s="1"/>
  <c r="IP74" i="1" s="1"/>
  <c r="LW15" i="1"/>
  <c r="LW19" i="1" s="1"/>
  <c r="LW21" i="1" s="1"/>
  <c r="LW66" i="1" s="1"/>
  <c r="LW70" i="1" s="1"/>
  <c r="LW74" i="1" s="1"/>
  <c r="OY15" i="1"/>
  <c r="OY19" i="1" s="1"/>
  <c r="OY21" i="1" s="1"/>
  <c r="OY66" i="1" s="1"/>
  <c r="DJ15" i="1"/>
  <c r="DJ19" i="1" s="1"/>
  <c r="DJ21" i="1" s="1"/>
  <c r="DJ66" i="1" s="1"/>
  <c r="DJ70" i="1" s="1"/>
  <c r="DJ74" i="1" s="1"/>
  <c r="GX15" i="1"/>
  <c r="GX19" i="1" s="1"/>
  <c r="GX21" i="1" s="1"/>
  <c r="GX66" i="1" s="1"/>
  <c r="GX70" i="1" s="1"/>
  <c r="GX74" i="1" s="1"/>
  <c r="CC15" i="1"/>
  <c r="CC19" i="1" s="1"/>
  <c r="CC21" i="1" s="1"/>
  <c r="CC66" i="1" s="1"/>
  <c r="LP15" i="1"/>
  <c r="LP19" i="1" s="1"/>
  <c r="LP21" i="1" s="1"/>
  <c r="LP66" i="1" s="1"/>
  <c r="LP70" i="1" s="1"/>
  <c r="LP74" i="1" s="1"/>
  <c r="QC15" i="1"/>
  <c r="QC19" i="1" s="1"/>
  <c r="QC21" i="1" s="1"/>
  <c r="QC66" i="1" s="1"/>
  <c r="KK15" i="1"/>
  <c r="KK19" i="1" s="1"/>
  <c r="KK21" i="1" s="1"/>
  <c r="KK66" i="1" s="1"/>
  <c r="JK15" i="1"/>
  <c r="JK19" i="1" s="1"/>
  <c r="JK21" i="1" s="1"/>
  <c r="JK66" i="1" s="1"/>
  <c r="JK70" i="1" s="1"/>
  <c r="JK74" i="1" s="1"/>
  <c r="FW15" i="1"/>
  <c r="FW19" i="1" s="1"/>
  <c r="FW21" i="1" s="1"/>
  <c r="FW66" i="1" s="1"/>
  <c r="FW70" i="1" s="1"/>
  <c r="FW74" i="1" s="1"/>
  <c r="O15" i="1"/>
  <c r="O19" i="1" s="1"/>
  <c r="O21" i="1" s="1"/>
  <c r="O66" i="1" s="1"/>
  <c r="GZ15" i="1"/>
  <c r="GZ19" i="1" s="1"/>
  <c r="GZ21" i="1" s="1"/>
  <c r="GZ66" i="1" s="1"/>
  <c r="GZ70" i="1" s="1"/>
  <c r="GZ74" i="1" s="1"/>
  <c r="MD15" i="1"/>
  <c r="MD19" i="1" s="1"/>
  <c r="MD21" i="1" s="1"/>
  <c r="MD66" i="1" s="1"/>
  <c r="MD70" i="1" s="1"/>
  <c r="MD74" i="1" s="1"/>
  <c r="QD15" i="1"/>
  <c r="QD19" i="1" s="1"/>
  <c r="QD21" i="1" s="1"/>
  <c r="QD66" i="1" s="1"/>
  <c r="QD70" i="1" s="1"/>
  <c r="QD74" i="1" s="1"/>
  <c r="LX15" i="1"/>
  <c r="LX19" i="1" s="1"/>
  <c r="LX21" i="1" s="1"/>
  <c r="LX66" i="1" s="1"/>
  <c r="LX70" i="1" s="1"/>
  <c r="LX74" i="1" s="1"/>
  <c r="PQ15" i="1"/>
  <c r="PR15" i="1"/>
  <c r="PR19" i="1" s="1"/>
  <c r="PR21" i="1" s="1"/>
  <c r="PR66" i="1" s="1"/>
  <c r="PR70" i="1" s="1"/>
  <c r="PR74" i="1" s="1"/>
  <c r="FF15" i="1"/>
  <c r="FF19" i="1" s="1"/>
  <c r="FF21" i="1" s="1"/>
  <c r="FF66" i="1" s="1"/>
  <c r="FF70" i="1" s="1"/>
  <c r="FF74" i="1" s="1"/>
  <c r="LF15" i="1"/>
  <c r="LF19" i="1" s="1"/>
  <c r="LF21" i="1" s="1"/>
  <c r="LF66" i="1" s="1"/>
  <c r="PC15" i="1"/>
  <c r="PC19" i="1" s="1"/>
  <c r="PC21" i="1" s="1"/>
  <c r="PC66" i="1" s="1"/>
  <c r="PC70" i="1" s="1"/>
  <c r="PC74" i="1" s="1"/>
  <c r="DU15" i="1"/>
  <c r="DU19" i="1" s="1"/>
  <c r="DU21" i="1" s="1"/>
  <c r="DU66" i="1" s="1"/>
  <c r="KL15" i="1"/>
  <c r="KL19" i="1" s="1"/>
  <c r="KL21" i="1" s="1"/>
  <c r="KL66" i="1" s="1"/>
  <c r="MN15" i="1"/>
  <c r="MN19" i="1" s="1"/>
  <c r="MN21" i="1" s="1"/>
  <c r="MN66" i="1" s="1"/>
  <c r="MN70" i="1" s="1"/>
  <c r="MN74" i="1" s="1"/>
  <c r="DM15" i="1"/>
  <c r="DM19" i="1" s="1"/>
  <c r="DM21" i="1" s="1"/>
  <c r="DM66" i="1" s="1"/>
  <c r="DM70" i="1" s="1"/>
  <c r="DM74" i="1" s="1"/>
  <c r="KH15" i="1"/>
  <c r="OE15" i="1"/>
  <c r="OE19" i="1" s="1"/>
  <c r="OE21" i="1" s="1"/>
  <c r="OE66" i="1" s="1"/>
  <c r="OE70" i="1" s="1"/>
  <c r="OE74" i="1" s="1"/>
  <c r="RG15" i="1"/>
  <c r="RG19" i="1" s="1"/>
  <c r="RG21" i="1" s="1"/>
  <c r="RG66" i="1" s="1"/>
  <c r="RG70" i="1" s="1"/>
  <c r="RG74" i="1" s="1"/>
  <c r="QS15" i="1"/>
  <c r="QS19" i="1" s="1"/>
  <c r="QS21" i="1" s="1"/>
  <c r="QS66" i="1" s="1"/>
  <c r="QS70" i="1" s="1"/>
  <c r="QS74" i="1" s="1"/>
  <c r="FN15" i="1"/>
  <c r="FN19" i="1" s="1"/>
  <c r="FN21" i="1" s="1"/>
  <c r="FN66" i="1" s="1"/>
  <c r="LI15" i="1"/>
  <c r="LI19" i="1" s="1"/>
  <c r="LI21" i="1" s="1"/>
  <c r="LI66" i="1" s="1"/>
  <c r="LI70" i="1" s="1"/>
  <c r="LI74" i="1" s="1"/>
  <c r="PF15" i="1"/>
  <c r="PF19" i="1" s="1"/>
  <c r="PF21" i="1" s="1"/>
  <c r="PF66" i="1" s="1"/>
  <c r="AY15" i="1"/>
  <c r="AY19" i="1" s="1"/>
  <c r="AY21" i="1" s="1"/>
  <c r="AY66" i="1" s="1"/>
  <c r="RK15" i="1"/>
  <c r="RK19" i="1" s="1"/>
  <c r="RK21" i="1" s="1"/>
  <c r="RK66" i="1" s="1"/>
  <c r="RK70" i="1" s="1"/>
  <c r="RK74" i="1" s="1"/>
  <c r="CV15" i="1"/>
  <c r="CV19" i="1" s="1"/>
  <c r="CV21" i="1" s="1"/>
  <c r="CV66" i="1" s="1"/>
  <c r="HD15" i="1"/>
  <c r="HD19" i="1" s="1"/>
  <c r="HD21" i="1" s="1"/>
  <c r="HD66" i="1" s="1"/>
  <c r="HD70" i="1" s="1"/>
  <c r="HD74" i="1" s="1"/>
  <c r="R15" i="1"/>
  <c r="R19" i="1" s="1"/>
  <c r="R21" i="1" s="1"/>
  <c r="R66" i="1" s="1"/>
  <c r="EP15" i="1"/>
  <c r="EP19" i="1" s="1"/>
  <c r="EP21" i="1" s="1"/>
  <c r="EP66" i="1" s="1"/>
  <c r="EP70" i="1" s="1"/>
  <c r="EP74" i="1" s="1"/>
  <c r="IM15" i="1"/>
  <c r="IM19" i="1" s="1"/>
  <c r="IM21" i="1" s="1"/>
  <c r="IM66" i="1" s="1"/>
  <c r="IM70" i="1" s="1"/>
  <c r="IM74" i="1" s="1"/>
  <c r="MZ15" i="1"/>
  <c r="RH15" i="1"/>
  <c r="RH19" i="1" s="1"/>
  <c r="RH21" i="1" s="1"/>
  <c r="RH66" i="1" s="1"/>
  <c r="RH70" i="1" s="1"/>
  <c r="RH74" i="1" s="1"/>
  <c r="CO15" i="1"/>
  <c r="CO19" i="1" s="1"/>
  <c r="CO21" i="1" s="1"/>
  <c r="CO66" i="1" s="1"/>
  <c r="CO70" i="1" s="1"/>
  <c r="CO74" i="1" s="1"/>
  <c r="HM15" i="1"/>
  <c r="HM19" i="1" s="1"/>
  <c r="HM21" i="1" s="1"/>
  <c r="HM66" i="1" s="1"/>
  <c r="HM70" i="1" s="1"/>
  <c r="HM74" i="1" s="1"/>
  <c r="LE15" i="1"/>
  <c r="LE19" i="1" s="1"/>
  <c r="LE21" i="1" s="1"/>
  <c r="LE66" i="1" s="1"/>
  <c r="LE70" i="1" s="1"/>
  <c r="LE74" i="1" s="1"/>
  <c r="U15" i="1"/>
  <c r="U19" i="1" s="1"/>
  <c r="U21" i="1" s="1"/>
  <c r="U66" i="1" s="1"/>
  <c r="U70" i="1" s="1"/>
  <c r="U74" i="1" s="1"/>
  <c r="DZ15" i="1"/>
  <c r="DZ19" i="1" s="1"/>
  <c r="DZ21" i="1" s="1"/>
  <c r="DZ66" i="1" s="1"/>
  <c r="DZ72" i="1" s="1"/>
  <c r="DZ76" i="1" s="1"/>
  <c r="HW15" i="1"/>
  <c r="HW19" i="1" s="1"/>
  <c r="HW21" i="1" s="1"/>
  <c r="HW66" i="1" s="1"/>
  <c r="BF15" i="1"/>
  <c r="BF19" i="1" s="1"/>
  <c r="BF21" i="1" s="1"/>
  <c r="BF66" i="1" s="1"/>
  <c r="BF70" i="1" s="1"/>
  <c r="BF74" i="1" s="1"/>
  <c r="FC15" i="1"/>
  <c r="FC19" i="1" s="1"/>
  <c r="FC21" i="1" s="1"/>
  <c r="FC66" i="1" s="1"/>
  <c r="FC70" i="1" s="1"/>
  <c r="FC74" i="1" s="1"/>
  <c r="IY15" i="1"/>
  <c r="IY19" i="1" s="1"/>
  <c r="IY21" i="1" s="1"/>
  <c r="IY66" i="1" s="1"/>
  <c r="ME15" i="1"/>
  <c r="ME19" i="1" s="1"/>
  <c r="ME21" i="1" s="1"/>
  <c r="ME66" i="1" s="1"/>
  <c r="W15" i="1"/>
  <c r="W19" i="1" s="1"/>
  <c r="W21" i="1" s="1"/>
  <c r="W66" i="1" s="1"/>
  <c r="W70" i="1" s="1"/>
  <c r="W74" i="1" s="1"/>
  <c r="DS15" i="1"/>
  <c r="DS19" i="1" s="1"/>
  <c r="DS21" i="1" s="1"/>
  <c r="DS66" i="1" s="1"/>
  <c r="DS70" i="1" s="1"/>
  <c r="DS74" i="1" s="1"/>
  <c r="HG15" i="1"/>
  <c r="HG19" i="1" s="1"/>
  <c r="HG21" i="1" s="1"/>
  <c r="HG66" i="1" s="1"/>
  <c r="ED15" i="1"/>
  <c r="ED19" i="1" s="1"/>
  <c r="ED21" i="1" s="1"/>
  <c r="ED66" i="1" s="1"/>
  <c r="MA15" i="1"/>
  <c r="MA19" i="1" s="1"/>
  <c r="MA21" i="1" s="1"/>
  <c r="MA66" i="1" s="1"/>
  <c r="MA70" i="1" s="1"/>
  <c r="MA74" i="1" s="1"/>
  <c r="QL15" i="1"/>
  <c r="QL19" i="1" s="1"/>
  <c r="QL21" i="1" s="1"/>
  <c r="QL66" i="1" s="1"/>
  <c r="QL70" i="1" s="1"/>
  <c r="QL74" i="1" s="1"/>
  <c r="LJ15" i="1"/>
  <c r="LJ19" i="1" s="1"/>
  <c r="LJ21" i="1" s="1"/>
  <c r="LJ66" i="1" s="1"/>
  <c r="LJ70" i="1" s="1"/>
  <c r="LJ74" i="1" s="1"/>
  <c r="LK15" i="1"/>
  <c r="LK19" i="1" s="1"/>
  <c r="LK21" i="1" s="1"/>
  <c r="LK66" i="1" s="1"/>
  <c r="LK70" i="1" s="1"/>
  <c r="LK74" i="1" s="1"/>
  <c r="HR15" i="1"/>
  <c r="HR19" i="1" s="1"/>
  <c r="HR21" i="1" s="1"/>
  <c r="HR66" i="1" s="1"/>
  <c r="HR70" i="1" s="1"/>
  <c r="HR74" i="1" s="1"/>
  <c r="AI15" i="1"/>
  <c r="AI19" i="1" s="1"/>
  <c r="AI21" i="1" s="1"/>
  <c r="AI66" i="1" s="1"/>
  <c r="HZ15" i="1"/>
  <c r="HZ19" i="1" s="1"/>
  <c r="HZ21" i="1" s="1"/>
  <c r="HZ66" i="1" s="1"/>
  <c r="HZ70" i="1" s="1"/>
  <c r="HZ74" i="1" s="1"/>
  <c r="MP15" i="1"/>
  <c r="MP19" i="1" s="1"/>
  <c r="MP21" i="1" s="1"/>
  <c r="MP66" i="1" s="1"/>
  <c r="QM15" i="1"/>
  <c r="QM19" i="1" s="1"/>
  <c r="QM21" i="1" s="1"/>
  <c r="QM66" i="1" s="1"/>
  <c r="QM70" i="1" s="1"/>
  <c r="QM74" i="1" s="1"/>
  <c r="OU15" i="1"/>
  <c r="OU19" i="1" s="1"/>
  <c r="OU21" i="1" s="1"/>
  <c r="OU66" i="1" s="1"/>
  <c r="OU70" i="1" s="1"/>
  <c r="OU74" i="1" s="1"/>
  <c r="G15" i="1"/>
  <c r="G19" i="1" s="1"/>
  <c r="G21" i="1" s="1"/>
  <c r="G66" i="1" s="1"/>
  <c r="G70" i="1" s="1"/>
  <c r="G74" i="1" s="1"/>
  <c r="RC15" i="1"/>
  <c r="RC19" i="1" s="1"/>
  <c r="RC21" i="1" s="1"/>
  <c r="RC66" i="1" s="1"/>
  <c r="RC70" i="1" s="1"/>
  <c r="RC74" i="1" s="1"/>
  <c r="GG15" i="1"/>
  <c r="GG19" i="1" s="1"/>
  <c r="GG21" i="1" s="1"/>
  <c r="GG66" i="1" s="1"/>
  <c r="LR15" i="1"/>
  <c r="LR19" i="1" s="1"/>
  <c r="LR21" i="1" s="1"/>
  <c r="LR66" i="1" s="1"/>
  <c r="LR70" i="1" s="1"/>
  <c r="LR74" i="1" s="1"/>
  <c r="PM15" i="1"/>
  <c r="JJ15" i="1"/>
  <c r="JJ19" i="1" s="1"/>
  <c r="JJ21" i="1" s="1"/>
  <c r="JJ66" i="1" s="1"/>
  <c r="JJ70" i="1" s="1"/>
  <c r="JJ74" i="1" s="1"/>
  <c r="ML15" i="1"/>
  <c r="ML19" i="1" s="1"/>
  <c r="ML21" i="1" s="1"/>
  <c r="ML66" i="1" s="1"/>
  <c r="NM15" i="1"/>
  <c r="NM19" i="1" s="1"/>
  <c r="NM21" i="1" s="1"/>
  <c r="NM66" i="1" s="1"/>
  <c r="EM15" i="1"/>
  <c r="EM19" i="1" s="1"/>
  <c r="EM21" i="1" s="1"/>
  <c r="EM66" i="1" s="1"/>
  <c r="EM70" i="1" s="1"/>
  <c r="EM74" i="1" s="1"/>
  <c r="KT15" i="1"/>
  <c r="KT19" i="1" s="1"/>
  <c r="KT21" i="1" s="1"/>
  <c r="KT66" i="1" s="1"/>
  <c r="OS15" i="1"/>
  <c r="OS19" i="1" s="1"/>
  <c r="OS21" i="1" s="1"/>
  <c r="OS66" i="1" s="1"/>
  <c r="OS70" i="1" s="1"/>
  <c r="OS74" i="1" s="1"/>
  <c r="RQ15" i="1"/>
  <c r="RQ19" i="1" s="1"/>
  <c r="RQ21" i="1" s="1"/>
  <c r="RQ66" i="1" s="1"/>
  <c r="RQ70" i="1" s="1"/>
  <c r="RQ74" i="1" s="1"/>
  <c r="QK15" i="1"/>
  <c r="QK19" i="1" s="1"/>
  <c r="QK21" i="1" s="1"/>
  <c r="QK66" i="1" s="1"/>
  <c r="QK70" i="1" s="1"/>
  <c r="QK74" i="1" s="1"/>
  <c r="GI15" i="1"/>
  <c r="GI19" i="1" s="1"/>
  <c r="GI21" i="1" s="1"/>
  <c r="GI66" i="1" s="1"/>
  <c r="GI70" i="1" s="1"/>
  <c r="GI74" i="1" s="1"/>
  <c r="LV15" i="1"/>
  <c r="LV19" i="1" s="1"/>
  <c r="LV21" i="1" s="1"/>
  <c r="LV66" i="1" s="1"/>
  <c r="PO15" i="1"/>
  <c r="PO19" i="1" s="1"/>
  <c r="PO21" i="1" s="1"/>
  <c r="PO66" i="1" s="1"/>
  <c r="PO70" i="1" s="1"/>
  <c r="PO74" i="1" s="1"/>
  <c r="FO15" i="1"/>
  <c r="FO19" i="1" s="1"/>
  <c r="FO21" i="1" s="1"/>
  <c r="FO66" i="1" s="1"/>
  <c r="FO70" i="1" s="1"/>
  <c r="FO74" i="1" s="1"/>
  <c r="JL15" i="1"/>
  <c r="JL19" i="1" s="1"/>
  <c r="JL21" i="1" s="1"/>
  <c r="JL66" i="1" s="1"/>
  <c r="JL70" i="1" s="1"/>
  <c r="JL74" i="1" s="1"/>
  <c r="T15" i="1"/>
  <c r="T19" i="1" s="1"/>
  <c r="T21" i="1" s="1"/>
  <c r="T66" i="1" s="1"/>
  <c r="T70" i="1" s="1"/>
  <c r="T74" i="1" s="1"/>
  <c r="DD15" i="1"/>
  <c r="DD19" i="1" s="1"/>
  <c r="DD21" i="1" s="1"/>
  <c r="DD66" i="1" s="1"/>
  <c r="DD70" i="1" s="1"/>
  <c r="DD74" i="1" s="1"/>
  <c r="HL15" i="1"/>
  <c r="HL19" i="1" s="1"/>
  <c r="HL21" i="1" s="1"/>
  <c r="HL66" i="1" s="1"/>
  <c r="AA15" i="1"/>
  <c r="AA19" i="1" s="1"/>
  <c r="AA21" i="1" s="1"/>
  <c r="AA66" i="1" s="1"/>
  <c r="AA70" i="1" s="1"/>
  <c r="AA74" i="1" s="1"/>
  <c r="EY15" i="1"/>
  <c r="EY19" i="1" s="1"/>
  <c r="EY21" i="1" s="1"/>
  <c r="EY66" i="1" s="1"/>
  <c r="EY70" i="1" s="1"/>
  <c r="EY74" i="1" s="1"/>
  <c r="JW15" i="1"/>
  <c r="JW19" i="1" s="1"/>
  <c r="JW21" i="1" s="1"/>
  <c r="JW66" i="1" s="1"/>
  <c r="JW70" i="1" s="1"/>
  <c r="JW74" i="1" s="1"/>
  <c r="NH15" i="1"/>
  <c r="NH19" i="1" s="1"/>
  <c r="NH21" i="1" s="1"/>
  <c r="NH66" i="1" s="1"/>
  <c r="NH70" i="1" s="1"/>
  <c r="NH74" i="1" s="1"/>
  <c r="RP15" i="1"/>
  <c r="RP19" i="1" s="1"/>
  <c r="RP21" i="1" s="1"/>
  <c r="RP66" i="1" s="1"/>
  <c r="CX15" i="1"/>
  <c r="CX19" i="1" s="1"/>
  <c r="CX21" i="1" s="1"/>
  <c r="CX66" i="1" s="1"/>
  <c r="CX70" i="1" s="1"/>
  <c r="CX74" i="1" s="1"/>
  <c r="HV15" i="1"/>
  <c r="HV19" i="1" s="1"/>
  <c r="HV21" i="1" s="1"/>
  <c r="HV66" i="1" s="1"/>
  <c r="MK15" i="1"/>
  <c r="MK19" i="1" s="1"/>
  <c r="MK21" i="1" s="1"/>
  <c r="MK66" i="1" s="1"/>
  <c r="MK70" i="1" s="1"/>
  <c r="MK74" i="1" s="1"/>
  <c r="AD15" i="1"/>
  <c r="AD19" i="1" s="1"/>
  <c r="AD21" i="1" s="1"/>
  <c r="AD66" i="1" s="1"/>
  <c r="AD70" i="1" s="1"/>
  <c r="AD74" i="1" s="1"/>
  <c r="ES15" i="1"/>
  <c r="ES19" i="1" s="1"/>
  <c r="ES21" i="1" s="1"/>
  <c r="ES66" i="1" s="1"/>
  <c r="IF15" i="1"/>
  <c r="IF19" i="1" s="1"/>
  <c r="IF21" i="1" s="1"/>
  <c r="IF66" i="1" s="1"/>
  <c r="BO15" i="1"/>
  <c r="BO19" i="1" s="1"/>
  <c r="BO21" i="1" s="1"/>
  <c r="BO66" i="1" s="1"/>
  <c r="BO71" i="1" s="1"/>
  <c r="BO75" i="1" s="1"/>
  <c r="FU15" i="1"/>
  <c r="FU19" i="1" s="1"/>
  <c r="FU21" i="1" s="1"/>
  <c r="FU66" i="1" s="1"/>
  <c r="FU70" i="1" s="1"/>
  <c r="FU74" i="1" s="1"/>
  <c r="JI15" i="1"/>
  <c r="JI19" i="1" s="1"/>
  <c r="JI21" i="1" s="1"/>
  <c r="JI66" i="1" s="1"/>
  <c r="JI70" i="1" s="1"/>
  <c r="JI74" i="1" s="1"/>
  <c r="MM15" i="1"/>
  <c r="MM19" i="1" s="1"/>
  <c r="MM21" i="1" s="1"/>
  <c r="MM66" i="1" s="1"/>
  <c r="MM70" i="1" s="1"/>
  <c r="MM74" i="1" s="1"/>
  <c r="AO15" i="1"/>
  <c r="AO19" i="1" s="1"/>
  <c r="AO21" i="1" s="1"/>
  <c r="AO66" i="1" s="1"/>
  <c r="AO70" i="1" s="1"/>
  <c r="AO74" i="1" s="1"/>
  <c r="EC15" i="1"/>
  <c r="EC19" i="1" s="1"/>
  <c r="EC21" i="1" s="1"/>
  <c r="EC66" i="1" s="1"/>
  <c r="HP15" i="1"/>
  <c r="HP19" i="1" s="1"/>
  <c r="HP21" i="1" s="1"/>
  <c r="HP66" i="1" s="1"/>
  <c r="HP70" i="1" s="1"/>
  <c r="HP74" i="1" s="1"/>
  <c r="FY15" i="1"/>
  <c r="FY19" i="1" s="1"/>
  <c r="FY21" i="1" s="1"/>
  <c r="FY66" i="1" s="1"/>
  <c r="FY70" i="1" s="1"/>
  <c r="FY74" i="1" s="1"/>
  <c r="MO15" i="1"/>
  <c r="MO19" i="1" s="1"/>
  <c r="MO21" i="1" s="1"/>
  <c r="MO66" i="1" s="1"/>
  <c r="QU15" i="1"/>
  <c r="QU19" i="1" s="1"/>
  <c r="QU21" i="1" s="1"/>
  <c r="QU66" i="1" s="1"/>
  <c r="QU70" i="1" s="1"/>
  <c r="QU74" i="1" s="1"/>
  <c r="OJ15" i="1"/>
  <c r="OJ19" i="1" s="1"/>
  <c r="OJ21" i="1" s="1"/>
  <c r="OJ66" i="1" s="1"/>
  <c r="MX15" i="1"/>
  <c r="MX19" i="1" s="1"/>
  <c r="MX21" i="1" s="1"/>
  <c r="MX66" i="1" s="1"/>
  <c r="MX70" i="1" s="1"/>
  <c r="MX74" i="1" s="1"/>
  <c r="KB15" i="1"/>
  <c r="KB19" i="1" s="1"/>
  <c r="KB21" i="1" s="1"/>
  <c r="KB66" i="1" s="1"/>
  <c r="KB70" i="1" s="1"/>
  <c r="KB74" i="1" s="1"/>
  <c r="BJ15" i="1"/>
  <c r="BJ19" i="1" s="1"/>
  <c r="BJ21" i="1" s="1"/>
  <c r="BJ66" i="1" s="1"/>
  <c r="BJ70" i="1" s="1"/>
  <c r="BJ74" i="1" s="1"/>
  <c r="IU15" i="1"/>
  <c r="IU19" i="1" s="1"/>
  <c r="IU21" i="1" s="1"/>
  <c r="IU66" i="1" s="1"/>
  <c r="ND15" i="1"/>
  <c r="ND19" i="1" s="1"/>
  <c r="ND21" i="1" s="1"/>
  <c r="ND66" i="1" s="1"/>
  <c r="ND70" i="1" s="1"/>
  <c r="ND74" i="1" s="1"/>
  <c r="QV15" i="1"/>
  <c r="QV19" i="1" s="1"/>
  <c r="QV21" i="1" s="1"/>
  <c r="QV66" i="1" s="1"/>
  <c r="QV70" i="1" s="1"/>
  <c r="QV74" i="1" s="1"/>
  <c r="RJ15" i="1"/>
  <c r="RJ19" i="1" s="1"/>
  <c r="RJ21" i="1" s="1"/>
  <c r="RJ66" i="1" s="1"/>
  <c r="RJ70" i="1" s="1"/>
  <c r="RJ74" i="1" s="1"/>
  <c r="BB15" i="1"/>
  <c r="BB19" i="1" s="1"/>
  <c r="BB21" i="1" s="1"/>
  <c r="BB66" i="1" s="1"/>
  <c r="P15" i="1"/>
  <c r="HA15" i="1"/>
  <c r="HA19" i="1" s="1"/>
  <c r="HA21" i="1" s="1"/>
  <c r="HA66" i="1" s="1"/>
  <c r="MF15" i="1"/>
  <c r="MF19" i="1" s="1"/>
  <c r="MF21" i="1" s="1"/>
  <c r="MF66" i="1" s="1"/>
  <c r="MF70" i="1" s="1"/>
  <c r="MF74" i="1" s="1"/>
  <c r="PV15" i="1"/>
  <c r="PV19" i="1" s="1"/>
  <c r="PV21" i="1" s="1"/>
  <c r="PV66" i="1" s="1"/>
  <c r="MI15" i="1"/>
  <c r="MI19" i="1" s="1"/>
  <c r="MI21" i="1" s="1"/>
  <c r="MI66" i="1" s="1"/>
  <c r="MI70" i="1" s="1"/>
  <c r="MI74" i="1" s="1"/>
  <c r="OK15" i="1"/>
  <c r="OK19" i="1" s="1"/>
  <c r="OK21" i="1" s="1"/>
  <c r="OK66" i="1" s="1"/>
  <c r="OK70" i="1" s="1"/>
  <c r="OK74" i="1" s="1"/>
  <c r="PI15" i="1"/>
  <c r="PI19" i="1" s="1"/>
  <c r="PI21" i="1" s="1"/>
  <c r="PI66" i="1" s="1"/>
  <c r="FG15" i="1"/>
  <c r="FG19" i="1" s="1"/>
  <c r="FG21" i="1" s="1"/>
  <c r="FG66" i="1" s="1"/>
  <c r="LH15" i="1"/>
  <c r="PE15" i="1"/>
  <c r="PE19" i="1" s="1"/>
  <c r="PE21" i="1" s="1"/>
  <c r="PE66" i="1" s="1"/>
  <c r="PE70" i="1" s="1"/>
  <c r="PE74" i="1" s="1"/>
  <c r="BT15" i="1"/>
  <c r="BT19" i="1" s="1"/>
  <c r="BT21" i="1" s="1"/>
  <c r="BT66" i="1" s="1"/>
  <c r="X15" i="1"/>
  <c r="HI15" i="1"/>
  <c r="HI19" i="1" s="1"/>
  <c r="HI21" i="1" s="1"/>
  <c r="HI66" i="1" s="1"/>
  <c r="HI70" i="1" s="1"/>
  <c r="HI74" i="1" s="1"/>
  <c r="MH15" i="1"/>
  <c r="MH19" i="1" s="1"/>
  <c r="MH21" i="1" s="1"/>
  <c r="MH66" i="1" s="1"/>
  <c r="AB15" i="1"/>
  <c r="AB19" i="1" s="1"/>
  <c r="AB21" i="1" s="1"/>
  <c r="AB66" i="1" s="1"/>
  <c r="AB70" i="1" s="1"/>
  <c r="AB74" i="1" s="1"/>
  <c r="DL15" i="1"/>
  <c r="DL19" i="1" s="1"/>
  <c r="DL21" i="1" s="1"/>
  <c r="DL66" i="1" s="1"/>
  <c r="DL70" i="1" s="1"/>
  <c r="DL74" i="1" s="1"/>
  <c r="HT15" i="1"/>
  <c r="HT19" i="1" s="1"/>
  <c r="HT21" i="1" s="1"/>
  <c r="HT66" i="1" s="1"/>
  <c r="HT70" i="1" s="1"/>
  <c r="HT74" i="1" s="1"/>
  <c r="BL15" i="1"/>
  <c r="BL19" i="1" s="1"/>
  <c r="BL21" i="1" s="1"/>
  <c r="BL66" i="1" s="1"/>
  <c r="FI15" i="1"/>
  <c r="FI19" i="1" s="1"/>
  <c r="FI21" i="1" s="1"/>
  <c r="FI66" i="1" s="1"/>
  <c r="KF15" i="1"/>
  <c r="KF19" i="1" s="1"/>
  <c r="KF21" i="1" s="1"/>
  <c r="KF66" i="1" s="1"/>
  <c r="KF70" i="1" s="1"/>
  <c r="KF74" i="1" s="1"/>
  <c r="NP15" i="1"/>
  <c r="NP19" i="1" s="1"/>
  <c r="NP21" i="1" s="1"/>
  <c r="NP66" i="1" s="1"/>
  <c r="J15" i="1"/>
  <c r="J19" i="1" s="1"/>
  <c r="J21" i="1" s="1"/>
  <c r="J66" i="1" s="1"/>
  <c r="J70" i="1" s="1"/>
  <c r="J74" i="1" s="1"/>
  <c r="EH15" i="1"/>
  <c r="EH19" i="1" s="1"/>
  <c r="EH21" i="1" s="1"/>
  <c r="EH66" i="1" s="1"/>
  <c r="IE15" i="1"/>
  <c r="IE19" i="1" s="1"/>
  <c r="IE21" i="1" s="1"/>
  <c r="IE66" i="1" s="1"/>
  <c r="IE70" i="1" s="1"/>
  <c r="IE74" i="1" s="1"/>
  <c r="MS15" i="1"/>
  <c r="MS19" i="1" s="1"/>
  <c r="MS21" i="1" s="1"/>
  <c r="MS66" i="1" s="1"/>
  <c r="MS70" i="1" s="1"/>
  <c r="MS74" i="1" s="1"/>
  <c r="AM15" i="1"/>
  <c r="AM19" i="1" s="1"/>
  <c r="AM21" i="1" s="1"/>
  <c r="AM66" i="1" s="1"/>
  <c r="FB15" i="1"/>
  <c r="FB19" i="1" s="1"/>
  <c r="FB21" i="1" s="1"/>
  <c r="FB66" i="1" s="1"/>
  <c r="FB70" i="1" s="1"/>
  <c r="FB74" i="1" s="1"/>
  <c r="IO15" i="1"/>
  <c r="IO19" i="1" s="1"/>
  <c r="IO21" i="1" s="1"/>
  <c r="IO66" i="1" s="1"/>
  <c r="CH15" i="1"/>
  <c r="CH19" i="1" s="1"/>
  <c r="CH21" i="1" s="1"/>
  <c r="CH66" i="1" s="1"/>
  <c r="GD15" i="1"/>
  <c r="GD19" i="1" s="1"/>
  <c r="GD21" i="1" s="1"/>
  <c r="GD66" i="1" s="1"/>
  <c r="GD70" i="1" s="1"/>
  <c r="GD74" i="1" s="1"/>
  <c r="JR15" i="1"/>
  <c r="JR19" i="1" s="1"/>
  <c r="JR21" i="1" s="1"/>
  <c r="JR66" i="1" s="1"/>
  <c r="JR70" i="1" s="1"/>
  <c r="JR74" i="1" s="1"/>
  <c r="NC15" i="1"/>
  <c r="NC19" i="1" s="1"/>
  <c r="NC21" i="1" s="1"/>
  <c r="NC66" i="1" s="1"/>
  <c r="NC70" i="1" s="1"/>
  <c r="NC74" i="1" s="1"/>
  <c r="AX15" i="1"/>
  <c r="EL15" i="1"/>
  <c r="EL19" i="1" s="1"/>
  <c r="EL21" i="1" s="1"/>
  <c r="EL66" i="1" s="1"/>
  <c r="EL70" i="1" s="1"/>
  <c r="EL74" i="1" s="1"/>
  <c r="IH15" i="1"/>
  <c r="IH19" i="1" s="1"/>
  <c r="IH21" i="1" s="1"/>
  <c r="IH66" i="1" s="1"/>
  <c r="GY15" i="1"/>
  <c r="GY19" i="1" s="1"/>
  <c r="GY21" i="1" s="1"/>
  <c r="GY66" i="1" s="1"/>
  <c r="NB15" i="1"/>
  <c r="NB19" i="1" s="1"/>
  <c r="NB21" i="1" s="1"/>
  <c r="NB66" i="1" s="1"/>
  <c r="NB70" i="1" s="1"/>
  <c r="NB74" i="1" s="1"/>
  <c r="RM15" i="1"/>
  <c r="RM19" i="1" s="1"/>
  <c r="RM21" i="1" s="1"/>
  <c r="RM66" i="1" s="1"/>
  <c r="RM70" i="1" s="1"/>
  <c r="RM74" i="1" s="1"/>
  <c r="PY15" i="1"/>
  <c r="PY19" i="1" s="1"/>
  <c r="PY21" i="1" s="1"/>
  <c r="PY66" i="1" s="1"/>
  <c r="PY70" i="1" s="1"/>
  <c r="PY74" i="1" s="1"/>
  <c r="NL15" i="1"/>
  <c r="NL19" i="1" s="1"/>
  <c r="NL21" i="1" s="1"/>
  <c r="NL66" i="1" s="1"/>
  <c r="NL70" i="1" s="1"/>
  <c r="NL74" i="1" s="1"/>
  <c r="LN15" i="1"/>
  <c r="LN19" i="1" s="1"/>
  <c r="LN21" i="1" s="1"/>
  <c r="LN66" i="1" s="1"/>
  <c r="LN70" i="1" s="1"/>
  <c r="LN74" i="1" s="1"/>
  <c r="CJ15" i="1"/>
  <c r="CJ19" i="1" s="1"/>
  <c r="CJ21" i="1" s="1"/>
  <c r="CJ66" i="1" s="1"/>
  <c r="CJ70" i="1" s="1"/>
  <c r="CJ74" i="1" s="1"/>
  <c r="JQ15" i="1"/>
  <c r="JQ19" i="1" s="1"/>
  <c r="JQ21" i="1" s="1"/>
  <c r="JQ66" i="1" s="1"/>
  <c r="NO15" i="1"/>
  <c r="NO19" i="1" s="1"/>
  <c r="NO21" i="1" s="1"/>
  <c r="NO66" i="1" s="1"/>
  <c r="RE15" i="1"/>
  <c r="RE19" i="1" s="1"/>
  <c r="RE21" i="1" s="1"/>
  <c r="RE66" i="1" s="1"/>
  <c r="RE70" i="1" s="1"/>
  <c r="RE74" i="1" s="1"/>
  <c r="CA15" i="1"/>
  <c r="CA19" i="1" s="1"/>
  <c r="CA21" i="1" s="1"/>
  <c r="CA66" i="1" s="1"/>
  <c r="CA70" i="1" s="1"/>
  <c r="CA74" i="1" s="1"/>
  <c r="EW15" i="1"/>
  <c r="EW19" i="1" s="1"/>
  <c r="EW21" i="1" s="1"/>
  <c r="EW66" i="1" s="1"/>
  <c r="EW70" i="1" s="1"/>
  <c r="EW74" i="1" s="1"/>
  <c r="AP15" i="1"/>
  <c r="AP19" i="1" s="1"/>
  <c r="AP21" i="1" s="1"/>
  <c r="AP66" i="1" s="1"/>
  <c r="IA15" i="1"/>
  <c r="IA19" i="1" s="1"/>
  <c r="IA21" i="1" s="1"/>
  <c r="IA66" i="1" s="1"/>
  <c r="IA70" i="1" s="1"/>
  <c r="IA74" i="1" s="1"/>
  <c r="MQ15" i="1"/>
  <c r="MQ19" i="1" s="1"/>
  <c r="MQ21" i="1" s="1"/>
  <c r="MQ66" i="1" s="1"/>
  <c r="QE15" i="1"/>
  <c r="QE19" i="1" s="1"/>
  <c r="QE21" i="1" s="1"/>
  <c r="QE66" i="1" s="1"/>
  <c r="QE70" i="1" s="1"/>
  <c r="QE74" i="1" s="1"/>
  <c r="PP15" i="1"/>
  <c r="PP19" i="1" s="1"/>
  <c r="PP21" i="1" s="1"/>
  <c r="PP66" i="1" s="1"/>
  <c r="PP70" i="1" s="1"/>
  <c r="PP74" i="1" s="1"/>
  <c r="QI15" i="1"/>
  <c r="QI19" i="1" s="1"/>
  <c r="QI21" i="1" s="1"/>
  <c r="QI66" i="1" s="1"/>
  <c r="QI70" i="1" s="1"/>
  <c r="QI74" i="1" s="1"/>
  <c r="QT15" i="1"/>
  <c r="QT19" i="1" s="1"/>
  <c r="QT21" i="1" s="1"/>
  <c r="QT66" i="1" s="1"/>
  <c r="GH15" i="1"/>
  <c r="GH19" i="1" s="1"/>
  <c r="GH21" i="1" s="1"/>
  <c r="GH66" i="1" s="1"/>
  <c r="LS15" i="1"/>
  <c r="LS19" i="1" s="1"/>
  <c r="LS21" i="1" s="1"/>
  <c r="LS66" i="1" s="1"/>
  <c r="LS70" i="1" s="1"/>
  <c r="LS74" i="1" s="1"/>
  <c r="PN15" i="1"/>
  <c r="PN19" i="1" s="1"/>
  <c r="PN21" i="1" s="1"/>
  <c r="PN66" i="1" s="1"/>
  <c r="PN70" i="1" s="1"/>
  <c r="PN74" i="1" s="1"/>
  <c r="GP15" i="1"/>
  <c r="GP19" i="1" s="1"/>
  <c r="GP21" i="1" s="1"/>
  <c r="GP66" i="1" s="1"/>
  <c r="AS15" i="1"/>
  <c r="AS19" i="1" s="1"/>
  <c r="AS21" i="1" s="1"/>
  <c r="AS66" i="1" s="1"/>
  <c r="II15" i="1"/>
  <c r="II19" i="1" s="1"/>
  <c r="II21" i="1" s="1"/>
  <c r="II66" i="1" s="1"/>
  <c r="MV15" i="1"/>
  <c r="MV19" i="1" s="1"/>
  <c r="MV21" i="1" s="1"/>
  <c r="MV66" i="1" s="1"/>
  <c r="MV70" i="1" s="1"/>
  <c r="MV74" i="1" s="1"/>
  <c r="S15" i="1"/>
  <c r="S19" i="1" s="1"/>
  <c r="S21" i="1" s="1"/>
  <c r="S66" i="1" s="1"/>
  <c r="S70" i="1" s="1"/>
  <c r="S74" i="1" s="1"/>
  <c r="PG15" i="1"/>
  <c r="PG19" i="1" s="1"/>
  <c r="PG21" i="1" s="1"/>
  <c r="PG66" i="1" s="1"/>
  <c r="PG70" i="1" s="1"/>
  <c r="PG74" i="1" s="1"/>
  <c r="NG15" i="1"/>
  <c r="NG19" i="1" s="1"/>
  <c r="NG21" i="1" s="1"/>
  <c r="NG66" i="1" s="1"/>
  <c r="NG70" i="1" s="1"/>
  <c r="NG74" i="1" s="1"/>
  <c r="PW15" i="1"/>
  <c r="PW19" i="1" s="1"/>
  <c r="PW21" i="1" s="1"/>
  <c r="PW66" i="1" s="1"/>
  <c r="PW70" i="1" s="1"/>
  <c r="PW74" i="1" s="1"/>
  <c r="AG15" i="1"/>
  <c r="AG19" i="1" s="1"/>
  <c r="AG21" i="1" s="1"/>
  <c r="AG66" i="1" s="1"/>
  <c r="JB15" i="1"/>
  <c r="JB19" i="1" s="1"/>
  <c r="JB21" i="1" s="1"/>
  <c r="JB66" i="1" s="1"/>
  <c r="JB70" i="1" s="1"/>
  <c r="JB74" i="1" s="1"/>
  <c r="RN15" i="1"/>
  <c r="RN19" i="1" s="1"/>
  <c r="RN21" i="1" s="1"/>
  <c r="RN66" i="1" s="1"/>
  <c r="RN70" i="1" s="1"/>
  <c r="RN74" i="1" s="1"/>
  <c r="MY15" i="1"/>
  <c r="MY19" i="1" s="1"/>
  <c r="MY21" i="1" s="1"/>
  <c r="MY66" i="1" s="1"/>
  <c r="MY70" i="1" s="1"/>
  <c r="MY74" i="1" s="1"/>
  <c r="NN15" i="1"/>
  <c r="NN19" i="1" s="1"/>
  <c r="NN21" i="1" s="1"/>
  <c r="NN66" i="1" s="1"/>
  <c r="NN70" i="1" s="1"/>
  <c r="NN74" i="1" s="1"/>
  <c r="BG15" i="1"/>
  <c r="BG19" i="1" s="1"/>
  <c r="BG21" i="1" s="1"/>
  <c r="BG66" i="1" s="1"/>
  <c r="CZ15" i="1"/>
  <c r="CZ19" i="1" s="1"/>
  <c r="CZ21" i="1" s="1"/>
  <c r="CZ66" i="1" s="1"/>
  <c r="CZ70" i="1" s="1"/>
  <c r="CZ74" i="1" s="1"/>
  <c r="NA15" i="1"/>
  <c r="NA19" i="1" s="1"/>
  <c r="NA21" i="1" s="1"/>
  <c r="NA66" i="1" s="1"/>
  <c r="NA70" i="1" s="1"/>
  <c r="NA74" i="1" s="1"/>
  <c r="OV15" i="1"/>
  <c r="OV19" i="1" s="1"/>
  <c r="OV21" i="1" s="1"/>
  <c r="OV66" i="1" s="1"/>
  <c r="OV70" i="1" s="1"/>
  <c r="OV74" i="1" s="1"/>
  <c r="IB15" i="1"/>
  <c r="IB19" i="1" s="1"/>
  <c r="IB21" i="1" s="1"/>
  <c r="IB66" i="1" s="1"/>
  <c r="X19" i="1"/>
  <c r="X21" i="1" s="1"/>
  <c r="X66" i="1" s="1"/>
  <c r="X70" i="1" s="1"/>
  <c r="X74" i="1" s="1"/>
  <c r="MW15" i="1"/>
  <c r="MW19" i="1" s="1"/>
  <c r="MW21" i="1" s="1"/>
  <c r="MW66" i="1" s="1"/>
  <c r="JU15" i="1"/>
  <c r="JU19" i="1" s="1"/>
  <c r="JU21" i="1" s="1"/>
  <c r="JU66" i="1" s="1"/>
  <c r="JU70" i="1" s="1"/>
  <c r="JU74" i="1" s="1"/>
  <c r="MT15" i="1"/>
  <c r="MT19" i="1" s="1"/>
  <c r="MT21" i="1" s="1"/>
  <c r="MT66" i="1" s="1"/>
  <c r="MT70" i="1" s="1"/>
  <c r="MT74" i="1" s="1"/>
  <c r="Z15" i="1"/>
  <c r="Z19" i="1" s="1"/>
  <c r="Z21" i="1" s="1"/>
  <c r="Z66" i="1" s="1"/>
  <c r="Z70" i="1" s="1"/>
  <c r="Z74" i="1" s="1"/>
  <c r="CK15" i="1"/>
  <c r="CK19" i="1" s="1"/>
  <c r="CK21" i="1" s="1"/>
  <c r="CK66" i="1" s="1"/>
  <c r="PB15" i="1"/>
  <c r="PB19" i="1" s="1"/>
  <c r="PB21" i="1" s="1"/>
  <c r="PB66" i="1" s="1"/>
  <c r="PZ15" i="1"/>
  <c r="PZ19" i="1" s="1"/>
  <c r="PZ21" i="1" s="1"/>
  <c r="PZ66" i="1" s="1"/>
  <c r="PZ70" i="1" s="1"/>
  <c r="PZ74" i="1" s="1"/>
  <c r="IT15" i="1"/>
  <c r="IT19" i="1" s="1"/>
  <c r="IT21" i="1" s="1"/>
  <c r="IT66" i="1" s="1"/>
  <c r="IT70" i="1" s="1"/>
  <c r="IT74" i="1" s="1"/>
  <c r="OA15" i="1"/>
  <c r="M15" i="1"/>
  <c r="M19" i="1" s="1"/>
  <c r="M21" i="1" s="1"/>
  <c r="M66" i="1" s="1"/>
  <c r="JY15" i="1"/>
  <c r="JY19" i="1" s="1"/>
  <c r="JY21" i="1" s="1"/>
  <c r="JY66" i="1" s="1"/>
  <c r="JY70" i="1" s="1"/>
  <c r="JY74" i="1" s="1"/>
  <c r="KV15" i="1"/>
  <c r="KV19" i="1" s="1"/>
  <c r="KV21" i="1" s="1"/>
  <c r="KV66" i="1" s="1"/>
  <c r="KV70" i="1" s="1"/>
  <c r="KV74" i="1" s="1"/>
  <c r="EZ15" i="1"/>
  <c r="EZ19" i="1" s="1"/>
  <c r="EZ21" i="1" s="1"/>
  <c r="EZ66" i="1" s="1"/>
  <c r="EZ70" i="1" s="1"/>
  <c r="EZ74" i="1" s="1"/>
  <c r="MJ19" i="1"/>
  <c r="MJ21" i="1" s="1"/>
  <c r="MJ66" i="1" s="1"/>
  <c r="MJ70" i="1" s="1"/>
  <c r="MJ74" i="1" s="1"/>
  <c r="DE15" i="1"/>
  <c r="DE19" i="1" s="1"/>
  <c r="DE21" i="1" s="1"/>
  <c r="DE66" i="1" s="1"/>
  <c r="BW15" i="1"/>
  <c r="BW19" i="1" s="1"/>
  <c r="BW21" i="1" s="1"/>
  <c r="BW66" i="1" s="1"/>
  <c r="P19" i="1"/>
  <c r="P21" i="1" s="1"/>
  <c r="P66" i="1" s="1"/>
  <c r="P70" i="1" s="1"/>
  <c r="P74" i="1" s="1"/>
  <c r="JV15" i="1"/>
  <c r="JV19" i="1" s="1"/>
  <c r="JV21" i="1" s="1"/>
  <c r="JV66" i="1" s="1"/>
  <c r="JV70" i="1" s="1"/>
  <c r="JV74" i="1" s="1"/>
  <c r="JD15" i="1"/>
  <c r="JD19" i="1" s="1"/>
  <c r="JD21" i="1" s="1"/>
  <c r="JD66" i="1" s="1"/>
  <c r="JD70" i="1" s="1"/>
  <c r="JD74" i="1" s="1"/>
  <c r="MG15" i="1"/>
  <c r="MG19" i="1" s="1"/>
  <c r="MG21" i="1" s="1"/>
  <c r="MG66" i="1" s="1"/>
  <c r="MG70" i="1" s="1"/>
  <c r="MG74" i="1" s="1"/>
  <c r="RS15" i="1"/>
  <c r="RS19" i="1" s="1"/>
  <c r="RS21" i="1" s="1"/>
  <c r="RS66" i="1" s="1"/>
  <c r="RS70" i="1" s="1"/>
  <c r="RS74" i="1" s="1"/>
  <c r="BK15" i="1"/>
  <c r="BK19" i="1" s="1"/>
  <c r="BK21" i="1" s="1"/>
  <c r="BK66" i="1" s="1"/>
  <c r="OC15" i="1"/>
  <c r="OC19" i="1" s="1"/>
  <c r="OC21" i="1" s="1"/>
  <c r="OC66" i="1" s="1"/>
  <c r="PH15" i="1"/>
  <c r="PH19" i="1" s="1"/>
  <c r="PH21" i="1" s="1"/>
  <c r="PH66" i="1" s="1"/>
  <c r="PH70" i="1" s="1"/>
  <c r="PH74" i="1" s="1"/>
  <c r="HS15" i="1"/>
  <c r="HS19" i="1" s="1"/>
  <c r="HS21" i="1" s="1"/>
  <c r="HS66" i="1" s="1"/>
  <c r="HS70" i="1" s="1"/>
  <c r="HS74" i="1" s="1"/>
  <c r="NS15" i="1"/>
  <c r="NS19" i="1" s="1"/>
  <c r="NS21" i="1" s="1"/>
  <c r="NS66" i="1" s="1"/>
  <c r="IX15" i="1"/>
  <c r="IX19" i="1" s="1"/>
  <c r="IX21" i="1" s="1"/>
  <c r="IX66" i="1" s="1"/>
  <c r="IX70" i="1" s="1"/>
  <c r="IX74" i="1" s="1"/>
  <c r="IN15" i="1"/>
  <c r="IN19" i="1" s="1"/>
  <c r="IN21" i="1" s="1"/>
  <c r="IN66" i="1" s="1"/>
  <c r="IN70" i="1" s="1"/>
  <c r="IN74" i="1" s="1"/>
  <c r="KN15" i="1"/>
  <c r="KN19" i="1" s="1"/>
  <c r="KN21" i="1" s="1"/>
  <c r="KN66" i="1" s="1"/>
  <c r="KN70" i="1" s="1"/>
  <c r="KN74" i="1" s="1"/>
  <c r="ER15" i="1"/>
  <c r="ER19" i="1" s="1"/>
  <c r="ER21" i="1" s="1"/>
  <c r="ER66" i="1" s="1"/>
  <c r="KX15" i="1"/>
  <c r="KX19" i="1" s="1"/>
  <c r="KX21" i="1" s="1"/>
  <c r="KX66" i="1" s="1"/>
  <c r="KX70" i="1" s="1"/>
  <c r="KX74" i="1" s="1"/>
  <c r="EV15" i="1"/>
  <c r="EV19" i="1" s="1"/>
  <c r="EV21" i="1" s="1"/>
  <c r="EV66" i="1" s="1"/>
  <c r="EV70" i="1" s="1"/>
  <c r="EV74" i="1" s="1"/>
  <c r="EU15" i="1"/>
  <c r="EU19" i="1" s="1"/>
  <c r="EU21" i="1" s="1"/>
  <c r="EU66" i="1" s="1"/>
  <c r="BU15" i="1"/>
  <c r="BU19" i="1" s="1"/>
  <c r="BU21" i="1" s="1"/>
  <c r="BU66" i="1" s="1"/>
  <c r="BU70" i="1" s="1"/>
  <c r="BU74" i="1" s="1"/>
  <c r="QY15" i="1"/>
  <c r="QY19" i="1" s="1"/>
  <c r="QY21" i="1" s="1"/>
  <c r="QY66" i="1" s="1"/>
  <c r="QY70" i="1" s="1"/>
  <c r="QY74" i="1" s="1"/>
  <c r="CS15" i="1"/>
  <c r="CS19" i="1" s="1"/>
  <c r="CS21" i="1" s="1"/>
  <c r="CS66" i="1" s="1"/>
  <c r="CS70" i="1" s="1"/>
  <c r="CS74" i="1" s="1"/>
  <c r="IC15" i="1"/>
  <c r="IC19" i="1" s="1"/>
  <c r="IC21" i="1" s="1"/>
  <c r="IC66" i="1" s="1"/>
  <c r="IC70" i="1" s="1"/>
  <c r="IC74" i="1" s="1"/>
  <c r="QW15" i="1"/>
  <c r="QW19" i="1" s="1"/>
  <c r="QW21" i="1" s="1"/>
  <c r="QW66" i="1" s="1"/>
  <c r="QW70" i="1" s="1"/>
  <c r="QW74" i="1" s="1"/>
  <c r="LA15" i="1"/>
  <c r="LA19" i="1" s="1"/>
  <c r="LA21" i="1" s="1"/>
  <c r="LA66" i="1" s="1"/>
  <c r="LA70" i="1" s="1"/>
  <c r="LA74" i="1" s="1"/>
  <c r="KR15" i="1"/>
  <c r="KR19" i="1" s="1"/>
  <c r="KR21" i="1" s="1"/>
  <c r="KR66" i="1" s="1"/>
  <c r="BA15" i="1"/>
  <c r="BA19" i="1" s="1"/>
  <c r="BA21" i="1" s="1"/>
  <c r="BA66" i="1" s="1"/>
  <c r="H15" i="1"/>
  <c r="H19" i="1" s="1"/>
  <c r="H21" i="1" s="1"/>
  <c r="H66" i="1" s="1"/>
  <c r="KQ15" i="1"/>
  <c r="KQ19" i="1" s="1"/>
  <c r="KQ21" i="1" s="1"/>
  <c r="KQ66" i="1" s="1"/>
  <c r="KQ70" i="1" s="1"/>
  <c r="KQ74" i="1" s="1"/>
  <c r="FT15" i="1"/>
  <c r="FT19" i="1" s="1"/>
  <c r="FT21" i="1" s="1"/>
  <c r="FT66" i="1" s="1"/>
  <c r="FA15" i="1"/>
  <c r="FA19" i="1" s="1"/>
  <c r="FA21" i="1" s="1"/>
  <c r="FA66" i="1" s="1"/>
  <c r="HB15" i="1"/>
  <c r="HB19" i="1" s="1"/>
  <c r="HB21" i="1" s="1"/>
  <c r="HB66" i="1" s="1"/>
  <c r="AR15" i="1"/>
  <c r="AR19" i="1" s="1"/>
  <c r="AR21" i="1" s="1"/>
  <c r="AR66" i="1" s="1"/>
  <c r="AR70" i="1" s="1"/>
  <c r="AR74" i="1" s="1"/>
  <c r="EE70" i="1"/>
  <c r="EE74" i="1" s="1"/>
  <c r="AI70" i="1"/>
  <c r="AI74" i="1" s="1"/>
  <c r="IY70" i="1"/>
  <c r="IY74" i="1" s="1"/>
  <c r="AG70" i="1"/>
  <c r="AG74" i="1" s="1"/>
  <c r="PM19" i="1"/>
  <c r="PM21" i="1" s="1"/>
  <c r="PM66" i="1" s="1"/>
  <c r="PM70" i="1" s="1"/>
  <c r="PM74" i="1" s="1"/>
  <c r="PA15" i="1"/>
  <c r="PA19" i="1" s="1"/>
  <c r="PA21" i="1" s="1"/>
  <c r="PA66" i="1" s="1"/>
  <c r="PA70" i="1" s="1"/>
  <c r="PA74" i="1" s="1"/>
  <c r="LB15" i="1"/>
  <c r="LB19" i="1" s="1"/>
  <c r="LB21" i="1" s="1"/>
  <c r="LB66" i="1" s="1"/>
  <c r="EX15" i="1"/>
  <c r="EX19" i="1" s="1"/>
  <c r="EX21" i="1" s="1"/>
  <c r="EX66" i="1" s="1"/>
  <c r="EX70" i="1" s="1"/>
  <c r="EX74" i="1" s="1"/>
  <c r="IQ15" i="1"/>
  <c r="IQ19" i="1" s="1"/>
  <c r="IQ21" i="1" s="1"/>
  <c r="IQ66" i="1" s="1"/>
  <c r="FV15" i="1"/>
  <c r="FV19" i="1" s="1"/>
  <c r="FV21" i="1" s="1"/>
  <c r="FV66" i="1" s="1"/>
  <c r="DA15" i="1"/>
  <c r="DA19" i="1" s="1"/>
  <c r="DA21" i="1" s="1"/>
  <c r="DA66" i="1" s="1"/>
  <c r="DA70" i="1" s="1"/>
  <c r="DA74" i="1" s="1"/>
  <c r="AF15" i="1"/>
  <c r="AF19" i="1" s="1"/>
  <c r="AF21" i="1" s="1"/>
  <c r="AF66" i="1" s="1"/>
  <c r="NK15" i="1"/>
  <c r="NK19" i="1" s="1"/>
  <c r="NK21" i="1" s="1"/>
  <c r="NK66" i="1" s="1"/>
  <c r="NK70" i="1" s="1"/>
  <c r="NK74" i="1" s="1"/>
  <c r="KY15" i="1"/>
  <c r="KY19" i="1" s="1"/>
  <c r="KY21" i="1" s="1"/>
  <c r="KY66" i="1" s="1"/>
  <c r="KY70" i="1" s="1"/>
  <c r="KY74" i="1" s="1"/>
  <c r="IG15" i="1"/>
  <c r="IG19" i="1" s="1"/>
  <c r="IG21" i="1" s="1"/>
  <c r="IG66" i="1" s="1"/>
  <c r="FL15" i="1"/>
  <c r="FL19" i="1" s="1"/>
  <c r="FL21" i="1" s="1"/>
  <c r="FL66" i="1" s="1"/>
  <c r="FL70" i="1" s="1"/>
  <c r="FL74" i="1" s="1"/>
  <c r="CQ15" i="1"/>
  <c r="CQ19" i="1" s="1"/>
  <c r="CQ21" i="1" s="1"/>
  <c r="CQ66" i="1" s="1"/>
  <c r="CQ70" i="1" s="1"/>
  <c r="CQ74" i="1" s="1"/>
  <c r="V15" i="1"/>
  <c r="V19" i="1" s="1"/>
  <c r="V21" i="1" s="1"/>
  <c r="V66" i="1" s="1"/>
  <c r="V70" i="1" s="1"/>
  <c r="V74" i="1" s="1"/>
  <c r="HE15" i="1"/>
  <c r="HE19" i="1" s="1"/>
  <c r="HE21" i="1" s="1"/>
  <c r="HE66" i="1" s="1"/>
  <c r="HE70" i="1" s="1"/>
  <c r="HE74" i="1" s="1"/>
  <c r="EI15" i="1"/>
  <c r="EI19" i="1" s="1"/>
  <c r="EI21" i="1" s="1"/>
  <c r="EI66" i="1" s="1"/>
  <c r="BN15" i="1"/>
  <c r="BN19" i="1" s="1"/>
  <c r="BN21" i="1" s="1"/>
  <c r="BN66" i="1" s="1"/>
  <c r="OO15" i="1"/>
  <c r="OO19" i="1" s="1"/>
  <c r="OO21" i="1" s="1"/>
  <c r="OO66" i="1" s="1"/>
  <c r="MC15" i="1"/>
  <c r="MC19" i="1" s="1"/>
  <c r="MC21" i="1" s="1"/>
  <c r="MC66" i="1" s="1"/>
  <c r="JO15" i="1"/>
  <c r="JO19" i="1" s="1"/>
  <c r="JO21" i="1" s="1"/>
  <c r="JO66" i="1" s="1"/>
  <c r="GT15" i="1"/>
  <c r="GT19" i="1" s="1"/>
  <c r="GT21" i="1" s="1"/>
  <c r="GT66" i="1" s="1"/>
  <c r="DY15" i="1"/>
  <c r="DY19" i="1" s="1"/>
  <c r="DY21" i="1" s="1"/>
  <c r="DY66" i="1" s="1"/>
  <c r="BD15" i="1"/>
  <c r="BD19" i="1" s="1"/>
  <c r="BD21" i="1" s="1"/>
  <c r="BD66" i="1" s="1"/>
  <c r="BD70" i="1" s="1"/>
  <c r="BD74" i="1" s="1"/>
  <c r="QZ15" i="1"/>
  <c r="QZ19" i="1" s="1"/>
  <c r="QZ21" i="1" s="1"/>
  <c r="QZ66" i="1" s="1"/>
  <c r="ON15" i="1"/>
  <c r="ON19" i="1" s="1"/>
  <c r="ON21" i="1" s="1"/>
  <c r="ON66" i="1" s="1"/>
  <c r="MB15" i="1"/>
  <c r="MB19" i="1" s="1"/>
  <c r="MB21" i="1" s="1"/>
  <c r="MB66" i="1" s="1"/>
  <c r="MB70" i="1" s="1"/>
  <c r="MB74" i="1" s="1"/>
  <c r="JN15" i="1"/>
  <c r="JN19" i="1" s="1"/>
  <c r="JN21" i="1" s="1"/>
  <c r="JN66" i="1" s="1"/>
  <c r="JN70" i="1" s="1"/>
  <c r="JN74" i="1" s="1"/>
  <c r="GS15" i="1"/>
  <c r="GS19" i="1" s="1"/>
  <c r="GS21" i="1" s="1"/>
  <c r="GS66" i="1" s="1"/>
  <c r="GS70" i="1" s="1"/>
  <c r="GS74" i="1" s="1"/>
  <c r="DX15" i="1"/>
  <c r="DX19" i="1" s="1"/>
  <c r="DX21" i="1" s="1"/>
  <c r="DX66" i="1" s="1"/>
  <c r="DX70" i="1" s="1"/>
  <c r="DX74" i="1" s="1"/>
  <c r="BC15" i="1"/>
  <c r="BC19" i="1" s="1"/>
  <c r="BC21" i="1" s="1"/>
  <c r="BC66" i="1" s="1"/>
  <c r="JH15" i="1"/>
  <c r="JH19" i="1" s="1"/>
  <c r="JH21" i="1" s="1"/>
  <c r="JH66" i="1" s="1"/>
  <c r="JH70" i="1" s="1"/>
  <c r="JH74" i="1" s="1"/>
  <c r="GV15" i="1"/>
  <c r="GV19" i="1" s="1"/>
  <c r="GV21" i="1" s="1"/>
  <c r="GV66" i="1" s="1"/>
  <c r="GV70" i="1" s="1"/>
  <c r="GV74" i="1" s="1"/>
  <c r="EJ15" i="1"/>
  <c r="EJ19" i="1" s="1"/>
  <c r="EJ21" i="1" s="1"/>
  <c r="EJ66" i="1" s="1"/>
  <c r="EJ70" i="1" s="1"/>
  <c r="EJ74" i="1" s="1"/>
  <c r="BX15" i="1"/>
  <c r="BX19" i="1" s="1"/>
  <c r="BX21" i="1" s="1"/>
  <c r="BX66" i="1" s="1"/>
  <c r="L15" i="1"/>
  <c r="L19" i="1" s="1"/>
  <c r="L21" i="1" s="1"/>
  <c r="L66" i="1" s="1"/>
  <c r="BE15" i="1"/>
  <c r="OG15" i="1"/>
  <c r="OG19" i="1" s="1"/>
  <c r="OG21" i="1" s="1"/>
  <c r="OG66" i="1" s="1"/>
  <c r="OG70" i="1" s="1"/>
  <c r="OG74" i="1" s="1"/>
  <c r="LU15" i="1"/>
  <c r="LU19" i="1" s="1"/>
  <c r="LU21" i="1" s="1"/>
  <c r="LU66" i="1" s="1"/>
  <c r="JF15" i="1"/>
  <c r="JF19" i="1" s="1"/>
  <c r="JF21" i="1" s="1"/>
  <c r="JF66" i="1" s="1"/>
  <c r="GK15" i="1"/>
  <c r="GK19" i="1" s="1"/>
  <c r="GK21" i="1" s="1"/>
  <c r="GK66" i="1" s="1"/>
  <c r="DP15" i="1"/>
  <c r="DP19" i="1" s="1"/>
  <c r="DP21" i="1" s="1"/>
  <c r="DP66" i="1" s="1"/>
  <c r="DP70" i="1" s="1"/>
  <c r="DP74" i="1" s="1"/>
  <c r="AU15" i="1"/>
  <c r="AU19" i="1" s="1"/>
  <c r="AU21" i="1" s="1"/>
  <c r="AU66" i="1" s="1"/>
  <c r="QR15" i="1"/>
  <c r="QR19" i="1" s="1"/>
  <c r="QR21" i="1" s="1"/>
  <c r="QR66" i="1" s="1"/>
  <c r="OF15" i="1"/>
  <c r="OF19" i="1" s="1"/>
  <c r="OF21" i="1" s="1"/>
  <c r="OF66" i="1" s="1"/>
  <c r="OF70" i="1" s="1"/>
  <c r="OF74" i="1" s="1"/>
  <c r="LT15" i="1"/>
  <c r="LT19" i="1" s="1"/>
  <c r="LT21" i="1" s="1"/>
  <c r="LT66" i="1" s="1"/>
  <c r="LT70" i="1" s="1"/>
  <c r="LT74" i="1" s="1"/>
  <c r="JE15" i="1"/>
  <c r="JE19" i="1" s="1"/>
  <c r="JE21" i="1" s="1"/>
  <c r="JE66" i="1" s="1"/>
  <c r="JE70" i="1" s="1"/>
  <c r="JE74" i="1" s="1"/>
  <c r="GJ15" i="1"/>
  <c r="GJ19" i="1" s="1"/>
  <c r="GJ21" i="1" s="1"/>
  <c r="GJ66" i="1" s="1"/>
  <c r="GJ70" i="1" s="1"/>
  <c r="GJ74" i="1" s="1"/>
  <c r="DO15" i="1"/>
  <c r="DO19" i="1" s="1"/>
  <c r="DO21" i="1" s="1"/>
  <c r="DO66" i="1" s="1"/>
  <c r="AT15" i="1"/>
  <c r="AT19" i="1" s="1"/>
  <c r="AT21" i="1" s="1"/>
  <c r="AT66" i="1" s="1"/>
  <c r="IZ15" i="1"/>
  <c r="IZ19" i="1" s="1"/>
  <c r="IZ21" i="1" s="1"/>
  <c r="IZ66" i="1" s="1"/>
  <c r="IZ70" i="1" s="1"/>
  <c r="IZ74" i="1" s="1"/>
  <c r="GN15" i="1"/>
  <c r="GN19" i="1" s="1"/>
  <c r="GN21" i="1" s="1"/>
  <c r="GN66" i="1" s="1"/>
  <c r="EB15" i="1"/>
  <c r="EB19" i="1" s="1"/>
  <c r="EB21" i="1" s="1"/>
  <c r="EB66" i="1" s="1"/>
  <c r="BP15" i="1"/>
  <c r="BP19" i="1" s="1"/>
  <c r="BP21" i="1" s="1"/>
  <c r="BP66" i="1" s="1"/>
  <c r="QA15" i="1"/>
  <c r="QA19" i="1" s="1"/>
  <c r="QA21" i="1" s="1"/>
  <c r="QA66" i="1" s="1"/>
  <c r="QA70" i="1" s="1"/>
  <c r="QA74" i="1" s="1"/>
  <c r="DB15" i="1"/>
  <c r="DB19" i="1" s="1"/>
  <c r="DB21" i="1" s="1"/>
  <c r="DB66" i="1" s="1"/>
  <c r="KZ15" i="1"/>
  <c r="KZ19" i="1" s="1"/>
  <c r="KZ21" i="1" s="1"/>
  <c r="KZ66" i="1" s="1"/>
  <c r="NJ15" i="1"/>
  <c r="NJ19" i="1" s="1"/>
  <c r="NJ21" i="1" s="1"/>
  <c r="NJ66" i="1" s="1"/>
  <c r="NJ70" i="1" s="1"/>
  <c r="NJ74" i="1" s="1"/>
  <c r="RD15" i="1"/>
  <c r="RD19" i="1" s="1"/>
  <c r="RD21" i="1" s="1"/>
  <c r="RD66" i="1" s="1"/>
  <c r="RD70" i="1" s="1"/>
  <c r="RD74" i="1" s="1"/>
  <c r="OB15" i="1"/>
  <c r="OB19" i="1" s="1"/>
  <c r="OB21" i="1" s="1"/>
  <c r="OB66" i="1" s="1"/>
  <c r="OB70" i="1" s="1"/>
  <c r="OB74" i="1" s="1"/>
  <c r="KC15" i="1"/>
  <c r="KC19" i="1" s="1"/>
  <c r="KC21" i="1" s="1"/>
  <c r="KC66" i="1" s="1"/>
  <c r="DC15" i="1"/>
  <c r="DC19" i="1" s="1"/>
  <c r="DC21" i="1" s="1"/>
  <c r="DC66" i="1" s="1"/>
  <c r="DC70" i="1" s="1"/>
  <c r="DC74" i="1" s="1"/>
  <c r="HY15" i="1"/>
  <c r="HY19" i="1" s="1"/>
  <c r="HY21" i="1" s="1"/>
  <c r="HY66" i="1" s="1"/>
  <c r="FD15" i="1"/>
  <c r="FD19" i="1" s="1"/>
  <c r="FD21" i="1" s="1"/>
  <c r="FD66" i="1" s="1"/>
  <c r="FD70" i="1" s="1"/>
  <c r="FD74" i="1" s="1"/>
  <c r="CI15" i="1"/>
  <c r="CI19" i="1" s="1"/>
  <c r="CI21" i="1" s="1"/>
  <c r="CI66" i="1" s="1"/>
  <c r="CI70" i="1" s="1"/>
  <c r="CI74" i="1" s="1"/>
  <c r="N15" i="1"/>
  <c r="N19" i="1" s="1"/>
  <c r="N21" i="1" s="1"/>
  <c r="N66" i="1" s="1"/>
  <c r="N70" i="1" s="1"/>
  <c r="N74" i="1" s="1"/>
  <c r="MU15" i="1"/>
  <c r="MU19" i="1" s="1"/>
  <c r="MU21" i="1" s="1"/>
  <c r="MU66" i="1" s="1"/>
  <c r="MU70" i="1" s="1"/>
  <c r="MU74" i="1" s="1"/>
  <c r="KI15" i="1"/>
  <c r="KI19" i="1" s="1"/>
  <c r="KI21" i="1" s="1"/>
  <c r="KI66" i="1" s="1"/>
  <c r="HO15" i="1"/>
  <c r="HO19" i="1" s="1"/>
  <c r="HO21" i="1" s="1"/>
  <c r="HO66" i="1" s="1"/>
  <c r="ET15" i="1"/>
  <c r="BY15" i="1"/>
  <c r="BY19" i="1" s="1"/>
  <c r="BY21" i="1" s="1"/>
  <c r="BY66" i="1" s="1"/>
  <c r="JG15" i="1"/>
  <c r="JG19" i="1" s="1"/>
  <c r="JG21" i="1" s="1"/>
  <c r="JG66" i="1" s="1"/>
  <c r="GL15" i="1"/>
  <c r="GL19" i="1" s="1"/>
  <c r="GL21" i="1" s="1"/>
  <c r="GL66" i="1" s="1"/>
  <c r="GL70" i="1" s="1"/>
  <c r="GL74" i="1" s="1"/>
  <c r="DQ15" i="1"/>
  <c r="DQ19" i="1" s="1"/>
  <c r="DQ21" i="1" s="1"/>
  <c r="DQ66" i="1" s="1"/>
  <c r="DQ70" i="1" s="1"/>
  <c r="DQ74" i="1" s="1"/>
  <c r="AV15" i="1"/>
  <c r="AV19" i="1" s="1"/>
  <c r="AV21" i="1" s="1"/>
  <c r="AV66" i="1" s="1"/>
  <c r="NY15" i="1"/>
  <c r="NY19" i="1" s="1"/>
  <c r="NY21" i="1" s="1"/>
  <c r="NY66" i="1" s="1"/>
  <c r="LM15" i="1"/>
  <c r="LM19" i="1" s="1"/>
  <c r="LM21" i="1" s="1"/>
  <c r="LM66" i="1" s="1"/>
  <c r="LM70" i="1" s="1"/>
  <c r="LM74" i="1" s="1"/>
  <c r="IW15" i="1"/>
  <c r="IW19" i="1" s="1"/>
  <c r="IW21" i="1" s="1"/>
  <c r="IW66" i="1" s="1"/>
  <c r="IW70" i="1" s="1"/>
  <c r="IW74" i="1" s="1"/>
  <c r="GB15" i="1"/>
  <c r="GB19" i="1" s="1"/>
  <c r="GB21" i="1" s="1"/>
  <c r="GB66" i="1" s="1"/>
  <c r="DG15" i="1"/>
  <c r="DG19" i="1" s="1"/>
  <c r="DG21" i="1" s="1"/>
  <c r="DG66" i="1" s="1"/>
  <c r="DG70" i="1" s="1"/>
  <c r="DG74" i="1" s="1"/>
  <c r="AL15" i="1"/>
  <c r="AL19" i="1" s="1"/>
  <c r="AL21" i="1" s="1"/>
  <c r="AL66" i="1" s="1"/>
  <c r="AL70" i="1" s="1"/>
  <c r="AL74" i="1" s="1"/>
  <c r="QJ15" i="1"/>
  <c r="QJ19" i="1" s="1"/>
  <c r="QJ21" i="1" s="1"/>
  <c r="QJ66" i="1" s="1"/>
  <c r="QJ70" i="1" s="1"/>
  <c r="QJ74" i="1" s="1"/>
  <c r="NX15" i="1"/>
  <c r="NX19" i="1" s="1"/>
  <c r="NX21" i="1" s="1"/>
  <c r="NX66" i="1" s="1"/>
  <c r="LL15" i="1"/>
  <c r="LL19" i="1" s="1"/>
  <c r="LL21" i="1" s="1"/>
  <c r="LL66" i="1" s="1"/>
  <c r="LL70" i="1" s="1"/>
  <c r="LL74" i="1" s="1"/>
  <c r="IV15" i="1"/>
  <c r="IV19" i="1" s="1"/>
  <c r="IV21" i="1" s="1"/>
  <c r="IV66" i="1" s="1"/>
  <c r="IV70" i="1" s="1"/>
  <c r="IV74" i="1" s="1"/>
  <c r="GA15" i="1"/>
  <c r="GA19" i="1" s="1"/>
  <c r="GA21" i="1" s="1"/>
  <c r="GA66" i="1" s="1"/>
  <c r="DF15" i="1"/>
  <c r="DF19" i="1" s="1"/>
  <c r="DF21" i="1" s="1"/>
  <c r="DF66" i="1" s="1"/>
  <c r="AK15" i="1"/>
  <c r="AK19" i="1" s="1"/>
  <c r="AK21" i="1" s="1"/>
  <c r="AK66" i="1" s="1"/>
  <c r="AK70" i="1" s="1"/>
  <c r="AK74" i="1" s="1"/>
  <c r="IR15" i="1"/>
  <c r="IR19" i="1" s="1"/>
  <c r="IR21" i="1" s="1"/>
  <c r="IR66" i="1" s="1"/>
  <c r="IR70" i="1" s="1"/>
  <c r="IR74" i="1" s="1"/>
  <c r="GF15" i="1"/>
  <c r="GF19" i="1" s="1"/>
  <c r="GF21" i="1" s="1"/>
  <c r="GF66" i="1" s="1"/>
  <c r="GF70" i="1" s="1"/>
  <c r="GF74" i="1" s="1"/>
  <c r="DT15" i="1"/>
  <c r="DT19" i="1" s="1"/>
  <c r="DT21" i="1" s="1"/>
  <c r="DT66" i="1" s="1"/>
  <c r="U71" i="1"/>
  <c r="U75" i="1" s="1"/>
  <c r="EC70" i="1"/>
  <c r="EC74" i="1" s="1"/>
  <c r="HL70" i="1"/>
  <c r="HL74" i="1" s="1"/>
  <c r="IS70" i="1"/>
  <c r="IS74" i="1" s="1"/>
  <c r="PU70" i="1"/>
  <c r="PU74" i="1" s="1"/>
  <c r="R70" i="1"/>
  <c r="R74" i="1" s="1"/>
  <c r="HJ70" i="1"/>
  <c r="HJ74" i="1" s="1"/>
  <c r="IJ70" i="1"/>
  <c r="IJ74" i="1" s="1"/>
  <c r="KH19" i="1" l="1"/>
  <c r="KH21" i="1" s="1"/>
  <c r="KH66" i="1" s="1"/>
  <c r="KH70" i="1" s="1"/>
  <c r="KH74" i="1" s="1"/>
  <c r="PI71" i="1"/>
  <c r="PI75" i="1" s="1"/>
  <c r="PQ19" i="1"/>
  <c r="PQ21" i="1" s="1"/>
  <c r="PQ66" i="1" s="1"/>
  <c r="OI19" i="1"/>
  <c r="OI21" i="1" s="1"/>
  <c r="OI66" i="1" s="1"/>
  <c r="OI70" i="1" s="1"/>
  <c r="OI74" i="1" s="1"/>
  <c r="MZ19" i="1"/>
  <c r="MZ21" i="1" s="1"/>
  <c r="MZ66" i="1" s="1"/>
  <c r="EC71" i="1"/>
  <c r="EC75" i="1" s="1"/>
  <c r="CT19" i="1"/>
  <c r="CT21" i="1" s="1"/>
  <c r="CT66" i="1" s="1"/>
  <c r="BI71" i="1"/>
  <c r="BI75" i="1" s="1"/>
  <c r="GP72" i="1"/>
  <c r="GP76" i="1" s="1"/>
  <c r="OA19" i="1"/>
  <c r="OA21" i="1" s="1"/>
  <c r="OA66" i="1" s="1"/>
  <c r="BE19" i="1"/>
  <c r="BE21" i="1" s="1"/>
  <c r="BE66" i="1" s="1"/>
  <c r="NO71" i="1"/>
  <c r="NO75" i="1" s="1"/>
  <c r="HG71" i="1"/>
  <c r="HG75" i="1" s="1"/>
  <c r="AN19" i="1"/>
  <c r="AN21" i="1" s="1"/>
  <c r="AN66" i="1" s="1"/>
  <c r="DW72" i="1"/>
  <c r="DW76" i="1" s="1"/>
  <c r="MM72" i="1"/>
  <c r="MM76" i="1" s="1"/>
  <c r="GZ72" i="1"/>
  <c r="GZ76" i="1" s="1"/>
  <c r="ET19" i="1"/>
  <c r="ET21" i="1" s="1"/>
  <c r="ET66" i="1" s="1"/>
  <c r="AX19" i="1"/>
  <c r="AX21" i="1" s="1"/>
  <c r="AX66" i="1" s="1"/>
  <c r="AX70" i="1" s="1"/>
  <c r="AX74" i="1" s="1"/>
  <c r="LH19" i="1"/>
  <c r="LH21" i="1" s="1"/>
  <c r="LH66" i="1" s="1"/>
  <c r="EQ19" i="1"/>
  <c r="EQ21" i="1" s="1"/>
  <c r="EQ66" i="1" s="1"/>
  <c r="EQ70" i="1" s="1"/>
  <c r="EQ74" i="1" s="1"/>
  <c r="OM71" i="1"/>
  <c r="OM75" i="1" s="1"/>
  <c r="Y72" i="1"/>
  <c r="Y76" i="1" s="1"/>
  <c r="BY72" i="1"/>
  <c r="BY76" i="1" s="1"/>
  <c r="GR71" i="1"/>
  <c r="GR75" i="1" s="1"/>
  <c r="DW71" i="1"/>
  <c r="DW75" i="1" s="1"/>
  <c r="LX71" i="1"/>
  <c r="LX75" i="1" s="1"/>
  <c r="MF71" i="1"/>
  <c r="MF75" i="1" s="1"/>
  <c r="BF72" i="1"/>
  <c r="BF76" i="1" s="1"/>
  <c r="AZ72" i="1"/>
  <c r="AZ76" i="1" s="1"/>
  <c r="KD72" i="1"/>
  <c r="KD76" i="1" s="1"/>
  <c r="PL72" i="1"/>
  <c r="PL76" i="1" s="1"/>
  <c r="PK72" i="1"/>
  <c r="PK76" i="1" s="1"/>
  <c r="CH72" i="1"/>
  <c r="CH76" i="1" s="1"/>
  <c r="CK72" i="1"/>
  <c r="CK76" i="1" s="1"/>
  <c r="K61" i="1"/>
  <c r="K63" i="1" s="1"/>
  <c r="K68" i="1" s="1"/>
  <c r="FK72" i="1"/>
  <c r="FK76" i="1" s="1"/>
  <c r="L61" i="1"/>
  <c r="L63" i="1" s="1"/>
  <c r="L68" i="1" s="1"/>
  <c r="L72" i="1" s="1"/>
  <c r="L76" i="1" s="1"/>
  <c r="BV72" i="1"/>
  <c r="BV76" i="1" s="1"/>
  <c r="JF72" i="1"/>
  <c r="JF76" i="1" s="1"/>
  <c r="MC72" i="1"/>
  <c r="MC76" i="1" s="1"/>
  <c r="QO71" i="1"/>
  <c r="QO75" i="1" s="1"/>
  <c r="HO72" i="1"/>
  <c r="HO76" i="1" s="1"/>
  <c r="FG72" i="1"/>
  <c r="FG76" i="1" s="1"/>
  <c r="BB72" i="1"/>
  <c r="BB76" i="1" s="1"/>
  <c r="GG72" i="1"/>
  <c r="GG76" i="1" s="1"/>
  <c r="QB61" i="1"/>
  <c r="QB63" i="1" s="1"/>
  <c r="QB68" i="1" s="1"/>
  <c r="QB72" i="1" s="1"/>
  <c r="QB76" i="1" s="1"/>
  <c r="KT72" i="1"/>
  <c r="KT76" i="1" s="1"/>
  <c r="BQ72" i="1"/>
  <c r="BQ76" i="1" s="1"/>
  <c r="NB61" i="1"/>
  <c r="NB63" i="1" s="1"/>
  <c r="NB68" i="1" s="1"/>
  <c r="MW61" i="1"/>
  <c r="MW63" i="1" s="1"/>
  <c r="MW68" i="1" s="1"/>
  <c r="DT72" i="1"/>
  <c r="DT76" i="1" s="1"/>
  <c r="AV72" i="1"/>
  <c r="AV76" i="1" s="1"/>
  <c r="IY72" i="1"/>
  <c r="IY76" i="1" s="1"/>
  <c r="JP72" i="1"/>
  <c r="JP76" i="1" s="1"/>
  <c r="GK72" i="1"/>
  <c r="GK76" i="1" s="1"/>
  <c r="R434" i="4"/>
  <c r="AY15" i="4" s="1" a="1"/>
  <c r="AY15" i="4" s="1"/>
  <c r="R445" i="4"/>
  <c r="BJ15" i="4" s="1" a="1"/>
  <c r="BJ15" i="4" s="1"/>
  <c r="OG61" i="1"/>
  <c r="OG63" i="1" s="1"/>
  <c r="OG68" i="1" s="1"/>
  <c r="DE61" i="1"/>
  <c r="DE63" i="1" s="1"/>
  <c r="DE68" i="1" s="1"/>
  <c r="NO70" i="1"/>
  <c r="NO74" i="1" s="1"/>
  <c r="BL72" i="1"/>
  <c r="BL76" i="1" s="1"/>
  <c r="IA71" i="1"/>
  <c r="IA75" i="1" s="1"/>
  <c r="MN71" i="1"/>
  <c r="MN75" i="1" s="1"/>
  <c r="OT71" i="1"/>
  <c r="OT75" i="1" s="1"/>
  <c r="GZ71" i="1"/>
  <c r="GZ75" i="1" s="1"/>
  <c r="H72" i="1"/>
  <c r="H76" i="1" s="1"/>
  <c r="HB61" i="1"/>
  <c r="HB63" i="1" s="1"/>
  <c r="HB68" i="1" s="1"/>
  <c r="BX72" i="1"/>
  <c r="BX76" i="1" s="1"/>
  <c r="CV72" i="1"/>
  <c r="CV76" i="1" s="1"/>
  <c r="OZ72" i="1"/>
  <c r="OZ76" i="1" s="1"/>
  <c r="JQ72" i="1"/>
  <c r="JQ76" i="1" s="1"/>
  <c r="KZ71" i="1"/>
  <c r="KZ75" i="1" s="1"/>
  <c r="HB71" i="1"/>
  <c r="HB75" i="1" s="1"/>
  <c r="NP71" i="1"/>
  <c r="NP75" i="1" s="1"/>
  <c r="NM71" i="1"/>
  <c r="NM75" i="1" s="1"/>
  <c r="JT71" i="1"/>
  <c r="JT75" i="1" s="1"/>
  <c r="FH71" i="1"/>
  <c r="FH75" i="1" s="1"/>
  <c r="MR71" i="1"/>
  <c r="MR75" i="1" s="1"/>
  <c r="QF71" i="1"/>
  <c r="QF75" i="1" s="1"/>
  <c r="JS71" i="1"/>
  <c r="JS75" i="1" s="1"/>
  <c r="IA72" i="1"/>
  <c r="IA76" i="1" s="1"/>
  <c r="HQ72" i="1"/>
  <c r="HQ76" i="1" s="1"/>
  <c r="BF71" i="1"/>
  <c r="BF75" i="1" s="1"/>
  <c r="JS72" i="1"/>
  <c r="JS76" i="1" s="1"/>
  <c r="AC72" i="1"/>
  <c r="AC76" i="1" s="1"/>
  <c r="HX72" i="1"/>
  <c r="HX76" i="1" s="1"/>
  <c r="HP72" i="1"/>
  <c r="HP76" i="1" s="1"/>
  <c r="MA71" i="1"/>
  <c r="MA75" i="1" s="1"/>
  <c r="MA72" i="1"/>
  <c r="MA76" i="1" s="1"/>
  <c r="HU72" i="1"/>
  <c r="HU76" i="1" s="1"/>
  <c r="LZ72" i="1"/>
  <c r="LZ76" i="1" s="1"/>
  <c r="U72" i="1"/>
  <c r="U76" i="1" s="1"/>
  <c r="AQ61" i="1"/>
  <c r="AQ63" i="1" s="1"/>
  <c r="AQ68" i="1" s="1"/>
  <c r="AQ72" i="1" s="1"/>
  <c r="AQ76" i="1" s="1"/>
  <c r="OP71" i="1"/>
  <c r="OP75" i="1" s="1"/>
  <c r="EE72" i="1"/>
  <c r="EE76" i="1" s="1"/>
  <c r="PU72" i="1"/>
  <c r="PU76" i="1" s="1"/>
  <c r="KD71" i="1"/>
  <c r="KD75" i="1" s="1"/>
  <c r="LD71" i="1"/>
  <c r="LD75" i="1" s="1"/>
  <c r="LR71" i="1"/>
  <c r="LR75" i="1" s="1"/>
  <c r="LZ71" i="1"/>
  <c r="LZ75" i="1" s="1"/>
  <c r="IY71" i="1"/>
  <c r="IY75" i="1" s="1"/>
  <c r="RR72" i="1"/>
  <c r="RR76" i="1" s="1"/>
  <c r="OQ72" i="1"/>
  <c r="OQ76" i="1" s="1"/>
  <c r="HL72" i="1"/>
  <c r="HL76" i="1" s="1"/>
  <c r="R3563" i="4"/>
  <c r="AW46" i="4" s="1" a="1"/>
  <c r="AW46" i="4" s="1"/>
  <c r="R3580" i="4"/>
  <c r="BN46" i="4" s="1" a="1"/>
  <c r="BN46" i="4" s="1"/>
  <c r="PV72" i="1"/>
  <c r="PV76" i="1" s="1"/>
  <c r="QC72" i="1"/>
  <c r="QC76" i="1" s="1"/>
  <c r="AN72" i="1"/>
  <c r="AN76" i="1" s="1"/>
  <c r="GT72" i="1"/>
  <c r="GT76" i="1" s="1"/>
  <c r="ET72" i="1"/>
  <c r="ET76" i="1" s="1"/>
  <c r="AI72" i="1"/>
  <c r="AI76" i="1" s="1"/>
  <c r="RP72" i="1"/>
  <c r="RP76" i="1" s="1"/>
  <c r="JO72" i="1"/>
  <c r="JO76" i="1" s="1"/>
  <c r="CC72" i="1"/>
  <c r="CC76" i="1" s="1"/>
  <c r="MN72" i="1"/>
  <c r="MN76" i="1" s="1"/>
  <c r="ME72" i="1"/>
  <c r="ME76" i="1" s="1"/>
  <c r="OY72" i="1"/>
  <c r="OY76" i="1" s="1"/>
  <c r="R72" i="1"/>
  <c r="R76" i="1" s="1"/>
  <c r="EG72" i="1"/>
  <c r="EG76" i="1" s="1"/>
  <c r="AU71" i="1"/>
  <c r="AU75" i="1" s="1"/>
  <c r="IG71" i="1"/>
  <c r="IG75" i="1" s="1"/>
  <c r="EU71" i="1"/>
  <c r="EU75" i="1" s="1"/>
  <c r="AG72" i="1"/>
  <c r="AG76" i="1" s="1"/>
  <c r="AM72" i="1"/>
  <c r="AM76" i="1" s="1"/>
  <c r="LB72" i="1"/>
  <c r="LB76" i="1" s="1"/>
  <c r="PQ72" i="1"/>
  <c r="PQ76" i="1" s="1"/>
  <c r="EH72" i="1"/>
  <c r="EH76" i="1" s="1"/>
  <c r="ML72" i="1"/>
  <c r="ML76" i="1" s="1"/>
  <c r="EK72" i="1"/>
  <c r="EK76" i="1" s="1"/>
  <c r="NX71" i="1"/>
  <c r="NX75" i="1" s="1"/>
  <c r="JD71" i="1"/>
  <c r="JD75" i="1" s="1"/>
  <c r="PO72" i="1"/>
  <c r="PO76" i="1" s="1"/>
  <c r="OI72" i="1"/>
  <c r="OI76" i="1" s="1"/>
  <c r="IP71" i="1"/>
  <c r="IP75" i="1" s="1"/>
  <c r="Q72" i="1"/>
  <c r="Q76" i="1" s="1"/>
  <c r="LX72" i="1"/>
  <c r="LX76" i="1" s="1"/>
  <c r="BV71" i="1"/>
  <c r="BV75" i="1" s="1"/>
  <c r="FK71" i="1"/>
  <c r="FK75" i="1" s="1"/>
  <c r="DR72" i="1"/>
  <c r="DR76" i="1" s="1"/>
  <c r="NH72" i="1"/>
  <c r="NH76" i="1" s="1"/>
  <c r="NF72" i="1"/>
  <c r="NF76" i="1" s="1"/>
  <c r="DH72" i="1"/>
  <c r="DH76" i="1" s="1"/>
  <c r="DV72" i="1"/>
  <c r="DV76" i="1" s="1"/>
  <c r="ES72" i="1"/>
  <c r="ES76" i="1" s="1"/>
  <c r="OP72" i="1"/>
  <c r="OP76" i="1" s="1"/>
  <c r="IS72" i="1"/>
  <c r="IS76" i="1" s="1"/>
  <c r="JB71" i="1"/>
  <c r="JB75" i="1" s="1"/>
  <c r="KN71" i="1"/>
  <c r="KN75" i="1" s="1"/>
  <c r="NR71" i="1"/>
  <c r="NR75" i="1" s="1"/>
  <c r="HC72" i="1"/>
  <c r="HC76" i="1" s="1"/>
  <c r="ND72" i="1"/>
  <c r="ND76" i="1" s="1"/>
  <c r="RB72" i="1"/>
  <c r="RB76" i="1" s="1"/>
  <c r="CG71" i="1"/>
  <c r="CG75" i="1" s="1"/>
  <c r="QQ71" i="1"/>
  <c r="QQ75" i="1" s="1"/>
  <c r="LW71" i="1"/>
  <c r="LW75" i="1" s="1"/>
  <c r="QY71" i="1"/>
  <c r="QY75" i="1" s="1"/>
  <c r="RE71" i="1"/>
  <c r="RE75" i="1" s="1"/>
  <c r="RK72" i="1"/>
  <c r="RK76" i="1" s="1"/>
  <c r="BO70" i="1"/>
  <c r="BO74" i="1" s="1"/>
  <c r="CG72" i="1"/>
  <c r="CG76" i="1" s="1"/>
  <c r="KE71" i="1"/>
  <c r="KE75" i="1" s="1"/>
  <c r="NW72" i="1"/>
  <c r="NW76" i="1" s="1"/>
  <c r="MT72" i="1"/>
  <c r="MT76" i="1" s="1"/>
  <c r="MG72" i="1"/>
  <c r="MG76" i="1" s="1"/>
  <c r="RM71" i="1"/>
  <c r="RM75" i="1" s="1"/>
  <c r="CS72" i="1"/>
  <c r="CS76" i="1" s="1"/>
  <c r="CB72" i="1"/>
  <c r="CB76" i="1" s="1"/>
  <c r="PO71" i="1"/>
  <c r="PO75" i="1" s="1"/>
  <c r="RQ71" i="1"/>
  <c r="RQ75" i="1" s="1"/>
  <c r="LG72" i="1"/>
  <c r="LG76" i="1" s="1"/>
  <c r="AX72" i="1"/>
  <c r="AX76" i="1" s="1"/>
  <c r="KQ72" i="1"/>
  <c r="KQ76" i="1" s="1"/>
  <c r="JU72" i="1"/>
  <c r="JU76" i="1" s="1"/>
  <c r="CS71" i="1"/>
  <c r="CS75" i="1" s="1"/>
  <c r="HS72" i="1"/>
  <c r="HS76" i="1" s="1"/>
  <c r="NT72" i="1"/>
  <c r="NT76" i="1" s="1"/>
  <c r="JC72" i="1"/>
  <c r="JC76" i="1" s="1"/>
  <c r="AT72" i="1"/>
  <c r="AT76" i="1" s="1"/>
  <c r="O72" i="1"/>
  <c r="O76" i="1" s="1"/>
  <c r="RF72" i="1"/>
  <c r="RF76" i="1" s="1"/>
  <c r="AF72" i="1"/>
  <c r="AF76" i="1" s="1"/>
  <c r="JG72" i="1"/>
  <c r="JG76" i="1" s="1"/>
  <c r="JA72" i="1"/>
  <c r="JA76" i="1" s="1"/>
  <c r="DF72" i="1"/>
  <c r="DF76" i="1" s="1"/>
  <c r="BC72" i="1"/>
  <c r="BC76" i="1" s="1"/>
  <c r="BK72" i="1"/>
  <c r="BK76" i="1" s="1"/>
  <c r="IF72" i="1"/>
  <c r="IF76" i="1" s="1"/>
  <c r="AY72" i="1"/>
  <c r="AY76" i="1" s="1"/>
  <c r="KK72" i="1"/>
  <c r="KK76" i="1" s="1"/>
  <c r="OL72" i="1"/>
  <c r="OL76" i="1" s="1"/>
  <c r="MW72" i="1"/>
  <c r="MW76" i="1" s="1"/>
  <c r="MH72" i="1"/>
  <c r="MH76" i="1" s="1"/>
  <c r="HY72" i="1"/>
  <c r="HY76" i="1" s="1"/>
  <c r="IQ72" i="1"/>
  <c r="IQ76" i="1" s="1"/>
  <c r="KR72" i="1"/>
  <c r="KR76" i="1" s="1"/>
  <c r="IU72" i="1"/>
  <c r="IU76" i="1" s="1"/>
  <c r="HJ72" i="1"/>
  <c r="HJ76" i="1" s="1"/>
  <c r="AJ71" i="1"/>
  <c r="AJ75" i="1" s="1"/>
  <c r="NS71" i="1"/>
  <c r="NS75" i="1" s="1"/>
  <c r="GP71" i="1"/>
  <c r="GP75" i="1" s="1"/>
  <c r="PU71" i="1"/>
  <c r="PU75" i="1" s="1"/>
  <c r="M71" i="1"/>
  <c r="M75" i="1" s="1"/>
  <c r="IS71" i="1"/>
  <c r="IS75" i="1" s="1"/>
  <c r="AC71" i="1"/>
  <c r="AC75" i="1" s="1"/>
  <c r="EV72" i="1"/>
  <c r="EV76" i="1" s="1"/>
  <c r="LG71" i="1"/>
  <c r="LG75" i="1" s="1"/>
  <c r="QM72" i="1"/>
  <c r="QM76" i="1" s="1"/>
  <c r="PR72" i="1"/>
  <c r="PR76" i="1" s="1"/>
  <c r="FJ72" i="1"/>
  <c r="FJ76" i="1" s="1"/>
  <c r="PW72" i="1"/>
  <c r="PW76" i="1" s="1"/>
  <c r="QG72" i="1"/>
  <c r="QG76" i="1" s="1"/>
  <c r="CY71" i="1"/>
  <c r="CY75" i="1" s="1"/>
  <c r="GS71" i="1"/>
  <c r="GS75" i="1" s="1"/>
  <c r="FL72" i="1"/>
  <c r="FL76" i="1" s="1"/>
  <c r="EW71" i="1"/>
  <c r="EW75" i="1" s="1"/>
  <c r="GL71" i="1"/>
  <c r="GL75" i="1" s="1"/>
  <c r="JD72" i="1"/>
  <c r="JD76" i="1" s="1"/>
  <c r="CI72" i="1"/>
  <c r="CI76" i="1" s="1"/>
  <c r="JN71" i="1"/>
  <c r="JN75" i="1" s="1"/>
  <c r="QP72" i="1"/>
  <c r="QP76" i="1" s="1"/>
  <c r="IX71" i="1"/>
  <c r="IX75" i="1" s="1"/>
  <c r="Z71" i="1"/>
  <c r="Z75" i="1" s="1"/>
  <c r="BD72" i="1"/>
  <c r="BD76" i="1" s="1"/>
  <c r="RF71" i="1"/>
  <c r="RF75" i="1" s="1"/>
  <c r="NV71" i="1"/>
  <c r="NV75" i="1" s="1"/>
  <c r="HB70" i="1"/>
  <c r="HB74" i="1" s="1"/>
  <c r="RS72" i="1"/>
  <c r="RS76" i="1" s="1"/>
  <c r="RJ71" i="1"/>
  <c r="RJ75" i="1" s="1"/>
  <c r="LE72" i="1"/>
  <c r="LE76" i="1" s="1"/>
  <c r="HK71" i="1"/>
  <c r="HK75" i="1" s="1"/>
  <c r="AH71" i="1"/>
  <c r="AH75" i="1" s="1"/>
  <c r="HQ71" i="1"/>
  <c r="HQ75" i="1" s="1"/>
  <c r="IU71" i="1"/>
  <c r="IU75" i="1" s="1"/>
  <c r="QB71" i="1"/>
  <c r="QB75" i="1" s="1"/>
  <c r="RO71" i="1"/>
  <c r="RO75" i="1" s="1"/>
  <c r="BR71" i="1"/>
  <c r="BR75" i="1" s="1"/>
  <c r="T71" i="1"/>
  <c r="T75" i="1" s="1"/>
  <c r="EX71" i="1"/>
  <c r="EX75" i="1" s="1"/>
  <c r="MP71" i="1"/>
  <c r="MP75" i="1" s="1"/>
  <c r="Q71" i="1"/>
  <c r="Q75" i="1" s="1"/>
  <c r="DD71" i="1"/>
  <c r="DD75" i="1" s="1"/>
  <c r="DI71" i="1"/>
  <c r="DI75" i="1" s="1"/>
  <c r="CQ72" i="1"/>
  <c r="CQ76" i="1" s="1"/>
  <c r="PX71" i="1"/>
  <c r="PX75" i="1" s="1"/>
  <c r="HX71" i="1"/>
  <c r="HX75" i="1" s="1"/>
  <c r="HI71" i="1"/>
  <c r="HI75" i="1" s="1"/>
  <c r="IF71" i="1"/>
  <c r="IF75" i="1" s="1"/>
  <c r="R71" i="1"/>
  <c r="R75" i="1" s="1"/>
  <c r="KQ71" i="1"/>
  <c r="KQ75" i="1" s="1"/>
  <c r="ID71" i="1"/>
  <c r="ID75" i="1" s="1"/>
  <c r="K71" i="1"/>
  <c r="K75" i="1" s="1"/>
  <c r="NU72" i="1"/>
  <c r="NU76" i="1" s="1"/>
  <c r="AG71" i="1"/>
  <c r="AG75" i="1" s="1"/>
  <c r="DV71" i="1"/>
  <c r="DV75" i="1" s="1"/>
  <c r="PG72" i="1"/>
  <c r="PG76" i="1" s="1"/>
  <c r="QJ71" i="1"/>
  <c r="QJ75" i="1" s="1"/>
  <c r="HD71" i="1"/>
  <c r="HD75" i="1" s="1"/>
  <c r="PI70" i="1"/>
  <c r="PI74" i="1" s="1"/>
  <c r="OE71" i="1"/>
  <c r="OE75" i="1" s="1"/>
  <c r="Y71" i="1"/>
  <c r="Y75" i="1" s="1"/>
  <c r="RR71" i="1"/>
  <c r="RR75" i="1" s="1"/>
  <c r="JJ71" i="1"/>
  <c r="JJ75" i="1" s="1"/>
  <c r="RF70" i="1"/>
  <c r="RF74" i="1" s="1"/>
  <c r="NV72" i="1"/>
  <c r="NV76" i="1" s="1"/>
  <c r="CW72" i="1"/>
  <c r="CW76" i="1" s="1"/>
  <c r="FZ71" i="1"/>
  <c r="FZ75" i="1" s="1"/>
  <c r="MW70" i="1"/>
  <c r="MW74" i="1" s="1"/>
  <c r="QU72" i="1"/>
  <c r="QU76" i="1" s="1"/>
  <c r="LS71" i="1"/>
  <c r="LS75" i="1" s="1"/>
  <c r="K72" i="1"/>
  <c r="K76" i="1" s="1"/>
  <c r="OW71" i="1"/>
  <c r="OW75" i="1" s="1"/>
  <c r="PX72" i="1"/>
  <c r="PX76" i="1" s="1"/>
  <c r="I71" i="1"/>
  <c r="I75" i="1" s="1"/>
  <c r="OS72" i="1"/>
  <c r="OS76" i="1" s="1"/>
  <c r="KN72" i="1"/>
  <c r="KN76" i="1" s="1"/>
  <c r="AK71" i="1"/>
  <c r="AK75" i="1" s="1"/>
  <c r="RP70" i="1"/>
  <c r="RP74" i="1" s="1"/>
  <c r="JF70" i="1"/>
  <c r="JF74" i="1" s="1"/>
  <c r="DQ71" i="1"/>
  <c r="DQ75" i="1" s="1"/>
  <c r="OY71" i="1"/>
  <c r="OY75" i="1" s="1"/>
  <c r="LK71" i="1"/>
  <c r="LK75" i="1" s="1"/>
  <c r="OV71" i="1"/>
  <c r="OV75" i="1" s="1"/>
  <c r="AZ71" i="1"/>
  <c r="AZ75" i="1" s="1"/>
  <c r="MZ71" i="1"/>
  <c r="MZ75" i="1" s="1"/>
  <c r="FZ72" i="1"/>
  <c r="FZ76" i="1" s="1"/>
  <c r="OR72" i="1"/>
  <c r="OR76" i="1" s="1"/>
  <c r="MW71" i="1"/>
  <c r="MW75" i="1" s="1"/>
  <c r="DJ71" i="1"/>
  <c r="DJ75" i="1" s="1"/>
  <c r="NL72" i="1"/>
  <c r="NL76" i="1" s="1"/>
  <c r="T72" i="1"/>
  <c r="T76" i="1" s="1"/>
  <c r="KZ72" i="1"/>
  <c r="KZ76" i="1" s="1"/>
  <c r="W71" i="1"/>
  <c r="W75" i="1" s="1"/>
  <c r="LS72" i="1"/>
  <c r="LS76" i="1" s="1"/>
  <c r="KZ70" i="1"/>
  <c r="KZ74" i="1" s="1"/>
  <c r="QY72" i="1"/>
  <c r="QY76" i="1" s="1"/>
  <c r="GO72" i="1"/>
  <c r="GO76" i="1" s="1"/>
  <c r="HB72" i="1"/>
  <c r="HB76" i="1" s="1"/>
  <c r="IX72" i="1"/>
  <c r="IX76" i="1" s="1"/>
  <c r="W72" i="1"/>
  <c r="W76" i="1" s="1"/>
  <c r="GC71" i="1"/>
  <c r="GC75" i="1" s="1"/>
  <c r="RN71" i="1"/>
  <c r="RN75" i="1" s="1"/>
  <c r="S71" i="1"/>
  <c r="S75" i="1" s="1"/>
  <c r="FL71" i="1"/>
  <c r="FL75" i="1" s="1"/>
  <c r="FD71" i="1"/>
  <c r="FD75" i="1" s="1"/>
  <c r="FH72" i="1"/>
  <c r="FH76" i="1" s="1"/>
  <c r="GJ72" i="1"/>
  <c r="GJ76" i="1" s="1"/>
  <c r="MZ72" i="1"/>
  <c r="MZ76" i="1" s="1"/>
  <c r="FI72" i="1"/>
  <c r="FI76" i="1" s="1"/>
  <c r="MQ72" i="1"/>
  <c r="MQ76" i="1" s="1"/>
  <c r="FN72" i="1"/>
  <c r="FN76" i="1" s="1"/>
  <c r="FX72" i="1"/>
  <c r="FX76" i="1" s="1"/>
  <c r="G79" i="1"/>
  <c r="H79" i="1" s="1"/>
  <c r="E7" i="2" s="1"/>
  <c r="CH71" i="1"/>
  <c r="CH75" i="1" s="1"/>
  <c r="NW71" i="1"/>
  <c r="NW75" i="1" s="1"/>
  <c r="PB71" i="1"/>
  <c r="PB75" i="1" s="1"/>
  <c r="HL71" i="1"/>
  <c r="HL75" i="1" s="1"/>
  <c r="KO71" i="1"/>
  <c r="KO75" i="1" s="1"/>
  <c r="LQ71" i="1"/>
  <c r="LQ75" i="1" s="1"/>
  <c r="PR71" i="1"/>
  <c r="PR75" i="1" s="1"/>
  <c r="OO71" i="1"/>
  <c r="OO75" i="1" s="1"/>
  <c r="GA71" i="1"/>
  <c r="GA75" i="1" s="1"/>
  <c r="BB71" i="1"/>
  <c r="BB75" i="1" s="1"/>
  <c r="ND71" i="1"/>
  <c r="ND75" i="1" s="1"/>
  <c r="EI71" i="1"/>
  <c r="EI75" i="1" s="1"/>
  <c r="GH71" i="1"/>
  <c r="GH75" i="1" s="1"/>
  <c r="KT71" i="1"/>
  <c r="KT75" i="1" s="1"/>
  <c r="LJ71" i="1"/>
  <c r="LJ75" i="1" s="1"/>
  <c r="L70" i="1"/>
  <c r="L74" i="1" s="1"/>
  <c r="AB72" i="1"/>
  <c r="AB76" i="1" s="1"/>
  <c r="PY71" i="1"/>
  <c r="PY75" i="1" s="1"/>
  <c r="QV72" i="1"/>
  <c r="QV76" i="1" s="1"/>
  <c r="FO72" i="1"/>
  <c r="FO76" i="1" s="1"/>
  <c r="OW72" i="1"/>
  <c r="OW76" i="1" s="1"/>
  <c r="RC71" i="1"/>
  <c r="RC75" i="1" s="1"/>
  <c r="MY71" i="1"/>
  <c r="MY75" i="1" s="1"/>
  <c r="CB71" i="1"/>
  <c r="CB75" i="1" s="1"/>
  <c r="MC71" i="1"/>
  <c r="MC75" i="1" s="1"/>
  <c r="FF72" i="1"/>
  <c r="FF76" i="1" s="1"/>
  <c r="CO71" i="1"/>
  <c r="CO75" i="1" s="1"/>
  <c r="NN71" i="1"/>
  <c r="NN75" i="1" s="1"/>
  <c r="OD71" i="1"/>
  <c r="OD75" i="1" s="1"/>
  <c r="BZ72" i="1"/>
  <c r="BZ76" i="1" s="1"/>
  <c r="CP71" i="1"/>
  <c r="CP75" i="1" s="1"/>
  <c r="JK71" i="1"/>
  <c r="JK75" i="1" s="1"/>
  <c r="G71" i="1"/>
  <c r="G75" i="1" s="1"/>
  <c r="FU72" i="1"/>
  <c r="FU76" i="1" s="1"/>
  <c r="GH72" i="1"/>
  <c r="GH76" i="1" s="1"/>
  <c r="ME71" i="1"/>
  <c r="ME75" i="1" s="1"/>
  <c r="QH72" i="1"/>
  <c r="QH76" i="1" s="1"/>
  <c r="OY70" i="1"/>
  <c r="OY74" i="1" s="1"/>
  <c r="IT71" i="1"/>
  <c r="IT75" i="1" s="1"/>
  <c r="JX71" i="1"/>
  <c r="JX75" i="1" s="1"/>
  <c r="RM72" i="1"/>
  <c r="RM76" i="1" s="1"/>
  <c r="MC70" i="1"/>
  <c r="MC74" i="1" s="1"/>
  <c r="CM72" i="1"/>
  <c r="CM76" i="1" s="1"/>
  <c r="OQ71" i="1"/>
  <c r="OQ75" i="1" s="1"/>
  <c r="BS72" i="1"/>
  <c r="BS76" i="1" s="1"/>
  <c r="BQ71" i="1"/>
  <c r="BQ75" i="1" s="1"/>
  <c r="KH72" i="1"/>
  <c r="KH76" i="1" s="1"/>
  <c r="CR72" i="1"/>
  <c r="CR76" i="1" s="1"/>
  <c r="FU71" i="1"/>
  <c r="FU75" i="1" s="1"/>
  <c r="RJ72" i="1"/>
  <c r="RJ76" i="1" s="1"/>
  <c r="JL72" i="1"/>
  <c r="JL76" i="1" s="1"/>
  <c r="IG72" i="1"/>
  <c r="IG76" i="1" s="1"/>
  <c r="QP71" i="1"/>
  <c r="QP75" i="1" s="1"/>
  <c r="BZ71" i="1"/>
  <c r="BZ75" i="1" s="1"/>
  <c r="KW72" i="1"/>
  <c r="KW76" i="1" s="1"/>
  <c r="GA72" i="1"/>
  <c r="GA76" i="1" s="1"/>
  <c r="IG70" i="1"/>
  <c r="IG74" i="1" s="1"/>
  <c r="RS71" i="1"/>
  <c r="RS75" i="1" s="1"/>
  <c r="HM72" i="1"/>
  <c r="HM76" i="1" s="1"/>
  <c r="NQ72" i="1"/>
  <c r="NQ76" i="1" s="1"/>
  <c r="QV71" i="1"/>
  <c r="QV75" i="1" s="1"/>
  <c r="LJ72" i="1"/>
  <c r="LJ76" i="1" s="1"/>
  <c r="EQ71" i="1"/>
  <c r="EQ75" i="1" s="1"/>
  <c r="NQ71" i="1"/>
  <c r="NQ75" i="1" s="1"/>
  <c r="GE72" i="1"/>
  <c r="GE76" i="1" s="1"/>
  <c r="J72" i="1"/>
  <c r="J76" i="1" s="1"/>
  <c r="NN72" i="1"/>
  <c r="NN76" i="1" s="1"/>
  <c r="H71" i="1"/>
  <c r="H75" i="1" s="1"/>
  <c r="GH70" i="1"/>
  <c r="GH74" i="1" s="1"/>
  <c r="KW71" i="1"/>
  <c r="KW75" i="1" s="1"/>
  <c r="ME70" i="1"/>
  <c r="ME74" i="1" s="1"/>
  <c r="JN72" i="1"/>
  <c r="JN76" i="1" s="1"/>
  <c r="QH71" i="1"/>
  <c r="QH75" i="1" s="1"/>
  <c r="QX71" i="1"/>
  <c r="QX75" i="1" s="1"/>
  <c r="IT72" i="1"/>
  <c r="IT76" i="1" s="1"/>
  <c r="LW72" i="1"/>
  <c r="LW76" i="1" s="1"/>
  <c r="OE72" i="1"/>
  <c r="OE76" i="1" s="1"/>
  <c r="MH70" i="1"/>
  <c r="MH74" i="1" s="1"/>
  <c r="H70" i="1"/>
  <c r="H74" i="1" s="1"/>
  <c r="CM71" i="1"/>
  <c r="CM75" i="1" s="1"/>
  <c r="KO72" i="1"/>
  <c r="KO76" i="1" s="1"/>
  <c r="JP70" i="1"/>
  <c r="JP74" i="1" s="1"/>
  <c r="CR71" i="1"/>
  <c r="CR75" i="1" s="1"/>
  <c r="KE72" i="1"/>
  <c r="KE76" i="1" s="1"/>
  <c r="QX72" i="1"/>
  <c r="QX76" i="1" s="1"/>
  <c r="OF71" i="1"/>
  <c r="OF75" i="1" s="1"/>
  <c r="OZ71" i="1"/>
  <c r="OZ75" i="1" s="1"/>
  <c r="KX72" i="1"/>
  <c r="KX76" i="1" s="1"/>
  <c r="JK72" i="1"/>
  <c r="JK76" i="1" s="1"/>
  <c r="GE71" i="1"/>
  <c r="GE75" i="1" s="1"/>
  <c r="GD71" i="1"/>
  <c r="GD75" i="1" s="1"/>
  <c r="GD72" i="1"/>
  <c r="GD76" i="1" s="1"/>
  <c r="LK72" i="1"/>
  <c r="LK76" i="1" s="1"/>
  <c r="FW72" i="1"/>
  <c r="FW76" i="1" s="1"/>
  <c r="BO72" i="1"/>
  <c r="BO76" i="1" s="1"/>
  <c r="HH71" i="1"/>
  <c r="HH75" i="1" s="1"/>
  <c r="L71" i="1"/>
  <c r="L75" i="1" s="1"/>
  <c r="OD72" i="1"/>
  <c r="OD76" i="1" s="1"/>
  <c r="QU71" i="1"/>
  <c r="QU75" i="1" s="1"/>
  <c r="KT70" i="1"/>
  <c r="KT74" i="1" s="1"/>
  <c r="RC72" i="1"/>
  <c r="RC76" i="1" s="1"/>
  <c r="GA70" i="1"/>
  <c r="GA74" i="1" s="1"/>
  <c r="FO71" i="1"/>
  <c r="FO75" i="1" s="1"/>
  <c r="EH71" i="1"/>
  <c r="EH75" i="1" s="1"/>
  <c r="KH71" i="1"/>
  <c r="KH75" i="1" s="1"/>
  <c r="QO72" i="1"/>
  <c r="QO76" i="1" s="1"/>
  <c r="FW71" i="1"/>
  <c r="FW75" i="1" s="1"/>
  <c r="G72" i="1"/>
  <c r="G76" i="1" s="1"/>
  <c r="OM72" i="1"/>
  <c r="OM76" i="1" s="1"/>
  <c r="NT71" i="1"/>
  <c r="NT75" i="1" s="1"/>
  <c r="EH70" i="1"/>
  <c r="EH74" i="1" s="1"/>
  <c r="JP71" i="1"/>
  <c r="JP75" i="1" s="1"/>
  <c r="QO70" i="1"/>
  <c r="QO74" i="1" s="1"/>
  <c r="AB71" i="1"/>
  <c r="AB75" i="1" s="1"/>
  <c r="EW72" i="1"/>
  <c r="EW76" i="1" s="1"/>
  <c r="FF71" i="1"/>
  <c r="FF75" i="1" s="1"/>
  <c r="EQ72" i="1"/>
  <c r="EQ76" i="1" s="1"/>
  <c r="OK72" i="1"/>
  <c r="OK76" i="1" s="1"/>
  <c r="S72" i="1"/>
  <c r="S76" i="1" s="1"/>
  <c r="MH71" i="1"/>
  <c r="MH75" i="1" s="1"/>
  <c r="FP71" i="1"/>
  <c r="FP75" i="1" s="1"/>
  <c r="JX72" i="1"/>
  <c r="JX76" i="1" s="1"/>
  <c r="PZ71" i="1"/>
  <c r="PZ75" i="1" s="1"/>
  <c r="PZ72" i="1"/>
  <c r="PZ76" i="1" s="1"/>
  <c r="AR72" i="1"/>
  <c r="AR76" i="1" s="1"/>
  <c r="JL71" i="1"/>
  <c r="JL75" i="1" s="1"/>
  <c r="PM71" i="1"/>
  <c r="PM75" i="1" s="1"/>
  <c r="PY72" i="1"/>
  <c r="PY76" i="1" s="1"/>
  <c r="HM71" i="1"/>
  <c r="HM75" i="1" s="1"/>
  <c r="CO72" i="1"/>
  <c r="CO76" i="1" s="1"/>
  <c r="HC71" i="1"/>
  <c r="HC75" i="1" s="1"/>
  <c r="GL72" i="1"/>
  <c r="GL76" i="1" s="1"/>
  <c r="OK71" i="1"/>
  <c r="OK75" i="1" s="1"/>
  <c r="MV72" i="1"/>
  <c r="MV76" i="1" s="1"/>
  <c r="AL72" i="1"/>
  <c r="AL76" i="1" s="1"/>
  <c r="X72" i="1"/>
  <c r="X76" i="1" s="1"/>
  <c r="RP71" i="1"/>
  <c r="RP75" i="1" s="1"/>
  <c r="PI72" i="1"/>
  <c r="PI76" i="1" s="1"/>
  <c r="AK72" i="1"/>
  <c r="AK76" i="1" s="1"/>
  <c r="FP72" i="1"/>
  <c r="FP76" i="1" s="1"/>
  <c r="CI71" i="1"/>
  <c r="CI75" i="1" s="1"/>
  <c r="CP72" i="1"/>
  <c r="CP76" i="1" s="1"/>
  <c r="J71" i="1"/>
  <c r="J75" i="1" s="1"/>
  <c r="NH71" i="1"/>
  <c r="NH75" i="1" s="1"/>
  <c r="QW72" i="1"/>
  <c r="QW76" i="1" s="1"/>
  <c r="RK71" i="1"/>
  <c r="RK75" i="1" s="1"/>
  <c r="FQ70" i="1"/>
  <c r="FQ74" i="1" s="1"/>
  <c r="FQ71" i="1"/>
  <c r="FQ75" i="1" s="1"/>
  <c r="FQ72" i="1"/>
  <c r="FQ76" i="1" s="1"/>
  <c r="GY70" i="1"/>
  <c r="GY74" i="1" s="1"/>
  <c r="GY72" i="1"/>
  <c r="GY76" i="1" s="1"/>
  <c r="GY71" i="1"/>
  <c r="GY75" i="1" s="1"/>
  <c r="LV71" i="1"/>
  <c r="LV75" i="1" s="1"/>
  <c r="LV70" i="1"/>
  <c r="LV74" i="1" s="1"/>
  <c r="LV72" i="1"/>
  <c r="LV76" i="1" s="1"/>
  <c r="HY71" i="1"/>
  <c r="HY75" i="1" s="1"/>
  <c r="FH70" i="1"/>
  <c r="FH74" i="1" s="1"/>
  <c r="IF70" i="1"/>
  <c r="IF74" i="1" s="1"/>
  <c r="QI72" i="1"/>
  <c r="QI76" i="1" s="1"/>
  <c r="OU71" i="1"/>
  <c r="OU75" i="1" s="1"/>
  <c r="DM71" i="1"/>
  <c r="DM75" i="1" s="1"/>
  <c r="JV71" i="1"/>
  <c r="JV75" i="1" s="1"/>
  <c r="QL72" i="1"/>
  <c r="QL76" i="1" s="1"/>
  <c r="QL71" i="1"/>
  <c r="QL75" i="1" s="1"/>
  <c r="HY70" i="1"/>
  <c r="HY74" i="1" s="1"/>
  <c r="LO71" i="1"/>
  <c r="LO75" i="1" s="1"/>
  <c r="FY71" i="1"/>
  <c r="FY75" i="1" s="1"/>
  <c r="NS72" i="1"/>
  <c r="NS76" i="1" s="1"/>
  <c r="NM72" i="1"/>
  <c r="NM76" i="1" s="1"/>
  <c r="PV71" i="1"/>
  <c r="PV75" i="1" s="1"/>
  <c r="BY71" i="1"/>
  <c r="BY75" i="1" s="1"/>
  <c r="MI71" i="1"/>
  <c r="MI75" i="1" s="1"/>
  <c r="FS71" i="1"/>
  <c r="FS75" i="1" s="1"/>
  <c r="DC72" i="1"/>
  <c r="DC76" i="1" s="1"/>
  <c r="HI72" i="1"/>
  <c r="HI76" i="1" s="1"/>
  <c r="KF71" i="1"/>
  <c r="KF75" i="1" s="1"/>
  <c r="IU70" i="1"/>
  <c r="IU74" i="1" s="1"/>
  <c r="CL72" i="1"/>
  <c r="CL76" i="1" s="1"/>
  <c r="DM72" i="1"/>
  <c r="DM76" i="1" s="1"/>
  <c r="CH70" i="1"/>
  <c r="CH74" i="1" s="1"/>
  <c r="OI71" i="1"/>
  <c r="OI75" i="1" s="1"/>
  <c r="FR71" i="1"/>
  <c r="FR75" i="1" s="1"/>
  <c r="MI72" i="1"/>
  <c r="MI76" i="1" s="1"/>
  <c r="QI71" i="1"/>
  <c r="QI75" i="1" s="1"/>
  <c r="RH72" i="1"/>
  <c r="RH76" i="1" s="1"/>
  <c r="QN71" i="1"/>
  <c r="QN75" i="1" s="1"/>
  <c r="QA71" i="1"/>
  <c r="QA75" i="1" s="1"/>
  <c r="JV72" i="1"/>
  <c r="JV76" i="1" s="1"/>
  <c r="MV71" i="1"/>
  <c r="MV75" i="1" s="1"/>
  <c r="PV70" i="1"/>
  <c r="PV74" i="1" s="1"/>
  <c r="BY70" i="1"/>
  <c r="BY74" i="1" s="1"/>
  <c r="JY72" i="1"/>
  <c r="JY76" i="1" s="1"/>
  <c r="QM71" i="1"/>
  <c r="QM75" i="1" s="1"/>
  <c r="JE72" i="1"/>
  <c r="JE76" i="1" s="1"/>
  <c r="EY71" i="1"/>
  <c r="EY75" i="1" s="1"/>
  <c r="EF72" i="1"/>
  <c r="EF76" i="1" s="1"/>
  <c r="PP71" i="1"/>
  <c r="PP75" i="1" s="1"/>
  <c r="CF72" i="1"/>
  <c r="CF76" i="1" s="1"/>
  <c r="HJ71" i="1"/>
  <c r="HJ75" i="1" s="1"/>
  <c r="GJ71" i="1"/>
  <c r="GJ75" i="1" s="1"/>
  <c r="FY72" i="1"/>
  <c r="FY76" i="1" s="1"/>
  <c r="CL71" i="1"/>
  <c r="CL75" i="1" s="1"/>
  <c r="JU71" i="1"/>
  <c r="JU75" i="1" s="1"/>
  <c r="M72" i="1"/>
  <c r="M76" i="1" s="1"/>
  <c r="HP71" i="1"/>
  <c r="HP75" i="1" s="1"/>
  <c r="FR72" i="1"/>
  <c r="FR76" i="1" s="1"/>
  <c r="MZ70" i="1"/>
  <c r="MZ74" i="1" s="1"/>
  <c r="FS72" i="1"/>
  <c r="FS76" i="1" s="1"/>
  <c r="GS72" i="1"/>
  <c r="GS76" i="1" s="1"/>
  <c r="OF72" i="1"/>
  <c r="OF76" i="1" s="1"/>
  <c r="V71" i="1"/>
  <c r="V75" i="1" s="1"/>
  <c r="JW71" i="1"/>
  <c r="JW75" i="1" s="1"/>
  <c r="NB71" i="1"/>
  <c r="NB75" i="1" s="1"/>
  <c r="NZ72" i="1"/>
  <c r="NZ76" i="1" s="1"/>
  <c r="OX71" i="1"/>
  <c r="OX75" i="1" s="1"/>
  <c r="CF71" i="1"/>
  <c r="CF75" i="1" s="1"/>
  <c r="NP72" i="1"/>
  <c r="NP76" i="1" s="1"/>
  <c r="KG71" i="1"/>
  <c r="KG75" i="1" s="1"/>
  <c r="RE72" i="1"/>
  <c r="RE76" i="1" s="1"/>
  <c r="NS70" i="1"/>
  <c r="NS74" i="1" s="1"/>
  <c r="NM70" i="1"/>
  <c r="NM74" i="1" s="1"/>
  <c r="KA72" i="1"/>
  <c r="KA76" i="1" s="1"/>
  <c r="LC72" i="1"/>
  <c r="LC76" i="1" s="1"/>
  <c r="EY72" i="1"/>
  <c r="EY76" i="1" s="1"/>
  <c r="OU72" i="1"/>
  <c r="OU76" i="1" s="1"/>
  <c r="EF71" i="1"/>
  <c r="EF75" i="1" s="1"/>
  <c r="KA71" i="1"/>
  <c r="KA75" i="1" s="1"/>
  <c r="LO72" i="1"/>
  <c r="LO76" i="1" s="1"/>
  <c r="FC72" i="1"/>
  <c r="FC76" i="1" s="1"/>
  <c r="NF71" i="1"/>
  <c r="NF75" i="1" s="1"/>
  <c r="NZ71" i="1"/>
  <c r="NZ75" i="1" s="1"/>
  <c r="IP72" i="1"/>
  <c r="IP76" i="1" s="1"/>
  <c r="NP70" i="1"/>
  <c r="NP74" i="1" s="1"/>
  <c r="GV71" i="1"/>
  <c r="GV75" i="1" s="1"/>
  <c r="QN72" i="1"/>
  <c r="QN76" i="1" s="1"/>
  <c r="DF71" i="1"/>
  <c r="DF75" i="1" s="1"/>
  <c r="EI70" i="1"/>
  <c r="EI74" i="1" s="1"/>
  <c r="DF70" i="1"/>
  <c r="DF74" i="1" s="1"/>
  <c r="KG72" i="1"/>
  <c r="KG76" i="1" s="1"/>
  <c r="DP72" i="1"/>
  <c r="DP76" i="1" s="1"/>
  <c r="JW72" i="1"/>
  <c r="JW76" i="1" s="1"/>
  <c r="IW72" i="1"/>
  <c r="IW76" i="1" s="1"/>
  <c r="RN72" i="1"/>
  <c r="RN76" i="1" s="1"/>
  <c r="KX71" i="1"/>
  <c r="KX75" i="1" s="1"/>
  <c r="DC71" i="1"/>
  <c r="DC75" i="1" s="1"/>
  <c r="PP72" i="1"/>
  <c r="PP76" i="1" s="1"/>
  <c r="JB72" i="1"/>
  <c r="JB76" i="1" s="1"/>
  <c r="RB71" i="1"/>
  <c r="RB75" i="1" s="1"/>
  <c r="RH71" i="1"/>
  <c r="RH75" i="1" s="1"/>
  <c r="DK71" i="1"/>
  <c r="DK75" i="1" s="1"/>
  <c r="FC71" i="1"/>
  <c r="FC75" i="1" s="1"/>
  <c r="AW71" i="1"/>
  <c r="AW75" i="1" s="1"/>
  <c r="KF72" i="1"/>
  <c r="KF76" i="1" s="1"/>
  <c r="OX72" i="1"/>
  <c r="OX76" i="1" s="1"/>
  <c r="AT70" i="1"/>
  <c r="AT74" i="1" s="1"/>
  <c r="NO72" i="1"/>
  <c r="NO76" i="1" s="1"/>
  <c r="GT70" i="1"/>
  <c r="GT74" i="1" s="1"/>
  <c r="JF71" i="1"/>
  <c r="JF75" i="1" s="1"/>
  <c r="LP72" i="1"/>
  <c r="LP76" i="1" s="1"/>
  <c r="IR71" i="1"/>
  <c r="IR75" i="1" s="1"/>
  <c r="DK72" i="1"/>
  <c r="DK76" i="1" s="1"/>
  <c r="FJ71" i="1"/>
  <c r="FJ75" i="1" s="1"/>
  <c r="JC71" i="1"/>
  <c r="JC75" i="1" s="1"/>
  <c r="X71" i="1"/>
  <c r="X75" i="1" s="1"/>
  <c r="EU72" i="1"/>
  <c r="EU76" i="1" s="1"/>
  <c r="HH72" i="1"/>
  <c r="HH76" i="1" s="1"/>
  <c r="PJ70" i="1"/>
  <c r="PJ74" i="1" s="1"/>
  <c r="PJ71" i="1"/>
  <c r="PJ75" i="1" s="1"/>
  <c r="PJ72" i="1"/>
  <c r="PJ76" i="1" s="1"/>
  <c r="HV70" i="1"/>
  <c r="HV74" i="1" s="1"/>
  <c r="HV72" i="1"/>
  <c r="HV76" i="1" s="1"/>
  <c r="HV71" i="1"/>
  <c r="HV75" i="1" s="1"/>
  <c r="KJ70" i="1"/>
  <c r="KJ74" i="1" s="1"/>
  <c r="KJ72" i="1"/>
  <c r="KJ76" i="1" s="1"/>
  <c r="KJ71" i="1"/>
  <c r="KJ75" i="1" s="1"/>
  <c r="JM71" i="1"/>
  <c r="JM75" i="1" s="1"/>
  <c r="JM70" i="1"/>
  <c r="JM74" i="1" s="1"/>
  <c r="JM72" i="1"/>
  <c r="JM76" i="1" s="1"/>
  <c r="FM70" i="1"/>
  <c r="FM74" i="1" s="1"/>
  <c r="FM71" i="1"/>
  <c r="FM75" i="1" s="1"/>
  <c r="FM72" i="1"/>
  <c r="FM76" i="1" s="1"/>
  <c r="LH71" i="1"/>
  <c r="LH75" i="1" s="1"/>
  <c r="LH72" i="1"/>
  <c r="LH76" i="1" s="1"/>
  <c r="LH70" i="1"/>
  <c r="LH74" i="1" s="1"/>
  <c r="OH71" i="1"/>
  <c r="OH75" i="1" s="1"/>
  <c r="AM71" i="1"/>
  <c r="AM75" i="1" s="1"/>
  <c r="PK71" i="1"/>
  <c r="PK75" i="1" s="1"/>
  <c r="ID72" i="1"/>
  <c r="ID76" i="1" s="1"/>
  <c r="KU72" i="1"/>
  <c r="KU76" i="1" s="1"/>
  <c r="DR71" i="1"/>
  <c r="DR75" i="1" s="1"/>
  <c r="AM70" i="1"/>
  <c r="AM74" i="1" s="1"/>
  <c r="BL70" i="1"/>
  <c r="BL74" i="1" s="1"/>
  <c r="I72" i="1"/>
  <c r="I76" i="1" s="1"/>
  <c r="GW72" i="1"/>
  <c r="GW76" i="1" s="1"/>
  <c r="MX71" i="1"/>
  <c r="MX75" i="1" s="1"/>
  <c r="DS71" i="1"/>
  <c r="DS75" i="1" s="1"/>
  <c r="CU71" i="1"/>
  <c r="CU75" i="1" s="1"/>
  <c r="DW70" i="1"/>
  <c r="DW74" i="1" s="1"/>
  <c r="EO72" i="1"/>
  <c r="EO76" i="1" s="1"/>
  <c r="MX72" i="1"/>
  <c r="MX76" i="1" s="1"/>
  <c r="JH72" i="1"/>
  <c r="JH76" i="1" s="1"/>
  <c r="NU71" i="1"/>
  <c r="NU75" i="1" s="1"/>
  <c r="DJ72" i="1"/>
  <c r="DJ76" i="1" s="1"/>
  <c r="MS72" i="1"/>
  <c r="MS76" i="1" s="1"/>
  <c r="HS71" i="1"/>
  <c r="HS75" i="1" s="1"/>
  <c r="HE72" i="1"/>
  <c r="HE76" i="1" s="1"/>
  <c r="MM71" i="1"/>
  <c r="MM75" i="1" s="1"/>
  <c r="BL71" i="1"/>
  <c r="BL75" i="1" s="1"/>
  <c r="AN70" i="1"/>
  <c r="AN74" i="1" s="1"/>
  <c r="GX72" i="1"/>
  <c r="GX76" i="1" s="1"/>
  <c r="BB70" i="1"/>
  <c r="BB74" i="1" s="1"/>
  <c r="AJ70" i="1"/>
  <c r="AJ74" i="1" s="1"/>
  <c r="KP72" i="1"/>
  <c r="KP76" i="1" s="1"/>
  <c r="PB72" i="1"/>
  <c r="PB76" i="1" s="1"/>
  <c r="GP70" i="1"/>
  <c r="GP74" i="1" s="1"/>
  <c r="KB72" i="1"/>
  <c r="KB76" i="1" s="1"/>
  <c r="PN72" i="1"/>
  <c r="PN76" i="1" s="1"/>
  <c r="PB70" i="1"/>
  <c r="PB74" i="1" s="1"/>
  <c r="MD71" i="1"/>
  <c r="MD75" i="1" s="1"/>
  <c r="JI72" i="1"/>
  <c r="JI76" i="1" s="1"/>
  <c r="HN71" i="1"/>
  <c r="HN75" i="1" s="1"/>
  <c r="BU71" i="1"/>
  <c r="BU75" i="1" s="1"/>
  <c r="QF72" i="1"/>
  <c r="QF76" i="1" s="1"/>
  <c r="MK71" i="1"/>
  <c r="MK75" i="1" s="1"/>
  <c r="RD72" i="1"/>
  <c r="RD76" i="1" s="1"/>
  <c r="DD72" i="1"/>
  <c r="DD76" i="1" s="1"/>
  <c r="RG71" i="1"/>
  <c r="RG75" i="1" s="1"/>
  <c r="EN71" i="1"/>
  <c r="EN75" i="1" s="1"/>
  <c r="LA71" i="1"/>
  <c r="LA75" i="1" s="1"/>
  <c r="JZ71" i="1"/>
  <c r="JZ75" i="1" s="1"/>
  <c r="DN71" i="1"/>
  <c r="DN75" i="1" s="1"/>
  <c r="LE71" i="1"/>
  <c r="LE75" i="1" s="1"/>
  <c r="NC71" i="1"/>
  <c r="NC75" i="1" s="1"/>
  <c r="GC72" i="1"/>
  <c r="GC76" i="1" s="1"/>
  <c r="KB71" i="1"/>
  <c r="KB75" i="1" s="1"/>
  <c r="GQ72" i="1"/>
  <c r="GQ76" i="1" s="1"/>
  <c r="GX71" i="1"/>
  <c r="GX75" i="1" s="1"/>
  <c r="EG71" i="1"/>
  <c r="EG75" i="1" s="1"/>
  <c r="DH71" i="1"/>
  <c r="DH75" i="1" s="1"/>
  <c r="HT72" i="1"/>
  <c r="HT76" i="1" s="1"/>
  <c r="HT71" i="1"/>
  <c r="HT75" i="1" s="1"/>
  <c r="EO71" i="1"/>
  <c r="EO75" i="1" s="1"/>
  <c r="RO72" i="1"/>
  <c r="RO76" i="1" s="1"/>
  <c r="CJ72" i="1"/>
  <c r="CJ76" i="1" s="1"/>
  <c r="CD71" i="1"/>
  <c r="CD75" i="1" s="1"/>
  <c r="QJ72" i="1"/>
  <c r="QJ76" i="1" s="1"/>
  <c r="MJ71" i="1"/>
  <c r="MJ75" i="1" s="1"/>
  <c r="OB71" i="1"/>
  <c r="OB75" i="1" s="1"/>
  <c r="NA72" i="1"/>
  <c r="NA76" i="1" s="1"/>
  <c r="NR72" i="1"/>
  <c r="NR76" i="1" s="1"/>
  <c r="OH72" i="1"/>
  <c r="OH76" i="1" s="1"/>
  <c r="DA71" i="1"/>
  <c r="DA75" i="1" s="1"/>
  <c r="Z72" i="1"/>
  <c r="Z76" i="1" s="1"/>
  <c r="PW71" i="1"/>
  <c r="PW75" i="1" s="1"/>
  <c r="AH72" i="1"/>
  <c r="AH76" i="1" s="1"/>
  <c r="EN72" i="1"/>
  <c r="EN76" i="1" s="1"/>
  <c r="NJ72" i="1"/>
  <c r="NJ76" i="1" s="1"/>
  <c r="BD71" i="1"/>
  <c r="BD75" i="1" s="1"/>
  <c r="P71" i="1"/>
  <c r="P75" i="1" s="1"/>
  <c r="NJ71" i="1"/>
  <c r="NJ75" i="1" s="1"/>
  <c r="NC72" i="1"/>
  <c r="NC76" i="1" s="1"/>
  <c r="GU72" i="1"/>
  <c r="GU76" i="1" s="1"/>
  <c r="NI72" i="1"/>
  <c r="NI76" i="1" s="1"/>
  <c r="DP71" i="1"/>
  <c r="DP75" i="1" s="1"/>
  <c r="GR72" i="1"/>
  <c r="GR76" i="1" s="1"/>
  <c r="EP71" i="1"/>
  <c r="EP75" i="1" s="1"/>
  <c r="QF70" i="1"/>
  <c r="QF74" i="1" s="1"/>
  <c r="LQ72" i="1"/>
  <c r="LQ76" i="1" s="1"/>
  <c r="DL71" i="1"/>
  <c r="DL75" i="1" s="1"/>
  <c r="AQ71" i="1"/>
  <c r="AQ75" i="1" s="1"/>
  <c r="JR71" i="1"/>
  <c r="JR75" i="1" s="1"/>
  <c r="GO71" i="1"/>
  <c r="GO75" i="1" s="1"/>
  <c r="LN71" i="1"/>
  <c r="LN75" i="1" s="1"/>
  <c r="CX72" i="1"/>
  <c r="CX76" i="1" s="1"/>
  <c r="AO72" i="1"/>
  <c r="AO76" i="1" s="1"/>
  <c r="MK72" i="1"/>
  <c r="MK76" i="1" s="1"/>
  <c r="LN72" i="1"/>
  <c r="LN76" i="1" s="1"/>
  <c r="PH71" i="1"/>
  <c r="PH75" i="1" s="1"/>
  <c r="RG72" i="1"/>
  <c r="RG76" i="1" s="1"/>
  <c r="GU71" i="1"/>
  <c r="GU75" i="1" s="1"/>
  <c r="KV72" i="1"/>
  <c r="KV76" i="1" s="1"/>
  <c r="OR71" i="1"/>
  <c r="OR75" i="1" s="1"/>
  <c r="RQ72" i="1"/>
  <c r="RQ76" i="1" s="1"/>
  <c r="GQ71" i="1"/>
  <c r="GQ75" i="1" s="1"/>
  <c r="HR71" i="1"/>
  <c r="HR75" i="1" s="1"/>
  <c r="QW71" i="1"/>
  <c r="QW75" i="1" s="1"/>
  <c r="EG70" i="1"/>
  <c r="EG74" i="1" s="1"/>
  <c r="EU70" i="1"/>
  <c r="EU74" i="1" s="1"/>
  <c r="HR72" i="1"/>
  <c r="HR76" i="1" s="1"/>
  <c r="PE72" i="1"/>
  <c r="PE76" i="1" s="1"/>
  <c r="P72" i="1"/>
  <c r="P76" i="1" s="1"/>
  <c r="AN71" i="1"/>
  <c r="AN75" i="1" s="1"/>
  <c r="EJ71" i="1"/>
  <c r="EJ75" i="1" s="1"/>
  <c r="MJ72" i="1"/>
  <c r="MJ76" i="1" s="1"/>
  <c r="QS71" i="1"/>
  <c r="QS75" i="1" s="1"/>
  <c r="EP72" i="1"/>
  <c r="EP76" i="1" s="1"/>
  <c r="NK71" i="1"/>
  <c r="NK75" i="1" s="1"/>
  <c r="PH72" i="1"/>
  <c r="PH76" i="1" s="1"/>
  <c r="AX71" i="1"/>
  <c r="AX75" i="1" s="1"/>
  <c r="CW71" i="1"/>
  <c r="CW75" i="1" s="1"/>
  <c r="PN71" i="1"/>
  <c r="PN75" i="1" s="1"/>
  <c r="OS71" i="1"/>
  <c r="OS75" i="1" s="1"/>
  <c r="EI72" i="1"/>
  <c r="EI76" i="1" s="1"/>
  <c r="AO71" i="1"/>
  <c r="AO75" i="1" s="1"/>
  <c r="DL72" i="1"/>
  <c r="DL76" i="1" s="1"/>
  <c r="NI71" i="1"/>
  <c r="NI75" i="1" s="1"/>
  <c r="AE72" i="1"/>
  <c r="AE76" i="1" s="1"/>
  <c r="GR70" i="1"/>
  <c r="GR74" i="1" s="1"/>
  <c r="JA71" i="1"/>
  <c r="JA75" i="1" s="1"/>
  <c r="PE71" i="1"/>
  <c r="PE75" i="1" s="1"/>
  <c r="LC71" i="1"/>
  <c r="LC75" i="1" s="1"/>
  <c r="LQ70" i="1"/>
  <c r="LQ74" i="1" s="1"/>
  <c r="AQ70" i="1"/>
  <c r="AQ74" i="1" s="1"/>
  <c r="QK71" i="1"/>
  <c r="QK75" i="1" s="1"/>
  <c r="QK72" i="1"/>
  <c r="QK76" i="1" s="1"/>
  <c r="CX71" i="1"/>
  <c r="CX75" i="1" s="1"/>
  <c r="HD72" i="1"/>
  <c r="HD76" i="1" s="1"/>
  <c r="IR72" i="1"/>
  <c r="IR76" i="1" s="1"/>
  <c r="CU72" i="1"/>
  <c r="CU76" i="1" s="1"/>
  <c r="GV72" i="1"/>
  <c r="GV76" i="1" s="1"/>
  <c r="AR71" i="1"/>
  <c r="AR75" i="1" s="1"/>
  <c r="DN72" i="1"/>
  <c r="DN76" i="1" s="1"/>
  <c r="AJ72" i="1"/>
  <c r="AJ76" i="1" s="1"/>
  <c r="MS71" i="1"/>
  <c r="MS75" i="1" s="1"/>
  <c r="PC71" i="1"/>
  <c r="PC75" i="1" s="1"/>
  <c r="HK72" i="1"/>
  <c r="HK76" i="1" s="1"/>
  <c r="BK71" i="1"/>
  <c r="BK75" i="1" s="1"/>
  <c r="PL71" i="1"/>
  <c r="PL75" i="1" s="1"/>
  <c r="BS71" i="1"/>
  <c r="BS75" i="1" s="1"/>
  <c r="GW71" i="1"/>
  <c r="GW75" i="1" s="1"/>
  <c r="CJ71" i="1"/>
  <c r="CJ75" i="1" s="1"/>
  <c r="EZ71" i="1"/>
  <c r="EZ75" i="1" s="1"/>
  <c r="EL71" i="1"/>
  <c r="EL75" i="1" s="1"/>
  <c r="KP71" i="1"/>
  <c r="KP75" i="1" s="1"/>
  <c r="EJ72" i="1"/>
  <c r="EJ76" i="1" s="1"/>
  <c r="AE71" i="1"/>
  <c r="AE75" i="1" s="1"/>
  <c r="BI72" i="1"/>
  <c r="BI76" i="1" s="1"/>
  <c r="EL72" i="1"/>
  <c r="EL76" i="1" s="1"/>
  <c r="NA71" i="1"/>
  <c r="NA75" i="1" s="1"/>
  <c r="NK72" i="1"/>
  <c r="NK76" i="1" s="1"/>
  <c r="PG71" i="1"/>
  <c r="PG75" i="1" s="1"/>
  <c r="HN72" i="1"/>
  <c r="HN76" i="1" s="1"/>
  <c r="JI71" i="1"/>
  <c r="JI75" i="1" s="1"/>
  <c r="MD72" i="1"/>
  <c r="MD76" i="1" s="1"/>
  <c r="BU72" i="1"/>
  <c r="BU76" i="1" s="1"/>
  <c r="QS72" i="1"/>
  <c r="QS76" i="1" s="1"/>
  <c r="DI72" i="1"/>
  <c r="DI76" i="1" s="1"/>
  <c r="LD72" i="1"/>
  <c r="LD76" i="1" s="1"/>
  <c r="CD72" i="1"/>
  <c r="CD76" i="1" s="1"/>
  <c r="PC72" i="1"/>
  <c r="PC76" i="1" s="1"/>
  <c r="HE71" i="1"/>
  <c r="HE75" i="1" s="1"/>
  <c r="JA70" i="1"/>
  <c r="JA74" i="1" s="1"/>
  <c r="AT71" i="1"/>
  <c r="AT75" i="1" s="1"/>
  <c r="QG71" i="1"/>
  <c r="QG75" i="1" s="1"/>
  <c r="KU71" i="1"/>
  <c r="KU75" i="1" s="1"/>
  <c r="JZ72" i="1"/>
  <c r="JZ76" i="1" s="1"/>
  <c r="JH71" i="1"/>
  <c r="JH75" i="1" s="1"/>
  <c r="KV71" i="1"/>
  <c r="KV75" i="1" s="1"/>
  <c r="HU71" i="1"/>
  <c r="HU75" i="1" s="1"/>
  <c r="N71" i="1"/>
  <c r="N75" i="1" s="1"/>
  <c r="NL71" i="1"/>
  <c r="NL75" i="1" s="1"/>
  <c r="IE71" i="1"/>
  <c r="IE75" i="1" s="1"/>
  <c r="IE72" i="1"/>
  <c r="IE76" i="1" s="1"/>
  <c r="EV71" i="1"/>
  <c r="EV75" i="1" s="1"/>
  <c r="IW71" i="1"/>
  <c r="IW75" i="1" s="1"/>
  <c r="CY72" i="1"/>
  <c r="CY76" i="1" s="1"/>
  <c r="AI71" i="1"/>
  <c r="AI75" i="1" s="1"/>
  <c r="LA72" i="1"/>
  <c r="LA76" i="1" s="1"/>
  <c r="M70" i="1"/>
  <c r="M74" i="1" s="1"/>
  <c r="BK70" i="1"/>
  <c r="BK74" i="1" s="1"/>
  <c r="DS72" i="1"/>
  <c r="DS76" i="1" s="1"/>
  <c r="MY72" i="1"/>
  <c r="MY76" i="1" s="1"/>
  <c r="QT70" i="1"/>
  <c r="QT74" i="1" s="1"/>
  <c r="QT71" i="1"/>
  <c r="QT75" i="1" s="1"/>
  <c r="QT72" i="1"/>
  <c r="QT76" i="1" s="1"/>
  <c r="DE71" i="1"/>
  <c r="DE75" i="1" s="1"/>
  <c r="DE70" i="1"/>
  <c r="DE74" i="1" s="1"/>
  <c r="DE72" i="1"/>
  <c r="DE76" i="1" s="1"/>
  <c r="IB72" i="1"/>
  <c r="IB76" i="1" s="1"/>
  <c r="IB70" i="1"/>
  <c r="IB74" i="1" s="1"/>
  <c r="IB71" i="1"/>
  <c r="IB75" i="1" s="1"/>
  <c r="AS70" i="1"/>
  <c r="AS74" i="1" s="1"/>
  <c r="AS72" i="1"/>
  <c r="AS76" i="1" s="1"/>
  <c r="AS71" i="1"/>
  <c r="AS75" i="1" s="1"/>
  <c r="IH70" i="1"/>
  <c r="IH74" i="1" s="1"/>
  <c r="IH71" i="1"/>
  <c r="IH75" i="1" s="1"/>
  <c r="IH72" i="1"/>
  <c r="IH76" i="1" s="1"/>
  <c r="BT70" i="1"/>
  <c r="BT74" i="1" s="1"/>
  <c r="BT71" i="1"/>
  <c r="BT75" i="1" s="1"/>
  <c r="BT72" i="1"/>
  <c r="BT76" i="1" s="1"/>
  <c r="ED72" i="1"/>
  <c r="ED76" i="1" s="1"/>
  <c r="ED70" i="1"/>
  <c r="ED74" i="1" s="1"/>
  <c r="ED71" i="1"/>
  <c r="ED75" i="1" s="1"/>
  <c r="IK70" i="1"/>
  <c r="IK74" i="1" s="1"/>
  <c r="IK71" i="1"/>
  <c r="IK75" i="1" s="1"/>
  <c r="IK72" i="1"/>
  <c r="IK76" i="1" s="1"/>
  <c r="EA70" i="1"/>
  <c r="EA74" i="1" s="1"/>
  <c r="EA71" i="1"/>
  <c r="EA75" i="1" s="1"/>
  <c r="EA72" i="1"/>
  <c r="EA76" i="1" s="1"/>
  <c r="BM70" i="1"/>
  <c r="BM74" i="1" s="1"/>
  <c r="BM71" i="1"/>
  <c r="BM75" i="1" s="1"/>
  <c r="BM72" i="1"/>
  <c r="BM76" i="1" s="1"/>
  <c r="II70" i="1"/>
  <c r="II74" i="1" s="1"/>
  <c r="II71" i="1"/>
  <c r="II75" i="1" s="1"/>
  <c r="II72" i="1"/>
  <c r="II76" i="1" s="1"/>
  <c r="BA70" i="1"/>
  <c r="BA74" i="1" s="1"/>
  <c r="BA71" i="1"/>
  <c r="BA75" i="1" s="1"/>
  <c r="BA72" i="1"/>
  <c r="BA76" i="1" s="1"/>
  <c r="HA70" i="1"/>
  <c r="HA74" i="1" s="1"/>
  <c r="HA71" i="1"/>
  <c r="HA75" i="1" s="1"/>
  <c r="HA72" i="1"/>
  <c r="HA76" i="1" s="1"/>
  <c r="DU70" i="1"/>
  <c r="DU74" i="1" s="1"/>
  <c r="DU72" i="1"/>
  <c r="DU76" i="1" s="1"/>
  <c r="DU71" i="1"/>
  <c r="DU75" i="1" s="1"/>
  <c r="PD70" i="1"/>
  <c r="PD74" i="1" s="1"/>
  <c r="PD72" i="1"/>
  <c r="PD76" i="1" s="1"/>
  <c r="PD71" i="1"/>
  <c r="PD75" i="1" s="1"/>
  <c r="QZ70" i="1"/>
  <c r="QZ74" i="1" s="1"/>
  <c r="QZ71" i="1"/>
  <c r="QZ75" i="1" s="1"/>
  <c r="QZ72" i="1"/>
  <c r="QZ76" i="1" s="1"/>
  <c r="BW70" i="1"/>
  <c r="BW74" i="1" s="1"/>
  <c r="BW72" i="1"/>
  <c r="BW76" i="1" s="1"/>
  <c r="BW71" i="1"/>
  <c r="BW75" i="1" s="1"/>
  <c r="FT70" i="1"/>
  <c r="FT74" i="1" s="1"/>
  <c r="FT72" i="1"/>
  <c r="FT76" i="1" s="1"/>
  <c r="FT71" i="1"/>
  <c r="FT75" i="1" s="1"/>
  <c r="CE70" i="1"/>
  <c r="CE74" i="1" s="1"/>
  <c r="CE71" i="1"/>
  <c r="CE75" i="1" s="1"/>
  <c r="CE72" i="1"/>
  <c r="CE76" i="1" s="1"/>
  <c r="OC70" i="1"/>
  <c r="OC74" i="1" s="1"/>
  <c r="OC71" i="1"/>
  <c r="OC75" i="1" s="1"/>
  <c r="OC72" i="1"/>
  <c r="OC76" i="1" s="1"/>
  <c r="BG70" i="1"/>
  <c r="BG74" i="1" s="1"/>
  <c r="BG71" i="1"/>
  <c r="BG75" i="1" s="1"/>
  <c r="BG72" i="1"/>
  <c r="BG76" i="1" s="1"/>
  <c r="OJ70" i="1"/>
  <c r="OJ74" i="1" s="1"/>
  <c r="OJ72" i="1"/>
  <c r="OJ76" i="1" s="1"/>
  <c r="OJ71" i="1"/>
  <c r="OJ75" i="1" s="1"/>
  <c r="LF70" i="1"/>
  <c r="LF74" i="1" s="1"/>
  <c r="LF71" i="1"/>
  <c r="LF75" i="1" s="1"/>
  <c r="LF72" i="1"/>
  <c r="LF76" i="1" s="1"/>
  <c r="IL70" i="1"/>
  <c r="IL74" i="1" s="1"/>
  <c r="IL72" i="1"/>
  <c r="IL76" i="1" s="1"/>
  <c r="IL71" i="1"/>
  <c r="IL75" i="1" s="1"/>
  <c r="FA70" i="1"/>
  <c r="FA74" i="1" s="1"/>
  <c r="FA72" i="1"/>
  <c r="FA76" i="1" s="1"/>
  <c r="FA71" i="1"/>
  <c r="FA75" i="1" s="1"/>
  <c r="OA70" i="1"/>
  <c r="OA74" i="1" s="1"/>
  <c r="OA71" i="1"/>
  <c r="OA75" i="1" s="1"/>
  <c r="OA72" i="1"/>
  <c r="OA76" i="1" s="1"/>
  <c r="PF70" i="1"/>
  <c r="PF74" i="1" s="1"/>
  <c r="PF72" i="1"/>
  <c r="PF76" i="1" s="1"/>
  <c r="PF71" i="1"/>
  <c r="PF75" i="1" s="1"/>
  <c r="ER70" i="1"/>
  <c r="ER74" i="1" s="1"/>
  <c r="ER72" i="1"/>
  <c r="ER76" i="1" s="1"/>
  <c r="ER71" i="1"/>
  <c r="ER75" i="1" s="1"/>
  <c r="KS70" i="1"/>
  <c r="KS74" i="1" s="1"/>
  <c r="KS71" i="1"/>
  <c r="KS75" i="1" s="1"/>
  <c r="KS72" i="1"/>
  <c r="KS76" i="1" s="1"/>
  <c r="RL70" i="1"/>
  <c r="RL74" i="1" s="1"/>
  <c r="RL71" i="1"/>
  <c r="RL75" i="1" s="1"/>
  <c r="RL72" i="1"/>
  <c r="RL76" i="1" s="1"/>
  <c r="HW70" i="1"/>
  <c r="HW74" i="1" s="1"/>
  <c r="HW71" i="1"/>
  <c r="HW75" i="1" s="1"/>
  <c r="IN72" i="1"/>
  <c r="IN76" i="1" s="1"/>
  <c r="IN71" i="1"/>
  <c r="IN75" i="1" s="1"/>
  <c r="HF72" i="1"/>
  <c r="HF76" i="1" s="1"/>
  <c r="BQ70" i="1"/>
  <c r="BQ74" i="1" s="1"/>
  <c r="FI71" i="1"/>
  <c r="FI75" i="1" s="1"/>
  <c r="MF72" i="1"/>
  <c r="MF76" i="1" s="1"/>
  <c r="JQ71" i="1"/>
  <c r="JQ75" i="1" s="1"/>
  <c r="EX72" i="1"/>
  <c r="EX76" i="1" s="1"/>
  <c r="JT70" i="1"/>
  <c r="JT74" i="1" s="1"/>
  <c r="JT72" i="1"/>
  <c r="JT76" i="1" s="1"/>
  <c r="HG70" i="1"/>
  <c r="HG74" i="1" s="1"/>
  <c r="HG72" i="1"/>
  <c r="HG76" i="1" s="1"/>
  <c r="DZ70" i="1"/>
  <c r="DZ74" i="1" s="1"/>
  <c r="DZ71" i="1"/>
  <c r="DZ75" i="1" s="1"/>
  <c r="FN70" i="1"/>
  <c r="FN74" i="1" s="1"/>
  <c r="FN71" i="1"/>
  <c r="FN75" i="1" s="1"/>
  <c r="CC70" i="1"/>
  <c r="CC74" i="1" s="1"/>
  <c r="CC71" i="1"/>
  <c r="CC75" i="1" s="1"/>
  <c r="CT70" i="1"/>
  <c r="CT74" i="1" s="1"/>
  <c r="CT72" i="1"/>
  <c r="CT76" i="1" s="1"/>
  <c r="LY71" i="1"/>
  <c r="LY75" i="1" s="1"/>
  <c r="PT71" i="1"/>
  <c r="PT75" i="1" s="1"/>
  <c r="PS71" i="1"/>
  <c r="PS75" i="1" s="1"/>
  <c r="FI70" i="1"/>
  <c r="FI74" i="1" s="1"/>
  <c r="LP71" i="1"/>
  <c r="LP75" i="1" s="1"/>
  <c r="QD71" i="1"/>
  <c r="QD75" i="1" s="1"/>
  <c r="JQ70" i="1"/>
  <c r="JQ74" i="1" s="1"/>
  <c r="MO70" i="1"/>
  <c r="MO74" i="1" s="1"/>
  <c r="MO71" i="1"/>
  <c r="MO75" i="1" s="1"/>
  <c r="EM72" i="1"/>
  <c r="EM76" i="1" s="1"/>
  <c r="HZ72" i="1"/>
  <c r="HZ76" i="1" s="1"/>
  <c r="CZ71" i="1"/>
  <c r="CZ75" i="1" s="1"/>
  <c r="PA72" i="1"/>
  <c r="PA76" i="1" s="1"/>
  <c r="RD71" i="1"/>
  <c r="RD75" i="1" s="1"/>
  <c r="MR72" i="1"/>
  <c r="MR76" i="1" s="1"/>
  <c r="AU72" i="1"/>
  <c r="AU76" i="1" s="1"/>
  <c r="IZ72" i="1"/>
  <c r="IZ76" i="1" s="1"/>
  <c r="EM71" i="1"/>
  <c r="EM75" i="1" s="1"/>
  <c r="KR71" i="1"/>
  <c r="KR75" i="1" s="1"/>
  <c r="MT71" i="1"/>
  <c r="MT75" i="1" s="1"/>
  <c r="BJ71" i="1"/>
  <c r="BJ75" i="1" s="1"/>
  <c r="O70" i="1"/>
  <c r="O74" i="1" s="1"/>
  <c r="O71" i="1"/>
  <c r="O75" i="1" s="1"/>
  <c r="MQ70" i="1"/>
  <c r="MQ74" i="1" s="1"/>
  <c r="MQ71" i="1"/>
  <c r="MQ75" i="1" s="1"/>
  <c r="AP70" i="1"/>
  <c r="AP74" i="1" s="1"/>
  <c r="AP71" i="1"/>
  <c r="AP75" i="1" s="1"/>
  <c r="FG70" i="1"/>
  <c r="FG74" i="1" s="1"/>
  <c r="FG71" i="1"/>
  <c r="FG75" i="1" s="1"/>
  <c r="GG70" i="1"/>
  <c r="GG74" i="1" s="1"/>
  <c r="GG71" i="1"/>
  <c r="GG75" i="1" s="1"/>
  <c r="JR72" i="1"/>
  <c r="JR76" i="1" s="1"/>
  <c r="LI72" i="1"/>
  <c r="LI76" i="1" s="1"/>
  <c r="MO72" i="1"/>
  <c r="MO76" i="1" s="1"/>
  <c r="MP70" i="1"/>
  <c r="MP74" i="1" s="1"/>
  <c r="MP72" i="1"/>
  <c r="MP76" i="1" s="1"/>
  <c r="PA71" i="1"/>
  <c r="PA75" i="1" s="1"/>
  <c r="GI71" i="1"/>
  <c r="GI75" i="1" s="1"/>
  <c r="IM72" i="1"/>
  <c r="IM76" i="1" s="1"/>
  <c r="DT71" i="1"/>
  <c r="DT75" i="1" s="1"/>
  <c r="MR70" i="1"/>
  <c r="MR74" i="1" s="1"/>
  <c r="AU70" i="1"/>
  <c r="AU74" i="1" s="1"/>
  <c r="AD71" i="1"/>
  <c r="AD75" i="1" s="1"/>
  <c r="RA72" i="1"/>
  <c r="RA76" i="1" s="1"/>
  <c r="QE72" i="1"/>
  <c r="QE76" i="1" s="1"/>
  <c r="KM71" i="1"/>
  <c r="KM75" i="1" s="1"/>
  <c r="DG71" i="1"/>
  <c r="DG75" i="1" s="1"/>
  <c r="CA71" i="1"/>
  <c r="CA75" i="1" s="1"/>
  <c r="HW72" i="1"/>
  <c r="HW76" i="1" s="1"/>
  <c r="CV70" i="1"/>
  <c r="CV74" i="1" s="1"/>
  <c r="CV71" i="1"/>
  <c r="CV75" i="1" s="1"/>
  <c r="FX70" i="1"/>
  <c r="FX74" i="1" s="1"/>
  <c r="FX71" i="1"/>
  <c r="FX75" i="1" s="1"/>
  <c r="KL70" i="1"/>
  <c r="KL74" i="1" s="1"/>
  <c r="KL71" i="1"/>
  <c r="KL75" i="1" s="1"/>
  <c r="KL72" i="1"/>
  <c r="KL76" i="1" s="1"/>
  <c r="RI70" i="1"/>
  <c r="RI74" i="1" s="1"/>
  <c r="RI71" i="1"/>
  <c r="RI75" i="1" s="1"/>
  <c r="JJ72" i="1"/>
  <c r="JJ76" i="1" s="1"/>
  <c r="PS72" i="1"/>
  <c r="PS76" i="1" s="1"/>
  <c r="LY72" i="1"/>
  <c r="LY76" i="1" s="1"/>
  <c r="CZ72" i="1"/>
  <c r="CZ76" i="1" s="1"/>
  <c r="PT72" i="1"/>
  <c r="PT76" i="1" s="1"/>
  <c r="BR72" i="1"/>
  <c r="BR76" i="1" s="1"/>
  <c r="FB71" i="1"/>
  <c r="FB75" i="1" s="1"/>
  <c r="MU72" i="1"/>
  <c r="MU76" i="1" s="1"/>
  <c r="NX72" i="1"/>
  <c r="NX76" i="1" s="1"/>
  <c r="QD72" i="1"/>
  <c r="QD76" i="1" s="1"/>
  <c r="RA71" i="1"/>
  <c r="RA75" i="1" s="1"/>
  <c r="KR70" i="1"/>
  <c r="KR74" i="1" s="1"/>
  <c r="GI72" i="1"/>
  <c r="GI76" i="1" s="1"/>
  <c r="NE72" i="1"/>
  <c r="NE76" i="1" s="1"/>
  <c r="OO72" i="1"/>
  <c r="OO76" i="1" s="1"/>
  <c r="NX70" i="1"/>
  <c r="NX74" i="1" s="1"/>
  <c r="DT70" i="1"/>
  <c r="DT74" i="1" s="1"/>
  <c r="EC72" i="1"/>
  <c r="EC76" i="1" s="1"/>
  <c r="AD72" i="1"/>
  <c r="AD76" i="1" s="1"/>
  <c r="NE71" i="1"/>
  <c r="NE75" i="1" s="1"/>
  <c r="DA72" i="1"/>
  <c r="DA76" i="1" s="1"/>
  <c r="BJ72" i="1"/>
  <c r="BJ76" i="1" s="1"/>
  <c r="FB72" i="1"/>
  <c r="FB76" i="1" s="1"/>
  <c r="NG71" i="1"/>
  <c r="NG75" i="1" s="1"/>
  <c r="OT72" i="1"/>
  <c r="OT76" i="1" s="1"/>
  <c r="N72" i="1"/>
  <c r="N76" i="1" s="1"/>
  <c r="GF71" i="1"/>
  <c r="GF75" i="1" s="1"/>
  <c r="LI71" i="1"/>
  <c r="LI75" i="1" s="1"/>
  <c r="DG72" i="1"/>
  <c r="DG76" i="1" s="1"/>
  <c r="CN70" i="1"/>
  <c r="CN74" i="1" s="1"/>
  <c r="CN71" i="1"/>
  <c r="CN75" i="1" s="1"/>
  <c r="CN72" i="1"/>
  <c r="CN76" i="1" s="1"/>
  <c r="JY71" i="1"/>
  <c r="JY75" i="1" s="1"/>
  <c r="KY72" i="1"/>
  <c r="KY76" i="1" s="1"/>
  <c r="KY71" i="1"/>
  <c r="KY75" i="1" s="1"/>
  <c r="IM71" i="1"/>
  <c r="IM75" i="1" s="1"/>
  <c r="NG72" i="1"/>
  <c r="NG76" i="1" s="1"/>
  <c r="OO70" i="1"/>
  <c r="OO74" i="1" s="1"/>
  <c r="HZ71" i="1"/>
  <c r="HZ75" i="1" s="1"/>
  <c r="BH72" i="1"/>
  <c r="BH76" i="1" s="1"/>
  <c r="MG71" i="1"/>
  <c r="MG75" i="1" s="1"/>
  <c r="BH71" i="1"/>
  <c r="BH75" i="1" s="1"/>
  <c r="FE72" i="1"/>
  <c r="FE76" i="1" s="1"/>
  <c r="CT71" i="1"/>
  <c r="CT75" i="1" s="1"/>
  <c r="CK70" i="1"/>
  <c r="CK74" i="1" s="1"/>
  <c r="CK71" i="1"/>
  <c r="CK75" i="1" s="1"/>
  <c r="AY70" i="1"/>
  <c r="AY74" i="1" s="1"/>
  <c r="AY71" i="1"/>
  <c r="AY75" i="1" s="1"/>
  <c r="PQ70" i="1"/>
  <c r="PQ74" i="1" s="1"/>
  <c r="PQ71" i="1"/>
  <c r="PQ75" i="1" s="1"/>
  <c r="KK70" i="1"/>
  <c r="KK74" i="1" s="1"/>
  <c r="KK71" i="1"/>
  <c r="KK75" i="1" s="1"/>
  <c r="OL70" i="1"/>
  <c r="OL74" i="1" s="1"/>
  <c r="OL71" i="1"/>
  <c r="OL75" i="1" s="1"/>
  <c r="GM70" i="1"/>
  <c r="GM74" i="1" s="1"/>
  <c r="GM72" i="1"/>
  <c r="GM76" i="1" s="1"/>
  <c r="GM71" i="1"/>
  <c r="GM75" i="1" s="1"/>
  <c r="QE71" i="1"/>
  <c r="QE75" i="1" s="1"/>
  <c r="AA71" i="1"/>
  <c r="AA75" i="1" s="1"/>
  <c r="HF71" i="1"/>
  <c r="HF75" i="1" s="1"/>
  <c r="AW72" i="1"/>
  <c r="AW76" i="1" s="1"/>
  <c r="FE71" i="1"/>
  <c r="FE75" i="1" s="1"/>
  <c r="AA72" i="1"/>
  <c r="AA76" i="1" s="1"/>
  <c r="KM72" i="1"/>
  <c r="KM76" i="1" s="1"/>
  <c r="CA72" i="1"/>
  <c r="CA76" i="1" s="1"/>
  <c r="IO70" i="1"/>
  <c r="IO74" i="1" s="1"/>
  <c r="IO72" i="1"/>
  <c r="IO76" i="1" s="1"/>
  <c r="IO71" i="1"/>
  <c r="IO75" i="1" s="1"/>
  <c r="ES70" i="1"/>
  <c r="ES74" i="1" s="1"/>
  <c r="ES71" i="1"/>
  <c r="ES75" i="1" s="1"/>
  <c r="ML70" i="1"/>
  <c r="ML74" i="1" s="1"/>
  <c r="ML71" i="1"/>
  <c r="ML75" i="1" s="1"/>
  <c r="QC70" i="1"/>
  <c r="QC74" i="1" s="1"/>
  <c r="QC71" i="1"/>
  <c r="QC75" i="1" s="1"/>
  <c r="EK70" i="1"/>
  <c r="EK74" i="1" s="1"/>
  <c r="EK71" i="1"/>
  <c r="EK75" i="1" s="1"/>
  <c r="AP72" i="1"/>
  <c r="AP76" i="1" s="1"/>
  <c r="GB70" i="1"/>
  <c r="GB74" i="1" s="1"/>
  <c r="GB71" i="1"/>
  <c r="GB75" i="1" s="1"/>
  <c r="GB72" i="1"/>
  <c r="GB76" i="1" s="1"/>
  <c r="DY72" i="1"/>
  <c r="DY76" i="1" s="1"/>
  <c r="DY71" i="1"/>
  <c r="DY75" i="1" s="1"/>
  <c r="DY70" i="1"/>
  <c r="DY74" i="1" s="1"/>
  <c r="FV72" i="1"/>
  <c r="FV76" i="1" s="1"/>
  <c r="FV70" i="1"/>
  <c r="FV74" i="1" s="1"/>
  <c r="FV71" i="1"/>
  <c r="FV75" i="1" s="1"/>
  <c r="GN70" i="1"/>
  <c r="GN74" i="1" s="1"/>
  <c r="GN71" i="1"/>
  <c r="GN75" i="1" s="1"/>
  <c r="GN72" i="1"/>
  <c r="GN76" i="1" s="1"/>
  <c r="ON70" i="1"/>
  <c r="ON74" i="1" s="1"/>
  <c r="ON72" i="1"/>
  <c r="ON76" i="1" s="1"/>
  <c r="ON71" i="1"/>
  <c r="ON75" i="1" s="1"/>
  <c r="LU70" i="1"/>
  <c r="LU74" i="1" s="1"/>
  <c r="LU72" i="1"/>
  <c r="LU76" i="1" s="1"/>
  <c r="LU71" i="1"/>
  <c r="LU75" i="1" s="1"/>
  <c r="BP70" i="1"/>
  <c r="BP74" i="1" s="1"/>
  <c r="BP71" i="1"/>
  <c r="BP75" i="1" s="1"/>
  <c r="BP72" i="1"/>
  <c r="BP76" i="1" s="1"/>
  <c r="EB70" i="1"/>
  <c r="EB74" i="1" s="1"/>
  <c r="EB71" i="1"/>
  <c r="EB75" i="1" s="1"/>
  <c r="EB72" i="1"/>
  <c r="EB76" i="1" s="1"/>
  <c r="NY72" i="1"/>
  <c r="NY76" i="1" s="1"/>
  <c r="NY71" i="1"/>
  <c r="NY75" i="1" s="1"/>
  <c r="NY70" i="1"/>
  <c r="NY74" i="1" s="1"/>
  <c r="KI70" i="1"/>
  <c r="KI74" i="1" s="1"/>
  <c r="KI71" i="1"/>
  <c r="KI75" i="1" s="1"/>
  <c r="KI72" i="1"/>
  <c r="KI76" i="1" s="1"/>
  <c r="IV72" i="1"/>
  <c r="IV76" i="1" s="1"/>
  <c r="IQ70" i="1"/>
  <c r="IQ74" i="1" s="1"/>
  <c r="IQ71" i="1"/>
  <c r="IQ75" i="1" s="1"/>
  <c r="LM72" i="1"/>
  <c r="LM76" i="1" s="1"/>
  <c r="BC71" i="1"/>
  <c r="BC75" i="1" s="1"/>
  <c r="LT72" i="1"/>
  <c r="LT76" i="1" s="1"/>
  <c r="MB72" i="1"/>
  <c r="MB76" i="1" s="1"/>
  <c r="AV70" i="1"/>
  <c r="AV74" i="1" s="1"/>
  <c r="AV71" i="1"/>
  <c r="AV75" i="1" s="1"/>
  <c r="BE70" i="1"/>
  <c r="BE74" i="1" s="1"/>
  <c r="BE71" i="1"/>
  <c r="BE75" i="1" s="1"/>
  <c r="BE72" i="1"/>
  <c r="BE76" i="1" s="1"/>
  <c r="JO70" i="1"/>
  <c r="JO74" i="1" s="1"/>
  <c r="JO71" i="1"/>
  <c r="JO75" i="1" s="1"/>
  <c r="PM72" i="1"/>
  <c r="PM76" i="1" s="1"/>
  <c r="KC70" i="1"/>
  <c r="KC74" i="1" s="1"/>
  <c r="KC71" i="1"/>
  <c r="KC75" i="1" s="1"/>
  <c r="V72" i="1"/>
  <c r="V76" i="1" s="1"/>
  <c r="HO71" i="1"/>
  <c r="HO75" i="1" s="1"/>
  <c r="LM71" i="1"/>
  <c r="LM75" i="1" s="1"/>
  <c r="MB71" i="1"/>
  <c r="MB75" i="1" s="1"/>
  <c r="OB72" i="1"/>
  <c r="OB76" i="1" s="1"/>
  <c r="LL71" i="1"/>
  <c r="LL75" i="1" s="1"/>
  <c r="BC70" i="1"/>
  <c r="BC74" i="1" s="1"/>
  <c r="CQ71" i="1"/>
  <c r="CQ75" i="1" s="1"/>
  <c r="QR70" i="1"/>
  <c r="QR74" i="1" s="1"/>
  <c r="QR72" i="1"/>
  <c r="QR76" i="1" s="1"/>
  <c r="LB70" i="1"/>
  <c r="LB74" i="1" s="1"/>
  <c r="LB71" i="1"/>
  <c r="LB75" i="1" s="1"/>
  <c r="KC72" i="1"/>
  <c r="KC76" i="1" s="1"/>
  <c r="OG71" i="1"/>
  <c r="OG75" i="1" s="1"/>
  <c r="HO70" i="1"/>
  <c r="HO74" i="1" s="1"/>
  <c r="LL72" i="1"/>
  <c r="LL76" i="1" s="1"/>
  <c r="JE71" i="1"/>
  <c r="JE75" i="1" s="1"/>
  <c r="BX70" i="1"/>
  <c r="BX74" i="1" s="1"/>
  <c r="BX71" i="1"/>
  <c r="BX75" i="1" s="1"/>
  <c r="IC72" i="1"/>
  <c r="IC76" i="1" s="1"/>
  <c r="LT71" i="1"/>
  <c r="LT75" i="1" s="1"/>
  <c r="JG70" i="1"/>
  <c r="JG74" i="1" s="1"/>
  <c r="JG71" i="1"/>
  <c r="JG75" i="1" s="1"/>
  <c r="DB70" i="1"/>
  <c r="DB74" i="1" s="1"/>
  <c r="DB71" i="1"/>
  <c r="DB75" i="1" s="1"/>
  <c r="BN70" i="1"/>
  <c r="BN74" i="1" s="1"/>
  <c r="BN72" i="1"/>
  <c r="BN76" i="1" s="1"/>
  <c r="BN71" i="1"/>
  <c r="BN75" i="1" s="1"/>
  <c r="QR71" i="1"/>
  <c r="QR75" i="1" s="1"/>
  <c r="G78" i="1"/>
  <c r="H78" i="1" s="1"/>
  <c r="D7" i="2" s="1"/>
  <c r="OG72" i="1"/>
  <c r="OG76" i="1" s="1"/>
  <c r="GT71" i="1"/>
  <c r="GT75" i="1" s="1"/>
  <c r="DX71" i="1"/>
  <c r="DX75" i="1" s="1"/>
  <c r="IC71" i="1"/>
  <c r="IC75" i="1" s="1"/>
  <c r="FD72" i="1"/>
  <c r="FD76" i="1" s="1"/>
  <c r="AL71" i="1"/>
  <c r="AL75" i="1" s="1"/>
  <c r="GF72" i="1"/>
  <c r="GF76" i="1" s="1"/>
  <c r="MU71" i="1"/>
  <c r="MU75" i="1" s="1"/>
  <c r="IZ71" i="1"/>
  <c r="IZ75" i="1" s="1"/>
  <c r="DO70" i="1"/>
  <c r="DO74" i="1" s="1"/>
  <c r="DO71" i="1"/>
  <c r="DO75" i="1" s="1"/>
  <c r="DO72" i="1"/>
  <c r="DO76" i="1" s="1"/>
  <c r="GK70" i="1"/>
  <c r="GK74" i="1" s="1"/>
  <c r="GK71" i="1"/>
  <c r="GK75" i="1" s="1"/>
  <c r="AF70" i="1"/>
  <c r="AF74" i="1" s="1"/>
  <c r="AF71" i="1"/>
  <c r="AF75" i="1" s="1"/>
  <c r="DB72" i="1"/>
  <c r="DB76" i="1" s="1"/>
  <c r="IV71" i="1"/>
  <c r="IV75" i="1" s="1"/>
  <c r="DX72" i="1"/>
  <c r="DX76" i="1" s="1"/>
  <c r="DQ72" i="1"/>
  <c r="DQ76" i="1" s="1"/>
  <c r="ET70" i="1"/>
  <c r="ET74" i="1" s="1"/>
  <c r="ET71" i="1"/>
  <c r="ET75" i="1" s="1"/>
  <c r="QA72" i="1"/>
  <c r="QA76" i="1" s="1"/>
  <c r="G80" i="1" l="1"/>
  <c r="H80" i="1" s="1"/>
  <c r="F7" i="2" s="1"/>
  <c r="NB72" i="1"/>
  <c r="NB76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<sst xmlns="http://schemas.openxmlformats.org/spreadsheetml/2006/main" count="179" uniqueCount="77">
  <si>
    <t>luchtdruk</t>
  </si>
  <si>
    <t>temperatuur</t>
  </si>
  <si>
    <t>luchtvochtigheid</t>
  </si>
  <si>
    <t>afstand</t>
  </si>
  <si>
    <t>T (K)</t>
  </si>
  <si>
    <t>p</t>
  </si>
  <si>
    <t>c</t>
  </si>
  <si>
    <t>h</t>
  </si>
  <si>
    <t>Tr</t>
  </si>
  <si>
    <t>frO</t>
  </si>
  <si>
    <t>frN</t>
  </si>
  <si>
    <t>Oxygen</t>
  </si>
  <si>
    <t>Nitrogen</t>
  </si>
  <si>
    <t>O</t>
  </si>
  <si>
    <t>N</t>
  </si>
  <si>
    <t>f2</t>
  </si>
  <si>
    <t>1k</t>
  </si>
  <si>
    <t>1k25</t>
  </si>
  <si>
    <t>1k6</t>
  </si>
  <si>
    <t>2k</t>
  </si>
  <si>
    <t>2k5</t>
  </si>
  <si>
    <t>3k15</t>
  </si>
  <si>
    <t>4k</t>
  </si>
  <si>
    <t>5k</t>
  </si>
  <si>
    <t>6k3</t>
  </si>
  <si>
    <t>8k</t>
  </si>
  <si>
    <t>10k</t>
  </si>
  <si>
    <t>12k5</t>
  </si>
  <si>
    <t>16k</t>
  </si>
  <si>
    <t>20k</t>
  </si>
  <si>
    <t>label</t>
  </si>
  <si>
    <t>freq</t>
  </si>
  <si>
    <t>point</t>
  </si>
  <si>
    <t>temp (°C)</t>
  </si>
  <si>
    <t>SETTINGS</t>
  </si>
  <si>
    <t>A</t>
  </si>
  <si>
    <t>B</t>
  </si>
  <si>
    <t>C</t>
  </si>
  <si>
    <t>humidity (%)</t>
  </si>
  <si>
    <t>distance (m)</t>
  </si>
  <si>
    <t>normalize</t>
  </si>
  <si>
    <t>freq (Hz)</t>
  </si>
  <si>
    <t>Alpha</t>
  </si>
  <si>
    <t>Plot</t>
  </si>
  <si>
    <t>lin values</t>
  </si>
  <si>
    <t>plot lin values</t>
  </si>
  <si>
    <t>plot log values</t>
  </si>
  <si>
    <t>display</t>
  </si>
  <si>
    <t>min 6 dB</t>
  </si>
  <si>
    <t>Copyright © 2013 Merlijn van Veen. All Rights Reserved.</t>
  </si>
  <si>
    <t>info@merlijnvanveen.nl</t>
  </si>
  <si>
    <t>inspired by: Marco van der Does</t>
  </si>
  <si>
    <t>marco@mdsoundandlight.nl</t>
  </si>
  <si>
    <t>yellow</t>
  </si>
  <si>
    <t>cells are variables</t>
  </si>
  <si>
    <t>orange</t>
  </si>
  <si>
    <t>cells excusively 0 or 1 (off/on)</t>
  </si>
  <si>
    <t>hoogte</t>
  </si>
  <si>
    <t>altitude (m)</t>
  </si>
  <si>
    <t>pa/pr</t>
  </si>
  <si>
    <t>T/Tr</t>
  </si>
  <si>
    <t>f^2</t>
  </si>
  <si>
    <t>Terms</t>
  </si>
  <si>
    <t>idx</t>
  </si>
  <si>
    <t>T °C</t>
  </si>
  <si>
    <t>%RH</t>
  </si>
  <si>
    <t>T °K</t>
  </si>
  <si>
    <t>Helpers</t>
  </si>
  <si>
    <t>Altitude</t>
  </si>
  <si>
    <t>Frequency</t>
  </si>
  <si>
    <t>°C</t>
  </si>
  <si>
    <t>°F</t>
  </si>
  <si>
    <t>Oxygen 2</t>
  </si>
  <si>
    <t>Nitrogen 2</t>
  </si>
  <si>
    <t>Term 1</t>
  </si>
  <si>
    <t>Term 2</t>
  </si>
  <si>
    <t>alpha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</si>
</sst>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&quot; °C&quot;"/>
    <numFmt numFmtId="165" formatCode="#,###&quot; Hz&quot;"/>
    <numFmt numFmtId="166" formatCode="#&quot; %&quot;"/>
    <numFmt numFmtId="167" formatCode="#&quot; m&quot;"/>
    <numFmt numFmtId="168" formatCode="0\ &quot;m&quot;"/>
    <numFmt numFmtId="170" formatCode="#&quot; Hz&quot;"/>
  </numFmts>
  <fonts count="10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008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</borders>
  <cellStyleXfs count="9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0" fillId="2" borderId="0" xfId="0" applyFill="1"/>
    <xf numFmtId="0" fontId="4" fillId="0" borderId="0" xfId="0" applyFont="1"/>
    <xf numFmtId="0" fontId="4" fillId="2" borderId="0" xfId="0" applyFont="1" applyFill="1"/>
    <xf numFmtId="0" fontId="0" fillId="2" borderId="2" xfId="0" applyFill="1" applyBorder="1"/>
    <xf numFmtId="0" fontId="0" fillId="2" borderId="1" xfId="0" applyFill="1" applyBorder="1"/>
    <xf numFmtId="0" fontId="5" fillId="2" borderId="0" xfId="0" applyFont="1" applyFill="1"/>
    <xf numFmtId="0" fontId="5" fillId="2" borderId="2" xfId="0" applyFont="1" applyFill="1" applyBorder="1"/>
    <xf numFmtId="0" fontId="5" fillId="2" borderId="1" xfId="0" applyFont="1" applyFill="1" applyBorder="1"/>
    <xf numFmtId="0" fontId="0" fillId="3" borderId="0" xfId="0" applyFill="1"/>
    <xf numFmtId="0" fontId="5" fillId="3" borderId="0" xfId="0" applyFont="1" applyFill="1"/>
    <xf numFmtId="0" fontId="5" fillId="3" borderId="3" xfId="0" applyFont="1" applyFill="1" applyBorder="1"/>
    <xf numFmtId="0" fontId="0" fillId="3" borderId="3" xfId="0" applyFill="1" applyBorder="1"/>
    <xf numFmtId="0" fontId="0" fillId="3" borderId="0" xfId="0" applyFill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1" fontId="0" fillId="0" borderId="0" xfId="0" applyNumberFormat="1"/>
    <xf numFmtId="1" fontId="0" fillId="2" borderId="0" xfId="0" applyNumberFormat="1" applyFill="1"/>
    <xf numFmtId="0" fontId="1" fillId="2" borderId="0" xfId="0" applyFont="1" applyFill="1"/>
    <xf numFmtId="165" fontId="0" fillId="3" borderId="0" xfId="0" applyNumberFormat="1" applyFill="1" applyAlignment="1">
      <alignment horizontal="center"/>
    </xf>
    <xf numFmtId="164" fontId="0" fillId="4" borderId="0" xfId="0" applyNumberFormat="1" applyFill="1" applyAlignment="1" applyProtection="1">
      <alignment horizontal="center"/>
      <protection locked="0"/>
    </xf>
    <xf numFmtId="166" fontId="0" fillId="4" borderId="0" xfId="0" applyNumberFormat="1" applyFill="1" applyAlignment="1" applyProtection="1">
      <alignment horizontal="center"/>
      <protection locked="0"/>
    </xf>
    <xf numFmtId="167" fontId="0" fillId="4" borderId="0" xfId="0" applyNumberForma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9" fillId="3" borderId="0" xfId="0" applyFont="1" applyFill="1"/>
    <xf numFmtId="0" fontId="2" fillId="3" borderId="0" xfId="89" applyFill="1"/>
    <xf numFmtId="0" fontId="9" fillId="4" borderId="0" xfId="0" applyFont="1" applyFill="1" applyAlignment="1">
      <alignment horizontal="right"/>
    </xf>
    <xf numFmtId="0" fontId="9" fillId="5" borderId="0" xfId="0" applyFont="1" applyFill="1" applyAlignment="1">
      <alignment horizontal="right"/>
    </xf>
    <xf numFmtId="168" fontId="0" fillId="4" borderId="0" xfId="0" applyNumberFormat="1" applyFill="1" applyAlignment="1" applyProtection="1">
      <alignment horizontal="center"/>
      <protection locked="0"/>
    </xf>
    <xf numFmtId="168" fontId="0" fillId="4" borderId="0" xfId="0" applyNumberFormat="1" applyFill="1" applyProtection="1">
      <protection locked="0"/>
    </xf>
    <xf numFmtId="0" fontId="0" fillId="6" borderId="0" xfId="0" applyFill="1"/>
    <xf numFmtId="170" fontId="0" fillId="4" borderId="0" xfId="0" applyNumberFormat="1" applyFill="1" applyProtection="1">
      <protection locked="0"/>
    </xf>
  </cellXfs>
  <cellStyles count="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/>
    <cellStyle name="Normal" xfId="0" builtinId="0"/>
  </cellStyles>
  <dxfs count="0"/>
  <tableStyles count="0" defaultTableStyle="TableStyleMedium9" defaultPivotStyle="PivotStyleMedium4"/>
  <colors>
    <mruColors>
      <color rgb="FFD9D9D9"/>
      <color rgb="FFE6572E"/>
      <color rgb="FFE64C2E"/>
      <color rgb="FFE6422E"/>
      <color rgb="FFE6382E"/>
      <color rgb="FFE62E6B"/>
      <color rgb="FFE62EA8"/>
      <color rgb="FFE62EE6"/>
      <color rgb="FFA82EE6"/>
      <color rgb="FF6B2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Absorption (dB)</a:t>
            </a:r>
          </a:p>
          <a:p>
            <a:pPr>
              <a:defRPr sz="2000"/>
            </a:pPr>
            <a:r>
              <a:rPr lang="en-US" sz="1600"/>
              <a:t>48 PPO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Dashboard!$D$6</c:f>
              <c:strCache>
                <c:ptCount val="1"/>
                <c:pt idx="0">
                  <c:v>10 m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'Calc A'!$G$5:$RS$5</c:f>
              <c:strCache>
                <c:ptCount val="481"/>
                <c:pt idx="0">
                  <c:v>20</c:v>
                </c:pt>
                <c:pt idx="16">
                  <c:v>25</c:v>
                </c:pt>
                <c:pt idx="32">
                  <c:v>31,5</c:v>
                </c:pt>
                <c:pt idx="48">
                  <c:v>40</c:v>
                </c:pt>
                <c:pt idx="64">
                  <c:v>50</c:v>
                </c:pt>
                <c:pt idx="80">
                  <c:v>63</c:v>
                </c:pt>
                <c:pt idx="96">
                  <c:v>80</c:v>
                </c:pt>
                <c:pt idx="112">
                  <c:v>100</c:v>
                </c:pt>
                <c:pt idx="128">
                  <c:v>125</c:v>
                </c:pt>
                <c:pt idx="144">
                  <c:v>160</c:v>
                </c:pt>
                <c:pt idx="160">
                  <c:v>200</c:v>
                </c:pt>
                <c:pt idx="176">
                  <c:v>250</c:v>
                </c:pt>
                <c:pt idx="192">
                  <c:v>315</c:v>
                </c:pt>
                <c:pt idx="208">
                  <c:v>400</c:v>
                </c:pt>
                <c:pt idx="224">
                  <c:v>500</c:v>
                </c:pt>
                <c:pt idx="240">
                  <c:v>630</c:v>
                </c:pt>
                <c:pt idx="256">
                  <c:v>800</c:v>
                </c:pt>
                <c:pt idx="272">
                  <c:v>1k</c:v>
                </c:pt>
                <c:pt idx="288">
                  <c:v>1k25</c:v>
                </c:pt>
                <c:pt idx="304">
                  <c:v>1k6</c:v>
                </c:pt>
                <c:pt idx="320">
                  <c:v>2k</c:v>
                </c:pt>
                <c:pt idx="336">
                  <c:v>2k5</c:v>
                </c:pt>
                <c:pt idx="352">
                  <c:v>3k15</c:v>
                </c:pt>
                <c:pt idx="368">
                  <c:v>4k</c:v>
                </c:pt>
                <c:pt idx="384">
                  <c:v>5k</c:v>
                </c:pt>
                <c:pt idx="400">
                  <c:v>6k3</c:v>
                </c:pt>
                <c:pt idx="416">
                  <c:v>8k</c:v>
                </c:pt>
                <c:pt idx="432">
                  <c:v>10k</c:v>
                </c:pt>
                <c:pt idx="448">
                  <c:v>12k5</c:v>
                </c:pt>
                <c:pt idx="464">
                  <c:v>16k</c:v>
                </c:pt>
                <c:pt idx="480">
                  <c:v>20k</c:v>
                </c:pt>
              </c:strCache>
            </c:strRef>
          </c:cat>
          <c:val>
            <c:numRef>
              <c:f>'Calc A'!$G$74:$RS$74</c:f>
              <c:numCache>
                <c:formatCode>General</c:formatCode>
                <c:ptCount val="481"/>
                <c:pt idx="0">
                  <c:v>-1.3631538816299794E-4</c:v>
                </c:pt>
                <c:pt idx="1">
                  <c:v>-1.4028066562971842E-4</c:v>
                </c:pt>
                <c:pt idx="2">
                  <c:v>-1.4436083414554653E-4</c:v>
                </c:pt>
                <c:pt idx="3">
                  <c:v>-1.4855919576971537E-4</c:v>
                </c:pt>
                <c:pt idx="4">
                  <c:v>-1.5287914587868917E-4</c:v>
                </c:pt>
                <c:pt idx="5">
                  <c:v>-1.5732417571272811E-4</c:v>
                </c:pt>
                <c:pt idx="6">
                  <c:v>-1.6189787499385616E-4</c:v>
                </c:pt>
                <c:pt idx="7">
                  <c:v>-1.6660393458148222E-4</c:v>
                </c:pt>
                <c:pt idx="8">
                  <c:v>-1.714461492283589E-4</c:v>
                </c:pt>
                <c:pt idx="9">
                  <c:v>-1.7642842037805727E-4</c:v>
                </c:pt>
                <c:pt idx="10">
                  <c:v>-1.8155475904156946E-4</c:v>
                </c:pt>
                <c:pt idx="11">
                  <c:v>-1.8682928874146976E-4</c:v>
                </c:pt>
                <c:pt idx="12">
                  <c:v>-1.9225624854003171E-4</c:v>
                </c:pt>
                <c:pt idx="13">
                  <c:v>-1.9783999611176545E-4</c:v>
                </c:pt>
                <c:pt idx="14">
                  <c:v>-2.0358501092499083E-4</c:v>
                </c:pt>
                <c:pt idx="15">
                  <c:v>-2.0949589746687379E-4</c:v>
                </c:pt>
                <c:pt idx="16">
                  <c:v>-2.1557738856496905E-4</c:v>
                </c:pt>
                <c:pt idx="17">
                  <c:v>-2.2183434878309303E-4</c:v>
                </c:pt>
                <c:pt idx="18">
                  <c:v>-2.2827177788285253E-4</c:v>
                </c:pt>
                <c:pt idx="19">
                  <c:v>-2.3489481438458538E-4</c:v>
                </c:pt>
                <c:pt idx="20">
                  <c:v>-2.4170873919685849E-4</c:v>
                </c:pt>
                <c:pt idx="21">
                  <c:v>-2.4871897933188716E-4</c:v>
                </c:pt>
                <c:pt idx="22">
                  <c:v>-2.5593111169627233E-4</c:v>
                </c:pt>
                <c:pt idx="23">
                  <c:v>-2.6335086698117075E-4</c:v>
                </c:pt>
                <c:pt idx="24">
                  <c:v>-2.7098413362682959E-4</c:v>
                </c:pt>
                <c:pt idx="25">
                  <c:v>-2.7883696187499358E-4</c:v>
                </c:pt>
                <c:pt idx="26">
                  <c:v>-2.8691556790244051E-4</c:v>
                </c:pt>
                <c:pt idx="27">
                  <c:v>-2.9522633806361665E-4</c:v>
                </c:pt>
                <c:pt idx="28">
                  <c:v>-3.0377583318644881E-4</c:v>
                </c:pt>
                <c:pt idx="29">
                  <c:v>-3.1257079299752254E-4</c:v>
                </c:pt>
                <c:pt idx="30">
                  <c:v>-3.2161814059562929E-4</c:v>
                </c:pt>
                <c:pt idx="31">
                  <c:v>-3.3092498705566135E-4</c:v>
                </c:pt>
                <c:pt idx="32">
                  <c:v>-3.4049863608667753E-4</c:v>
                </c:pt>
                <c:pt idx="33">
                  <c:v>-3.5034658880876246E-4</c:v>
                </c:pt>
                <c:pt idx="34">
                  <c:v>-3.6047654860239808E-4</c:v>
                </c:pt>
                <c:pt idx="35">
                  <c:v>-3.7089642606025328E-4</c:v>
                </c:pt>
                <c:pt idx="36">
                  <c:v>-3.8161434401632851E-4</c:v>
                </c:pt>
                <c:pt idx="37">
                  <c:v>-3.926386426852549E-4</c:v>
                </c:pt>
                <c:pt idx="38">
                  <c:v>-4.0397788486836188E-4</c:v>
                </c:pt>
                <c:pt idx="39">
                  <c:v>-4.156408612651015E-4</c:v>
                </c:pt>
                <c:pt idx="40">
                  <c:v>-4.2763659587441064E-4</c:v>
                </c:pt>
                <c:pt idx="41">
                  <c:v>-4.399743514677022E-4</c:v>
                </c:pt>
                <c:pt idx="42">
                  <c:v>-4.526636351643583E-4</c:v>
                </c:pt>
                <c:pt idx="43">
                  <c:v>-4.6571420408466669E-4</c:v>
                </c:pt>
                <c:pt idx="44">
                  <c:v>-4.7913607108117975E-4</c:v>
                </c:pt>
                <c:pt idx="45">
                  <c:v>-4.9293951057069116E-4</c:v>
                </c:pt>
                <c:pt idx="46">
                  <c:v>-5.0713506441863051E-4</c:v>
                </c:pt>
                <c:pt idx="47">
                  <c:v>-5.217335479212158E-4</c:v>
                </c:pt>
                <c:pt idx="48">
                  <c:v>-5.3674605585259474E-4</c:v>
                </c:pt>
                <c:pt idx="49">
                  <c:v>-5.5218396857988625E-4</c:v>
                </c:pt>
                <c:pt idx="50">
                  <c:v>-5.6805895826157163E-4</c:v>
                </c:pt>
                <c:pt idx="51">
                  <c:v>-5.8438299508007177E-4</c:v>
                </c:pt>
                <c:pt idx="52">
                  <c:v>-6.0116835356639536E-4</c:v>
                </c:pt>
                <c:pt idx="53">
                  <c:v>-6.184276189590167E-4</c:v>
                </c:pt>
                <c:pt idx="54">
                  <c:v>-6.3617369361822185E-4</c:v>
                </c:pt>
                <c:pt idx="55">
                  <c:v>-6.5441980348533929E-4</c:v>
                </c:pt>
                <c:pt idx="56">
                  <c:v>-6.7317950457723686E-4</c:v>
                </c:pt>
                <c:pt idx="57">
                  <c:v>-6.9246668952382235E-4</c:v>
                </c:pt>
                <c:pt idx="58">
                  <c:v>-7.1229559411000354E-4</c:v>
                </c:pt>
                <c:pt idx="59">
                  <c:v>-7.3268080385491979E-4</c:v>
                </c:pt>
                <c:pt idx="60">
                  <c:v>-7.5363726059279445E-4</c:v>
                </c:pt>
                <c:pt idx="61">
                  <c:v>-7.7518026905447172E-4</c:v>
                </c:pt>
                <c:pt idx="62">
                  <c:v>-7.9732550343520204E-4</c:v>
                </c:pt>
                <c:pt idx="63">
                  <c:v>-8.2008901395642388E-4</c:v>
                </c:pt>
                <c:pt idx="64">
                  <c:v>-8.4348723338492724E-4</c:v>
                </c:pt>
                <c:pt idx="65">
                  <c:v>-8.6753698352003746E-4</c:v>
                </c:pt>
                <c:pt idx="66">
                  <c:v>-8.9225548163053515E-4</c:v>
                </c:pt>
                <c:pt idx="67">
                  <c:v>-9.1766034680565976E-4</c:v>
                </c:pt>
                <c:pt idx="68">
                  <c:v>-9.4376960625302598E-4</c:v>
                </c:pt>
                <c:pt idx="69">
                  <c:v>-9.7060170149141029E-4</c:v>
                </c:pt>
                <c:pt idx="70">
                  <c:v>-9.9817549441915711E-4</c:v>
                </c:pt>
                <c:pt idx="71">
                  <c:v>-1.0265102732871778E-3</c:v>
                </c:pt>
                <c:pt idx="72">
                  <c:v>-1.0556257584946039E-3</c:v>
                </c:pt>
                <c:pt idx="73">
                  <c:v>-1.0855421082524627E-3</c:v>
                </c:pt>
                <c:pt idx="74">
                  <c:v>-1.116279924043089E-3</c:v>
                </c:pt>
                <c:pt idx="75">
                  <c:v>-1.1478602558859137E-3</c:v>
                </c:pt>
                <c:pt idx="76">
                  <c:v>-1.1803046073932866E-3</c:v>
                </c:pt>
                <c:pt idx="77">
                  <c:v>-1.2136349405536772E-3</c:v>
                </c:pt>
                <c:pt idx="78">
                  <c:v>-1.2478736802644871E-3</c:v>
                </c:pt>
                <c:pt idx="79">
                  <c:v>-1.283043718570145E-3</c:v>
                </c:pt>
                <c:pt idx="80">
                  <c:v>-1.3191684185688819E-3</c:v>
                </c:pt>
                <c:pt idx="81">
                  <c:v>-1.3562716179862978E-3</c:v>
                </c:pt>
                <c:pt idx="82">
                  <c:v>-1.394377632353074E-3</c:v>
                </c:pt>
                <c:pt idx="83">
                  <c:v>-1.4335112578003741E-3</c:v>
                </c:pt>
                <c:pt idx="84">
                  <c:v>-1.4736977733909922E-3</c:v>
                </c:pt>
                <c:pt idx="85">
                  <c:v>-1.514962943018122E-3</c:v>
                </c:pt>
                <c:pt idx="86">
                  <c:v>-1.5573330167579678E-3</c:v>
                </c:pt>
                <c:pt idx="87">
                  <c:v>-1.6008347317167488E-3</c:v>
                </c:pt>
                <c:pt idx="88">
                  <c:v>-1.6454953122969022E-3</c:v>
                </c:pt>
                <c:pt idx="89">
                  <c:v>-1.6913424698448971E-3</c:v>
                </c:pt>
                <c:pt idx="90">
                  <c:v>-1.7384044016556155E-3</c:v>
                </c:pt>
                <c:pt idx="91">
                  <c:v>-1.7867097892822099E-3</c:v>
                </c:pt>
                <c:pt idx="92">
                  <c:v>-1.8362877961263827E-3</c:v>
                </c:pt>
                <c:pt idx="93">
                  <c:v>-1.8871680642493041E-3</c:v>
                </c:pt>
                <c:pt idx="94">
                  <c:v>-1.9393807103559291E-3</c:v>
                </c:pt>
                <c:pt idx="95">
                  <c:v>-1.9929563209440393E-3</c:v>
                </c:pt>
                <c:pt idx="96">
                  <c:v>-2.0479259465283114E-3</c:v>
                </c:pt>
                <c:pt idx="97">
                  <c:v>-2.1043210949104802E-3</c:v>
                </c:pt>
                <c:pt idx="98">
                  <c:v>-2.1621737234685796E-3</c:v>
                </c:pt>
                <c:pt idx="99">
                  <c:v>-2.2215162303842228E-3</c:v>
                </c:pt>
                <c:pt idx="100">
                  <c:v>-2.2823814447751104E-3</c:v>
                </c:pt>
                <c:pt idx="101">
                  <c:v>-2.3448026156902843E-3</c:v>
                </c:pt>
                <c:pt idx="102">
                  <c:v>-2.4088133998986538E-3</c:v>
                </c:pt>
                <c:pt idx="103">
                  <c:v>-2.4744478484495028E-3</c:v>
                </c:pt>
                <c:pt idx="104">
                  <c:v>-2.5417403919287397E-3</c:v>
                </c:pt>
                <c:pt idx="105">
                  <c:v>-2.6107258243615945E-3</c:v>
                </c:pt>
                <c:pt idx="106">
                  <c:v>-2.6814392857520612E-3</c:v>
                </c:pt>
                <c:pt idx="107">
                  <c:v>-2.7539162431383895E-3</c:v>
                </c:pt>
                <c:pt idx="108">
                  <c:v>-2.8281924701963534E-3</c:v>
                </c:pt>
                <c:pt idx="109">
                  <c:v>-2.9043040252802062E-3</c:v>
                </c:pt>
                <c:pt idx="110">
                  <c:v>-2.9822872278895975E-3</c:v>
                </c:pt>
                <c:pt idx="111">
                  <c:v>-3.0621786335034468E-3</c:v>
                </c:pt>
                <c:pt idx="112">
                  <c:v>-3.1440150067468422E-3</c:v>
                </c:pt>
                <c:pt idx="113">
                  <c:v>-3.2278332928415629E-3</c:v>
                </c:pt>
                <c:pt idx="114">
                  <c:v>-3.3136705873139608E-3</c:v>
                </c:pt>
                <c:pt idx="115">
                  <c:v>-3.4015641039088496E-3</c:v>
                </c:pt>
                <c:pt idx="116">
                  <c:v>-3.4915511406985187E-3</c:v>
                </c:pt>
                <c:pt idx="117">
                  <c:v>-3.5836690443325821E-3</c:v>
                </c:pt>
                <c:pt idx="118">
                  <c:v>-3.6779551724466807E-3</c:v>
                </c:pt>
                <c:pt idx="119">
                  <c:v>-3.7744468541428973E-3</c:v>
                </c:pt>
                <c:pt idx="120">
                  <c:v>-3.8731813486148525E-3</c:v>
                </c:pt>
                <c:pt idx="121">
                  <c:v>-3.9741958018273864E-3</c:v>
                </c:pt>
                <c:pt idx="122">
                  <c:v>-4.0775272012967484E-3</c:v>
                </c:pt>
                <c:pt idx="123">
                  <c:v>-4.1832123289718267E-3</c:v>
                </c:pt>
                <c:pt idx="124">
                  <c:v>-4.2912877121918675E-3</c:v>
                </c:pt>
                <c:pt idx="125">
                  <c:v>-4.4017895727925561E-3</c:v>
                </c:pt>
                <c:pt idx="126">
                  <c:v>-4.5147537743349102E-3</c:v>
                </c:pt>
                <c:pt idx="127">
                  <c:v>-4.6302157675326529E-3</c:v>
                </c:pt>
                <c:pt idx="128">
                  <c:v>-4.7482105338881786E-3</c:v>
                </c:pt>
                <c:pt idx="129">
                  <c:v>-4.8687725276291387E-3</c:v>
                </c:pt>
                <c:pt idx="130">
                  <c:v>-4.9919356159547432E-3</c:v>
                </c:pt>
                <c:pt idx="131">
                  <c:v>-5.1177330177368556E-3</c:v>
                </c:pt>
                <c:pt idx="132">
                  <c:v>-5.2461972406916638E-3</c:v>
                </c:pt>
                <c:pt idx="133">
                  <c:v>-5.3773600171602614E-3</c:v>
                </c:pt>
                <c:pt idx="134">
                  <c:v>-5.5112522385997263E-3</c:v>
                </c:pt>
                <c:pt idx="135">
                  <c:v>-5.6479038888941025E-3</c:v>
                </c:pt>
                <c:pt idx="136">
                  <c:v>-5.7873439766341211E-3</c:v>
                </c:pt>
                <c:pt idx="137">
                  <c:v>-5.9296004664933727E-3</c:v>
                </c:pt>
                <c:pt idx="138">
                  <c:v>-6.0747002098758777E-3</c:v>
                </c:pt>
                <c:pt idx="139">
                  <c:v>-6.2226688750061342E-3</c:v>
                </c:pt>
                <c:pt idx="140">
                  <c:v>-6.3735308766385661E-3</c:v>
                </c:pt>
                <c:pt idx="141">
                  <c:v>-6.5273093055903059E-3</c:v>
                </c:pt>
                <c:pt idx="142">
                  <c:v>-6.6840258583118666E-3</c:v>
                </c:pt>
                <c:pt idx="143">
                  <c:v>-6.8437007667267345E-3</c:v>
                </c:pt>
                <c:pt idx="144">
                  <c:v>-7.0063527285593201E-3</c:v>
                </c:pt>
                <c:pt idx="145">
                  <c:v>-7.1719988384248111E-3</c:v>
                </c:pt>
                <c:pt idx="146">
                  <c:v>-7.3406545199390869E-3</c:v>
                </c:pt>
                <c:pt idx="147">
                  <c:v>-7.5123334591116874E-3</c:v>
                </c:pt>
                <c:pt idx="148">
                  <c:v>-7.6870475393177673E-3</c:v>
                </c:pt>
                <c:pt idx="149">
                  <c:v>-7.8648067781526831E-3</c:v>
                </c:pt>
                <c:pt idx="150">
                  <c:v>-8.0456192664662366E-3</c:v>
                </c:pt>
                <c:pt idx="151">
                  <c:v>-8.2294911098794409E-3</c:v>
                </c:pt>
                <c:pt idx="152">
                  <c:v>-8.416426373141779E-3</c:v>
                </c:pt>
                <c:pt idx="153">
                  <c:v>-8.6064270276049772E-3</c:v>
                </c:pt>
                <c:pt idx="154">
                  <c:v>-8.7994929021956141E-3</c:v>
                </c:pt>
                <c:pt idx="155">
                  <c:v>-8.9956216381888478E-3</c:v>
                </c:pt>
                <c:pt idx="156">
                  <c:v>-9.1948086481300588E-3</c:v>
                </c:pt>
                <c:pt idx="157">
                  <c:v>-9.3970470792398095E-3</c:v>
                </c:pt>
                <c:pt idx="158">
                  <c:v>-9.6023277816375124E-3</c:v>
                </c:pt>
                <c:pt idx="159">
                  <c:v>-9.8106392817223914E-3</c:v>
                </c:pt>
                <c:pt idx="160">
                  <c:v>-1.002196776100397E-2</c:v>
                </c:pt>
                <c:pt idx="161">
                  <c:v>-1.0236297040745026E-2</c:v>
                </c:pt>
                <c:pt idx="162">
                  <c:v>-1.045360857267868E-2</c:v>
                </c:pt>
                <c:pt idx="163">
                  <c:v>-1.0673881436129974E-2</c:v>
                </c:pt>
                <c:pt idx="164">
                  <c:v>-1.0897092341793301E-2</c:v>
                </c:pt>
                <c:pt idx="165">
                  <c:v>-1.1123215642434514E-2</c:v>
                </c:pt>
                <c:pt idx="166">
                  <c:v>-1.1352223350783838E-2</c:v>
                </c:pt>
                <c:pt idx="167">
                  <c:v>-1.1584085164803744E-2</c:v>
                </c:pt>
                <c:pt idx="168">
                  <c:v>-1.181876850056434E-2</c:v>
                </c:pt>
                <c:pt idx="169">
                  <c:v>-1.2056238532883701E-2</c:v>
                </c:pt>
                <c:pt idx="170">
                  <c:v>-1.2296458243879024E-2</c:v>
                </c:pt>
                <c:pt idx="171">
                  <c:v>-1.2539388479569818E-2</c:v>
                </c:pt>
                <c:pt idx="172">
                  <c:v>-1.2784988014584622E-2</c:v>
                </c:pt>
                <c:pt idx="173">
                  <c:v>-1.3033213625058599E-2</c:v>
                </c:pt>
                <c:pt idx="174">
                  <c:v>-1.3284020169742705E-2</c:v>
                </c:pt>
                <c:pt idx="175">
                  <c:v>-1.3537360679272904E-2</c:v>
                </c:pt>
                <c:pt idx="176">
                  <c:v>-1.3793186453630887E-2</c:v>
                </c:pt>
                <c:pt idx="177">
                  <c:v>-1.4051447167616367E-2</c:v>
                </c:pt>
                <c:pt idx="178">
                  <c:v>-1.4312090984310348E-2</c:v>
                </c:pt>
                <c:pt idx="179">
                  <c:v>-1.457506467629055E-2</c:v>
                </c:pt>
                <c:pt idx="180">
                  <c:v>-1.4840313754453771E-2</c:v>
                </c:pt>
                <c:pt idx="181">
                  <c:v>-1.510778260422278E-2</c:v>
                </c:pt>
                <c:pt idx="182">
                  <c:v>-1.5377414628822427E-2</c:v>
                </c:pt>
                <c:pt idx="183">
                  <c:v>-1.564915239940538E-2</c:v>
                </c:pt>
                <c:pt idx="184">
                  <c:v>-1.5922937811610579E-2</c:v>
                </c:pt>
                <c:pt idx="185">
                  <c:v>-1.6198712248274787E-2</c:v>
                </c:pt>
                <c:pt idx="186">
                  <c:v>-1.6476416747827936E-2</c:v>
                </c:pt>
                <c:pt idx="187">
                  <c:v>-1.675599217802189E-2</c:v>
                </c:pt>
                <c:pt idx="188">
                  <c:v>-1.7037379414495072E-2</c:v>
                </c:pt>
                <c:pt idx="189">
                  <c:v>-1.7320519523734305E-2</c:v>
                </c:pt>
                <c:pt idx="190">
                  <c:v>-1.7605353949921555E-2</c:v>
                </c:pt>
                <c:pt idx="191">
                  <c:v>-1.7891824705188904E-2</c:v>
                </c:pt>
                <c:pt idx="192">
                  <c:v>-1.8179874562745856E-2</c:v>
                </c:pt>
                <c:pt idx="193">
                  <c:v>-1.8469447252328505E-2</c:v>
                </c:pt>
                <c:pt idx="194">
                  <c:v>-1.8760487657477808E-2</c:v>
                </c:pt>
                <c:pt idx="195">
                  <c:v>-1.9052942014060235E-2</c:v>
                </c:pt>
                <c:pt idx="196">
                  <c:v>-1.9346758109513581E-2</c:v>
                </c:pt>
                <c:pt idx="197">
                  <c:v>-1.9641885482276175E-2</c:v>
                </c:pt>
                <c:pt idx="198">
                  <c:v>-1.9938275620843188E-2</c:v>
                </c:pt>
                <c:pt idx="199">
                  <c:v>-2.0235882161950464E-2</c:v>
                </c:pt>
                <c:pt idx="200">
                  <c:v>-2.0534661087367748E-2</c:v>
                </c:pt>
                <c:pt idx="201">
                  <c:v>-2.0834570918803391E-2</c:v>
                </c:pt>
                <c:pt idx="202">
                  <c:v>-2.1135572910433914E-2</c:v>
                </c:pt>
                <c:pt idx="203">
                  <c:v>-2.1437631238625826E-2</c:v>
                </c:pt>
                <c:pt idx="204">
                  <c:v>-2.1740713188408256E-2</c:v>
                </c:pt>
                <c:pt idx="205">
                  <c:v>-2.2044789336292586E-2</c:v>
                </c:pt>
                <c:pt idx="206">
                  <c:v>-2.2349833729077423E-2</c:v>
                </c:pt>
                <c:pt idx="207">
                  <c:v>-2.2655824058292039E-2</c:v>
                </c:pt>
                <c:pt idx="208">
                  <c:v>-2.2962741829968668E-2</c:v>
                </c:pt>
                <c:pt idx="209">
                  <c:v>-2.3270572529485445E-2</c:v>
                </c:pt>
                <c:pt idx="210">
                  <c:v>-2.357930578122933E-2</c:v>
                </c:pt>
                <c:pt idx="211">
                  <c:v>-2.388893550289705E-2</c:v>
                </c:pt>
                <c:pt idx="212">
                  <c:v>-2.4199460054256862E-2</c:v>
                </c:pt>
                <c:pt idx="213">
                  <c:v>-2.4510882380275274E-2</c:v>
                </c:pt>
                <c:pt idx="214">
                  <c:v>-2.4823210148484674E-2</c:v>
                </c:pt>
                <c:pt idx="215">
                  <c:v>-2.513645588060533E-2</c:v>
                </c:pt>
                <c:pt idx="216">
                  <c:v>-2.5450637078350186E-2</c:v>
                </c:pt>
                <c:pt idx="217">
                  <c:v>-2.5765776343497505E-2</c:v>
                </c:pt>
                <c:pt idx="218">
                  <c:v>-2.6081901492268356E-2</c:v>
                </c:pt>
                <c:pt idx="219">
                  <c:v>-2.6399045664103862E-2</c:v>
                </c:pt>
                <c:pt idx="220">
                  <c:v>-2.6717247425019786E-2</c:v>
                </c:pt>
                <c:pt idx="221">
                  <c:v>-2.7036550865643275E-2</c:v>
                </c:pt>
                <c:pt idx="222">
                  <c:v>-2.7357005694190917E-2</c:v>
                </c:pt>
                <c:pt idx="223">
                  <c:v>-2.767866732457951E-2</c:v>
                </c:pt>
                <c:pt idx="224">
                  <c:v>-2.8001596959931839E-2</c:v>
                </c:pt>
                <c:pt idx="225">
                  <c:v>-2.8325861671748696E-2</c:v>
                </c:pt>
                <c:pt idx="226">
                  <c:v>-2.8651534475085352E-2</c:v>
                </c:pt>
                <c:pt idx="227">
                  <c:v>-2.8978694400001261E-2</c:v>
                </c:pt>
                <c:pt idx="228">
                  <c:v>-2.9307426559666241E-2</c:v>
                </c:pt>
                <c:pt idx="229">
                  <c:v>-2.9637822215467891E-2</c:v>
                </c:pt>
                <c:pt idx="230">
                  <c:v>-2.9969978839488511E-2</c:v>
                </c:pt>
                <c:pt idx="231">
                  <c:v>-3.0304000174746291E-2</c:v>
                </c:pt>
                <c:pt idx="232">
                  <c:v>-3.0639996293589884E-2</c:v>
                </c:pt>
                <c:pt idx="233">
                  <c:v>-3.097808365464557E-2</c:v>
                </c:pt>
                <c:pt idx="234">
                  <c:v>-3.1318385158754229E-2</c:v>
                </c:pt>
                <c:pt idx="235">
                  <c:v>-3.1661030204266062E-2</c:v>
                </c:pt>
                <c:pt idx="236">
                  <c:v>-3.20061547421608E-2</c:v>
                </c:pt>
                <c:pt idx="237">
                  <c:v>-3.2353901331369929E-2</c:v>
                </c:pt>
                <c:pt idx="238">
                  <c:v>-3.2704419194754746E-2</c:v>
                </c:pt>
                <c:pt idx="239">
                  <c:v>-3.3057864276137786E-2</c:v>
                </c:pt>
                <c:pt idx="240">
                  <c:v>-3.3414399298785209E-2</c:v>
                </c:pt>
                <c:pt idx="241">
                  <c:v>-3.377419382580505E-2</c:v>
                </c:pt>
                <c:pt idx="242">
                  <c:v>-3.4137424322793042E-2</c:v>
                </c:pt>
                <c:pt idx="243">
                  <c:v>-3.4504274223184875E-2</c:v>
                </c:pt>
                <c:pt idx="244">
                  <c:v>-3.4874933996663866E-2</c:v>
                </c:pt>
                <c:pt idx="245">
                  <c:v>-3.5249601221039345E-2</c:v>
                </c:pt>
                <c:pt idx="246">
                  <c:v>-3.5628480657945431E-2</c:v>
                </c:pt>
                <c:pt idx="247">
                  <c:v>-3.6011784332738772E-2</c:v>
                </c:pt>
                <c:pt idx="248">
                  <c:v>-3.6399731618945955E-2</c:v>
                </c:pt>
                <c:pt idx="249">
                  <c:v>-3.6792549327625393E-2</c:v>
                </c:pt>
                <c:pt idx="250">
                  <c:v>-3.7190471801943341E-2</c:v>
                </c:pt>
                <c:pt idx="251">
                  <c:v>-3.7593741017353112E-2</c:v>
                </c:pt>
                <c:pt idx="252">
                  <c:v>-3.8002606687622023E-2</c:v>
                </c:pt>
                <c:pt idx="253">
                  <c:v>-3.8417326377087696E-2</c:v>
                </c:pt>
                <c:pt idx="254">
                  <c:v>-3.8838165619396216E-2</c:v>
                </c:pt>
                <c:pt idx="255">
                  <c:v>-3.9265398043032355E-2</c:v>
                </c:pt>
                <c:pt idx="256">
                  <c:v>-3.9699305503929791E-2</c:v>
                </c:pt>
                <c:pt idx="257">
                  <c:v>-4.0140178225413686E-2</c:v>
                </c:pt>
                <c:pt idx="258">
                  <c:v>-4.058831494578638E-2</c:v>
                </c:pt>
                <c:pt idx="259">
                  <c:v>-4.1044023073766783E-2</c:v>
                </c:pt>
                <c:pt idx="260">
                  <c:v>-4.1507618852069307E-2</c:v>
                </c:pt>
                <c:pt idx="261">
                  <c:v>-4.1979427529365121E-2</c:v>
                </c:pt>
                <c:pt idx="262">
                  <c:v>-4.2459783540859913E-2</c:v>
                </c:pt>
                <c:pt idx="263">
                  <c:v>-4.29490306977338E-2</c:v>
                </c:pt>
                <c:pt idx="264">
                  <c:v>-4.3447522385665335E-2</c:v>
                </c:pt>
                <c:pt idx="265">
                  <c:v>-4.3955621772690093E-2</c:v>
                </c:pt>
                <c:pt idx="266">
                  <c:v>-4.4473702026594016E-2</c:v>
                </c:pt>
                <c:pt idx="267">
                  <c:v>-4.5002146542085612E-2</c:v>
                </c:pt>
                <c:pt idx="268">
                  <c:v>-4.5541349177961453E-2</c:v>
                </c:pt>
                <c:pt idx="269">
                  <c:v>-4.6091714504477778E-2</c:v>
                </c:pt>
                <c:pt idx="270">
                  <c:v>-4.6653658061171804E-2</c:v>
                </c:pt>
                <c:pt idx="271">
                  <c:v>-4.722760662533397E-2</c:v>
                </c:pt>
                <c:pt idx="272">
                  <c:v>-4.7813998491349825E-2</c:v>
                </c:pt>
                <c:pt idx="273">
                  <c:v>-4.8413283761156854E-2</c:v>
                </c:pt>
                <c:pt idx="274">
                  <c:v>-4.9025924646024149E-2</c:v>
                </c:pt>
                <c:pt idx="275">
                  <c:v>-4.9652395779874868E-2</c:v>
                </c:pt>
                <c:pt idx="276">
                  <c:v>-5.0293184544417543E-2</c:v>
                </c:pt>
                <c:pt idx="277">
                  <c:v>-5.0948791406262281E-2</c:v>
                </c:pt>
                <c:pt idx="278">
                  <c:v>-5.1619730266337642E-2</c:v>
                </c:pt>
                <c:pt idx="279">
                  <c:v>-5.2306528821766965E-2</c:v>
                </c:pt>
                <c:pt idx="280">
                  <c:v>-5.300972894053077E-2</c:v>
                </c:pt>
                <c:pt idx="281">
                  <c:v>-5.372988704910326E-2</c:v>
                </c:pt>
                <c:pt idx="282">
                  <c:v>-5.4467574533383925E-2</c:v>
                </c:pt>
                <c:pt idx="283">
                  <c:v>-5.522337815313362E-2</c:v>
                </c:pt>
                <c:pt idx="284">
                  <c:v>-5.5997900470234584E-2</c:v>
                </c:pt>
                <c:pt idx="285">
                  <c:v>-5.6791760291039883E-2</c:v>
                </c:pt>
                <c:pt idx="286">
                  <c:v>-5.7605593123080778E-2</c:v>
                </c:pt>
                <c:pt idx="287">
                  <c:v>-5.844005164647656E-2</c:v>
                </c:pt>
                <c:pt idx="288">
                  <c:v>-5.9295806200297965E-2</c:v>
                </c:pt>
                <c:pt idx="289">
                  <c:v>-6.0173545284252714E-2</c:v>
                </c:pt>
                <c:pt idx="290">
                  <c:v>-6.107397607596167E-2</c:v>
                </c:pt>
                <c:pt idx="291">
                  <c:v>-6.1997824964216144E-2</c:v>
                </c:pt>
                <c:pt idx="292">
                  <c:v>-6.2945838098514034E-2</c:v>
                </c:pt>
                <c:pt idx="293">
                  <c:v>-6.3918781955245599E-2</c:v>
                </c:pt>
                <c:pt idx="294">
                  <c:v>-6.4917443920897627E-2</c:v>
                </c:pt>
                <c:pt idx="295">
                  <c:v>-6.5942632892647901E-2</c:v>
                </c:pt>
                <c:pt idx="296">
                  <c:v>-6.6995179896709389E-2</c:v>
                </c:pt>
                <c:pt idx="297">
                  <c:v>-6.8075938724868237E-2</c:v>
                </c:pt>
                <c:pt idx="298">
                  <c:v>-6.9185786589561496E-2</c:v>
                </c:pt>
                <c:pt idx="299">
                  <c:v>-7.0325624797984043E-2</c:v>
                </c:pt>
                <c:pt idx="300">
                  <c:v>-7.1496379445570454E-2</c:v>
                </c:pt>
                <c:pt idx="301">
                  <c:v>-7.2699002129365892E-2</c:v>
                </c:pt>
                <c:pt idx="302">
                  <c:v>-7.3934470681691511E-2</c:v>
                </c:pt>
                <c:pt idx="303">
                  <c:v>-7.5203789924590744E-2</c:v>
                </c:pt>
                <c:pt idx="304">
                  <c:v>-7.6507992445523559E-2</c:v>
                </c:pt>
                <c:pt idx="305">
                  <c:v>-7.7848139394791543E-2</c:v>
                </c:pt>
                <c:pt idx="306">
                  <c:v>-7.9225321305201338E-2</c:v>
                </c:pt>
                <c:pt idx="307">
                  <c:v>-8.0640658934485437E-2</c:v>
                </c:pt>
                <c:pt idx="308">
                  <c:v>-8.2095304130973754E-2</c:v>
                </c:pt>
                <c:pt idx="309">
                  <c:v>-8.3590440723083304E-2</c:v>
                </c:pt>
                <c:pt idx="310">
                  <c:v>-8.5127285433156119E-2</c:v>
                </c:pt>
                <c:pt idx="311">
                  <c:v>-8.6707088816211725E-2</c:v>
                </c:pt>
                <c:pt idx="312">
                  <c:v>-8.8331136224185217E-2</c:v>
                </c:pt>
                <c:pt idx="313">
                  <c:v>-9.0000748796212338E-2</c:v>
                </c:pt>
                <c:pt idx="314">
                  <c:v>-9.1717284475608826E-2</c:v>
                </c:pt>
                <c:pt idx="315">
                  <c:v>-9.3482139054081731E-2</c:v>
                </c:pt>
                <c:pt idx="316">
                  <c:v>-9.5296747243845709E-2</c:v>
                </c:pt>
                <c:pt idx="317">
                  <c:v>-9.7162583778252015E-2</c:v>
                </c:pt>
                <c:pt idx="318">
                  <c:v>-9.9081164541567568E-2</c:v>
                </c:pt>
                <c:pt idx="319">
                  <c:v>-0.10105404772855159</c:v>
                </c:pt>
                <c:pt idx="320">
                  <c:v>-0.10308283503451282</c:v>
                </c:pt>
                <c:pt idx="321">
                  <c:v>-0.10516917287649459</c:v>
                </c:pt>
                <c:pt idx="322">
                  <c:v>-0.10731475364629074</c:v>
                </c:pt>
                <c:pt idx="323">
                  <c:v>-0.10952131699595276</c:v>
                </c:pt>
                <c:pt idx="324">
                  <c:v>-0.11179065115652956</c:v>
                </c:pt>
                <c:pt idx="325">
                  <c:v>-0.11412459429070888</c:v>
                </c:pt>
                <c:pt idx="326">
                  <c:v>-0.1165250358801153</c:v>
                </c:pt>
                <c:pt idx="327">
                  <c:v>-0.11899391814794666</c:v>
                </c:pt>
                <c:pt idx="328">
                  <c:v>-0.12153323751771798</c:v>
                </c:pt>
                <c:pt idx="329">
                  <c:v>-0.12414504610883213</c:v>
                </c:pt>
                <c:pt idx="330">
                  <c:v>-0.12683145326971673</c:v>
                </c:pt>
                <c:pt idx="331">
                  <c:v>-0.12959462714927833</c:v>
                </c:pt>
                <c:pt idx="332">
                  <c:v>-0.13243679630744581</c:v>
                </c:pt>
                <c:pt idx="333">
                  <c:v>-0.13536025136550364</c:v>
                </c:pt>
                <c:pt idx="334">
                  <c:v>-0.13836734669703502</c:v>
                </c:pt>
                <c:pt idx="335">
                  <c:v>-0.14146050216017908</c:v>
                </c:pt>
                <c:pt idx="336">
                  <c:v>-0.14464220487197679</c:v>
                </c:pt>
                <c:pt idx="337">
                  <c:v>-0.14791501102557525</c:v>
                </c:pt>
                <c:pt idx="338">
                  <c:v>-0.15128154775099273</c:v>
                </c:pt>
                <c:pt idx="339">
                  <c:v>-0.15474451502024844</c:v>
                </c:pt>
                <c:pt idx="340">
                  <c:v>-0.15830668759754085</c:v>
                </c:pt>
                <c:pt idx="341">
                  <c:v>-0.16197091703523242</c:v>
                </c:pt>
                <c:pt idx="342">
                  <c:v>-0.1657401337163604</c:v>
                </c:pt>
                <c:pt idx="343">
                  <c:v>-0.16961734894435962</c:v>
                </c:pt>
                <c:pt idx="344">
                  <c:v>-0.17360565708071637</c:v>
                </c:pt>
                <c:pt idx="345">
                  <c:v>-0.17770823773119812</c:v>
                </c:pt>
                <c:pt idx="346">
                  <c:v>-0.18192835798134149</c:v>
                </c:pt>
                <c:pt idx="347">
                  <c:v>-0.18626937468181776</c:v>
                </c:pt>
                <c:pt idx="348">
                  <c:v>-0.19073473678429087</c:v>
                </c:pt>
                <c:pt idx="349">
                  <c:v>-0.19532798772833429</c:v>
                </c:pt>
                <c:pt idx="350">
                  <c:v>-0.20005276787999224</c:v>
                </c:pt>
                <c:pt idx="351">
                  <c:v>-0.20491281702245293</c:v>
                </c:pt>
                <c:pt idx="352">
                  <c:v>-0.2099119768993653</c:v>
                </c:pt>
                <c:pt idx="353">
                  <c:v>-0.2150541938111829</c:v>
                </c:pt>
                <c:pt idx="354">
                  <c:v>-0.22034352126498416</c:v>
                </c:pt>
                <c:pt idx="355">
                  <c:v>-0.22578412267805686</c:v>
                </c:pt>
                <c:pt idx="356">
                  <c:v>-0.23138027413556611</c:v>
                </c:pt>
                <c:pt idx="357">
                  <c:v>-0.23713636720253767</c:v>
                </c:pt>
                <c:pt idx="358">
                  <c:v>-0.24305691179030753</c:v>
                </c:pt>
                <c:pt idx="359">
                  <c:v>-0.24914653907752926</c:v>
                </c:pt>
                <c:pt idx="360">
                  <c:v>-0.25541000448578377</c:v>
                </c:pt>
                <c:pt idx="361">
                  <c:v>-0.26185219070971993</c:v>
                </c:pt>
                <c:pt idx="362">
                  <c:v>-0.2684781108015703</c:v>
                </c:pt>
                <c:pt idx="363">
                  <c:v>-0.2752929113098177</c:v>
                </c:pt>
                <c:pt idx="364">
                  <c:v>-0.28230187547167718</c:v>
                </c:pt>
                <c:pt idx="365">
                  <c:v>-0.28951042645892722</c:v>
                </c:pt>
                <c:pt idx="366">
                  <c:v>-0.2969241306765481</c:v>
                </c:pt>
                <c:pt idx="367">
                  <c:v>-0.30454870111348248</c:v>
                </c:pt>
                <c:pt idx="368">
                  <c:v>-0.31239000074469397</c:v>
                </c:pt>
                <c:pt idx="369">
                  <c:v>-0.32045404598358485</c:v>
                </c:pt>
                <c:pt idx="370">
                  <c:v>-0.32874701018365327</c:v>
                </c:pt>
                <c:pt idx="371">
                  <c:v>-0.33727522718815361</c:v>
                </c:pt>
                <c:pt idx="372">
                  <c:v>-0.34604519492631775</c:v>
                </c:pt>
                <c:pt idx="373">
                  <c:v>-0.35506357905451591</c:v>
                </c:pt>
                <c:pt idx="374">
                  <c:v>-0.36433721664062774</c:v>
                </c:pt>
                <c:pt idx="375">
                  <c:v>-0.3738731198895322</c:v>
                </c:pt>
                <c:pt idx="376">
                  <c:v>-0.38367847990760806</c:v>
                </c:pt>
                <c:pt idx="377">
                  <c:v>-0.39376067050374852</c:v>
                </c:pt>
                <c:pt idx="378">
                  <c:v>-0.40412725202426036</c:v>
                </c:pt>
                <c:pt idx="379">
                  <c:v>-0.41478597521873717</c:v>
                </c:pt>
                <c:pt idx="380">
                  <c:v>-0.42574478513370284</c:v>
                </c:pt>
                <c:pt idx="381">
                  <c:v>-0.43701182503061098</c:v>
                </c:pt>
                <c:pt idx="382">
                  <c:v>-0.44859544032443738</c:v>
                </c:pt>
                <c:pt idx="383">
                  <c:v>-0.46050418253883352</c:v>
                </c:pt>
                <c:pt idx="384">
                  <c:v>-0.4727468132734694</c:v>
                </c:pt>
                <c:pt idx="385">
                  <c:v>-0.48533230817887418</c:v>
                </c:pt>
                <c:pt idx="386">
                  <c:v>-0.49826986093371739</c:v>
                </c:pt>
                <c:pt idx="387">
                  <c:v>-0.51156888721912608</c:v>
                </c:pt>
                <c:pt idx="388">
                  <c:v>-0.52523902868422589</c:v>
                </c:pt>
                <c:pt idx="389">
                  <c:v>-0.53929015689672488</c:v>
                </c:pt>
                <c:pt idx="390">
                  <c:v>-0.55373237727189117</c:v>
                </c:pt>
                <c:pt idx="391">
                  <c:v>-0.56857603297292614</c:v>
                </c:pt>
                <c:pt idx="392">
                  <c:v>-0.58383170877517354</c:v>
                </c:pt>
                <c:pt idx="393">
                  <c:v>-0.59951023488624344</c:v>
                </c:pt>
                <c:pt idx="394">
                  <c:v>-0.6156226907135538</c:v>
                </c:pt>
                <c:pt idx="395">
                  <c:v>-0.63218040857036806</c:v>
                </c:pt>
                <c:pt idx="396">
                  <c:v>-0.64919497731080422</c:v>
                </c:pt>
                <c:pt idx="397">
                  <c:v>-0.66667824588383662</c:v>
                </c:pt>
                <c:pt idx="398">
                  <c:v>-0.68464232679567705</c:v>
                </c:pt>
                <c:pt idx="399">
                  <c:v>-0.70309959946941547</c:v>
                </c:pt>
                <c:pt idx="400">
                  <c:v>-0.72206271349016404</c:v>
                </c:pt>
                <c:pt idx="401">
                  <c:v>-0.74154459172337195</c:v>
                </c:pt>
                <c:pt idx="402">
                  <c:v>-0.76155843329336015</c:v>
                </c:pt>
                <c:pt idx="403">
                  <c:v>-0.78211771640847194</c:v>
                </c:pt>
                <c:pt idx="404">
                  <c:v>-0.80323620101862381</c:v>
                </c:pt>
                <c:pt idx="405">
                  <c:v>-0.82492793129032393</c:v>
                </c:pt>
                <c:pt idx="406">
                  <c:v>-0.84720723788367325</c:v>
                </c:pt>
                <c:pt idx="407">
                  <c:v>-0.870088740015038</c:v>
                </c:pt>
                <c:pt idx="408">
                  <c:v>-0.89358734728854095</c:v>
                </c:pt>
                <c:pt idx="409">
                  <c:v>-0.91771826127874845</c:v>
                </c:pt>
                <c:pt idx="410">
                  <c:v>-0.94249697684625666</c:v>
                </c:pt>
                <c:pt idx="411">
                  <c:v>-0.96793928316723521</c:v>
                </c:pt>
                <c:pt idx="412">
                  <c:v>-0.99406126445723431</c:v>
                </c:pt>
                <c:pt idx="413">
                  <c:v>-1.0208793003689409</c:v>
                </c:pt>
                <c:pt idx="414">
                  <c:v>-1.0484100660428946</c:v>
                </c:pt>
                <c:pt idx="415">
                  <c:v>-1.0766705317894563</c:v>
                </c:pt>
                <c:pt idx="416">
                  <c:v>-1.1056779623797681</c:v>
                </c:pt>
                <c:pt idx="417">
                  <c:v>-1.1354499159228073</c:v>
                </c:pt>
                <c:pt idx="418">
                  <c:v>-1.1660042423049779</c:v>
                </c:pt>
                <c:pt idx="419">
                  <c:v>-1.1973590811682628</c:v>
                </c:pt>
                <c:pt idx="420">
                  <c:v>-1.2295328594022452</c:v>
                </c:pt>
                <c:pt idx="421">
                  <c:v>-1.2625442881250928</c:v>
                </c:pt>
                <c:pt idx="422">
                  <c:v>-1.2964123591278918</c:v>
                </c:pt>
                <c:pt idx="423">
                  <c:v>-1.3311563407565608</c:v>
                </c:pt>
                <c:pt idx="424">
                  <c:v>-1.3667957732051528</c:v>
                </c:pt>
                <c:pt idx="425">
                  <c:v>-1.4033504631941858</c:v>
                </c:pt>
                <c:pt idx="426">
                  <c:v>-1.4408404780074195</c:v>
                </c:pt>
                <c:pt idx="427">
                  <c:v>-1.4792861388604708</c:v>
                </c:pt>
                <c:pt idx="428">
                  <c:v>-1.5187080135747086</c:v>
                </c:pt>
                <c:pt idx="429">
                  <c:v>-1.5591269085299384</c:v>
                </c:pt>
                <c:pt idx="430">
                  <c:v>-1.6005638598696581</c:v>
                </c:pt>
                <c:pt idx="431">
                  <c:v>-1.6430401239330714</c:v>
                </c:pt>
                <c:pt idx="432">
                  <c:v>-1.6865771668885392</c:v>
                </c:pt>
                <c:pt idx="433">
                  <c:v>-1.7311966535437371</c:v>
                </c:pt>
                <c:pt idx="434">
                  <c:v>-1.7769204353086963</c:v>
                </c:pt>
                <c:pt idx="435">
                  <c:v>-1.823770537288758</c:v>
                </c:pt>
                <c:pt idx="436">
                  <c:v>-1.8717691444858024</c:v>
                </c:pt>
                <c:pt idx="437">
                  <c:v>-1.920938587087206</c:v>
                </c:pt>
                <c:pt idx="438">
                  <c:v>-1.9713013248237323</c:v>
                </c:pt>
                <c:pt idx="439">
                  <c:v>-2.0228799303792493</c:v>
                </c:pt>
                <c:pt idx="440">
                  <c:v>-2.0756970718369967</c:v>
                </c:pt>
                <c:pt idx="441">
                  <c:v>-2.1297754941495755</c:v>
                </c:pt>
                <c:pt idx="442">
                  <c:v>-2.1851379996220381</c:v>
                </c:pt>
                <c:pt idx="443">
                  <c:v>-2.2418074274003068</c:v>
                </c:pt>
                <c:pt idx="444">
                  <c:v>-2.2998066319600099</c:v>
                </c:pt>
                <c:pt idx="445">
                  <c:v>-2.359158460594005</c:v>
                </c:pt>
                <c:pt idx="446">
                  <c:v>-2.4198857299005261</c:v>
                </c:pt>
                <c:pt idx="447">
                  <c:v>-2.4820112012774267</c:v>
                </c:pt>
                <c:pt idx="448">
                  <c:v>-2.5455575554322034</c:v>
                </c:pt>
                <c:pt idx="449">
                  <c:v>-2.6105473659217555</c:v>
                </c:pt>
                <c:pt idx="450">
                  <c:v>-2.6770030717404421</c:v>
                </c:pt>
                <c:pt idx="451">
                  <c:v>-2.7449469489800289</c:v>
                </c:pt>
                <c:pt idx="452">
                  <c:v>-2.8144010815901228</c:v>
                </c:pt>
                <c:pt idx="453">
                  <c:v>-2.885387331273356</c:v>
                </c:pt>
                <c:pt idx="454">
                  <c:v>-2.9579273065552436</c:v>
                </c:pt>
                <c:pt idx="455">
                  <c:v>-3.0320423310746243</c:v>
                </c:pt>
                <c:pt idx="456">
                  <c:v>-3.1077534111469918</c:v>
                </c:pt>
                <c:pt idx="457">
                  <c:v>-3.1850812026593536</c:v>
                </c:pt>
                <c:pt idx="458">
                  <c:v>-3.2640459773621968</c:v>
                </c:pt>
                <c:pt idx="459">
                  <c:v>-3.3446675886308457</c:v>
                </c:pt>
                <c:pt idx="460">
                  <c:v>-3.4269654367757276</c:v>
                </c:pt>
                <c:pt idx="461">
                  <c:v>-3.5109584339882627</c:v>
                </c:pt>
                <c:pt idx="462">
                  <c:v>-3.5966649690165338</c:v>
                </c:pt>
                <c:pt idx="463">
                  <c:v>-3.6841028716720996</c:v>
                </c:pt>
                <c:pt idx="464">
                  <c:v>-3.7732893772770897</c:v>
                </c:pt>
                <c:pt idx="465">
                  <c:v>-3.8642410911678637</c:v>
                </c:pt>
                <c:pt idx="466">
                  <c:v>-3.9569739533792991</c:v>
                </c:pt>
                <c:pt idx="467">
                  <c:v>-4.0515032036407073</c:v>
                </c:pt>
                <c:pt idx="468">
                  <c:v>-4.1478433468218023</c:v>
                </c:pt>
                <c:pt idx="469">
                  <c:v>-4.2460081189740748</c:v>
                </c:pt>
                <c:pt idx="470">
                  <c:v>-4.3460104541194324</c:v>
                </c:pt>
                <c:pt idx="471">
                  <c:v>-4.4478624519446042</c:v>
                </c:pt>
                <c:pt idx="472">
                  <c:v>-4.5515753465654738</c:v>
                </c:pt>
                <c:pt idx="473">
                  <c:v>-4.6571594765313664</c:v>
                </c:pt>
                <c:pt idx="474">
                  <c:v>-4.7646242562439269</c:v>
                </c:pt>
                <c:pt idx="475">
                  <c:v>-4.8739781489698828</c:v>
                </c:pt>
                <c:pt idx="476">
                  <c:v>-4.9852286416306493</c:v>
                </c:pt>
                <c:pt idx="477">
                  <c:v>-5.0983822215547905</c:v>
                </c:pt>
                <c:pt idx="478">
                  <c:v>-5.2134443553814203</c:v>
                </c:pt>
                <c:pt idx="479">
                  <c:v>-5.3304194703042089</c:v>
                </c:pt>
                <c:pt idx="480">
                  <c:v>-5.4493109378459064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BD4-5544-AA36-4A4C94B2E222}"/>
            </c:ext>
          </c:extLst>
        </c:ser>
        <c:ser>
          <c:idx val="1"/>
          <c:order val="1"/>
          <c:tx>
            <c:strRef>
              <c:f>Dashboard!$E$6</c:f>
              <c:strCache>
                <c:ptCount val="1"/>
                <c:pt idx="0">
                  <c:v>30 m</c:v>
                </c:pt>
              </c:strCache>
            </c:strRef>
          </c:tx>
          <c:spPr>
            <a:ln w="25400">
              <a:solidFill>
                <a:srgbClr val="008000"/>
              </a:solidFill>
            </a:ln>
          </c:spPr>
          <c:marker>
            <c:symbol val="none"/>
          </c:marker>
          <c:cat>
            <c:strRef>
              <c:f>'Calc A'!$G$5:$RS$5</c:f>
              <c:strCache>
                <c:ptCount val="481"/>
                <c:pt idx="0">
                  <c:v>20</c:v>
                </c:pt>
                <c:pt idx="16">
                  <c:v>25</c:v>
                </c:pt>
                <c:pt idx="32">
                  <c:v>31,5</c:v>
                </c:pt>
                <c:pt idx="48">
                  <c:v>40</c:v>
                </c:pt>
                <c:pt idx="64">
                  <c:v>50</c:v>
                </c:pt>
                <c:pt idx="80">
                  <c:v>63</c:v>
                </c:pt>
                <c:pt idx="96">
                  <c:v>80</c:v>
                </c:pt>
                <c:pt idx="112">
                  <c:v>100</c:v>
                </c:pt>
                <c:pt idx="128">
                  <c:v>125</c:v>
                </c:pt>
                <c:pt idx="144">
                  <c:v>160</c:v>
                </c:pt>
                <c:pt idx="160">
                  <c:v>200</c:v>
                </c:pt>
                <c:pt idx="176">
                  <c:v>250</c:v>
                </c:pt>
                <c:pt idx="192">
                  <c:v>315</c:v>
                </c:pt>
                <c:pt idx="208">
                  <c:v>400</c:v>
                </c:pt>
                <c:pt idx="224">
                  <c:v>500</c:v>
                </c:pt>
                <c:pt idx="240">
                  <c:v>630</c:v>
                </c:pt>
                <c:pt idx="256">
                  <c:v>800</c:v>
                </c:pt>
                <c:pt idx="272">
                  <c:v>1k</c:v>
                </c:pt>
                <c:pt idx="288">
                  <c:v>1k25</c:v>
                </c:pt>
                <c:pt idx="304">
                  <c:v>1k6</c:v>
                </c:pt>
                <c:pt idx="320">
                  <c:v>2k</c:v>
                </c:pt>
                <c:pt idx="336">
                  <c:v>2k5</c:v>
                </c:pt>
                <c:pt idx="352">
                  <c:v>3k15</c:v>
                </c:pt>
                <c:pt idx="368">
                  <c:v>4k</c:v>
                </c:pt>
                <c:pt idx="384">
                  <c:v>5k</c:v>
                </c:pt>
                <c:pt idx="400">
                  <c:v>6k3</c:v>
                </c:pt>
                <c:pt idx="416">
                  <c:v>8k</c:v>
                </c:pt>
                <c:pt idx="432">
                  <c:v>10k</c:v>
                </c:pt>
                <c:pt idx="448">
                  <c:v>12k5</c:v>
                </c:pt>
                <c:pt idx="464">
                  <c:v>16k</c:v>
                </c:pt>
                <c:pt idx="480">
                  <c:v>20k</c:v>
                </c:pt>
              </c:strCache>
            </c:strRef>
          </c:cat>
          <c:val>
            <c:numRef>
              <c:f>'Calc A'!$G$75:$RS$75</c:f>
              <c:numCache>
                <c:formatCode>General</c:formatCode>
                <c:ptCount val="481"/>
                <c:pt idx="0">
                  <c:v>-4.0894616448934086E-4</c:v>
                </c:pt>
                <c:pt idx="1">
                  <c:v>-4.2084199688764213E-4</c:v>
                </c:pt>
                <c:pt idx="2">
                  <c:v>-4.3308250244016662E-4</c:v>
                </c:pt>
                <c:pt idx="3">
                  <c:v>-4.4567758731080623E-4</c:v>
                </c:pt>
                <c:pt idx="4">
                  <c:v>-4.5863743763482103E-4</c:v>
                </c:pt>
                <c:pt idx="5">
                  <c:v>-4.7197252713983208E-4</c:v>
                </c:pt>
                <c:pt idx="6">
                  <c:v>-4.856936249793487E-4</c:v>
                </c:pt>
                <c:pt idx="7">
                  <c:v>-4.9981180374509984E-4</c:v>
                </c:pt>
                <c:pt idx="8">
                  <c:v>-5.143384476880864E-4</c:v>
                </c:pt>
                <c:pt idx="9">
                  <c:v>-5.2928526113584298E-4</c:v>
                </c:pt>
                <c:pt idx="10">
                  <c:v>-5.4466427712329061E-4</c:v>
                </c:pt>
                <c:pt idx="11">
                  <c:v>-5.6048786622756551E-4</c:v>
                </c:pt>
                <c:pt idx="12">
                  <c:v>-5.7676874561938705E-4</c:v>
                </c:pt>
                <c:pt idx="13">
                  <c:v>-5.9351998833774523E-4</c:v>
                </c:pt>
                <c:pt idx="14">
                  <c:v>-6.1075503277540255E-4</c:v>
                </c:pt>
                <c:pt idx="15">
                  <c:v>-6.2848769240031542E-4</c:v>
                </c:pt>
                <c:pt idx="16">
                  <c:v>-6.4673216569661541E-4</c:v>
                </c:pt>
                <c:pt idx="17">
                  <c:v>-6.6550304634736953E-4</c:v>
                </c:pt>
                <c:pt idx="18">
                  <c:v>-6.8481533364565133E-4</c:v>
                </c:pt>
                <c:pt idx="19">
                  <c:v>-7.046844431542208E-4</c:v>
                </c:pt>
                <c:pt idx="20">
                  <c:v>-7.2512621759359926E-4</c:v>
                </c:pt>
                <c:pt idx="21">
                  <c:v>-7.4615693799619676E-4</c:v>
                </c:pt>
                <c:pt idx="22">
                  <c:v>-7.6779333508796184E-4</c:v>
                </c:pt>
                <c:pt idx="23">
                  <c:v>-7.9005260094389628E-4</c:v>
                </c:pt>
                <c:pt idx="24">
                  <c:v>-8.1295240088276495E-4</c:v>
                </c:pt>
                <c:pt idx="25">
                  <c:v>-8.36510885622275E-4</c:v>
                </c:pt>
                <c:pt idx="26">
                  <c:v>-8.6074670370924746E-4</c:v>
                </c:pt>
                <c:pt idx="27">
                  <c:v>-8.8567901418915636E-4</c:v>
                </c:pt>
                <c:pt idx="28">
                  <c:v>-9.1132749956139287E-4</c:v>
                </c:pt>
                <c:pt idx="29">
                  <c:v>-9.3771237899042308E-4</c:v>
                </c:pt>
                <c:pt idx="30">
                  <c:v>-9.6485442178737642E-4</c:v>
                </c:pt>
                <c:pt idx="31">
                  <c:v>-9.9277496116503025E-4</c:v>
                </c:pt>
                <c:pt idx="32">
                  <c:v>-1.0214959082585537E-3</c:v>
                </c:pt>
                <c:pt idx="33">
                  <c:v>-1.0510397664255924E-3</c:v>
                </c:pt>
                <c:pt idx="34">
                  <c:v>-1.0814296458093869E-3</c:v>
                </c:pt>
                <c:pt idx="35">
                  <c:v>-1.1126892781794756E-3</c:v>
                </c:pt>
                <c:pt idx="36">
                  <c:v>-1.1448430320510441E-3</c:v>
                </c:pt>
                <c:pt idx="37">
                  <c:v>-1.1779159280550498E-3</c:v>
                </c:pt>
                <c:pt idx="38">
                  <c:v>-1.2119336546016588E-3</c:v>
                </c:pt>
                <c:pt idx="39">
                  <c:v>-1.2469225837975608E-3</c:v>
                </c:pt>
                <c:pt idx="40">
                  <c:v>-1.282909787625956E-3</c:v>
                </c:pt>
                <c:pt idx="41">
                  <c:v>-1.3199230544057282E-3</c:v>
                </c:pt>
                <c:pt idx="42">
                  <c:v>-1.3579909054961675E-3</c:v>
                </c:pt>
                <c:pt idx="43">
                  <c:v>-1.3971426122512372E-3</c:v>
                </c:pt>
                <c:pt idx="44">
                  <c:v>-1.4374082132447314E-3</c:v>
                </c:pt>
                <c:pt idx="45">
                  <c:v>-1.4788185317114952E-3</c:v>
                </c:pt>
                <c:pt idx="46">
                  <c:v>-1.5214051932540386E-3</c:v>
                </c:pt>
                <c:pt idx="47">
                  <c:v>-1.5652006437626217E-3</c:v>
                </c:pt>
                <c:pt idx="48">
                  <c:v>-1.6102381675547545E-3</c:v>
                </c:pt>
                <c:pt idx="49">
                  <c:v>-1.6565519057419997E-3</c:v>
                </c:pt>
                <c:pt idx="50">
                  <c:v>-1.704176874781811E-3</c:v>
                </c:pt>
                <c:pt idx="51">
                  <c:v>-1.7531489852377416E-3</c:v>
                </c:pt>
                <c:pt idx="52">
                  <c:v>-1.8035050606970929E-3</c:v>
                </c:pt>
                <c:pt idx="53">
                  <c:v>-1.8552828568761007E-3</c:v>
                </c:pt>
                <c:pt idx="54">
                  <c:v>-1.9085210808540277E-3</c:v>
                </c:pt>
                <c:pt idx="55">
                  <c:v>-1.963259410454709E-3</c:v>
                </c:pt>
                <c:pt idx="56">
                  <c:v>-2.0195385137342869E-3</c:v>
                </c:pt>
                <c:pt idx="57">
                  <c:v>-2.0774000685715201E-3</c:v>
                </c:pt>
                <c:pt idx="58">
                  <c:v>-2.1368867823300299E-3</c:v>
                </c:pt>
                <c:pt idx="59">
                  <c:v>-2.1980424115647691E-3</c:v>
                </c:pt>
                <c:pt idx="60">
                  <c:v>-2.2609117817797165E-3</c:v>
                </c:pt>
                <c:pt idx="61">
                  <c:v>-2.3255408071637534E-3</c:v>
                </c:pt>
                <c:pt idx="62">
                  <c:v>-2.3919765103040465E-3</c:v>
                </c:pt>
                <c:pt idx="63">
                  <c:v>-2.4602670418656233E-3</c:v>
                </c:pt>
                <c:pt idx="64">
                  <c:v>-2.5304617001516067E-3</c:v>
                </c:pt>
                <c:pt idx="65">
                  <c:v>-2.6026109505627201E-3</c:v>
                </c:pt>
                <c:pt idx="66">
                  <c:v>-2.676766444890794E-3</c:v>
                </c:pt>
                <c:pt idx="67">
                  <c:v>-2.7529810404157136E-3</c:v>
                </c:pt>
                <c:pt idx="68">
                  <c:v>-2.831308818759841E-3</c:v>
                </c:pt>
                <c:pt idx="69">
                  <c:v>-2.9118051044713066E-3</c:v>
                </c:pt>
                <c:pt idx="70">
                  <c:v>-2.994526483257408E-3</c:v>
                </c:pt>
                <c:pt idx="71">
                  <c:v>-3.0795308198597942E-3</c:v>
                </c:pt>
                <c:pt idx="72">
                  <c:v>-3.166877275484E-3</c:v>
                </c:pt>
                <c:pt idx="73">
                  <c:v>-3.2566263247586196E-3</c:v>
                </c:pt>
                <c:pt idx="74">
                  <c:v>-3.3488397721260907E-3</c:v>
                </c:pt>
                <c:pt idx="75">
                  <c:v>-3.4435807676606424E-3</c:v>
                </c:pt>
                <c:pt idx="76">
                  <c:v>-3.5409138221816142E-3</c:v>
                </c:pt>
                <c:pt idx="77">
                  <c:v>-3.6409048216606184E-3</c:v>
                </c:pt>
                <c:pt idx="78">
                  <c:v>-3.7436210407907392E-3</c:v>
                </c:pt>
                <c:pt idx="79">
                  <c:v>-3.8491311557075697E-3</c:v>
                </c:pt>
                <c:pt idx="80">
                  <c:v>-3.9575052557080884E-3</c:v>
                </c:pt>
                <c:pt idx="81">
                  <c:v>-4.0688148539600611E-3</c:v>
                </c:pt>
                <c:pt idx="82">
                  <c:v>-4.183132897061485E-3</c:v>
                </c:pt>
                <c:pt idx="83">
                  <c:v>-4.3005337733983476E-3</c:v>
                </c:pt>
                <c:pt idx="84">
                  <c:v>-4.4210933201756578E-3</c:v>
                </c:pt>
                <c:pt idx="85">
                  <c:v>-4.5448888290555286E-3</c:v>
                </c:pt>
                <c:pt idx="86">
                  <c:v>-4.6719990502714446E-3</c:v>
                </c:pt>
                <c:pt idx="87">
                  <c:v>-4.8025041951495814E-3</c:v>
                </c:pt>
                <c:pt idx="88">
                  <c:v>-4.936485936892763E-3</c:v>
                </c:pt>
                <c:pt idx="89">
                  <c:v>-5.0740274095376287E-3</c:v>
                </c:pt>
                <c:pt idx="90">
                  <c:v>-5.2152132049656215E-3</c:v>
                </c:pt>
                <c:pt idx="91">
                  <c:v>-5.3601293678455291E-3</c:v>
                </c:pt>
                <c:pt idx="92">
                  <c:v>-5.5088633883803896E-3</c:v>
                </c:pt>
                <c:pt idx="93">
                  <c:v>-5.6615041927460807E-3</c:v>
                </c:pt>
                <c:pt idx="94">
                  <c:v>-5.8181421310673151E-3</c:v>
                </c:pt>
                <c:pt idx="95">
                  <c:v>-5.9788689628356359E-3</c:v>
                </c:pt>
                <c:pt idx="96">
                  <c:v>-6.1437778395851232E-3</c:v>
                </c:pt>
                <c:pt idx="97">
                  <c:v>-6.3129632847312546E-3</c:v>
                </c:pt>
                <c:pt idx="98">
                  <c:v>-6.4865211704078479E-3</c:v>
                </c:pt>
                <c:pt idx="99">
                  <c:v>-6.6645486911542807E-3</c:v>
                </c:pt>
                <c:pt idx="100">
                  <c:v>-6.8471443343283232E-3</c:v>
                </c:pt>
                <c:pt idx="101">
                  <c:v>-7.0344078470686508E-3</c:v>
                </c:pt>
                <c:pt idx="102">
                  <c:v>-7.2264401996937708E-3</c:v>
                </c:pt>
                <c:pt idx="103">
                  <c:v>-7.4233435453506342E-3</c:v>
                </c:pt>
                <c:pt idx="104">
                  <c:v>-7.6252211757850017E-3</c:v>
                </c:pt>
                <c:pt idx="105">
                  <c:v>-7.8321774730881304E-3</c:v>
                </c:pt>
                <c:pt idx="106">
                  <c:v>-8.0443178572559039E-3</c:v>
                </c:pt>
                <c:pt idx="107">
                  <c:v>-8.2617487294157025E-3</c:v>
                </c:pt>
                <c:pt idx="108">
                  <c:v>-8.4845774105887471E-3</c:v>
                </c:pt>
                <c:pt idx="109">
                  <c:v>-8.7129120758419505E-3</c:v>
                </c:pt>
                <c:pt idx="110">
                  <c:v>-8.9468616836687609E-3</c:v>
                </c:pt>
                <c:pt idx="111">
                  <c:v>-9.1865359005106235E-3</c:v>
                </c:pt>
                <c:pt idx="112">
                  <c:v>-9.4320450202389321E-3</c:v>
                </c:pt>
                <c:pt idx="113">
                  <c:v>-9.6834998785251727E-3</c:v>
                </c:pt>
                <c:pt idx="114">
                  <c:v>-9.9410117619409717E-3</c:v>
                </c:pt>
                <c:pt idx="115">
                  <c:v>-1.0204692311726049E-2</c:v>
                </c:pt>
                <c:pt idx="116">
                  <c:v>-1.0474653422091414E-2</c:v>
                </c:pt>
                <c:pt idx="117">
                  <c:v>-1.0751007132999316E-2</c:v>
                </c:pt>
                <c:pt idx="118">
                  <c:v>-1.1033865517338069E-2</c:v>
                </c:pt>
                <c:pt idx="119">
                  <c:v>-1.1323340562429913E-2</c:v>
                </c:pt>
                <c:pt idx="120">
                  <c:v>-1.1619544045846589E-2</c:v>
                </c:pt>
                <c:pt idx="121">
                  <c:v>-1.1922587405480045E-2</c:v>
                </c:pt>
                <c:pt idx="122">
                  <c:v>-1.2232581603891703E-2</c:v>
                </c:pt>
                <c:pt idx="123">
                  <c:v>-1.2549636986914367E-2</c:v>
                </c:pt>
                <c:pt idx="124">
                  <c:v>-1.2873863136575108E-2</c:v>
                </c:pt>
                <c:pt idx="125">
                  <c:v>-1.3205368718376499E-2</c:v>
                </c:pt>
                <c:pt idx="126">
                  <c:v>-1.3544261323006089E-2</c:v>
                </c:pt>
                <c:pt idx="127">
                  <c:v>-1.3890647302597927E-2</c:v>
                </c:pt>
                <c:pt idx="128">
                  <c:v>-1.4244631601666832E-2</c:v>
                </c:pt>
                <c:pt idx="129">
                  <c:v>-1.4606317582885192E-2</c:v>
                </c:pt>
                <c:pt idx="130">
                  <c:v>-1.497580684786415E-2</c:v>
                </c:pt>
                <c:pt idx="131">
                  <c:v>-1.5353199053211959E-2</c:v>
                </c:pt>
                <c:pt idx="132">
                  <c:v>-1.5738591722074532E-2</c:v>
                </c:pt>
                <c:pt idx="133">
                  <c:v>-1.6132080051478995E-2</c:v>
                </c:pt>
                <c:pt idx="134">
                  <c:v>-1.6533756715797075E-2</c:v>
                </c:pt>
                <c:pt idx="135">
                  <c:v>-1.6943711666682817E-2</c:v>
                </c:pt>
                <c:pt idx="136">
                  <c:v>-1.7362031929903675E-2</c:v>
                </c:pt>
                <c:pt idx="137">
                  <c:v>-1.7788801399478377E-2</c:v>
                </c:pt>
                <c:pt idx="138">
                  <c:v>-1.8224100629626632E-2</c:v>
                </c:pt>
                <c:pt idx="139">
                  <c:v>-1.8668006625020384E-2</c:v>
                </c:pt>
                <c:pt idx="140">
                  <c:v>-1.9120592629917339E-2</c:v>
                </c:pt>
                <c:pt idx="141">
                  <c:v>-1.9581927916771963E-2</c:v>
                </c:pt>
                <c:pt idx="142">
                  <c:v>-2.0052077574939774E-2</c:v>
                </c:pt>
                <c:pt idx="143">
                  <c:v>-2.0531102300181823E-2</c:v>
                </c:pt>
                <c:pt idx="144">
                  <c:v>-2.1019058185676447E-2</c:v>
                </c:pt>
                <c:pt idx="145">
                  <c:v>-2.1515996515274832E-2</c:v>
                </c:pt>
                <c:pt idx="146">
                  <c:v>-2.2021963559820529E-2</c:v>
                </c:pt>
                <c:pt idx="147">
                  <c:v>-2.2537000377334908E-2</c:v>
                </c:pt>
                <c:pt idx="148">
                  <c:v>-2.3061142617951617E-2</c:v>
                </c:pt>
                <c:pt idx="149">
                  <c:v>-2.3594420334458369E-2</c:v>
                </c:pt>
                <c:pt idx="150">
                  <c:v>-2.4136857799397934E-2</c:v>
                </c:pt>
                <c:pt idx="151">
                  <c:v>-2.4688473329641303E-2</c:v>
                </c:pt>
                <c:pt idx="152">
                  <c:v>-2.5249279119425032E-2</c:v>
                </c:pt>
                <c:pt idx="153">
                  <c:v>-2.5819281082813842E-2</c:v>
                </c:pt>
                <c:pt idx="154">
                  <c:v>-2.6398478706588058E-2</c:v>
                </c:pt>
                <c:pt idx="155">
                  <c:v>-2.6986864914567112E-2</c:v>
                </c:pt>
                <c:pt idx="156">
                  <c:v>-2.7584425944389198E-2</c:v>
                </c:pt>
                <c:pt idx="157">
                  <c:v>-2.8191141237715826E-2</c:v>
                </c:pt>
                <c:pt idx="158">
                  <c:v>-2.8806983344914567E-2</c:v>
                </c:pt>
                <c:pt idx="159">
                  <c:v>-2.943191784516784E-2</c:v>
                </c:pt>
                <c:pt idx="160">
                  <c:v>-3.0065903283012996E-2</c:v>
                </c:pt>
                <c:pt idx="161">
                  <c:v>-3.0708891122234142E-2</c:v>
                </c:pt>
                <c:pt idx="162">
                  <c:v>-3.1360825718034002E-2</c:v>
                </c:pt>
                <c:pt idx="163">
                  <c:v>-3.2021644308389489E-2</c:v>
                </c:pt>
                <c:pt idx="164">
                  <c:v>-3.2691277025376587E-2</c:v>
                </c:pt>
                <c:pt idx="165">
                  <c:v>-3.3369646927302168E-2</c:v>
                </c:pt>
                <c:pt idx="166">
                  <c:v>-3.4056670052350413E-2</c:v>
                </c:pt>
                <c:pt idx="167">
                  <c:v>-3.4752255494412604E-2</c:v>
                </c:pt>
                <c:pt idx="168">
                  <c:v>-3.5456305501695297E-2</c:v>
                </c:pt>
                <c:pt idx="169">
                  <c:v>-3.6168715598650002E-2</c:v>
                </c:pt>
                <c:pt idx="170">
                  <c:v>-3.6889374731637746E-2</c:v>
                </c:pt>
                <c:pt idx="171">
                  <c:v>-3.7618165438709071E-2</c:v>
                </c:pt>
                <c:pt idx="172">
                  <c:v>-3.835496404375114E-2</c:v>
                </c:pt>
                <c:pt idx="173">
                  <c:v>-3.9099640875179836E-2</c:v>
                </c:pt>
                <c:pt idx="174">
                  <c:v>-3.9852060509225851E-2</c:v>
                </c:pt>
                <c:pt idx="175">
                  <c:v>-4.0612082037822433E-2</c:v>
                </c:pt>
                <c:pt idx="176">
                  <c:v>-4.1379559360891001E-2</c:v>
                </c:pt>
                <c:pt idx="177">
                  <c:v>-4.2154341502850259E-2</c:v>
                </c:pt>
                <c:pt idx="178">
                  <c:v>-4.2936272952933292E-2</c:v>
                </c:pt>
                <c:pt idx="179">
                  <c:v>-4.3725194028868999E-2</c:v>
                </c:pt>
                <c:pt idx="180">
                  <c:v>-4.4520941263361508E-2</c:v>
                </c:pt>
                <c:pt idx="181">
                  <c:v>-4.5323347812664685E-2</c:v>
                </c:pt>
                <c:pt idx="182">
                  <c:v>-4.6132243886467521E-2</c:v>
                </c:pt>
                <c:pt idx="183">
                  <c:v>-4.6947457198215289E-2</c:v>
                </c:pt>
                <c:pt idx="184">
                  <c:v>-4.7768813434836604E-2</c:v>
                </c:pt>
                <c:pt idx="185">
                  <c:v>-4.8596136744824145E-2</c:v>
                </c:pt>
                <c:pt idx="186">
                  <c:v>-4.9429250243481458E-2</c:v>
                </c:pt>
                <c:pt idx="187">
                  <c:v>-5.0267976534064118E-2</c:v>
                </c:pt>
                <c:pt idx="188">
                  <c:v>-5.1112138243487648E-2</c:v>
                </c:pt>
                <c:pt idx="189">
                  <c:v>-5.1961558571201799E-2</c:v>
                </c:pt>
                <c:pt idx="190">
                  <c:v>-5.2816061849761849E-2</c:v>
                </c:pt>
                <c:pt idx="191">
                  <c:v>-5.3675474115569562E-2</c:v>
                </c:pt>
                <c:pt idx="192">
                  <c:v>-5.4539623688239197E-2</c:v>
                </c:pt>
                <c:pt idx="193">
                  <c:v>-5.5408341756987986E-2</c:v>
                </c:pt>
                <c:pt idx="194">
                  <c:v>-5.6281462972433284E-2</c:v>
                </c:pt>
                <c:pt idx="195">
                  <c:v>-5.7158826042179367E-2</c:v>
                </c:pt>
                <c:pt idx="196">
                  <c:v>-5.8040274328542356E-2</c:v>
                </c:pt>
                <c:pt idx="197">
                  <c:v>-5.8925656446831634E-2</c:v>
                </c:pt>
                <c:pt idx="198">
                  <c:v>-5.98148268625283E-2</c:v>
                </c:pt>
                <c:pt idx="199">
                  <c:v>-6.0707646485849545E-2</c:v>
                </c:pt>
                <c:pt idx="200">
                  <c:v>-6.1603983262103756E-2</c:v>
                </c:pt>
                <c:pt idx="201">
                  <c:v>-6.2503712756413116E-2</c:v>
                </c:pt>
                <c:pt idx="202">
                  <c:v>-6.3406718731303421E-2</c:v>
                </c:pt>
                <c:pt idx="203">
                  <c:v>-6.4312893715879324E-2</c:v>
                </c:pt>
                <c:pt idx="204">
                  <c:v>-6.522213956522499E-2</c:v>
                </c:pt>
                <c:pt idx="205">
                  <c:v>-6.6134368008877467E-2</c:v>
                </c:pt>
                <c:pt idx="206">
                  <c:v>-6.7049501187232199E-2</c:v>
                </c:pt>
                <c:pt idx="207">
                  <c:v>-6.7967472174876462E-2</c:v>
                </c:pt>
                <c:pt idx="208">
                  <c:v>-6.888822548990646E-2</c:v>
                </c:pt>
                <c:pt idx="209">
                  <c:v>-6.9811717588455044E-2</c:v>
                </c:pt>
                <c:pt idx="210">
                  <c:v>-7.0737917343687298E-2</c:v>
                </c:pt>
                <c:pt idx="211">
                  <c:v>-7.1666806508690048E-2</c:v>
                </c:pt>
                <c:pt idx="212">
                  <c:v>-7.2598380162771342E-2</c:v>
                </c:pt>
                <c:pt idx="213">
                  <c:v>-7.3532647140822416E-2</c:v>
                </c:pt>
                <c:pt idx="214">
                  <c:v>-7.4469630445453461E-2</c:v>
                </c:pt>
                <c:pt idx="215">
                  <c:v>-7.54093676418124E-2</c:v>
                </c:pt>
                <c:pt idx="216">
                  <c:v>-7.6351911235048586E-2</c:v>
                </c:pt>
                <c:pt idx="217">
                  <c:v>-7.7297329030493411E-2</c:v>
                </c:pt>
                <c:pt idx="218">
                  <c:v>-7.8245704476804234E-2</c:v>
                </c:pt>
                <c:pt idx="219">
                  <c:v>-7.9197136992314343E-2</c:v>
                </c:pt>
                <c:pt idx="220">
                  <c:v>-8.0151742275059501E-2</c:v>
                </c:pt>
                <c:pt idx="221">
                  <c:v>-8.1109652596927789E-2</c:v>
                </c:pt>
                <c:pt idx="222">
                  <c:v>-8.2071017082574055E-2</c:v>
                </c:pt>
                <c:pt idx="223">
                  <c:v>-8.3036001973741197E-2</c:v>
                </c:pt>
                <c:pt idx="224">
                  <c:v>-8.4004790879793192E-2</c:v>
                </c:pt>
                <c:pt idx="225">
                  <c:v>-8.497758501524609E-2</c:v>
                </c:pt>
                <c:pt idx="226">
                  <c:v>-8.5954603425256459E-2</c:v>
                </c:pt>
                <c:pt idx="227">
                  <c:v>-8.6936083200003428E-2</c:v>
                </c:pt>
                <c:pt idx="228">
                  <c:v>-8.7922279678999959E-2</c:v>
                </c:pt>
                <c:pt idx="229">
                  <c:v>-8.8913466646403955E-2</c:v>
                </c:pt>
                <c:pt idx="230">
                  <c:v>-8.9909936518467098E-2</c:v>
                </c:pt>
                <c:pt idx="231">
                  <c:v>-9.0912000524240755E-2</c:v>
                </c:pt>
                <c:pt idx="232">
                  <c:v>-9.191998888076626E-2</c:v>
                </c:pt>
                <c:pt idx="233">
                  <c:v>-9.2934250963935316E-2</c:v>
                </c:pt>
                <c:pt idx="234">
                  <c:v>-9.3955155476262348E-2</c:v>
                </c:pt>
                <c:pt idx="235">
                  <c:v>-9.4983090612799428E-2</c:v>
                </c:pt>
                <c:pt idx="236">
                  <c:v>-9.6018464226481151E-2</c:v>
                </c:pt>
                <c:pt idx="237">
                  <c:v>-9.7061703994107948E-2</c:v>
                </c:pt>
                <c:pt idx="238">
                  <c:v>-9.8113257584266422E-2</c:v>
                </c:pt>
                <c:pt idx="239">
                  <c:v>-9.9173592828410401E-2</c:v>
                </c:pt>
                <c:pt idx="240">
                  <c:v>-0.10024319789635479</c:v>
                </c:pt>
                <c:pt idx="241">
                  <c:v>-0.10132258147741505</c:v>
                </c:pt>
                <c:pt idx="242">
                  <c:v>-0.10241227296838093</c:v>
                </c:pt>
                <c:pt idx="243">
                  <c:v>-0.10351282266955143</c:v>
                </c:pt>
                <c:pt idx="244">
                  <c:v>-0.10462480198998947</c:v>
                </c:pt>
                <c:pt idx="245">
                  <c:v>-0.1057488036631183</c:v>
                </c:pt>
                <c:pt idx="246">
                  <c:v>-0.10688544197383754</c:v>
                </c:pt>
                <c:pt idx="247">
                  <c:v>-0.10803535299821822</c:v>
                </c:pt>
                <c:pt idx="248">
                  <c:v>-0.10919919485684182</c:v>
                </c:pt>
                <c:pt idx="249">
                  <c:v>-0.1103776479828758</c:v>
                </c:pt>
                <c:pt idx="250">
                  <c:v>-0.11157141540583393</c:v>
                </c:pt>
                <c:pt idx="251">
                  <c:v>-0.11278122305205915</c:v>
                </c:pt>
                <c:pt idx="252">
                  <c:v>-0.11400782006286533</c:v>
                </c:pt>
                <c:pt idx="253">
                  <c:v>-0.11525197913126237</c:v>
                </c:pt>
                <c:pt idx="254">
                  <c:v>-0.11651449685818721</c:v>
                </c:pt>
                <c:pt idx="255">
                  <c:v>-0.11779619412909845</c:v>
                </c:pt>
                <c:pt idx="256">
                  <c:v>-0.11909791651178551</c:v>
                </c:pt>
                <c:pt idx="257">
                  <c:v>-0.12042053467624031</c:v>
                </c:pt>
                <c:pt idx="258">
                  <c:v>-0.12176494483736046</c:v>
                </c:pt>
                <c:pt idx="259">
                  <c:v>-0.12313206922130177</c:v>
                </c:pt>
                <c:pt idx="260">
                  <c:v>-0.12452285655621056</c:v>
                </c:pt>
                <c:pt idx="261">
                  <c:v>-0.125938282588097</c:v>
                </c:pt>
                <c:pt idx="262">
                  <c:v>-0.12737935062258235</c:v>
                </c:pt>
                <c:pt idx="263">
                  <c:v>-0.12884709209320072</c:v>
                </c:pt>
                <c:pt idx="264">
                  <c:v>-0.13034256715699383</c:v>
                </c:pt>
                <c:pt idx="265">
                  <c:v>-0.1318668653180676</c:v>
                </c:pt>
                <c:pt idx="266">
                  <c:v>-0.13342110607977969</c:v>
                </c:pt>
                <c:pt idx="267">
                  <c:v>-0.13500643962625691</c:v>
                </c:pt>
                <c:pt idx="268">
                  <c:v>-0.13662404753388402</c:v>
                </c:pt>
                <c:pt idx="269">
                  <c:v>-0.13827514351343193</c:v>
                </c:pt>
                <c:pt idx="270">
                  <c:v>-0.13996097418351722</c:v>
                </c:pt>
                <c:pt idx="271">
                  <c:v>-0.14168281987599976</c:v>
                </c:pt>
                <c:pt idx="272">
                  <c:v>-0.14344199547404615</c:v>
                </c:pt>
                <c:pt idx="273">
                  <c:v>-0.14523985128346964</c:v>
                </c:pt>
                <c:pt idx="274">
                  <c:v>-0.14707777393806978</c:v>
                </c:pt>
                <c:pt idx="275">
                  <c:v>-0.14895718733962618</c:v>
                </c:pt>
                <c:pt idx="276">
                  <c:v>-0.15087955363325078</c:v>
                </c:pt>
                <c:pt idx="277">
                  <c:v>-0.15284637421878816</c:v>
                </c:pt>
                <c:pt idx="278">
                  <c:v>-0.15485919079901209</c:v>
                </c:pt>
                <c:pt idx="279">
                  <c:v>-0.15691958646530332</c:v>
                </c:pt>
                <c:pt idx="280">
                  <c:v>-0.15902918682159145</c:v>
                </c:pt>
                <c:pt idx="281">
                  <c:v>-0.16118966114731278</c:v>
                </c:pt>
                <c:pt idx="282">
                  <c:v>-0.16340272360015301</c:v>
                </c:pt>
                <c:pt idx="283">
                  <c:v>-0.16567013445939913</c:v>
                </c:pt>
                <c:pt idx="284">
                  <c:v>-0.16799370141070494</c:v>
                </c:pt>
                <c:pt idx="285">
                  <c:v>-0.17037528087311815</c:v>
                </c:pt>
                <c:pt idx="286">
                  <c:v>-0.17281677936924278</c:v>
                </c:pt>
                <c:pt idx="287">
                  <c:v>-0.17532015493942846</c:v>
                </c:pt>
                <c:pt idx="288">
                  <c:v>-0.17788741860089546</c:v>
                </c:pt>
                <c:pt idx="289">
                  <c:v>-0.18052063585275496</c:v>
                </c:pt>
                <c:pt idx="290">
                  <c:v>-0.18322192822788286</c:v>
                </c:pt>
                <c:pt idx="291">
                  <c:v>-0.1859934748926492</c:v>
                </c:pt>
                <c:pt idx="292">
                  <c:v>-0.18883751429554069</c:v>
                </c:pt>
                <c:pt idx="293">
                  <c:v>-0.19175634586573495</c:v>
                </c:pt>
                <c:pt idx="294">
                  <c:v>-0.19475233176269641</c:v>
                </c:pt>
                <c:pt idx="295">
                  <c:v>-0.19782789867794373</c:v>
                </c:pt>
                <c:pt idx="296">
                  <c:v>-0.20098553969013122</c:v>
                </c:pt>
                <c:pt idx="297">
                  <c:v>-0.20422781617460167</c:v>
                </c:pt>
                <c:pt idx="298">
                  <c:v>-0.20755735976868778</c:v>
                </c:pt>
                <c:pt idx="299">
                  <c:v>-0.21097687439395457</c:v>
                </c:pt>
                <c:pt idx="300">
                  <c:v>-0.2144891383367151</c:v>
                </c:pt>
                <c:pt idx="301">
                  <c:v>-0.2180970063880984</c:v>
                </c:pt>
                <c:pt idx="302">
                  <c:v>-0.22180341204507542</c:v>
                </c:pt>
                <c:pt idx="303">
                  <c:v>-0.225611369773774</c:v>
                </c:pt>
                <c:pt idx="304">
                  <c:v>-0.22952397733657215</c:v>
                </c:pt>
                <c:pt idx="305">
                  <c:v>-0.23354441818437266</c:v>
                </c:pt>
                <c:pt idx="306">
                  <c:v>-0.23767596391560597</c:v>
                </c:pt>
                <c:pt idx="307">
                  <c:v>-0.24192197680345803</c:v>
                </c:pt>
                <c:pt idx="308">
                  <c:v>-0.24628591239292216</c:v>
                </c:pt>
                <c:pt idx="309">
                  <c:v>-0.25077132216924863</c:v>
                </c:pt>
                <c:pt idx="310">
                  <c:v>-0.25538185629946603</c:v>
                </c:pt>
                <c:pt idx="311">
                  <c:v>-0.26012126644863798</c:v>
                </c:pt>
                <c:pt idx="312">
                  <c:v>-0.26499340867255228</c:v>
                </c:pt>
                <c:pt idx="313">
                  <c:v>-0.27000224638863934</c:v>
                </c:pt>
                <c:pt idx="314">
                  <c:v>-0.27515185342682763</c:v>
                </c:pt>
                <c:pt idx="315">
                  <c:v>-0.28044641716224289</c:v>
                </c:pt>
                <c:pt idx="316">
                  <c:v>-0.28589024173153699</c:v>
                </c:pt>
                <c:pt idx="317">
                  <c:v>-0.29148775133475974</c:v>
                </c:pt>
                <c:pt idx="318">
                  <c:v>-0.29724349362470392</c:v>
                </c:pt>
                <c:pt idx="319">
                  <c:v>-0.30316214318565288</c:v>
                </c:pt>
                <c:pt idx="320">
                  <c:v>-0.30924850510353402</c:v>
                </c:pt>
                <c:pt idx="321">
                  <c:v>-0.31550751862948623</c:v>
                </c:pt>
                <c:pt idx="322">
                  <c:v>-0.32194426093887374</c:v>
                </c:pt>
                <c:pt idx="323">
                  <c:v>-0.32856395098786018</c:v>
                </c:pt>
                <c:pt idx="324">
                  <c:v>-0.33537195346958781</c:v>
                </c:pt>
                <c:pt idx="325">
                  <c:v>-0.34237378287212694</c:v>
                </c:pt>
                <c:pt idx="326">
                  <c:v>-0.34957510764034522</c:v>
                </c:pt>
                <c:pt idx="327">
                  <c:v>-0.35698175444384039</c:v>
                </c:pt>
                <c:pt idx="328">
                  <c:v>-0.36459971255315521</c:v>
                </c:pt>
                <c:pt idx="329">
                  <c:v>-0.37243513832649816</c:v>
                </c:pt>
                <c:pt idx="330">
                  <c:v>-0.38049435980914914</c:v>
                </c:pt>
                <c:pt idx="331">
                  <c:v>-0.38878388144783699</c:v>
                </c:pt>
                <c:pt idx="332">
                  <c:v>-0.39731038892233617</c:v>
                </c:pt>
                <c:pt idx="333">
                  <c:v>-0.40608075409651118</c:v>
                </c:pt>
                <c:pt idx="334">
                  <c:v>-0.41510204009110685</c:v>
                </c:pt>
                <c:pt idx="335">
                  <c:v>-0.42438150648053541</c:v>
                </c:pt>
                <c:pt idx="336">
                  <c:v>-0.43392661461593102</c:v>
                </c:pt>
                <c:pt idx="337">
                  <c:v>-0.4437450330767222</c:v>
                </c:pt>
                <c:pt idx="338">
                  <c:v>-0.45384464325297558</c:v>
                </c:pt>
                <c:pt idx="339">
                  <c:v>-0.46423354506074521</c:v>
                </c:pt>
                <c:pt idx="340">
                  <c:v>-0.47492006279262255</c:v>
                </c:pt>
                <c:pt idx="341">
                  <c:v>-0.48591275110569876</c:v>
                </c:pt>
                <c:pt idx="342">
                  <c:v>-0.49722040114908211</c:v>
                </c:pt>
                <c:pt idx="343">
                  <c:v>-0.50885204683308172</c:v>
                </c:pt>
                <c:pt idx="344">
                  <c:v>-0.52081697124215054</c:v>
                </c:pt>
                <c:pt idx="345">
                  <c:v>-0.533124713193594</c:v>
                </c:pt>
                <c:pt idx="346">
                  <c:v>-0.54578507394402187</c:v>
                </c:pt>
                <c:pt idx="347">
                  <c:v>-0.55880812404545366</c:v>
                </c:pt>
                <c:pt idx="348">
                  <c:v>-0.57220421035287061</c:v>
                </c:pt>
                <c:pt idx="349">
                  <c:v>-0.58598396318500401</c:v>
                </c:pt>
                <c:pt idx="350">
                  <c:v>-0.60015830363997558</c:v>
                </c:pt>
                <c:pt idx="351">
                  <c:v>-0.61473845106735903</c:v>
                </c:pt>
                <c:pt idx="352">
                  <c:v>-0.62973593069809253</c:v>
                </c:pt>
                <c:pt idx="353">
                  <c:v>-0.64516258143354832</c:v>
                </c:pt>
                <c:pt idx="354">
                  <c:v>-0.66103056379495295</c:v>
                </c:pt>
                <c:pt idx="355">
                  <c:v>-0.67735236803416643</c:v>
                </c:pt>
                <c:pt idx="356">
                  <c:v>-0.69414082240669517</c:v>
                </c:pt>
                <c:pt idx="357">
                  <c:v>-0.71140910160761461</c:v>
                </c:pt>
                <c:pt idx="358">
                  <c:v>-0.72917073537092369</c:v>
                </c:pt>
                <c:pt idx="359">
                  <c:v>-0.74743961723258467</c:v>
                </c:pt>
                <c:pt idx="360">
                  <c:v>-0.76623001345735287</c:v>
                </c:pt>
                <c:pt idx="361">
                  <c:v>-0.78555657212916108</c:v>
                </c:pt>
                <c:pt idx="362">
                  <c:v>-0.80543433240471074</c:v>
                </c:pt>
                <c:pt idx="363">
                  <c:v>-0.82587873392945554</c:v>
                </c:pt>
                <c:pt idx="364">
                  <c:v>-0.84690562641503453</c:v>
                </c:pt>
                <c:pt idx="365">
                  <c:v>-0.86853127937678187</c:v>
                </c:pt>
                <c:pt idx="366">
                  <c:v>-0.89077239202964376</c:v>
                </c:pt>
                <c:pt idx="367">
                  <c:v>-0.9136461033404466</c:v>
                </c:pt>
                <c:pt idx="368">
                  <c:v>-0.93717000223408131</c:v>
                </c:pt>
                <c:pt idx="369">
                  <c:v>-0.96136213795075243</c:v>
                </c:pt>
                <c:pt idx="370">
                  <c:v>-0.98624103055095924</c:v>
                </c:pt>
                <c:pt idx="371">
                  <c:v>-1.0118256815644644</c:v>
                </c:pt>
                <c:pt idx="372">
                  <c:v>-1.0381355847789493</c:v>
                </c:pt>
                <c:pt idx="373">
                  <c:v>-1.0651907371635478</c:v>
                </c:pt>
                <c:pt idx="374">
                  <c:v>-1.0930116499218818</c:v>
                </c:pt>
                <c:pt idx="375">
                  <c:v>-1.1216193596685982</c:v>
                </c:pt>
                <c:pt idx="376">
                  <c:v>-1.1510354397228244</c:v>
                </c:pt>
                <c:pt idx="377">
                  <c:v>-1.1812820115112439</c:v>
                </c:pt>
                <c:pt idx="378">
                  <c:v>-1.2123817560727816</c:v>
                </c:pt>
                <c:pt idx="379">
                  <c:v>-1.2443579256562116</c:v>
                </c:pt>
                <c:pt idx="380">
                  <c:v>-1.2772343554011094</c:v>
                </c:pt>
                <c:pt idx="381">
                  <c:v>-1.311035475091832</c:v>
                </c:pt>
                <c:pt idx="382">
                  <c:v>-1.3457863209733127</c:v>
                </c:pt>
                <c:pt idx="383">
                  <c:v>-1.3815125476164993</c:v>
                </c:pt>
                <c:pt idx="384">
                  <c:v>-1.4182404398204072</c:v>
                </c:pt>
                <c:pt idx="385">
                  <c:v>-1.4559969245366213</c:v>
                </c:pt>
                <c:pt idx="386">
                  <c:v>-1.4948095828011527</c:v>
                </c:pt>
                <c:pt idx="387">
                  <c:v>-1.5347066616573779</c:v>
                </c:pt>
                <c:pt idx="388">
                  <c:v>-1.5757170860526792</c:v>
                </c:pt>
                <c:pt idx="389">
                  <c:v>-1.6178704706901748</c:v>
                </c:pt>
                <c:pt idx="390">
                  <c:v>-1.6611971318156757</c:v>
                </c:pt>
                <c:pt idx="391">
                  <c:v>-1.7057280989187795</c:v>
                </c:pt>
                <c:pt idx="392">
                  <c:v>-1.7514951263255223</c:v>
                </c:pt>
                <c:pt idx="393">
                  <c:v>-1.7985307046587304</c:v>
                </c:pt>
                <c:pt idx="394">
                  <c:v>-1.8468680721406625</c:v>
                </c:pt>
                <c:pt idx="395">
                  <c:v>-1.8965412257111016</c:v>
                </c:pt>
                <c:pt idx="396">
                  <c:v>-1.9475849319324112</c:v>
                </c:pt>
                <c:pt idx="397">
                  <c:v>-2.0000347376515122</c:v>
                </c:pt>
                <c:pt idx="398">
                  <c:v>-2.0539269803870317</c:v>
                </c:pt>
                <c:pt idx="399">
                  <c:v>-2.1092987984082483</c:v>
                </c:pt>
                <c:pt idx="400">
                  <c:v>-2.1661881404704935</c:v>
                </c:pt>
                <c:pt idx="401">
                  <c:v>-2.2246337751701146</c:v>
                </c:pt>
                <c:pt idx="402">
                  <c:v>-2.2846752998800781</c:v>
                </c:pt>
                <c:pt idx="403">
                  <c:v>-2.346353149225417</c:v>
                </c:pt>
                <c:pt idx="404">
                  <c:v>-2.4097086030558721</c:v>
                </c:pt>
                <c:pt idx="405">
                  <c:v>-2.4747837938709742</c:v>
                </c:pt>
                <c:pt idx="406">
                  <c:v>-2.5416217136510202</c:v>
                </c:pt>
                <c:pt idx="407">
                  <c:v>-2.6102662200451112</c:v>
                </c:pt>
                <c:pt idx="408">
                  <c:v>-2.6807620418656231</c:v>
                </c:pt>
                <c:pt idx="409">
                  <c:v>-2.7531547838362451</c:v>
                </c:pt>
                <c:pt idx="410">
                  <c:v>-2.8274909305387741</c:v>
                </c:pt>
                <c:pt idx="411">
                  <c:v>-2.9038178495017073</c:v>
                </c:pt>
                <c:pt idx="412">
                  <c:v>-2.9821837933717035</c:v>
                </c:pt>
                <c:pt idx="413">
                  <c:v>-3.0626379011068225</c:v>
                </c:pt>
                <c:pt idx="414">
                  <c:v>-3.1452301981286874</c:v>
                </c:pt>
                <c:pt idx="415">
                  <c:v>-3.2300115953683699</c:v>
                </c:pt>
                <c:pt idx="416">
                  <c:v>-3.3170338871393055</c:v>
                </c:pt>
                <c:pt idx="417">
                  <c:v>-3.4063497477684201</c:v>
                </c:pt>
                <c:pt idx="418">
                  <c:v>-3.4980127269149355</c:v>
                </c:pt>
                <c:pt idx="419">
                  <c:v>-3.5920772435047854</c:v>
                </c:pt>
                <c:pt idx="420">
                  <c:v>-3.6885985782067343</c:v>
                </c:pt>
                <c:pt idx="421">
                  <c:v>-3.7876328643752775</c:v>
                </c:pt>
                <c:pt idx="422">
                  <c:v>-3.8892370773836786</c:v>
                </c:pt>
                <c:pt idx="423">
                  <c:v>-3.9934690222696818</c:v>
                </c:pt>
                <c:pt idx="424">
                  <c:v>-4.1003873196154581</c:v>
                </c:pt>
                <c:pt idx="425">
                  <c:v>-4.2100513895825573</c:v>
                </c:pt>
                <c:pt idx="426">
                  <c:v>-4.32252143402226</c:v>
                </c:pt>
                <c:pt idx="427">
                  <c:v>-4.4378584165814097</c:v>
                </c:pt>
                <c:pt idx="428">
                  <c:v>-4.556124040724125</c:v>
                </c:pt>
                <c:pt idx="429">
                  <c:v>-4.6773807255898197</c:v>
                </c:pt>
                <c:pt idx="430">
                  <c:v>-4.801691579608975</c:v>
                </c:pt>
                <c:pt idx="431">
                  <c:v>-4.9291203717992129</c:v>
                </c:pt>
                <c:pt idx="432">
                  <c:v>-5.0597315006656185</c:v>
                </c:pt>
                <c:pt idx="433">
                  <c:v>-5.1935899606312139</c:v>
                </c:pt>
                <c:pt idx="434">
                  <c:v>-5.3307613059260888</c:v>
                </c:pt>
                <c:pt idx="435">
                  <c:v>-5.4713116118662741</c:v>
                </c:pt>
                <c:pt idx="436">
                  <c:v>-5.6153074334574065</c:v>
                </c:pt>
                <c:pt idx="437">
                  <c:v>-5.7628157612616153</c:v>
                </c:pt>
                <c:pt idx="438">
                  <c:v>-5.9139039744711965</c:v>
                </c:pt>
                <c:pt idx="439">
                  <c:v>-6.0686397911377483</c:v>
                </c:pt>
                <c:pt idx="440">
                  <c:v>-6.2270912155109901</c:v>
                </c:pt>
                <c:pt idx="441">
                  <c:v>-6.389326482448725</c:v>
                </c:pt>
                <c:pt idx="442">
                  <c:v>-6.5554139988661113</c:v>
                </c:pt>
                <c:pt idx="443">
                  <c:v>-6.7254222822009213</c:v>
                </c:pt>
                <c:pt idx="444">
                  <c:v>-6.899419895880027</c:v>
                </c:pt>
                <c:pt idx="445">
                  <c:v>-7.0774753817820146</c:v>
                </c:pt>
                <c:pt idx="446">
                  <c:v>-7.2596571897015751</c:v>
                </c:pt>
                <c:pt idx="447">
                  <c:v>-7.4460336038322774</c:v>
                </c:pt>
                <c:pt idx="448">
                  <c:v>-7.6366726662966089</c:v>
                </c:pt>
                <c:pt idx="449">
                  <c:v>-7.8316420977652648</c:v>
                </c:pt>
                <c:pt idx="450">
                  <c:v>-8.0310092152213279</c:v>
                </c:pt>
                <c:pt idx="451">
                  <c:v>-8.2348408469400844</c:v>
                </c:pt>
                <c:pt idx="452">
                  <c:v>-8.4432032447703715</c:v>
                </c:pt>
                <c:pt idx="453">
                  <c:v>-8.6561619938200671</c:v>
                </c:pt>
                <c:pt idx="454">
                  <c:v>-8.8737819196657313</c:v>
                </c:pt>
                <c:pt idx="455">
                  <c:v>-9.0961269932238764</c:v>
                </c:pt>
                <c:pt idx="456">
                  <c:v>-9.323260233440978</c:v>
                </c:pt>
                <c:pt idx="457">
                  <c:v>-9.5552436079780598</c:v>
                </c:pt>
                <c:pt idx="458">
                  <c:v>-9.7921379320865878</c:v>
                </c:pt>
                <c:pt idx="459">
                  <c:v>-10.03400276589254</c:v>
                </c:pt>
                <c:pt idx="460">
                  <c:v>-10.280896310327183</c:v>
                </c:pt>
                <c:pt idx="461">
                  <c:v>-10.532875301964783</c:v>
                </c:pt>
                <c:pt idx="462">
                  <c:v>-10.789994907049604</c:v>
                </c:pt>
                <c:pt idx="463">
                  <c:v>-11.052308615016297</c:v>
                </c:pt>
                <c:pt idx="464">
                  <c:v>-11.319868131831267</c:v>
                </c:pt>
                <c:pt idx="465">
                  <c:v>-11.592723273503591</c:v>
                </c:pt>
                <c:pt idx="466">
                  <c:v>-11.870921860137898</c:v>
                </c:pt>
                <c:pt idx="467">
                  <c:v>-12.154509610922123</c:v>
                </c:pt>
                <c:pt idx="468">
                  <c:v>-12.443530040465404</c:v>
                </c:pt>
                <c:pt idx="469">
                  <c:v>-12.738024356922224</c:v>
                </c:pt>
                <c:pt idx="470">
                  <c:v>-13.038031362358298</c:v>
                </c:pt>
                <c:pt idx="471">
                  <c:v>-13.343587355833815</c:v>
                </c:pt>
                <c:pt idx="472">
                  <c:v>-13.654726039696424</c:v>
                </c:pt>
                <c:pt idx="473">
                  <c:v>-13.9714784295941</c:v>
                </c:pt>
                <c:pt idx="474">
                  <c:v>-14.293872768731781</c:v>
                </c:pt>
                <c:pt idx="475">
                  <c:v>-14.621934446909643</c:v>
                </c:pt>
                <c:pt idx="476">
                  <c:v>-14.955685924891943</c:v>
                </c:pt>
                <c:pt idx="477">
                  <c:v>-15.295146664664372</c:v>
                </c:pt>
                <c:pt idx="478">
                  <c:v>-15.640333066144262</c:v>
                </c:pt>
                <c:pt idx="479">
                  <c:v>-15.991258410912629</c:v>
                </c:pt>
                <c:pt idx="480">
                  <c:v>-16.347932813537721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BD4-5544-AA36-4A4C94B2E222}"/>
            </c:ext>
          </c:extLst>
        </c:ser>
        <c:ser>
          <c:idx val="2"/>
          <c:order val="2"/>
          <c:tx>
            <c:strRef>
              <c:f>Dashboard!$F$6</c:f>
              <c:strCache>
                <c:ptCount val="1"/>
                <c:pt idx="0">
                  <c:v>60 m</c:v>
                </c:pt>
              </c:strCache>
            </c:strRef>
          </c:tx>
          <c:spPr>
            <a:ln w="25400">
              <a:solidFill>
                <a:srgbClr val="0000FF"/>
              </a:solidFill>
            </a:ln>
          </c:spPr>
          <c:marker>
            <c:symbol val="none"/>
          </c:marker>
          <c:cat>
            <c:strRef>
              <c:f>'Calc A'!$G$5:$RS$5</c:f>
              <c:strCache>
                <c:ptCount val="481"/>
                <c:pt idx="0">
                  <c:v>20</c:v>
                </c:pt>
                <c:pt idx="16">
                  <c:v>25</c:v>
                </c:pt>
                <c:pt idx="32">
                  <c:v>31,5</c:v>
                </c:pt>
                <c:pt idx="48">
                  <c:v>40</c:v>
                </c:pt>
                <c:pt idx="64">
                  <c:v>50</c:v>
                </c:pt>
                <c:pt idx="80">
                  <c:v>63</c:v>
                </c:pt>
                <c:pt idx="96">
                  <c:v>80</c:v>
                </c:pt>
                <c:pt idx="112">
                  <c:v>100</c:v>
                </c:pt>
                <c:pt idx="128">
                  <c:v>125</c:v>
                </c:pt>
                <c:pt idx="144">
                  <c:v>160</c:v>
                </c:pt>
                <c:pt idx="160">
                  <c:v>200</c:v>
                </c:pt>
                <c:pt idx="176">
                  <c:v>250</c:v>
                </c:pt>
                <c:pt idx="192">
                  <c:v>315</c:v>
                </c:pt>
                <c:pt idx="208">
                  <c:v>400</c:v>
                </c:pt>
                <c:pt idx="224">
                  <c:v>500</c:v>
                </c:pt>
                <c:pt idx="240">
                  <c:v>630</c:v>
                </c:pt>
                <c:pt idx="256">
                  <c:v>800</c:v>
                </c:pt>
                <c:pt idx="272">
                  <c:v>1k</c:v>
                </c:pt>
                <c:pt idx="288">
                  <c:v>1k25</c:v>
                </c:pt>
                <c:pt idx="304">
                  <c:v>1k6</c:v>
                </c:pt>
                <c:pt idx="320">
                  <c:v>2k</c:v>
                </c:pt>
                <c:pt idx="336">
                  <c:v>2k5</c:v>
                </c:pt>
                <c:pt idx="352">
                  <c:v>3k15</c:v>
                </c:pt>
                <c:pt idx="368">
                  <c:v>4k</c:v>
                </c:pt>
                <c:pt idx="384">
                  <c:v>5k</c:v>
                </c:pt>
                <c:pt idx="400">
                  <c:v>6k3</c:v>
                </c:pt>
                <c:pt idx="416">
                  <c:v>8k</c:v>
                </c:pt>
                <c:pt idx="432">
                  <c:v>10k</c:v>
                </c:pt>
                <c:pt idx="448">
                  <c:v>12k5</c:v>
                </c:pt>
                <c:pt idx="464">
                  <c:v>16k</c:v>
                </c:pt>
                <c:pt idx="480">
                  <c:v>20k</c:v>
                </c:pt>
              </c:strCache>
            </c:strRef>
          </c:cat>
          <c:val>
            <c:numRef>
              <c:f>'Calc A'!$G$76:$RS$76</c:f>
              <c:numCache>
                <c:formatCode>General</c:formatCode>
                <c:ptCount val="481"/>
                <c:pt idx="0">
                  <c:v>-8.1789232897757909E-4</c:v>
                </c:pt>
                <c:pt idx="1">
                  <c:v>-8.4168399377543811E-4</c:v>
                </c:pt>
                <c:pt idx="2">
                  <c:v>-8.6616500487909931E-4</c:v>
                </c:pt>
                <c:pt idx="3">
                  <c:v>-8.913551746218139E-4</c:v>
                </c:pt>
                <c:pt idx="4">
                  <c:v>-9.1727487526816452E-4</c:v>
                </c:pt>
                <c:pt idx="5">
                  <c:v>-9.4394505427805424E-4</c:v>
                </c:pt>
                <c:pt idx="6">
                  <c:v>-9.7138724995891792E-4</c:v>
                </c:pt>
                <c:pt idx="7">
                  <c:v>-9.9962360749177763E-4</c:v>
                </c:pt>
                <c:pt idx="8">
                  <c:v>-1.028676895376559E-3</c:v>
                </c:pt>
                <c:pt idx="9">
                  <c:v>-1.0585705222716886E-3</c:v>
                </c:pt>
                <c:pt idx="10">
                  <c:v>-1.0893285542454315E-3</c:v>
                </c:pt>
                <c:pt idx="11">
                  <c:v>-1.1209757324525784E-3</c:v>
                </c:pt>
                <c:pt idx="12">
                  <c:v>-1.1535374912365914E-3</c:v>
                </c:pt>
                <c:pt idx="13">
                  <c:v>-1.1870399766746873E-3</c:v>
                </c:pt>
                <c:pt idx="14">
                  <c:v>-1.2215100655515144E-3</c:v>
                </c:pt>
                <c:pt idx="15">
                  <c:v>-1.2569753847991682E-3</c:v>
                </c:pt>
                <c:pt idx="16">
                  <c:v>-1.293464331394037E-3</c:v>
                </c:pt>
                <c:pt idx="17">
                  <c:v>-1.331006092694226E-3</c:v>
                </c:pt>
                <c:pt idx="18">
                  <c:v>-1.3696306672929424E-3</c:v>
                </c:pt>
                <c:pt idx="19">
                  <c:v>-1.4093688863098795E-3</c:v>
                </c:pt>
                <c:pt idx="20">
                  <c:v>-1.450252435188279E-3</c:v>
                </c:pt>
                <c:pt idx="21">
                  <c:v>-1.4923138759920663E-3</c:v>
                </c:pt>
                <c:pt idx="22">
                  <c:v>-1.5355866701772035E-3</c:v>
                </c:pt>
                <c:pt idx="23">
                  <c:v>-1.5801052018885728E-3</c:v>
                </c:pt>
                <c:pt idx="24">
                  <c:v>-1.6259048017633125E-3</c:v>
                </c:pt>
                <c:pt idx="25">
                  <c:v>-1.6730217712456401E-3</c:v>
                </c:pt>
                <c:pt idx="26">
                  <c:v>-1.7214934074182185E-3</c:v>
                </c:pt>
                <c:pt idx="27">
                  <c:v>-1.7713580283773116E-3</c:v>
                </c:pt>
                <c:pt idx="28">
                  <c:v>-1.8226549991230473E-3</c:v>
                </c:pt>
                <c:pt idx="29">
                  <c:v>-1.8754247579804853E-3</c:v>
                </c:pt>
                <c:pt idx="30">
                  <c:v>-1.9297088435749187E-3</c:v>
                </c:pt>
                <c:pt idx="31">
                  <c:v>-1.9855499223289104E-3</c:v>
                </c:pt>
                <c:pt idx="32">
                  <c:v>-2.042991816515129E-3</c:v>
                </c:pt>
                <c:pt idx="33">
                  <c:v>-2.1020795328508461E-3</c:v>
                </c:pt>
                <c:pt idx="34">
                  <c:v>-2.1628592916170617E-3</c:v>
                </c:pt>
                <c:pt idx="35">
                  <c:v>-2.2253785563595349E-3</c:v>
                </c:pt>
                <c:pt idx="36">
                  <c:v>-2.2896860641026416E-3</c:v>
                </c:pt>
                <c:pt idx="37">
                  <c:v>-2.3558318561111712E-3</c:v>
                </c:pt>
                <c:pt idx="38">
                  <c:v>-2.4238673092053034E-3</c:v>
                </c:pt>
                <c:pt idx="39">
                  <c:v>-2.4938451675925372E-3</c:v>
                </c:pt>
                <c:pt idx="40">
                  <c:v>-2.5658195752517516E-3</c:v>
                </c:pt>
                <c:pt idx="41">
                  <c:v>-2.6398461088139201E-3</c:v>
                </c:pt>
                <c:pt idx="42">
                  <c:v>-2.7159818109930298E-3</c:v>
                </c:pt>
                <c:pt idx="43">
                  <c:v>-2.7942852245050232E-3</c:v>
                </c:pt>
                <c:pt idx="44">
                  <c:v>-2.8748164264878386E-3</c:v>
                </c:pt>
                <c:pt idx="45">
                  <c:v>-2.957637063421194E-3</c:v>
                </c:pt>
                <c:pt idx="46">
                  <c:v>-3.0428103865071431E-3</c:v>
                </c:pt>
                <c:pt idx="47">
                  <c:v>-3.1304012875226451E-3</c:v>
                </c:pt>
                <c:pt idx="48">
                  <c:v>-3.2204763351081234E-3</c:v>
                </c:pt>
                <c:pt idx="49">
                  <c:v>-3.3131038114830452E-3</c:v>
                </c:pt>
                <c:pt idx="50">
                  <c:v>-3.4083537495631757E-3</c:v>
                </c:pt>
                <c:pt idx="51">
                  <c:v>-3.5062979704744437E-3</c:v>
                </c:pt>
                <c:pt idx="52">
                  <c:v>-3.6070101213956894E-3</c:v>
                </c:pt>
                <c:pt idx="53">
                  <c:v>-3.7105657137532777E-3</c:v>
                </c:pt>
                <c:pt idx="54">
                  <c:v>-3.8170421617105071E-3</c:v>
                </c:pt>
                <c:pt idx="55">
                  <c:v>-3.9265188209102247E-3</c:v>
                </c:pt>
                <c:pt idx="56">
                  <c:v>-4.0390770274705799E-3</c:v>
                </c:pt>
                <c:pt idx="57">
                  <c:v>-4.1548001371441426E-3</c:v>
                </c:pt>
                <c:pt idx="58">
                  <c:v>-4.2737735646567725E-3</c:v>
                </c:pt>
                <c:pt idx="59">
                  <c:v>-4.3960848231278825E-3</c:v>
                </c:pt>
                <c:pt idx="60">
                  <c:v>-4.5218235635605484E-3</c:v>
                </c:pt>
                <c:pt idx="61">
                  <c:v>-4.6510816143263351E-3</c:v>
                </c:pt>
                <c:pt idx="62">
                  <c:v>-4.7839530206102189E-3</c:v>
                </c:pt>
                <c:pt idx="63">
                  <c:v>-4.9205340837318416E-3</c:v>
                </c:pt>
                <c:pt idx="64">
                  <c:v>-5.06092340030374E-3</c:v>
                </c:pt>
                <c:pt idx="65">
                  <c:v>-5.2052219011254784E-3</c:v>
                </c:pt>
                <c:pt idx="66">
                  <c:v>-5.3535328897821172E-3</c:v>
                </c:pt>
                <c:pt idx="67">
                  <c:v>-5.5059620808315321E-3</c:v>
                </c:pt>
                <c:pt idx="68">
                  <c:v>-5.6626176375220742E-3</c:v>
                </c:pt>
                <c:pt idx="69">
                  <c:v>-5.8236102089444493E-3</c:v>
                </c:pt>
                <c:pt idx="70">
                  <c:v>-5.9890529665168968E-3</c:v>
                </c:pt>
                <c:pt idx="71">
                  <c:v>-6.1590616397191877E-3</c:v>
                </c:pt>
                <c:pt idx="72">
                  <c:v>-6.33375455096783E-3</c:v>
                </c:pt>
                <c:pt idx="73">
                  <c:v>-6.5132526495152374E-3</c:v>
                </c:pt>
                <c:pt idx="74">
                  <c:v>-6.6976795442527347E-3</c:v>
                </c:pt>
                <c:pt idx="75">
                  <c:v>-6.8871615353204756E-3</c:v>
                </c:pt>
                <c:pt idx="76">
                  <c:v>-7.0818276443636472E-3</c:v>
                </c:pt>
                <c:pt idx="77">
                  <c:v>-7.2818096433187414E-3</c:v>
                </c:pt>
                <c:pt idx="78">
                  <c:v>-7.4872420815828185E-3</c:v>
                </c:pt>
                <c:pt idx="79">
                  <c:v>-7.6982623114167075E-3</c:v>
                </c:pt>
                <c:pt idx="80">
                  <c:v>-7.9150105114177242E-3</c:v>
                </c:pt>
                <c:pt idx="81">
                  <c:v>-8.1376297079205316E-3</c:v>
                </c:pt>
                <c:pt idx="82">
                  <c:v>-8.366265794124049E-3</c:v>
                </c:pt>
                <c:pt idx="83">
                  <c:v>-8.6010675467972277E-3</c:v>
                </c:pt>
                <c:pt idx="84">
                  <c:v>-8.8421866403537858E-3</c:v>
                </c:pt>
                <c:pt idx="85">
                  <c:v>-9.0897776581100563E-3</c:v>
                </c:pt>
                <c:pt idx="86">
                  <c:v>-9.3439981005429551E-3</c:v>
                </c:pt>
                <c:pt idx="87">
                  <c:v>-9.6050083903003441E-3</c:v>
                </c:pt>
                <c:pt idx="88">
                  <c:v>-9.8729718737854497E-3</c:v>
                </c:pt>
                <c:pt idx="89">
                  <c:v>-1.014805481907427E-2</c:v>
                </c:pt>
                <c:pt idx="90">
                  <c:v>-1.0430426409929455E-2</c:v>
                </c:pt>
                <c:pt idx="91">
                  <c:v>-1.0720258735691586E-2</c:v>
                </c:pt>
                <c:pt idx="92">
                  <c:v>-1.1017726776762882E-2</c:v>
                </c:pt>
                <c:pt idx="93">
                  <c:v>-1.132300838549094E-2</c:v>
                </c:pt>
                <c:pt idx="94">
                  <c:v>-1.1636284262135387E-2</c:v>
                </c:pt>
                <c:pt idx="95">
                  <c:v>-1.1957737925670647E-2</c:v>
                </c:pt>
                <c:pt idx="96">
                  <c:v>-1.2287555679170049E-2</c:v>
                </c:pt>
                <c:pt idx="97">
                  <c:v>-1.2625926569463229E-2</c:v>
                </c:pt>
                <c:pt idx="98">
                  <c:v>-1.2973042340817389E-2</c:v>
                </c:pt>
                <c:pt idx="99">
                  <c:v>-1.3329097382309642E-2</c:v>
                </c:pt>
                <c:pt idx="100">
                  <c:v>-1.3694288668655984E-2</c:v>
                </c:pt>
                <c:pt idx="101">
                  <c:v>-1.4068815694136391E-2</c:v>
                </c:pt>
                <c:pt idx="102">
                  <c:v>-1.4452880399388643E-2</c:v>
                </c:pt>
                <c:pt idx="103">
                  <c:v>-1.4846687090698134E-2</c:v>
                </c:pt>
                <c:pt idx="104">
                  <c:v>-1.5250442351567939E-2</c:v>
                </c:pt>
                <c:pt idx="105">
                  <c:v>-1.5664354946177274E-2</c:v>
                </c:pt>
                <c:pt idx="106">
                  <c:v>-1.6088635714511759E-2</c:v>
                </c:pt>
                <c:pt idx="107">
                  <c:v>-1.652349745883145E-2</c:v>
                </c:pt>
                <c:pt idx="108">
                  <c:v>-1.6969154821179985E-2</c:v>
                </c:pt>
                <c:pt idx="109">
                  <c:v>-1.7425824151683669E-2</c:v>
                </c:pt>
                <c:pt idx="110">
                  <c:v>-1.7893723367339791E-2</c:v>
                </c:pt>
                <c:pt idx="111">
                  <c:v>-1.8373071801022583E-2</c:v>
                </c:pt>
                <c:pt idx="112">
                  <c:v>-1.8864090040480039E-2</c:v>
                </c:pt>
                <c:pt idx="113">
                  <c:v>-1.9366999757049783E-2</c:v>
                </c:pt>
                <c:pt idx="114">
                  <c:v>-1.9882023523882176E-2</c:v>
                </c:pt>
                <c:pt idx="115">
                  <c:v>-2.0409384623451494E-2</c:v>
                </c:pt>
                <c:pt idx="116">
                  <c:v>-2.0949306844183471E-2</c:v>
                </c:pt>
                <c:pt idx="117">
                  <c:v>-2.1502014265999722E-2</c:v>
                </c:pt>
                <c:pt idx="118">
                  <c:v>-2.2067731034675291E-2</c:v>
                </c:pt>
                <c:pt idx="119">
                  <c:v>-2.2646681124858528E-2</c:v>
                </c:pt>
                <c:pt idx="120">
                  <c:v>-2.3239088091692249E-2</c:v>
                </c:pt>
                <c:pt idx="121">
                  <c:v>-2.3845174810960091E-2</c:v>
                </c:pt>
                <c:pt idx="122">
                  <c:v>-2.4465163207784222E-2</c:v>
                </c:pt>
                <c:pt idx="123">
                  <c:v>-2.5099273973827465E-2</c:v>
                </c:pt>
                <c:pt idx="124">
                  <c:v>-2.5747726273152961E-2</c:v>
                </c:pt>
                <c:pt idx="125">
                  <c:v>-2.6410737436753463E-2</c:v>
                </c:pt>
                <c:pt idx="126">
                  <c:v>-2.7088522646012105E-2</c:v>
                </c:pt>
                <c:pt idx="127">
                  <c:v>-2.7781294605194844E-2</c:v>
                </c:pt>
                <c:pt idx="128">
                  <c:v>-2.8489263203334475E-2</c:v>
                </c:pt>
                <c:pt idx="129">
                  <c:v>-2.9212635165771383E-2</c:v>
                </c:pt>
                <c:pt idx="130">
                  <c:v>-2.9951613695728563E-2</c:v>
                </c:pt>
                <c:pt idx="131">
                  <c:v>-3.0706398106423886E-2</c:v>
                </c:pt>
                <c:pt idx="132">
                  <c:v>-3.1477183444150049E-2</c:v>
                </c:pt>
                <c:pt idx="133">
                  <c:v>-3.2264160102958517E-2</c:v>
                </c:pt>
                <c:pt idx="134">
                  <c:v>-3.3067513431592949E-2</c:v>
                </c:pt>
                <c:pt idx="135">
                  <c:v>-3.3887423333365606E-2</c:v>
                </c:pt>
                <c:pt idx="136">
                  <c:v>-3.4724063859806767E-2</c:v>
                </c:pt>
                <c:pt idx="137">
                  <c:v>-3.5577602798960363E-2</c:v>
                </c:pt>
                <c:pt idx="138">
                  <c:v>-3.6448201259255533E-2</c:v>
                </c:pt>
                <c:pt idx="139">
                  <c:v>-3.7336013250040767E-2</c:v>
                </c:pt>
                <c:pt idx="140">
                  <c:v>-3.8241185259836753E-2</c:v>
                </c:pt>
                <c:pt idx="141">
                  <c:v>-3.9163855833542864E-2</c:v>
                </c:pt>
                <c:pt idx="142">
                  <c:v>-4.0104155149877356E-2</c:v>
                </c:pt>
                <c:pt idx="143">
                  <c:v>-4.1062204600364624E-2</c:v>
                </c:pt>
                <c:pt idx="144">
                  <c:v>-4.2038116371353254E-2</c:v>
                </c:pt>
                <c:pt idx="145">
                  <c:v>-4.3031993030551136E-2</c:v>
                </c:pt>
                <c:pt idx="146">
                  <c:v>-4.4043927119641293E-2</c:v>
                </c:pt>
                <c:pt idx="147">
                  <c:v>-4.5074000754670551E-2</c:v>
                </c:pt>
                <c:pt idx="148">
                  <c:v>-4.6122285235904711E-2</c:v>
                </c:pt>
                <c:pt idx="149">
                  <c:v>-4.7188840668917778E-2</c:v>
                </c:pt>
                <c:pt idx="150">
                  <c:v>-4.8273715598795251E-2</c:v>
                </c:pt>
                <c:pt idx="151">
                  <c:v>-4.9376946659282522E-2</c:v>
                </c:pt>
                <c:pt idx="152">
                  <c:v>-5.0498558238850924E-2</c:v>
                </c:pt>
                <c:pt idx="153">
                  <c:v>-5.1638562165629828E-2</c:v>
                </c:pt>
                <c:pt idx="154">
                  <c:v>-5.2796957413174153E-2</c:v>
                </c:pt>
                <c:pt idx="155">
                  <c:v>-5.3973729829135363E-2</c:v>
                </c:pt>
                <c:pt idx="156">
                  <c:v>-5.5168851888778125E-2</c:v>
                </c:pt>
                <c:pt idx="157">
                  <c:v>-5.6382282475432671E-2</c:v>
                </c:pt>
                <c:pt idx="158">
                  <c:v>-5.7613966689828357E-2</c:v>
                </c:pt>
                <c:pt idx="159">
                  <c:v>-5.8863835690336451E-2</c:v>
                </c:pt>
                <c:pt idx="160">
                  <c:v>-6.0131806566027034E-2</c:v>
                </c:pt>
                <c:pt idx="161">
                  <c:v>-6.1417782244465903E-2</c:v>
                </c:pt>
                <c:pt idx="162">
                  <c:v>-6.2721651436069337E-2</c:v>
                </c:pt>
                <c:pt idx="163">
                  <c:v>-6.4043288616779923E-2</c:v>
                </c:pt>
                <c:pt idx="164">
                  <c:v>-6.5382554050752453E-2</c:v>
                </c:pt>
                <c:pt idx="165">
                  <c:v>-6.6739293854601839E-2</c:v>
                </c:pt>
                <c:pt idx="166">
                  <c:v>-6.8113340104700354E-2</c:v>
                </c:pt>
                <c:pt idx="167">
                  <c:v>-6.9504510988823681E-2</c:v>
                </c:pt>
                <c:pt idx="168">
                  <c:v>-7.0912611003390705E-2</c:v>
                </c:pt>
                <c:pt idx="169">
                  <c:v>-7.2337431197300017E-2</c:v>
                </c:pt>
                <c:pt idx="170">
                  <c:v>-7.3778749463273646E-2</c:v>
                </c:pt>
                <c:pt idx="171">
                  <c:v>-7.523633087741656E-2</c:v>
                </c:pt>
                <c:pt idx="172">
                  <c:v>-7.6709928087502918E-2</c:v>
                </c:pt>
                <c:pt idx="173">
                  <c:v>-7.8199281750358354E-2</c:v>
                </c:pt>
                <c:pt idx="174">
                  <c:v>-7.9704121018452478E-2</c:v>
                </c:pt>
                <c:pt idx="175">
                  <c:v>-8.1224164075644215E-2</c:v>
                </c:pt>
                <c:pt idx="176">
                  <c:v>-8.2759118721781211E-2</c:v>
                </c:pt>
                <c:pt idx="177">
                  <c:v>-8.4308683005701601E-2</c:v>
                </c:pt>
                <c:pt idx="178">
                  <c:v>-8.5872545905867056E-2</c:v>
                </c:pt>
                <c:pt idx="179">
                  <c:v>-8.7450388057740081E-2</c:v>
                </c:pt>
                <c:pt idx="180">
                  <c:v>-8.9041882526725222E-2</c:v>
                </c:pt>
                <c:pt idx="181">
                  <c:v>-9.0646695625330065E-2</c:v>
                </c:pt>
                <c:pt idx="182">
                  <c:v>-9.226448777293661E-2</c:v>
                </c:pt>
                <c:pt idx="183">
                  <c:v>-9.389491439643155E-2</c:v>
                </c:pt>
                <c:pt idx="184">
                  <c:v>-9.553762686967171E-2</c:v>
                </c:pt>
                <c:pt idx="185">
                  <c:v>-9.7192273489647041E-2</c:v>
                </c:pt>
                <c:pt idx="186">
                  <c:v>-9.885850048696454E-2</c:v>
                </c:pt>
                <c:pt idx="187">
                  <c:v>-0.1005359530681299</c:v>
                </c:pt>
                <c:pt idx="188">
                  <c:v>-0.10222427648697628</c:v>
                </c:pt>
                <c:pt idx="189">
                  <c:v>-0.10392311714240493</c:v>
                </c:pt>
                <c:pt idx="190">
                  <c:v>-0.10563212369952472</c:v>
                </c:pt>
                <c:pt idx="191">
                  <c:v>-0.10735094823113839</c:v>
                </c:pt>
                <c:pt idx="192">
                  <c:v>-0.1090792473764772</c:v>
                </c:pt>
                <c:pt idx="193">
                  <c:v>-0.11081668351397625</c:v>
                </c:pt>
                <c:pt idx="194">
                  <c:v>-0.11256292594486615</c:v>
                </c:pt>
                <c:pt idx="195">
                  <c:v>-0.11431765208435808</c:v>
                </c:pt>
                <c:pt idx="196">
                  <c:v>-0.11608054865708589</c:v>
                </c:pt>
                <c:pt idx="197">
                  <c:v>-0.1178513128936636</c:v>
                </c:pt>
                <c:pt idx="198">
                  <c:v>-0.11962965372505763</c:v>
                </c:pt>
                <c:pt idx="199">
                  <c:v>-0.12141529297169665</c:v>
                </c:pt>
                <c:pt idx="200">
                  <c:v>-0.12320796652420754</c:v>
                </c:pt>
                <c:pt idx="201">
                  <c:v>-0.12500742551282368</c:v>
                </c:pt>
                <c:pt idx="202">
                  <c:v>-0.12681343746260687</c:v>
                </c:pt>
                <c:pt idx="203">
                  <c:v>-0.12862578743175876</c:v>
                </c:pt>
                <c:pt idx="204">
                  <c:v>-0.13044427913044865</c:v>
                </c:pt>
                <c:pt idx="205">
                  <c:v>-0.13226873601775324</c:v>
                </c:pt>
                <c:pt idx="206">
                  <c:v>-0.13409900237446631</c:v>
                </c:pt>
                <c:pt idx="207">
                  <c:v>-0.13593494434975292</c:v>
                </c:pt>
                <c:pt idx="208">
                  <c:v>-0.13777645097981409</c:v>
                </c:pt>
                <c:pt idx="209">
                  <c:v>-0.13962343517691206</c:v>
                </c:pt>
                <c:pt idx="210">
                  <c:v>-0.14147583468737657</c:v>
                </c:pt>
                <c:pt idx="211">
                  <c:v>-0.14333361301737824</c:v>
                </c:pt>
                <c:pt idx="212">
                  <c:v>-0.14519676032554529</c:v>
                </c:pt>
                <c:pt idx="213">
                  <c:v>-0.14706529428164516</c:v>
                </c:pt>
                <c:pt idx="214">
                  <c:v>-0.1489392608909067</c:v>
                </c:pt>
                <c:pt idx="215">
                  <c:v>-0.15081873528362452</c:v>
                </c:pt>
                <c:pt idx="216">
                  <c:v>-0.15270382247009573</c:v>
                </c:pt>
                <c:pt idx="217">
                  <c:v>-0.15459465806098754</c:v>
                </c:pt>
                <c:pt idx="218">
                  <c:v>-0.15649140895360864</c:v>
                </c:pt>
                <c:pt idx="219">
                  <c:v>-0.1583942739846281</c:v>
                </c:pt>
                <c:pt idx="220">
                  <c:v>-0.16030348455011836</c:v>
                </c:pt>
                <c:pt idx="221">
                  <c:v>-0.1622193051938553</c:v>
                </c:pt>
                <c:pt idx="222">
                  <c:v>-0.16414203416514531</c:v>
                </c:pt>
                <c:pt idx="223">
                  <c:v>-0.16607200394748448</c:v>
                </c:pt>
                <c:pt idx="224">
                  <c:v>-0.16800958175958888</c:v>
                </c:pt>
                <c:pt idx="225">
                  <c:v>-0.16995517003049188</c:v>
                </c:pt>
                <c:pt idx="226">
                  <c:v>-0.17190920685051286</c:v>
                </c:pt>
                <c:pt idx="227">
                  <c:v>-0.17387216640000636</c:v>
                </c:pt>
                <c:pt idx="228">
                  <c:v>-0.17584455935799836</c:v>
                </c:pt>
                <c:pt idx="229">
                  <c:v>-0.1778269332928088</c:v>
                </c:pt>
                <c:pt idx="230">
                  <c:v>-0.17981987303693298</c:v>
                </c:pt>
                <c:pt idx="231">
                  <c:v>-0.18182400104847901</c:v>
                </c:pt>
                <c:pt idx="232">
                  <c:v>-0.18383997776153294</c:v>
                </c:pt>
                <c:pt idx="233">
                  <c:v>-0.18586850192787219</c:v>
                </c:pt>
                <c:pt idx="234">
                  <c:v>-0.18791031095252575</c:v>
                </c:pt>
                <c:pt idx="235">
                  <c:v>-0.18996618122559994</c:v>
                </c:pt>
                <c:pt idx="236">
                  <c:v>-0.19203692845296369</c:v>
                </c:pt>
                <c:pt idx="237">
                  <c:v>-0.19412340798821742</c:v>
                </c:pt>
                <c:pt idx="238">
                  <c:v>-0.1962265151685344</c:v>
                </c:pt>
                <c:pt idx="239">
                  <c:v>-0.19834718565682075</c:v>
                </c:pt>
                <c:pt idx="240">
                  <c:v>-0.20048639579271069</c:v>
                </c:pt>
                <c:pt idx="241">
                  <c:v>-0.20264516295483032</c:v>
                </c:pt>
                <c:pt idx="242">
                  <c:v>-0.20482454593675947</c:v>
                </c:pt>
                <c:pt idx="243">
                  <c:v>-0.20702564533910289</c:v>
                </c:pt>
                <c:pt idx="244">
                  <c:v>-0.20924960397997874</c:v>
                </c:pt>
                <c:pt idx="245">
                  <c:v>-0.21149760732623604</c:v>
                </c:pt>
                <c:pt idx="246">
                  <c:v>-0.21377088394767788</c:v>
                </c:pt>
                <c:pt idx="247">
                  <c:v>-0.21607070599643483</c:v>
                </c:pt>
                <c:pt idx="248">
                  <c:v>-0.21839838971368364</c:v>
                </c:pt>
                <c:pt idx="249">
                  <c:v>-0.22075529596575105</c:v>
                </c:pt>
                <c:pt idx="250">
                  <c:v>-0.22314283081166633</c:v>
                </c:pt>
                <c:pt idx="251">
                  <c:v>-0.22556244610411713</c:v>
                </c:pt>
                <c:pt idx="252">
                  <c:v>-0.22801564012572845</c:v>
                </c:pt>
                <c:pt idx="253">
                  <c:v>-0.23050395826252404</c:v>
                </c:pt>
                <c:pt idx="254">
                  <c:v>-0.23302899371637431</c:v>
                </c:pt>
                <c:pt idx="255">
                  <c:v>-0.23559238825819614</c:v>
                </c:pt>
                <c:pt idx="256">
                  <c:v>-0.23819583302357139</c:v>
                </c:pt>
                <c:pt idx="257">
                  <c:v>-0.24084106935247923</c:v>
                </c:pt>
                <c:pt idx="258">
                  <c:v>-0.24352988967471983</c:v>
                </c:pt>
                <c:pt idx="259">
                  <c:v>-0.24626413844260225</c:v>
                </c:pt>
                <c:pt idx="260">
                  <c:v>-0.24904571311241908</c:v>
                </c:pt>
                <c:pt idx="261">
                  <c:v>-0.25187656517619589</c:v>
                </c:pt>
                <c:pt idx="262">
                  <c:v>-0.25475870124516459</c:v>
                </c:pt>
                <c:pt idx="263">
                  <c:v>-0.25769418418639956</c:v>
                </c:pt>
                <c:pt idx="264">
                  <c:v>-0.2606851343139876</c:v>
                </c:pt>
                <c:pt idx="265">
                  <c:v>-0.2637337306361332</c:v>
                </c:pt>
                <c:pt idx="266">
                  <c:v>-0.26684221215956055</c:v>
                </c:pt>
                <c:pt idx="267">
                  <c:v>-0.27001287925251588</c:v>
                </c:pt>
                <c:pt idx="268">
                  <c:v>-0.27324809506776732</c:v>
                </c:pt>
                <c:pt idx="269">
                  <c:v>-0.2765502870268633</c:v>
                </c:pt>
                <c:pt idx="270">
                  <c:v>-0.27992194836703393</c:v>
                </c:pt>
                <c:pt idx="271">
                  <c:v>-0.28336563975200002</c:v>
                </c:pt>
                <c:pt idx="272">
                  <c:v>-0.28688399094809158</c:v>
                </c:pt>
                <c:pt idx="273">
                  <c:v>-0.29047970256693856</c:v>
                </c:pt>
                <c:pt idx="274">
                  <c:v>-0.29415554787614018</c:v>
                </c:pt>
                <c:pt idx="275">
                  <c:v>-0.29791437467925364</c:v>
                </c:pt>
                <c:pt idx="276">
                  <c:v>-0.3017591072665004</c:v>
                </c:pt>
                <c:pt idx="277">
                  <c:v>-0.30569274843757704</c:v>
                </c:pt>
                <c:pt idx="278">
                  <c:v>-0.30971838159802517</c:v>
                </c:pt>
                <c:pt idx="279">
                  <c:v>-0.31383917293060587</c:v>
                </c:pt>
                <c:pt idx="280">
                  <c:v>-0.31805837364318129</c:v>
                </c:pt>
                <c:pt idx="281">
                  <c:v>-0.32237932229462302</c:v>
                </c:pt>
                <c:pt idx="282">
                  <c:v>-0.32680544720030436</c:v>
                </c:pt>
                <c:pt idx="283">
                  <c:v>-0.33134026891879725</c:v>
                </c:pt>
                <c:pt idx="284">
                  <c:v>-0.33598740282141099</c:v>
                </c:pt>
                <c:pt idx="285">
                  <c:v>-0.3407505617462373</c:v>
                </c:pt>
                <c:pt idx="286">
                  <c:v>-0.34563355873848556</c:v>
                </c:pt>
                <c:pt idx="287">
                  <c:v>-0.35064030987885569</c:v>
                </c:pt>
                <c:pt idx="288">
                  <c:v>-0.35577483720179109</c:v>
                </c:pt>
                <c:pt idx="289">
                  <c:v>-0.36104127170551165</c:v>
                </c:pt>
                <c:pt idx="290">
                  <c:v>-0.36644385645576716</c:v>
                </c:pt>
                <c:pt idx="291">
                  <c:v>-0.37198694978529767</c:v>
                </c:pt>
                <c:pt idx="292">
                  <c:v>-0.3776750285910826</c:v>
                </c:pt>
                <c:pt idx="293">
                  <c:v>-0.38351269173146912</c:v>
                </c:pt>
                <c:pt idx="294">
                  <c:v>-0.38950466352539093</c:v>
                </c:pt>
                <c:pt idx="295">
                  <c:v>-0.39565579735588929</c:v>
                </c:pt>
                <c:pt idx="296">
                  <c:v>-0.40197107938026105</c:v>
                </c:pt>
                <c:pt idx="297">
                  <c:v>-0.40845563234920323</c:v>
                </c:pt>
                <c:pt idx="298">
                  <c:v>-0.41511471953737289</c:v>
                </c:pt>
                <c:pt idx="299">
                  <c:v>-0.42195374878790837</c:v>
                </c:pt>
                <c:pt idx="300">
                  <c:v>-0.42897827667342708</c:v>
                </c:pt>
                <c:pt idx="301">
                  <c:v>-0.43619401277619735</c:v>
                </c:pt>
                <c:pt idx="302">
                  <c:v>-0.44360682409014912</c:v>
                </c:pt>
                <c:pt idx="303">
                  <c:v>-0.45122273954754771</c:v>
                </c:pt>
                <c:pt idx="304">
                  <c:v>-0.45904795467314186</c:v>
                </c:pt>
                <c:pt idx="305">
                  <c:v>-0.46708883636874454</c:v>
                </c:pt>
                <c:pt idx="306">
                  <c:v>-0.47535192783120983</c:v>
                </c:pt>
                <c:pt idx="307">
                  <c:v>-0.48384395360691806</c:v>
                </c:pt>
                <c:pt idx="308">
                  <c:v>-0.49257182478584605</c:v>
                </c:pt>
                <c:pt idx="309">
                  <c:v>-0.50154264433849605</c:v>
                </c:pt>
                <c:pt idx="310">
                  <c:v>-0.51076371259893261</c:v>
                </c:pt>
                <c:pt idx="311">
                  <c:v>-0.52024253289727385</c:v>
                </c:pt>
                <c:pt idx="312">
                  <c:v>-0.52998681734510655</c:v>
                </c:pt>
                <c:pt idx="313">
                  <c:v>-0.54000449277727947</c:v>
                </c:pt>
                <c:pt idx="314">
                  <c:v>-0.55030370685365448</c:v>
                </c:pt>
                <c:pt idx="315">
                  <c:v>-0.56089283432448667</c:v>
                </c:pt>
                <c:pt idx="316">
                  <c:v>-0.57178048346307309</c:v>
                </c:pt>
                <c:pt idx="317">
                  <c:v>-0.58297550266951825</c:v>
                </c:pt>
                <c:pt idx="318">
                  <c:v>-0.59448698724940729</c:v>
                </c:pt>
                <c:pt idx="319">
                  <c:v>-0.60632428637130598</c:v>
                </c:pt>
                <c:pt idx="320">
                  <c:v>-0.6184970102070696</c:v>
                </c:pt>
                <c:pt idx="321">
                  <c:v>-0.63101503725896979</c:v>
                </c:pt>
                <c:pt idx="322">
                  <c:v>-0.64388852187774692</c:v>
                </c:pt>
                <c:pt idx="323">
                  <c:v>-0.65712790197571913</c:v>
                </c:pt>
                <c:pt idx="324">
                  <c:v>-0.67074390693917352</c:v>
                </c:pt>
                <c:pt idx="325">
                  <c:v>-0.68474756574425477</c:v>
                </c:pt>
                <c:pt idx="326">
                  <c:v>-0.69915021528069154</c:v>
                </c:pt>
                <c:pt idx="327">
                  <c:v>-0.71396350888768079</c:v>
                </c:pt>
                <c:pt idx="328">
                  <c:v>-0.72919942510631175</c:v>
                </c:pt>
                <c:pt idx="329">
                  <c:v>-0.74487027665299621</c:v>
                </c:pt>
                <c:pt idx="330">
                  <c:v>-0.7609887196182954</c:v>
                </c:pt>
                <c:pt idx="331">
                  <c:v>-0.77756776289567398</c:v>
                </c:pt>
                <c:pt idx="332">
                  <c:v>-0.79462077784467244</c:v>
                </c:pt>
                <c:pt idx="333">
                  <c:v>-0.81216150819302213</c:v>
                </c:pt>
                <c:pt idx="334">
                  <c:v>-0.83020408018221359</c:v>
                </c:pt>
                <c:pt idx="335">
                  <c:v>-0.84876301296107004</c:v>
                </c:pt>
                <c:pt idx="336">
                  <c:v>-0.86785322923186037</c:v>
                </c:pt>
                <c:pt idx="337">
                  <c:v>-0.88749006615344517</c:v>
                </c:pt>
                <c:pt idx="338">
                  <c:v>-0.9076892865059536</c:v>
                </c:pt>
                <c:pt idx="339">
                  <c:v>-0.92846709012149242</c:v>
                </c:pt>
                <c:pt idx="340">
                  <c:v>-0.94984012558524411</c:v>
                </c:pt>
                <c:pt idx="341">
                  <c:v>-0.97182550221139796</c:v>
                </c:pt>
                <c:pt idx="342">
                  <c:v>-0.99444080229816478</c:v>
                </c:pt>
                <c:pt idx="343">
                  <c:v>-1.0177040936661632</c:v>
                </c:pt>
                <c:pt idx="344">
                  <c:v>-1.0416339424843004</c:v>
                </c:pt>
                <c:pt idx="345">
                  <c:v>-1.0662494263871871</c:v>
                </c:pt>
                <c:pt idx="346">
                  <c:v>-1.0915701478880457</c:v>
                </c:pt>
                <c:pt idx="347">
                  <c:v>-1.1176162480909064</c:v>
                </c:pt>
                <c:pt idx="348">
                  <c:v>-1.1444084207057388</c:v>
                </c:pt>
                <c:pt idx="349">
                  <c:v>-1.1719679263700065</c:v>
                </c:pt>
                <c:pt idx="350">
                  <c:v>-1.20031660727995</c:v>
                </c:pt>
                <c:pt idx="351">
                  <c:v>-1.2294769021347198</c:v>
                </c:pt>
                <c:pt idx="352">
                  <c:v>-1.2594718613961855</c:v>
                </c:pt>
                <c:pt idx="353">
                  <c:v>-1.2903251628670951</c:v>
                </c:pt>
                <c:pt idx="354">
                  <c:v>-1.3220611275899066</c:v>
                </c:pt>
                <c:pt idx="355">
                  <c:v>-1.3547047360683333</c:v>
                </c:pt>
                <c:pt idx="356">
                  <c:v>-1.3882816448133906</c:v>
                </c:pt>
                <c:pt idx="357">
                  <c:v>-1.4228182032152301</c:v>
                </c:pt>
                <c:pt idx="358">
                  <c:v>-1.4583414707418452</c:v>
                </c:pt>
                <c:pt idx="359">
                  <c:v>-1.4948792344651707</c:v>
                </c:pt>
                <c:pt idx="360">
                  <c:v>-1.5324600269147042</c:v>
                </c:pt>
                <c:pt idx="361">
                  <c:v>-1.5711131442583237</c:v>
                </c:pt>
                <c:pt idx="362">
                  <c:v>-1.6108686648094221</c:v>
                </c:pt>
                <c:pt idx="363">
                  <c:v>-1.6517574678589093</c:v>
                </c:pt>
                <c:pt idx="364">
                  <c:v>-1.6938112528300688</c:v>
                </c:pt>
                <c:pt idx="365">
                  <c:v>-1.7370625587535649</c:v>
                </c:pt>
                <c:pt idx="366">
                  <c:v>-1.7815447840592866</c:v>
                </c:pt>
                <c:pt idx="367">
                  <c:v>-1.8272922066808948</c:v>
                </c:pt>
                <c:pt idx="368">
                  <c:v>-1.8743400044681642</c:v>
                </c:pt>
                <c:pt idx="369">
                  <c:v>-1.9227242759015057</c:v>
                </c:pt>
                <c:pt idx="370">
                  <c:v>-1.9724820611019172</c:v>
                </c:pt>
                <c:pt idx="371">
                  <c:v>-2.0236513631289301</c:v>
                </c:pt>
                <c:pt idx="372">
                  <c:v>-2.0762711695578986</c:v>
                </c:pt>
                <c:pt idx="373">
                  <c:v>-2.1303814743270966</c:v>
                </c:pt>
                <c:pt idx="374">
                  <c:v>-2.1860232998437632</c:v>
                </c:pt>
                <c:pt idx="375">
                  <c:v>-2.2432387193371968</c:v>
                </c:pt>
                <c:pt idx="376">
                  <c:v>-2.302070879445651</c:v>
                </c:pt>
                <c:pt idx="377">
                  <c:v>-2.362564023022486</c:v>
                </c:pt>
                <c:pt idx="378">
                  <c:v>-2.4247635121455611</c:v>
                </c:pt>
                <c:pt idx="379">
                  <c:v>-2.4887158513124237</c:v>
                </c:pt>
                <c:pt idx="380">
                  <c:v>-2.5544687108022184</c:v>
                </c:pt>
                <c:pt idx="381">
                  <c:v>-2.6220709501836641</c:v>
                </c:pt>
                <c:pt idx="382">
                  <c:v>-2.6915726419466255</c:v>
                </c:pt>
                <c:pt idx="383">
                  <c:v>-2.7630250952329973</c:v>
                </c:pt>
                <c:pt idx="384">
                  <c:v>-2.8364808796408165</c:v>
                </c:pt>
                <c:pt idx="385">
                  <c:v>-2.9119938490732418</c:v>
                </c:pt>
                <c:pt idx="386">
                  <c:v>-2.9896191656023059</c:v>
                </c:pt>
                <c:pt idx="387">
                  <c:v>-3.0694133233147571</c:v>
                </c:pt>
                <c:pt idx="388">
                  <c:v>-3.151434172105358</c:v>
                </c:pt>
                <c:pt idx="389">
                  <c:v>-3.23574094138035</c:v>
                </c:pt>
                <c:pt idx="390">
                  <c:v>-3.3223942636313506</c:v>
                </c:pt>
                <c:pt idx="391">
                  <c:v>-3.4114561978375582</c:v>
                </c:pt>
                <c:pt idx="392">
                  <c:v>-3.5029902526510455</c:v>
                </c:pt>
                <c:pt idx="393">
                  <c:v>-3.5970614093174595</c:v>
                </c:pt>
                <c:pt idx="394">
                  <c:v>-3.693736144281325</c:v>
                </c:pt>
                <c:pt idx="395">
                  <c:v>-3.7930824514222037</c:v>
                </c:pt>
                <c:pt idx="396">
                  <c:v>-3.8951698638648233</c:v>
                </c:pt>
                <c:pt idx="397">
                  <c:v>-4.0000694753030235</c:v>
                </c:pt>
                <c:pt idx="398">
                  <c:v>-4.1078539607740652</c:v>
                </c:pt>
                <c:pt idx="399">
                  <c:v>-4.2185975968164966</c:v>
                </c:pt>
                <c:pt idx="400">
                  <c:v>-4.3323762809409869</c:v>
                </c:pt>
                <c:pt idx="401">
                  <c:v>-4.4492675503402284</c:v>
                </c:pt>
                <c:pt idx="402">
                  <c:v>-4.569350599760158</c:v>
                </c:pt>
                <c:pt idx="403">
                  <c:v>-4.6927062984508359</c:v>
                </c:pt>
                <c:pt idx="404">
                  <c:v>-4.8194172061117442</c:v>
                </c:pt>
                <c:pt idx="405">
                  <c:v>-4.9495675877419503</c:v>
                </c:pt>
                <c:pt idx="406">
                  <c:v>-5.0832434273020404</c:v>
                </c:pt>
                <c:pt idx="407">
                  <c:v>-5.2205324400902224</c:v>
                </c:pt>
                <c:pt idx="408">
                  <c:v>-5.3615240837312461</c:v>
                </c:pt>
                <c:pt idx="409">
                  <c:v>-5.5063095676724902</c:v>
                </c:pt>
                <c:pt idx="410">
                  <c:v>-5.6549818610775473</c:v>
                </c:pt>
                <c:pt idx="411">
                  <c:v>-5.8076356990034164</c:v>
                </c:pt>
                <c:pt idx="412">
                  <c:v>-5.9643675867434078</c:v>
                </c:pt>
                <c:pt idx="413">
                  <c:v>-6.1252758022136451</c:v>
                </c:pt>
                <c:pt idx="414">
                  <c:v>-6.2904603962573731</c:v>
                </c:pt>
                <c:pt idx="415">
                  <c:v>-6.4600231907367389</c:v>
                </c:pt>
                <c:pt idx="416">
                  <c:v>-6.6340677742786109</c:v>
                </c:pt>
                <c:pt idx="417">
                  <c:v>-6.8126994955368385</c:v>
                </c:pt>
                <c:pt idx="418">
                  <c:v>-6.996025453829871</c:v>
                </c:pt>
                <c:pt idx="419">
                  <c:v>-7.1841544870095717</c:v>
                </c:pt>
                <c:pt idx="420">
                  <c:v>-7.3771971564134713</c:v>
                </c:pt>
                <c:pt idx="421">
                  <c:v>-7.5752657287505567</c:v>
                </c:pt>
                <c:pt idx="422">
                  <c:v>-7.7784741547673555</c:v>
                </c:pt>
                <c:pt idx="423">
                  <c:v>-7.986938044539361</c:v>
                </c:pt>
                <c:pt idx="424">
                  <c:v>-8.2007746392309162</c:v>
                </c:pt>
                <c:pt idx="425">
                  <c:v>-8.4201027791651164</c:v>
                </c:pt>
                <c:pt idx="426">
                  <c:v>-8.6450428680445182</c:v>
                </c:pt>
                <c:pt idx="427">
                  <c:v>-8.8757168331628176</c:v>
                </c:pt>
                <c:pt idx="428">
                  <c:v>-9.11224808144825</c:v>
                </c:pt>
                <c:pt idx="429">
                  <c:v>-9.3547614511796375</c:v>
                </c:pt>
                <c:pt idx="430">
                  <c:v>-9.6033831592179499</c:v>
                </c:pt>
                <c:pt idx="431">
                  <c:v>-9.8582407435984241</c:v>
                </c:pt>
                <c:pt idx="432">
                  <c:v>-10.119463001331237</c:v>
                </c:pt>
                <c:pt idx="433">
                  <c:v>-10.38717992126243</c:v>
                </c:pt>
                <c:pt idx="434">
                  <c:v>-10.661522611852178</c:v>
                </c:pt>
                <c:pt idx="435">
                  <c:v>-10.94262322373255</c:v>
                </c:pt>
                <c:pt idx="436">
                  <c:v>-11.230614866914813</c:v>
                </c:pt>
                <c:pt idx="437">
                  <c:v>-11.525631522523231</c:v>
                </c:pt>
                <c:pt idx="438">
                  <c:v>-11.827807948942395</c:v>
                </c:pt>
                <c:pt idx="439">
                  <c:v>-12.1372795822755</c:v>
                </c:pt>
                <c:pt idx="440">
                  <c:v>-12.454182431021978</c:v>
                </c:pt>
                <c:pt idx="441">
                  <c:v>-12.77865296489745</c:v>
                </c:pt>
                <c:pt idx="442">
                  <c:v>-13.110827997732224</c:v>
                </c:pt>
                <c:pt idx="443">
                  <c:v>-13.450844564401841</c:v>
                </c:pt>
                <c:pt idx="444">
                  <c:v>-13.798839791760054</c:v>
                </c:pt>
                <c:pt idx="445">
                  <c:v>-14.154950763564029</c:v>
                </c:pt>
                <c:pt idx="446">
                  <c:v>-14.519314379403149</c:v>
                </c:pt>
                <c:pt idx="447">
                  <c:v>-14.892067207664555</c:v>
                </c:pt>
                <c:pt idx="448">
                  <c:v>-15.273345332593216</c:v>
                </c:pt>
                <c:pt idx="449">
                  <c:v>-15.66328419553053</c:v>
                </c:pt>
                <c:pt idx="450">
                  <c:v>-16.062018430442656</c:v>
                </c:pt>
                <c:pt idx="451">
                  <c:v>-16.469681693880169</c:v>
                </c:pt>
                <c:pt idx="452">
                  <c:v>-16.886406489540743</c:v>
                </c:pt>
                <c:pt idx="453">
                  <c:v>-17.312323987640134</c:v>
                </c:pt>
                <c:pt idx="454">
                  <c:v>-17.747563839331463</c:v>
                </c:pt>
                <c:pt idx="455">
                  <c:v>-18.192253986447756</c:v>
                </c:pt>
                <c:pt idx="456">
                  <c:v>-18.646520466881956</c:v>
                </c:pt>
                <c:pt idx="457">
                  <c:v>-19.110487215956116</c:v>
                </c:pt>
                <c:pt idx="458">
                  <c:v>-19.584275864173176</c:v>
                </c:pt>
                <c:pt idx="459">
                  <c:v>-20.068005531785076</c:v>
                </c:pt>
                <c:pt idx="460">
                  <c:v>-20.561792620654366</c:v>
                </c:pt>
                <c:pt idx="461">
                  <c:v>-21.065750603929565</c:v>
                </c:pt>
                <c:pt idx="462">
                  <c:v>-21.579989814099207</c:v>
                </c:pt>
                <c:pt idx="463">
                  <c:v>-22.104617230032595</c:v>
                </c:pt>
                <c:pt idx="464">
                  <c:v>-22.639736263662542</c:v>
                </c:pt>
                <c:pt idx="465">
                  <c:v>-23.185446547007182</c:v>
                </c:pt>
                <c:pt idx="466">
                  <c:v>-23.741843720275796</c:v>
                </c:pt>
                <c:pt idx="467">
                  <c:v>-24.309019221844245</c:v>
                </c:pt>
                <c:pt idx="468">
                  <c:v>-24.887060080930809</c:v>
                </c:pt>
                <c:pt idx="469">
                  <c:v>-25.476048713844449</c:v>
                </c:pt>
                <c:pt idx="470">
                  <c:v>-26.076062724716596</c:v>
                </c:pt>
                <c:pt idx="471">
                  <c:v>-26.68717471166763</c:v>
                </c:pt>
                <c:pt idx="472">
                  <c:v>-27.309452079392848</c:v>
                </c:pt>
                <c:pt idx="473">
                  <c:v>-27.942956859188193</c:v>
                </c:pt>
                <c:pt idx="474">
                  <c:v>-28.587745537463562</c:v>
                </c:pt>
                <c:pt idx="475">
                  <c:v>-29.243868893819286</c:v>
                </c:pt>
                <c:pt idx="476">
                  <c:v>-29.911371849783887</c:v>
                </c:pt>
                <c:pt idx="477">
                  <c:v>-30.590293329328745</c:v>
                </c:pt>
                <c:pt idx="478">
                  <c:v>-31.280666132288523</c:v>
                </c:pt>
                <c:pt idx="479">
                  <c:v>-31.982516821825257</c:v>
                </c:pt>
                <c:pt idx="480">
                  <c:v>-32.695865627075435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BD4-5544-AA36-4A4C94B2E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2366672"/>
        <c:axId val="1002355808"/>
      </c:lineChart>
      <c:catAx>
        <c:axId val="10023666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spPr>
          <a:ln>
            <a:prstDash val="lgDash"/>
          </a:ln>
        </c:spPr>
        <c:txPr>
          <a:bodyPr rot="-5400000" vert="horz"/>
          <a:lstStyle/>
          <a:p>
            <a:pPr>
              <a:defRPr sz="1800"/>
            </a:pPr>
            <a:endParaRPr lang="en-NL"/>
          </a:p>
        </c:txPr>
        <c:crossAx val="1002355808"/>
        <c:crosses val="autoZero"/>
        <c:auto val="1"/>
        <c:lblAlgn val="ctr"/>
        <c:lblOffset val="100"/>
        <c:tickLblSkip val="16"/>
        <c:tickMarkSkip val="16"/>
        <c:noMultiLvlLbl val="0"/>
      </c:catAx>
      <c:valAx>
        <c:axId val="1002355808"/>
        <c:scaling>
          <c:orientation val="minMax"/>
          <c:max val="6"/>
          <c:min val="-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Absorption (dB)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NL"/>
          </a:p>
        </c:txPr>
        <c:crossAx val="1002366672"/>
        <c:crosses val="autoZero"/>
        <c:crossBetween val="midCat"/>
        <c:majorUnit val="6"/>
        <c:minorUnit val="6"/>
      </c:valAx>
      <c:spPr>
        <a:blipFill rotWithShape="1">
          <a:blip xmlns:r="http://schemas.openxmlformats.org/officeDocument/2006/relationships" r:embed="rId1"/>
          <a:tile tx="0" ty="0" sx="100000" sy="100000" flip="none" algn="tl"/>
        </a:blipFill>
      </c:spPr>
    </c:plotArea>
    <c:legend>
      <c:legendPos val="t"/>
      <c:overlay val="0"/>
      <c:txPr>
        <a:bodyPr/>
        <a:lstStyle/>
        <a:p>
          <a:pPr>
            <a:defRPr sz="1600"/>
          </a:pPr>
          <a:endParaRPr lang="en-NL"/>
        </a:p>
      </c:txPr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txPr>
    <a:bodyPr/>
    <a:lstStyle/>
    <a:p>
      <a:pPr>
        <a:defRPr sz="1600"/>
      </a:pPr>
      <a:endParaRPr lang="en-NL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Dashboard!$O$3</c:f>
          <c:strCache>
            <c:ptCount val="1"/>
            <c:pt idx="0">
              <c:v>Absorption (dB/m) for 16 kHz at 0 m altitude</c:v>
            </c:pt>
          </c:strCache>
        </c:strRef>
      </c:tx>
      <c:overlay val="0"/>
      <c:txPr>
        <a:bodyPr/>
        <a:lstStyle/>
        <a:p>
          <a:pPr>
            <a:defRPr sz="1800"/>
          </a:pPr>
          <a:endParaRPr lang="en-NL"/>
        </a:p>
      </c:txPr>
    </c:title>
    <c:autoTitleDeleted val="0"/>
    <c:view3D>
      <c:rotX val="90"/>
      <c:rotY val="0"/>
      <c:depthPercent val="54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surfaceChart>
        <c:wireframe val="0"/>
        <c:ser>
          <c:idx val="0"/>
          <c:order val="0"/>
          <c:tx>
            <c:strRef>
              <c:f>'Calc B'!$AF$10</c:f>
              <c:strCache>
                <c:ptCount val="1"/>
                <c:pt idx="0">
                  <c:v>0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B'!$AF$11:$AF$61</c:f>
              <c:numCache>
                <c:formatCode>General</c:formatCode>
                <c:ptCount val="51"/>
                <c:pt idx="0">
                  <c:v>4.0415911629598067E-2</c:v>
                </c:pt>
                <c:pt idx="1">
                  <c:v>4.0508126552119224E-2</c:v>
                </c:pt>
                <c:pt idx="2">
                  <c:v>4.0600469156629897E-2</c:v>
                </c:pt>
                <c:pt idx="3">
                  <c:v>4.0692940371284445E-2</c:v>
                </c:pt>
                <c:pt idx="4">
                  <c:v>4.0785541078457839E-2</c:v>
                </c:pt>
                <c:pt idx="5">
                  <c:v>4.0878272115081417E-2</c:v>
                </c:pt>
                <c:pt idx="6">
                  <c:v>4.097113427298725E-2</c:v>
                </c:pt>
                <c:pt idx="7">
                  <c:v>4.1064128299260885E-2</c:v>
                </c:pt>
                <c:pt idx="8">
                  <c:v>4.1157254896602033E-2</c:v>
                </c:pt>
                <c:pt idx="9">
                  <c:v>4.125051472369292E-2</c:v>
                </c:pt>
                <c:pt idx="10">
                  <c:v>4.1343908395574058E-2</c:v>
                </c:pt>
                <c:pt idx="11">
                  <c:v>4.1437436484027063E-2</c:v>
                </c:pt>
                <c:pt idx="12">
                  <c:v>4.1531099517964035E-2</c:v>
                </c:pt>
                <c:pt idx="13">
                  <c:v>4.1624897983823565E-2</c:v>
                </c:pt>
                <c:pt idx="14">
                  <c:v>4.1718832325972836E-2</c:v>
                </c:pt>
                <c:pt idx="15">
                  <c:v>4.1812902947115392E-2</c:v>
                </c:pt>
                <c:pt idx="16">
                  <c:v>4.1907110208704683E-2</c:v>
                </c:pt>
                <c:pt idx="17">
                  <c:v>4.2001454431362661E-2</c:v>
                </c:pt>
                <c:pt idx="18">
                  <c:v>4.2095935895303513E-2</c:v>
                </c:pt>
                <c:pt idx="19">
                  <c:v>4.2190554840762021E-2</c:v>
                </c:pt>
                <c:pt idx="20">
                  <c:v>4.2285311468426269E-2</c:v>
                </c:pt>
                <c:pt idx="21">
                  <c:v>4.2380205939874752E-2</c:v>
                </c:pt>
                <c:pt idx="22">
                  <c:v>4.2475238378017116E-2</c:v>
                </c:pt>
                <c:pt idx="23">
                  <c:v>4.2570408867538753E-2</c:v>
                </c:pt>
                <c:pt idx="24">
                  <c:v>4.2665717455348709E-2</c:v>
                </c:pt>
                <c:pt idx="25">
                  <c:v>4.2761164151030769E-2</c:v>
                </c:pt>
                <c:pt idx="26">
                  <c:v>4.2856748927297447E-2</c:v>
                </c:pt>
                <c:pt idx="27">
                  <c:v>4.295247172044668E-2</c:v>
                </c:pt>
                <c:pt idx="28">
                  <c:v>4.3048332430820964E-2</c:v>
                </c:pt>
                <c:pt idx="29">
                  <c:v>4.3144330923268762E-2</c:v>
                </c:pt>
                <c:pt idx="30">
                  <c:v>4.3240467027607823E-2</c:v>
                </c:pt>
                <c:pt idx="31">
                  <c:v>4.3336740539090465E-2</c:v>
                </c:pt>
                <c:pt idx="32">
                  <c:v>4.3433151218870231E-2</c:v>
                </c:pt>
                <c:pt idx="33">
                  <c:v>4.3529698794470148E-2</c:v>
                </c:pt>
                <c:pt idx="34">
                  <c:v>4.3626382960252036E-2</c:v>
                </c:pt>
                <c:pt idx="35">
                  <c:v>4.3723203377886835E-2</c:v>
                </c:pt>
                <c:pt idx="36">
                  <c:v>4.3820159676825801E-2</c:v>
                </c:pt>
                <c:pt idx="37">
                  <c:v>4.3917251454772217E-2</c:v>
                </c:pt>
                <c:pt idx="38">
                  <c:v>4.4014478278153621E-2</c:v>
                </c:pt>
                <c:pt idx="39">
                  <c:v>4.4111839682594314E-2</c:v>
                </c:pt>
                <c:pt idx="40">
                  <c:v>4.4209335173387855E-2</c:v>
                </c:pt>
                <c:pt idx="41">
                  <c:v>4.4306964225969622E-2</c:v>
                </c:pt>
                <c:pt idx="42">
                  <c:v>4.4404726286389043E-2</c:v>
                </c:pt>
                <c:pt idx="43">
                  <c:v>4.4502620771781499E-2</c:v>
                </c:pt>
                <c:pt idx="44">
                  <c:v>4.4600647070839661E-2</c:v>
                </c:pt>
                <c:pt idx="45">
                  <c:v>4.4698804544284113E-2</c:v>
                </c:pt>
                <c:pt idx="46">
                  <c:v>4.4797092525333232E-2</c:v>
                </c:pt>
                <c:pt idx="47">
                  <c:v>4.4895510320171986E-2</c:v>
                </c:pt>
                <c:pt idx="48">
                  <c:v>4.4994057208419751E-2</c:v>
                </c:pt>
                <c:pt idx="49">
                  <c:v>4.5092732443596746E-2</c:v>
                </c:pt>
                <c:pt idx="50">
                  <c:v>4.5191535253589293E-2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0-094D-A24F-8525454F08D6}"/>
            </c:ext>
          </c:extLst>
        </c:ser>
        <c:ser>
          <c:idx val="1"/>
          <c:order val="1"/>
          <c:tx>
            <c:strRef>
              <c:f>'Calc B'!$AG$10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B'!$AG$11:$AG$61</c:f>
              <c:numCache>
                <c:formatCode>General</c:formatCode>
                <c:ptCount val="51"/>
                <c:pt idx="0">
                  <c:v>4.100512310023148E-2</c:v>
                </c:pt>
                <c:pt idx="1">
                  <c:v>4.1165350793413137E-2</c:v>
                </c:pt>
                <c:pt idx="2">
                  <c:v>4.1333520257773856E-2</c:v>
                </c:pt>
                <c:pt idx="3">
                  <c:v>4.1510540202785939E-2</c:v>
                </c:pt>
                <c:pt idx="4">
                  <c:v>4.1697425638927581E-2</c:v>
                </c:pt>
                <c:pt idx="5">
                  <c:v>4.1895310079710632E-2</c:v>
                </c:pt>
                <c:pt idx="6">
                  <c:v>4.2105459042169197E-2</c:v>
                </c:pt>
                <c:pt idx="7">
                  <c:v>4.2329284963008286E-2</c:v>
                </c:pt>
                <c:pt idx="8">
                  <c:v>4.2568363654771679E-2</c:v>
                </c:pt>
                <c:pt idx="9">
                  <c:v>4.2824452433454695E-2</c:v>
                </c:pt>
                <c:pt idx="10">
                  <c:v>4.3099510055858166E-2</c:v>
                </c:pt>
                <c:pt idx="11">
                  <c:v>4.3395718611531291E-2</c:v>
                </c:pt>
                <c:pt idx="12">
                  <c:v>4.3715507520245195E-2</c:v>
                </c:pt>
                <c:pt idx="13">
                  <c:v>4.4061579791415402E-2</c:v>
                </c:pt>
                <c:pt idx="14">
                  <c:v>4.4436940706570373E-2</c:v>
                </c:pt>
                <c:pt idx="15">
                  <c:v>4.4844929089640148E-2</c:v>
                </c:pt>
                <c:pt idx="16">
                  <c:v>4.5289251332284466E-2</c:v>
                </c:pt>
                <c:pt idx="17">
                  <c:v>4.5774018342436586E-2</c:v>
                </c:pt>
                <c:pt idx="18">
                  <c:v>4.6303785583418425E-2</c:v>
                </c:pt>
                <c:pt idx="19">
                  <c:v>4.6883596368060741E-2</c:v>
                </c:pt>
                <c:pt idx="20">
                  <c:v>4.7519028566877085E-2</c:v>
                </c:pt>
                <c:pt idx="21">
                  <c:v>4.8216244881081984E-2</c:v>
                </c:pt>
                <c:pt idx="22">
                  <c:v>4.8982046819651501E-2</c:v>
                </c:pt>
                <c:pt idx="23">
                  <c:v>4.9823932504172351E-2</c:v>
                </c:pt>
                <c:pt idx="24">
                  <c:v>5.075015840531328E-2</c:v>
                </c:pt>
                <c:pt idx="25">
                  <c:v>5.1769805089688523E-2</c:v>
                </c:pt>
                <c:pt idx="26">
                  <c:v>5.2892847024866123E-2</c:v>
                </c:pt>
                <c:pt idx="27">
                  <c:v>5.413022645236347E-2</c:v>
                </c:pt>
                <c:pt idx="28">
                  <c:v>5.5493931292574517E-2</c:v>
                </c:pt>
                <c:pt idx="29">
                  <c:v>5.6997076990375858E-2</c:v>
                </c:pt>
                <c:pt idx="30">
                  <c:v>5.8653992144130654E-2</c:v>
                </c:pt>
                <c:pt idx="31">
                  <c:v>6.0480307682106521E-2</c:v>
                </c:pt>
                <c:pt idx="32">
                  <c:v>6.2493049256762197E-2</c:v>
                </c:pt>
                <c:pt idx="33">
                  <c:v>6.4710732416346922E-2</c:v>
                </c:pt>
                <c:pt idx="34">
                  <c:v>6.7153459981707672E-2</c:v>
                </c:pt>
                <c:pt idx="35">
                  <c:v>6.9843020900478378E-2</c:v>
                </c:pt>
                <c:pt idx="36">
                  <c:v>7.2802989666671147E-2</c:v>
                </c:pt>
                <c:pt idx="37">
                  <c:v>7.60588251761109E-2</c:v>
                </c:pt>
                <c:pt idx="38">
                  <c:v>7.963796763146247E-2</c:v>
                </c:pt>
                <c:pt idx="39">
                  <c:v>8.3569931808239503E-2</c:v>
                </c:pt>
                <c:pt idx="40">
                  <c:v>8.788639463789169E-2</c:v>
                </c:pt>
                <c:pt idx="41">
                  <c:v>9.2621274647822799E-2</c:v>
                </c:pt>
                <c:pt idx="42">
                  <c:v>9.7810800312424742E-2</c:v>
                </c:pt>
                <c:pt idx="43">
                  <c:v>0.10349356380509515</c:v>
                </c:pt>
                <c:pt idx="44">
                  <c:v>0.1097105559900374</c:v>
                </c:pt>
                <c:pt idx="45">
                  <c:v>0.11650517774658861</c:v>
                </c:pt>
                <c:pt idx="46">
                  <c:v>0.12392322187180717</c:v>
                </c:pt>
                <c:pt idx="47">
                  <c:v>0.13201281885609248</c:v>
                </c:pt>
                <c:pt idx="48">
                  <c:v>0.14082433877361536</c:v>
                </c:pt>
                <c:pt idx="49">
                  <c:v>0.15041024038328266</c:v>
                </c:pt>
                <c:pt idx="50">
                  <c:v>0.16082485731603013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60-094D-A24F-8525454F08D6}"/>
            </c:ext>
          </c:extLst>
        </c:ser>
        <c:ser>
          <c:idx val="2"/>
          <c:order val="2"/>
          <c:tx>
            <c:strRef>
              <c:f>'Calc B'!$AH$10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B'!$AH$11:$AH$61</c:f>
              <c:numCache>
                <c:formatCode>General</c:formatCode>
                <c:ptCount val="51"/>
                <c:pt idx="0">
                  <c:v>4.1842037802050563E-2</c:v>
                </c:pt>
                <c:pt idx="1">
                  <c:v>4.2113864733063465E-2</c:v>
                </c:pt>
                <c:pt idx="2">
                  <c:v>4.2408573022695094E-2</c:v>
                </c:pt>
                <c:pt idx="3">
                  <c:v>4.2729046467371544E-2</c:v>
                </c:pt>
                <c:pt idx="4">
                  <c:v>4.3078524592909492E-2</c:v>
                </c:pt>
                <c:pt idx="5">
                  <c:v>4.3460643451903785E-2</c:v>
                </c:pt>
                <c:pt idx="6">
                  <c:v>4.3879480442806623E-2</c:v>
                </c:pt>
                <c:pt idx="7">
                  <c:v>4.433960343346794E-2</c:v>
                </c:pt>
                <c:pt idx="8">
                  <c:v>4.4846124473049885E-2</c:v>
                </c:pt>
                <c:pt idx="9">
                  <c:v>4.5404758373532118E-2</c:v>
                </c:pt>
                <c:pt idx="10">
                  <c:v>4.6021886434699635E-2</c:v>
                </c:pt>
                <c:pt idx="11">
                  <c:v>4.6704625573641349E-2</c:v>
                </c:pt>
                <c:pt idx="12">
                  <c:v>4.7460903100335565E-2</c:v>
                </c:pt>
                <c:pt idx="13">
                  <c:v>4.8299537353638643E-2</c:v>
                </c:pt>
                <c:pt idx="14">
                  <c:v>4.9230324375498007E-2</c:v>
                </c:pt>
                <c:pt idx="15">
                  <c:v>5.0264130753801609E-2</c:v>
                </c:pt>
                <c:pt idx="16">
                  <c:v>5.1412992703953463E-2</c:v>
                </c:pt>
                <c:pt idx="17">
                  <c:v>5.2690221383648442E-2</c:v>
                </c:pt>
                <c:pt idx="18">
                  <c:v>5.4110514341539379E-2</c:v>
                </c:pt>
                <c:pt idx="19">
                  <c:v>5.5690072885079656E-2</c:v>
                </c:pt>
                <c:pt idx="20">
                  <c:v>5.7446725011597956E-2</c:v>
                </c:pt>
                <c:pt idx="21">
                  <c:v>5.9400053374529062E-2</c:v>
                </c:pt>
                <c:pt idx="22">
                  <c:v>6.1571527547541097E-2</c:v>
                </c:pt>
                <c:pt idx="23">
                  <c:v>6.398463959564453E-2</c:v>
                </c:pt>
                <c:pt idx="24">
                  <c:v>6.6665041655342636E-2</c:v>
                </c:pt>
                <c:pt idx="25">
                  <c:v>6.9640683854904462E-2</c:v>
                </c:pt>
                <c:pt idx="26">
                  <c:v>7.2941950458437668E-2</c:v>
                </c:pt>
                <c:pt idx="27">
                  <c:v>7.6601791579119546E-2</c:v>
                </c:pt>
                <c:pt idx="28">
                  <c:v>8.0655847161171121E-2</c:v>
                </c:pt>
                <c:pt idx="29">
                  <c:v>8.5142559158406461E-2</c:v>
                </c:pt>
                <c:pt idx="30">
                  <c:v>9.010326691939391E-2</c:v>
                </c:pt>
                <c:pt idx="31">
                  <c:v>9.5582279704445425E-2</c:v>
                </c:pt>
                <c:pt idx="32">
                  <c:v>0.10162691898719423</c:v>
                </c:pt>
                <c:pt idx="33">
                  <c:v>0.10828752171512493</c:v>
                </c:pt>
                <c:pt idx="34">
                  <c:v>0.11561739400588603</c:v>
                </c:pt>
                <c:pt idx="35">
                  <c:v>0.12367270283559173</c:v>
                </c:pt>
                <c:pt idx="36">
                  <c:v>0.13251229114250931</c:v>
                </c:pt>
                <c:pt idx="37">
                  <c:v>0.14219739945760931</c:v>
                </c:pt>
                <c:pt idx="38">
                  <c:v>0.15279127474756626</c:v>
                </c:pt>
                <c:pt idx="39">
                  <c:v>0.16435864472465467</c:v>
                </c:pt>
                <c:pt idx="40">
                  <c:v>0.17696503360852245</c:v>
                </c:pt>
                <c:pt idx="41">
                  <c:v>0.19067589345795113</c:v>
                </c:pt>
                <c:pt idx="42">
                  <c:v>0.20555552405820512</c:v>
                </c:pt>
                <c:pt idx="43">
                  <c:v>0.22166575438966807</c:v>
                </c:pt>
                <c:pt idx="44">
                  <c:v>0.23906436047136362</c:v>
                </c:pt>
                <c:pt idx="45">
                  <c:v>0.25780319854200778</c:v>
                </c:pt>
                <c:pt idx="46">
                  <c:v>0.27792603988666026</c:v>
                </c:pt>
                <c:pt idx="47">
                  <c:v>0.29946610497390302</c:v>
                </c:pt>
                <c:pt idx="48">
                  <c:v>0.32244331075321153</c:v>
                </c:pt>
                <c:pt idx="49">
                  <c:v>0.34686126664672534</c:v>
                </c:pt>
                <c:pt idx="50">
                  <c:v>0.37270408230217128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60-094D-A24F-8525454F08D6}"/>
            </c:ext>
          </c:extLst>
        </c:ser>
        <c:ser>
          <c:idx val="3"/>
          <c:order val="3"/>
          <c:tx>
            <c:strRef>
              <c:f>'Calc B'!$AI$10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B'!$AI$11:$AI$61</c:f>
              <c:numCache>
                <c:formatCode>General</c:formatCode>
                <c:ptCount val="51"/>
                <c:pt idx="0">
                  <c:v>4.2915673938488892E-2</c:v>
                </c:pt>
                <c:pt idx="1">
                  <c:v>4.3339827126864919E-2</c:v>
                </c:pt>
                <c:pt idx="2">
                  <c:v>4.3808223174645909E-2</c:v>
                </c:pt>
                <c:pt idx="3">
                  <c:v>4.4326625868486076E-2</c:v>
                </c:pt>
                <c:pt idx="4">
                  <c:v>4.4901512419489413E-2</c:v>
                </c:pt>
                <c:pt idx="5">
                  <c:v>4.5540152412526631E-2</c:v>
                </c:pt>
                <c:pt idx="6">
                  <c:v>4.6250693717277518E-2</c:v>
                </c:pt>
                <c:pt idx="7">
                  <c:v>4.7042255669152724E-2</c:v>
                </c:pt>
                <c:pt idx="8">
                  <c:v>4.7925029783799165E-2</c:v>
                </c:pt>
                <c:pt idx="9">
                  <c:v>4.8910388209198463E-2</c:v>
                </c:pt>
                <c:pt idx="10">
                  <c:v>5.0011000041397871E-2</c:v>
                </c:pt>
                <c:pt idx="11">
                  <c:v>5.1240955530003074E-2</c:v>
                </c:pt>
                <c:pt idx="12">
                  <c:v>5.2615898073260621E-2</c:v>
                </c:pt>
                <c:pt idx="13">
                  <c:v>5.4153163744423582E-2</c:v>
                </c:pt>
                <c:pt idx="14">
                  <c:v>5.5871927894471228E-2</c:v>
                </c:pt>
                <c:pt idx="15">
                  <c:v>5.7793358132979658E-2</c:v>
                </c:pt>
                <c:pt idx="16">
                  <c:v>5.9940772689031058E-2</c:v>
                </c:pt>
                <c:pt idx="17">
                  <c:v>6.2339802785347863E-2</c:v>
                </c:pt>
                <c:pt idx="18">
                  <c:v>6.5018557206621697E-2</c:v>
                </c:pt>
                <c:pt idx="19">
                  <c:v>6.8007786689618877E-2</c:v>
                </c:pt>
                <c:pt idx="20">
                  <c:v>7.1341045087177854E-2</c:v>
                </c:pt>
                <c:pt idx="21">
                  <c:v>7.5054843436273236E-2</c:v>
                </c:pt>
                <c:pt idx="22">
                  <c:v>7.9188792064044708E-2</c:v>
                </c:pt>
                <c:pt idx="23">
                  <c:v>8.3785724664081712E-2</c:v>
                </c:pt>
                <c:pt idx="24">
                  <c:v>8.8891796835086204E-2</c:v>
                </c:pt>
                <c:pt idx="25">
                  <c:v>9.4556549861556441E-2</c:v>
                </c:pt>
                <c:pt idx="26">
                  <c:v>0.10083292849990852</c:v>
                </c:pt>
                <c:pt idx="27">
                  <c:v>0.10777723918880462</c:v>
                </c:pt>
                <c:pt idx="28">
                  <c:v>0.11544903241807389</c:v>
                </c:pt>
                <c:pt idx="29">
                  <c:v>0.12391088997772123</c:v>
                </c:pt>
                <c:pt idx="30">
                  <c:v>0.13322809451376674</c:v>
                </c:pt>
                <c:pt idx="31">
                  <c:v>0.14346815533960075</c:v>
                </c:pt>
                <c:pt idx="32">
                  <c:v>0.15470016096194439</c:v>
                </c:pt>
                <c:pt idx="33">
                  <c:v>0.16699392554989947</c:v>
                </c:pt>
                <c:pt idx="34">
                  <c:v>0.18041889400224453</c:v>
                </c:pt>
                <c:pt idx="35">
                  <c:v>0.19504276890863936</c:v>
                </c:pt>
                <c:pt idx="36">
                  <c:v>0.21092982329678003</c:v>
                </c:pt>
                <c:pt idx="37">
                  <c:v>0.2281388665538126</c:v>
                </c:pt>
                <c:pt idx="38">
                  <c:v>0.24672083844790177</c:v>
                </c:pt>
                <c:pt idx="39">
                  <c:v>0.26671601905055514</c:v>
                </c:pt>
                <c:pt idx="40">
                  <c:v>0.28815086192377326</c:v>
                </c:pt>
                <c:pt idx="41">
                  <c:v>0.31103448541758394</c:v>
                </c:pt>
                <c:pt idx="42">
                  <c:v>0.33535489315452982</c:v>
                </c:pt>
                <c:pt idx="43">
                  <c:v>0.36107503981010619</c:v>
                </c:pt>
                <c:pt idx="44">
                  <c:v>0.38812891092920587</c:v>
                </c:pt>
                <c:pt idx="45">
                  <c:v>0.41641784277479038</c:v>
                </c:pt>
                <c:pt idx="46">
                  <c:v>0.44580736488701694</c:v>
                </c:pt>
                <c:pt idx="47">
                  <c:v>0.47612489648277329</c:v>
                </c:pt>
                <c:pt idx="48">
                  <c:v>0.50715865813750216</c:v>
                </c:pt>
                <c:pt idx="49">
                  <c:v>0.53865816105671049</c:v>
                </c:pt>
                <c:pt idx="50">
                  <c:v>0.57033659662344127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60-094D-A24F-8525454F08D6}"/>
            </c:ext>
          </c:extLst>
        </c:ser>
        <c:ser>
          <c:idx val="4"/>
          <c:order val="4"/>
          <c:tx>
            <c:strRef>
              <c:f>'Calc B'!$AJ$10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B'!$AJ$11:$AJ$61</c:f>
              <c:numCache>
                <c:formatCode>General</c:formatCode>
                <c:ptCount val="51"/>
                <c:pt idx="0">
                  <c:v>4.4215657796835464E-2</c:v>
                </c:pt>
                <c:pt idx="1">
                  <c:v>4.4830214042927662E-2</c:v>
                </c:pt>
                <c:pt idx="2">
                  <c:v>4.5516161012778555E-2</c:v>
                </c:pt>
                <c:pt idx="3">
                  <c:v>4.6282905669253603E-2</c:v>
                </c:pt>
                <c:pt idx="4">
                  <c:v>4.7141005325799457E-2</c:v>
                </c:pt>
                <c:pt idx="5">
                  <c:v>4.8102288905101147E-2</c:v>
                </c:pt>
                <c:pt idx="6">
                  <c:v>4.9179987405571064E-2</c:v>
                </c:pt>
                <c:pt idx="7">
                  <c:v>5.0388873620994375E-2</c:v>
                </c:pt>
                <c:pt idx="8">
                  <c:v>5.1745411000364484E-2</c:v>
                </c:pt>
                <c:pt idx="9">
                  <c:v>5.3267911334410202E-2</c:v>
                </c:pt>
                <c:pt idx="10">
                  <c:v>5.4976700703219528E-2</c:v>
                </c:pt>
                <c:pt idx="11">
                  <c:v>5.689429280418578E-2</c:v>
                </c:pt>
                <c:pt idx="12">
                  <c:v>5.9045568387047311E-2</c:v>
                </c:pt>
                <c:pt idx="13">
                  <c:v>6.1457959035649323E-2</c:v>
                </c:pt>
                <c:pt idx="14">
                  <c:v>6.4161632933036825E-2</c:v>
                </c:pt>
                <c:pt idx="15">
                  <c:v>6.7189679502067223E-2</c:v>
                </c:pt>
                <c:pt idx="16">
                  <c:v>7.057828889758716E-2</c:v>
                </c:pt>
                <c:pt idx="17">
                  <c:v>7.4366921203007405E-2</c:v>
                </c:pt>
                <c:pt idx="18">
                  <c:v>7.8598458813578395E-2</c:v>
                </c:pt>
                <c:pt idx="19">
                  <c:v>8.3319333826433431E-2</c:v>
                </c:pt>
                <c:pt idx="20">
                  <c:v>8.8579620256826433E-2</c:v>
                </c:pt>
                <c:pt idx="21">
                  <c:v>9.4433078515085908E-2</c:v>
                </c:pt>
                <c:pt idx="22">
                  <c:v>0.10093713677002755</c:v>
                </c:pt>
                <c:pt idx="23">
                  <c:v>0.10815279056668449</c:v>
                </c:pt>
                <c:pt idx="24">
                  <c:v>0.1161443983604209</c:v>
                </c:pt>
                <c:pt idx="25">
                  <c:v>0.12497934652029273</c:v>
                </c:pt>
                <c:pt idx="26">
                  <c:v>0.13472755295249741</c:v>
                </c:pt>
                <c:pt idx="27">
                  <c:v>0.14546077400616952</c:v>
                </c:pt>
                <c:pt idx="28">
                  <c:v>0.15725167508723725</c:v>
                </c:pt>
                <c:pt idx="29">
                  <c:v>0.17017262193495547</c:v>
                </c:pt>
                <c:pt idx="30">
                  <c:v>0.18429414754419521</c:v>
                </c:pt>
                <c:pt idx="31">
                  <c:v>0.19968305024130223</c:v>
                </c:pt>
                <c:pt idx="32">
                  <c:v>0.21640008272935179</c:v>
                </c:pt>
                <c:pt idx="33">
                  <c:v>0.23449720158262716</c:v>
                </c:pt>
                <c:pt idx="34">
                  <c:v>0.25401436348672163</c:v>
                </c:pt>
                <c:pt idx="35">
                  <c:v>0.27497588036025589</c:v>
                </c:pt>
                <c:pt idx="36">
                  <c:v>0.29738638202706863</c:v>
                </c:pt>
                <c:pt idx="37">
                  <c:v>0.32122648337531284</c:v>
                </c:pt>
                <c:pt idx="38">
                  <c:v>0.34644831276138399</c:v>
                </c:pt>
                <c:pt idx="39">
                  <c:v>0.37297112765766482</c:v>
                </c:pt>
                <c:pt idx="40">
                  <c:v>0.40067731734719714</c:v>
                </c:pt>
                <c:pt idx="41">
                  <c:v>0.42940916263583306</c:v>
                </c:pt>
                <c:pt idx="42">
                  <c:v>0.45896677735614227</c:v>
                </c:pt>
                <c:pt idx="43">
                  <c:v>0.48910768122972914</c:v>
                </c:pt>
                <c:pt idx="44">
                  <c:v>0.51954843259769012</c:v>
                </c:pt>
                <c:pt idx="45">
                  <c:v>0.54996866860853644</c:v>
                </c:pt>
                <c:pt idx="46">
                  <c:v>0.58001775156395963</c:v>
                </c:pt>
                <c:pt idx="47">
                  <c:v>0.60932400548733734</c:v>
                </c:pt>
                <c:pt idx="48">
                  <c:v>0.63750626261283183</c:v>
                </c:pt>
                <c:pt idx="49">
                  <c:v>0.66418715613371337</c:v>
                </c:pt>
                <c:pt idx="50">
                  <c:v>0.68900733572051098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60-094D-A24F-8525454F08D6}"/>
            </c:ext>
          </c:extLst>
        </c:ser>
        <c:ser>
          <c:idx val="5"/>
          <c:order val="5"/>
          <c:tx>
            <c:strRef>
              <c:f>'Calc B'!$AK$10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B'!$AK$11:$AK$61</c:f>
              <c:numCache>
                <c:formatCode>General</c:formatCode>
                <c:ptCount val="51"/>
                <c:pt idx="0">
                  <c:v>4.5732166300703155E-2</c:v>
                </c:pt>
                <c:pt idx="1">
                  <c:v>4.6572735515802426E-2</c:v>
                </c:pt>
                <c:pt idx="2">
                  <c:v>4.7517050986430949E-2</c:v>
                </c:pt>
                <c:pt idx="3">
                  <c:v>4.8578800408201762E-2</c:v>
                </c:pt>
                <c:pt idx="4">
                  <c:v>4.9773312943017671E-2</c:v>
                </c:pt>
                <c:pt idx="5">
                  <c:v>5.1117722336715611E-2</c:v>
                </c:pt>
                <c:pt idx="6">
                  <c:v>5.263113996943173E-2</c:v>
                </c:pt>
                <c:pt idx="7">
                  <c:v>5.4334837163499343E-2</c:v>
                </c:pt>
                <c:pt idx="8">
                  <c:v>5.6252435688166583E-2</c:v>
                </c:pt>
                <c:pt idx="9">
                  <c:v>5.8410104916642051E-2</c:v>
                </c:pt>
                <c:pt idx="10">
                  <c:v>6.0836763486002539E-2</c:v>
                </c:pt>
                <c:pt idx="11">
                  <c:v>6.3564282556282034E-2</c:v>
                </c:pt>
                <c:pt idx="12">
                  <c:v>6.6627686827729959E-2</c:v>
                </c:pt>
                <c:pt idx="13">
                  <c:v>7.0065348314490711E-2</c:v>
                </c:pt>
                <c:pt idx="14">
                  <c:v>7.3919166441895945E-2</c:v>
                </c:pt>
                <c:pt idx="15">
                  <c:v>7.8234726279980751E-2</c:v>
                </c:pt>
                <c:pt idx="16">
                  <c:v>8.3061424589674054E-2</c:v>
                </c:pt>
                <c:pt idx="17">
                  <c:v>8.8452550780426437E-2</c:v>
                </c:pt>
                <c:pt idx="18">
                  <c:v>9.4465306802261215E-2</c:v>
                </c:pt>
                <c:pt idx="19">
                  <c:v>0.10116074637677648</c:v>
                </c:pt>
                <c:pt idx="20">
                  <c:v>0.10860360979105224</c:v>
                </c:pt>
                <c:pt idx="21">
                  <c:v>0.11686202576042962</c:v>
                </c:pt>
                <c:pt idx="22">
                  <c:v>0.12600704670630344</c:v>
                </c:pt>
                <c:pt idx="23">
                  <c:v>0.13611197839531655</c:v>
                </c:pt>
                <c:pt idx="24">
                  <c:v>0.14725145960036762</c:v>
                </c:pt>
                <c:pt idx="25">
                  <c:v>0.15950024283189401</c:v>
                </c:pt>
                <c:pt idx="26">
                  <c:v>0.17293162407786691</c:v>
                </c:pt>
                <c:pt idx="27">
                  <c:v>0.18761546903883225</c:v>
                </c:pt>
                <c:pt idx="28">
                  <c:v>0.20361578708058087</c:v>
                </c:pt>
                <c:pt idx="29">
                  <c:v>0.22098781396631728</c:v>
                </c:pt>
                <c:pt idx="30">
                  <c:v>0.23977458261306239</c:v>
                </c:pt>
                <c:pt idx="31">
                  <c:v>0.26000299003860072</c:v>
                </c:pt>
                <c:pt idx="32">
                  <c:v>0.28167941054239315</c:v>
                </c:pt>
                <c:pt idx="33">
                  <c:v>0.30478496149272971</c:v>
                </c:pt>
                <c:pt idx="34">
                  <c:v>0.3292705988738871</c:v>
                </c:pt>
                <c:pt idx="35">
                  <c:v>0.35505230251215858</c:v>
                </c:pt>
                <c:pt idx="36">
                  <c:v>0.38200669966148265</c:v>
                </c:pt>
                <c:pt idx="37">
                  <c:v>0.40996756002187201</c:v>
                </c:pt>
                <c:pt idx="38">
                  <c:v>0.43872366027506077</c:v>
                </c:pt>
                <c:pt idx="39">
                  <c:v>0.46801854302817358</c:v>
                </c:pt>
                <c:pt idx="40">
                  <c:v>0.49755266343980598</c:v>
                </c:pt>
                <c:pt idx="41">
                  <c:v>0.52698830935689023</c:v>
                </c:pt>
                <c:pt idx="42">
                  <c:v>0.55595748856321525</c:v>
                </c:pt>
                <c:pt idx="43">
                  <c:v>0.5840727051642689</c:v>
                </c:pt>
                <c:pt idx="44">
                  <c:v>0.61094022030797956</c:v>
                </c:pt>
                <c:pt idx="45">
                  <c:v>0.63617505349419967</c:v>
                </c:pt>
                <c:pt idx="46">
                  <c:v>0.65941668651190077</c:v>
                </c:pt>
                <c:pt idx="47">
                  <c:v>0.68034424205262134</c:v>
                </c:pt>
                <c:pt idx="48">
                  <c:v>0.69868987071020894</c:v>
                </c:pt>
                <c:pt idx="49">
                  <c:v>0.71424921472842073</c:v>
                </c:pt>
                <c:pt idx="50">
                  <c:v>0.72688811138155596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60-094D-A24F-8525454F08D6}"/>
            </c:ext>
          </c:extLst>
        </c:ser>
        <c:ser>
          <c:idx val="6"/>
          <c:order val="6"/>
          <c:tx>
            <c:strRef>
              <c:f>'Calc B'!$AL$10</c:f>
              <c:strCache>
                <c:ptCount val="1"/>
                <c:pt idx="0">
                  <c:v>6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B'!$AL$11:$AL$61</c:f>
              <c:numCache>
                <c:formatCode>General</c:formatCode>
                <c:ptCount val="51"/>
                <c:pt idx="0">
                  <c:v>4.7455872775834067E-2</c:v>
                </c:pt>
                <c:pt idx="1">
                  <c:v>4.8555757318665439E-2</c:v>
                </c:pt>
                <c:pt idx="2">
                  <c:v>4.979641938159176E-2</c:v>
                </c:pt>
                <c:pt idx="3">
                  <c:v>5.1196351409350936E-2</c:v>
                </c:pt>
                <c:pt idx="4">
                  <c:v>5.277621010010617E-2</c:v>
                </c:pt>
                <c:pt idx="5">
                  <c:v>5.455901662565768E-2</c:v>
                </c:pt>
                <c:pt idx="6">
                  <c:v>5.657036510407451E-2</c:v>
                </c:pt>
                <c:pt idx="7">
                  <c:v>5.8838637250760877E-2</c:v>
                </c:pt>
                <c:pt idx="8">
                  <c:v>6.1395220344993617E-2</c:v>
                </c:pt>
                <c:pt idx="9">
                  <c:v>6.4274724660982843E-2</c:v>
                </c:pt>
                <c:pt idx="10">
                  <c:v>6.7515195279836404E-2</c:v>
                </c:pt>
                <c:pt idx="11">
                  <c:v>7.1158311667538582E-2</c:v>
                </c:pt>
                <c:pt idx="12">
                  <c:v>7.5249566512168006E-2</c:v>
                </c:pt>
                <c:pt idx="13">
                  <c:v>7.9838412992171551E-2</c:v>
                </c:pt>
                <c:pt idx="14">
                  <c:v>8.497836682378597E-2</c:v>
                </c:pt>
                <c:pt idx="15">
                  <c:v>9.0727046038620043E-2</c:v>
                </c:pt>
                <c:pt idx="16">
                  <c:v>9.7146127412237798E-2</c:v>
                </c:pt>
                <c:pt idx="17">
                  <c:v>0.10430119376790321</c:v>
                </c:pt>
                <c:pt idx="18">
                  <c:v>0.11226144103156439</c:v>
                </c:pt>
                <c:pt idx="19">
                  <c:v>0.12109920800997148</c:v>
                </c:pt>
                <c:pt idx="20">
                  <c:v>0.13088928562206872</c:v>
                </c:pt>
                <c:pt idx="21">
                  <c:v>0.14170795613188972</c:v>
                </c:pt>
                <c:pt idx="22">
                  <c:v>0.15363170745383919</c:v>
                </c:pt>
                <c:pt idx="23">
                  <c:v>0.16673556379787108</c:v>
                </c:pt>
                <c:pt idx="24">
                  <c:v>0.18109097316482847</c:v>
                </c:pt>
                <c:pt idx="25">
                  <c:v>0.19676319632742617</c:v>
                </c:pt>
                <c:pt idx="26">
                  <c:v>0.21380815325680935</c:v>
                </c:pt>
                <c:pt idx="27">
                  <c:v>0.2322687042036673</c:v>
                </c:pt>
                <c:pt idx="28">
                  <c:v>0.25217037673291992</c:v>
                </c:pt>
                <c:pt idx="29">
                  <c:v>0.27351659961826968</c:v>
                </c:pt>
                <c:pt idx="30">
                  <c:v>0.29628357135768169</c:v>
                </c:pt>
                <c:pt idx="31">
                  <c:v>0.32041497494676152</c:v>
                </c:pt>
                <c:pt idx="32">
                  <c:v>0.34581684799796458</c:v>
                </c:pt>
                <c:pt idx="33">
                  <c:v>0.37235302032330292</c:v>
                </c:pt>
                <c:pt idx="34">
                  <c:v>0.39984162613537649</c:v>
                </c:pt>
                <c:pt idx="35">
                  <c:v>0.42805326577245878</c:v>
                </c:pt>
                <c:pt idx="36">
                  <c:v>0.45671140872216076</c:v>
                </c:pt>
                <c:pt idx="37">
                  <c:v>0.48549557139075916</c:v>
                </c:pt>
                <c:pt idx="38">
                  <c:v>0.51404765040461076</c:v>
                </c:pt>
                <c:pt idx="39">
                  <c:v>0.54198153876204724</c:v>
                </c:pt>
                <c:pt idx="40">
                  <c:v>0.56889581130221001</c:v>
                </c:pt>
                <c:pt idx="41">
                  <c:v>0.59438887521231754</c:v>
                </c:pt>
                <c:pt idx="42">
                  <c:v>0.61807560036525733</c:v>
                </c:pt>
                <c:pt idx="43">
                  <c:v>0.63960414548878453</c:v>
                </c:pt>
                <c:pt idx="44">
                  <c:v>0.65867154801119021</c:v>
                </c:pt>
                <c:pt idx="45">
                  <c:v>0.67503669342846018</c:v>
                </c:pt>
                <c:pt idx="46">
                  <c:v>0.68852953130689643</c:v>
                </c:pt>
                <c:pt idx="47">
                  <c:v>0.69905582274437406</c:v>
                </c:pt>
                <c:pt idx="48">
                  <c:v>0.70659721491818306</c:v>
                </c:pt>
                <c:pt idx="49">
                  <c:v>0.71120695087796337</c:v>
                </c:pt>
                <c:pt idx="50">
                  <c:v>0.7130019508909875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60-094D-A24F-8525454F08D6}"/>
            </c:ext>
          </c:extLst>
        </c:ser>
        <c:ser>
          <c:idx val="7"/>
          <c:order val="7"/>
          <c:tx>
            <c:strRef>
              <c:f>'Calc B'!$AM$10</c:f>
              <c:strCache>
                <c:ptCount val="1"/>
                <c:pt idx="0">
                  <c:v>7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B'!$AM$11:$AM$61</c:f>
              <c:numCache>
                <c:formatCode>General</c:formatCode>
                <c:ptCount val="51"/>
                <c:pt idx="0">
                  <c:v>4.9377896060527712E-2</c:v>
                </c:pt>
                <c:pt idx="1">
                  <c:v>5.0768228036719286E-2</c:v>
                </c:pt>
                <c:pt idx="2">
                  <c:v>5.2340550363704795E-2</c:v>
                </c:pt>
                <c:pt idx="3">
                  <c:v>5.4118579391063522E-2</c:v>
                </c:pt>
                <c:pt idx="4">
                  <c:v>5.6128729014042228E-2</c:v>
                </c:pt>
                <c:pt idx="5">
                  <c:v>5.8400338888904328E-2</c:v>
                </c:pt>
                <c:pt idx="6">
                  <c:v>6.0965905798128363E-2</c:v>
                </c:pt>
                <c:pt idx="7">
                  <c:v>6.3861313739028591E-2</c:v>
                </c:pt>
                <c:pt idx="8">
                  <c:v>6.7126056868702433E-2</c:v>
                </c:pt>
                <c:pt idx="9">
                  <c:v>7.0803447641372738E-2</c:v>
                </c:pt>
                <c:pt idx="10">
                  <c:v>7.4940800246515421E-2</c:v>
                </c:pt>
                <c:pt idx="11">
                  <c:v>7.9589576715201421E-2</c:v>
                </c:pt>
                <c:pt idx="12">
                  <c:v>8.4805479721832139E-2</c:v>
                </c:pt>
                <c:pt idx="13">
                  <c:v>9.0648472087202336E-2</c:v>
                </c:pt>
                <c:pt idx="14">
                  <c:v>9.7182698222313832E-2</c:v>
                </c:pt>
                <c:pt idx="15">
                  <c:v>0.10447627721420608</c:v>
                </c:pt>
                <c:pt idx="16">
                  <c:v>0.11260093098707842</c:v>
                </c:pt>
                <c:pt idx="17">
                  <c:v>0.12163140412699269</c:v>
                </c:pt>
                <c:pt idx="18">
                  <c:v>0.13164462485796921</c:v>
                </c:pt>
                <c:pt idx="19">
                  <c:v>0.14271854986539945</c:v>
                </c:pt>
                <c:pt idx="20">
                  <c:v>0.1549306300747734</c:v>
                </c:pt>
                <c:pt idx="21">
                  <c:v>0.16835583143333882</c:v>
                </c:pt>
                <c:pt idx="22">
                  <c:v>0.18306414605201332</c:v>
                </c:pt>
                <c:pt idx="23">
                  <c:v>0.19911753716289637</c:v>
                </c:pt>
                <c:pt idx="24">
                  <c:v>0.21656627920703411</c:v>
                </c:pt>
                <c:pt idx="25">
                  <c:v>0.23544468535277746</c:v>
                </c:pt>
                <c:pt idx="26">
                  <c:v>0.25576626222931931</c:v>
                </c:pt>
                <c:pt idx="27">
                  <c:v>0.27751839832854336</c:v>
                </c:pt>
                <c:pt idx="28">
                  <c:v>0.30065677931570134</c:v>
                </c:pt>
                <c:pt idx="29">
                  <c:v>0.32509982815176292</c:v>
                </c:pt>
                <c:pt idx="30">
                  <c:v>0.35072358340905574</c:v>
                </c:pt>
                <c:pt idx="31">
                  <c:v>0.37735754210572747</c:v>
                </c:pt>
                <c:pt idx="32">
                  <c:v>0.4047820834626405</c:v>
                </c:pt>
                <c:pt idx="33">
                  <c:v>0.43272813083429801</c:v>
                </c:pt>
                <c:pt idx="34">
                  <c:v>0.46087967171199662</c:v>
                </c:pt>
                <c:pt idx="35">
                  <c:v>0.48887961490951304</c:v>
                </c:pt>
                <c:pt idx="36">
                  <c:v>0.51633920707623837</c:v>
                </c:pt>
                <c:pt idx="37">
                  <c:v>0.54285086653234205</c:v>
                </c:pt>
                <c:pt idx="38">
                  <c:v>0.56800385825558586</c:v>
                </c:pt>
                <c:pt idx="39">
                  <c:v>0.59140179479289734</c:v>
                </c:pt>
                <c:pt idx="40">
                  <c:v>0.61268058736468645</c:v>
                </c:pt>
                <c:pt idx="41">
                  <c:v>0.63152527250376711</c:v>
                </c:pt>
                <c:pt idx="42">
                  <c:v>0.64768416148367147</c:v>
                </c:pt>
                <c:pt idx="43">
                  <c:v>0.66097901788076574</c:v>
                </c:pt>
                <c:pt idx="44">
                  <c:v>0.67131042551526166</c:v>
                </c:pt>
                <c:pt idx="45">
                  <c:v>0.67865808186440779</c:v>
                </c:pt>
                <c:pt idx="46">
                  <c:v>0.68307633403566048</c:v>
                </c:pt>
                <c:pt idx="47">
                  <c:v>0.68468576316456475</c:v>
                </c:pt>
                <c:pt idx="48">
                  <c:v>0.68366194585351414</c:v>
                </c:pt>
                <c:pt idx="49">
                  <c:v>0.68022264855791703</c:v>
                </c:pt>
                <c:pt idx="50">
                  <c:v>0.67461465628316608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60-094D-A24F-8525454F08D6}"/>
            </c:ext>
          </c:extLst>
        </c:ser>
        <c:ser>
          <c:idx val="8"/>
          <c:order val="8"/>
          <c:tx>
            <c:strRef>
              <c:f>'Calc B'!$AN$10</c:f>
              <c:strCache>
                <c:ptCount val="1"/>
                <c:pt idx="0">
                  <c:v>8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B'!$AN$11:$AN$61</c:f>
              <c:numCache>
                <c:formatCode>General</c:formatCode>
                <c:ptCount val="51"/>
                <c:pt idx="0">
                  <c:v>5.1489753008775972E-2</c:v>
                </c:pt>
                <c:pt idx="1">
                  <c:v>5.3199611486661982E-2</c:v>
                </c:pt>
                <c:pt idx="2">
                  <c:v>5.5136390393858849E-2</c:v>
                </c:pt>
                <c:pt idx="3">
                  <c:v>5.7329350109858422E-2</c:v>
                </c:pt>
                <c:pt idx="4">
                  <c:v>5.9810971646451161E-2</c:v>
                </c:pt>
                <c:pt idx="5">
                  <c:v>6.2617199134405749E-2</c:v>
                </c:pt>
                <c:pt idx="6">
                  <c:v>6.5787675761941403E-2</c:v>
                </c:pt>
                <c:pt idx="7">
                  <c:v>6.9365965119337833E-2</c:v>
                </c:pt>
                <c:pt idx="8">
                  <c:v>7.3399747497783066E-2</c:v>
                </c:pt>
                <c:pt idx="9">
                  <c:v>7.7940977715429863E-2</c:v>
                </c:pt>
                <c:pt idx="10">
                  <c:v>8.3045987400809762E-2</c:v>
                </c:pt>
                <c:pt idx="11">
                  <c:v>8.8775510258309015E-2</c:v>
                </c:pt>
                <c:pt idx="12">
                  <c:v>9.5194603596246846E-2</c:v>
                </c:pt>
                <c:pt idx="13">
                  <c:v>0.1023724332815947</c:v>
                </c:pt>
                <c:pt idx="14">
                  <c:v>0.11038188234075778</c:v>
                </c:pt>
                <c:pt idx="15">
                  <c:v>0.11929893582547595</c:v>
                </c:pt>
                <c:pt idx="16">
                  <c:v>0.12920178667564433</c:v>
                </c:pt>
                <c:pt idx="17">
                  <c:v>0.14016959979003202</c:v>
                </c:pt>
                <c:pt idx="18">
                  <c:v>0.15228086540502611</c:v>
                </c:pt>
                <c:pt idx="19">
                  <c:v>0.16561126973004436</c:v>
                </c:pt>
                <c:pt idx="20">
                  <c:v>0.18023101275823142</c:v>
                </c:pt>
                <c:pt idx="21">
                  <c:v>0.19620151310021933</c:v>
                </c:pt>
                <c:pt idx="22">
                  <c:v>0.21357146105422331</c:v>
                </c:pt>
                <c:pt idx="23">
                  <c:v>0.23237221782713832</c:v>
                </c:pt>
                <c:pt idx="24">
                  <c:v>0.25261261468245239</c:v>
                </c:pt>
                <c:pt idx="25">
                  <c:v>0.27427328367521536</c:v>
                </c:pt>
                <c:pt idx="26">
                  <c:v>0.29730075210521756</c:v>
                </c:pt>
                <c:pt idx="27">
                  <c:v>0.32160165237874333</c:v>
                </c:pt>
                <c:pt idx="28">
                  <c:v>0.34703752810358141</c:v>
                </c:pt>
                <c:pt idx="29">
                  <c:v>0.37342083879278265</c:v>
                </c:pt>
                <c:pt idx="30">
                  <c:v>0.4005128542532766</c:v>
                </c:pt>
                <c:pt idx="31">
                  <c:v>0.42802415398393362</c:v>
                </c:pt>
                <c:pt idx="32">
                  <c:v>0.45561837374785663</c:v>
                </c:pt>
                <c:pt idx="33">
                  <c:v>0.4829196450853156</c:v>
                </c:pt>
                <c:pt idx="34">
                  <c:v>0.50952384609086321</c:v>
                </c:pt>
                <c:pt idx="35">
                  <c:v>0.53501334391958399</c:v>
                </c:pt>
                <c:pt idx="36">
                  <c:v>0.55897441576004425</c:v>
                </c:pt>
                <c:pt idx="37">
                  <c:v>0.58101606989260024</c:v>
                </c:pt>
                <c:pt idx="38">
                  <c:v>0.6007886506004888</c:v>
                </c:pt>
                <c:pt idx="39">
                  <c:v>0.6180004876789903</c:v>
                </c:pt>
                <c:pt idx="40">
                  <c:v>0.63243099212231269</c:v>
                </c:pt>
                <c:pt idx="41">
                  <c:v>0.64393899548179612</c:v>
                </c:pt>
                <c:pt idx="42">
                  <c:v>0.65246571244445006</c:v>
                </c:pt>
                <c:pt idx="43">
                  <c:v>0.6580323623397627</c:v>
                </c:pt>
                <c:pt idx="44">
                  <c:v>0.66073309126992907</c:v>
                </c:pt>
                <c:pt idx="45">
                  <c:v>0.66072428912705139</c:v>
                </c:pt>
                <c:pt idx="46">
                  <c:v>0.65821163656030979</c:v>
                </c:pt>
                <c:pt idx="47">
                  <c:v>0.65343624009723245</c:v>
                </c:pt>
                <c:pt idx="48">
                  <c:v>0.64666105722348877</c:v>
                </c:pt>
                <c:pt idx="49">
                  <c:v>0.6381585409653916</c:v>
                </c:pt>
                <c:pt idx="50">
                  <c:v>0.62820011425273903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0-094D-A24F-8525454F08D6}"/>
            </c:ext>
          </c:extLst>
        </c:ser>
        <c:ser>
          <c:idx val="9"/>
          <c:order val="9"/>
          <c:tx>
            <c:strRef>
              <c:f>'Calc B'!$AO$10</c:f>
              <c:strCache>
                <c:ptCount val="1"/>
                <c:pt idx="0">
                  <c:v>9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B'!$AO$11:$AO$61</c:f>
              <c:numCache>
                <c:formatCode>General</c:formatCode>
                <c:ptCount val="51"/>
                <c:pt idx="0">
                  <c:v>5.3783314374133348E-2</c:v>
                </c:pt>
                <c:pt idx="1">
                  <c:v>5.5839824430341342E-2</c:v>
                </c:pt>
                <c:pt idx="2">
                  <c:v>5.8171460882079876E-2</c:v>
                </c:pt>
                <c:pt idx="3">
                  <c:v>6.0813252736573419E-2</c:v>
                </c:pt>
                <c:pt idx="4">
                  <c:v>6.3803941611672965E-2</c:v>
                </c:pt>
                <c:pt idx="5">
                  <c:v>6.718621977754545E-2</c:v>
                </c:pt>
                <c:pt idx="6">
                  <c:v>7.1006946048574979E-2</c:v>
                </c:pt>
                <c:pt idx="7">
                  <c:v>7.5317326276008484E-2</c:v>
                </c:pt>
                <c:pt idx="8">
                  <c:v>8.0173041467560047E-2</c:v>
                </c:pt>
                <c:pt idx="9">
                  <c:v>8.5634302021685468E-2</c:v>
                </c:pt>
                <c:pt idx="10">
                  <c:v>9.1765801116183168E-2</c:v>
                </c:pt>
                <c:pt idx="11">
                  <c:v>9.8636533876505963E-2</c:v>
                </c:pt>
                <c:pt idx="12">
                  <c:v>0.10631944158720004</c:v>
                </c:pt>
                <c:pt idx="13">
                  <c:v>0.11489083204690061</c:v>
                </c:pt>
                <c:pt idx="14">
                  <c:v>0.12442951855156116</c:v>
                </c:pt>
                <c:pt idx="15">
                  <c:v>0.13501561156809069</c:v>
                </c:pt>
                <c:pt idx="16">
                  <c:v>0.14672888999364742</c:v>
                </c:pt>
                <c:pt idx="17">
                  <c:v>0.15964667459647106</c:v>
                </c:pt>
                <c:pt idx="18">
                  <c:v>0.17384112709313393</c:v>
                </c:pt>
                <c:pt idx="19">
                  <c:v>0.1893759073923697</c:v>
                </c:pt>
                <c:pt idx="20">
                  <c:v>0.20630214263798147</c:v>
                </c:pt>
                <c:pt idx="21">
                  <c:v>0.22465369916799488</c:v>
                </c:pt>
                <c:pt idx="22">
                  <c:v>0.24444180675410354</c:v>
                </c:pt>
                <c:pt idx="23">
                  <c:v>0.26564916693950796</c:v>
                </c:pt>
                <c:pt idx="24">
                  <c:v>0.28822378497361228</c:v>
                </c:pt>
                <c:pt idx="25">
                  <c:v>0.31207289433932744</c:v>
                </c:pt>
                <c:pt idx="26">
                  <c:v>0.33705748407396413</c:v>
                </c:pt>
                <c:pt idx="27">
                  <c:v>0.36298807323337945</c:v>
                </c:pt>
                <c:pt idx="28">
                  <c:v>0.38962247586115623</c:v>
                </c:pt>
                <c:pt idx="29">
                  <c:v>0.41666632821245364</c:v>
                </c:pt>
                <c:pt idx="30">
                  <c:v>0.44377707050738241</c:v>
                </c:pt>
                <c:pt idx="31">
                  <c:v>0.47057185895217929</c:v>
                </c:pt>
                <c:pt idx="32">
                  <c:v>0.49663952167099612</c:v>
                </c:pt>
                <c:pt idx="33">
                  <c:v>0.52155618879786669</c:v>
                </c:pt>
                <c:pt idx="34">
                  <c:v>0.54490368543206669</c:v>
                </c:pt>
                <c:pt idx="35">
                  <c:v>0.56628927328809275</c:v>
                </c:pt>
                <c:pt idx="36">
                  <c:v>0.58536497411037425</c:v>
                </c:pt>
                <c:pt idx="37">
                  <c:v>0.60184460141646046</c:v>
                </c:pt>
                <c:pt idx="38">
                  <c:v>0.61551681620761256</c:v>
                </c:pt>
                <c:pt idx="39">
                  <c:v>0.62625298871983548</c:v>
                </c:pt>
                <c:pt idx="40">
                  <c:v>0.63400930627288365</c:v>
                </c:pt>
                <c:pt idx="41">
                  <c:v>0.63882328593787197</c:v>
                </c:pt>
                <c:pt idx="42">
                  <c:v>0.64080549133454279</c:v>
                </c:pt>
                <c:pt idx="43">
                  <c:v>0.64012770645940464</c:v>
                </c:pt>
                <c:pt idx="44">
                  <c:v>0.63700903164023659</c:v>
                </c:pt>
                <c:pt idx="45">
                  <c:v>0.6317013425610305</c:v>
                </c:pt>
                <c:pt idx="46">
                  <c:v>0.62447534433668428</c:v>
                </c:pt>
                <c:pt idx="47">
                  <c:v>0.61560813411711379</c:v>
                </c:pt>
                <c:pt idx="48">
                  <c:v>0.6053728336951818</c:v>
                </c:pt>
                <c:pt idx="49">
                  <c:v>0.59403052844034765</c:v>
                </c:pt>
                <c:pt idx="50">
                  <c:v>0.58182448790215591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460-094D-A24F-8525454F08D6}"/>
            </c:ext>
          </c:extLst>
        </c:ser>
        <c:ser>
          <c:idx val="10"/>
          <c:order val="10"/>
          <c:tx>
            <c:strRef>
              <c:f>'Calc B'!$AP$10</c:f>
              <c:strCache>
                <c:ptCount val="1"/>
                <c:pt idx="0">
                  <c:v>10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B'!$AP$11:$AP$61</c:f>
              <c:numCache>
                <c:formatCode>General</c:formatCode>
                <c:ptCount val="51"/>
                <c:pt idx="0">
                  <c:v>5.6250764019970978E-2</c:v>
                </c:pt>
                <c:pt idx="1">
                  <c:v>5.8679179464986776E-2</c:v>
                </c:pt>
                <c:pt idx="2">
                  <c:v>6.1433778841749845E-2</c:v>
                </c:pt>
                <c:pt idx="3">
                  <c:v>6.4555490514847824E-2</c:v>
                </c:pt>
                <c:pt idx="4">
                  <c:v>6.8089394809767667E-2</c:v>
                </c:pt>
                <c:pt idx="5">
                  <c:v>7.2084933508560073E-2</c:v>
                </c:pt>
                <c:pt idx="6">
                  <c:v>7.6596074305727679E-2</c:v>
                </c:pt>
                <c:pt idx="7">
                  <c:v>8.1681409909636418E-2</c:v>
                </c:pt>
                <c:pt idx="8">
                  <c:v>8.7404166092204236E-2</c:v>
                </c:pt>
                <c:pt idx="9">
                  <c:v>9.383208656964101E-2</c:v>
                </c:pt>
                <c:pt idx="10">
                  <c:v>0.10103715511187966</c:v>
                </c:pt>
                <c:pt idx="11">
                  <c:v>0.10909510681268399</c:v>
                </c:pt>
                <c:pt idx="12">
                  <c:v>0.11808467127524473</c:v>
                </c:pt>
                <c:pt idx="13">
                  <c:v>0.12808648113021684</c:v>
                </c:pt>
                <c:pt idx="14">
                  <c:v>0.13918157076164261</c:v>
                </c:pt>
                <c:pt idx="15">
                  <c:v>0.15144938388084869</c:v>
                </c:pt>
                <c:pt idx="16">
                  <c:v>0.16496520687549196</c:v>
                </c:pt>
                <c:pt idx="17">
                  <c:v>0.17979695072069923</c:v>
                </c:pt>
                <c:pt idx="18">
                  <c:v>0.19600122159762096</c:v>
                </c:pt>
                <c:pt idx="19">
                  <c:v>0.21361865388677409</c:v>
                </c:pt>
                <c:pt idx="20">
                  <c:v>0.23266853385098279</c:v>
                </c:pt>
                <c:pt idx="21">
                  <c:v>0.2531428224554228</c:v>
                </c:pt>
                <c:pt idx="22">
                  <c:v>0.27499979366319849</c:v>
                </c:pt>
                <c:pt idx="23">
                  <c:v>0.29815763827176095</c:v>
                </c:pt>
                <c:pt idx="24">
                  <c:v>0.32248853425244395</c:v>
                </c:pt>
                <c:pt idx="25">
                  <c:v>0.34781383476771682</c:v>
                </c:pt>
                <c:pt idx="26">
                  <c:v>0.37390114619179121</c:v>
                </c:pt>
                <c:pt idx="27">
                  <c:v>0.40046412285292443</c:v>
                </c:pt>
                <c:pt idx="28">
                  <c:v>0.42716575104935317</c:v>
                </c:pt>
                <c:pt idx="29">
                  <c:v>0.45362569628877497</c:v>
                </c:pt>
                <c:pt idx="30">
                  <c:v>0.47943192864809714</c:v>
                </c:pt>
                <c:pt idx="31">
                  <c:v>0.50415633989361819</c:v>
                </c:pt>
                <c:pt idx="32">
                  <c:v>0.52737348405623918</c:v>
                </c:pt>
                <c:pt idx="33">
                  <c:v>0.5486810123464646</c:v>
                </c:pt>
                <c:pt idx="34">
                  <c:v>0.56771995690114618</c:v>
                </c:pt>
                <c:pt idx="35">
                  <c:v>0.58419285805514976</c:v>
                </c:pt>
                <c:pt idx="36">
                  <c:v>0.5978778910840532</c:v>
                </c:pt>
                <c:pt idx="37">
                  <c:v>0.60863762106811392</c:v>
                </c:pt>
                <c:pt idx="38">
                  <c:v>0.61642171144281632</c:v>
                </c:pt>
                <c:pt idx="39">
                  <c:v>0.62126369091362998</c:v>
                </c:pt>
                <c:pt idx="40">
                  <c:v>0.62327258928448637</c:v>
                </c:pt>
                <c:pt idx="41">
                  <c:v>0.62262076023435753</c:v>
                </c:pt>
                <c:pt idx="42">
                  <c:v>0.61952945315508778</c:v>
                </c:pt>
                <c:pt idx="43">
                  <c:v>0.61425367912974882</c:v>
                </c:pt>
                <c:pt idx="44">
                  <c:v>0.60706769370839708</c:v>
                </c:pt>
                <c:pt idx="45">
                  <c:v>0.59825207475722608</c:v>
                </c:pt>
                <c:pt idx="46">
                  <c:v>0.58808299206984305</c:v>
                </c:pt>
                <c:pt idx="47">
                  <c:v>0.57682391380868803</c:v>
                </c:pt>
                <c:pt idx="48">
                  <c:v>0.56471971435746882</c:v>
                </c:pt>
                <c:pt idx="49">
                  <c:v>0.55199295461967302</c:v>
                </c:pt>
                <c:pt idx="50">
                  <c:v>0.53884199575178904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60-094D-A24F-8525454F08D6}"/>
            </c:ext>
          </c:extLst>
        </c:ser>
        <c:ser>
          <c:idx val="11"/>
          <c:order val="11"/>
          <c:tx>
            <c:strRef>
              <c:f>'Calc B'!$AQ$10</c:f>
              <c:strCache>
                <c:ptCount val="1"/>
                <c:pt idx="0">
                  <c:v>11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B'!$AQ$11:$AQ$61</c:f>
              <c:numCache>
                <c:formatCode>General</c:formatCode>
                <c:ptCount val="51"/>
                <c:pt idx="0">
                  <c:v>5.8884561372759818E-2</c:v>
                </c:pt>
                <c:pt idx="1">
                  <c:v>6.1708332929555534E-2</c:v>
                </c:pt>
                <c:pt idx="2">
                  <c:v>6.4911785247925097E-2</c:v>
                </c:pt>
                <c:pt idx="3">
                  <c:v>6.8541783167915801E-2</c:v>
                </c:pt>
                <c:pt idx="4">
                  <c:v>7.2649707849003986E-2</c:v>
                </c:pt>
                <c:pt idx="5">
                  <c:v>7.7291607907273227E-2</c:v>
                </c:pt>
                <c:pt idx="6">
                  <c:v>8.2528273960696771E-2</c:v>
                </c:pt>
                <c:pt idx="7">
                  <c:v>8.8425207159982464E-2</c:v>
                </c:pt>
                <c:pt idx="8">
                  <c:v>9.5052444989866119E-2</c:v>
                </c:pt>
                <c:pt idx="9">
                  <c:v>0.1024841991887957</c:v>
                </c:pt>
                <c:pt idx="10">
                  <c:v>0.11079825120835811</c:v>
                </c:pt>
                <c:pt idx="11">
                  <c:v>0.12007504061360265</c:v>
                </c:pt>
                <c:pt idx="12">
                  <c:v>0.13039637197014126</c:v>
                </c:pt>
                <c:pt idx="13">
                  <c:v>0.14184365734550397</c:v>
                </c:pt>
                <c:pt idx="14">
                  <c:v>0.15449560652766522</c:v>
                </c:pt>
                <c:pt idx="15">
                  <c:v>0.16842527824211423</c:v>
                </c:pt>
                <c:pt idx="16">
                  <c:v>0.1836964168052963</c:v>
                </c:pt>
                <c:pt idx="17">
                  <c:v>0.20035902450323806</c:v>
                </c:pt>
                <c:pt idx="18">
                  <c:v>0.2184441659005629</c:v>
                </c:pt>
                <c:pt idx="19">
                  <c:v>0.2379580715800963</c:v>
                </c:pt>
                <c:pt idx="20">
                  <c:v>0.25887570943443394</c:v>
                </c:pt>
                <c:pt idx="21">
                  <c:v>0.28113412214150268</c:v>
                </c:pt>
                <c:pt idx="22">
                  <c:v>0.30462598436742144</c:v>
                </c:pt>
                <c:pt idx="23">
                  <c:v>0.32919399808883126</c:v>
                </c:pt>
                <c:pt idx="24">
                  <c:v>0.35462689349346144</c:v>
                </c:pt>
                <c:pt idx="25">
                  <c:v>0.3806578990185242</c:v>
                </c:pt>
                <c:pt idx="26">
                  <c:v>0.40696654219799056</c:v>
                </c:pt>
                <c:pt idx="27">
                  <c:v>0.43318449911420809</c:v>
                </c:pt>
                <c:pt idx="28">
                  <c:v>0.45890589549907118</c:v>
                </c:pt>
                <c:pt idx="29">
                  <c:v>0.48370197979681934</c:v>
                </c:pt>
                <c:pt idx="30">
                  <c:v>0.50713948600115899</c:v>
                </c:pt>
                <c:pt idx="31">
                  <c:v>0.52880137816826855</c:v>
                </c:pt>
                <c:pt idx="32">
                  <c:v>0.5483081495046177</c:v>
                </c:pt>
                <c:pt idx="33">
                  <c:v>0.5653375693878766</c:v>
                </c:pt>
                <c:pt idx="34">
                  <c:v>0.57964082510515857</c:v>
                </c:pt>
                <c:pt idx="35">
                  <c:v>0.59105341035945136</c:v>
                </c:pt>
                <c:pt idx="36">
                  <c:v>0.59949980016978865</c:v>
                </c:pt>
                <c:pt idx="37">
                  <c:v>0.60499178012892596</c:v>
                </c:pt>
                <c:pt idx="38">
                  <c:v>0.60762109521219054</c:v>
                </c:pt>
                <c:pt idx="39">
                  <c:v>0.60754769777907613</c:v>
                </c:pt>
                <c:pt idx="40">
                  <c:v>0.60498521424058826</c:v>
                </c:pt>
                <c:pt idx="41">
                  <c:v>0.60018529859207781</c:v>
                </c:pt>
                <c:pt idx="42">
                  <c:v>0.5934223474239424</c:v>
                </c:pt>
                <c:pt idx="43">
                  <c:v>0.58497970239322628</c:v>
                </c:pt>
                <c:pt idx="44">
                  <c:v>0.57513805764394321</c:v>
                </c:pt>
                <c:pt idx="45">
                  <c:v>0.56416640062942103</c:v>
                </c:pt>
                <c:pt idx="46">
                  <c:v>0.5523154966142626</c:v>
                </c:pt>
                <c:pt idx="47">
                  <c:v>0.53981370219365643</c:v>
                </c:pt>
                <c:pt idx="48">
                  <c:v>0.52686476085985068</c:v>
                </c:pt>
                <c:pt idx="49">
                  <c:v>0.5136471791503151</c:v>
                </c:pt>
                <c:pt idx="50">
                  <c:v>0.50031478439240784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460-094D-A24F-8525454F08D6}"/>
            </c:ext>
          </c:extLst>
        </c:ser>
        <c:ser>
          <c:idx val="12"/>
          <c:order val="12"/>
          <c:tx>
            <c:strRef>
              <c:f>'Calc B'!$AR$10</c:f>
              <c:strCache>
                <c:ptCount val="1"/>
                <c:pt idx="0">
                  <c:v>12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B'!$AR$11:$AR$61</c:f>
              <c:numCache>
                <c:formatCode>General</c:formatCode>
                <c:ptCount val="51"/>
                <c:pt idx="0">
                  <c:v>6.1677407016037251E-2</c:v>
                </c:pt>
                <c:pt idx="1">
                  <c:v>6.4918237640505236E-2</c:v>
                </c:pt>
                <c:pt idx="2">
                  <c:v>6.859428076811587E-2</c:v>
                </c:pt>
                <c:pt idx="3">
                  <c:v>7.2758280478650378E-2</c:v>
                </c:pt>
                <c:pt idx="4">
                  <c:v>7.7467763279747331E-2</c:v>
                </c:pt>
                <c:pt idx="5">
                  <c:v>8.2785095170308381E-2</c:v>
                </c:pt>
                <c:pt idx="6">
                  <c:v>8.8777420647062705E-2</c:v>
                </c:pt>
                <c:pt idx="7">
                  <c:v>9.5516443055848749E-2</c:v>
                </c:pt>
                <c:pt idx="8">
                  <c:v>0.10307799642277721</c:v>
                </c:pt>
                <c:pt idx="9">
                  <c:v>0.11154134863736248</c:v>
                </c:pt>
                <c:pt idx="10">
                  <c:v>0.12098816511286524</c:v>
                </c:pt>
                <c:pt idx="11">
                  <c:v>0.1315010517690523</c:v>
                </c:pt>
                <c:pt idx="12">
                  <c:v>0.14316158793315761</c:v>
                </c:pt>
                <c:pt idx="13">
                  <c:v>0.15604775590670514</c:v>
                </c:pt>
                <c:pt idx="14">
                  <c:v>0.17023067785374235</c:v>
                </c:pt>
                <c:pt idx="15">
                  <c:v>0.18577058676291458</c:v>
                </c:pt>
                <c:pt idx="16">
                  <c:v>0.20271199193588249</c:v>
                </c:pt>
                <c:pt idx="17">
                  <c:v>0.22107805670836675</c:v>
                </c:pt>
                <c:pt idx="18">
                  <c:v>0.2408642924186801</c:v>
                </c:pt>
                <c:pt idx="19">
                  <c:v>0.26203179134243687</c:v>
                </c:pt>
                <c:pt idx="20">
                  <c:v>0.28450037107247045</c:v>
                </c:pt>
                <c:pt idx="21">
                  <c:v>0.30814217447308467</c:v>
                </c:pt>
                <c:pt idx="22">
                  <c:v>0.33277644273827933</c:v>
                </c:pt>
                <c:pt idx="23">
                  <c:v>0.35816632122861047</c:v>
                </c:pt>
                <c:pt idx="24">
                  <c:v>0.38401862396086223</c:v>
                </c:pt>
                <c:pt idx="25">
                  <c:v>0.40998742272692124</c:v>
                </c:pt>
                <c:pt idx="26">
                  <c:v>0.43568209759500148</c:v>
                </c:pt>
                <c:pt idx="27">
                  <c:v>0.46068006814082652</c:v>
                </c:pt>
                <c:pt idx="28">
                  <c:v>0.48454384270875145</c:v>
                </c:pt>
                <c:pt idx="29">
                  <c:v>0.50684135312856238</c:v>
                </c:pt>
                <c:pt idx="30">
                  <c:v>0.52716790989469542</c:v>
                </c:pt>
                <c:pt idx="31">
                  <c:v>0.5451676663204954</c:v>
                </c:pt>
                <c:pt idx="32">
                  <c:v>0.56055234921005181</c:v>
                </c:pt>
                <c:pt idx="33">
                  <c:v>0.57311526359269971</c:v>
                </c:pt>
                <c:pt idx="34">
                  <c:v>0.58273918181619433</c:v>
                </c:pt>
                <c:pt idx="35">
                  <c:v>0.58939756222687412</c:v>
                </c:pt>
                <c:pt idx="36">
                  <c:v>0.5931494312776544</c:v>
                </c:pt>
                <c:pt idx="37">
                  <c:v>0.59412902312556914</c:v>
                </c:pt>
                <c:pt idx="38">
                  <c:v>0.59253176919021577</c:v>
                </c:pt>
                <c:pt idx="39">
                  <c:v>0.58859841241382538</c:v>
                </c:pt>
                <c:pt idx="40">
                  <c:v>0.58259891255168772</c:v>
                </c:pt>
                <c:pt idx="41">
                  <c:v>0.57481749147128047</c:v>
                </c:pt>
                <c:pt idx="42">
                  <c:v>0.56553974517173911</c:v>
                </c:pt>
                <c:pt idx="43">
                  <c:v>0.55504231774215718</c:v>
                </c:pt>
                <c:pt idx="44">
                  <c:v>0.54358526027980236</c:v>
                </c:pt>
                <c:pt idx="45">
                  <c:v>0.53140692067595041</c:v>
                </c:pt>
                <c:pt idx="46">
                  <c:v>0.51872103554263571</c:v>
                </c:pt>
                <c:pt idx="47">
                  <c:v>0.50571561157490574</c:v>
                </c:pt>
                <c:pt idx="48">
                  <c:v>0.49255316894518203</c:v>
                </c:pt>
                <c:pt idx="49">
                  <c:v>0.47937195058527948</c:v>
                </c:pt>
                <c:pt idx="50">
                  <c:v>0.46628775786201293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460-094D-A24F-8525454F08D6}"/>
            </c:ext>
          </c:extLst>
        </c:ser>
        <c:ser>
          <c:idx val="13"/>
          <c:order val="13"/>
          <c:tx>
            <c:strRef>
              <c:f>'Calc B'!$AS$10</c:f>
              <c:strCache>
                <c:ptCount val="1"/>
                <c:pt idx="0">
                  <c:v>13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B'!$AS$11:$AS$61</c:f>
              <c:numCache>
                <c:formatCode>General</c:formatCode>
                <c:ptCount val="51"/>
                <c:pt idx="0">
                  <c:v>6.4622211311108319E-2</c:v>
                </c:pt>
                <c:pt idx="1">
                  <c:v>6.830010025594524E-2</c:v>
                </c:pt>
                <c:pt idx="2">
                  <c:v>7.2470368518413944E-2</c:v>
                </c:pt>
                <c:pt idx="3">
                  <c:v>7.7191486454785435E-2</c:v>
                </c:pt>
                <c:pt idx="4">
                  <c:v>8.2526850659774512E-2</c:v>
                </c:pt>
                <c:pt idx="5">
                  <c:v>8.8544705340954544E-2</c:v>
                </c:pt>
                <c:pt idx="6">
                  <c:v>9.531789326036437E-2</c:v>
                </c:pt>
                <c:pt idx="7">
                  <c:v>0.10292338259252978</c:v>
                </c:pt>
                <c:pt idx="8">
                  <c:v>0.11144150505082581</c:v>
                </c:pt>
                <c:pt idx="9">
                  <c:v>0.12095482922347961</c:v>
                </c:pt>
                <c:pt idx="10">
                  <c:v>0.13154658234642713</c:v>
                </c:pt>
                <c:pt idx="11">
                  <c:v>0.14329852553341368</c:v>
                </c:pt>
                <c:pt idx="12">
                  <c:v>0.1562881845100437</c:v>
                </c:pt>
                <c:pt idx="13">
                  <c:v>0.17058534398581168</c:v>
                </c:pt>
                <c:pt idx="14">
                  <c:v>0.18624773395426555</c:v>
                </c:pt>
                <c:pt idx="15">
                  <c:v>0.20331587646098909</c:v>
                </c:pt>
                <c:pt idx="16">
                  <c:v>0.22180712817441914</c:v>
                </c:pt>
                <c:pt idx="17">
                  <c:v>0.24170905307958454</c:v>
                </c:pt>
                <c:pt idx="18">
                  <c:v>0.26297239354640201</c:v>
                </c:pt>
                <c:pt idx="19">
                  <c:v>0.28550407380437304</c:v>
                </c:pt>
                <c:pt idx="20">
                  <c:v>0.30916085497199391</c:v>
                </c:pt>
                <c:pt idx="21">
                  <c:v>0.33374444002599379</c:v>
                </c:pt>
                <c:pt idx="22">
                  <c:v>0.35899896109716378</c:v>
                </c:pt>
                <c:pt idx="23">
                  <c:v>0.38461181932914934</c:v>
                </c:pt>
                <c:pt idx="24">
                  <c:v>0.41021873543949788</c:v>
                </c:pt>
                <c:pt idx="25">
                  <c:v>0.4354135659292136</c:v>
                </c:pt>
                <c:pt idx="26">
                  <c:v>0.45976293722505224</c:v>
                </c:pt>
                <c:pt idx="27">
                  <c:v>0.48282509081349623</c:v>
                </c:pt>
                <c:pt idx="28">
                  <c:v>0.50417161831147594</c:v>
                </c:pt>
                <c:pt idx="29">
                  <c:v>0.52341014444501854</c:v>
                </c:pt>
                <c:pt idx="30">
                  <c:v>0.5402056473793766</c:v>
                </c:pt>
                <c:pt idx="31">
                  <c:v>0.55429811058578238</c:v>
                </c:pt>
                <c:pt idx="32">
                  <c:v>0.56551461458622287</c:v>
                </c:pt>
                <c:pt idx="33">
                  <c:v>0.57377473043298532</c:v>
                </c:pt>
                <c:pt idx="34">
                  <c:v>0.57908900915196071</c:v>
                </c:pt>
                <c:pt idx="35">
                  <c:v>0.58155127052796596</c:v>
                </c:pt>
                <c:pt idx="36">
                  <c:v>0.58132609894424347</c:v>
                </c:pt>
                <c:pt idx="37">
                  <c:v>0.57863334234623209</c:v>
                </c:pt>
                <c:pt idx="38">
                  <c:v>0.57373146224267191</c:v>
                </c:pt>
                <c:pt idx="39">
                  <c:v>0.56690135609841275</c:v>
                </c:pt>
                <c:pt idx="40">
                  <c:v>0.5584318722850995</c:v>
                </c:pt>
                <c:pt idx="41">
                  <c:v>0.54860777389024007</c:v>
                </c:pt>
                <c:pt idx="42">
                  <c:v>0.53770047270558052</c:v>
                </c:pt>
                <c:pt idx="43">
                  <c:v>0.52596150597930624</c:v>
                </c:pt>
                <c:pt idx="44">
                  <c:v>0.51361848885133232</c:v>
                </c:pt>
                <c:pt idx="45">
                  <c:v>0.50087314115469073</c:v>
                </c:pt>
                <c:pt idx="46">
                  <c:v>0.48790093922914368</c:v>
                </c:pt>
                <c:pt idx="47">
                  <c:v>0.47485195648725648</c:v>
                </c:pt>
                <c:pt idx="48">
                  <c:v>0.46185250656542687</c:v>
                </c:pt>
                <c:pt idx="49">
                  <c:v>0.44900727039360439</c:v>
                </c:pt>
                <c:pt idx="50">
                  <c:v>0.43640165952013582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460-094D-A24F-8525454F08D6}"/>
            </c:ext>
          </c:extLst>
        </c:ser>
        <c:ser>
          <c:idx val="14"/>
          <c:order val="14"/>
          <c:tx>
            <c:strRef>
              <c:f>'Calc B'!$AT$10</c:f>
              <c:strCache>
                <c:ptCount val="1"/>
                <c:pt idx="0">
                  <c:v>14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B'!$AT$11:$AT$61</c:f>
              <c:numCache>
                <c:formatCode>General</c:formatCode>
                <c:ptCount val="51"/>
                <c:pt idx="0">
                  <c:v>6.7712065924282999E-2</c:v>
                </c:pt>
                <c:pt idx="1">
                  <c:v>7.1845343061009703E-2</c:v>
                </c:pt>
                <c:pt idx="2">
                  <c:v>7.6529403494427134E-2</c:v>
                </c:pt>
                <c:pt idx="3">
                  <c:v>8.1828193495541837E-2</c:v>
                </c:pt>
                <c:pt idx="4">
                  <c:v>8.7810582492054909E-2</c:v>
                </c:pt>
                <c:pt idx="5">
                  <c:v>9.455010148416905E-2</c:v>
                </c:pt>
                <c:pt idx="6">
                  <c:v>0.10212444713525667</c:v>
                </c:pt>
                <c:pt idx="7">
                  <c:v>0.11061468342421353</c:v>
                </c:pt>
                <c:pt idx="8">
                  <c:v>0.1201040606974558</c:v>
                </c:pt>
                <c:pt idx="9">
                  <c:v>0.13067636072985414</c:v>
                </c:pt>
                <c:pt idx="10">
                  <c:v>0.1424136679923888</c:v>
                </c:pt>
                <c:pt idx="11">
                  <c:v>0.15539346473448137</c:v>
                </c:pt>
                <c:pt idx="12">
                  <c:v>0.16968495493300764</c:v>
                </c:pt>
                <c:pt idx="13">
                  <c:v>0.18534454512869589</c:v>
                </c:pt>
                <c:pt idx="14">
                  <c:v>0.20241045522359069</c:v>
                </c:pt>
                <c:pt idx="15">
                  <c:v>0.22089650637647443</c:v>
                </c:pt>
                <c:pt idx="16">
                  <c:v>0.24078524205668583</c:v>
                </c:pt>
                <c:pt idx="17">
                  <c:v>0.26202068448462562</c:v>
                </c:pt>
                <c:pt idx="18">
                  <c:v>0.28450120765913534</c:v>
                </c:pt>
                <c:pt idx="19">
                  <c:v>0.30807320475367383</c:v>
                </c:pt>
                <c:pt idx="20">
                  <c:v>0.3325264124711651</c:v>
                </c:pt>
                <c:pt idx="21">
                  <c:v>0.35759188334152681</c:v>
                </c:pt>
                <c:pt idx="22">
                  <c:v>0.38294361279511546</c:v>
                </c:pt>
                <c:pt idx="23">
                  <c:v>0.40820467431976565</c:v>
                </c:pt>
                <c:pt idx="24">
                  <c:v>0.43295835377700587</c:v>
                </c:pt>
                <c:pt idx="25">
                  <c:v>0.45676420353149322</c:v>
                </c:pt>
                <c:pt idx="26">
                  <c:v>0.47917821753442785</c:v>
                </c:pt>
                <c:pt idx="27">
                  <c:v>0.49977558192766142</c:v>
                </c:pt>
                <c:pt idx="28">
                  <c:v>0.51817384801835242</c:v>
                </c:pt>
                <c:pt idx="29">
                  <c:v>0.53405407219664847</c:v>
                </c:pt>
                <c:pt idx="30">
                  <c:v>0.54717758216769685</c:v>
                </c:pt>
                <c:pt idx="31">
                  <c:v>0.55739657149273281</c:v>
                </c:pt>
                <c:pt idx="32">
                  <c:v>0.56465759082922784</c:v>
                </c:pt>
                <c:pt idx="33">
                  <c:v>0.56899800353726648</c:v>
                </c:pt>
                <c:pt idx="34">
                  <c:v>0.57053638777737303</c:v>
                </c:pt>
                <c:pt idx="35">
                  <c:v>0.56945851921034873</c:v>
                </c:pt>
                <c:pt idx="36">
                  <c:v>0.56600086687717288</c:v>
                </c:pt>
                <c:pt idx="37">
                  <c:v>0.56043348645187818</c:v>
                </c:pt>
                <c:pt idx="38">
                  <c:v>0.55304388227339807</c:v>
                </c:pt>
                <c:pt idx="39">
                  <c:v>0.54412295100780295</c:v>
                </c:pt>
                <c:pt idx="40">
                  <c:v>0.53395363118852224</c:v>
                </c:pt>
                <c:pt idx="41">
                  <c:v>0.52280245088165544</c:v>
                </c:pt>
                <c:pt idx="42">
                  <c:v>0.51091383831152504</c:v>
                </c:pt>
                <c:pt idx="43">
                  <c:v>0.498506850388648</c:v>
                </c:pt>
                <c:pt idx="44">
                  <c:v>0.48577387016747309</c:v>
                </c:pt>
                <c:pt idx="45">
                  <c:v>0.47288080214879608</c:v>
                </c:pt>
                <c:pt idx="46">
                  <c:v>0.45996832678200983</c:v>
                </c:pt>
                <c:pt idx="47">
                  <c:v>0.44715383821280041</c:v>
                </c:pt>
                <c:pt idx="48">
                  <c:v>0.43453376366072355</c:v>
                </c:pt>
                <c:pt idx="49">
                  <c:v>0.42218603633704349</c:v>
                </c:pt>
                <c:pt idx="50">
                  <c:v>0.41017255935782249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460-094D-A24F-8525454F08D6}"/>
            </c:ext>
          </c:extLst>
        </c:ser>
        <c:ser>
          <c:idx val="15"/>
          <c:order val="15"/>
          <c:tx>
            <c:strRef>
              <c:f>'Calc B'!$AU$10</c:f>
              <c:strCache>
                <c:ptCount val="1"/>
                <c:pt idx="0">
                  <c:v>15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B'!$AU$11:$AU$61</c:f>
              <c:numCache>
                <c:formatCode>General</c:formatCode>
                <c:ptCount val="51"/>
                <c:pt idx="0">
                  <c:v>7.0940218137980834E-2</c:v>
                </c:pt>
                <c:pt idx="1">
                  <c:v>7.5545569966712287E-2</c:v>
                </c:pt>
                <c:pt idx="2">
                  <c:v>8.076094833068044E-2</c:v>
                </c:pt>
                <c:pt idx="3">
                  <c:v>8.6655425989885057E-2</c:v>
                </c:pt>
                <c:pt idx="4">
                  <c:v>9.3302824107755852E-2</c:v>
                </c:pt>
                <c:pt idx="5">
                  <c:v>0.10078121530997503</c:v>
                </c:pt>
                <c:pt idx="6">
                  <c:v>0.10917211694070836</c:v>
                </c:pt>
                <c:pt idx="7">
                  <c:v>0.1185592913202928</c:v>
                </c:pt>
                <c:pt idx="8">
                  <c:v>0.12902705795261998</c:v>
                </c:pt>
                <c:pt idx="9">
                  <c:v>0.14065801370774259</c:v>
                </c:pt>
                <c:pt idx="10">
                  <c:v>0.15353005421054652</c:v>
                </c:pt>
                <c:pt idx="11">
                  <c:v>0.16771259749574063</c:v>
                </c:pt>
                <c:pt idx="12">
                  <c:v>0.18326193531857374</c:v>
                </c:pt>
                <c:pt idx="13">
                  <c:v>0.2002156853653953</c:v>
                </c:pt>
                <c:pt idx="14">
                  <c:v>0.21858639639258523</c:v>
                </c:pt>
                <c:pt idx="15">
                  <c:v>0.23835447423082862</c:v>
                </c:pt>
                <c:pt idx="16">
                  <c:v>0.2594607519768613</c:v>
                </c:pt>
                <c:pt idx="17">
                  <c:v>0.28179921738036562</c:v>
                </c:pt>
                <c:pt idx="18">
                  <c:v>0.30521061743317457</c:v>
                </c:pt>
                <c:pt idx="19">
                  <c:v>0.32947785203000057</c:v>
                </c:pt>
                <c:pt idx="20">
                  <c:v>0.35432419647129998</c:v>
                </c:pt>
                <c:pt idx="21">
                  <c:v>0.37941539590394818</c:v>
                </c:pt>
                <c:pt idx="22">
                  <c:v>0.40436649354814375</c:v>
                </c:pt>
                <c:pt idx="23">
                  <c:v>0.42875384976320902</c:v>
                </c:pt>
                <c:pt idx="24">
                  <c:v>0.45213218706131481</c:v>
                </c:pt>
                <c:pt idx="25">
                  <c:v>0.47405572813181873</c:v>
                </c:pt>
                <c:pt idx="26">
                  <c:v>0.49410171767354222</c:v>
                </c:pt>
                <c:pt idx="27">
                  <c:v>0.51189401491928765</c:v>
                </c:pt>
                <c:pt idx="28">
                  <c:v>0.52712418565654384</c:v>
                </c:pt>
                <c:pt idx="29">
                  <c:v>0.53956771614267474</c:v>
                </c:pt>
                <c:pt idx="30">
                  <c:v>0.54909360868901924</c:v>
                </c:pt>
                <c:pt idx="31">
                  <c:v>0.55566657004522735</c:v>
                </c:pt>
                <c:pt idx="32">
                  <c:v>0.55934205479609123</c:v>
                </c:pt>
                <c:pt idx="33">
                  <c:v>0.56025534682429101</c:v>
                </c:pt>
                <c:pt idx="34">
                  <c:v>0.5586064774344458</c:v>
                </c:pt>
                <c:pt idx="35">
                  <c:v>0.55464301277938133</c:v>
                </c:pt>
                <c:pt idx="36">
                  <c:v>0.54864262259221697</c:v>
                </c:pt>
                <c:pt idx="37">
                  <c:v>0.54089696728713565</c:v>
                </c:pt>
                <c:pt idx="38">
                  <c:v>0.5316979407050989</c:v>
                </c:pt>
                <c:pt idx="39">
                  <c:v>0.52132679949383653</c:v>
                </c:pt>
                <c:pt idx="40">
                  <c:v>0.51004628029741061</c:v>
                </c:pt>
                <c:pt idx="41">
                  <c:v>0.4980954937380373</c:v>
                </c:pt>
                <c:pt idx="42">
                  <c:v>0.48568719540736327</c:v>
                </c:pt>
                <c:pt idx="43">
                  <c:v>0.47300695158494643</c:v>
                </c:pt>
                <c:pt idx="44">
                  <c:v>0.46021371351978302</c:v>
                </c:pt>
                <c:pt idx="45">
                  <c:v>0.44744136009900753</c:v>
                </c:pt>
                <c:pt idx="46">
                  <c:v>0.43480084020323773</c:v>
                </c:pt>
                <c:pt idx="47">
                  <c:v>0.42238262512961006</c:v>
                </c:pt>
                <c:pt idx="48">
                  <c:v>0.41025925671904656</c:v>
                </c:pt>
                <c:pt idx="49">
                  <c:v>0.39848784210460597</c:v>
                </c:pt>
                <c:pt idx="50">
                  <c:v>0.387112398936238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460-094D-A24F-8525454F08D6}"/>
            </c:ext>
          </c:extLst>
        </c:ser>
        <c:ser>
          <c:idx val="16"/>
          <c:order val="16"/>
          <c:tx>
            <c:strRef>
              <c:f>'Calc B'!$AV$10</c:f>
              <c:strCache>
                <c:ptCount val="1"/>
                <c:pt idx="0">
                  <c:v>16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B'!$AV$11:$AV$61</c:f>
              <c:numCache>
                <c:formatCode>General</c:formatCode>
                <c:ptCount val="51"/>
                <c:pt idx="0">
                  <c:v>7.4300047823140744E-2</c:v>
                </c:pt>
                <c:pt idx="1">
                  <c:v>7.9392536517450582E-2</c:v>
                </c:pt>
                <c:pt idx="2">
                  <c:v>8.5154735050635713E-2</c:v>
                </c:pt>
                <c:pt idx="3">
                  <c:v>9.1660392795038043E-2</c:v>
                </c:pt>
                <c:pt idx="4">
                  <c:v>9.89876366015639E-2</c:v>
                </c:pt>
                <c:pt idx="5">
                  <c:v>0.10721818180604094</c:v>
                </c:pt>
                <c:pt idx="6">
                  <c:v>0.11643614697704904</c:v>
                </c:pt>
                <c:pt idx="7">
                  <c:v>0.12672637465265726</c:v>
                </c:pt>
                <c:pt idx="8">
                  <c:v>0.13817215057357832</c:v>
                </c:pt>
                <c:pt idx="9">
                  <c:v>0.15085221032033272</c:v>
                </c:pt>
                <c:pt idx="10">
                  <c:v>0.16483692947347617</c:v>
                </c:pt>
                <c:pt idx="11">
                  <c:v>0.18018361759314139</c:v>
                </c:pt>
                <c:pt idx="12">
                  <c:v>0.19693088487684363</c:v>
                </c:pt>
                <c:pt idx="13">
                  <c:v>0.21509213119758486</c:v>
                </c:pt>
                <c:pt idx="14">
                  <c:v>0.23464832705483071</c:v>
                </c:pt>
                <c:pt idx="15">
                  <c:v>0.25554041751600054</c:v>
                </c:pt>
                <c:pt idx="16">
                  <c:v>0.27766187828349498</c:v>
                </c:pt>
                <c:pt idx="17">
                  <c:v>0.30085216983699659</c:v>
                </c:pt>
                <c:pt idx="18">
                  <c:v>0.3248920368800069</c:v>
                </c:pt>
                <c:pt idx="19">
                  <c:v>0.34950173419666708</c:v>
                </c:pt>
                <c:pt idx="20">
                  <c:v>0.37434326197483553</c:v>
                </c:pt>
                <c:pt idx="21">
                  <c:v>0.39902749993397874</c:v>
                </c:pt>
                <c:pt idx="22">
                  <c:v>0.42312669938381997</c:v>
                </c:pt>
                <c:pt idx="23">
                  <c:v>0.44619213403564995</c:v>
                </c:pt>
                <c:pt idx="24">
                  <c:v>0.46777590211906483</c:v>
                </c:pt>
                <c:pt idx="25">
                  <c:v>0.4874550634747854</c:v>
                </c:pt>
                <c:pt idx="26">
                  <c:v>0.50485567898544448</c:v>
                </c:pt>
                <c:pt idx="27">
                  <c:v>0.51967407812013366</c:v>
                </c:pt>
                <c:pt idx="28">
                  <c:v>0.53169291932498641</c:v>
                </c:pt>
                <c:pt idx="29">
                  <c:v>0.54079030923071258</c:v>
                </c:pt>
                <c:pt idx="30">
                  <c:v>0.54694126263872178</c:v>
                </c:pt>
                <c:pt idx="31">
                  <c:v>0.55021188328354242</c:v>
                </c:pt>
                <c:pt idx="32">
                  <c:v>0.55074758341613184</c:v>
                </c:pt>
                <c:pt idx="33">
                  <c:v>0.54875726160091831</c:v>
                </c:pt>
                <c:pt idx="34">
                  <c:v>0.54449555465786592</c:v>
                </c:pt>
                <c:pt idx="35">
                  <c:v>0.5382451116132978</c:v>
                </c:pt>
                <c:pt idx="36">
                  <c:v>0.53030041841027808</c:v>
                </c:pt>
                <c:pt idx="37">
                  <c:v>0.52095417036131919</c:v>
                </c:pt>
                <c:pt idx="38">
                  <c:v>0.51048666653864661</c:v>
                </c:pt>
                <c:pt idx="39">
                  <c:v>0.49915826802060814</c:v>
                </c:pt>
                <c:pt idx="40">
                  <c:v>0.48720465717117928</c:v>
                </c:pt>
                <c:pt idx="41">
                  <c:v>0.4748344589741621</c:v>
                </c:pt>
                <c:pt idx="42">
                  <c:v>0.46222871671900573</c:v>
                </c:pt>
                <c:pt idx="43">
                  <c:v>0.44954172275161836</c:v>
                </c:pt>
                <c:pt idx="44">
                  <c:v>0.43690276051735172</c:v>
                </c:pt>
                <c:pt idx="45">
                  <c:v>0.42441839207380044</c:v>
                </c:pt>
                <c:pt idx="46">
                  <c:v>0.41217500809604479</c:v>
                </c:pt>
                <c:pt idx="47">
                  <c:v>0.40024143431630255</c:v>
                </c:pt>
                <c:pt idx="48">
                  <c:v>0.38867145383768076</c:v>
                </c:pt>
                <c:pt idx="49">
                  <c:v>0.37750615703908352</c:v>
                </c:pt>
                <c:pt idx="50">
                  <c:v>0.36677607030560316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460-094D-A24F-8525454F08D6}"/>
            </c:ext>
          </c:extLst>
        </c:ser>
        <c:ser>
          <c:idx val="17"/>
          <c:order val="17"/>
          <c:tx>
            <c:strRef>
              <c:f>'Calc B'!$AW$10</c:f>
              <c:strCache>
                <c:ptCount val="1"/>
                <c:pt idx="0">
                  <c:v>17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B'!$AW$11:$AW$61</c:f>
              <c:numCache>
                <c:formatCode>General</c:formatCode>
                <c:ptCount val="51"/>
                <c:pt idx="0">
                  <c:v>7.7785046952137157E-2</c:v>
                </c:pt>
                <c:pt idx="1">
                  <c:v>8.3378123707225915E-2</c:v>
                </c:pt>
                <c:pt idx="2">
                  <c:v>8.9700632479894057E-2</c:v>
                </c:pt>
                <c:pt idx="3">
                  <c:v>9.6830448063074309E-2</c:v>
                </c:pt>
                <c:pt idx="4">
                  <c:v>0.10484923195824494</c:v>
                </c:pt>
                <c:pt idx="5">
                  <c:v>0.11384129148786827</c:v>
                </c:pt>
                <c:pt idx="6">
                  <c:v>0.12389194662183649</c:v>
                </c:pt>
                <c:pt idx="7">
                  <c:v>0.13508529425090249</c:v>
                </c:pt>
                <c:pt idx="8">
                  <c:v>0.14750125469625097</c:v>
                </c:pt>
                <c:pt idx="9">
                  <c:v>0.16121179090257692</c:v>
                </c:pt>
                <c:pt idx="10">
                  <c:v>0.17627621333947235</c:v>
                </c:pt>
                <c:pt idx="11">
                  <c:v>0.19273553085969825</c:v>
                </c:pt>
                <c:pt idx="12">
                  <c:v>0.21060588801450014</c:v>
                </c:pt>
                <c:pt idx="13">
                  <c:v>0.22987124997956396</c:v>
                </c:pt>
                <c:pt idx="14">
                  <c:v>0.25047566080603273</c:v>
                </c:pt>
                <c:pt idx="15">
                  <c:v>0.27231560468409077</c:v>
                </c:pt>
                <c:pt idx="16">
                  <c:v>0.29523322584806777</c:v>
                </c:pt>
                <c:pt idx="17">
                  <c:v>0.31901137583972716</c:v>
                </c:pt>
                <c:pt idx="18">
                  <c:v>0.34337160339824807</c:v>
                </c:pt>
                <c:pt idx="19">
                  <c:v>0.36797621443132167</c:v>
                </c:pt>
                <c:pt idx="20">
                  <c:v>0.39243533917492973</c:v>
                </c:pt>
                <c:pt idx="21">
                  <c:v>0.4163195055893788</c:v>
                </c:pt>
                <c:pt idx="22">
                  <c:v>0.43917753834848117</c:v>
                </c:pt>
                <c:pt idx="23">
                  <c:v>0.46055876137870005</c:v>
                </c:pt>
                <c:pt idx="24">
                  <c:v>0.48003763512359227</c:v>
                </c:pt>
                <c:pt idx="25">
                  <c:v>0.49723831177116556</c:v>
                </c:pt>
                <c:pt idx="26">
                  <c:v>0.51185633623018056</c:v>
                </c:pt>
                <c:pt idx="27">
                  <c:v>0.52367497053677026</c:v>
                </c:pt>
                <c:pt idx="28">
                  <c:v>0.5325743551647224</c:v>
                </c:pt>
                <c:pt idx="29">
                  <c:v>0.5385327851077516</c:v>
                </c:pt>
                <c:pt idx="30">
                  <c:v>0.54162052422666296</c:v>
                </c:pt>
                <c:pt idx="31">
                  <c:v>0.54198755252405795</c:v>
                </c:pt>
                <c:pt idx="32">
                  <c:v>0.53984725350115181</c:v>
                </c:pt>
                <c:pt idx="33">
                  <c:v>0.53545823498574807</c:v>
                </c:pt>
                <c:pt idx="34">
                  <c:v>0.52910628388980441</c:v>
                </c:pt>
                <c:pt idx="35">
                  <c:v>0.52108800628202978</c:v>
                </c:pt>
                <c:pt idx="36">
                  <c:v>0.51169714564176905</c:v>
                </c:pt>
                <c:pt idx="37">
                  <c:v>0.50121403079789362</c:v>
                </c:pt>
                <c:pt idx="38">
                  <c:v>0.48989816368879124</c:v>
                </c:pt>
                <c:pt idx="39">
                  <c:v>0.47798365134682735</c:v>
                </c:pt>
                <c:pt idx="40">
                  <c:v>0.46567701478682039</c:v>
                </c:pt>
                <c:pt idx="41">
                  <c:v>0.45315684582439519</c:v>
                </c:pt>
                <c:pt idx="42">
                  <c:v>0.44057479878653577</c:v>
                </c:pt>
                <c:pt idx="43">
                  <c:v>0.42805746619078344</c:v>
                </c:pt>
                <c:pt idx="44">
                  <c:v>0.4157087704764153</c:v>
                </c:pt>
                <c:pt idx="45">
                  <c:v>0.4036125901345558</c:v>
                </c:pt>
                <c:pt idx="46">
                  <c:v>0.39183541749426137</c:v>
                </c:pt>
                <c:pt idx="47">
                  <c:v>0.38042891181644106</c:v>
                </c:pt>
                <c:pt idx="48">
                  <c:v>0.36943226377177057</c:v>
                </c:pt>
                <c:pt idx="49">
                  <c:v>0.3588743265861975</c:v>
                </c:pt>
                <c:pt idx="50">
                  <c:v>0.34877549698031057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460-094D-A24F-8525454F08D6}"/>
            </c:ext>
          </c:extLst>
        </c:ser>
        <c:ser>
          <c:idx val="18"/>
          <c:order val="18"/>
          <c:tx>
            <c:strRef>
              <c:f>'Calc B'!$AX$10</c:f>
              <c:strCache>
                <c:ptCount val="1"/>
                <c:pt idx="0">
                  <c:v>18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B'!$AX$11:$AX$61</c:f>
              <c:numCache>
                <c:formatCode>General</c:formatCode>
                <c:ptCount val="51"/>
                <c:pt idx="0">
                  <c:v>8.1388801534137065E-2</c:v>
                </c:pt>
                <c:pt idx="1">
                  <c:v>8.7494315410445445E-2</c:v>
                </c:pt>
                <c:pt idx="2">
                  <c:v>9.4388619005833896E-2</c:v>
                </c:pt>
                <c:pt idx="3">
                  <c:v>0.10215305990111036</c:v>
                </c:pt>
                <c:pt idx="4">
                  <c:v>0.1108719395357446</c:v>
                </c:pt>
                <c:pt idx="5">
                  <c:v>0.12063095890968704</c:v>
                </c:pt>
                <c:pt idx="6">
                  <c:v>0.13151506870905896</c:v>
                </c:pt>
                <c:pt idx="7">
                  <c:v>0.14360560498814645</c:v>
                </c:pt>
                <c:pt idx="8">
                  <c:v>0.15697659485636736</c:v>
                </c:pt>
                <c:pt idx="9">
                  <c:v>0.17169013631545357</c:v>
                </c:pt>
                <c:pt idx="10">
                  <c:v>0.18779080039529503</c:v>
                </c:pt>
                <c:pt idx="11">
                  <c:v>0.20529908087385987</c:v>
                </c:pt>
                <c:pt idx="12">
                  <c:v>0.22420403528130192</c:v>
                </c:pt>
                <c:pt idx="13">
                  <c:v>0.24445542520879893</c:v>
                </c:pt>
                <c:pt idx="14">
                  <c:v>0.26595587106211493</c:v>
                </c:pt>
                <c:pt idx="15">
                  <c:v>0.28855377024798518</c:v>
                </c:pt>
                <c:pt idx="16">
                  <c:v>0.31203795436641835</c:v>
                </c:pt>
                <c:pt idx="17">
                  <c:v>0.33613522616753327</c:v>
                </c:pt>
                <c:pt idx="18">
                  <c:v>0.36051195049561297</c:v>
                </c:pt>
                <c:pt idx="19">
                  <c:v>0.38478070213139254</c:v>
                </c:pt>
                <c:pt idx="20">
                  <c:v>0.40851254545368337</c:v>
                </c:pt>
                <c:pt idx="21">
                  <c:v>0.4312548355384706</c:v>
                </c:pt>
                <c:pt idx="22">
                  <c:v>0.45255356382049744</c:v>
                </c:pt>
                <c:pt idx="23">
                  <c:v>0.47197838213161275</c:v>
                </c:pt>
                <c:pt idx="24">
                  <c:v>0.48914774015468576</c:v>
                </c:pt>
                <c:pt idx="25">
                  <c:v>0.50375127106204332</c:v>
                </c:pt>
                <c:pt idx="26">
                  <c:v>0.51556678573320824</c:v>
                </c:pt>
                <c:pt idx="27">
                  <c:v>0.52446997663908623</c:v>
                </c:pt>
                <c:pt idx="28">
                  <c:v>0.53043602960670044</c:v>
                </c:pt>
                <c:pt idx="29">
                  <c:v>0.53353353695170513</c:v>
                </c:pt>
                <c:pt idx="30">
                  <c:v>0.53391212743455752</c:v>
                </c:pt>
                <c:pt idx="31">
                  <c:v>0.53178587880558092</c:v>
                </c:pt>
                <c:pt idx="32">
                  <c:v>0.5274147821866112</c:v>
                </c:pt>
                <c:pt idx="33">
                  <c:v>0.52108633155249073</c:v>
                </c:pt>
                <c:pt idx="34">
                  <c:v>0.51309884521075655</c:v>
                </c:pt>
                <c:pt idx="35">
                  <c:v>0.50374754435260716</c:v>
                </c:pt>
                <c:pt idx="36">
                  <c:v>0.49331385021788332</c:v>
                </c:pt>
                <c:pt idx="37">
                  <c:v>0.48205790338204307</c:v>
                </c:pt>
                <c:pt idx="38">
                  <c:v>0.47021399318934909</c:v>
                </c:pt>
                <c:pt idx="39">
                  <c:v>0.45798841007927649</c:v>
                </c:pt>
                <c:pt idx="40">
                  <c:v>0.44555917277308421</c:v>
                </c:pt>
                <c:pt idx="41">
                  <c:v>0.4330771015880196</c:v>
                </c:pt>
                <c:pt idx="42">
                  <c:v>0.42066777552949541</c:v>
                </c:pt>
                <c:pt idx="43">
                  <c:v>0.4084339979378257</c:v>
                </c:pt>
                <c:pt idx="44">
                  <c:v>0.39645848514482096</c:v>
                </c:pt>
                <c:pt idx="45">
                  <c:v>0.38480657403084972</c:v>
                </c:pt>
                <c:pt idx="46">
                  <c:v>0.37352881244402786</c:v>
                </c:pt>
                <c:pt idx="47">
                  <c:v>0.36266334984499238</c:v>
                </c:pt>
                <c:pt idx="48">
                  <c:v>0.35223808520836158</c:v>
                </c:pt>
                <c:pt idx="49">
                  <c:v>0.34227255716644406</c:v>
                </c:pt>
                <c:pt idx="50">
                  <c:v>0.33277957997765895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460-094D-A24F-8525454F08D6}"/>
            </c:ext>
          </c:extLst>
        </c:ser>
        <c:ser>
          <c:idx val="19"/>
          <c:order val="19"/>
          <c:tx>
            <c:strRef>
              <c:f>'Calc B'!$AY$10</c:f>
              <c:strCache>
                <c:ptCount val="1"/>
                <c:pt idx="0">
                  <c:v>19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B'!$AY$11:$AY$61</c:f>
              <c:numCache>
                <c:formatCode>General</c:formatCode>
                <c:ptCount val="51"/>
                <c:pt idx="0">
                  <c:v>8.5104975858023388E-2</c:v>
                </c:pt>
                <c:pt idx="1">
                  <c:v>9.1733179239103693E-2</c:v>
                </c:pt>
                <c:pt idx="2">
                  <c:v>9.9208760376819513E-2</c:v>
                </c:pt>
                <c:pt idx="3">
                  <c:v>0.10761578636542327</c:v>
                </c:pt>
                <c:pt idx="4">
                  <c:v>0.11704018308966095</c:v>
                </c:pt>
                <c:pt idx="5">
                  <c:v>0.12756770610030355</c:v>
                </c:pt>
                <c:pt idx="6">
                  <c:v>0.13928120864046631</c:v>
                </c:pt>
                <c:pt idx="7">
                  <c:v>0.15225708545157768</c:v>
                </c:pt>
                <c:pt idx="8">
                  <c:v>0.16656078676696948</c:v>
                </c:pt>
                <c:pt idx="9">
                  <c:v>0.18224133606627851</c:v>
                </c:pt>
                <c:pt idx="10">
                  <c:v>0.1993248568992535</c:v>
                </c:pt>
                <c:pt idx="11">
                  <c:v>0.21780722733215255</c:v>
                </c:pt>
                <c:pt idx="12">
                  <c:v>0.23764614131293188</c:v>
                </c:pt>
                <c:pt idx="13">
                  <c:v>0.25875306333872761</c:v>
                </c:pt>
                <c:pt idx="14">
                  <c:v>0.28098580251563082</c:v>
                </c:pt>
                <c:pt idx="15">
                  <c:v>0.30414267261855576</c:v>
                </c:pt>
                <c:pt idx="16">
                  <c:v>0.32795939300247712</c:v>
                </c:pt>
                <c:pt idx="17">
                  <c:v>0.35210994951976199</c:v>
                </c:pt>
                <c:pt idx="18">
                  <c:v>0.37621249705498316</c:v>
                </c:pt>
                <c:pt idx="19">
                  <c:v>0.39984098541918894</c:v>
                </c:pt>
                <c:pt idx="20">
                  <c:v>0.4225425167038665</c:v>
                </c:pt>
                <c:pt idx="21">
                  <c:v>0.44385956135796867</c:v>
                </c:pt>
                <c:pt idx="22">
                  <c:v>0.46335522700972043</c:v>
                </c:pt>
                <c:pt idx="23">
                  <c:v>0.48063900792875497</c:v>
                </c:pt>
                <c:pt idx="24">
                  <c:v>0.49539006818930981</c:v>
                </c:pt>
                <c:pt idx="25">
                  <c:v>0.50737527707645447</c:v>
                </c:pt>
                <c:pt idx="26">
                  <c:v>0.51645992908618343</c:v>
                </c:pt>
                <c:pt idx="27">
                  <c:v>0.52261019244517681</c:v>
                </c:pt>
                <c:pt idx="28">
                  <c:v>0.52588757500068128</c:v>
                </c:pt>
                <c:pt idx="29">
                  <c:v>0.52643678585431686</c:v>
                </c:pt>
                <c:pt idx="30">
                  <c:v>0.52446908608311393</c:v>
                </c:pt>
                <c:pt idx="31">
                  <c:v>0.52024347093627277</c:v>
                </c:pt>
                <c:pt idx="32">
                  <c:v>0.51404784944888904</c:v>
                </c:pt>
                <c:pt idx="33">
                  <c:v>0.50618191685847846</c:v>
                </c:pt>
                <c:pt idx="34">
                  <c:v>0.49694281354047204</c:v>
                </c:pt>
                <c:pt idx="35">
                  <c:v>0.48661407463167666</c:v>
                </c:pt>
                <c:pt idx="36">
                  <c:v>0.47545789191113241</c:v>
                </c:pt>
                <c:pt idx="37">
                  <c:v>0.46371037528678666</c:v>
                </c:pt>
                <c:pt idx="38">
                  <c:v>0.45157931435535131</c:v>
                </c:pt>
                <c:pt idx="39">
                  <c:v>0.43924387448192775</c:v>
                </c:pt>
                <c:pt idx="40">
                  <c:v>0.426855680531735</c:v>
                </c:pt>
                <c:pt idx="41">
                  <c:v>0.41454080991499093</c:v>
                </c:pt>
                <c:pt idx="42">
                  <c:v>0.40240230710783426</c:v>
                </c:pt>
                <c:pt idx="43">
                  <c:v>0.39052292505273517</c:v>
                </c:pt>
                <c:pt idx="44">
                  <c:v>0.37896788343628784</c:v>
                </c:pt>
                <c:pt idx="45">
                  <c:v>0.36778750442088154</c:v>
                </c:pt>
                <c:pt idx="46">
                  <c:v>0.35701964163185612</c:v>
                </c:pt>
                <c:pt idx="47">
                  <c:v>0.34669185908996369</c:v>
                </c:pt>
                <c:pt idx="48">
                  <c:v>0.33682334547707565</c:v>
                </c:pt>
                <c:pt idx="49">
                  <c:v>0.32742656811597959</c:v>
                </c:pt>
                <c:pt idx="50">
                  <c:v>0.3185086827031135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460-094D-A24F-8525454F08D6}"/>
            </c:ext>
          </c:extLst>
        </c:ser>
        <c:ser>
          <c:idx val="20"/>
          <c:order val="20"/>
          <c:tx>
            <c:strRef>
              <c:f>'Calc B'!$AZ$10</c:f>
              <c:strCache>
                <c:ptCount val="1"/>
                <c:pt idx="0">
                  <c:v>20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B'!$AZ$11:$AZ$61</c:f>
              <c:numCache>
                <c:formatCode>General</c:formatCode>
                <c:ptCount val="51"/>
                <c:pt idx="0">
                  <c:v>8.8927298931288271E-2</c:v>
                </c:pt>
                <c:pt idx="1">
                  <c:v>9.6086850643680347E-2</c:v>
                </c:pt>
                <c:pt idx="2">
                  <c:v>0.1041511922425241</c:v>
                </c:pt>
                <c:pt idx="3">
                  <c:v>0.11320625830106917</c:v>
                </c:pt>
                <c:pt idx="4">
                  <c:v>0.12333846753633909</c:v>
                </c:pt>
                <c:pt idx="5">
                  <c:v>0.1346321595969415</c:v>
                </c:pt>
                <c:pt idx="6">
                  <c:v>0.14716622202371363</c:v>
                </c:pt>
                <c:pt idx="7">
                  <c:v>0.16100979202205926</c:v>
                </c:pt>
                <c:pt idx="8">
                  <c:v>0.17621695073642238</c:v>
                </c:pt>
                <c:pt idx="9">
                  <c:v>0.19282039210219631</c:v>
                </c:pt>
                <c:pt idx="10">
                  <c:v>0.21082415373762034</c:v>
                </c:pt>
                <c:pt idx="11">
                  <c:v>0.23019565118149565</c:v>
                </c:pt>
                <c:pt idx="12">
                  <c:v>0.25085746027563849</c:v>
                </c:pt>
                <c:pt idx="13">
                  <c:v>0.27267953506252468</c:v>
                </c:pt>
                <c:pt idx="14">
                  <c:v>0.29547280186662545</c:v>
                </c:pt>
                <c:pt idx="15">
                  <c:v>0.31898528382598851</c:v>
                </c:pt>
                <c:pt idx="16">
                  <c:v>0.34290201255948949</c:v>
                </c:pt>
                <c:pt idx="17">
                  <c:v>0.36684989285171304</c:v>
                </c:pt>
                <c:pt idx="18">
                  <c:v>0.39040833214826687</c:v>
                </c:pt>
                <c:pt idx="19">
                  <c:v>0.41312580362203982</c:v>
                </c:pt>
                <c:pt idx="20">
                  <c:v>0.43454163100367504</c:v>
                </c:pt>
                <c:pt idx="21">
                  <c:v>0.45421131008996807</c:v>
                </c:pt>
                <c:pt idx="22">
                  <c:v>0.47173283700536556</c:v>
                </c:pt>
                <c:pt idx="23">
                  <c:v>0.4867710373169869</c:v>
                </c:pt>
                <c:pt idx="24">
                  <c:v>0.49907695950705949</c:v>
                </c:pt>
                <c:pt idx="25">
                  <c:v>0.50850004816533223</c:v>
                </c:pt>
                <c:pt idx="26">
                  <c:v>0.51499191480252549</c:v>
                </c:pt>
                <c:pt idx="27">
                  <c:v>0.5186018136081102</c:v>
                </c:pt>
                <c:pt idx="28">
                  <c:v>0.5194650998659025</c:v>
                </c:pt>
                <c:pt idx="29">
                  <c:v>0.51778675417788911</c:v>
                </c:pt>
                <c:pt idx="30">
                  <c:v>0.51382237958825638</c:v>
                </c:pt>
                <c:pt idx="31">
                  <c:v>0.50785894647921759</c:v>
                </c:pt>
                <c:pt idx="32">
                  <c:v>0.50019710063598355</c:v>
                </c:pt>
                <c:pt idx="33">
                  <c:v>0.49113623341759194</c:v>
                </c:pt>
                <c:pt idx="34">
                  <c:v>0.48096289437644013</c:v>
                </c:pt>
                <c:pt idx="35">
                  <c:v>0.46994261178649671</c:v>
                </c:pt>
                <c:pt idx="36">
                  <c:v>0.45831482439807075</c:v>
                </c:pt>
                <c:pt idx="37">
                  <c:v>0.44629042087417847</c:v>
                </c:pt>
                <c:pt idx="38">
                  <c:v>0.43405130568700362</c:v>
                </c:pt>
                <c:pt idx="39">
                  <c:v>0.42175142413909433</c:v>
                </c:pt>
                <c:pt idx="40">
                  <c:v>0.40951874761921747</c:v>
                </c:pt>
                <c:pt idx="41">
                  <c:v>0.39745781330374619</c:v>
                </c:pt>
                <c:pt idx="42">
                  <c:v>0.38565250947383828</c:v>
                </c:pt>
                <c:pt idx="43">
                  <c:v>0.37416888603272741</c:v>
                </c:pt>
                <c:pt idx="44">
                  <c:v>0.36305784375203548</c:v>
                </c:pt>
                <c:pt idx="45">
                  <c:v>0.35235761368971452</c:v>
                </c:pt>
                <c:pt idx="46">
                  <c:v>0.34209598110117451</c:v>
                </c:pt>
                <c:pt idx="47">
                  <c:v>0.33229223824050502</c:v>
                </c:pt>
                <c:pt idx="48">
                  <c:v>0.32295887032912601</c:v>
                </c:pt>
                <c:pt idx="49">
                  <c:v>0.31410299115110935</c:v>
                </c:pt>
                <c:pt idx="50">
                  <c:v>0.30572755136697649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460-094D-A24F-8525454F08D6}"/>
            </c:ext>
          </c:extLst>
        </c:ser>
        <c:ser>
          <c:idx val="21"/>
          <c:order val="21"/>
          <c:tx>
            <c:strRef>
              <c:f>'Calc B'!$BA$10</c:f>
              <c:strCache>
                <c:ptCount val="1"/>
                <c:pt idx="0">
                  <c:v>21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B'!$BA$11:$BA$61</c:f>
              <c:numCache>
                <c:formatCode>General</c:formatCode>
                <c:ptCount val="51"/>
                <c:pt idx="0">
                  <c:v>9.2849553006407515E-2</c:v>
                </c:pt>
                <c:pt idx="1">
                  <c:v>0.10054752007990231</c:v>
                </c:pt>
                <c:pt idx="2">
                  <c:v>0.1092061071434977</c:v>
                </c:pt>
                <c:pt idx="3">
                  <c:v>0.11891216854610252</c:v>
                </c:pt>
                <c:pt idx="4">
                  <c:v>0.12975137465766803</c:v>
                </c:pt>
                <c:pt idx="5">
                  <c:v>0.14180505974890095</c:v>
                </c:pt>
                <c:pt idx="6">
                  <c:v>0.15514615861592862</c:v>
                </c:pt>
                <c:pt idx="7">
                  <c:v>0.16983413365071914</c:v>
                </c:pt>
                <c:pt idx="8">
                  <c:v>0.18590884956861004</c:v>
                </c:pt>
                <c:pt idx="9">
                  <c:v>0.20338344821529189</c:v>
                </c:pt>
                <c:pt idx="10">
                  <c:v>0.22223641966096697</c:v>
                </c:pt>
                <c:pt idx="11">
                  <c:v>0.24240326188214031</c:v>
                </c:pt>
                <c:pt idx="12">
                  <c:v>0.26376836289520494</c:v>
                </c:pt>
                <c:pt idx="13">
                  <c:v>0.2861580024441619</c:v>
                </c:pt>
                <c:pt idx="14">
                  <c:v>0.3093356091086048</c:v>
                </c:pt>
                <c:pt idx="15">
                  <c:v>0.33300055356339731</c:v>
                </c:pt>
                <c:pt idx="16">
                  <c:v>0.35679172497915806</c:v>
                </c:pt>
                <c:pt idx="17">
                  <c:v>0.38029684564047261</c:v>
                </c:pt>
                <c:pt idx="18">
                  <c:v>0.40306788660537396</c:v>
                </c:pt>
                <c:pt idx="19">
                  <c:v>0.42464208579549739</c:v>
                </c:pt>
                <c:pt idx="20">
                  <c:v>0.44456706720888745</c:v>
                </c:pt>
                <c:pt idx="21">
                  <c:v>0.46242763242323404</c:v>
                </c:pt>
                <c:pt idx="22">
                  <c:v>0.47787119735300321</c:v>
                </c:pt>
                <c:pt idx="23">
                  <c:v>0.49062878598925969</c:v>
                </c:pt>
                <c:pt idx="24">
                  <c:v>0.50052904424512923</c:v>
                </c:pt>
                <c:pt idx="25">
                  <c:v>0.5075038000371469</c:v>
                </c:pt>
                <c:pt idx="26">
                  <c:v>0.51158501657105349</c:v>
                </c:pt>
                <c:pt idx="27">
                  <c:v>0.51289424426238406</c:v>
                </c:pt>
                <c:pt idx="28">
                  <c:v>0.5116265957587427</c:v>
                </c:pt>
                <c:pt idx="29">
                  <c:v>0.50803169747256749</c:v>
                </c:pt>
                <c:pt idx="30">
                  <c:v>0.50239401074670287</c:v>
                </c:pt>
                <c:pt idx="31">
                  <c:v>0.49501448632934936</c:v>
                </c:pt>
                <c:pt idx="32">
                  <c:v>0.48619489272315142</c:v>
                </c:pt>
                <c:pt idx="33">
                  <c:v>0.47622551021011994</c:v>
                </c:pt>
                <c:pt idx="34">
                  <c:v>0.46537632820250274</c:v>
                </c:pt>
                <c:pt idx="35">
                  <c:v>0.45389148421809133</c:v>
                </c:pt>
                <c:pt idx="36">
                  <c:v>0.44198644702244549</c:v>
                </c:pt>
                <c:pt idx="37">
                  <c:v>0.42984735009736319</c:v>
                </c:pt>
                <c:pt idx="38">
                  <c:v>0.41763188594676448</c:v>
                </c:pt>
                <c:pt idx="39">
                  <c:v>0.40547123749277691</c:v>
                </c:pt>
                <c:pt idx="40">
                  <c:v>0.39347261750449708</c:v>
                </c:pt>
                <c:pt idx="41">
                  <c:v>0.38172208772360328</c:v>
                </c:pt>
                <c:pt idx="42">
                  <c:v>0.37028742221045891</c:v>
                </c:pt>
                <c:pt idx="43">
                  <c:v>0.35922085761100764</c:v>
                </c:pt>
                <c:pt idx="44">
                  <c:v>0.34856163453802674</c:v>
                </c:pt>
                <c:pt idx="45">
                  <c:v>0.33833827992911053</c:v>
                </c:pt>
                <c:pt idx="46">
                  <c:v>0.3285706123548866</c:v>
                </c:pt>
                <c:pt idx="47">
                  <c:v>0.31927147352946328</c:v>
                </c:pt>
                <c:pt idx="48">
                  <c:v>0.31044820235711201</c:v>
                </c:pt>
                <c:pt idx="49">
                  <c:v>0.30210387501650587</c:v>
                </c:pt>
                <c:pt idx="50">
                  <c:v>0.29423833767478785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460-094D-A24F-8525454F08D6}"/>
            </c:ext>
          </c:extLst>
        </c:ser>
        <c:ser>
          <c:idx val="22"/>
          <c:order val="22"/>
          <c:tx>
            <c:strRef>
              <c:f>'Calc B'!$BB$10</c:f>
              <c:strCache>
                <c:ptCount val="1"/>
                <c:pt idx="0">
                  <c:v>22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B'!$BB$11:$BB$61</c:f>
              <c:numCache>
                <c:formatCode>General</c:formatCode>
                <c:ptCount val="51"/>
                <c:pt idx="0">
                  <c:v>9.6865564088968417E-2</c:v>
                </c:pt>
                <c:pt idx="1">
                  <c:v>0.10510742306741364</c:v>
                </c:pt>
                <c:pt idx="2">
                  <c:v>0.11436374566276346</c:v>
                </c:pt>
                <c:pt idx="3">
                  <c:v>0.12472126702351095</c:v>
                </c:pt>
                <c:pt idx="4">
                  <c:v>0.13626356695099079</c:v>
                </c:pt>
                <c:pt idx="5">
                  <c:v>0.14906728095472202</c:v>
                </c:pt>
                <c:pt idx="6">
                  <c:v>0.16319731033044915</c:v>
                </c:pt>
                <c:pt idx="7">
                  <c:v>0.17870096359227824</c:v>
                </c:pt>
                <c:pt idx="8">
                  <c:v>0.1956010447918439</c:v>
                </c:pt>
                <c:pt idx="9">
                  <c:v>0.21388803516940394</c:v>
                </c:pt>
                <c:pt idx="10">
                  <c:v>0.23351169945061509</c:v>
                </c:pt>
                <c:pt idx="11">
                  <c:v>0.25437268413283204</c:v>
                </c:pt>
                <c:pt idx="12">
                  <c:v>0.27631494388982247</c:v>
                </c:pt>
                <c:pt idx="13">
                  <c:v>0.2991200933891805</c:v>
                </c:pt>
                <c:pt idx="14">
                  <c:v>0.32250497006856321</c:v>
                </c:pt>
                <c:pt idx="15">
                  <c:v>0.34612372355134235</c:v>
                </c:pt>
                <c:pt idx="16">
                  <c:v>0.36957553163646273</c:v>
                </c:pt>
                <c:pt idx="17">
                  <c:v>0.39241852163633223</c:v>
                </c:pt>
                <c:pt idx="18">
                  <c:v>0.41418965617500519</c:v>
                </c:pt>
                <c:pt idx="19">
                  <c:v>0.43442932841041049</c:v>
                </c:pt>
                <c:pt idx="20">
                  <c:v>0.45270840669307066</c:v>
                </c:pt>
                <c:pt idx="21">
                  <c:v>0.46865473523493389</c:v>
                </c:pt>
                <c:pt idx="22">
                  <c:v>0.48197587467246233</c:v>
                </c:pt>
                <c:pt idx="23">
                  <c:v>0.49247527645779904</c:v>
                </c:pt>
                <c:pt idx="24">
                  <c:v>0.50006007022236254</c:v>
                </c:pt>
                <c:pt idx="25">
                  <c:v>0.50473997219142708</c:v>
                </c:pt>
                <c:pt idx="26">
                  <c:v>0.50661816748215494</c:v>
                </c:pt>
                <c:pt idx="27">
                  <c:v>0.50587606990178591</c:v>
                </c:pt>
                <c:pt idx="28">
                  <c:v>0.50275442666033421</c:v>
                </c:pt>
                <c:pt idx="29">
                  <c:v>0.49753327811483333</c:v>
                </c:pt>
                <c:pt idx="30">
                  <c:v>0.49051290709161166</c:v>
                </c:pt>
                <c:pt idx="31">
                  <c:v>0.48199729527380852</c:v>
                </c:pt>
                <c:pt idx="32">
                  <c:v>0.4722809272214013</c:v>
                </c:pt>
                <c:pt idx="33">
                  <c:v>0.46163918365507817</c:v>
                </c:pt>
                <c:pt idx="34">
                  <c:v>0.4503221199301734</c:v>
                </c:pt>
                <c:pt idx="35">
                  <c:v>0.4385511514340471</c:v>
                </c:pt>
                <c:pt idx="36">
                  <c:v>0.42651804458487513</c:v>
                </c:pt>
                <c:pt idx="37">
                  <c:v>0.41438560132350716</c:v>
                </c:pt>
                <c:pt idx="38">
                  <c:v>0.40228948473751036</c:v>
                </c:pt>
                <c:pt idx="39">
                  <c:v>0.39034072828555894</c:v>
                </c:pt>
                <c:pt idx="40">
                  <c:v>0.37862857537607125</c:v>
                </c:pt>
                <c:pt idx="41">
                  <c:v>0.36722339388264574</c:v>
                </c:pt>
                <c:pt idx="42">
                  <c:v>0.35617949343790339</c:v>
                </c:pt>
                <c:pt idx="43">
                  <c:v>0.34553773933931725</c:v>
                </c:pt>
                <c:pt idx="44">
                  <c:v>0.33532790620350278</c:v>
                </c:pt>
                <c:pt idx="45">
                  <c:v>0.32557074935710978</c:v>
                </c:pt>
                <c:pt idx="46">
                  <c:v>0.31627979517936128</c:v>
                </c:pt>
                <c:pt idx="47">
                  <c:v>0.30746286600100398</c:v>
                </c:pt>
                <c:pt idx="48">
                  <c:v>0.29912336315420363</c:v>
                </c:pt>
                <c:pt idx="49">
                  <c:v>0.29126133533324577</c:v>
                </c:pt>
                <c:pt idx="50">
                  <c:v>0.28387436008205796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460-094D-A24F-8525454F08D6}"/>
            </c:ext>
          </c:extLst>
        </c:ser>
        <c:ser>
          <c:idx val="23"/>
          <c:order val="23"/>
          <c:tx>
            <c:strRef>
              <c:f>'Calc B'!$BC$10</c:f>
              <c:strCache>
                <c:ptCount val="1"/>
                <c:pt idx="0">
                  <c:v>23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B'!$BC$11:$BC$61</c:f>
              <c:numCache>
                <c:formatCode>General</c:formatCode>
                <c:ptCount val="51"/>
                <c:pt idx="0">
                  <c:v>0.1009691943241368</c:v>
                </c:pt>
                <c:pt idx="1">
                  <c:v>0.10975883296930058</c:v>
                </c:pt>
                <c:pt idx="2">
                  <c:v>0.11961439145501325</c:v>
                </c:pt>
                <c:pt idx="3">
                  <c:v>0.13062136124495705</c:v>
                </c:pt>
                <c:pt idx="4">
                  <c:v>0.14285979882380925</c:v>
                </c:pt>
                <c:pt idx="5">
                  <c:v>0.15639986148494953</c:v>
                </c:pt>
                <c:pt idx="6">
                  <c:v>0.17129627104618358</c:v>
                </c:pt>
                <c:pt idx="7">
                  <c:v>0.18758168434881012</c:v>
                </c:pt>
                <c:pt idx="8">
                  <c:v>0.20525906513840866</c:v>
                </c:pt>
                <c:pt idx="9">
                  <c:v>0.22429332200276736</c:v>
                </c:pt>
                <c:pt idx="10">
                  <c:v>0.24460270270689907</c:v>
                </c:pt>
                <c:pt idx="11">
                  <c:v>0.26605070399303155</c:v>
                </c:pt>
                <c:pt idx="12">
                  <c:v>0.28843953433362191</c:v>
                </c:pt>
                <c:pt idx="13">
                  <c:v>0.31150639615721554</c:v>
                </c:pt>
                <c:pt idx="14">
                  <c:v>0.3349239507036364</c:v>
                </c:pt>
                <c:pt idx="15">
                  <c:v>0.35830619941708275</c:v>
                </c:pt>
                <c:pt idx="16">
                  <c:v>0.38122058459634894</c:v>
                </c:pt>
                <c:pt idx="17">
                  <c:v>0.40320635920383047</c:v>
                </c:pt>
                <c:pt idx="18">
                  <c:v>0.42379827507705919</c:v>
                </c:pt>
                <c:pt idx="19">
                  <c:v>0.44255357204352069</c:v>
                </c:pt>
                <c:pt idx="20">
                  <c:v>0.45907937944508143</c:v>
                </c:pt>
                <c:pt idx="21">
                  <c:v>0.47305723356470075</c:v>
                </c:pt>
                <c:pt idx="22">
                  <c:v>0.48426164238209796</c:v>
                </c:pt>
                <c:pt idx="23">
                  <c:v>0.49257049107529455</c:v>
                </c:pt>
                <c:pt idx="24">
                  <c:v>0.49796638362874429</c:v>
                </c:pt>
                <c:pt idx="25">
                  <c:v>0.5005294332564727</c:v>
                </c:pt>
                <c:pt idx="26">
                  <c:v>0.50042320700221465</c:v>
                </c:pt>
                <c:pt idx="27">
                  <c:v>0.49787625613485414</c:v>
                </c:pt>
                <c:pt idx="28">
                  <c:v>0.49316184356809273</c:v>
                </c:pt>
                <c:pt idx="29">
                  <c:v>0.48657818737868802</c:v>
                </c:pt>
                <c:pt idx="30">
                  <c:v>0.47843094719368467</c:v>
                </c:pt>
                <c:pt idx="31">
                  <c:v>0.46901898171303308</c:v>
                </c:pt>
                <c:pt idx="32">
                  <c:v>0.45862375888371537</c:v>
                </c:pt>
                <c:pt idx="33">
                  <c:v>0.44750229967609645</c:v>
                </c:pt>
                <c:pt idx="34">
                  <c:v>0.43588321366893179</c:v>
                </c:pt>
                <c:pt idx="35">
                  <c:v>0.42396522584327723</c:v>
                </c:pt>
                <c:pt idx="36">
                  <c:v>0.41191756128871859</c:v>
                </c:pt>
                <c:pt idx="37">
                  <c:v>0.39988160402895406</c:v>
                </c:pt>
                <c:pt idx="38">
                  <c:v>0.38797333902665471</c:v>
                </c:pt>
                <c:pt idx="39">
                  <c:v>0.37628619368567851</c:v>
                </c:pt>
                <c:pt idx="40">
                  <c:v>0.36489399830373431</c:v>
                </c:pt>
                <c:pt idx="41">
                  <c:v>0.35385387406782509</c:v>
                </c:pt>
                <c:pt idx="42">
                  <c:v>0.3432089286176071</c:v>
                </c:pt>
                <c:pt idx="43">
                  <c:v>0.33299069303927759</c:v>
                </c:pt>
                <c:pt idx="44">
                  <c:v>0.32322127251428351</c:v>
                </c:pt>
                <c:pt idx="45">
                  <c:v>0.31391520863237365</c:v>
                </c:pt>
                <c:pt idx="46">
                  <c:v>0.30508106753249614</c:v>
                </c:pt>
                <c:pt idx="47">
                  <c:v>0.29672277717261281</c:v>
                </c:pt>
                <c:pt idx="48">
                  <c:v>0.28884074129001813</c:v>
                </c:pt>
                <c:pt idx="49">
                  <c:v>0.28143275864880946</c:v>
                </c:pt>
                <c:pt idx="50">
                  <c:v>0.274494775197966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460-094D-A24F-8525454F08D6}"/>
            </c:ext>
          </c:extLst>
        </c:ser>
        <c:ser>
          <c:idx val="24"/>
          <c:order val="24"/>
          <c:tx>
            <c:strRef>
              <c:f>'Calc B'!$BD$10</c:f>
              <c:strCache>
                <c:ptCount val="1"/>
                <c:pt idx="0">
                  <c:v>24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B'!$BD$11:$BD$61</c:f>
              <c:numCache>
                <c:formatCode>General</c:formatCode>
                <c:ptCount val="51"/>
                <c:pt idx="0">
                  <c:v>0.10515433615986122</c:v>
                </c:pt>
                <c:pt idx="1">
                  <c:v>0.1144940563233411</c:v>
                </c:pt>
                <c:pt idx="2">
                  <c:v>0.12494836987009179</c:v>
                </c:pt>
                <c:pt idx="3">
                  <c:v>0.13660032174902106</c:v>
                </c:pt>
                <c:pt idx="4">
                  <c:v>0.14952493432684191</c:v>
                </c:pt>
                <c:pt idx="5">
                  <c:v>0.16378404153117945</c:v>
                </c:pt>
                <c:pt idx="6">
                  <c:v>0.17942000595034996</c:v>
                </c:pt>
                <c:pt idx="7">
                  <c:v>0.19644836210583355</c:v>
                </c:pt>
                <c:pt idx="8">
                  <c:v>0.21484958136027482</c:v>
                </c:pt>
                <c:pt idx="9">
                  <c:v>0.23456036449482415</c:v>
                </c:pt>
                <c:pt idx="10">
                  <c:v>0.25546513034639651</c:v>
                </c:pt>
                <c:pt idx="11">
                  <c:v>0.27738865749887198</c:v>
                </c:pt>
                <c:pt idx="12">
                  <c:v>0.30009109986704902</c:v>
                </c:pt>
                <c:pt idx="13">
                  <c:v>0.32326675821747208</c:v>
                </c:pt>
                <c:pt idx="14">
                  <c:v>0.34654795245827658</c:v>
                </c:pt>
                <c:pt idx="15">
                  <c:v>0.36951501390525132</c:v>
                </c:pt>
                <c:pt idx="16">
                  <c:v>0.39171275616317697</c:v>
                </c:pt>
                <c:pt idx="17">
                  <c:v>0.41267282653710297</c:v>
                </c:pt>
                <c:pt idx="18">
                  <c:v>0.43194023746337312</c:v>
                </c:pt>
                <c:pt idx="19">
                  <c:v>0.44910137939520184</c:v>
                </c:pt>
                <c:pt idx="20">
                  <c:v>0.46381021000219474</c:v>
                </c:pt>
                <c:pt idx="21">
                  <c:v>0.47580932352557326</c:v>
                </c:pt>
                <c:pt idx="22">
                  <c:v>0.48494329260744706</c:v>
                </c:pt>
                <c:pt idx="23">
                  <c:v>0.49116290274507862</c:v>
                </c:pt>
                <c:pt idx="24">
                  <c:v>0.4945203612476532</c:v>
                </c:pt>
                <c:pt idx="25">
                  <c:v>0.49515689555309467</c:v>
                </c:pt>
                <c:pt idx="26">
                  <c:v>0.49328506671368605</c:v>
                </c:pt>
                <c:pt idx="27">
                  <c:v>0.48916847559442905</c:v>
                </c:pt>
                <c:pt idx="28">
                  <c:v>0.48310136594605069</c:v>
                </c:pt>
                <c:pt idx="29">
                  <c:v>0.47539008692345347</c:v>
                </c:pt>
                <c:pt idx="30">
                  <c:v>0.46633767027853484</c:v>
                </c:pt>
                <c:pt idx="31">
                  <c:v>0.45623208370493512</c:v>
                </c:pt>
                <c:pt idx="32">
                  <c:v>0.44533815934109816</c:v>
                </c:pt>
                <c:pt idx="33">
                  <c:v>0.43389281475054953</c:v>
                </c:pt>
                <c:pt idx="34">
                  <c:v>0.42210297887178061</c:v>
                </c:pt>
                <c:pt idx="35">
                  <c:v>0.41014557261902579</c:v>
                </c:pt>
                <c:pt idx="36">
                  <c:v>0.39816892756082328</c:v>
                </c:pt>
                <c:pt idx="37">
                  <c:v>0.38629511393701377</c:v>
                </c:pt>
                <c:pt idx="38">
                  <c:v>0.37462275833219572</c:v>
                </c:pt>
                <c:pt idx="39">
                  <c:v>0.36323003980056801</c:v>
                </c:pt>
                <c:pt idx="40">
                  <c:v>0.35217764894495052</c:v>
                </c:pt>
                <c:pt idx="41">
                  <c:v>0.34151157227272327</c:v>
                </c:pt>
                <c:pt idx="42">
                  <c:v>0.33126562348476757</c:v>
                </c:pt>
                <c:pt idx="43">
                  <c:v>0.32146368607429171</c:v>
                </c:pt>
                <c:pt idx="44">
                  <c:v>0.31212166064404834</c:v>
                </c:pt>
                <c:pt idx="45">
                  <c:v>0.30324912879203225</c:v>
                </c:pt>
                <c:pt idx="46">
                  <c:v>0.29485075607898747</c:v>
                </c:pt>
                <c:pt idx="47">
                  <c:v>0.28692746180677653</c:v>
                </c:pt>
                <c:pt idx="48">
                  <c:v>0.2794773849204758</c:v>
                </c:pt>
                <c:pt idx="49">
                  <c:v>0.27249667464634553</c:v>
                </c:pt>
                <c:pt idx="50">
                  <c:v>0.26598013245133145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460-094D-A24F-8525454F08D6}"/>
            </c:ext>
          </c:extLst>
        </c:ser>
        <c:ser>
          <c:idx val="25"/>
          <c:order val="25"/>
          <c:tx>
            <c:strRef>
              <c:f>'Calc B'!$BE$10</c:f>
              <c:strCache>
                <c:ptCount val="1"/>
                <c:pt idx="0">
                  <c:v>25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B'!$BE$11:$BE$61</c:f>
              <c:numCache>
                <c:formatCode>General</c:formatCode>
                <c:ptCount val="51"/>
                <c:pt idx="0">
                  <c:v>0.10941490818651319</c:v>
                </c:pt>
                <c:pt idx="1">
                  <c:v>0.11930543055685752</c:v>
                </c:pt>
                <c:pt idx="2">
                  <c:v>0.13035604988719909</c:v>
                </c:pt>
                <c:pt idx="3">
                  <c:v>0.14264609199364184</c:v>
                </c:pt>
                <c:pt idx="4">
                  <c:v>0.1562439706122257</c:v>
                </c:pt>
                <c:pt idx="5">
                  <c:v>0.171201308114346</c:v>
                </c:pt>
                <c:pt idx="6">
                  <c:v>0.18754592815257828</c:v>
                </c:pt>
                <c:pt idx="7">
                  <c:v>0.20527384701482893</c:v>
                </c:pt>
                <c:pt idx="8">
                  <c:v>0.22434058172947313</c:v>
                </c:pt>
                <c:pt idx="9">
                  <c:v>0.24465234251267759</c:v>
                </c:pt>
                <c:pt idx="10">
                  <c:v>0.26605796761071276</c:v>
                </c:pt>
                <c:pt idx="11">
                  <c:v>0.28834274845560687</c:v>
                </c:pt>
                <c:pt idx="12">
                  <c:v>0.31122551239184015</c:v>
                </c:pt>
                <c:pt idx="13">
                  <c:v>0.33436038501278703</c:v>
                </c:pt>
                <c:pt idx="14">
                  <c:v>0.3573444445718793</c:v>
                </c:pt>
                <c:pt idx="15">
                  <c:v>0.37973193575787884</c:v>
                </c:pt>
                <c:pt idx="16">
                  <c:v>0.40105483074107912</c:v>
                </c:pt>
                <c:pt idx="17">
                  <c:v>0.42084842263468886</c:v>
                </c:pt>
                <c:pt idx="18">
                  <c:v>0.43867953581635005</c:v>
                </c:pt>
                <c:pt idx="19">
                  <c:v>0.45417413338443541</c:v>
                </c:pt>
                <c:pt idx="20">
                  <c:v>0.46704086402426032</c:v>
                </c:pt>
                <c:pt idx="21">
                  <c:v>0.47708755447689594</c:v>
                </c:pt>
                <c:pt idx="22">
                  <c:v>0.48422874989425874</c:v>
                </c:pt>
                <c:pt idx="23">
                  <c:v>0.48848386609430888</c:v>
                </c:pt>
                <c:pt idx="24">
                  <c:v>0.4899669739867023</c:v>
                </c:pt>
                <c:pt idx="25">
                  <c:v>0.4888703447619594</c:v>
                </c:pt>
                <c:pt idx="26">
                  <c:v>0.48544444191784519</c:v>
                </c:pt>
                <c:pt idx="27">
                  <c:v>0.4799770318708243</c:v>
                </c:pt>
                <c:pt idx="28">
                  <c:v>0.47277362805526046</c:v>
                </c:pt>
                <c:pt idx="29">
                  <c:v>0.46414078784189022</c:v>
                </c:pt>
                <c:pt idx="30">
                  <c:v>0.45437304723084432</c:v>
                </c:pt>
                <c:pt idx="31">
                  <c:v>0.44374364954955814</c:v>
                </c:pt>
                <c:pt idx="32">
                  <c:v>0.43249877370381923</c:v>
                </c:pt>
                <c:pt idx="33">
                  <c:v>0.42085470533128438</c:v>
                </c:pt>
                <c:pt idx="34">
                  <c:v>0.40899729145145547</c:v>
                </c:pt>
                <c:pt idx="35">
                  <c:v>0.3970830301049923</c:v>
                </c:pt>
                <c:pt idx="36">
                  <c:v>0.38524122501541408</c:v>
                </c:pt>
                <c:pt idx="37">
                  <c:v>0.37357674417218067</c:v>
                </c:pt>
                <c:pt idx="38">
                  <c:v>0.36217303463014272</c:v>
                </c:pt>
                <c:pt idx="39">
                  <c:v>0.3510951485884562</c:v>
                </c:pt>
                <c:pt idx="40">
                  <c:v>0.34039262093264028</c:v>
                </c:pt>
                <c:pt idx="41">
                  <c:v>0.33010210426809677</c:v>
                </c:pt>
                <c:pt idx="42">
                  <c:v>0.32024971549254627</c:v>
                </c:pt>
                <c:pt idx="43">
                  <c:v>0.31085308101595166</c:v>
                </c:pt>
                <c:pt idx="44">
                  <c:v>0.30192308907391824</c:v>
                </c:pt>
                <c:pt idx="45">
                  <c:v>0.29346537021607627</c:v>
                </c:pt>
                <c:pt idx="46">
                  <c:v>0.28548153353399697</c:v>
                </c:pt>
                <c:pt idx="47">
                  <c:v>0.27797018853340955</c:v>
                </c:pt>
                <c:pt idx="48">
                  <c:v>0.27092778225756908</c:v>
                </c:pt>
                <c:pt idx="49">
                  <c:v>0.26434927941154507</c:v>
                </c:pt>
                <c:pt idx="50">
                  <c:v>0.25822871056375568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460-094D-A24F-8525454F08D6}"/>
            </c:ext>
          </c:extLst>
        </c:ser>
        <c:ser>
          <c:idx val="26"/>
          <c:order val="26"/>
          <c:tx>
            <c:strRef>
              <c:f>'Calc B'!$BF$10</c:f>
              <c:strCache>
                <c:ptCount val="1"/>
                <c:pt idx="0">
                  <c:v>26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B'!$BF$11:$BF$61</c:f>
              <c:numCache>
                <c:formatCode>General</c:formatCode>
                <c:ptCount val="51"/>
                <c:pt idx="0">
                  <c:v>0.11374485255347647</c:v>
                </c:pt>
                <c:pt idx="1">
                  <c:v>0.1241853239172777</c:v>
                </c:pt>
                <c:pt idx="2">
                  <c:v>0.13582784907495446</c:v>
                </c:pt>
                <c:pt idx="3">
                  <c:v>0.14874670221869499</c:v>
                </c:pt>
                <c:pt idx="4">
                  <c:v>0.16300206629800001</c:v>
                </c:pt>
                <c:pt idx="5">
                  <c:v>0.17863344548445803</c:v>
                </c:pt>
                <c:pt idx="6">
                  <c:v>0.1956519803368201</c:v>
                </c:pt>
                <c:pt idx="7">
                  <c:v>0.21403189579926432</c:v>
                </c:pt>
                <c:pt idx="8">
                  <c:v>0.23370154293813208</c:v>
                </c:pt>
                <c:pt idx="9">
                  <c:v>0.25453477886094211</c:v>
                </c:pt>
                <c:pt idx="10">
                  <c:v>0.27634373436499743</c:v>
                </c:pt>
                <c:pt idx="11">
                  <c:v>0.2988742859299493</c:v>
                </c:pt>
                <c:pt idx="12">
                  <c:v>0.32180568956966893</c:v>
                </c:pt>
                <c:pt idx="13">
                  <c:v>0.34475574446555773</c:v>
                </c:pt>
                <c:pt idx="14">
                  <c:v>0.36729244268758682</c:v>
                </c:pt>
                <c:pt idx="15">
                  <c:v>0.38895229228032874</c:v>
                </c:pt>
                <c:pt idx="16">
                  <c:v>0.40926443978013438</c:v>
                </c:pt>
                <c:pt idx="17">
                  <c:v>0.42777855277056276</c:v>
                </c:pt>
                <c:pt idx="18">
                  <c:v>0.44409343918314359</c:v>
                </c:pt>
                <c:pt idx="19">
                  <c:v>0.45788288112788278</c:v>
                </c:pt>
                <c:pt idx="20">
                  <c:v>0.4689153544114828</c:v>
                </c:pt>
                <c:pt idx="21">
                  <c:v>0.47706520487190107</c:v>
                </c:pt>
                <c:pt idx="22">
                  <c:v>0.4823142539355057</c:v>
                </c:pt>
                <c:pt idx="23">
                  <c:v>0.48474434941093331</c:v>
                </c:pt>
                <c:pt idx="24">
                  <c:v>0.48452268135806859</c:v>
                </c:pt>
                <c:pt idx="25">
                  <c:v>0.48188247375789034</c:v>
                </c:pt>
                <c:pt idx="26">
                  <c:v>0.4771018503684395</c:v>
                </c:pt>
                <c:pt idx="27">
                  <c:v>0.47048334316264179</c:v>
                </c:pt>
                <c:pt idx="28">
                  <c:v>0.46233585794681159</c:v>
                </c:pt>
                <c:pt idx="29">
                  <c:v>0.45296015071751194</c:v>
                </c:pt>
                <c:pt idx="30">
                  <c:v>0.44263817339706157</c:v>
                </c:pt>
                <c:pt idx="31">
                  <c:v>0.43162611924349892</c:v>
                </c:pt>
                <c:pt idx="32">
                  <c:v>0.42015066661462946</c:v>
                </c:pt>
                <c:pt idx="33">
                  <c:v>0.40840776554390135</c:v>
                </c:pt>
                <c:pt idx="34">
                  <c:v>0.39656329068378071</c:v>
                </c:pt>
                <c:pt idx="35">
                  <c:v>0.38475494757227402</c:v>
                </c:pt>
                <c:pt idx="36">
                  <c:v>0.37309492475007006</c:v>
                </c:pt>
                <c:pt idx="37">
                  <c:v>0.36167290148017178</c:v>
                </c:pt>
                <c:pt idx="38">
                  <c:v>0.35055913081660817</c:v>
                </c:pt>
                <c:pt idx="39">
                  <c:v>0.33980741100617612</c:v>
                </c:pt>
                <c:pt idx="40">
                  <c:v>0.329457831611216</c:v>
                </c:pt>
                <c:pt idx="41">
                  <c:v>0.31953923509068721</c:v>
                </c:pt>
                <c:pt idx="42">
                  <c:v>0.31007137256019046</c:v>
                </c:pt>
                <c:pt idx="43">
                  <c:v>0.30106675739597938</c:v>
                </c:pt>
                <c:pt idx="44">
                  <c:v>0.29253223548866158</c:v>
                </c:pt>
                <c:pt idx="45">
                  <c:v>0.28447029908174265</c:v>
                </c:pt>
                <c:pt idx="46">
                  <c:v>0.27688017448359992</c:v>
                </c:pt>
                <c:pt idx="47">
                  <c:v>0.26975871421144887</c:v>
                </c:pt>
                <c:pt idx="48">
                  <c:v>0.26310112253731299</c:v>
                </c:pt>
                <c:pt idx="49">
                  <c:v>0.25690154080973898</c:v>
                </c:pt>
                <c:pt idx="50">
                  <c:v>0.25115351588765217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460-094D-A24F-8525454F08D6}"/>
            </c:ext>
          </c:extLst>
        </c:ser>
        <c:ser>
          <c:idx val="27"/>
          <c:order val="27"/>
          <c:tx>
            <c:strRef>
              <c:f>'Calc B'!$BG$10</c:f>
              <c:strCache>
                <c:ptCount val="1"/>
                <c:pt idx="0">
                  <c:v>27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B'!$BG$11:$BG$61</c:f>
              <c:numCache>
                <c:formatCode>General</c:formatCode>
                <c:ptCount val="51"/>
                <c:pt idx="0">
                  <c:v>0.11813813386357055</c:v>
                </c:pt>
                <c:pt idx="1">
                  <c:v>0.12912613745010018</c:v>
                </c:pt>
                <c:pt idx="2">
                  <c:v>0.1413542412905501</c:v>
                </c:pt>
                <c:pt idx="3">
                  <c:v>0.15489028679098557</c:v>
                </c:pt>
                <c:pt idx="4">
                  <c:v>0.16978457391713214</c:v>
                </c:pt>
                <c:pt idx="5">
                  <c:v>0.1860625896530656</c:v>
                </c:pt>
                <c:pt idx="6">
                  <c:v>0.20371671927125617</c:v>
                </c:pt>
                <c:pt idx="7">
                  <c:v>0.22269729333868349</c:v>
                </c:pt>
                <c:pt idx="8">
                  <c:v>0.24290359158048866</c:v>
                </c:pt>
                <c:pt idx="9">
                  <c:v>0.26417573332328637</c:v>
                </c:pt>
                <c:pt idx="10">
                  <c:v>0.28628868562068666</c:v>
                </c:pt>
                <c:pt idx="11">
                  <c:v>0.30894983587350711</c:v>
                </c:pt>
                <c:pt idx="12">
                  <c:v>0.33180160272844539</c:v>
                </c:pt>
                <c:pt idx="13">
                  <c:v>0.35443029179552243</c:v>
                </c:pt>
                <c:pt idx="14">
                  <c:v>0.37638177291185454</c:v>
                </c:pt>
                <c:pt idx="15">
                  <c:v>0.39718358046938557</c:v>
                </c:pt>
                <c:pt idx="16">
                  <c:v>0.41637185710541652</c:v>
                </c:pt>
                <c:pt idx="17">
                  <c:v>0.43352043319173195</c:v>
                </c:pt>
                <c:pt idx="18">
                  <c:v>0.44826857962743655</c:v>
                </c:pt>
                <c:pt idx="19">
                  <c:v>0.46034386030332075</c:v>
                </c:pt>
                <c:pt idx="20">
                  <c:v>0.46957714948609652</c:v>
                </c:pt>
                <c:pt idx="21">
                  <c:v>0.47590814623594291</c:v>
                </c:pt>
                <c:pt idx="22">
                  <c:v>0.47938129218024528</c:v>
                </c:pt>
                <c:pt idx="23">
                  <c:v>0.48013347672365708</c:v>
                </c:pt>
                <c:pt idx="24">
                  <c:v>0.47837595402421296</c:v>
                </c:pt>
                <c:pt idx="25">
                  <c:v>0.47437332726756753</c:v>
                </c:pt>
                <c:pt idx="26">
                  <c:v>0.46842230151484526</c:v>
                </c:pt>
                <c:pt idx="27">
                  <c:v>0.46083233476408053</c:v>
                </c:pt>
                <c:pt idx="28">
                  <c:v>0.45190955285044154</c:v>
                </c:pt>
                <c:pt idx="29">
                  <c:v>0.44194453936295386</c:v>
                </c:pt>
                <c:pt idx="30">
                  <c:v>0.43120400004013976</c:v>
                </c:pt>
                <c:pt idx="31">
                  <c:v>0.41992588812478193</c:v>
                </c:pt>
                <c:pt idx="32">
                  <c:v>0.40831735840975625</c:v>
                </c:pt>
                <c:pt idx="33">
                  <c:v>0.39655485396319173</c:v>
                </c:pt>
                <c:pt idx="34">
                  <c:v>0.3847856699994644</c:v>
                </c:pt>
                <c:pt idx="35">
                  <c:v>0.3731304370721249</c:v>
                </c:pt>
                <c:pt idx="36">
                  <c:v>0.36168608478277575</c:v>
                </c:pt>
                <c:pt idx="37">
                  <c:v>0.35052896408117534</c:v>
                </c:pt>
                <c:pt idx="38">
                  <c:v>0.33971790820290754</c:v>
                </c:pt>
                <c:pt idx="39">
                  <c:v>0.32929709429070658</c:v>
                </c:pt>
                <c:pt idx="40">
                  <c:v>0.31929862954064603</c:v>
                </c:pt>
                <c:pt idx="41">
                  <c:v>0.3097448296320181</c:v>
                </c:pt>
                <c:pt idx="42">
                  <c:v>0.30065018658283271</c:v>
                </c:pt>
                <c:pt idx="43">
                  <c:v>0.29202304145641134</c:v>
                </c:pt>
                <c:pt idx="44">
                  <c:v>0.28386698758335033</c:v>
                </c:pt>
                <c:pt idx="45">
                  <c:v>0.27618203464948249</c:v>
                </c:pt>
                <c:pt idx="46">
                  <c:v>0.26896556504831104</c:v>
                </c:pt>
                <c:pt idx="47">
                  <c:v>0.26221311270643965</c:v>
                </c:pt>
                <c:pt idx="48">
                  <c:v>0.25591899214552827</c:v>
                </c:pt>
                <c:pt idx="49">
                  <c:v>0.25007680250581465</c:v>
                </c:pt>
                <c:pt idx="50">
                  <c:v>0.24467982804951688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460-094D-A24F-8525454F08D6}"/>
            </c:ext>
          </c:extLst>
        </c:ser>
        <c:ser>
          <c:idx val="28"/>
          <c:order val="28"/>
          <c:tx>
            <c:strRef>
              <c:f>'Calc B'!$BH$10</c:f>
              <c:strCache>
                <c:ptCount val="1"/>
                <c:pt idx="0">
                  <c:v>28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B'!$BH$11:$BH$61</c:f>
              <c:numCache>
                <c:formatCode>General</c:formatCode>
                <c:ptCount val="51"/>
                <c:pt idx="0">
                  <c:v>0.12258873944618985</c:v>
                </c:pt>
                <c:pt idx="1">
                  <c:v>0.1341203088550981</c:v>
                </c:pt>
                <c:pt idx="2">
                  <c:v>0.14692576682908123</c:v>
                </c:pt>
                <c:pt idx="3">
                  <c:v>0.16106510454120226</c:v>
                </c:pt>
                <c:pt idx="4">
                  <c:v>0.17657707563075836</c:v>
                </c:pt>
                <c:pt idx="5">
                  <c:v>0.1934712857209735</c:v>
                </c:pt>
                <c:pt idx="6">
                  <c:v>0.21171940107807263</c:v>
                </c:pt>
                <c:pt idx="7">
                  <c:v>0.23124597011772685</c:v>
                </c:pt>
                <c:pt idx="8">
                  <c:v>0.25191965195801208</c:v>
                </c:pt>
                <c:pt idx="9">
                  <c:v>0.27354596676929027</c:v>
                </c:pt>
                <c:pt idx="10">
                  <c:v>0.29586295746237162</c:v>
                </c:pt>
                <c:pt idx="11">
                  <c:v>0.31854128509600488</c:v>
                </c:pt>
                <c:pt idx="12">
                  <c:v>0.34119015936198688</c:v>
                </c:pt>
                <c:pt idx="13">
                  <c:v>0.36337003606105883</c:v>
                </c:pt>
                <c:pt idx="14">
                  <c:v>0.38461216645838081</c:v>
                </c:pt>
                <c:pt idx="15">
                  <c:v>0.40444394228019281</c:v>
                </c:pt>
                <c:pt idx="16">
                  <c:v>0.42241776061311925</c:v>
                </c:pt>
                <c:pt idx="17">
                  <c:v>0.43814014894621273</c:v>
                </c:pt>
                <c:pt idx="18">
                  <c:v>0.45129746009975308</c:v>
                </c:pt>
                <c:pt idx="19">
                  <c:v>0.4616747672426772</c:v>
                </c:pt>
                <c:pt idx="20">
                  <c:v>0.4691656398157858</c:v>
                </c:pt>
                <c:pt idx="21">
                  <c:v>0.47377200897564808</c:v>
                </c:pt>
                <c:pt idx="22">
                  <c:v>0.47559493729273927</c:v>
                </c:pt>
                <c:pt idx="23">
                  <c:v>0.47481839463265302</c:v>
                </c:pt>
                <c:pt idx="24">
                  <c:v>0.4716888511620223</c:v>
                </c:pt>
                <c:pt idx="25">
                  <c:v>0.46649357239377398</c:v>
                </c:pt>
                <c:pt idx="26">
                  <c:v>0.45954006238164086</c:v>
                </c:pt>
                <c:pt idx="27">
                  <c:v>0.45113836954041592</c:v>
                </c:pt>
                <c:pt idx="28">
                  <c:v>0.44158717143314757</c:v>
                </c:pt>
                <c:pt idx="29">
                  <c:v>0.4311638592110803</c:v>
                </c:pt>
                <c:pt idx="30">
                  <c:v>0.42011833751990402</c:v>
                </c:pt>
                <c:pt idx="31">
                  <c:v>0.4086699583134108</c:v>
                </c:pt>
                <c:pt idx="32">
                  <c:v>0.39700688723592747</c:v>
                </c:pt>
                <c:pt idx="33">
                  <c:v>0.38528720872895816</c:v>
                </c:pt>
                <c:pt idx="34">
                  <c:v>0.37364115942378345</c:v>
                </c:pt>
                <c:pt idx="35">
                  <c:v>0.36217399686531115</c:v>
                </c:pt>
                <c:pt idx="36">
                  <c:v>0.35096913328359541</c:v>
                </c:pt>
                <c:pt idx="37">
                  <c:v>0.34009127510062026</c:v>
                </c:pt>
                <c:pt idx="38">
                  <c:v>0.32958940040294504</c:v>
                </c:pt>
                <c:pt idx="39">
                  <c:v>0.31949947702445769</c:v>
                </c:pt>
                <c:pt idx="40">
                  <c:v>0.30984687486845408</c:v>
                </c:pt>
                <c:pt idx="41">
                  <c:v>0.30064846088736519</c:v>
                </c:pt>
                <c:pt idx="42">
                  <c:v>0.29191438732732422</c:v>
                </c:pt>
                <c:pt idx="43">
                  <c:v>0.28364959675848556</c:v>
                </c:pt>
                <c:pt idx="44">
                  <c:v>0.27585507383002345</c:v>
                </c:pt>
                <c:pt idx="45">
                  <c:v>0.26852887578196538</c:v>
                </c:pt>
                <c:pt idx="46">
                  <c:v>0.26166697312476295</c:v>
                </c:pt>
                <c:pt idx="47">
                  <c:v>0.25526392970480871</c:v>
                </c:pt>
                <c:pt idx="48">
                  <c:v>0.24931344838828168</c:v>
                </c:pt>
                <c:pt idx="49">
                  <c:v>0.24380880532393989</c:v>
                </c:pt>
                <c:pt idx="50">
                  <c:v>0.2387431925008828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460-094D-A24F-8525454F08D6}"/>
            </c:ext>
          </c:extLst>
        </c:ser>
        <c:ser>
          <c:idx val="29"/>
          <c:order val="29"/>
          <c:tx>
            <c:strRef>
              <c:f>'Calc B'!$BI$10</c:f>
              <c:strCache>
                <c:ptCount val="1"/>
                <c:pt idx="0">
                  <c:v>29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B'!$BI$11:$BI$61</c:f>
              <c:numCache>
                <c:formatCode>General</c:formatCode>
                <c:ptCount val="51"/>
                <c:pt idx="0">
                  <c:v>0.12709068090973749</c:v>
                </c:pt>
                <c:pt idx="1">
                  <c:v>0.13916031805047227</c:v>
                </c:pt>
                <c:pt idx="2">
                  <c:v>0.15253304473218796</c:v>
                </c:pt>
                <c:pt idx="3">
                  <c:v>0.16725956160136635</c:v>
                </c:pt>
                <c:pt idx="4">
                  <c:v>0.18336542139232354</c:v>
                </c:pt>
                <c:pt idx="5">
                  <c:v>0.20084254669883644</c:v>
                </c:pt>
                <c:pt idx="6">
                  <c:v>0.21964006527573837</c:v>
                </c:pt>
                <c:pt idx="7">
                  <c:v>0.23965511271139137</c:v>
                </c:pt>
                <c:pt idx="8">
                  <c:v>0.26072457658428011</c:v>
                </c:pt>
                <c:pt idx="9">
                  <c:v>0.28261907146316201</c:v>
                </c:pt>
                <c:pt idx="10">
                  <c:v>0.3050406557972733</c:v>
                </c:pt>
                <c:pt idx="11">
                  <c:v>0.32762581930285561</c:v>
                </c:pt>
                <c:pt idx="12">
                  <c:v>0.34995497105387169</c:v>
                </c:pt>
                <c:pt idx="13">
                  <c:v>0.37156897460474925</c:v>
                </c:pt>
                <c:pt idx="14">
                  <c:v>0.39199223236946384</c:v>
                </c:pt>
                <c:pt idx="15">
                  <c:v>0.41076057525426701</c:v>
                </c:pt>
                <c:pt idx="16">
                  <c:v>0.4274510498264868</c:v>
                </c:pt>
                <c:pt idx="17">
                  <c:v>0.44170995559095505</c:v>
                </c:pt>
                <c:pt idx="18">
                  <c:v>0.45327544664577873</c:v>
                </c:pt>
                <c:pt idx="19">
                  <c:v>0.46199176536874398</c:v>
                </c:pt>
                <c:pt idx="20">
                  <c:v>0.4678135639693583</c:v>
                </c:pt>
                <c:pt idx="21">
                  <c:v>0.47080043252968384</c:v>
                </c:pt>
                <c:pt idx="22">
                  <c:v>0.47110325887135718</c:v>
                </c:pt>
                <c:pt idx="23">
                  <c:v>0.46894505176219553</c:v>
                </c:pt>
                <c:pt idx="24">
                  <c:v>0.46459921187030417</c:v>
                </c:pt>
                <c:pt idx="25">
                  <c:v>0.45836798799063722</c:v>
                </c:pt>
                <c:pt idx="26">
                  <c:v>0.45056320501082675</c:v>
                </c:pt>
                <c:pt idx="27">
                  <c:v>0.44149053599129362</c:v>
                </c:pt>
                <c:pt idx="28">
                  <c:v>0.43143781849172241</c:v>
                </c:pt>
                <c:pt idx="29">
                  <c:v>0.42066731141339114</c:v>
                </c:pt>
                <c:pt idx="30">
                  <c:v>0.40941139850020952</c:v>
                </c:pt>
                <c:pt idx="31">
                  <c:v>0.39787105368314135</c:v>
                </c:pt>
                <c:pt idx="32">
                  <c:v>0.38621634535939087</c:v>
                </c:pt>
                <c:pt idx="33">
                  <c:v>0.37458831705064333</c:v>
                </c:pt>
                <c:pt idx="34">
                  <c:v>0.36310169278702148</c:v>
                </c:pt>
                <c:pt idx="35">
                  <c:v>0.35184798184152477</c:v>
                </c:pt>
                <c:pt idx="36">
                  <c:v>0.34089867710844635</c:v>
                </c:pt>
                <c:pt idx="37">
                  <c:v>0.3303083432432295</c:v>
                </c:pt>
                <c:pt idx="38">
                  <c:v>0.32011747088901837</c:v>
                </c:pt>
                <c:pt idx="39">
                  <c:v>0.31035503260982328</c:v>
                </c:pt>
                <c:pt idx="40">
                  <c:v>0.30104071745867694</c:v>
                </c:pt>
                <c:pt idx="41">
                  <c:v>0.29218684810945272</c:v>
                </c:pt>
                <c:pt idx="42">
                  <c:v>0.28380000075899403</c:v>
                </c:pt>
                <c:pt idx="43">
                  <c:v>0.27588235665223793</c:v>
                </c:pt>
                <c:pt idx="44">
                  <c:v>0.26843281756196319</c:v>
                </c:pt>
                <c:pt idx="45">
                  <c:v>0.26144791772397641</c:v>
                </c:pt>
                <c:pt idx="46">
                  <c:v>0.25492256292420667</c:v>
                </c:pt>
                <c:pt idx="47">
                  <c:v>0.24885062457785237</c:v>
                </c:pt>
                <c:pt idx="48">
                  <c:v>0.24322541334118208</c:v>
                </c:pt>
                <c:pt idx="49">
                  <c:v>0.2380400534365617</c:v>
                </c:pt>
                <c:pt idx="50">
                  <c:v>0.23328777567576872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460-094D-A24F-8525454F08D6}"/>
            </c:ext>
          </c:extLst>
        </c:ser>
        <c:ser>
          <c:idx val="30"/>
          <c:order val="30"/>
          <c:tx>
            <c:strRef>
              <c:f>'Calc B'!$BJ$10</c:f>
              <c:strCache>
                <c:ptCount val="1"/>
                <c:pt idx="0">
                  <c:v>30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B'!$BJ$11:$BJ$61</c:f>
              <c:numCache>
                <c:formatCode>General</c:formatCode>
                <c:ptCount val="51"/>
                <c:pt idx="0">
                  <c:v>0.13163799687342109</c:v>
                </c:pt>
                <c:pt idx="1">
                  <c:v>0.14423869427347702</c:v>
                </c:pt>
                <c:pt idx="2">
                  <c:v>0.15816678696378206</c:v>
                </c:pt>
                <c:pt idx="3">
                  <c:v>0.17346223625271501</c:v>
                </c:pt>
                <c:pt idx="4">
                  <c:v>0.19013576876295285</c:v>
                </c:pt>
                <c:pt idx="5">
                  <c:v>0.20815991256834673</c:v>
                </c:pt>
                <c:pt idx="6">
                  <c:v>0.22745961574592796</c:v>
                </c:pt>
                <c:pt idx="7">
                  <c:v>0.24790326480873792</c:v>
                </c:pt>
                <c:pt idx="8">
                  <c:v>0.26929525645906427</c:v>
                </c:pt>
                <c:pt idx="9">
                  <c:v>0.29137156500404604</c:v>
                </c:pt>
                <c:pt idx="10">
                  <c:v>0.31379988748501519</c:v>
                </c:pt>
                <c:pt idx="11">
                  <c:v>0.33618581997366298</c:v>
                </c:pt>
                <c:pt idx="12">
                  <c:v>0.35808602121804933</c:v>
                </c:pt>
                <c:pt idx="13">
                  <c:v>0.379028424281869</c:v>
                </c:pt>
                <c:pt idx="14">
                  <c:v>0.39853835500033324</c:v>
                </c:pt>
                <c:pt idx="15">
                  <c:v>0.41616814165975957</c:v>
                </c:pt>
                <c:pt idx="16">
                  <c:v>0.43152678967358049</c:v>
                </c:pt>
                <c:pt idx="17">
                  <c:v>0.44430588357945638</c:v>
                </c:pt>
                <c:pt idx="18">
                  <c:v>0.45429826582910521</c:v>
                </c:pt>
                <c:pt idx="19">
                  <c:v>0.46140718917893436</c:v>
                </c:pt>
                <c:pt idx="20">
                  <c:v>0.46564526265686979</c:v>
                </c:pt>
                <c:pt idx="21">
                  <c:v>0.46712417972743492</c:v>
                </c:pt>
                <c:pt idx="22">
                  <c:v>0.46603751646381592</c:v>
                </c:pt>
                <c:pt idx="23">
                  <c:v>0.46263956039764614</c:v>
                </c:pt>
                <c:pt idx="24">
                  <c:v>0.45722313896197853</c:v>
                </c:pt>
                <c:pt idx="25">
                  <c:v>0.45009890666753399</c:v>
                </c:pt>
                <c:pt idx="26">
                  <c:v>0.44157776208294125</c:v>
                </c:pt>
                <c:pt idx="27">
                  <c:v>0.43195723537165998</c:v>
                </c:pt>
                <c:pt idx="28">
                  <c:v>0.4215119833657146</c:v>
                </c:pt>
                <c:pt idx="29">
                  <c:v>0.41048803380013316</c:v>
                </c:pt>
                <c:pt idx="30">
                  <c:v>0.39910014175254288</c:v>
                </c:pt>
                <c:pt idx="31">
                  <c:v>0.38753152244153916</c:v>
                </c:pt>
                <c:pt idx="32">
                  <c:v>0.37593525036569037</c:v>
                </c:pt>
                <c:pt idx="33">
                  <c:v>0.36443671182977061</c:v>
                </c:pt>
                <c:pt idx="34">
                  <c:v>0.35313662409932622</c:v>
                </c:pt>
                <c:pt idx="35">
                  <c:v>0.34211426161996472</c:v>
                </c:pt>
                <c:pt idx="36">
                  <c:v>0.33143064218670171</c:v>
                </c:pt>
                <c:pt idx="37">
                  <c:v>0.32113151703715154</c:v>
                </c:pt>
                <c:pt idx="38">
                  <c:v>0.31125007776469205</c:v>
                </c:pt>
                <c:pt idx="39">
                  <c:v>0.30180934203552873</c:v>
                </c:pt>
                <c:pt idx="40">
                  <c:v>0.2928242129722648</c:v>
                </c:pt>
                <c:pt idx="41">
                  <c:v>0.28430322754365539</c:v>
                </c:pt>
                <c:pt idx="42">
                  <c:v>0.2762500207899537</c:v>
                </c:pt>
                <c:pt idx="43">
                  <c:v>0.26866453800916767</c:v>
                </c:pt>
                <c:pt idx="44">
                  <c:v>0.26154402827684642</c:v>
                </c:pt>
                <c:pt idx="45">
                  <c:v>0.25488385143774456</c:v>
                </c:pt>
                <c:pt idx="46">
                  <c:v>0.24867812808791467</c:v>
                </c:pt>
                <c:pt idx="47">
                  <c:v>0.24292025879509271</c:v>
                </c:pt>
                <c:pt idx="48">
                  <c:v>0.23760333535354899</c:v>
                </c:pt>
                <c:pt idx="49">
                  <c:v>0.23272046352020703</c:v>
                </c:pt>
                <c:pt idx="50">
                  <c:v>0.22826501358804793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460-094D-A24F-8525454F08D6}"/>
            </c:ext>
          </c:extLst>
        </c:ser>
        <c:ser>
          <c:idx val="31"/>
          <c:order val="31"/>
          <c:tx>
            <c:strRef>
              <c:f>'Calc B'!$BK$10</c:f>
              <c:strCache>
                <c:ptCount val="1"/>
                <c:pt idx="0">
                  <c:v>31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B'!$BK$11:$BK$61</c:f>
              <c:numCache>
                <c:formatCode>General</c:formatCode>
                <c:ptCount val="51"/>
                <c:pt idx="0">
                  <c:v>0.13622475677784598</c:v>
                </c:pt>
                <c:pt idx="1">
                  <c:v>0.14934802454498491</c:v>
                </c:pt>
                <c:pt idx="2">
                  <c:v>0.16381781416022187</c:v>
                </c:pt>
                <c:pt idx="3">
                  <c:v>0.17966190529839735</c:v>
                </c:pt>
                <c:pt idx="4">
                  <c:v>0.1968746235994544</c:v>
                </c:pt>
                <c:pt idx="5">
                  <c:v>0.21540750839711997</c:v>
                </c:pt>
                <c:pt idx="6">
                  <c:v>0.23515989694373052</c:v>
                </c:pt>
                <c:pt idx="7">
                  <c:v>0.25597041664653591</c:v>
                </c:pt>
                <c:pt idx="8">
                  <c:v>0.27761070890884365</c:v>
                </c:pt>
                <c:pt idx="9">
                  <c:v>0.29978294660299604</c:v>
                </c:pt>
                <c:pt idx="10">
                  <c:v>0.32212273536276997</c:v>
                </c:pt>
                <c:pt idx="11">
                  <c:v>0.34420868738223104</c:v>
                </c:pt>
                <c:pt idx="12">
                  <c:v>0.3655792494698667</c:v>
                </c:pt>
                <c:pt idx="13">
                  <c:v>0.38575627913125565</c:v>
                </c:pt>
                <c:pt idx="14">
                  <c:v>0.40427355960845335</c:v>
                </c:pt>
                <c:pt idx="15">
                  <c:v>0.4207072288864791</c:v>
                </c:pt>
                <c:pt idx="16">
                  <c:v>0.43470433124123697</c:v>
                </c:pt>
                <c:pt idx="17">
                  <c:v>0.44600567580322981</c:v>
                </c:pt>
                <c:pt idx="18">
                  <c:v>0.45445999584374175</c:v>
                </c:pt>
                <c:pt idx="19">
                  <c:v>0.46002787149544755</c:v>
                </c:pt>
                <c:pt idx="20">
                  <c:v>0.46277561961855462</c:v>
                </c:pt>
                <c:pt idx="21">
                  <c:v>0.46286091092123838</c:v>
                </c:pt>
                <c:pt idx="22">
                  <c:v>0.46051288881775698</c:v>
                </c:pt>
                <c:pt idx="23">
                  <c:v>0.4560098879467126</c:v>
                </c:pt>
                <c:pt idx="24">
                  <c:v>0.44965755229431159</c:v>
                </c:pt>
                <c:pt idx="25">
                  <c:v>0.4417694483115544</c:v>
                </c:pt>
                <c:pt idx="26">
                  <c:v>0.43265141301407878</c:v>
                </c:pt>
                <c:pt idx="27">
                  <c:v>0.42259008211848298</c:v>
                </c:pt>
                <c:pt idx="28">
                  <c:v>0.41184543439419707</c:v>
                </c:pt>
                <c:pt idx="29">
                  <c:v>0.40064680575677381</c:v>
                </c:pt>
                <c:pt idx="30">
                  <c:v>0.38919164941337814</c:v>
                </c:pt>
                <c:pt idx="31">
                  <c:v>0.37764629518381682</c:v>
                </c:pt>
                <c:pt idx="32">
                  <c:v>0.36614803436102417</c:v>
                </c:pt>
                <c:pt idx="33">
                  <c:v>0.3548079768745751</c:v>
                </c:pt>
                <c:pt idx="34">
                  <c:v>0.34371425980410641</c:v>
                </c:pt>
                <c:pt idx="35">
                  <c:v>0.33293530905140067</c:v>
                </c:pt>
                <c:pt idx="36">
                  <c:v>0.32252295879777737</c:v>
                </c:pt>
                <c:pt idx="37">
                  <c:v>0.3125153132518001</c:v>
                </c:pt>
                <c:pt idx="38">
                  <c:v>0.30293929345017734</c:v>
                </c:pt>
                <c:pt idx="39">
                  <c:v>0.29381285187024997</c:v>
                </c:pt>
                <c:pt idx="40">
                  <c:v>0.28514686329109612</c:v>
                </c:pt>
                <c:pt idx="41">
                  <c:v>0.27694671543218913</c:v>
                </c:pt>
                <c:pt idx="42">
                  <c:v>0.26921363055523012</c:v>
                </c:pt>
                <c:pt idx="43">
                  <c:v>0.26194575191116393</c:v>
                </c:pt>
                <c:pt idx="44">
                  <c:v>0.25513902849081588</c:v>
                </c:pt>
                <c:pt idx="45">
                  <c:v>0.24878792930120952</c:v>
                </c:pt>
                <c:pt idx="46">
                  <c:v>0.2428860152301521</c:v>
                </c:pt>
                <c:pt idx="47">
                  <c:v>0.23742639305812394</c:v>
                </c:pt>
                <c:pt idx="48">
                  <c:v>0.23240207268604762</c:v>
                </c:pt>
                <c:pt idx="49">
                  <c:v>0.22780624537465055</c:v>
                </c:pt>
                <c:pt idx="50">
                  <c:v>0.22363249783888345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6460-094D-A24F-8525454F08D6}"/>
            </c:ext>
          </c:extLst>
        </c:ser>
        <c:ser>
          <c:idx val="32"/>
          <c:order val="32"/>
          <c:tx>
            <c:strRef>
              <c:f>'Calc B'!$BL$10</c:f>
              <c:strCache>
                <c:ptCount val="1"/>
                <c:pt idx="0">
                  <c:v>32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B'!$BL$11:$BL$61</c:f>
              <c:numCache>
                <c:formatCode>General</c:formatCode>
                <c:ptCount val="51"/>
                <c:pt idx="0">
                  <c:v>0.14084506567318494</c:v>
                </c:pt>
                <c:pt idx="1">
                  <c:v>0.1544809633247218</c:v>
                </c:pt>
                <c:pt idx="2">
                  <c:v>0.16947707266318346</c:v>
                </c:pt>
                <c:pt idx="3">
                  <c:v>0.18584757148330894</c:v>
                </c:pt>
                <c:pt idx="4">
                  <c:v>0.20356888086528219</c:v>
                </c:pt>
                <c:pt idx="5">
                  <c:v>0.22257010040080685</c:v>
                </c:pt>
                <c:pt idx="6">
                  <c:v>0.2427237638602108</c:v>
                </c:pt>
                <c:pt idx="7">
                  <c:v>0.26383808112200646</c:v>
                </c:pt>
                <c:pt idx="8">
                  <c:v>0.28565214152976115</c:v>
                </c:pt>
                <c:pt idx="9">
                  <c:v>0.30783571561362277</c:v>
                </c:pt>
                <c:pt idx="10">
                  <c:v>0.32999518038918041</c:v>
                </c:pt>
                <c:pt idx="11">
                  <c:v>0.35168659898267735</c:v>
                </c:pt>
                <c:pt idx="12">
                  <c:v>0.37243607074692126</c:v>
                </c:pt>
                <c:pt idx="13">
                  <c:v>0.39176622327991523</c:v>
                </c:pt>
                <c:pt idx="14">
                  <c:v>0.409226384219808</c:v>
                </c:pt>
                <c:pt idx="15">
                  <c:v>0.42442290235939983</c:v>
                </c:pt>
                <c:pt idx="16">
                  <c:v>0.43704564182139738</c:v>
                </c:pt>
                <c:pt idx="17">
                  <c:v>0.44688706541817846</c:v>
                </c:pt>
                <c:pt idx="18">
                  <c:v>0.45385151697486487</c:v>
                </c:pt>
                <c:pt idx="19">
                  <c:v>0.45795400748207726</c:v>
                </c:pt>
                <c:pt idx="20">
                  <c:v>0.45930955046594485</c:v>
                </c:pt>
                <c:pt idx="21">
                  <c:v>0.45811543920822295</c:v>
                </c:pt>
                <c:pt idx="22">
                  <c:v>0.45462954377919768</c:v>
                </c:pt>
                <c:pt idx="23">
                  <c:v>0.44914769406164806</c:v>
                </c:pt>
                <c:pt idx="24">
                  <c:v>0.44198266608258024</c:v>
                </c:pt>
                <c:pt idx="25">
                  <c:v>0.43344645869061016</c:v>
                </c:pt>
                <c:pt idx="26">
                  <c:v>0.42383668391603047</c:v>
                </c:pt>
                <c:pt idx="27">
                  <c:v>0.41342717131845141</c:v>
                </c:pt>
                <c:pt idx="28">
                  <c:v>0.40246238559415132</c:v>
                </c:pt>
                <c:pt idx="29">
                  <c:v>0.39115498219112632</c:v>
                </c:pt>
                <c:pt idx="30">
                  <c:v>0.37968573592873506</c:v>
                </c:pt>
                <c:pt idx="31">
                  <c:v>0.36820511383710408</c:v>
                </c:pt>
                <c:pt idx="32">
                  <c:v>0.35683586971812475</c:v>
                </c:pt>
                <c:pt idx="33">
                  <c:v>0.34567617108682969</c:v>
                </c:pt>
                <c:pt idx="34">
                  <c:v>0.33480290089464854</c:v>
                </c:pt>
                <c:pt idx="35">
                  <c:v>0.32427489137252169</c:v>
                </c:pt>
                <c:pt idx="36">
                  <c:v>0.31413593939024798</c:v>
                </c:pt>
                <c:pt idx="37">
                  <c:v>0.30441752163638858</c:v>
                </c:pt>
                <c:pt idx="38">
                  <c:v>0.29514117644418264</c:v>
                </c:pt>
                <c:pt idx="39">
                  <c:v>0.28632055115772853</c:v>
                </c:pt>
                <c:pt idx="40">
                  <c:v>0.27796313355354502</c:v>
                </c:pt>
                <c:pt idx="41">
                  <c:v>0.27007169653084229</c:v>
                </c:pt>
                <c:pt idx="42">
                  <c:v>0.26264548990471825</c:v>
                </c:pt>
                <c:pt idx="43">
                  <c:v>0.25568121383954928</c:v>
                </c:pt>
                <c:pt idx="44">
                  <c:v>0.24917380680582449</c:v>
                </c:pt>
                <c:pt idx="45">
                  <c:v>0.24311707801216081</c:v>
                </c:pt>
                <c:pt idx="46">
                  <c:v>0.23750421077027811</c:v>
                </c:pt>
                <c:pt idx="47">
                  <c:v>0.23232815964499598</c:v>
                </c:pt>
                <c:pt idx="48">
                  <c:v>0.22758196079021442</c:v>
                </c:pt>
                <c:pt idx="49">
                  <c:v>0.22325897171776821</c:v>
                </c:pt>
                <c:pt idx="50">
                  <c:v>0.21935305395100915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460-094D-A24F-8525454F08D6}"/>
            </c:ext>
          </c:extLst>
        </c:ser>
        <c:ser>
          <c:idx val="33"/>
          <c:order val="33"/>
          <c:tx>
            <c:strRef>
              <c:f>'Calc B'!$BM$10</c:f>
              <c:strCache>
                <c:ptCount val="1"/>
                <c:pt idx="0">
                  <c:v>33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B'!$BM$11:$BM$61</c:f>
              <c:numCache>
                <c:formatCode>General</c:formatCode>
                <c:ptCount val="51"/>
                <c:pt idx="0">
                  <c:v>0.14549306988311664</c:v>
                </c:pt>
                <c:pt idx="1">
                  <c:v>0.15963024318366609</c:v>
                </c:pt>
                <c:pt idx="2">
                  <c:v>0.17513565254593591</c:v>
                </c:pt>
                <c:pt idx="3">
                  <c:v>0.19200849149521723</c:v>
                </c:pt>
                <c:pt idx="4">
                  <c:v>0.21020586485173984</c:v>
                </c:pt>
                <c:pt idx="5">
                  <c:v>0.22963314894045922</c:v>
                </c:pt>
                <c:pt idx="6">
                  <c:v>0.25013514445660934</c:v>
                </c:pt>
                <c:pt idx="7">
                  <c:v>0.27148935526858781</c:v>
                </c:pt>
                <c:pt idx="8">
                  <c:v>0.29340299149493337</c:v>
                </c:pt>
                <c:pt idx="9">
                  <c:v>0.31551535334173902</c:v>
                </c:pt>
                <c:pt idx="10">
                  <c:v>0.33740697554119392</c:v>
                </c:pt>
                <c:pt idx="11">
                  <c:v>0.35861621369058511</c:v>
                </c:pt>
                <c:pt idx="12">
                  <c:v>0.37866284758365781</c:v>
                </c:pt>
                <c:pt idx="13">
                  <c:v>0.39707692569471181</c:v>
                </c:pt>
                <c:pt idx="14">
                  <c:v>0.41342978965285526</c:v>
                </c:pt>
                <c:pt idx="15">
                  <c:v>0.42736338074128366</c:v>
                </c:pt>
                <c:pt idx="16">
                  <c:v>0.4386138603951828</c:v>
                </c:pt>
                <c:pt idx="17">
                  <c:v>0.4470263831999472</c:v>
                </c:pt>
                <c:pt idx="18">
                  <c:v>0.4525593728248265</c:v>
                </c:pt>
                <c:pt idx="19">
                  <c:v>0.45527846485285473</c:v>
                </c:pt>
                <c:pt idx="20">
                  <c:v>0.45534191230517057</c:v>
                </c:pt>
                <c:pt idx="21">
                  <c:v>0.45298031777220993</c:v>
                </c:pt>
                <c:pt idx="22">
                  <c:v>0.44847389909634228</c:v>
                </c:pt>
                <c:pt idx="23">
                  <c:v>0.44213018523114245</c:v>
                </c:pt>
                <c:pt idx="24">
                  <c:v>0.4342643022860877</c:v>
                </c:pt>
                <c:pt idx="25">
                  <c:v>0.42518311727671787</c:v>
                </c:pt>
                <c:pt idx="26">
                  <c:v>0.41517368123376247</c:v>
                </c:pt>
                <c:pt idx="27">
                  <c:v>0.40449578496167854</c:v>
                </c:pt>
                <c:pt idx="28">
                  <c:v>0.39337805014668126</c:v>
                </c:pt>
                <c:pt idx="29">
                  <c:v>0.38201680202510363</c:v>
                </c:pt>
                <c:pt idx="30">
                  <c:v>0.37057695229227661</c:v>
                </c:pt>
                <c:pt idx="31">
                  <c:v>0.35919420156818338</c:v>
                </c:pt>
                <c:pt idx="32">
                  <c:v>0.34797799816221453</c:v>
                </c:pt>
                <c:pt idx="33">
                  <c:v>0.33701482776789071</c:v>
                </c:pt>
                <c:pt idx="34">
                  <c:v>0.32637153538206626</c:v>
                </c:pt>
                <c:pt idx="35">
                  <c:v>0.31609848592036305</c:v>
                </c:pt>
                <c:pt idx="36">
                  <c:v>0.30623245104451796</c:v>
                </c:pt>
                <c:pt idx="37">
                  <c:v>0.29679916832227277</c:v>
                </c:pt>
                <c:pt idx="38">
                  <c:v>0.28781555868482461</c:v>
                </c:pt>
                <c:pt idx="39">
                  <c:v>0.2792916134161213</c:v>
                </c:pt>
                <c:pt idx="40">
                  <c:v>0.27123197649329561</c:v>
                </c:pt>
                <c:pt idx="41">
                  <c:v>0.26363725524730613</c:v>
                </c:pt>
                <c:pt idx="42">
                  <c:v>0.25650509455410003</c:v>
                </c:pt>
                <c:pt idx="43">
                  <c:v>0.24983104896120106</c:v>
                </c:pt>
                <c:pt idx="44">
                  <c:v>0.24360928461335632</c:v>
                </c:pt>
                <c:pt idx="45">
                  <c:v>0.23783313944733522</c:v>
                </c:pt>
                <c:pt idx="46">
                  <c:v>0.23249556644882036</c:v>
                </c:pt>
                <c:pt idx="47">
                  <c:v>0.22758948114929459</c:v>
                </c:pt>
                <c:pt idx="48">
                  <c:v>0.22310803118156231</c:v>
                </c:pt>
                <c:pt idx="49">
                  <c:v>0.21904480270283458</c:v>
                </c:pt>
                <c:pt idx="50">
                  <c:v>0.21539397586485087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6460-094D-A24F-8525454F08D6}"/>
            </c:ext>
          </c:extLst>
        </c:ser>
        <c:ser>
          <c:idx val="34"/>
          <c:order val="34"/>
          <c:tx>
            <c:strRef>
              <c:f>'Calc B'!$BN$10</c:f>
              <c:strCache>
                <c:ptCount val="1"/>
                <c:pt idx="0">
                  <c:v>34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B'!$BN$11:$BN$61</c:f>
              <c:numCache>
                <c:formatCode>General</c:formatCode>
                <c:ptCount val="51"/>
                <c:pt idx="0">
                  <c:v>0.15016296344229532</c:v>
                </c:pt>
                <c:pt idx="1">
                  <c:v>0.16478868632052387</c:v>
                </c:pt>
                <c:pt idx="2">
                  <c:v>0.18078480634800465</c:v>
                </c:pt>
                <c:pt idx="3">
                  <c:v>0.19813420409724392</c:v>
                </c:pt>
                <c:pt idx="4">
                  <c:v>0.2167733681415116</c:v>
                </c:pt>
                <c:pt idx="5">
                  <c:v>0.23658285755022024</c:v>
                </c:pt>
                <c:pt idx="6">
                  <c:v>0.2573790935144834</c:v>
                </c:pt>
                <c:pt idx="7">
                  <c:v>0.27890896619860417</c:v>
                </c:pt>
                <c:pt idx="8">
                  <c:v>0.3008489401784642</c:v>
                </c:pt>
                <c:pt idx="9">
                  <c:v>0.32281027013126989</c:v>
                </c:pt>
                <c:pt idx="10">
                  <c:v>0.34435147718270476</c:v>
                </c:pt>
                <c:pt idx="11">
                  <c:v>0.36499833329144499</c:v>
                </c:pt>
                <c:pt idx="12">
                  <c:v>0.38427033335173133</c:v>
                </c:pt>
                <c:pt idx="13">
                  <c:v>0.40171124027412169</c:v>
                </c:pt>
                <c:pt idx="14">
                  <c:v>0.4169201328054899</c:v>
                </c:pt>
                <c:pt idx="15">
                  <c:v>0.42957885248280192</c:v>
                </c:pt>
                <c:pt idx="16">
                  <c:v>0.43947208139064736</c:v>
                </c:pt>
                <c:pt idx="17">
                  <c:v>0.44649747106313986</c:v>
                </c:pt>
                <c:pt idx="18">
                  <c:v>0.450664986547263</c:v>
                </c:pt>
                <c:pt idx="19">
                  <c:v>0.4520864527378653</c:v>
                </c:pt>
                <c:pt idx="20">
                  <c:v>0.45095772329415962</c:v>
                </c:pt>
                <c:pt idx="21">
                  <c:v>0.44753664000264787</c:v>
                </c:pt>
                <c:pt idx="22">
                  <c:v>0.44211996400108455</c:v>
                </c:pt>
                <c:pt idx="23">
                  <c:v>0.43502190243536898</c:v>
                </c:pt>
                <c:pt idx="24">
                  <c:v>0.42655599334528105</c:v>
                </c:pt>
                <c:pt idx="25">
                  <c:v>0.41702121094516764</c:v>
                </c:pt>
                <c:pt idx="26">
                  <c:v>0.40669239850140543</c:v>
                </c:pt>
                <c:pt idx="27">
                  <c:v>0.39581461359990583</c:v>
                </c:pt>
                <c:pt idx="28">
                  <c:v>0.38460068574161976</c:v>
                </c:pt>
                <c:pt idx="29">
                  <c:v>0.37323119470656813</c:v>
                </c:pt>
                <c:pt idx="30">
                  <c:v>0.36185611781639582</c:v>
                </c:pt>
                <c:pt idx="31">
                  <c:v>0.35059750623163183</c:v>
                </c:pt>
                <c:pt idx="32">
                  <c:v>0.33955268950490691</c:v>
                </c:pt>
                <c:pt idx="33">
                  <c:v>0.32879764438730119</c:v>
                </c:pt>
                <c:pt idx="34">
                  <c:v>0.31839028256064494</c:v>
                </c:pt>
                <c:pt idx="35">
                  <c:v>0.30837350649888623</c:v>
                </c:pt>
                <c:pt idx="36">
                  <c:v>0.29877795300256155</c:v>
                </c:pt>
                <c:pt idx="37">
                  <c:v>0.28962439314896565</c:v>
                </c:pt>
                <c:pt idx="38">
                  <c:v>0.28092578965033688</c:v>
                </c:pt>
                <c:pt idx="39">
                  <c:v>0.27268903212246215</c:v>
                </c:pt>
                <c:pt idx="40">
                  <c:v>0.26491638120676153</c:v>
                </c:pt>
                <c:pt idx="41">
                  <c:v>0.2576066567996681</c:v>
                </c:pt>
                <c:pt idx="42">
                  <c:v>0.25075620603918952</c:v>
                </c:pt>
                <c:pt idx="43">
                  <c:v>0.24435968476941222</c:v>
                </c:pt>
                <c:pt idx="44">
                  <c:v>0.23841068304087601</c:v>
                </c:pt>
                <c:pt idx="45">
                  <c:v>0.23290222152481441</c:v>
                </c:pt>
                <c:pt idx="46">
                  <c:v>0.22782714196932616</c:v>
                </c:pt>
                <c:pt idx="47">
                  <c:v>0.22317841126591964</c:v>
                </c:pt>
                <c:pt idx="48">
                  <c:v>0.21894935546135524</c:v>
                </c:pt>
                <c:pt idx="49">
                  <c:v>0.21513383719822118</c:v>
                </c:pt>
                <c:pt idx="50">
                  <c:v>0.21172638760518525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6460-094D-A24F-8525454F08D6}"/>
            </c:ext>
          </c:extLst>
        </c:ser>
        <c:ser>
          <c:idx val="35"/>
          <c:order val="35"/>
          <c:tx>
            <c:strRef>
              <c:f>'Calc B'!$BO$10</c:f>
              <c:strCache>
                <c:ptCount val="1"/>
                <c:pt idx="0">
                  <c:v>35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B'!$BO$11:$BO$61</c:f>
              <c:numCache>
                <c:formatCode>General</c:formatCode>
                <c:ptCount val="51"/>
                <c:pt idx="0">
                  <c:v>0.15484899520492967</c:v>
                </c:pt>
                <c:pt idx="1">
                  <c:v>0.16994921675040761</c:v>
                </c:pt>
                <c:pt idx="2">
                  <c:v>0.18641596823946749</c:v>
                </c:pt>
                <c:pt idx="3">
                  <c:v>0.20421455796185792</c:v>
                </c:pt>
                <c:pt idx="4">
                  <c:v>0.22325968869881516</c:v>
                </c:pt>
                <c:pt idx="5">
                  <c:v>0.24340621720797231</c:v>
                </c:pt>
                <c:pt idx="6">
                  <c:v>0.26444183708032976</c:v>
                </c:pt>
                <c:pt idx="7">
                  <c:v>0.28608330102998164</c:v>
                </c:pt>
                <c:pt idx="8">
                  <c:v>0.30797790368352512</c:v>
                </c:pt>
                <c:pt idx="9">
                  <c:v>0.32971172053539832</c:v>
                </c:pt>
                <c:pt idx="10">
                  <c:v>0.35082544037415203</c:v>
                </c:pt>
                <c:pt idx="11">
                  <c:v>0.370837532361458</c:v>
                </c:pt>
                <c:pt idx="12">
                  <c:v>0.38927310298570494</c:v>
                </c:pt>
                <c:pt idx="13">
                  <c:v>0.40569543107036876</c:v>
                </c:pt>
                <c:pt idx="14">
                  <c:v>0.4197362215796267</c:v>
                </c:pt>
                <c:pt idx="15">
                  <c:v>0.43112044337578076</c:v>
                </c:pt>
                <c:pt idx="16">
                  <c:v>0.43968235928294808</c:v>
                </c:pt>
                <c:pt idx="17">
                  <c:v>0.44537087045167717</c:v>
                </c:pt>
                <c:pt idx="18">
                  <c:v>0.44824417456499777</c:v>
                </c:pt>
                <c:pt idx="19">
                  <c:v>0.44845546920509505</c:v>
                </c:pt>
                <c:pt idx="20">
                  <c:v>0.446232599315462</c:v>
                </c:pt>
                <c:pt idx="21">
                  <c:v>0.44185496018378007</c:v>
                </c:pt>
                <c:pt idx="22">
                  <c:v>0.43563068396842647</c:v>
                </c:pt>
                <c:pt idx="23">
                  <c:v>0.42787639034662334</c:v>
                </c:pt>
                <c:pt idx="24">
                  <c:v>0.41890085575166375</c:v>
                </c:pt>
                <c:pt idx="25">
                  <c:v>0.40899308976725918</c:v>
                </c:pt>
                <c:pt idx="26">
                  <c:v>0.39841464433845297</c:v>
                </c:pt>
                <c:pt idx="27">
                  <c:v>0.38739556738908865</c:v>
                </c:pt>
                <c:pt idx="28">
                  <c:v>0.3761332239260175</c:v>
                </c:pt>
                <c:pt idx="29">
                  <c:v>0.36479318709743958</c:v>
                </c:pt>
                <c:pt idx="30">
                  <c:v>0.35351148478442546</c:v>
                </c:pt>
                <c:pt idx="31">
                  <c:v>0.34239761979005068</c:v>
                </c:pt>
                <c:pt idx="32">
                  <c:v>0.33153792515588787</c:v>
                </c:pt>
                <c:pt idx="33">
                  <c:v>0.32099894773619175</c:v>
                </c:pt>
                <c:pt idx="34">
                  <c:v>0.3108306621651255</c:v>
                </c:pt>
                <c:pt idx="35">
                  <c:v>0.30106940107047603</c:v>
                </c:pt>
                <c:pt idx="36">
                  <c:v>0.29174044768040602</c:v>
                </c:pt>
                <c:pt idx="37">
                  <c:v>0.28286027775500244</c:v>
                </c:pt>
                <c:pt idx="38">
                  <c:v>0.27443846346767958</c:v>
                </c:pt>
                <c:pt idx="39">
                  <c:v>0.26647926654377641</c:v>
                </c:pt>
                <c:pt idx="40">
                  <c:v>0.25898295502388446</c:v>
                </c:pt>
                <c:pt idx="41">
                  <c:v>0.25194688007976579</c:v>
                </c:pt>
                <c:pt idx="42">
                  <c:v>0.24536634829336712</c:v>
                </c:pt>
                <c:pt idx="43">
                  <c:v>0.23923532205994336</c:v>
                </c:pt>
                <c:pt idx="44">
                  <c:v>0.23354697719617742</c:v>
                </c:pt>
                <c:pt idx="45">
                  <c:v>0.22829414299916295</c:v>
                </c:pt>
                <c:pt idx="46">
                  <c:v>0.22346964625887028</c:v>
                </c:pt>
                <c:pt idx="47">
                  <c:v>0.21906657726651649</c:v>
                </c:pt>
                <c:pt idx="48">
                  <c:v>0.21507849277405197</c:v>
                </c:pt>
                <c:pt idx="49">
                  <c:v>0.21149956817240864</c:v>
                </c:pt>
                <c:pt idx="50">
                  <c:v>0.20832470885742629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460-094D-A24F-8525454F08D6}"/>
            </c:ext>
          </c:extLst>
        </c:ser>
        <c:ser>
          <c:idx val="36"/>
          <c:order val="36"/>
          <c:tx>
            <c:strRef>
              <c:f>'Calc B'!$BP$10</c:f>
              <c:strCache>
                <c:ptCount val="1"/>
                <c:pt idx="0">
                  <c:v>36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B'!$BP$11:$BP$61</c:f>
              <c:numCache>
                <c:formatCode>General</c:formatCode>
                <c:ptCount val="51"/>
                <c:pt idx="0">
                  <c:v>0.1595454765221819</c:v>
                </c:pt>
                <c:pt idx="1">
                  <c:v>0.17510487299597496</c:v>
                </c:pt>
                <c:pt idx="2">
                  <c:v>0.19202077334449585</c:v>
                </c:pt>
                <c:pt idx="3">
                  <c:v>0.21023973880072552</c:v>
                </c:pt>
                <c:pt idx="4">
                  <c:v>0.22965366452936056</c:v>
                </c:pt>
                <c:pt idx="5">
                  <c:v>0.25009104518723169</c:v>
                </c:pt>
                <c:pt idx="6">
                  <c:v>0.27131080692082127</c:v>
                </c:pt>
                <c:pt idx="7">
                  <c:v>0.29300042070947946</c:v>
                </c:pt>
                <c:pt idx="8">
                  <c:v>0.31478000042497489</c:v>
                </c:pt>
                <c:pt idx="9">
                  <c:v>0.33621369001903145</c:v>
                </c:pt>
                <c:pt idx="10">
                  <c:v>0.35682878501755266</c:v>
                </c:pt>
                <c:pt idx="11">
                  <c:v>0.37614176776221087</c:v>
                </c:pt>
                <c:pt idx="12">
                  <c:v>0.39368898590883511</c:v>
                </c:pt>
                <c:pt idx="13">
                  <c:v>0.40905843847228479</c:v>
                </c:pt>
                <c:pt idx="14">
                  <c:v>0.42191846353275014</c:v>
                </c:pt>
                <c:pt idx="15">
                  <c:v>0.43203933695887353</c:v>
                </c:pt>
                <c:pt idx="16">
                  <c:v>0.43930491925786447</c:v>
                </c:pt>
                <c:pt idx="17">
                  <c:v>0.44371325024940655</c:v>
                </c:pt>
                <c:pt idx="18">
                  <c:v>0.44536690230832188</c:v>
                </c:pt>
                <c:pt idx="19">
                  <c:v>0.44445545738174336</c:v>
                </c:pt>
                <c:pt idx="20">
                  <c:v>0.44123333268808357</c:v>
                </c:pt>
                <c:pt idx="21">
                  <c:v>0.43599626600503461</c:v>
                </c:pt>
                <c:pt idx="22">
                  <c:v>0.42905923669475199</c:v>
                </c:pt>
                <c:pt idx="23">
                  <c:v>0.42073772035387508</c:v>
                </c:pt>
                <c:pt idx="24">
                  <c:v>0.41133323433774238</c:v>
                </c:pt>
                <c:pt idx="25">
                  <c:v>0.40112333174608977</c:v>
                </c:pt>
                <c:pt idx="26">
                  <c:v>0.39035564170062081</c:v>
                </c:pt>
                <c:pt idx="27">
                  <c:v>0.3792452439838867</c:v>
                </c:pt>
                <c:pt idx="28">
                  <c:v>0.36797456196952277</c:v>
                </c:pt>
                <c:pt idx="29">
                  <c:v>0.35669499415608358</c:v>
                </c:pt>
                <c:pt idx="30">
                  <c:v>0.34552961905247881</c:v>
                </c:pt>
                <c:pt idx="31">
                  <c:v>0.33457645235185191</c:v>
                </c:pt>
                <c:pt idx="32">
                  <c:v>0.32391187778905656</c:v>
                </c:pt>
                <c:pt idx="33">
                  <c:v>0.31359399684288991</c:v>
                </c:pt>
                <c:pt idx="34">
                  <c:v>0.30366574098910831</c:v>
                </c:pt>
                <c:pt idx="35">
                  <c:v>0.29415766342787231</c:v>
                </c:pt>
                <c:pt idx="36">
                  <c:v>0.2850903782969238</c:v>
                </c:pt>
                <c:pt idx="37">
                  <c:v>0.27647664875772443</c:v>
                </c:pt>
                <c:pt idx="38">
                  <c:v>0.2683231454369876</c:v>
                </c:pt>
                <c:pt idx="39">
                  <c:v>0.2606319073767841</c:v>
                </c:pt>
                <c:pt idx="40">
                  <c:v>0.25340154197213566</c:v>
                </c:pt>
                <c:pt idx="41">
                  <c:v>0.24662820066889779</c:v>
                </c:pt>
                <c:pt idx="42">
                  <c:v>0.24030636511041331</c:v>
                </c:pt>
                <c:pt idx="43">
                  <c:v>0.2344294750892639</c:v>
                </c:pt>
                <c:pt idx="44">
                  <c:v>0.22899042581905221</c:v>
                </c:pt>
                <c:pt idx="45">
                  <c:v>0.22398195814817679</c:v>
                </c:pt>
                <c:pt idx="46">
                  <c:v>0.21939696165721717</c:v>
                </c:pt>
                <c:pt idx="47">
                  <c:v>0.21522870724952697</c:v>
                </c:pt>
                <c:pt idx="48">
                  <c:v>0.21147102291476458</c:v>
                </c:pt>
                <c:pt idx="49">
                  <c:v>0.20811842382159362</c:v>
                </c:pt>
                <c:pt idx="50">
                  <c:v>0.20516620575470165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6460-094D-A24F-8525454F08D6}"/>
            </c:ext>
          </c:extLst>
        </c:ser>
        <c:ser>
          <c:idx val="37"/>
          <c:order val="37"/>
          <c:tx>
            <c:strRef>
              <c:f>'Calc B'!$BQ$10</c:f>
              <c:strCache>
                <c:ptCount val="1"/>
                <c:pt idx="0">
                  <c:v>37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B'!$BQ$11:$BQ$61</c:f>
              <c:numCache>
                <c:formatCode>General</c:formatCode>
                <c:ptCount val="51"/>
                <c:pt idx="0">
                  <c:v>0.16424678938662424</c:v>
                </c:pt>
                <c:pt idx="1">
                  <c:v>0.18024882111441473</c:v>
                </c:pt>
                <c:pt idx="2">
                  <c:v>0.19759107696427158</c:v>
                </c:pt>
                <c:pt idx="3">
                  <c:v>0.21620029541287267</c:v>
                </c:pt>
                <c:pt idx="4">
                  <c:v>0.23594470541791598</c:v>
                </c:pt>
                <c:pt idx="5">
                  <c:v>0.25662601795963097</c:v>
                </c:pt>
                <c:pt idx="6">
                  <c:v>0.27797466463984827</c:v>
                </c:pt>
                <c:pt idx="7">
                  <c:v>0.2996500580122089</c:v>
                </c:pt>
                <c:pt idx="8">
                  <c:v>0.32124749739584441</c:v>
                </c:pt>
                <c:pt idx="9">
                  <c:v>0.34231275709616577</c:v>
                </c:pt>
                <c:pt idx="10">
                  <c:v>0.36236433985657024</c:v>
                </c:pt>
                <c:pt idx="11">
                  <c:v>0.380921978059797</c:v>
                </c:pt>
                <c:pt idx="12">
                  <c:v>0.39753851374086357</c:v>
                </c:pt>
                <c:pt idx="13">
                  <c:v>0.41183119823411313</c:v>
                </c:pt>
                <c:pt idx="14">
                  <c:v>0.42350811477759653</c:v>
                </c:pt>
                <c:pt idx="15">
                  <c:v>0.43238604350343701</c:v>
                </c:pt>
                <c:pt idx="16">
                  <c:v>0.43839755441167894</c:v>
                </c:pt>
                <c:pt idx="17">
                  <c:v>0.44158703779785241</c:v>
                </c:pt>
                <c:pt idx="18">
                  <c:v>0.44209723103452886</c:v>
                </c:pt>
                <c:pt idx="19">
                  <c:v>0.44014911094143422</c:v>
                </c:pt>
                <c:pt idx="20">
                  <c:v>0.43601855409658602</c:v>
                </c:pt>
                <c:pt idx="21">
                  <c:v>0.43001295355454633</c:v>
                </c:pt>
                <c:pt idx="22">
                  <c:v>0.42245024684651722</c:v>
                </c:pt>
                <c:pt idx="23">
                  <c:v>0.41364185626264821</c:v>
                </c:pt>
                <c:pt idx="24">
                  <c:v>0.40388012846350296</c:v>
                </c:pt>
                <c:pt idx="25">
                  <c:v>0.39343014806066751</c:v>
                </c:pt>
                <c:pt idx="26">
                  <c:v>0.38252534634586099</c:v>
                </c:pt>
                <c:pt idx="27">
                  <c:v>0.37136611262080088</c:v>
                </c:pt>
                <c:pt idx="28">
                  <c:v>0.36012058281567527</c:v>
                </c:pt>
                <c:pt idx="29">
                  <c:v>0.34892686058644945</c:v>
                </c:pt>
                <c:pt idx="30">
                  <c:v>0.33789606162245683</c:v>
                </c:pt>
                <c:pt idx="31">
                  <c:v>0.32711572094137509</c:v>
                </c:pt>
                <c:pt idx="32">
                  <c:v>0.31665324057391475</c:v>
                </c:pt>
                <c:pt idx="33">
                  <c:v>0.30655916938484984</c:v>
                </c:pt>
                <c:pt idx="34">
                  <c:v>0.29687019470074494</c:v>
                </c:pt>
                <c:pt idx="35">
                  <c:v>0.28761178873996718</c:v>
                </c:pt>
                <c:pt idx="36">
                  <c:v>0.27880049564552256</c:v>
                </c:pt>
                <c:pt idx="37">
                  <c:v>0.27044587185099694</c:v>
                </c:pt>
                <c:pt idx="38">
                  <c:v>0.26255210786860023</c:v>
                </c:pt>
                <c:pt idx="39">
                  <c:v>0.25511936695199489</c:v>
                </c:pt>
                <c:pt idx="40">
                  <c:v>0.24814487821870709</c:v>
                </c:pt>
                <c:pt idx="41">
                  <c:v>0.24162382073955771</c:v>
                </c:pt>
                <c:pt idx="42">
                  <c:v>0.23555003222765863</c:v>
                </c:pt>
                <c:pt idx="43">
                  <c:v>0.22991657222988554</c:v>
                </c:pt>
                <c:pt idx="44">
                  <c:v>0.22471616573933534</c:v>
                </c:pt>
                <c:pt idx="45">
                  <c:v>0.21994154926733225</c:v>
                </c:pt>
                <c:pt idx="46">
                  <c:v>0.21558573783488108</c:v>
                </c:pt>
                <c:pt idx="47">
                  <c:v>0.21164222815724495</c:v>
                </c:pt>
                <c:pt idx="48">
                  <c:v>0.20810515052712486</c:v>
                </c:pt>
                <c:pt idx="49">
                  <c:v>0.20496937953890113</c:v>
                </c:pt>
                <c:pt idx="50">
                  <c:v>0.20223061180509064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6460-094D-A24F-8525454F08D6}"/>
            </c:ext>
          </c:extLst>
        </c:ser>
        <c:ser>
          <c:idx val="38"/>
          <c:order val="38"/>
          <c:tx>
            <c:strRef>
              <c:f>'Calc B'!$BR$10</c:f>
              <c:strCache>
                <c:ptCount val="1"/>
                <c:pt idx="0">
                  <c:v>38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B'!$BR$11:$BR$61</c:f>
              <c:numCache>
                <c:formatCode>General</c:formatCode>
                <c:ptCount val="51"/>
                <c:pt idx="0">
                  <c:v>0.16894739494296093</c:v>
                </c:pt>
                <c:pt idx="1">
                  <c:v>0.18537436789786524</c:v>
                </c:pt>
                <c:pt idx="2">
                  <c:v>0.20311897345207283</c:v>
                </c:pt>
                <c:pt idx="3">
                  <c:v>0.2220871643053122</c:v>
                </c:pt>
                <c:pt idx="4">
                  <c:v>0.24212282132048399</c:v>
                </c:pt>
                <c:pt idx="5">
                  <c:v>0.26300069775090851</c:v>
                </c:pt>
                <c:pt idx="6">
                  <c:v>0.28442331533544357</c:v>
                </c:pt>
                <c:pt idx="7">
                  <c:v>0.30602360032796955</c:v>
                </c:pt>
                <c:pt idx="8">
                  <c:v>0.32737473713368603</c:v>
                </c:pt>
                <c:pt idx="9">
                  <c:v>0.34800793508725231</c:v>
                </c:pt>
                <c:pt idx="10">
                  <c:v>0.36743757121239273</c:v>
                </c:pt>
                <c:pt idx="11">
                  <c:v>0.38519168221606526</c:v>
                </c:pt>
                <c:pt idx="12">
                  <c:v>0.40084439307703018</c:v>
                </c:pt>
                <c:pt idx="13">
                  <c:v>0.41404602151581665</c:v>
                </c:pt>
                <c:pt idx="14">
                  <c:v>0.4245466309540451</c:v>
                </c:pt>
                <c:pt idx="15">
                  <c:v>0.43220980881078497</c:v>
                </c:pt>
                <c:pt idx="16">
                  <c:v>0.43701518738861633</c:v>
                </c:pt>
                <c:pt idx="17">
                  <c:v>0.43905021771183483</c:v>
                </c:pt>
                <c:pt idx="18">
                  <c:v>0.43849341068263437</c:v>
                </c:pt>
                <c:pt idx="19">
                  <c:v>0.43559228038195802</c:v>
                </c:pt>
                <c:pt idx="20">
                  <c:v>0.43063943307758867</c:v>
                </c:pt>
                <c:pt idx="21">
                  <c:v>0.4239497709572842</c:v>
                </c:pt>
                <c:pt idx="22">
                  <c:v>0.41584090149429809</c:v>
                </c:pt>
                <c:pt idx="23">
                  <c:v>0.4066178625765049</c:v>
                </c:pt>
                <c:pt idx="24">
                  <c:v>0.39656241757336602</c:v>
                </c:pt>
                <c:pt idx="25">
                  <c:v>0.38592656135318765</c:v>
                </c:pt>
                <c:pt idx="26">
                  <c:v>0.37492952834662668</c:v>
                </c:pt>
                <c:pt idx="27">
                  <c:v>0.36375746530624115</c:v>
                </c:pt>
                <c:pt idx="28">
                  <c:v>0.35256495710047275</c:v>
                </c:pt>
                <c:pt idx="29">
                  <c:v>0.34147770707690911</c:v>
                </c:pt>
                <c:pt idx="30">
                  <c:v>0.33059582181333358</c:v>
                </c:pt>
                <c:pt idx="31">
                  <c:v>0.31999729880617567</c:v>
                </c:pt>
                <c:pt idx="32">
                  <c:v>0.30974144586018054</c:v>
                </c:pt>
                <c:pt idx="33">
                  <c:v>0.29987206507399455</c:v>
                </c:pt>
                <c:pt idx="34">
                  <c:v>0.29042031188303558</c:v>
                </c:pt>
                <c:pt idx="35">
                  <c:v>0.28140719382875562</c:v>
                </c:pt>
                <c:pt idx="36">
                  <c:v>0.27284570917873402</c:v>
                </c:pt>
                <c:pt idx="37">
                  <c:v>0.26474264689831389</c:v>
                </c:pt>
                <c:pt idx="38">
                  <c:v>0.25710008085710706</c:v>
                </c:pt>
                <c:pt idx="39">
                  <c:v>0.24991659581125009</c:v>
                </c:pt>
                <c:pt idx="40">
                  <c:v>0.24318828309011481</c:v>
                </c:pt>
                <c:pt idx="41">
                  <c:v>0.23690954178830642</c:v>
                </c:pt>
                <c:pt idx="42">
                  <c:v>0.23107371781765274</c:v>
                </c:pt>
                <c:pt idx="43">
                  <c:v>0.22567360919016646</c:v>
                </c:pt>
                <c:pt idx="44">
                  <c:v>0.22070186186434509</c:v>
                </c:pt>
                <c:pt idx="45">
                  <c:v>0.21615127667127684</c:v>
                </c:pt>
                <c:pt idx="46">
                  <c:v>0.21201504438579535</c:v>
                </c:pt>
                <c:pt idx="47">
                  <c:v>0.20828692297706283</c:v>
                </c:pt>
                <c:pt idx="48">
                  <c:v>0.20496136846607338</c:v>
                </c:pt>
                <c:pt idx="49">
                  <c:v>0.2020336286090563</c:v>
                </c:pt>
                <c:pt idx="50">
                  <c:v>0.19949980677540136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6460-094D-A24F-8525454F08D6}"/>
            </c:ext>
          </c:extLst>
        </c:ser>
        <c:ser>
          <c:idx val="39"/>
          <c:order val="39"/>
          <c:tx>
            <c:strRef>
              <c:f>'Calc B'!$BS$10</c:f>
              <c:strCache>
                <c:ptCount val="1"/>
                <c:pt idx="0">
                  <c:v>39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B'!$BS$11:$BS$61</c:f>
              <c:numCache>
                <c:formatCode>General</c:formatCode>
                <c:ptCount val="51"/>
                <c:pt idx="0">
                  <c:v>0.17364184226569343</c:v>
                </c:pt>
                <c:pt idx="1">
                  <c:v>0.19047497409014963</c:v>
                </c:pt>
                <c:pt idx="2">
                  <c:v>0.20859681450805218</c:v>
                </c:pt>
                <c:pt idx="3">
                  <c:v>0.22789169257515973</c:v>
                </c:pt>
                <c:pt idx="4">
                  <c:v>0.24817864706059772</c:v>
                </c:pt>
                <c:pt idx="5">
                  <c:v>0.26920555248653427</c:v>
                </c:pt>
                <c:pt idx="6">
                  <c:v>0.29064791088824582</c:v>
                </c:pt>
                <c:pt idx="7">
                  <c:v>0.31211405813251175</c:v>
                </c:pt>
                <c:pt idx="8">
                  <c:v>0.33315804769375496</c:v>
                </c:pt>
                <c:pt idx="9">
                  <c:v>0.35330049779820338</c:v>
                </c:pt>
                <c:pt idx="10">
                  <c:v>0.37205630297735454</c:v>
                </c:pt>
                <c:pt idx="11">
                  <c:v>0.38896658569937886</c:v>
                </c:pt>
                <c:pt idx="12">
                  <c:v>0.40363101131844292</c:v>
                </c:pt>
                <c:pt idx="13">
                  <c:v>0.41573604075427389</c:v>
                </c:pt>
                <c:pt idx="14">
                  <c:v>0.42507511832711758</c:v>
                </c:pt>
                <c:pt idx="15">
                  <c:v>0.43155815102145212</c:v>
                </c:pt>
                <c:pt idx="16">
                  <c:v>0.43520957350478867</c:v>
                </c:pt>
                <c:pt idx="17">
                  <c:v>0.43615626572863181</c:v>
                </c:pt>
                <c:pt idx="18">
                  <c:v>0.43460808015793273</c:v>
                </c:pt>
                <c:pt idx="19">
                  <c:v>0.4308344413664098</c:v>
                </c:pt>
                <c:pt idx="20">
                  <c:v>0.42514038427372847</c:v>
                </c:pt>
                <c:pt idx="21">
                  <c:v>0.41784470881556052</c:v>
                </c:pt>
                <c:pt idx="22">
                  <c:v>0.40926195837059098</c:v>
                </c:pt>
                <c:pt idx="23">
                  <c:v>0.39968896224321504</c:v>
                </c:pt>
                <c:pt idx="24">
                  <c:v>0.38939590651521483</c:v>
                </c:pt>
                <c:pt idx="25">
                  <c:v>0.37862138832729458</c:v>
                </c:pt>
                <c:pt idx="26">
                  <c:v>0.36757065546068773</c:v>
                </c:pt>
                <c:pt idx="27">
                  <c:v>0.35641617804500775</c:v>
                </c:pt>
                <c:pt idx="28">
                  <c:v>0.34529977121947381</c:v>
                </c:pt>
                <c:pt idx="29">
                  <c:v>0.33433562366489139</c:v>
                </c:pt>
                <c:pt idx="30">
                  <c:v>0.32361374129982484</c:v>
                </c:pt>
                <c:pt idx="31">
                  <c:v>0.31320346008270411</c:v>
                </c:pt>
                <c:pt idx="32">
                  <c:v>0.30315680305746673</c:v>
                </c:pt>
                <c:pt idx="33">
                  <c:v>0.29351155047873922</c:v>
                </c:pt>
                <c:pt idx="34">
                  <c:v>0.28429395959867432</c:v>
                </c:pt>
                <c:pt idx="35">
                  <c:v>0.27552111663943429</c:v>
                </c:pt>
                <c:pt idx="36">
                  <c:v>0.26720293248037669</c:v>
                </c:pt>
                <c:pt idx="37">
                  <c:v>0.25934381022003011</c:v>
                </c:pt>
                <c:pt idx="38">
                  <c:v>0.25194402084125178</c:v>
                </c:pt>
                <c:pt idx="39">
                  <c:v>0.24500082566750406</c:v>
                </c:pt>
                <c:pt idx="40">
                  <c:v>0.23850938331260066</c:v>
                </c:pt>
                <c:pt idx="41">
                  <c:v>0.2324634759068879</c:v>
                </c:pt>
                <c:pt idx="42">
                  <c:v>0.22685608553860626</c:v>
                </c:pt>
                <c:pt idx="43">
                  <c:v>0.22167984772160909</c:v>
                </c:pt>
                <c:pt idx="44">
                  <c:v>0.21692740467372776</c:v>
                </c:pt>
                <c:pt idx="45">
                  <c:v>0.21259167747404253</c:v>
                </c:pt>
                <c:pt idx="46">
                  <c:v>0.20866607285964997</c:v>
                </c:pt>
                <c:pt idx="47">
                  <c:v>0.20514463755078069</c:v>
                </c:pt>
                <c:pt idx="48">
                  <c:v>0.20202217054402019</c:v>
                </c:pt>
                <c:pt idx="49">
                  <c:v>0.19929430175192786</c:v>
                </c:pt>
                <c:pt idx="50">
                  <c:v>0.19695754364871687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6460-094D-A24F-8525454F08D6}"/>
            </c:ext>
          </c:extLst>
        </c:ser>
        <c:ser>
          <c:idx val="40"/>
          <c:order val="40"/>
          <c:tx>
            <c:strRef>
              <c:f>'Calc B'!$BT$10</c:f>
              <c:strCache>
                <c:ptCount val="1"/>
                <c:pt idx="0">
                  <c:v>40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B'!$BT$11:$BT$61</c:f>
              <c:numCache>
                <c:formatCode>General</c:formatCode>
                <c:ptCount val="51"/>
                <c:pt idx="0">
                  <c:v>0.17832477730640445</c:v>
                </c:pt>
                <c:pt idx="1">
                  <c:v>0.19554426746912093</c:v>
                </c:pt>
                <c:pt idx="2">
                  <c:v>0.21401722667790032</c:v>
                </c:pt>
                <c:pt idx="3">
                  <c:v>0.23360565877976755</c:v>
                </c:pt>
                <c:pt idx="4">
                  <c:v>0.25410346305367509</c:v>
                </c:pt>
                <c:pt idx="5">
                  <c:v>0.27523196899312308</c:v>
                </c:pt>
                <c:pt idx="6">
                  <c:v>0.29664084316893224</c:v>
                </c:pt>
                <c:pt idx="7">
                  <c:v>0.31791602028160487</c:v>
                </c:pt>
                <c:pt idx="8">
                  <c:v>0.33859563813188465</c:v>
                </c:pt>
                <c:pt idx="9">
                  <c:v>0.35819379339110974</c:v>
                </c:pt>
                <c:pt idx="10">
                  <c:v>0.37623043385715937</c:v>
                </c:pt>
                <c:pt idx="11">
                  <c:v>0.39226420085236374</c:v>
                </c:pt>
                <c:pt idx="12">
                  <c:v>0.40592398132297508</c:v>
                </c:pt>
                <c:pt idx="13">
                  <c:v>0.41693472330214504</c:v>
                </c:pt>
                <c:pt idx="14">
                  <c:v>0.42513388020209747</c:v>
                </c:pt>
                <c:pt idx="15">
                  <c:v>0.43047651185794683</c:v>
                </c:pt>
                <c:pt idx="16">
                  <c:v>0.43302912283562878</c:v>
                </c:pt>
                <c:pt idx="17">
                  <c:v>0.43295418821981829</c:v>
                </c:pt>
                <c:pt idx="18">
                  <c:v>0.4304885428542542</c:v>
                </c:pt>
                <c:pt idx="19">
                  <c:v>0.42591919509467752</c:v>
                </c:pt>
                <c:pt idx="20">
                  <c:v>0.41955975630186698</c:v>
                </c:pt>
                <c:pt idx="21">
                  <c:v>0.41172982462698687</c:v>
                </c:pt>
                <c:pt idx="22">
                  <c:v>0.40273864609625332</c:v>
                </c:pt>
                <c:pt idx="23">
                  <c:v>0.39287345480320118</c:v>
                </c:pt>
                <c:pt idx="24">
                  <c:v>0.38239221173234639</c:v>
                </c:pt>
                <c:pt idx="25">
                  <c:v>0.3715200554384061</c:v>
                </c:pt>
                <c:pt idx="26">
                  <c:v>0.36044861198258304</c:v>
                </c:pt>
                <c:pt idx="27">
                  <c:v>0.34933731785824257</c:v>
                </c:pt>
                <c:pt idx="28">
                  <c:v>0.33831601700321584</c:v>
                </c:pt>
                <c:pt idx="29">
                  <c:v>0.3274882438123925</c:v>
                </c:pt>
                <c:pt idx="30">
                  <c:v>0.31693475939329568</c:v>
                </c:pt>
                <c:pt idx="31">
                  <c:v>0.30671704624602708</c:v>
                </c:pt>
                <c:pt idx="32">
                  <c:v>0.29688057785469668</c:v>
                </c:pt>
                <c:pt idx="33">
                  <c:v>0.28745776312247279</c:v>
                </c:pt>
                <c:pt idx="34">
                  <c:v>0.27847052420527751</c:v>
                </c:pt>
                <c:pt idx="35">
                  <c:v>0.26993250484265519</c:v>
                </c:pt>
                <c:pt idx="36">
                  <c:v>0.26185092967904988</c:v>
                </c:pt>
                <c:pt idx="37">
                  <c:v>0.25422814767384255</c:v>
                </c:pt>
                <c:pt idx="38">
                  <c:v>0.24706289802246528</c:v>
                </c:pt>
                <c:pt idx="39">
                  <c:v>0.2403513376990298</c:v>
                </c:pt>
                <c:pt idx="40">
                  <c:v>0.23408786767645329</c:v>
                </c:pt>
                <c:pt idx="41">
                  <c:v>0.22826579137729461</c:v>
                </c:pt>
                <c:pt idx="42">
                  <c:v>0.22287783480213164</c:v>
                </c:pt>
                <c:pt idx="43">
                  <c:v>0.21791655359497561</c:v>
                </c:pt>
                <c:pt idx="44">
                  <c:v>0.21337464833828912</c:v>
                </c:pt>
                <c:pt idx="45">
                  <c:v>0.20924520577833033</c:v>
                </c:pt>
                <c:pt idx="46">
                  <c:v>0.20552188052644277</c:v>
                </c:pt>
                <c:pt idx="47">
                  <c:v>0.20219902906896983</c:v>
                </c:pt>
                <c:pt idx="48">
                  <c:v>0.19927180562155117</c:v>
                </c:pt>
                <c:pt idx="49">
                  <c:v>0.1967362274408774</c:v>
                </c:pt>
                <c:pt idx="50">
                  <c:v>0.19458921561084561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6460-094D-A24F-8525454F08D6}"/>
            </c:ext>
          </c:extLst>
        </c:ser>
        <c:ser>
          <c:idx val="41"/>
          <c:order val="41"/>
          <c:tx>
            <c:strRef>
              <c:f>'Calc B'!$BU$10</c:f>
              <c:strCache>
                <c:ptCount val="1"/>
                <c:pt idx="0">
                  <c:v>41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B'!$BU$11:$BU$61</c:f>
              <c:numCache>
                <c:formatCode>General</c:formatCode>
                <c:ptCount val="51"/>
                <c:pt idx="0">
                  <c:v>0.1829909519158946</c:v>
                </c:pt>
                <c:pt idx="1">
                  <c:v>0.20057605565140238</c:v>
                </c:pt>
                <c:pt idx="2">
                  <c:v>0.21937312785801175</c:v>
                </c:pt>
                <c:pt idx="3">
                  <c:v>0.23922129156096722</c:v>
                </c:pt>
                <c:pt idx="4">
                  <c:v>0.25988921185831876</c:v>
                </c:pt>
                <c:pt idx="5">
                  <c:v>0.28107225944597675</c:v>
                </c:pt>
                <c:pt idx="6">
                  <c:v>0.30239572762638239</c:v>
                </c:pt>
                <c:pt idx="7">
                  <c:v>0.32342559745520538</c:v>
                </c:pt>
                <c:pt idx="8">
                  <c:v>0.34368748210501165</c:v>
                </c:pt>
                <c:pt idx="9">
                  <c:v>0.36269305055805362</c:v>
                </c:pt>
                <c:pt idx="10">
                  <c:v>0.37997165719754161</c:v>
                </c:pt>
                <c:pt idx="11">
                  <c:v>0.39510348701156139</c:v>
                </c:pt>
                <c:pt idx="12">
                  <c:v>0.40774972861727143</c:v>
                </c:pt>
                <c:pt idx="13">
                  <c:v>0.41767545239259823</c:v>
                </c:pt>
                <c:pt idx="14">
                  <c:v>0.42476205181995402</c:v>
                </c:pt>
                <c:pt idx="15">
                  <c:v>0.42900800795847216</c:v>
                </c:pt>
                <c:pt idx="16">
                  <c:v>0.43051882006074144</c:v>
                </c:pt>
                <c:pt idx="17">
                  <c:v>0.42948864178038937</c:v>
                </c:pt>
                <c:pt idx="18">
                  <c:v>0.4261770912362961</c:v>
                </c:pt>
                <c:pt idx="19">
                  <c:v>0.42088477808082453</c:v>
                </c:pt>
                <c:pt idx="20">
                  <c:v>0.41393048769059237</c:v>
                </c:pt>
                <c:pt idx="21">
                  <c:v>0.40563199493547247</c:v>
                </c:pt>
                <c:pt idx="22">
                  <c:v>0.39629146010014132</c:v>
                </c:pt>
                <c:pt idx="23">
                  <c:v>0.38618550790255091</c:v>
                </c:pt>
                <c:pt idx="24">
                  <c:v>0.37555950880015626</c:v>
                </c:pt>
                <c:pt idx="25">
                  <c:v>0.36462527341271012</c:v>
                </c:pt>
                <c:pt idx="26">
                  <c:v>0.35356128174406887</c:v>
                </c:pt>
                <c:pt idx="27">
                  <c:v>0.34251462507779967</c:v>
                </c:pt>
                <c:pt idx="28">
                  <c:v>0.33160397158836064</c:v>
                </c:pt>
                <c:pt idx="29">
                  <c:v>0.32092302561952835</c:v>
                </c:pt>
                <c:pt idx="30">
                  <c:v>0.31054410301197971</c:v>
                </c:pt>
                <c:pt idx="31">
                  <c:v>0.30052157436979526</c:v>
                </c:pt>
                <c:pt idx="32">
                  <c:v>0.29089502924233124</c:v>
                </c:pt>
                <c:pt idx="33">
                  <c:v>0.28169208783335037</c:v>
                </c:pt>
                <c:pt idx="34">
                  <c:v>0.27293083712748539</c:v>
                </c:pt>
                <c:pt idx="35">
                  <c:v>0.26462190031316862</c:v>
                </c:pt>
                <c:pt idx="36">
                  <c:v>0.25677016693271693</c:v>
                </c:pt>
                <c:pt idx="37">
                  <c:v>0.24937622040149396</c:v>
                </c:pt>
                <c:pt idx="38">
                  <c:v>0.2424375026046004</c:v>
                </c:pt>
                <c:pt idx="39">
                  <c:v>0.23594925455230273</c:v>
                </c:pt>
                <c:pt idx="40">
                  <c:v>0.22990526920097851</c:v>
                </c:pt>
                <c:pt idx="41">
                  <c:v>0.22429848862669022</c:v>
                </c:pt>
                <c:pt idx="42">
                  <c:v>0.21912147347600028</c:v>
                </c:pt>
                <c:pt idx="43">
                  <c:v>0.2143667684350283</c:v>
                </c:pt>
                <c:pt idx="44">
                  <c:v>0.21002718358533648</c:v>
                </c:pt>
                <c:pt idx="45">
                  <c:v>0.20609600806322975</c:v>
                </c:pt>
                <c:pt idx="46">
                  <c:v>0.20256716944033318</c:v>
                </c:pt>
                <c:pt idx="47">
                  <c:v>0.19943534968600313</c:v>
                </c:pt>
                <c:pt idx="48">
                  <c:v>0.19669606642045748</c:v>
                </c:pt>
                <c:pt idx="49">
                  <c:v>0.1943457263749947</c:v>
                </c:pt>
                <c:pt idx="50">
                  <c:v>0.19238165649301145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6460-094D-A24F-8525454F08D6}"/>
            </c:ext>
          </c:extLst>
        </c:ser>
        <c:ser>
          <c:idx val="42"/>
          <c:order val="42"/>
          <c:tx>
            <c:strRef>
              <c:f>'Calc B'!$BV$10</c:f>
              <c:strCache>
                <c:ptCount val="1"/>
                <c:pt idx="0">
                  <c:v>42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B'!$BV$11:$BV$61</c:f>
              <c:numCache>
                <c:formatCode>General</c:formatCode>
                <c:ptCount val="51"/>
                <c:pt idx="0">
                  <c:v>0.18763523284952277</c:v>
                </c:pt>
                <c:pt idx="1">
                  <c:v>0.20556433848484834</c:v>
                </c:pt>
                <c:pt idx="2">
                  <c:v>0.22465774262972238</c:v>
                </c:pt>
                <c:pt idx="3">
                  <c:v>0.24473128583047715</c:v>
                </c:pt>
                <c:pt idx="4">
                  <c:v>0.26552851042750281</c:v>
                </c:pt>
                <c:pt idx="5">
                  <c:v>0.28671966116909686</c:v>
                </c:pt>
                <c:pt idx="6">
                  <c:v>0.30790737786847217</c:v>
                </c:pt>
                <c:pt idx="7">
                  <c:v>0.32864035521751123</c:v>
                </c:pt>
                <c:pt idx="8">
                  <c:v>0.34843519221890973</c:v>
                </c:pt>
                <c:pt idx="9">
                  <c:v>0.36680518084706276</c:v>
                </c:pt>
                <c:pt idx="10">
                  <c:v>0.38329318799816758</c:v>
                </c:pt>
                <c:pt idx="11">
                  <c:v>0.39750451456225527</c:v>
                </c:pt>
                <c:pt idx="12">
                  <c:v>0.40913512311986944</c:v>
                </c:pt>
                <c:pt idx="13">
                  <c:v>0.41799117311442135</c:v>
                </c:pt>
                <c:pt idx="14">
                  <c:v>0.42399731559898873</c:v>
                </c:pt>
                <c:pt idx="15">
                  <c:v>0.42719326797743057</c:v>
                </c:pt>
                <c:pt idx="16">
                  <c:v>0.42772022273777349</c:v>
                </c:pt>
                <c:pt idx="17">
                  <c:v>0.42580011115587585</c:v>
                </c:pt>
                <c:pt idx="18">
                  <c:v>0.42171135970742474</c:v>
                </c:pt>
                <c:pt idx="19">
                  <c:v>0.4157645648437488</c:v>
                </c:pt>
                <c:pt idx="20">
                  <c:v>0.4082807201947351</c:v>
                </c:pt>
                <c:pt idx="21">
                  <c:v>0.3995735936196016</c:v>
                </c:pt>
                <c:pt idx="22">
                  <c:v>0.38993686075485334</c:v>
                </c:pt>
                <c:pt idx="23">
                  <c:v>0.37963583579593063</c:v>
                </c:pt>
                <c:pt idx="24">
                  <c:v>0.3689031603625646</c:v>
                </c:pt>
                <c:pt idx="25">
                  <c:v>0.35793759314327278</c:v>
                </c:pt>
                <c:pt idx="26">
                  <c:v>0.34690501942340957</c:v>
                </c:pt>
                <c:pt idx="27">
                  <c:v>0.33594089506801988</c:v>
                </c:pt>
                <c:pt idx="28">
                  <c:v>0.3251534903692252</c:v>
                </c:pt>
                <c:pt idx="29">
                  <c:v>0.31462746091845478</c:v>
                </c:pt>
                <c:pt idx="30">
                  <c:v>0.30442741941167079</c:v>
                </c:pt>
                <c:pt idx="31">
                  <c:v>0.29460130235357163</c:v>
                </c:pt>
                <c:pt idx="32">
                  <c:v>0.28518341655446272</c:v>
                </c:pt>
                <c:pt idx="33">
                  <c:v>0.27619711474801845</c:v>
                </c:pt>
                <c:pt idx="34">
                  <c:v>0.26765709239605695</c:v>
                </c:pt>
                <c:pt idx="35">
                  <c:v>0.2595713239772594</c:v>
                </c:pt>
                <c:pt idx="36">
                  <c:v>0.25194267145471178</c:v>
                </c:pt>
                <c:pt idx="37">
                  <c:v>0.24477020398437727</c:v>
                </c:pt>
                <c:pt idx="38">
                  <c:v>0.23805026914890134</c:v>
                </c:pt>
                <c:pt idx="39">
                  <c:v>0.23177735415432044</c:v>
                </c:pt>
                <c:pt idx="40">
                  <c:v>0.22594477193537557</c:v>
                </c:pt>
                <c:pt idx="41">
                  <c:v>0.2205452029110786</c:v>
                </c:pt>
                <c:pt idx="42">
                  <c:v>0.21557111879573351</c:v>
                </c:pt>
                <c:pt idx="43">
                  <c:v>0.21101511073802079</c:v>
                </c:pt>
                <c:pt idx="44">
                  <c:v>0.20687014030692519</c:v>
                </c:pt>
                <c:pt idx="45">
                  <c:v>0.2031297285402823</c:v>
                </c:pt>
                <c:pt idx="46">
                  <c:v>0.19978809542946052</c:v>
                </c:pt>
                <c:pt idx="47">
                  <c:v>0.19684025980693967</c:v>
                </c:pt>
                <c:pt idx="48">
                  <c:v>0.19428210758945141</c:v>
                </c:pt>
                <c:pt idx="49">
                  <c:v>0.19211043465835118</c:v>
                </c:pt>
                <c:pt idx="50">
                  <c:v>0.19032296928105252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460-094D-A24F-8525454F08D6}"/>
            </c:ext>
          </c:extLst>
        </c:ser>
        <c:ser>
          <c:idx val="43"/>
          <c:order val="43"/>
          <c:tx>
            <c:strRef>
              <c:f>'Calc B'!$BW$10</c:f>
              <c:strCache>
                <c:ptCount val="1"/>
                <c:pt idx="0">
                  <c:v>43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B'!$BW$11:$BW$61</c:f>
              <c:numCache>
                <c:formatCode>General</c:formatCode>
                <c:ptCount val="51"/>
                <c:pt idx="0">
                  <c:v>0.19225261066779206</c:v>
                </c:pt>
                <c:pt idx="1">
                  <c:v>0.21050331990355023</c:v>
                </c:pt>
                <c:pt idx="2">
                  <c:v>0.22986461626640459</c:v>
                </c:pt>
                <c:pt idx="3">
                  <c:v>0.25012881636521528</c:v>
                </c:pt>
                <c:pt idx="4">
                  <c:v>0.27101465800441599</c:v>
                </c:pt>
                <c:pt idx="5">
                  <c:v>0.29216832999979192</c:v>
                </c:pt>
                <c:pt idx="6">
                  <c:v>0.31317177197154472</c:v>
                </c:pt>
                <c:pt idx="7">
                  <c:v>0.33355923824749817</c:v>
                </c:pt>
                <c:pt idx="8">
                  <c:v>0.35284188770039304</c:v>
                </c:pt>
                <c:pt idx="9">
                  <c:v>0.37053858064759626</c:v>
                </c:pt>
                <c:pt idx="10">
                  <c:v>0.38620950094705153</c:v>
                </c:pt>
                <c:pt idx="11">
                  <c:v>0.3994881558802873</c:v>
                </c:pt>
                <c:pt idx="12">
                  <c:v>0.4101071558030962</c:v>
                </c:pt>
                <c:pt idx="13">
                  <c:v>0.41791409968511251</c:v>
                </c:pt>
                <c:pt idx="14">
                  <c:v>0.42287568790212243</c:v>
                </c:pt>
                <c:pt idx="15">
                  <c:v>0.42507034171610675</c:v>
                </c:pt>
                <c:pt idx="16">
                  <c:v>0.42467152085434134</c:v>
                </c:pt>
                <c:pt idx="17">
                  <c:v>0.42192512745014504</c:v>
                </c:pt>
                <c:pt idx="18">
                  <c:v>0.4171246896830198</c:v>
                </c:pt>
                <c:pt idx="19">
                  <c:v>0.41058755196639085</c:v>
                </c:pt>
                <c:pt idx="20">
                  <c:v>0.40263436418199872</c:v>
                </c:pt>
                <c:pt idx="21">
                  <c:v>0.39357309788048733</c:v>
                </c:pt>
                <c:pt idx="22">
                  <c:v>0.38368788177754237</c:v>
                </c:pt>
                <c:pt idx="23">
                  <c:v>0.3732322782528521</c:v>
                </c:pt>
                <c:pt idx="24">
                  <c:v>0.3624262417180163</c:v>
                </c:pt>
                <c:pt idx="25">
                  <c:v>0.35145586242512311</c:v>
                </c:pt>
                <c:pt idx="26">
                  <c:v>0.34047503034529586</c:v>
                </c:pt>
                <c:pt idx="27">
                  <c:v>0.32960827905059487</c:v>
                </c:pt>
                <c:pt idx="28">
                  <c:v>0.31895423129103823</c:v>
                </c:pt>
                <c:pt idx="29">
                  <c:v>0.30858922849726783</c:v>
                </c:pt>
                <c:pt idx="30">
                  <c:v>0.29857086558703655</c:v>
                </c:pt>
                <c:pt idx="31">
                  <c:v>0.28894126257412983</c:v>
                </c:pt>
                <c:pt idx="32">
                  <c:v>0.27972998557590545</c:v>
                </c:pt>
                <c:pt idx="33">
                  <c:v>0.27095658574971826</c:v>
                </c:pt>
                <c:pt idx="34">
                  <c:v>0.26263276067924068</c:v>
                </c:pt>
                <c:pt idx="35">
                  <c:v>0.25476416393937318</c:v>
                </c:pt>
                <c:pt idx="36">
                  <c:v>0.24735189942489821</c:v>
                </c:pt>
                <c:pt idx="37">
                  <c:v>0.24039374102600003</c:v>
                </c:pt>
                <c:pt idx="38">
                  <c:v>0.23388511796059505</c:v>
                </c:pt>
                <c:pt idx="39">
                  <c:v>0.22781990335163235</c:v>
                </c:pt>
                <c:pt idx="40">
                  <c:v>0.2221910396923529</c:v>
                </c:pt>
                <c:pt idx="41">
                  <c:v>0.21699103045896859</c:v>
                </c:pt>
                <c:pt idx="42">
                  <c:v>0.21221232278292568</c:v>
                </c:pt>
                <c:pt idx="43">
                  <c:v>0.20784760204799715</c:v>
                </c:pt>
                <c:pt idx="44">
                  <c:v>0.20389001565821888</c:v>
                </c:pt>
                <c:pt idx="45">
                  <c:v>0.20033334007302434</c:v>
                </c:pt>
                <c:pt idx="46">
                  <c:v>0.19717210251755563</c:v>
                </c:pt>
                <c:pt idx="47">
                  <c:v>0.19440166651361604</c:v>
                </c:pt>
                <c:pt idx="48">
                  <c:v>0.1920182884921785</c:v>
                </c:pt>
                <c:pt idx="49">
                  <c:v>0.19001915119042159</c:v>
                </c:pt>
                <c:pt idx="50">
                  <c:v>0.18840237825506589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6460-094D-A24F-8525454F08D6}"/>
            </c:ext>
          </c:extLst>
        </c:ser>
        <c:ser>
          <c:idx val="44"/>
          <c:order val="44"/>
          <c:tx>
            <c:strRef>
              <c:f>'Calc B'!$BX$10</c:f>
              <c:strCache>
                <c:ptCount val="1"/>
                <c:pt idx="0">
                  <c:v>44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B'!$BX$11:$BX$61</c:f>
              <c:numCache>
                <c:formatCode>General</c:formatCode>
                <c:ptCount val="51"/>
                <c:pt idx="0">
                  <c:v>0.19683820844845731</c:v>
                </c:pt>
                <c:pt idx="1">
                  <c:v>0.21538741913059273</c:v>
                </c:pt>
                <c:pt idx="2">
                  <c:v>0.2349876272793833</c:v>
                </c:pt>
                <c:pt idx="3">
                  <c:v>0.25540754870299348</c:v>
                </c:pt>
                <c:pt idx="4">
                  <c:v>0.27634163967608477</c:v>
                </c:pt>
                <c:pt idx="5">
                  <c:v>0.29741332752395472</c:v>
                </c:pt>
                <c:pt idx="6">
                  <c:v>0.31818601135191704</c:v>
                </c:pt>
                <c:pt idx="7">
                  <c:v>0.33818248733648631</c:v>
                </c:pt>
                <c:pt idx="8">
                  <c:v>0.35691205785620339</c:v>
                </c:pt>
                <c:pt idx="9">
                  <c:v>0.37390293594582569</c:v>
                </c:pt>
                <c:pt idx="10">
                  <c:v>0.38873608253836534</c:v>
                </c:pt>
                <c:pt idx="11">
                  <c:v>0.4010758049965415</c:v>
                </c:pt>
                <c:pt idx="12">
                  <c:v>0.41069265947643324</c:v>
                </c:pt>
                <c:pt idx="13">
                  <c:v>0.41747547934178342</c:v>
                </c:pt>
                <c:pt idx="14">
                  <c:v>0.42143136831113881</c:v>
                </c:pt>
                <c:pt idx="15">
                  <c:v>0.42267466851947494</c:v>
                </c:pt>
                <c:pt idx="16">
                  <c:v>0.42140764278714332</c:v>
                </c:pt>
                <c:pt idx="17">
                  <c:v>0.41789651193522914</c:v>
                </c:pt>
                <c:pt idx="18">
                  <c:v>0.41244649475874395</c:v>
                </c:pt>
                <c:pt idx="19">
                  <c:v>0.4053788158793401</c:v>
                </c:pt>
                <c:pt idx="20">
                  <c:v>0.39701161398632023</c:v>
                </c:pt>
                <c:pt idx="21">
                  <c:v>0.38764562552609522</c:v>
                </c:pt>
                <c:pt idx="22">
                  <c:v>0.37755465758862972</c:v>
                </c:pt>
                <c:pt idx="23">
                  <c:v>0.36698029253972564</c:v>
                </c:pt>
                <c:pt idx="24">
                  <c:v>0.35612997936373691</c:v>
                </c:pt>
                <c:pt idx="25">
                  <c:v>0.34517760013986348</c:v>
                </c:pt>
                <c:pt idx="26">
                  <c:v>0.33426567551754927</c:v>
                </c:pt>
                <c:pt idx="27">
                  <c:v>0.32350851999771602</c:v>
                </c:pt>
                <c:pt idx="28">
                  <c:v>0.31299582502222117</c:v>
                </c:pt>
                <c:pt idx="29">
                  <c:v>0.30279630416541414</c:v>
                </c:pt>
                <c:pt idx="30">
                  <c:v>0.29296116503859787</c:v>
                </c:pt>
                <c:pt idx="31">
                  <c:v>0.28352727260683441</c:v>
                </c:pt>
                <c:pt idx="32">
                  <c:v>0.27451994039048377</c:v>
                </c:pt>
                <c:pt idx="33">
                  <c:v>0.26595533419744788</c:v>
                </c:pt>
                <c:pt idx="34">
                  <c:v>0.25784250303371703</c:v>
                </c:pt>
                <c:pt idx="35">
                  <c:v>0.25018506869233387</c:v>
                </c:pt>
                <c:pt idx="36">
                  <c:v>0.24298261337412147</c:v>
                </c:pt>
                <c:pt idx="37">
                  <c:v>0.23623180672953251</c:v>
                </c:pt>
                <c:pt idx="38">
                  <c:v>0.22992731223537979</c:v>
                </c:pt>
                <c:pt idx="39">
                  <c:v>0.22406250942501754</c:v>
                </c:pt>
                <c:pt idx="40">
                  <c:v>0.21863006422451464</c:v>
                </c:pt>
                <c:pt idx="41">
                  <c:v>0.21362237516691451</c:v>
                </c:pt>
                <c:pt idx="42">
                  <c:v>0.20903191894645987</c:v>
                </c:pt>
                <c:pt idx="43">
                  <c:v>0.20485151483819042</c:v>
                </c:pt>
                <c:pt idx="44">
                  <c:v>0.20107452403359041</c:v>
                </c:pt>
                <c:pt idx="45">
                  <c:v>0.19769499694744069</c:v>
                </c:pt>
                <c:pt idx="46">
                  <c:v>0.19470777901213307</c:v>
                </c:pt>
                <c:pt idx="47">
                  <c:v>0.19210858335037062</c:v>
                </c:pt>
                <c:pt idx="48">
                  <c:v>0.18989403695408724</c:v>
                </c:pt>
                <c:pt idx="49">
                  <c:v>0.18806170554436807</c:v>
                </c:pt>
                <c:pt idx="50">
                  <c:v>0.18661010109493484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460-094D-A24F-8525454F08D6}"/>
            </c:ext>
          </c:extLst>
        </c:ser>
        <c:ser>
          <c:idx val="45"/>
          <c:order val="45"/>
          <c:tx>
            <c:strRef>
              <c:f>'Calc B'!$BY$10</c:f>
              <c:strCache>
                <c:ptCount val="1"/>
                <c:pt idx="0">
                  <c:v>45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B'!$BY$11:$BY$61</c:f>
              <c:numCache>
                <c:formatCode>General</c:formatCode>
                <c:ptCount val="51"/>
                <c:pt idx="0">
                  <c:v>0.20138729023119636</c:v>
                </c:pt>
                <c:pt idx="1">
                  <c:v>0.22021128112490176</c:v>
                </c:pt>
                <c:pt idx="2">
                  <c:v>0.24002099839147029</c:v>
                </c:pt>
                <c:pt idx="3">
                  <c:v>0.26056164727015901</c:v>
                </c:pt>
                <c:pt idx="4">
                  <c:v>0.28150412566167127</c:v>
                </c:pt>
                <c:pt idx="5">
                  <c:v>0.30245060256899414</c:v>
                </c:pt>
                <c:pt idx="6">
                  <c:v>0.32294827310328861</c:v>
                </c:pt>
                <c:pt idx="7">
                  <c:v>0.34251155074845008</c:v>
                </c:pt>
                <c:pt idx="8">
                  <c:v>0.36065142361497438</c:v>
                </c:pt>
                <c:pt idx="9">
                  <c:v>0.37690903252967123</c:v>
                </c:pt>
                <c:pt idx="10">
                  <c:v>0.39088919959429708</c:v>
                </c:pt>
                <c:pt idx="11">
                  <c:v>0.40228912684115797</c:v>
                </c:pt>
                <c:pt idx="12">
                  <c:v>0.4109180718992288</c:v>
                </c:pt>
                <c:pt idx="13">
                  <c:v>0.41670540757258123</c:v>
                </c:pt>
                <c:pt idx="14">
                  <c:v>0.41969664256367151</c:v>
                </c:pt>
                <c:pt idx="15">
                  <c:v>0.42003909338086554</c:v>
                </c:pt>
                <c:pt idx="16">
                  <c:v>0.41796039503937971</c:v>
                </c:pt>
                <c:pt idx="17">
                  <c:v>0.41374363378573376</c:v>
                </c:pt>
                <c:pt idx="18">
                  <c:v>0.40770261714108902</c:v>
                </c:pt>
                <c:pt idx="19">
                  <c:v>0.40015993973074454</c:v>
                </c:pt>
                <c:pt idx="20">
                  <c:v>0.39142941338266035</c:v>
                </c:pt>
                <c:pt idx="21">
                  <c:v>0.38180340835824317</c:v>
                </c:pt>
                <c:pt idx="22">
                  <c:v>0.37154487837460198</c:v>
                </c:pt>
                <c:pt idx="23">
                  <c:v>0.36088337011929578</c:v>
                </c:pt>
                <c:pt idx="24">
                  <c:v>0.35001411588636067</c:v>
                </c:pt>
                <c:pt idx="25">
                  <c:v>0.33909930194625065</c:v>
                </c:pt>
                <c:pt idx="26">
                  <c:v>0.32827071572887212</c:v>
                </c:pt>
                <c:pt idx="27">
                  <c:v>0.31763313650831393</c:v>
                </c:pt>
                <c:pt idx="28">
                  <c:v>0.30726800255747871</c:v>
                </c:pt>
                <c:pt idx="29">
                  <c:v>0.29723703759273229</c:v>
                </c:pt>
                <c:pt idx="30">
                  <c:v>0.2875856401189143</c:v>
                </c:pt>
                <c:pt idx="31">
                  <c:v>0.27834592952949316</c:v>
                </c:pt>
                <c:pt idx="32">
                  <c:v>0.26953940587797215</c:v>
                </c:pt>
                <c:pt idx="33">
                  <c:v>0.26117922139277605</c:v>
                </c:pt>
                <c:pt idx="34">
                  <c:v>0.25327208652905769</c:v>
                </c:pt>
                <c:pt idx="35">
                  <c:v>0.24581984644779628</c:v>
                </c:pt>
                <c:pt idx="36">
                  <c:v>0.23882076913233963</c:v>
                </c:pt>
                <c:pt idx="37">
                  <c:v>0.23227058677423698</c:v>
                </c:pt>
                <c:pt idx="38">
                  <c:v>0.22616332962744873</c:v>
                </c:pt>
                <c:pt idx="39">
                  <c:v>0.22049198762687436</c:v>
                </c:pt>
                <c:pt idx="40">
                  <c:v>0.21524903058661296</c:v>
                </c:pt>
                <c:pt idx="41">
                  <c:v>0.210426813280509</c:v>
                </c:pt>
                <c:pt idx="42">
                  <c:v>0.20601788747028391</c:v>
                </c:pt>
                <c:pt idx="43">
                  <c:v>0.20201523913764186</c:v>
                </c:pt>
                <c:pt idx="44">
                  <c:v>0.19841246585177824</c:v>
                </c:pt>
                <c:pt idx="45">
                  <c:v>0.19520390636055548</c:v>
                </c:pt>
                <c:pt idx="46">
                  <c:v>0.19238473209857157</c:v>
                </c:pt>
                <c:pt idx="47">
                  <c:v>0.18995100830974701</c:v>
                </c:pt>
                <c:pt idx="48">
                  <c:v>0.18789973083245939</c:v>
                </c:pt>
                <c:pt idx="49">
                  <c:v>0.18622884323934411</c:v>
                </c:pt>
                <c:pt idx="50">
                  <c:v>0.18493723791350677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6460-094D-A24F-8525454F08D6}"/>
            </c:ext>
          </c:extLst>
        </c:ser>
        <c:ser>
          <c:idx val="46"/>
          <c:order val="46"/>
          <c:tx>
            <c:strRef>
              <c:f>'Calc B'!$BZ$10</c:f>
              <c:strCache>
                <c:ptCount val="1"/>
                <c:pt idx="0">
                  <c:v>46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B'!$BZ$11:$BZ$61</c:f>
              <c:numCache>
                <c:formatCode>General</c:formatCode>
                <c:ptCount val="51"/>
                <c:pt idx="0">
                  <c:v>0.20589526912114223</c:v>
                </c:pt>
                <c:pt idx="1">
                  <c:v>0.22496978618029578</c:v>
                </c:pt>
                <c:pt idx="2">
                  <c:v>0.24495930585006501</c:v>
                </c:pt>
                <c:pt idx="3">
                  <c:v>0.26558578071257399</c:v>
                </c:pt>
                <c:pt idx="4">
                  <c:v>0.28649746647059349</c:v>
                </c:pt>
                <c:pt idx="5">
                  <c:v>0.30727696740852323</c:v>
                </c:pt>
                <c:pt idx="6">
                  <c:v>0.3274577567484751</c:v>
                </c:pt>
                <c:pt idx="7">
                  <c:v>0.34654899150020879</c:v>
                </c:pt>
                <c:pt idx="8">
                  <c:v>0.3640667992442036</c:v>
                </c:pt>
                <c:pt idx="9">
                  <c:v>0.37956857387994258</c:v>
                </c:pt>
                <c:pt idx="10">
                  <c:v>0.39268568581979135</c:v>
                </c:pt>
                <c:pt idx="11">
                  <c:v>0.40314983609434546</c:v>
                </c:pt>
                <c:pt idx="12">
                  <c:v>0.41080923870692598</c:v>
                </c:pt>
                <c:pt idx="13">
                  <c:v>0.41563268912200679</c:v>
                </c:pt>
                <c:pt idx="14">
                  <c:v>0.41770183075200806</c:v>
                </c:pt>
                <c:pt idx="15">
                  <c:v>0.41719392051579135</c:v>
                </c:pt>
                <c:pt idx="16">
                  <c:v>0.41435862523759215</c:v>
                </c:pt>
                <c:pt idx="17">
                  <c:v>0.40949267265699091</c:v>
                </c:pt>
                <c:pt idx="18">
                  <c:v>0.40291566915769783</c:v>
                </c:pt>
                <c:pt idx="19">
                  <c:v>0.39494940696758263</c:v>
                </c:pt>
                <c:pt idx="20">
                  <c:v>0.38590187287142808</c:v>
                </c:pt>
                <c:pt idx="21">
                  <c:v>0.37605620708561643</c:v>
                </c:pt>
                <c:pt idx="22">
                  <c:v>0.36566418127710765</c:v>
                </c:pt>
                <c:pt idx="23">
                  <c:v>0.3549433885494051</c:v>
                </c:pt>
                <c:pt idx="24">
                  <c:v>0.34407721277818343</c:v>
                </c:pt>
                <c:pt idx="25">
                  <c:v>0.3332166892938343</c:v>
                </c:pt>
                <c:pt idx="26">
                  <c:v>0.32248350607486892</c:v>
                </c:pt>
                <c:pt idx="27">
                  <c:v>0.31197356509027846</c:v>
                </c:pt>
                <c:pt idx="28">
                  <c:v>0.30176068941828599</c:v>
                </c:pt>
                <c:pt idx="29">
                  <c:v>0.29190020367455682</c:v>
                </c:pt>
                <c:pt idx="30">
                  <c:v>0.28243222625754522</c:v>
                </c:pt>
                <c:pt idx="31">
                  <c:v>0.27338459270153526</c:v>
                </c:pt>
                <c:pt idx="32">
                  <c:v>0.26477538444706911</c:v>
                </c:pt>
                <c:pt idx="33">
                  <c:v>0.25661507219882562</c:v>
                </c:pt>
                <c:pt idx="34">
                  <c:v>0.24890830313366138</c:v>
                </c:pt>
                <c:pt idx="35">
                  <c:v>0.2416553710960101</c:v>
                </c:pt>
                <c:pt idx="36">
                  <c:v>0.23485341211167832</c:v>
                </c:pt>
                <c:pt idx="37">
                  <c:v>0.22849736665388026</c:v>
                </c:pt>
                <c:pt idx="38">
                  <c:v>0.22258074690998175</c:v>
                </c:pt>
                <c:pt idx="39">
                  <c:v>0.21709624302159042</c:v>
                </c:pt>
                <c:pt idx="40">
                  <c:v>0.21203619766061443</c:v>
                </c:pt>
                <c:pt idx="41">
                  <c:v>0.20739297380854813</c:v>
                </c:pt>
                <c:pt idx="42">
                  <c:v>0.20315923646833695</c:v>
                </c:pt>
                <c:pt idx="43">
                  <c:v>0.19932816536797904</c:v>
                </c:pt>
                <c:pt idx="44">
                  <c:v>0.19589361254163715</c:v>
                </c:pt>
                <c:pt idx="45">
                  <c:v>0.19285021597963503</c:v>
                </c:pt>
                <c:pt idx="46">
                  <c:v>0.1901934782811209</c:v>
                </c:pt>
                <c:pt idx="47">
                  <c:v>0.18791981736976329</c:v>
                </c:pt>
                <c:pt idx="48">
                  <c:v>0.18602659478902259</c:v>
                </c:pt>
                <c:pt idx="49">
                  <c:v>0.18451212582746698</c:v>
                </c:pt>
                <c:pt idx="50">
                  <c:v>0.18337567468948612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6460-094D-A24F-8525454F08D6}"/>
            </c:ext>
          </c:extLst>
        </c:ser>
        <c:ser>
          <c:idx val="47"/>
          <c:order val="47"/>
          <c:tx>
            <c:strRef>
              <c:f>'Calc B'!$CA$10</c:f>
              <c:strCache>
                <c:ptCount val="1"/>
                <c:pt idx="0">
                  <c:v>47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B'!$CA$11:$CA$61</c:f>
              <c:numCache>
                <c:formatCode>General</c:formatCode>
                <c:ptCount val="51"/>
                <c:pt idx="0">
                  <c:v>0.21035771498327077</c:v>
                </c:pt>
                <c:pt idx="1">
                  <c:v>0.22965805859710445</c:v>
                </c:pt>
                <c:pt idx="2">
                  <c:v>0.24979748701491586</c:v>
                </c:pt>
                <c:pt idx="3">
                  <c:v>0.27047512443927174</c:v>
                </c:pt>
                <c:pt idx="4">
                  <c:v>0.29131768411758779</c:v>
                </c:pt>
                <c:pt idx="5">
                  <c:v>0.31189006918588819</c:v>
                </c:pt>
                <c:pt idx="6">
                  <c:v>0.331714626374014</c:v>
                </c:pt>
                <c:pt idx="7">
                  <c:v>0.35029839204796975</c:v>
                </c:pt>
                <c:pt idx="8">
                  <c:v>0.3671659561028367</c:v>
                </c:pt>
                <c:pt idx="9">
                  <c:v>0.38189400854403416</c:v>
                </c:pt>
                <c:pt idx="10">
                  <c:v>0.39414274739328142</c:v>
                </c:pt>
                <c:pt idx="11">
                  <c:v>0.40367950499056776</c:v>
                </c:pt>
                <c:pt idx="12">
                  <c:v>0.41039125313568509</c:v>
                </c:pt>
                <c:pt idx="13">
                  <c:v>0.41428473915992819</c:v>
                </c:pt>
                <c:pt idx="14">
                  <c:v>0.41547527300617965</c:v>
                </c:pt>
                <c:pt idx="15">
                  <c:v>0.41416699550982178</c:v>
                </c:pt>
                <c:pt idx="16">
                  <c:v>0.41062839979031868</c:v>
                </c:pt>
                <c:pt idx="17">
                  <c:v>0.40516687922298528</c:v>
                </c:pt>
                <c:pt idx="18">
                  <c:v>0.3981053557648499</c:v>
                </c:pt>
                <c:pt idx="19">
                  <c:v>0.38976296091379131</c:v>
                </c:pt>
                <c:pt idx="20">
                  <c:v>0.38044064144403256</c:v>
                </c:pt>
                <c:pt idx="21">
                  <c:v>0.37041167339061248</c:v>
                </c:pt>
                <c:pt idx="22">
                  <c:v>0.35991648558164041</c:v>
                </c:pt>
                <c:pt idx="23">
                  <c:v>0.34916090787912735</c:v>
                </c:pt>
                <c:pt idx="24">
                  <c:v>0.33831690110865437</c:v>
                </c:pt>
                <c:pt idx="25">
                  <c:v>0.32752491164356656</c:v>
                </c:pt>
                <c:pt idx="26">
                  <c:v>0.31689715023080517</c:v>
                </c:pt>
                <c:pt idx="27">
                  <c:v>0.30652126924540102</c:v>
                </c:pt>
                <c:pt idx="28">
                  <c:v>0.29646407371651023</c:v>
                </c:pt>
                <c:pt idx="29">
                  <c:v>0.28677503446788732</c:v>
                </c:pt>
                <c:pt idx="30">
                  <c:v>0.27748947288870429</c:v>
                </c:pt>
                <c:pt idx="31">
                  <c:v>0.26863135868238514</c:v>
                </c:pt>
                <c:pt idx="32">
                  <c:v>0.26021570960726559</c:v>
                </c:pt>
                <c:pt idx="33">
                  <c:v>0.25225061147221867</c:v>
                </c:pt>
                <c:pt idx="34">
                  <c:v>0.24473889270663735</c:v>
                </c:pt>
                <c:pt idx="35">
                  <c:v>0.23767949494672289</c:v>
                </c:pt>
                <c:pt idx="36">
                  <c:v>0.23106858249962189</c:v>
                </c:pt>
                <c:pt idx="37">
                  <c:v>0.22490043158103648</c:v>
                </c:pt>
                <c:pt idx="38">
                  <c:v>0.21916813645391886</c:v>
                </c:pt>
                <c:pt idx="39">
                  <c:v>0.21386416505753755</c:v>
                </c:pt>
                <c:pt idx="40">
                  <c:v>0.20898079204420064</c:v>
                </c:pt>
                <c:pt idx="41">
                  <c:v>0.20451043270127256</c:v>
                </c:pt>
                <c:pt idx="42">
                  <c:v>0.20044589721641573</c:v>
                </c:pt>
                <c:pt idx="43">
                  <c:v>0.19678058121911299</c:v>
                </c:pt>
                <c:pt idx="44">
                  <c:v>0.19350860550895002</c:v>
                </c:pt>
                <c:pt idx="45">
                  <c:v>0.19062491533064546</c:v>
                </c:pt>
                <c:pt idx="46">
                  <c:v>0.18812534742883072</c:v>
                </c:pt>
                <c:pt idx="47">
                  <c:v>0.18600667135685114</c:v>
                </c:pt>
                <c:pt idx="48">
                  <c:v>0.18426661006843026</c:v>
                </c:pt>
                <c:pt idx="49">
                  <c:v>0.18290384363797163</c:v>
                </c:pt>
                <c:pt idx="50">
                  <c:v>0.18191799898933633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6460-094D-A24F-8525454F08D6}"/>
            </c:ext>
          </c:extLst>
        </c:ser>
        <c:ser>
          <c:idx val="48"/>
          <c:order val="48"/>
          <c:tx>
            <c:strRef>
              <c:f>'Calc B'!$CB$10</c:f>
              <c:strCache>
                <c:ptCount val="1"/>
                <c:pt idx="0">
                  <c:v>48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B'!$CB$11:$CB$61</c:f>
              <c:numCache>
                <c:formatCode>General</c:formatCode>
                <c:ptCount val="51"/>
                <c:pt idx="0">
                  <c:v>0.21477036166573377</c:v>
                </c:pt>
                <c:pt idx="1">
                  <c:v>0.23427147435931539</c:v>
                </c:pt>
                <c:pt idx="2">
                  <c:v>0.25453084617845023</c:v>
                </c:pt>
                <c:pt idx="3">
                  <c:v>0.27522536042368112</c:v>
                </c:pt>
                <c:pt idx="4">
                  <c:v>0.29596145962695686</c:v>
                </c:pt>
                <c:pt idx="5">
                  <c:v>0.31628835710254899</c:v>
                </c:pt>
                <c:pt idx="6">
                  <c:v>0.33571994911399</c:v>
                </c:pt>
                <c:pt idx="7">
                  <c:v>0.35376425776992887</c:v>
                </c:pt>
                <c:pt idx="8">
                  <c:v>0.3699574900427664</c:v>
                </c:pt>
                <c:pt idx="9">
                  <c:v>0.38389836836627972</c:v>
                </c:pt>
                <c:pt idx="10">
                  <c:v>0.39527778804664604</c:v>
                </c:pt>
                <c:pt idx="11">
                  <c:v>0.40389939888743864</c:v>
                </c:pt>
                <c:pt idx="12">
                  <c:v>0.40968832922455783</c:v>
                </c:pt>
                <c:pt idx="13">
                  <c:v>0.41268751914839918</c:v>
                </c:pt>
                <c:pt idx="14">
                  <c:v>0.4130433456144707</c:v>
                </c:pt>
                <c:pt idx="15">
                  <c:v>0.41098380844899951</c:v>
                </c:pt>
                <c:pt idx="16">
                  <c:v>0.40679318931496</c:v>
                </c:pt>
                <c:pt idx="17">
                  <c:v>0.40078682861230081</c:v>
                </c:pt>
                <c:pt idx="18">
                  <c:v>0.39328877560032133</c:v>
                </c:pt>
                <c:pt idx="19">
                  <c:v>0.38461393081220613</c:v>
                </c:pt>
                <c:pt idx="20">
                  <c:v>0.37505523607652136</c:v>
                </c:pt>
                <c:pt idx="21">
                  <c:v>0.36487566470465149</c:v>
                </c:pt>
                <c:pt idx="22">
                  <c:v>0.35430427911153189</c:v>
                </c:pt>
                <c:pt idx="23">
                  <c:v>0.34353541969696244</c:v>
                </c:pt>
                <c:pt idx="24">
                  <c:v>0.33273008850966185</c:v>
                </c:pt>
                <c:pt idx="25">
                  <c:v>0.32201871012953615</c:v>
                </c:pt>
                <c:pt idx="26">
                  <c:v>0.31150462209211516</c:v>
                </c:pt>
                <c:pt idx="27">
                  <c:v>0.30126782211212672</c:v>
                </c:pt>
                <c:pt idx="28">
                  <c:v>0.29136865383471744</c:v>
                </c:pt>
                <c:pt idx="29">
                  <c:v>0.2818512364071164</c:v>
                </c:pt>
                <c:pt idx="30">
                  <c:v>0.27274653476809468</c:v>
                </c:pt>
                <c:pt idx="31">
                  <c:v>0.26407503102056912</c:v>
                </c:pt>
                <c:pt idx="32">
                  <c:v>0.25584899824900803</c:v>
                </c:pt>
                <c:pt idx="33">
                  <c:v>0.24807440242008183</c:v>
                </c:pt>
                <c:pt idx="34">
                  <c:v>0.24075247055761675</c:v>
                </c:pt>
                <c:pt idx="35">
                  <c:v>0.23388096816623943</c:v>
                </c:pt>
                <c:pt idx="36">
                  <c:v>0.22745522882573538</c:v>
                </c:pt>
                <c:pt idx="37">
                  <c:v>0.22146897605457835</c:v>
                </c:pt>
                <c:pt idx="38">
                  <c:v>0.21591497333125048</c:v>
                </c:pt>
                <c:pt idx="39">
                  <c:v>0.21078553345050866</c:v>
                </c:pt>
                <c:pt idx="40">
                  <c:v>0.20607291371099676</c:v>
                </c:pt>
                <c:pt idx="41">
                  <c:v>0.20176961907548219</c:v>
                </c:pt>
                <c:pt idx="42">
                  <c:v>0.19786863155644693</c:v>
                </c:pt>
                <c:pt idx="43">
                  <c:v>0.19436358070331874</c:v>
                </c:pt>
                <c:pt idx="44">
                  <c:v>0.19124886719321671</c:v>
                </c:pt>
                <c:pt idx="45">
                  <c:v>0.18851974911480829</c:v>
                </c:pt>
                <c:pt idx="46">
                  <c:v>0.18617239853146586</c:v>
                </c:pt>
                <c:pt idx="47">
                  <c:v>0.18420393425855422</c:v>
                </c:pt>
                <c:pt idx="48">
                  <c:v>0.18261243543565076</c:v>
                </c:pt>
                <c:pt idx="49">
                  <c:v>0.18139693936808365</c:v>
                </c:pt>
                <c:pt idx="50">
                  <c:v>0.18055742620983822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460-094D-A24F-8525454F08D6}"/>
            </c:ext>
          </c:extLst>
        </c:ser>
        <c:ser>
          <c:idx val="49"/>
          <c:order val="49"/>
          <c:tx>
            <c:strRef>
              <c:f>'Calc B'!$CC$10</c:f>
              <c:strCache>
                <c:ptCount val="1"/>
                <c:pt idx="0">
                  <c:v>49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B'!$CC$11:$CC$61</c:f>
              <c:numCache>
                <c:formatCode>General</c:formatCode>
                <c:ptCount val="51"/>
                <c:pt idx="0">
                  <c:v>0.21912911369664137</c:v>
                </c:pt>
                <c:pt idx="1">
                  <c:v>0.23880566776297685</c:v>
                </c:pt>
                <c:pt idx="2">
                  <c:v>0.25915505859875193</c:v>
                </c:pt>
                <c:pt idx="3">
                  <c:v>0.27983267433999914</c:v>
                </c:pt>
                <c:pt idx="4">
                  <c:v>0.30042611709616579</c:v>
                </c:pt>
                <c:pt idx="5">
                  <c:v>0.320471045942615</c:v>
                </c:pt>
                <c:pt idx="6">
                  <c:v>0.33947563092740418</c:v>
                </c:pt>
                <c:pt idx="7">
                  <c:v>0.3569519205177773</c:v>
                </c:pt>
                <c:pt idx="8">
                  <c:v>0.37245069381907969</c:v>
                </c:pt>
                <c:pt idx="9">
                  <c:v>0.38559511855492212</c:v>
                </c:pt>
                <c:pt idx="10">
                  <c:v>0.39610825361825364</c:v>
                </c:pt>
                <c:pt idx="11">
                  <c:v>0.40383033800925883</c:v>
                </c:pt>
                <c:pt idx="12">
                  <c:v>0.40872370503002575</c:v>
                </c:pt>
                <c:pt idx="13">
                  <c:v>0.41086550222109608</c:v>
                </c:pt>
                <c:pt idx="14">
                  <c:v>0.41043050131498926</c:v>
                </c:pt>
                <c:pt idx="15">
                  <c:v>0.40766761166223714</c:v>
                </c:pt>
                <c:pt idx="16">
                  <c:v>0.40287405641772855</c:v>
                </c:pt>
                <c:pt idx="17">
                  <c:v>0.39637066316440484</c:v>
                </c:pt>
                <c:pt idx="18">
                  <c:v>0.38848069936987539</c:v>
                </c:pt>
                <c:pt idx="19">
                  <c:v>0.37951352560527707</c:v>
                </c:pt>
                <c:pt idx="20">
                  <c:v>0.36975333247835163</c:v>
                </c:pt>
                <c:pt idx="21">
                  <c:v>0.35945251699533964</c:v>
                </c:pt>
                <c:pt idx="22">
                  <c:v>0.34882886231895333</c:v>
                </c:pt>
                <c:pt idx="23">
                  <c:v>0.33806555592032556</c:v>
                </c:pt>
                <c:pt idx="24">
                  <c:v>0.32731312964254239</c:v>
                </c:pt>
                <c:pt idx="25">
                  <c:v>0.31669254950027526</c:v>
                </c:pt>
                <c:pt idx="26">
                  <c:v>0.30629886100406511</c:v>
                </c:pt>
                <c:pt idx="27">
                  <c:v>0.29620496809450303</c:v>
                </c:pt>
                <c:pt idx="28">
                  <c:v>0.28646527027519719</c:v>
                </c:pt>
                <c:pt idx="29">
                  <c:v>0.27711899646210586</c:v>
                </c:pt>
                <c:pt idx="30">
                  <c:v>0.26819315648883918</c:v>
                </c:pt>
                <c:pt idx="31">
                  <c:v>0.25970508693816469</c:v>
                </c:pt>
                <c:pt idx="32">
                  <c:v>0.25166460295606413</c:v>
                </c:pt>
                <c:pt idx="33">
                  <c:v>0.24407578759659035</c:v>
                </c:pt>
                <c:pt idx="34">
                  <c:v>0.23693845977034544</c:v>
                </c:pt>
                <c:pt idx="35">
                  <c:v>0.2302493646737111</c:v>
                </c:pt>
                <c:pt idx="36">
                  <c:v>0.22400312931048741</c:v>
                </c:pt>
                <c:pt idx="37">
                  <c:v>0.21819302221395079</c:v>
                </c:pt>
                <c:pt idx="38">
                  <c:v>0.21281155194192752</c:v>
                </c:pt>
                <c:pt idx="39">
                  <c:v>0.20785093410498057</c:v>
                </c:pt>
                <c:pt idx="40">
                  <c:v>0.20330345203988975</c:v>
                </c:pt>
                <c:pt idx="41">
                  <c:v>0.19916173199131174</c:v>
                </c:pt>
                <c:pt idx="42">
                  <c:v>0.195418949915454</c:v>
                </c:pt>
                <c:pt idx="43">
                  <c:v>0.19206898379205009</c:v>
                </c:pt>
                <c:pt idx="44">
                  <c:v>0.18910652260069871</c:v>
                </c:pt>
                <c:pt idx="45">
                  <c:v>0.1865271408373573</c:v>
                </c:pt>
                <c:pt idx="46">
                  <c:v>0.18432734555991079</c:v>
                </c:pt>
                <c:pt idx="47">
                  <c:v>0.18250460140070815</c:v>
                </c:pt>
                <c:pt idx="48">
                  <c:v>0.18105733771474719</c:v>
                </c:pt>
                <c:pt idx="49">
                  <c:v>0.17998494099653786</c:v>
                </c:pt>
                <c:pt idx="50">
                  <c:v>0.17928773485483285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6460-094D-A24F-8525454F08D6}"/>
            </c:ext>
          </c:extLst>
        </c:ser>
        <c:ser>
          <c:idx val="50"/>
          <c:order val="50"/>
          <c:tx>
            <c:strRef>
              <c:f>'Calc B'!$CD$10</c:f>
              <c:strCache>
                <c:ptCount val="1"/>
                <c:pt idx="0">
                  <c:v>50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B'!$CD$11:$CD$61</c:f>
              <c:numCache>
                <c:formatCode>General</c:formatCode>
                <c:ptCount val="51"/>
                <c:pt idx="0">
                  <c:v>0.22343005240548727</c:v>
                </c:pt>
                <c:pt idx="1">
                  <c:v>0.2432565369543799</c:v>
                </c:pt>
                <c:pt idx="2">
                  <c:v>0.26366617274650728</c:v>
                </c:pt>
                <c:pt idx="3">
                  <c:v>0.28429375014176145</c:v>
                </c:pt>
                <c:pt idx="4">
                  <c:v>0.30470960461948704</c:v>
                </c:pt>
                <c:pt idx="5">
                  <c:v>0.32443807651725654</c:v>
                </c:pt>
                <c:pt idx="6">
                  <c:v>0.34298435057437238</c:v>
                </c:pt>
                <c:pt idx="7">
                  <c:v>0.35986744337884852</c:v>
                </c:pt>
                <c:pt idx="8">
                  <c:v>0.37465543561758929</c:v>
                </c:pt>
                <c:pt idx="9">
                  <c:v>0.38699802020733581</c:v>
                </c:pt>
                <c:pt idx="10">
                  <c:v>0.39665149567444941</c:v>
                </c:pt>
                <c:pt idx="11">
                  <c:v>0.40349258349384298</c:v>
                </c:pt>
                <c:pt idx="12">
                  <c:v>0.40751957237327824</c:v>
                </c:pt>
                <c:pt idx="13">
                  <c:v>0.40884166326318289</c:v>
                </c:pt>
                <c:pt idx="14">
                  <c:v>0.40765932827879847</c:v>
                </c:pt>
                <c:pt idx="15">
                  <c:v>0.40423954681764102</c:v>
                </c:pt>
                <c:pt idx="16">
                  <c:v>0.39888984167016622</c:v>
                </c:pt>
                <c:pt idx="17">
                  <c:v>0.39193432211616525</c:v>
                </c:pt>
                <c:pt idx="18">
                  <c:v>0.38369382527647211</c:v>
                </c:pt>
                <c:pt idx="19">
                  <c:v>0.3744710972517365</c:v>
                </c:pt>
                <c:pt idx="20">
                  <c:v>0.36454102069515582</c:v>
                </c:pt>
                <c:pt idx="21">
                  <c:v>0.35414528051157268</c:v>
                </c:pt>
                <c:pt idx="22">
                  <c:v>0.34349055585146737</c:v>
                </c:pt>
                <c:pt idx="23">
                  <c:v>0.33274926344685596</c:v>
                </c:pt>
                <c:pt idx="24">
                  <c:v>0.32206196619607025</c:v>
                </c:pt>
                <c:pt idx="25">
                  <c:v>0.31154072400512783</c:v>
                </c:pt>
                <c:pt idx="26">
                  <c:v>0.30127284565217133</c:v>
                </c:pt>
                <c:pt idx="27">
                  <c:v>0.29132466783556871</c:v>
                </c:pt>
                <c:pt idx="28">
                  <c:v>0.28174512527584272</c:v>
                </c:pt>
                <c:pt idx="29">
                  <c:v>0.27256898008345637</c:v>
                </c:pt>
                <c:pt idx="30">
                  <c:v>0.26381965233103499</c:v>
                </c:pt>
                <c:pt idx="31">
                  <c:v>0.25551164239960383</c:v>
                </c:pt>
                <c:pt idx="32">
                  <c:v>0.24765256526927837</c:v>
                </c:pt>
                <c:pt idx="33">
                  <c:v>0.24024483296716806</c:v>
                </c:pt>
                <c:pt idx="34">
                  <c:v>0.23328702830374068</c:v>
                </c:pt>
                <c:pt idx="35">
                  <c:v>0.22677501416720711</c:v>
                </c:pt>
                <c:pt idx="36">
                  <c:v>0.22070282038787947</c:v>
                </c:pt>
                <c:pt idx="37">
                  <c:v>0.21506334614965683</c:v>
                </c:pt>
                <c:pt idx="38">
                  <c:v>0.20984891116041154</c:v>
                </c:pt>
                <c:pt idx="39">
                  <c:v>0.20505168393736786</c:v>
                </c:pt>
                <c:pt idx="40">
                  <c:v>0.20066401098062864</c:v>
                </c:pt>
                <c:pt idx="41">
                  <c:v>0.19667866647983503</c:v>
                </c:pt>
                <c:pt idx="42">
                  <c:v>0.1930890385941354</c:v>
                </c:pt>
                <c:pt idx="43">
                  <c:v>0.18988926526548383</c:v>
                </c:pt>
                <c:pt idx="44">
                  <c:v>0.18707432993434409</c:v>
                </c:pt>
                <c:pt idx="45">
                  <c:v>0.1846401253721279</c:v>
                </c:pt>
                <c:pt idx="46">
                  <c:v>0.18258349206743835</c:v>
                </c:pt>
                <c:pt idx="47">
                  <c:v>0.18090223614576897</c:v>
                </c:pt>
                <c:pt idx="48">
                  <c:v>0.17959513061175686</c:v>
                </c:pt>
                <c:pt idx="49">
                  <c:v>0.17866190273276777</c:v>
                </c:pt>
                <c:pt idx="50">
                  <c:v>0.17810320959257794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6460-094D-A24F-8525454F08D6}"/>
            </c:ext>
          </c:extLst>
        </c:ser>
        <c:ser>
          <c:idx val="51"/>
          <c:order val="51"/>
          <c:tx>
            <c:strRef>
              <c:f>'Calc B'!$CE$10</c:f>
              <c:strCache>
                <c:ptCount val="1"/>
                <c:pt idx="0">
                  <c:v>51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B'!$CE$11:$CE$61</c:f>
              <c:numCache>
                <c:formatCode>General</c:formatCode>
                <c:ptCount val="51"/>
                <c:pt idx="0">
                  <c:v>0.22766944142727999</c:v>
                </c:pt>
                <c:pt idx="1">
                  <c:v>0.24762024834920077</c:v>
                </c:pt>
                <c:pt idx="2">
                  <c:v>0.26806061078729143</c:v>
                </c:pt>
                <c:pt idx="3">
                  <c:v>0.28860576221560125</c:v>
                </c:pt>
                <c:pt idx="4">
                  <c:v>0.30881047239556353</c:v>
                </c:pt>
                <c:pt idx="5">
                  <c:v>0.32819007361325359</c:v>
                </c:pt>
                <c:pt idx="6">
                  <c:v>0.34624949264331961</c:v>
                </c:pt>
                <c:pt idx="7">
                  <c:v>0.36251752765069717</c:v>
                </c:pt>
                <c:pt idx="8">
                  <c:v>0.37658204456603622</c:v>
                </c:pt>
                <c:pt idx="9">
                  <c:v>0.38812100559748647</c:v>
                </c:pt>
                <c:pt idx="10">
                  <c:v>0.39692465348433137</c:v>
                </c:pt>
                <c:pt idx="11">
                  <c:v>0.40290574569434706</c:v>
                </c:pt>
                <c:pt idx="12">
                  <c:v>0.40609702972680406</c:v>
                </c:pt>
                <c:pt idx="13">
                  <c:v>0.40663748930823918</c:v>
                </c:pt>
                <c:pt idx="14">
                  <c:v>0.40475062306697407</c:v>
                </c:pt>
                <c:pt idx="15">
                  <c:v>0.40071877710596204</c:v>
                </c:pt>
                <c:pt idx="16">
                  <c:v>0.39485734467896216</c:v>
                </c:pt>
                <c:pt idx="17">
                  <c:v>0.38749175676206854</c:v>
                </c:pt>
                <c:pt idx="18">
                  <c:v>0.37893901186596163</c:v>
                </c:pt>
                <c:pt idx="19">
                  <c:v>0.3694943756840216</c:v>
                </c:pt>
                <c:pt idx="20">
                  <c:v>0.35942302909418966</c:v>
                </c:pt>
                <c:pt idx="21">
                  <c:v>0.34895592302021711</c:v>
                </c:pt>
                <c:pt idx="22">
                  <c:v>0.33828887668995344</c:v>
                </c:pt>
                <c:pt idx="23">
                  <c:v>0.32758394992286644</c:v>
                </c:pt>
                <c:pt idx="24">
                  <c:v>0.31697224150397962</c:v>
                </c:pt>
                <c:pt idx="25">
                  <c:v>0.3065574419104255</c:v>
                </c:pt>
                <c:pt idx="26">
                  <c:v>0.29641965074299986</c:v>
                </c:pt>
                <c:pt idx="27">
                  <c:v>0.28661913003140077</c:v>
                </c:pt>
                <c:pt idx="28">
                  <c:v>0.27719979303411291</c:v>
                </c:pt>
                <c:pt idx="29">
                  <c:v>0.26819232314012964</c:v>
                </c:pt>
                <c:pt idx="30">
                  <c:v>0.25961688305925595</c:v>
                </c:pt>
                <c:pt idx="31">
                  <c:v>0.25148541664855467</c:v>
                </c:pt>
                <c:pt idx="32">
                  <c:v>0.24380357052164658</c:v>
                </c:pt>
                <c:pt idx="33">
                  <c:v>0.23657227526402222</c:v>
                </c:pt>
                <c:pt idx="34">
                  <c:v>0.22978903076231244</c:v>
                </c:pt>
                <c:pt idx="35">
                  <c:v>0.22344893989888071</c:v>
                </c:pt>
                <c:pt idx="36">
                  <c:v>0.21754553180141914</c:v>
                </c:pt>
                <c:pt idx="37">
                  <c:v>0.21207141139582467</c:v>
                </c:pt>
                <c:pt idx="38">
                  <c:v>0.20701876709360845</c:v>
                </c:pt>
                <c:pt idx="39">
                  <c:v>0.2023797635923229</c:v>
                </c:pt>
                <c:pt idx="40">
                  <c:v>0.19814684227400167</c:v>
                </c:pt>
                <c:pt idx="41">
                  <c:v>0.19431294769009833</c:v>
                </c:pt>
                <c:pt idx="42">
                  <c:v>0.19087169516281172</c:v>
                </c:pt>
                <c:pt idx="43">
                  <c:v>0.18781749159695993</c:v>
                </c:pt>
                <c:pt idx="44">
                  <c:v>0.18514561913938479</c:v>
                </c:pt>
                <c:pt idx="45">
                  <c:v>0.18285228928707056</c:v>
                </c:pt>
                <c:pt idx="46">
                  <c:v>0.18093467337078847</c:v>
                </c:pt>
                <c:pt idx="47">
                  <c:v>0.17939091397090204</c:v>
                </c:pt>
                <c:pt idx="48">
                  <c:v>0.17822012070433493</c:v>
                </c:pt>
                <c:pt idx="49">
                  <c:v>0.17742235291170827</c:v>
                </c:pt>
                <c:pt idx="50">
                  <c:v>0.17699859103321491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6460-094D-A24F-8525454F08D6}"/>
            </c:ext>
          </c:extLst>
        </c:ser>
        <c:ser>
          <c:idx val="52"/>
          <c:order val="52"/>
          <c:tx>
            <c:strRef>
              <c:f>'Calc B'!$CF$10</c:f>
              <c:strCache>
                <c:ptCount val="1"/>
                <c:pt idx="0">
                  <c:v>52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B'!$CF$11:$CF$61</c:f>
              <c:numCache>
                <c:formatCode>General</c:formatCode>
                <c:ptCount val="51"/>
                <c:pt idx="0">
                  <c:v>0.23184373155443472</c:v>
                </c:pt>
                <c:pt idx="1">
                  <c:v>0.25189323991615631</c:v>
                </c:pt>
                <c:pt idx="2">
                  <c:v>0.27233516733919888</c:v>
                </c:pt>
                <c:pt idx="3">
                  <c:v>0.29276636526542676</c:v>
                </c:pt>
                <c:pt idx="4">
                  <c:v>0.31272784835874884</c:v>
                </c:pt>
                <c:pt idx="5">
                  <c:v>0.33172830201981768</c:v>
                </c:pt>
                <c:pt idx="6">
                  <c:v>0.34927508041711985</c:v>
                </c:pt>
                <c:pt idx="7">
                  <c:v>0.36490942288604034</c:v>
                </c:pt>
                <c:pt idx="8">
                  <c:v>0.3782412038677212</c:v>
                </c:pt>
                <c:pt idx="9">
                  <c:v>0.38897806625504439</c:v>
                </c:pt>
                <c:pt idx="10">
                  <c:v>0.39694455339482398</c:v>
                </c:pt>
                <c:pt idx="11">
                  <c:v>0.40208871259887313</c:v>
                </c:pt>
                <c:pt idx="12">
                  <c:v>0.40447605500750033</c:v>
                </c:pt>
                <c:pt idx="13">
                  <c:v>0.40427300632447438</c:v>
                </c:pt>
                <c:pt idx="14">
                  <c:v>0.40172347355954741</c:v>
                </c:pt>
                <c:pt idx="15">
                  <c:v>0.39712262111093782</c:v>
                </c:pt>
                <c:pt idx="16">
                  <c:v>0.39079149801323659</c:v>
                </c:pt>
                <c:pt idx="17">
                  <c:v>0.38305513035182071</c:v>
                </c:pt>
                <c:pt idx="18">
                  <c:v>0.37422548912554698</c:v>
                </c:pt>
                <c:pt idx="19">
                  <c:v>0.36458967766111311</c:v>
                </c:pt>
                <c:pt idx="20">
                  <c:v>0.35440292009854996</c:v>
                </c:pt>
                <c:pt idx="21">
                  <c:v>0.34388550463553219</c:v>
                </c:pt>
                <c:pt idx="22">
                  <c:v>0.33322268731860005</c:v>
                </c:pt>
                <c:pt idx="23">
                  <c:v>0.32256660512169433</c:v>
                </c:pt>
                <c:pt idx="24">
                  <c:v>0.31203939405136899</c:v>
                </c:pt>
                <c:pt idx="25">
                  <c:v>0.30173689251340646</c:v>
                </c:pt>
                <c:pt idx="26">
                  <c:v>0.29173248983485883</c:v>
                </c:pt>
                <c:pt idx="27">
                  <c:v>0.282080832888292</c:v>
                </c:pt>
                <c:pt idx="28">
                  <c:v>0.27282122277990728</c:v>
                </c:pt>
                <c:pt idx="29">
                  <c:v>0.26398061955439722</c:v>
                </c:pt>
                <c:pt idx="30">
                  <c:v>0.25557623088187148</c:v>
                </c:pt>
                <c:pt idx="31">
                  <c:v>0.24761769699044822</c:v>
                </c:pt>
                <c:pt idx="32">
                  <c:v>0.24010890464440104</c:v>
                </c:pt>
                <c:pt idx="33">
                  <c:v>0.23304947271247056</c:v>
                </c:pt>
                <c:pt idx="34">
                  <c:v>0.22643595464931898</c:v>
                </c:pt>
                <c:pt idx="35">
                  <c:v>0.2202628017956392</c:v>
                </c:pt>
                <c:pt idx="36">
                  <c:v>0.21452312769631232</c:v>
                </c:pt>
                <c:pt idx="37">
                  <c:v>0.2092093088918196</c:v>
                </c:pt>
                <c:pt idx="38">
                  <c:v>0.20431345263331996</c:v>
                </c:pt>
                <c:pt idx="39">
                  <c:v>0.19982775715836396</c:v>
                </c:pt>
                <c:pt idx="40">
                  <c:v>0.19574478577843435</c:v>
                </c:pt>
                <c:pt idx="41">
                  <c:v>0.19205767217141637</c:v>
                </c:pt>
                <c:pt idx="42">
                  <c:v>0.18876027095956202</c:v>
                </c:pt>
                <c:pt idx="43">
                  <c:v>0.18584726485820496</c:v>
                </c:pt>
                <c:pt idx="44">
                  <c:v>0.18331423735118157</c:v>
                </c:pt>
                <c:pt idx="45">
                  <c:v>0.18115771792552343</c:v>
                </c:pt>
                <c:pt idx="46">
                  <c:v>0.1793752053200354</c:v>
                </c:pt>
                <c:pt idx="47">
                  <c:v>0.17796517295344355</c:v>
                </c:pt>
                <c:pt idx="48">
                  <c:v>0.17692705964775618</c:v>
                </c:pt>
                <c:pt idx="49">
                  <c:v>0.17626124790820888</c:v>
                </c:pt>
                <c:pt idx="50">
                  <c:v>0.17596903132642763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6460-094D-A24F-8525454F08D6}"/>
            </c:ext>
          </c:extLst>
        </c:ser>
        <c:ser>
          <c:idx val="53"/>
          <c:order val="53"/>
          <c:tx>
            <c:strRef>
              <c:f>'Calc B'!$CG$10</c:f>
              <c:strCache>
                <c:ptCount val="1"/>
                <c:pt idx="0">
                  <c:v>53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B'!$CG$11:$CG$61</c:f>
              <c:numCache>
                <c:formatCode>General</c:formatCode>
                <c:ptCount val="51"/>
                <c:pt idx="0">
                  <c:v>0.23594956490851665</c:v>
                </c:pt>
                <c:pt idx="1">
                  <c:v>0.25607222332067531</c:v>
                </c:pt>
                <c:pt idx="2">
                  <c:v>0.27648700656284098</c:v>
                </c:pt>
                <c:pt idx="3">
                  <c:v>0.29677368210065924</c:v>
                </c:pt>
                <c:pt idx="4">
                  <c:v>0.31646141168321673</c:v>
                </c:pt>
                <c:pt idx="5">
                  <c:v>0.33505462118838403</c:v>
                </c:pt>
                <c:pt idx="6">
                  <c:v>0.35206570929371228</c:v>
                </c:pt>
                <c:pt idx="7">
                  <c:v>0.36705084072248895</c:v>
                </c:pt>
                <c:pt idx="8">
                  <c:v>0.37964385198727119</c:v>
                </c:pt>
                <c:pt idx="9">
                  <c:v>0.38958315363450752</c:v>
                </c:pt>
                <c:pt idx="10">
                  <c:v>0.39672762448096555</c:v>
                </c:pt>
                <c:pt idx="11">
                  <c:v>0.40105959621366782</c:v>
                </c:pt>
                <c:pt idx="12">
                  <c:v>0.40267549525592367</c:v>
                </c:pt>
                <c:pt idx="13">
                  <c:v>0.40176681892239841</c:v>
                </c:pt>
                <c:pt idx="14">
                  <c:v>0.39859534851042439</c:v>
                </c:pt>
                <c:pt idx="15">
                  <c:v>0.39346668571134469</c:v>
                </c:pt>
                <c:pt idx="16">
                  <c:v>0.38670553245686518</c:v>
                </c:pt>
                <c:pt idx="17">
                  <c:v>0.37863500253301685</c:v>
                </c:pt>
                <c:pt idx="18">
                  <c:v>0.36956104897685715</c:v>
                </c:pt>
                <c:pt idx="19">
                  <c:v>0.3597620918081087</c:v>
                </c:pt>
                <c:pt idx="20">
                  <c:v>0.34948326081763709</c:v>
                </c:pt>
                <c:pt idx="21">
                  <c:v>0.33893432791338585</c:v>
                </c:pt>
                <c:pt idx="22">
                  <c:v>0.32829032180874057</c:v>
                </c:pt>
                <c:pt idx="23">
                  <c:v>0.31769390175939155</c:v>
                </c:pt>
                <c:pt idx="24">
                  <c:v>0.30725873344465937</c:v>
                </c:pt>
                <c:pt idx="25">
                  <c:v>0.29707329884360051</c:v>
                </c:pt>
                <c:pt idx="26">
                  <c:v>0.28720474704924842</c:v>
                </c:pt>
                <c:pt idx="27">
                  <c:v>0.2777025374675966</c:v>
                </c:pt>
                <c:pt idx="28">
                  <c:v>0.26860173646202185</c:v>
                </c:pt>
                <c:pt idx="29">
                  <c:v>0.25992590594806186</c:v>
                </c:pt>
                <c:pt idx="30">
                  <c:v>0.25168957347802162</c:v>
                </c:pt>
                <c:pt idx="31">
                  <c:v>0.24390030436752333</c:v>
                </c:pt>
                <c:pt idx="32">
                  <c:v>0.23656041318271995</c:v>
                </c:pt>
                <c:pt idx="33">
                  <c:v>0.22966835910747252</c:v>
                </c:pt>
                <c:pt idx="34">
                  <c:v>0.22321987086829048</c:v>
                </c:pt>
                <c:pt idx="35">
                  <c:v>0.21720884451794301</c:v>
                </c:pt>
                <c:pt idx="36">
                  <c:v>0.21162805316324043</c:v>
                </c:pt>
                <c:pt idx="37">
                  <c:v>0.20646970276177648</c:v>
                </c:pt>
                <c:pt idx="38">
                  <c:v>0.20172586307167012</c:v>
                </c:pt>
                <c:pt idx="39">
                  <c:v>0.19738879809268695</c:v>
                </c:pt>
                <c:pt idx="40">
                  <c:v>0.19345121607230861</c:v>
                </c:pt>
                <c:pt idx="41">
                  <c:v>0.1899064554344449</c:v>
                </c:pt>
                <c:pt idx="42">
                  <c:v>0.18674861982023888</c:v>
                </c:pt>
                <c:pt idx="43">
                  <c:v>0.18397267277079235</c:v>
                </c:pt>
                <c:pt idx="44">
                  <c:v>0.18157450037413664</c:v>
                </c:pt>
                <c:pt idx="45">
                  <c:v>0.17955094838138302</c:v>
                </c:pt>
                <c:pt idx="46">
                  <c:v>0.17789983880928506</c:v>
                </c:pt>
                <c:pt idx="47">
                  <c:v>0.17661996983314607</c:v>
                </c:pt>
                <c:pt idx="48">
                  <c:v>0.17571110178661581</c:v>
                </c:pt>
                <c:pt idx="49">
                  <c:v>0.17517393128215103</c:v>
                </c:pt>
                <c:pt idx="50">
                  <c:v>0.17501005481336451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6460-094D-A24F-8525454F08D6}"/>
            </c:ext>
          </c:extLst>
        </c:ser>
        <c:ser>
          <c:idx val="54"/>
          <c:order val="54"/>
          <c:tx>
            <c:strRef>
              <c:f>'Calc B'!$CH$10</c:f>
              <c:strCache>
                <c:ptCount val="1"/>
                <c:pt idx="0">
                  <c:v>54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B'!$CH$11:$CH$61</c:f>
              <c:numCache>
                <c:formatCode>General</c:formatCode>
                <c:ptCount val="51"/>
                <c:pt idx="0">
                  <c:v>0.23998377841092353</c:v>
                </c:pt>
                <c:pt idx="1">
                  <c:v>0.26015418493547199</c:v>
                </c:pt>
                <c:pt idx="2">
                  <c:v>0.28051365765599201</c:v>
                </c:pt>
                <c:pt idx="3">
                  <c:v>0.30062628951674958</c:v>
                </c:pt>
                <c:pt idx="4">
                  <c:v>0.32001136451156609</c:v>
                </c:pt>
                <c:pt idx="5">
                  <c:v>0.33817143905273561</c:v>
                </c:pt>
                <c:pt idx="6">
                  <c:v>0.35462648139884595</c:v>
                </c:pt>
                <c:pt idx="7">
                  <c:v>0.36894987307195898</c:v>
                </c:pt>
                <c:pt idx="8">
                  <c:v>0.3808010921303947</c:v>
                </c:pt>
                <c:pt idx="9">
                  <c:v>0.38995009198392394</c:v>
                </c:pt>
                <c:pt idx="10">
                  <c:v>0.39628982923211309</c:v>
                </c:pt>
                <c:pt idx="11">
                  <c:v>0.39983569479570963</c:v>
                </c:pt>
                <c:pt idx="12">
                  <c:v>0.40071307042652149</c:v>
                </c:pt>
                <c:pt idx="13">
                  <c:v>0.3991361599639448</c:v>
                </c:pt>
                <c:pt idx="14">
                  <c:v>0.39538219097216071</c:v>
                </c:pt>
                <c:pt idx="15">
                  <c:v>0.38976499599056602</c:v>
                </c:pt>
                <c:pt idx="16">
                  <c:v>0.38261113261499269</c:v>
                </c:pt>
                <c:pt idx="17">
                  <c:v>0.37424049854732838</c:v>
                </c:pt>
                <c:pt idx="18">
                  <c:v>0.36495221649122955</c:v>
                </c:pt>
                <c:pt idx="19">
                  <c:v>0.35501564209169872</c:v>
                </c:pt>
                <c:pt idx="20">
                  <c:v>0.34466577147291566</c:v>
                </c:pt>
                <c:pt idx="21">
                  <c:v>0.33410206647152474</c:v>
                </c:pt>
                <c:pt idx="22">
                  <c:v>0.32348969217855655</c:v>
                </c:pt>
                <c:pt idx="23">
                  <c:v>0.31296227899924739</c:v>
                </c:pt>
                <c:pt idx="24">
                  <c:v>0.30262550183322773</c:v>
                </c:pt>
                <c:pt idx="25">
                  <c:v>0.29256095867955983</c:v>
                </c:pt>
                <c:pt idx="26">
                  <c:v>0.28282999988133911</c:v>
                </c:pt>
                <c:pt idx="27">
                  <c:v>0.27347729471423987</c:v>
                </c:pt>
                <c:pt idx="28">
                  <c:v>0.26453402243528734</c:v>
                </c:pt>
                <c:pt idx="29">
                  <c:v>0.25602064430831178</c:v>
                </c:pt>
                <c:pt idx="30">
                  <c:v>0.24794925776145352</c:v>
                </c:pt>
                <c:pt idx="31">
                  <c:v>0.24032556010000319</c:v>
                </c:pt>
                <c:pt idx="32">
                  <c:v>0.23315046264289482</c:v>
                </c:pt>
                <c:pt idx="33">
                  <c:v>0.22642140115205256</c:v>
                </c:pt>
                <c:pt idx="34">
                  <c:v>0.22013338821254641</c:v>
                </c:pt>
                <c:pt idx="35">
                  <c:v>0.21427985005816527</c:v>
                </c:pt>
                <c:pt idx="36">
                  <c:v>0.20885328572642617</c:v>
                </c:pt>
                <c:pt idx="37">
                  <c:v>0.20384578132122783</c:v>
                </c:pt>
                <c:pt idx="38">
                  <c:v>0.19924940712639938</c:v>
                </c:pt>
                <c:pt idx="39">
                  <c:v>0.19505652065745685</c:v>
                </c:pt>
                <c:pt idx="40">
                  <c:v>0.1912599946042676</c:v>
                </c:pt>
                <c:pt idx="41">
                  <c:v>0.18785338504512994</c:v>
                </c:pt>
                <c:pt idx="42">
                  <c:v>0.18483105228586905</c:v>
                </c:pt>
                <c:pt idx="43">
                  <c:v>0.18218824414838952</c:v>
                </c:pt>
                <c:pt idx="44">
                  <c:v>0.17992114944128892</c:v>
                </c:pt>
                <c:pt idx="45">
                  <c:v>0.1780269276275335</c:v>
                </c:pt>
                <c:pt idx="46">
                  <c:v>0.17650371930089345</c:v>
                </c:pt>
                <c:pt idx="47">
                  <c:v>0.17535064093991462</c:v>
                </c:pt>
                <c:pt idx="48">
                  <c:v>0.17456776647890279</c:v>
                </c:pt>
                <c:pt idx="49">
                  <c:v>0.17415609748027358</c:v>
                </c:pt>
                <c:pt idx="50">
                  <c:v>0.17411752307905068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6460-094D-A24F-8525454F08D6}"/>
            </c:ext>
          </c:extLst>
        </c:ser>
        <c:ser>
          <c:idx val="55"/>
          <c:order val="55"/>
          <c:tx>
            <c:strRef>
              <c:f>'Calc B'!$CI$10</c:f>
              <c:strCache>
                <c:ptCount val="1"/>
                <c:pt idx="0">
                  <c:v>55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B'!$CI$11:$CI$61</c:f>
              <c:numCache>
                <c:formatCode>General</c:formatCode>
                <c:ptCount val="51"/>
                <c:pt idx="0">
                  <c:v>0.24394340653849012</c:v>
                </c:pt>
                <c:pt idx="1">
                  <c:v>0.26413638573563103</c:v>
                </c:pt>
                <c:pt idx="2">
                  <c:v>0.28441300883854159</c:v>
                </c:pt>
                <c:pt idx="3">
                  <c:v>0.30432320246697858</c:v>
                </c:pt>
                <c:pt idx="4">
                  <c:v>0.32337840225653813</c:v>
                </c:pt>
                <c:pt idx="5">
                  <c:v>0.34108166550306568</c:v>
                </c:pt>
                <c:pt idx="6">
                  <c:v>0.35696294194776429</c:v>
                </c:pt>
                <c:pt idx="7">
                  <c:v>0.37061491511198019</c:v>
                </c:pt>
                <c:pt idx="8">
                  <c:v>0.38172411009439688</c:v>
                </c:pt>
                <c:pt idx="9">
                  <c:v>0.39009250287392472</c:v>
                </c:pt>
                <c:pt idx="10">
                  <c:v>0.39564660797019857</c:v>
                </c:pt>
                <c:pt idx="11">
                  <c:v>0.3984334689037915</c:v>
                </c:pt>
                <c:pt idx="12">
                  <c:v>0.39860538877626495</c:v>
                </c:pt>
                <c:pt idx="13">
                  <c:v>0.39639694747714654</c:v>
                </c:pt>
                <c:pt idx="14">
                  <c:v>0.39209851335568374</c:v>
                </c:pt>
                <c:pt idx="15">
                  <c:v>0.38603012065636999</c:v>
                </c:pt>
                <c:pt idx="16">
                  <c:v>0.37851858234487745</c:v>
                </c:pt>
                <c:pt idx="17">
                  <c:v>0.36987946367463909</c:v>
                </c:pt>
                <c:pt idx="18">
                  <c:v>0.36040440325077439</c:v>
                </c:pt>
                <c:pt idx="19">
                  <c:v>0.35035343188595464</c:v>
                </c:pt>
                <c:pt idx="20">
                  <c:v>0.33995145425825091</c:v>
                </c:pt>
                <c:pt idx="21">
                  <c:v>0.32938787501352484</c:v>
                </c:pt>
                <c:pt idx="22">
                  <c:v>0.31881837792937529</c:v>
                </c:pt>
                <c:pt idx="23">
                  <c:v>0.30836801140112846</c:v>
                </c:pt>
                <c:pt idx="24">
                  <c:v>0.29813492327726471</c:v>
                </c:pt>
                <c:pt idx="25">
                  <c:v>0.28819427604421355</c:v>
                </c:pt>
                <c:pt idx="26">
                  <c:v>0.27860203491011071</c:v>
                </c:pt>
                <c:pt idx="27">
                  <c:v>0.26939844760439241</c:v>
                </c:pt>
                <c:pt idx="28">
                  <c:v>0.26061112623613991</c:v>
                </c:pt>
                <c:pt idx="29">
                  <c:v>0.25225770344288329</c:v>
                </c:pt>
                <c:pt idx="30">
                  <c:v>0.24434807386892934</c:v>
                </c:pt>
                <c:pt idx="31">
                  <c:v>0.23688625403748206</c:v>
                </c:pt>
                <c:pt idx="32">
                  <c:v>0.22987190420909276</c:v>
                </c:pt>
                <c:pt idx="33">
                  <c:v>0.22330155892510739</c:v>
                </c:pt>
                <c:pt idx="34">
                  <c:v>0.21716961157148323</c:v>
                </c:pt>
                <c:pt idx="35">
                  <c:v>0.21146909449672011</c:v>
                </c:pt>
                <c:pt idx="36">
                  <c:v>0.20619229130795402</c:v>
                </c:pt>
                <c:pt idx="37">
                  <c:v>0.20133121277723265</c:v>
                </c:pt>
                <c:pt idx="38">
                  <c:v>0.19687796279421629</c:v>
                </c:pt>
                <c:pt idx="39">
                  <c:v>0.19282501625193374</c:v>
                </c:pt>
                <c:pt idx="40">
                  <c:v>0.18916542675381054</c:v>
                </c:pt>
                <c:pt idx="41">
                  <c:v>0.1858929786013501</c:v>
                </c:pt>
                <c:pt idx="42">
                  <c:v>0.18300229463244647</c:v>
                </c:pt>
                <c:pt idx="43">
                  <c:v>0.18048890907608478</c:v>
                </c:pt>
                <c:pt idx="44">
                  <c:v>0.17834931260694914</c:v>
                </c:pt>
                <c:pt idx="45">
                  <c:v>0.17658097515965326</c:v>
                </c:pt>
                <c:pt idx="46">
                  <c:v>0.17518235073788999</c:v>
                </c:pt>
                <c:pt idx="47">
                  <c:v>0.17415286737635771</c:v>
                </c:pt>
                <c:pt idx="48">
                  <c:v>0.17349290453790381</c:v>
                </c:pt>
                <c:pt idx="49">
                  <c:v>0.17320375951731301</c:v>
                </c:pt>
                <c:pt idx="50">
                  <c:v>0.17328760384568162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6460-094D-A24F-8525454F08D6}"/>
            </c:ext>
          </c:extLst>
        </c:ser>
        <c:ser>
          <c:idx val="56"/>
          <c:order val="56"/>
          <c:tx>
            <c:strRef>
              <c:f>'Calc B'!$CJ$10</c:f>
              <c:strCache>
                <c:ptCount val="1"/>
                <c:pt idx="0">
                  <c:v>56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B'!$CJ$11:$CJ$61</c:f>
              <c:numCache>
                <c:formatCode>General</c:formatCode>
                <c:ptCount val="51"/>
                <c:pt idx="0">
                  <c:v>0.24782568335671853</c:v>
                </c:pt>
                <c:pt idx="1">
                  <c:v>0.26801636010574914</c:v>
                </c:pt>
                <c:pt idx="2">
                  <c:v>0.28818329992484221</c:v>
                </c:pt>
                <c:pt idx="3">
                  <c:v>0.30786385673167532</c:v>
                </c:pt>
                <c:pt idx="4">
                  <c:v>0.32656368281614556</c:v>
                </c:pt>
                <c:pt idx="5">
                  <c:v>0.34378866596884239</c:v>
                </c:pt>
                <c:pt idx="6">
                  <c:v>0.35908101783109764</c:v>
                </c:pt>
                <c:pt idx="7">
                  <c:v>0.37205459339755603</c:v>
                </c:pt>
                <c:pt idx="8">
                  <c:v>0.38242410042437275</c:v>
                </c:pt>
                <c:pt idx="9">
                  <c:v>0.39002374073550528</c:v>
                </c:pt>
                <c:pt idx="10">
                  <c:v>0.39481283567306696</c:v>
                </c:pt>
                <c:pt idx="11">
                  <c:v>0.39686852935188022</c:v>
                </c:pt>
                <c:pt idx="12">
                  <c:v>0.39636797160688575</c:v>
                </c:pt>
                <c:pt idx="13">
                  <c:v>0.39356384667338312</c:v>
                </c:pt>
                <c:pt idx="14">
                  <c:v>0.38875749234383478</c:v>
                </c:pt>
                <c:pt idx="15">
                  <c:v>0.38227329190760323</c:v>
                </c:pt>
                <c:pt idx="16">
                  <c:v>0.37443689982127593</c:v>
                </c:pt>
                <c:pt idx="17">
                  <c:v>0.36555860361490594</c:v>
                </c:pt>
                <c:pt idx="18">
                  <c:v>0.35592204430890206</c:v>
                </c:pt>
                <c:pt idx="19">
                  <c:v>0.34577777065503529</c:v>
                </c:pt>
                <c:pt idx="20">
                  <c:v>0.3353407050155674</c:v>
                </c:pt>
                <c:pt idx="21">
                  <c:v>0.32479048328223259</c:v>
                </c:pt>
                <c:pt idx="22">
                  <c:v>0.31427370125352155</c:v>
                </c:pt>
                <c:pt idx="23">
                  <c:v>0.30390726564737319</c:v>
                </c:pt>
                <c:pt idx="24">
                  <c:v>0.2937822431421615</c:v>
                </c:pt>
                <c:pt idx="25">
                  <c:v>0.28396778495842162</c:v>
                </c:pt>
                <c:pt idx="26">
                  <c:v>0.27451485786869639</c:v>
                </c:pt>
                <c:pt idx="27">
                  <c:v>0.26545962955813035</c:v>
                </c:pt>
                <c:pt idx="28">
                  <c:v>0.25682643929708676</c:v>
                </c:pt>
                <c:pt idx="29">
                  <c:v>0.24863033980791416</c:v>
                </c:pt>
                <c:pt idx="30">
                  <c:v>0.24087922972204823</c:v>
                </c:pt>
                <c:pt idx="31">
                  <c:v>0.23357561426833331</c:v>
                </c:pt>
                <c:pt idx="32">
                  <c:v>0.22671803980884359</c:v>
                </c:pt>
                <c:pt idx="33">
                  <c:v>0.22030224931893683</c:v>
                </c:pt>
                <c:pt idx="34">
                  <c:v>0.21432210358195394</c:v>
                </c:pt>
                <c:pt idx="35">
                  <c:v>0.20877030855568662</c:v>
                </c:pt>
                <c:pt idx="36">
                  <c:v>0.20363898423958918</c:v>
                </c:pt>
                <c:pt idx="37">
                  <c:v>0.19892010514177658</c:v>
                </c:pt>
                <c:pt idx="38">
                  <c:v>0.19460583751470234</c:v>
                </c:pt>
                <c:pt idx="39">
                  <c:v>0.19068879409736367</c:v>
                </c:pt>
                <c:pt idx="40">
                  <c:v>0.1871622232431055</c:v>
                </c:pt>
                <c:pt idx="41">
                  <c:v>0.1840201460249053</c:v>
                </c:pt>
                <c:pt idx="42">
                  <c:v>0.18125745215366887</c:v>
                </c:pt>
                <c:pt idx="43">
                  <c:v>0.17886996326012217</c:v>
                </c:pt>
                <c:pt idx="44">
                  <c:v>0.17685447021228626</c:v>
                </c:pt>
                <c:pt idx="45">
                  <c:v>0.17520874960481073</c:v>
                </c:pt>
                <c:pt idx="46">
                  <c:v>0.17393156330571286</c:v>
                </c:pt>
                <c:pt idx="47">
                  <c:v>0.1730226439295687</c:v>
                </c:pt>
                <c:pt idx="48">
                  <c:v>0.17248266828079167</c:v>
                </c:pt>
                <c:pt idx="49">
                  <c:v>0.17231322014050512</c:v>
                </c:pt>
                <c:pt idx="50">
                  <c:v>0.17251674322648772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6460-094D-A24F-8525454F08D6}"/>
            </c:ext>
          </c:extLst>
        </c:ser>
        <c:ser>
          <c:idx val="57"/>
          <c:order val="57"/>
          <c:tx>
            <c:strRef>
              <c:f>'Calc B'!$CK$10</c:f>
              <c:strCache>
                <c:ptCount val="1"/>
                <c:pt idx="0">
                  <c:v>57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B'!$CK$11:$CK$61</c:f>
              <c:numCache>
                <c:formatCode>General</c:formatCode>
                <c:ptCount val="51"/>
                <c:pt idx="0">
                  <c:v>0.25162804382981208</c:v>
                </c:pt>
                <c:pt idx="1">
                  <c:v>0.27179191359576166</c:v>
                </c:pt>
                <c:pt idx="2">
                  <c:v>0.29182311358998342</c:v>
                </c:pt>
                <c:pt idx="3">
                  <c:v>0.31124809029464939</c:v>
                </c:pt>
                <c:pt idx="4">
                  <c:v>0.32956879502965014</c:v>
                </c:pt>
                <c:pt idx="5">
                  <c:v>0.34629621552299406</c:v>
                </c:pt>
                <c:pt idx="6">
                  <c:v>0.36098695881988441</c:v>
                </c:pt>
                <c:pt idx="7">
                  <c:v>0.37327769929936683</c:v>
                </c:pt>
                <c:pt idx="8">
                  <c:v>0.38291220069111237</c:v>
                </c:pt>
                <c:pt idx="9">
                  <c:v>0.38975683867552213</c:v>
                </c:pt>
                <c:pt idx="10">
                  <c:v>0.39380278988650252</c:v>
                </c:pt>
                <c:pt idx="11">
                  <c:v>0.3951556352843415</c:v>
                </c:pt>
                <c:pt idx="12">
                  <c:v>0.39401528537967928</c:v>
                </c:pt>
                <c:pt idx="13">
                  <c:v>0.39065033522161341</c:v>
                </c:pt>
                <c:pt idx="14">
                  <c:v>0.38537106226737006</c:v>
                </c:pt>
                <c:pt idx="15">
                  <c:v>0.37850451903716337</c:v>
                </c:pt>
                <c:pt idx="16">
                  <c:v>0.37037396230330555</c:v>
                </c:pt>
                <c:pt idx="17">
                  <c:v>0.36128361162234796</c:v>
                </c:pt>
                <c:pt idx="18">
                  <c:v>0.35150872018703455</c:v>
                </c:pt>
                <c:pt idx="19">
                  <c:v>0.34129028513299764</c:v>
                </c:pt>
                <c:pt idx="20">
                  <c:v>0.33083340985757281</c:v>
                </c:pt>
                <c:pt idx="21">
                  <c:v>0.32030827615021501</c:v>
                </c:pt>
                <c:pt idx="22">
                  <c:v>0.30985279005425459</c:v>
                </c:pt>
                <c:pt idx="23">
                  <c:v>0.29957614701514057</c:v>
                </c:pt>
                <c:pt idx="24">
                  <c:v>0.28956275925278258</c:v>
                </c:pt>
                <c:pt idx="25">
                  <c:v>0.27987616691574174</c:v>
                </c:pt>
                <c:pt idx="26">
                  <c:v>0.2705626992586414</c:v>
                </c:pt>
                <c:pt idx="27">
                  <c:v>0.26165476003014981</c:v>
                </c:pt>
                <c:pt idx="28">
                  <c:v>0.25317368626250314</c:v>
                </c:pt>
                <c:pt idx="29">
                  <c:v>0.24513217814664542</c:v>
                </c:pt>
                <c:pt idx="30">
                  <c:v>0.23753632640538863</c:v>
                </c:pt>
                <c:pt idx="31">
                  <c:v>0.23038727846397819</c:v>
                </c:pt>
                <c:pt idx="32">
                  <c:v>0.22368259046572533</c:v>
                </c:pt>
                <c:pt idx="33">
                  <c:v>0.21741731227191005</c:v>
                </c:pt>
                <c:pt idx="34">
                  <c:v>0.21158484945955564</c:v>
                </c:pt>
                <c:pt idx="35">
                  <c:v>0.20617764161366392</c:v>
                </c:pt>
                <c:pt idx="36">
                  <c:v>0.20118769093140729</c:v>
                </c:pt>
                <c:pt idx="37">
                  <c:v>0.19660696992734511</c:v>
                </c:pt>
                <c:pt idx="38">
                  <c:v>0.19242773218490269</c:v>
                </c:pt>
                <c:pt idx="39">
                  <c:v>0.18864274579556942</c:v>
                </c:pt>
                <c:pt idx="40">
                  <c:v>0.18524546540953732</c:v>
                </c:pt>
                <c:pt idx="41">
                  <c:v>0.18223015567320233</c:v>
                </c:pt>
                <c:pt idx="42">
                  <c:v>0.1795919762007826</c:v>
                </c:pt>
                <c:pt idx="43">
                  <c:v>0.17732703605593558</c:v>
                </c:pt>
                <c:pt idx="44">
                  <c:v>0.17543242393851599</c:v>
                </c:pt>
                <c:pt idx="45">
                  <c:v>0.17390621881857229</c:v>
                </c:pt>
                <c:pt idx="46">
                  <c:v>0.1727474845777752</c:v>
                </c:pt>
                <c:pt idx="47">
                  <c:v>0.17195625125869185</c:v>
                </c:pt>
                <c:pt idx="48">
                  <c:v>0.17153348474335042</c:v>
                </c:pt>
                <c:pt idx="49">
                  <c:v>0.1714810460503495</c:v>
                </c:pt>
                <c:pt idx="50">
                  <c:v>0.17180164092682645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6460-094D-A24F-8525454F08D6}"/>
            </c:ext>
          </c:extLst>
        </c:ser>
        <c:ser>
          <c:idx val="58"/>
          <c:order val="58"/>
          <c:tx>
            <c:strRef>
              <c:f>'Calc B'!$CL$10</c:f>
              <c:strCache>
                <c:ptCount val="1"/>
                <c:pt idx="0">
                  <c:v>58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B'!$CL$11:$CL$61</c:f>
              <c:numCache>
                <c:formatCode>General</c:formatCode>
                <c:ptCount val="51"/>
                <c:pt idx="0">
                  <c:v>0.25534812441286819</c:v>
                </c:pt>
                <c:pt idx="1">
                  <c:v>0.27546111967023829</c:v>
                </c:pt>
                <c:pt idx="2">
                  <c:v>0.29533136544399058</c:v>
                </c:pt>
                <c:pt idx="3">
                  <c:v>0.31447612363706756</c:v>
                </c:pt>
                <c:pt idx="4">
                  <c:v>0.33239572668515605</c:v>
                </c:pt>
                <c:pt idx="5">
                  <c:v>0.34860845387529221</c:v>
                </c:pt>
                <c:pt idx="6">
                  <c:v>0.36268728170713033</c:v>
                </c:pt>
                <c:pt idx="7">
                  <c:v>0.37429312787297497</c:v>
                </c:pt>
                <c:pt idx="8">
                  <c:v>0.38319943360985625</c:v>
                </c:pt>
                <c:pt idx="9">
                  <c:v>0.38930446378811795</c:v>
                </c:pt>
                <c:pt idx="10">
                  <c:v>0.39263012844561712</c:v>
                </c:pt>
                <c:pt idx="11">
                  <c:v>0.39330870074108037</c:v>
                </c:pt>
                <c:pt idx="12">
                  <c:v>0.3915607794748146</c:v>
                </c:pt>
                <c:pt idx="13">
                  <c:v>0.38766877025407037</c:v>
                </c:pt>
                <c:pt idx="14">
                  <c:v>0.38195000588264988</c:v>
                </c:pt>
                <c:pt idx="15">
                  <c:v>0.37473269534311571</c:v>
                </c:pt>
                <c:pt idx="16">
                  <c:v>0.36633662085854291</c:v>
                </c:pt>
                <c:pt idx="17">
                  <c:v>0.35705928327737496</c:v>
                </c:pt>
                <c:pt idx="18">
                  <c:v>0.34716726529474684</c:v>
                </c:pt>
                <c:pt idx="19">
                  <c:v>0.33689201672623909</c:v>
                </c:pt>
                <c:pt idx="20">
                  <c:v>0.32642902863494094</c:v>
                </c:pt>
                <c:pt idx="21">
                  <c:v>0.31593936176981535</c:v>
                </c:pt>
                <c:pt idx="22">
                  <c:v>0.30555263061046628</c:v>
                </c:pt>
                <c:pt idx="23">
                  <c:v>0.29537073725745006</c:v>
                </c:pt>
                <c:pt idx="24">
                  <c:v>0.28547184625086142</c:v>
                </c:pt>
                <c:pt idx="25">
                  <c:v>0.27591426328042473</c:v>
                </c:pt>
                <c:pt idx="26">
                  <c:v>0.26674001646649131</c:v>
                </c:pt>
                <c:pt idx="27">
                  <c:v>0.25797803800462338</c:v>
                </c:pt>
                <c:pt idx="28">
                  <c:v>0.24964691141926068</c:v>
                </c:pt>
                <c:pt idx="29">
                  <c:v>0.24175719226407175</c:v>
                </c:pt>
                <c:pt idx="30">
                  <c:v>0.23431333452340278</c:v>
                </c:pt>
                <c:pt idx="31">
                  <c:v>0.22731526688308834</c:v>
                </c:pt>
                <c:pt idx="32">
                  <c:v>0.22075966685066206</c:v>
                </c:pt>
                <c:pt idx="33">
                  <c:v>0.21464097961544398</c:v>
                </c:pt>
                <c:pt idx="34">
                  <c:v>0.20895222475562744</c:v>
                </c:pt>
                <c:pt idx="35">
                  <c:v>0.20368562887056157</c:v>
                </c:pt>
                <c:pt idx="36">
                  <c:v>0.19883311684265983</c:v>
                </c:pt>
                <c:pt idx="37">
                  <c:v>0.19438668923838767</c:v>
                </c:pt>
                <c:pt idx="38">
                  <c:v>0.19033870861618879</c:v>
                </c:pt>
                <c:pt idx="39">
                  <c:v>0.18668211333852489</c:v>
                </c:pt>
                <c:pt idx="40">
                  <c:v>0.18341057390830956</c:v>
                </c:pt>
                <c:pt idx="41">
                  <c:v>0.18051860383707666</c:v>
                </c:pt>
                <c:pt idx="42">
                  <c:v>0.17800163454711679</c:v>
                </c:pt>
                <c:pt idx="43">
                  <c:v>0.17585606174635154</c:v>
                </c:pt>
                <c:pt idx="44">
                  <c:v>0.17407926902627108</c:v>
                </c:pt>
                <c:pt idx="45">
                  <c:v>0.17266963305774255</c:v>
                </c:pt>
                <c:pt idx="46">
                  <c:v>0.17162651364187251</c:v>
                </c:pt>
                <c:pt idx="47">
                  <c:v>0.17095023096613876</c:v>
                </c:pt>
                <c:pt idx="48">
                  <c:v>0.17064203168020647</c:v>
                </c:pt>
                <c:pt idx="49">
                  <c:v>0.17070404480890961</c:v>
                </c:pt>
                <c:pt idx="50">
                  <c:v>0.1711392280358823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6460-094D-A24F-8525454F08D6}"/>
            </c:ext>
          </c:extLst>
        </c:ser>
        <c:ser>
          <c:idx val="59"/>
          <c:order val="59"/>
          <c:tx>
            <c:strRef>
              <c:f>'Calc B'!$CM$10</c:f>
              <c:strCache>
                <c:ptCount val="1"/>
                <c:pt idx="0">
                  <c:v>59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B'!$CM$11:$CM$61</c:f>
              <c:numCache>
                <c:formatCode>General</c:formatCode>
                <c:ptCount val="51"/>
                <c:pt idx="0">
                  <c:v>0.25898376293740794</c:v>
                </c:pt>
                <c:pt idx="1">
                  <c:v>0.27902231550310985</c:v>
                </c:pt>
                <c:pt idx="2">
                  <c:v>0.29870729303346361</c:v>
                </c:pt>
                <c:pt idx="3">
                  <c:v>0.31754853915649189</c:v>
                </c:pt>
                <c:pt idx="4">
                  <c:v>0.33504683236977623</c:v>
                </c:pt>
                <c:pt idx="5">
                  <c:v>0.3507298415770394</c:v>
                </c:pt>
                <c:pt idx="6">
                  <c:v>0.36418871762992111</c:v>
                </c:pt>
                <c:pt idx="7">
                  <c:v>0.37510982217480093</c:v>
                </c:pt>
                <c:pt idx="8">
                  <c:v>0.38329665664271734</c:v>
                </c:pt>
                <c:pt idx="9">
                  <c:v>0.38867888115409793</c:v>
                </c:pt>
                <c:pt idx="10">
                  <c:v>0.3913078757833941</c:v>
                </c:pt>
                <c:pt idx="11">
                  <c:v>0.39134080823484807</c:v>
                </c:pt>
                <c:pt idx="12">
                  <c:v>0.38901692810467398</c:v>
                </c:pt>
                <c:pt idx="13">
                  <c:v>0.38463045586059985</c:v>
                </c:pt>
                <c:pt idx="14">
                  <c:v>0.37850404176726277</c:v>
                </c:pt>
                <c:pt idx="15">
                  <c:v>0.37096569814268121</c:v>
                </c:pt>
                <c:pt idx="16">
                  <c:v>0.36233080543428686</c:v>
                </c:pt>
                <c:pt idx="17">
                  <c:v>0.35288961981185368</c:v>
                </c:pt>
                <c:pt idx="18">
                  <c:v>0.34289986408974332</c:v>
                </c:pt>
                <c:pt idx="19">
                  <c:v>0.33258350670852788</c:v>
                </c:pt>
                <c:pt idx="20">
                  <c:v>0.32212666692851549</c:v>
                </c:pt>
                <c:pt idx="21">
                  <c:v>0.31168162945244604</c:v>
                </c:pt>
                <c:pt idx="22">
                  <c:v>0.30137011145259718</c:v>
                </c:pt>
                <c:pt idx="23">
                  <c:v>0.29128712529417927</c:v>
                </c:pt>
                <c:pt idx="24">
                  <c:v>0.28150497435643662</c:v>
                </c:pt>
                <c:pt idx="25">
                  <c:v>0.27207708359558042</c:v>
                </c:pt>
                <c:pt idx="26">
                  <c:v>0.26304149315779646</c:v>
                </c:pt>
                <c:pt idx="27">
                  <c:v>0.25442393397009821</c:v>
                </c:pt>
                <c:pt idx="28">
                  <c:v>0.24624046463781249</c:v>
                </c:pt>
                <c:pt idx="29">
                  <c:v>0.23849968617482706</c:v>
                </c:pt>
                <c:pt idx="30">
                  <c:v>0.23120457163768232</c:v>
                </c:pt>
                <c:pt idx="31">
                  <c:v>0.22435395702358932</c:v>
                </c:pt>
                <c:pt idx="32">
                  <c:v>0.21794374192620405</c:v>
                </c:pt>
                <c:pt idx="33">
                  <c:v>0.21196784635430013</c:v>
                </c:pt>
                <c:pt idx="34">
                  <c:v>0.20641896579945701</c:v>
                </c:pt>
                <c:pt idx="35">
                  <c:v>0.20128916137591585</c:v>
                </c:pt>
                <c:pt idx="36">
                  <c:v>0.1965703164340448</c:v>
                </c:pt>
                <c:pt idx="37">
                  <c:v>0.19225448591299341</c:v>
                </c:pt>
                <c:pt idx="38">
                  <c:v>0.18833416007074918</c:v>
                </c:pt>
                <c:pt idx="39">
                  <c:v>0.18480246019573288</c:v>
                </c:pt>
                <c:pt idx="40">
                  <c:v>0.18165328046656853</c:v>
                </c:pt>
                <c:pt idx="41">
                  <c:v>0.17888138724499703</c:v>
                </c:pt>
                <c:pt idx="42">
                  <c:v>0.17648248469958977</c:v>
                </c:pt>
                <c:pt idx="43">
                  <c:v>0.1744532536968135</c:v>
                </c:pt>
                <c:pt idx="44">
                  <c:v>0.17279136929451525</c:v>
                </c:pt>
                <c:pt idx="45">
                  <c:v>0.1714955008700621</c:v>
                </c:pt>
                <c:pt idx="46">
                  <c:v>0.1705652978577788</c:v>
                </c:pt>
                <c:pt idx="47">
                  <c:v>0.17000136321256382</c:v>
                </c:pt>
                <c:pt idx="48">
                  <c:v>0.16980521602092252</c:v>
                </c:pt>
                <c:pt idx="49">
                  <c:v>0.16997924411653842</c:v>
                </c:pt>
                <c:pt idx="50">
                  <c:v>0.17052664710052134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6460-094D-A24F-8525454F08D6}"/>
            </c:ext>
          </c:extLst>
        </c:ser>
        <c:ser>
          <c:idx val="60"/>
          <c:order val="60"/>
          <c:tx>
            <c:strRef>
              <c:f>'Calc B'!$CN$10</c:f>
              <c:strCache>
                <c:ptCount val="1"/>
                <c:pt idx="0">
                  <c:v>60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B'!$CN$11:$CN$61</c:f>
              <c:numCache>
                <c:formatCode>General</c:formatCode>
                <c:ptCount val="51"/>
                <c:pt idx="0">
                  <c:v>0.26253299780683459</c:v>
                </c:pt>
                <c:pt idx="1">
                  <c:v>0.28247409687596547</c:v>
                </c:pt>
                <c:pt idx="2">
                  <c:v>0.30195044389382286</c:v>
                </c:pt>
                <c:pt idx="3">
                  <c:v>0.32046625991365202</c:v>
                </c:pt>
                <c:pt idx="4">
                  <c:v>0.33752480143112934</c:v>
                </c:pt>
                <c:pt idx="5">
                  <c:v>0.35266511771332931</c:v>
                </c:pt>
                <c:pt idx="6">
                  <c:v>0.36549816274781011</c:v>
                </c:pt>
                <c:pt idx="7">
                  <c:v>0.3757367229640991</c:v>
                </c:pt>
                <c:pt idx="8">
                  <c:v>0.38321451867007317</c:v>
                </c:pt>
                <c:pt idx="9">
                  <c:v>0.38789192571463121</c:v>
                </c:pt>
                <c:pt idx="10">
                  <c:v>0.38984841667572662</c:v>
                </c:pt>
                <c:pt idx="11">
                  <c:v>0.38926422801751276</c:v>
                </c:pt>
                <c:pt idx="12">
                  <c:v>0.38639527510999711</c:v>
                </c:pt>
                <c:pt idx="13">
                  <c:v>0.38154571007546884</c:v>
                </c:pt>
                <c:pt idx="14">
                  <c:v>0.37504190777923446</c:v>
                </c:pt>
                <c:pt idx="15">
                  <c:v>0.36721048185658878</c:v>
                </c:pt>
                <c:pt idx="16">
                  <c:v>0.35836162075667849</c:v>
                </c:pt>
                <c:pt idx="17">
                  <c:v>0.348777920903589</c:v>
                </c:pt>
                <c:pt idx="18">
                  <c:v>0.33870813621022627</c:v>
                </c:pt>
                <c:pt idx="19">
                  <c:v>0.32836487062705799</c:v>
                </c:pt>
                <c:pt idx="20">
                  <c:v>0.31792513804906403</c:v>
                </c:pt>
                <c:pt idx="21">
                  <c:v>0.30753279872364359</c:v>
                </c:pt>
                <c:pt idx="22">
                  <c:v>0.29730205978685087</c:v>
                </c:pt>
                <c:pt idx="23">
                  <c:v>0.28732143189334236</c:v>
                </c:pt>
                <c:pt idx="24">
                  <c:v>0.2776577235320562</c:v>
                </c:pt>
                <c:pt idx="25">
                  <c:v>0.26835981061128544</c:v>
                </c:pt>
                <c:pt idx="26">
                  <c:v>0.25946203657447386</c:v>
                </c:pt>
                <c:pt idx="27">
                  <c:v>0.25098718082972998</c:v>
                </c:pt>
                <c:pt idx="28">
                  <c:v>0.2429489871261451</c:v>
                </c:pt>
                <c:pt idx="29">
                  <c:v>0.23535427579355619</c:v>
                </c:pt>
                <c:pt idx="30">
                  <c:v>0.22820468084058698</c:v>
                </c:pt>
                <c:pt idx="31">
                  <c:v>0.22149805988412913</c:v>
                </c:pt>
                <c:pt idx="32">
                  <c:v>0.21522962556843281</c:v>
                </c:pt>
                <c:pt idx="33">
                  <c:v>0.20939284420318774</c:v>
                </c:pt>
                <c:pt idx="34">
                  <c:v>0.20398014260036582</c:v>
                </c:pt>
                <c:pt idx="35">
                  <c:v>0.19898345865846281</c:v>
                </c:pt>
                <c:pt idx="36">
                  <c:v>0.1943946658117362</c:v>
                </c:pt>
                <c:pt idx="37">
                  <c:v>0.19020589640569163</c:v>
                </c:pt>
                <c:pt idx="38">
                  <c:v>0.18640978455569374</c:v>
                </c:pt>
                <c:pt idx="39">
                  <c:v>0.18299964514974759</c:v>
                </c:pt>
                <c:pt idx="40">
                  <c:v>0.17996960235599016</c:v>
                </c:pt>
                <c:pt idx="41">
                  <c:v>0.17731467824056354</c:v>
                </c:pt>
                <c:pt idx="42">
                  <c:v>0.17503084982671357</c:v>
                </c:pt>
                <c:pt idx="43">
                  <c:v>0.17311508106181253</c:v>
                </c:pt>
                <c:pt idx="44">
                  <c:v>0.17156533463939957</c:v>
                </c:pt>
                <c:pt idx="45">
                  <c:v>0.17038056738862664</c:v>
                </c:pt>
                <c:pt idx="46">
                  <c:v>0.16956071194198971</c:v>
                </c:pt>
                <c:pt idx="47">
                  <c:v>0.16910664658032321</c:v>
                </c:pt>
                <c:pt idx="48">
                  <c:v>0.16902015449580651</c:v>
                </c:pt>
                <c:pt idx="49">
                  <c:v>0.16930387318020579</c:v>
                </c:pt>
                <c:pt idx="50">
                  <c:v>0.16996123421386855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6460-094D-A24F-8525454F08D6}"/>
            </c:ext>
          </c:extLst>
        </c:ser>
        <c:ser>
          <c:idx val="61"/>
          <c:order val="61"/>
          <c:tx>
            <c:strRef>
              <c:f>'Calc B'!$CO$10</c:f>
              <c:strCache>
                <c:ptCount val="1"/>
                <c:pt idx="0">
                  <c:v>61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B'!$CO$11:$CO$61</c:f>
              <c:numCache>
                <c:formatCode>General</c:formatCode>
                <c:ptCount val="51"/>
                <c:pt idx="0">
                  <c:v>0.26599406652339541</c:v>
                </c:pt>
                <c:pt idx="1">
                  <c:v>0.28581531224320605</c:v>
                </c:pt>
                <c:pt idx="2">
                  <c:v>0.30506066277719218</c:v>
                </c:pt>
                <c:pt idx="3">
                  <c:v>0.32323052790208301</c:v>
                </c:pt>
                <c:pt idx="4">
                  <c:v>0.33983262629494704</c:v>
                </c:pt>
                <c:pt idx="5">
                  <c:v>0.35441925931414253</c:v>
                </c:pt>
                <c:pt idx="6">
                  <c:v>0.36662263239074061</c:v>
                </c:pt>
                <c:pt idx="7">
                  <c:v>0.3761827236656779</c:v>
                </c:pt>
                <c:pt idx="8">
                  <c:v>0.38296342327556426</c:v>
                </c:pt>
                <c:pt idx="9">
                  <c:v>0.38695498121672928</c:v>
                </c:pt>
                <c:pt idx="10">
                  <c:v>0.38826349635344803</c:v>
                </c:pt>
                <c:pt idx="11">
                  <c:v>0.3870904418628564</c:v>
                </c:pt>
                <c:pt idx="12">
                  <c:v>0.38370648056695067</c:v>
                </c:pt>
                <c:pt idx="13">
                  <c:v>0.37842393057320184</c:v>
                </c:pt>
                <c:pt idx="14">
                  <c:v>0.37157144021310778</c:v>
                </c:pt>
                <c:pt idx="15">
                  <c:v>0.36347316426248594</c:v>
                </c:pt>
                <c:pt idx="16">
                  <c:v>0.35443343359511553</c:v>
                </c:pt>
                <c:pt idx="17">
                  <c:v>0.34472686783472734</c:v>
                </c:pt>
                <c:pt idx="18">
                  <c:v>0.33459321172160095</c:v>
                </c:pt>
                <c:pt idx="19">
                  <c:v>0.3242358631937558</c:v>
                </c:pt>
                <c:pt idx="20">
                  <c:v>0.31382301634806392</c:v>
                </c:pt>
                <c:pt idx="21">
                  <c:v>0.30349046080466729</c:v>
                </c:pt>
                <c:pt idx="22">
                  <c:v>0.29334527160770724</c:v>
                </c:pt>
                <c:pt idx="23">
                  <c:v>0.28346982933620829</c:v>
                </c:pt>
                <c:pt idx="24">
                  <c:v>0.27392579387986776</c:v>
                </c:pt>
                <c:pt idx="25">
                  <c:v>0.26475780269649096</c:v>
                </c:pt>
                <c:pt idx="26">
                  <c:v>0.25599677324012327</c:v>
                </c:pt>
                <c:pt idx="27">
                  <c:v>0.24766276410534155</c:v>
                </c:pt>
                <c:pt idx="28">
                  <c:v>0.23976739722539656</c:v>
                </c:pt>
                <c:pt idx="29">
                  <c:v>0.23231587128450076</c:v>
                </c:pt>
                <c:pt idx="30">
                  <c:v>0.22530861048730888</c:v>
                </c:pt>
                <c:pt idx="31">
                  <c:v>0.2187425977787677</c:v>
                </c:pt>
                <c:pt idx="32">
                  <c:v>0.21261244104671229</c:v>
                </c:pt>
                <c:pt idx="33">
                  <c:v>0.20691121720938291</c:v>
                </c:pt>
                <c:pt idx="34">
                  <c:v>0.20163113400011151</c:v>
                </c:pt>
                <c:pt idx="35">
                  <c:v>0.19676404371766984</c:v>
                </c:pt>
                <c:pt idx="36">
                  <c:v>0.19230183780211246</c:v>
                </c:pt>
                <c:pt idx="37">
                  <c:v>0.1882367461351471</c:v>
                </c:pt>
                <c:pt idx="38">
                  <c:v>0.18456156058875797</c:v>
                </c:pt>
                <c:pt idx="39">
                  <c:v>0.18126979858840214</c:v>
                </c:pt>
                <c:pt idx="40">
                  <c:v>0.17835581929044705</c:v>
                </c:pt>
                <c:pt idx="41">
                  <c:v>0.17581490234072919</c:v>
                </c:pt>
                <c:pt idx="42">
                  <c:v>0.17364329701348841</c:v>
                </c:pt>
                <c:pt idx="43">
                  <c:v>0.17183824775753112</c:v>
                </c:pt>
                <c:pt idx="44">
                  <c:v>0.1703980007339248</c:v>
                </c:pt>
                <c:pt idx="45">
                  <c:v>0.16932179475866713</c:v>
                </c:pt>
                <c:pt idx="46">
                  <c:v>0.16860983911467758</c:v>
                </c:pt>
                <c:pt idx="47">
                  <c:v>0.16826327992834092</c:v>
                </c:pt>
                <c:pt idx="48">
                  <c:v>0.16828415618248435</c:v>
                </c:pt>
                <c:pt idx="49">
                  <c:v>0.16867534593273376</c:v>
                </c:pt>
                <c:pt idx="50">
                  <c:v>0.16944050288619597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6460-094D-A24F-8525454F08D6}"/>
            </c:ext>
          </c:extLst>
        </c:ser>
        <c:ser>
          <c:idx val="62"/>
          <c:order val="62"/>
          <c:tx>
            <c:strRef>
              <c:f>'Calc B'!$CP$10</c:f>
              <c:strCache>
                <c:ptCount val="1"/>
                <c:pt idx="0">
                  <c:v>62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B'!$CP$11:$CP$61</c:f>
              <c:numCache>
                <c:formatCode>General</c:formatCode>
                <c:ptCount val="51"/>
                <c:pt idx="0">
                  <c:v>0.2693654035727211</c:v>
                </c:pt>
                <c:pt idx="1">
                  <c:v>0.28904505603148117</c:v>
                </c:pt>
                <c:pt idx="2">
                  <c:v>0.30803807818115969</c:v>
                </c:pt>
                <c:pt idx="3">
                  <c:v>0.32584288202635486</c:v>
                </c:pt>
                <c:pt idx="4">
                  <c:v>0.34197357135848849</c:v>
                </c:pt>
                <c:pt idx="5">
                  <c:v>0.35599744267213179</c:v>
                </c:pt>
                <c:pt idx="6">
                  <c:v>0.36756921873354609</c:v>
                </c:pt>
                <c:pt idx="7">
                  <c:v>0.37645663041519101</c:v>
                </c:pt>
                <c:pt idx="8">
                  <c:v>0.38255349816345996</c:v>
                </c:pt>
                <c:pt idx="9">
                  <c:v>0.38587896545225697</c:v>
                </c:pt>
                <c:pt idx="10">
                  <c:v>0.38656422599861306</c:v>
                </c:pt>
                <c:pt idx="11">
                  <c:v>0.3848301703374426</c:v>
                </c:pt>
                <c:pt idx="12">
                  <c:v>0.38096036831216129</c:v>
                </c:pt>
                <c:pt idx="13">
                  <c:v>0.37527365847151484</c:v>
                </c:pt>
                <c:pt idx="14">
                  <c:v>0.36809964843772808</c:v>
                </c:pt>
                <c:pt idx="15">
                  <c:v>0.35975910611318385</c:v>
                </c:pt>
                <c:pt idx="16">
                  <c:v>0.35054995195986566</c:v>
                </c:pt>
                <c:pt idx="17">
                  <c:v>0.34073859787281097</c:v>
                </c:pt>
                <c:pt idx="18">
                  <c:v>0.33055579752655978</c:v>
                </c:pt>
                <c:pt idx="19">
                  <c:v>0.3201959348011148</c:v>
                </c:pt>
                <c:pt idx="20">
                  <c:v>0.3098186829824206</c:v>
                </c:pt>
                <c:pt idx="21">
                  <c:v>0.29955211360043216</c:v>
                </c:pt>
                <c:pt idx="22">
                  <c:v>0.28949653646981588</c:v>
                </c:pt>
                <c:pt idx="23">
                  <c:v>0.27972855690211607</c:v>
                </c:pt>
                <c:pt idx="24">
                  <c:v>0.27030501296118625</c:v>
                </c:pt>
                <c:pt idx="25">
                  <c:v>0.26126659417843157</c:v>
                </c:pt>
                <c:pt idx="26">
                  <c:v>0.25264104347919936</c:v>
                </c:pt>
                <c:pt idx="27">
                  <c:v>0.24444591171613139</c:v>
                </c:pt>
                <c:pt idx="28">
                  <c:v>0.23669087641790709</c:v>
                </c:pt>
                <c:pt idx="29">
                  <c:v>0.22937966014666522</c:v>
                </c:pt>
                <c:pt idx="30">
                  <c:v>0.22251159508353779</c:v>
                </c:pt>
                <c:pt idx="31">
                  <c:v>0.21608288363694272</c:v>
                </c:pt>
                <c:pt idx="32">
                  <c:v>0.21008760324086706</c:v>
                </c:pt>
                <c:pt idx="33">
                  <c:v>0.20451849929951821</c:v>
                </c:pt>
                <c:pt idx="34">
                  <c:v>0.19936760488181274</c:v>
                </c:pt>
                <c:pt idx="35">
                  <c:v>0.19462672015948032</c:v>
                </c:pt>
                <c:pt idx="36">
                  <c:v>0.19028777922215853</c:v>
                </c:pt>
                <c:pt idx="37">
                  <c:v>0.18634312704993128</c:v>
                </c:pt>
                <c:pt idx="38">
                  <c:v>0.18278572518146111</c:v>
                </c:pt>
                <c:pt idx="39">
                  <c:v>0.17960930099586295</c:v>
                </c:pt>
                <c:pt idx="40">
                  <c:v>0.17680845249001195</c:v>
                </c:pt>
                <c:pt idx="41">
                  <c:v>0.17437871791739046</c:v>
                </c:pt>
                <c:pt idx="42">
                  <c:v>0.17231661758897182</c:v>
                </c:pt>
                <c:pt idx="43">
                  <c:v>0.17061967345096143</c:v>
                </c:pt>
                <c:pt idx="44">
                  <c:v>0.16928641068415212</c:v>
                </c:pt>
                <c:pt idx="45">
                  <c:v>0.16831634445863572</c:v>
                </c:pt>
                <c:pt idx="46">
                  <c:v>0.16770995407751491</c:v>
                </c:pt>
                <c:pt idx="47">
                  <c:v>0.16746864601408265</c:v>
                </c:pt>
                <c:pt idx="48">
                  <c:v>0.16759470675617144</c:v>
                </c:pt>
                <c:pt idx="49">
                  <c:v>0.1680912458931888</c:v>
                </c:pt>
                <c:pt idx="50">
                  <c:v>0.16896212949568376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6460-094D-A24F-8525454F08D6}"/>
            </c:ext>
          </c:extLst>
        </c:ser>
        <c:ser>
          <c:idx val="63"/>
          <c:order val="63"/>
          <c:tx>
            <c:strRef>
              <c:f>'Calc B'!$CQ$10</c:f>
              <c:strCache>
                <c:ptCount val="1"/>
                <c:pt idx="0">
                  <c:v>63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B'!$CQ$11:$CQ$61</c:f>
              <c:numCache>
                <c:formatCode>General</c:formatCode>
                <c:ptCount val="51"/>
                <c:pt idx="0">
                  <c:v>0.27264563769602584</c:v>
                </c:pt>
                <c:pt idx="1">
                  <c:v>0.29216266124396845</c:v>
                </c:pt>
                <c:pt idx="2">
                  <c:v>0.31088308830233702</c:v>
                </c:pt>
                <c:pt idx="3">
                  <c:v>0.32830513596360955</c:v>
                </c:pt>
                <c:pt idx="4">
                  <c:v>0.34395114265380505</c:v>
                </c:pt>
                <c:pt idx="5">
                  <c:v>0.35740500671375786</c:v>
                </c:pt>
                <c:pt idx="6">
                  <c:v>0.36834505200435513</c:v>
                </c:pt>
                <c:pt idx="7">
                  <c:v>0.37656712696667899</c:v>
                </c:pt>
                <c:pt idx="8">
                  <c:v>0.38199457021399841</c:v>
                </c:pt>
                <c:pt idx="9">
                  <c:v>0.38467432104664145</c:v>
                </c:pt>
                <c:pt idx="10">
                  <c:v>0.38476109273139336</c:v>
                </c:pt>
                <c:pt idx="11">
                  <c:v>0.382493402666231</c:v>
                </c:pt>
                <c:pt idx="12">
                  <c:v>0.37816597365146082</c:v>
                </c:pt>
                <c:pt idx="13">
                  <c:v>0.37210263979266295</c:v>
                </c:pt>
                <c:pt idx="14">
                  <c:v>0.3646327849212338</c:v>
                </c:pt>
                <c:pt idx="15">
                  <c:v>0.35607298438490637</c:v>
                </c:pt>
                <c:pt idx="16">
                  <c:v>0.34671429681131516</c:v>
                </c:pt>
                <c:pt idx="17">
                  <c:v>0.33681477068753191</c:v>
                </c:pt>
                <c:pt idx="18">
                  <c:v>0.32659623589562176</c:v>
                </c:pt>
                <c:pt idx="19">
                  <c:v>0.31624428067719446</c:v>
                </c:pt>
                <c:pt idx="20">
                  <c:v>0.30591036513290842</c:v>
                </c:pt>
                <c:pt idx="21">
                  <c:v>0.29571519112470634</c:v>
                </c:pt>
                <c:pt idx="22">
                  <c:v>0.2857526577458207</c:v>
                </c:pt>
                <c:pt idx="23">
                  <c:v>0.27609393287581413</c:v>
                </c:pt>
                <c:pt idx="24">
                  <c:v>0.26679134061104287</c:v>
                </c:pt>
                <c:pt idx="25">
                  <c:v>0.25788189405430562</c:v>
                </c:pt>
                <c:pt idx="26">
                  <c:v>0.24939039507567973</c:v>
                </c:pt>
                <c:pt idx="27">
                  <c:v>0.24133208355059793</c:v>
                </c:pt>
                <c:pt idx="28">
                  <c:v>0.2337148556728206</c:v>
                </c:pt>
                <c:pt idx="29">
                  <c:v>0.22654109108009113</c:v>
                </c:pt>
                <c:pt idx="30">
                  <c:v>0.21980913730791937</c:v>
                </c:pt>
                <c:pt idx="31">
                  <c:v>0.21351450171370651</c:v>
                </c:pt>
                <c:pt idx="32">
                  <c:v>0.20765079847738302</c:v>
                </c:pt>
                <c:pt idx="33">
                  <c:v>0.20221049359812426</c:v>
                </c:pt>
                <c:pt idx="34">
                  <c:v>0.19718548525696603</c:v>
                </c:pt>
                <c:pt idx="35">
                  <c:v>0.19256755127856312</c:v>
                </c:pt>
                <c:pt idx="36">
                  <c:v>0.18834869013412903</c:v>
                </c:pt>
                <c:pt idx="37">
                  <c:v>0.18452137719182857</c:v>
                </c:pt>
                <c:pt idx="38">
                  <c:v>0.18107875381375868</c:v>
                </c:pt>
                <c:pt idx="39">
                  <c:v>0.17801476341411238</c:v>
                </c:pt>
                <c:pt idx="40">
                  <c:v>0.17532424568281971</c:v>
                </c:pt>
                <c:pt idx="41">
                  <c:v>0.17300299777563918</c:v>
                </c:pt>
                <c:pt idx="42">
                  <c:v>0.17104780930301647</c:v>
                </c:pt>
                <c:pt idx="43">
                  <c:v>0.16945647634627586</c:v>
                </c:pt>
                <c:pt idx="44">
                  <c:v>0.1682277984278237</c:v>
                </c:pt>
                <c:pt idx="45">
                  <c:v>0.16736156130712551</c:v>
                </c:pt>
                <c:pt idx="46">
                  <c:v>0.16685850761995014</c:v>
                </c:pt>
                <c:pt idx="47">
                  <c:v>0.16672029668652819</c:v>
                </c:pt>
                <c:pt idx="48">
                  <c:v>0.16694945425397575</c:v>
                </c:pt>
                <c:pt idx="49">
                  <c:v>0.16754931248525343</c:v>
                </c:pt>
                <c:pt idx="50">
                  <c:v>0.16852394014233568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6460-094D-A24F-8525454F08D6}"/>
            </c:ext>
          </c:extLst>
        </c:ser>
        <c:ser>
          <c:idx val="64"/>
          <c:order val="64"/>
          <c:tx>
            <c:strRef>
              <c:f>'Calc B'!$CR$10</c:f>
              <c:strCache>
                <c:ptCount val="1"/>
                <c:pt idx="0">
                  <c:v>64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B'!$CR$11:$CR$61</c:f>
              <c:numCache>
                <c:formatCode>General</c:formatCode>
                <c:ptCount val="51"/>
                <c:pt idx="0">
                  <c:v>0.27583358858354629</c:v>
                </c:pt>
                <c:pt idx="1">
                  <c:v>0.2951676914422201</c:v>
                </c:pt>
                <c:pt idx="2">
                  <c:v>0.31359634653594792</c:v>
                </c:pt>
                <c:pt idx="3">
                  <c:v>0.33061935607083481</c:v>
                </c:pt>
                <c:pt idx="4">
                  <c:v>0.34576905844920364</c:v>
                </c:pt>
                <c:pt idx="5">
                  <c:v>0.35864741853192911</c:v>
                </c:pt>
                <c:pt idx="6">
                  <c:v>0.3689572651910128</c:v>
                </c:pt>
                <c:pt idx="7">
                  <c:v>0.37652274420981563</c:v>
                </c:pt>
                <c:pt idx="8">
                  <c:v>0.38129614567989378</c:v>
                </c:pt>
                <c:pt idx="9">
                  <c:v>0.38335101109518666</c:v>
                </c:pt>
                <c:pt idx="10">
                  <c:v>0.38286397328280714</c:v>
                </c:pt>
                <c:pt idx="11">
                  <c:v>0.3800894284245846</c:v>
                </c:pt>
                <c:pt idx="12">
                  <c:v>0.3753315906574225</c:v>
                </c:pt>
                <c:pt idx="13">
                  <c:v>0.36891788426256156</c:v>
                </c:pt>
                <c:pt idx="14">
                  <c:v>0.36117641064331113</c:v>
                </c:pt>
                <c:pt idx="15">
                  <c:v>0.35241885946790147</c:v>
                </c:pt>
                <c:pt idx="16">
                  <c:v>0.34292906685498326</c:v>
                </c:pt>
                <c:pt idx="17">
                  <c:v>0.33295662756472838</c:v>
                </c:pt>
                <c:pt idx="18">
                  <c:v>0.32271455598633364</c:v>
                </c:pt>
                <c:pt idx="19">
                  <c:v>0.31237988358044899</c:v>
                </c:pt>
                <c:pt idx="20">
                  <c:v>0.30209616954927543</c:v>
                </c:pt>
                <c:pt idx="21">
                  <c:v>0.29197708816428569</c:v>
                </c:pt>
                <c:pt idx="22">
                  <c:v>0.28211046907319609</c:v>
                </c:pt>
                <c:pt idx="23">
                  <c:v>0.27256236366800551</c:v>
                </c:pt>
                <c:pt idx="24">
                  <c:v>0.26338087172269259</c:v>
                </c:pt>
                <c:pt idx="25">
                  <c:v>0.25459958343855221</c:v>
                </c:pt>
                <c:pt idx="26">
                  <c:v>0.24624057633161053</c:v>
                </c:pt>
                <c:pt idx="27">
                  <c:v>0.2383169610003954</c:v>
                </c:pt>
                <c:pt idx="28">
                  <c:v>0.23083500221855344</c:v>
                </c:pt>
                <c:pt idx="29">
                  <c:v>0.22379585865539245</c:v>
                </c:pt>
                <c:pt idx="30">
                  <c:v>0.21719699113581958</c:v>
                </c:pt>
                <c:pt idx="31">
                  <c:v>0.21103328963158205</c:v>
                </c:pt>
                <c:pt idx="32">
                  <c:v>0.20529796587004617</c:v>
                </c:pt>
                <c:pt idx="33">
                  <c:v>0.19998325337538175</c:v>
                </c:pt>
                <c:pt idx="34">
                  <c:v>0.19508095106683168</c:v>
                </c:pt>
                <c:pt idx="35">
                  <c:v>0.19058284090781982</c:v>
                </c:pt>
                <c:pt idx="36">
                  <c:v>0.18648100489438452</c:v>
                </c:pt>
                <c:pt idx="37">
                  <c:v>0.18276806205957072</c:v>
                </c:pt>
                <c:pt idx="38">
                  <c:v>0.17943734219915392</c:v>
                </c:pt>
                <c:pt idx="39">
                  <c:v>0.17648300967236027</c:v>
                </c:pt>
                <c:pt idx="40">
                  <c:v>0.17390014784277594</c:v>
                </c:pt>
                <c:pt idx="41">
                  <c:v>0.17168481242867281</c:v>
                </c:pt>
                <c:pt idx="42">
                  <c:v>0.16983406015534641</c:v>
                </c:pt>
                <c:pt idx="43">
                  <c:v>0.16834595757567328</c:v>
                </c:pt>
                <c:pt idx="44">
                  <c:v>0.16721957368731766</c:v>
                </c:pt>
                <c:pt idx="45">
                  <c:v>0.1664549589727011</c:v>
                </c:pt>
                <c:pt idx="46">
                  <c:v>0.1660531126764779</c:v>
                </c:pt>
                <c:pt idx="47">
                  <c:v>0.16601593947833163</c:v>
                </c:pt>
                <c:pt idx="48">
                  <c:v>0.16634619618716195</c:v>
                </c:pt>
                <c:pt idx="49">
                  <c:v>0.16704742865326039</c:v>
                </c:pt>
                <c:pt idx="50">
                  <c:v>0.16812389875045078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6460-094D-A24F-8525454F08D6}"/>
            </c:ext>
          </c:extLst>
        </c:ser>
        <c:ser>
          <c:idx val="65"/>
          <c:order val="65"/>
          <c:tx>
            <c:strRef>
              <c:f>'Calc B'!$CS$10</c:f>
              <c:strCache>
                <c:ptCount val="1"/>
                <c:pt idx="0">
                  <c:v>65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B'!$CS$11:$CS$61</c:f>
              <c:numCache>
                <c:formatCode>General</c:formatCode>
                <c:ptCount val="51"/>
                <c:pt idx="0">
                  <c:v>0.2789282630257694</c:v>
                </c:pt>
                <c:pt idx="1">
                  <c:v>0.29805993217954824</c:v>
                </c:pt>
                <c:pt idx="2">
                  <c:v>0.31617874663876688</c:v>
                </c:pt>
                <c:pt idx="3">
                  <c:v>0.33278783948706353</c:v>
                </c:pt>
                <c:pt idx="4">
                  <c:v>0.34743122093196449</c:v>
                </c:pt>
                <c:pt idx="5">
                  <c:v>0.35973024115284108</c:v>
                </c:pt>
                <c:pt idx="6">
                  <c:v>0.36941296217281167</c:v>
                </c:pt>
                <c:pt idx="7">
                  <c:v>0.37633183402101389</c:v>
                </c:pt>
                <c:pt idx="8">
                  <c:v>0.38046739503361021</c:v>
                </c:pt>
                <c:pt idx="9">
                  <c:v>0.38191851899162521</c:v>
                </c:pt>
                <c:pt idx="10">
                  <c:v>0.38088215063511383</c:v>
                </c:pt>
                <c:pt idx="11">
                  <c:v>0.3776268704024347</c:v>
                </c:pt>
                <c:pt idx="12">
                  <c:v>0.37246481858184594</c:v>
                </c:pt>
                <c:pt idx="13">
                  <c:v>0.36572572123286606</c:v>
                </c:pt>
                <c:pt idx="14">
                  <c:v>0.35773545596746104</c:v>
                </c:pt>
                <c:pt idx="15">
                  <c:v>0.34880023664134613</c:v>
                </c:pt>
                <c:pt idx="16">
                  <c:v>0.33919639698138032</c:v>
                </c:pt>
                <c:pt idx="17">
                  <c:v>0.32916504412477537</c:v>
                </c:pt>
                <c:pt idx="18">
                  <c:v>0.31891051913501423</c:v>
                </c:pt>
                <c:pt idx="19">
                  <c:v>0.30860155083170387</c:v>
                </c:pt>
                <c:pt idx="20">
                  <c:v>0.29837411118296409</c:v>
                </c:pt>
                <c:pt idx="21">
                  <c:v>0.28833518087194049</c:v>
                </c:pt>
                <c:pt idx="22">
                  <c:v>0.27856684758782524</c:v>
                </c:pt>
                <c:pt idx="23">
                  <c:v>0.26913035054528156</c:v>
                </c:pt>
                <c:pt idx="24">
                  <c:v>0.26006983739582434</c:v>
                </c:pt>
                <c:pt idx="25">
                  <c:v>0.2514157120419927</c:v>
                </c:pt>
                <c:pt idx="26">
                  <c:v>0.24318752873288893</c:v>
                </c:pt>
                <c:pt idx="27">
                  <c:v>0.23539643658496456</c:v>
                </c:pt>
                <c:pt idx="28">
                  <c:v>0.22804720680346796</c:v>
                </c:pt>
                <c:pt idx="29">
                  <c:v>0.22113988879114913</c:v>
                </c:pt>
                <c:pt idx="30">
                  <c:v>0.21467114602228926</c:v>
                </c:pt>
                <c:pt idx="31">
                  <c:v>0.20863532167424101</c:v>
                </c:pt>
                <c:pt idx="32">
                  <c:v>0.20302528005544188</c:v>
                </c:pt>
                <c:pt idx="33">
                  <c:v>0.19783306449151283</c:v>
                </c:pt>
                <c:pt idx="34">
                  <c:v>0.19305040654835462</c:v>
                </c:pt>
                <c:pt idx="35">
                  <c:v>0.18866911587283192</c:v>
                </c:pt>
                <c:pt idx="36">
                  <c:v>0.18468137482553221</c:v>
                </c:pt>
                <c:pt idx="37">
                  <c:v>0.18107995759677756</c:v>
                </c:pt>
                <c:pt idx="38">
                  <c:v>0.17785838966126724</c:v>
                </c:pt>
                <c:pt idx="39">
                  <c:v>0.1750110602046574</c:v>
                </c:pt>
                <c:pt idx="40">
                  <c:v>0.17253329748427162</c:v>
                </c:pt>
                <c:pt idx="41">
                  <c:v>0.17042141489265816</c:v>
                </c:pt>
                <c:pt idx="42">
                  <c:v>0.16867273370336006</c:v>
                </c:pt>
                <c:pt idx="43">
                  <c:v>0.1672855870248951</c:v>
                </c:pt>
                <c:pt idx="44">
                  <c:v>0.16625930831145319</c:v>
                </c:pt>
                <c:pt idx="45">
                  <c:v>0.16559420682584303</c:v>
                </c:pt>
                <c:pt idx="46">
                  <c:v>0.1652915316790248</c:v>
                </c:pt>
                <c:pt idx="47">
                  <c:v>0.16535342544634932</c:v>
                </c:pt>
                <c:pt idx="48">
                  <c:v>0.16578286785567078</c:v>
                </c:pt>
                <c:pt idx="49">
                  <c:v>0.16658360963529842</c:v>
                </c:pt>
                <c:pt idx="50">
                  <c:v>0.16776009628412278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6460-094D-A24F-8525454F08D6}"/>
            </c:ext>
          </c:extLst>
        </c:ser>
        <c:ser>
          <c:idx val="66"/>
          <c:order val="66"/>
          <c:tx>
            <c:strRef>
              <c:f>'Calc B'!$CT$10</c:f>
              <c:strCache>
                <c:ptCount val="1"/>
                <c:pt idx="0">
                  <c:v>66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B'!$CT$11:$CT$61</c:f>
              <c:numCache>
                <c:formatCode>General</c:formatCode>
                <c:ptCount val="51"/>
                <c:pt idx="0">
                  <c:v>0.28192885056145356</c:v>
                </c:pt>
                <c:pt idx="1">
                  <c:v>0.30083938196028698</c:v>
                </c:pt>
                <c:pt idx="2">
                  <c:v>0.31863140766777387</c:v>
                </c:pt>
                <c:pt idx="3">
                  <c:v>0.33481309256581121</c:v>
                </c:pt>
                <c:pt idx="4">
                  <c:v>0.34894168909084755</c:v>
                </c:pt>
                <c:pt idx="5">
                  <c:v>0.36065910357751235</c:v>
                </c:pt>
                <c:pt idx="6">
                  <c:v>0.36971918917411806</c:v>
                </c:pt>
                <c:pt idx="7">
                  <c:v>0.37600254715715598</c:v>
                </c:pt>
                <c:pt idx="8">
                  <c:v>0.37951714198852288</c:v>
                </c:pt>
                <c:pt idx="9">
                  <c:v>0.38038585184324791</c:v>
                </c:pt>
                <c:pt idx="10">
                  <c:v>0.37882433299460705</c:v>
                </c:pt>
                <c:pt idx="11">
                  <c:v>0.37511371808940935</c:v>
                </c:pt>
                <c:pt idx="12">
                  <c:v>0.36957260701360972</c:v>
                </c:pt>
                <c:pt idx="13">
                  <c:v>0.36253185259767651</c:v>
                </c:pt>
                <c:pt idx="14">
                  <c:v>0.35431427710059332</c:v>
                </c:pt>
                <c:pt idx="15">
                  <c:v>0.34522012219028536</c:v>
                </c:pt>
                <c:pt idx="16">
                  <c:v>0.335518010887221</c:v>
                </c:pt>
                <c:pt idx="17">
                  <c:v>0.32544057719736807</c:v>
                </c:pt>
                <c:pt idx="18">
                  <c:v>0.31518365862598868</c:v>
                </c:pt>
                <c:pt idx="19">
                  <c:v>0.30490794638747587</c:v>
                </c:pt>
                <c:pt idx="20">
                  <c:v>0.29474213756990608</c:v>
                </c:pt>
                <c:pt idx="21">
                  <c:v>0.28478684388118952</c:v>
                </c:pt>
                <c:pt idx="22">
                  <c:v>0.27511872445223245</c:v>
                </c:pt>
                <c:pt idx="23">
                  <c:v>0.26579449438604685</c:v>
                </c:pt>
                <c:pt idx="24">
                  <c:v>0.25685460477457922</c:v>
                </c:pt>
                <c:pt idx="25">
                  <c:v>0.24832649392392361</c:v>
                </c:pt>
                <c:pt idx="26">
                  <c:v>0.2402273793865688</c:v>
                </c:pt>
                <c:pt idx="27">
                  <c:v>0.23256660376396004</c:v>
                </c:pt>
                <c:pt idx="28">
                  <c:v>0.22534757148432852</c:v>
                </c:pt>
                <c:pt idx="29">
                  <c:v>0.21856932503075885</c:v>
                </c:pt>
                <c:pt idx="30">
                  <c:v>0.21222781209656802</c:v>
                </c:pt>
                <c:pt idx="31">
                  <c:v>0.20631689325286368</c:v>
                </c:pt>
                <c:pt idx="32">
                  <c:v>0.2008291352194613</c:v>
                </c:pt>
                <c:pt idx="33">
                  <c:v>0.19575642921503097</c:v>
                </c:pt>
                <c:pt idx="34">
                  <c:v>0.1910904680277748</c:v>
                </c:pt>
                <c:pt idx="35">
                  <c:v>0.18682310990437653</c:v>
                </c:pt>
                <c:pt idx="36">
                  <c:v>0.18294665235827737</c:v>
                </c:pt>
                <c:pt idx="37">
                  <c:v>0.17945403464647414</c:v>
                </c:pt>
                <c:pt idx="38">
                  <c:v>0.17633898396234926</c:v>
                </c:pt>
                <c:pt idx="39">
                  <c:v>0.17359611729601723</c:v>
                </c:pt>
                <c:pt idx="40">
                  <c:v>0.17122100835536561</c:v>
                </c:pt>
                <c:pt idx="41">
                  <c:v>0.16921022684519943</c:v>
                </c:pt>
                <c:pt idx="42">
                  <c:v>0.16756135569528055</c:v>
                </c:pt>
                <c:pt idx="43">
                  <c:v>0.16627299044358065</c:v>
                </c:pt>
                <c:pt idx="44">
                  <c:v>0.16534472386028387</c:v>
                </c:pt>
                <c:pt idx="45">
                  <c:v>0.16477711799139408</c:v>
                </c:pt>
                <c:pt idx="46">
                  <c:v>0.16457166506727142</c:v>
                </c:pt>
                <c:pt idx="47">
                  <c:v>0.1647307381278845</c:v>
                </c:pt>
                <c:pt idx="48">
                  <c:v>0.16525753173680666</c:v>
                </c:pt>
                <c:pt idx="49">
                  <c:v>0.16615599276984738</c:v>
                </c:pt>
                <c:pt idx="50">
                  <c:v>0.16743074095671423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6460-094D-A24F-8525454F08D6}"/>
            </c:ext>
          </c:extLst>
        </c:ser>
        <c:ser>
          <c:idx val="67"/>
          <c:order val="67"/>
          <c:tx>
            <c:strRef>
              <c:f>'Calc B'!$CU$10</c:f>
              <c:strCache>
                <c:ptCount val="1"/>
                <c:pt idx="0">
                  <c:v>67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B'!$CU$11:$CU$61</c:f>
              <c:numCache>
                <c:formatCode>General</c:formatCode>
                <c:ptCount val="51"/>
                <c:pt idx="0">
                  <c:v>0.28483471866338261</c:v>
                </c:pt>
                <c:pt idx="1">
                  <c:v>0.30350624279884036</c:v>
                </c:pt>
                <c:pt idx="2">
                  <c:v>0.32095565880104737</c:v>
                </c:pt>
                <c:pt idx="3">
                  <c:v>0.33669780975881752</c:v>
                </c:pt>
                <c:pt idx="4">
                  <c:v>0.35030465289350121</c:v>
                </c:pt>
                <c:pt idx="5">
                  <c:v>0.36143967310971492</c:v>
                </c:pt>
                <c:pt idx="6">
                  <c:v>0.36988290941154661</c:v>
                </c:pt>
                <c:pt idx="7">
                  <c:v>0.37554281489220559</c:v>
                </c:pt>
                <c:pt idx="8">
                  <c:v>0.37845385623611444</c:v>
                </c:pt>
                <c:pt idx="9">
                  <c:v>0.37876154691799152</c:v>
                </c:pt>
                <c:pt idx="10">
                  <c:v>0.37669867453968331</c:v>
                </c:pt>
                <c:pt idx="11">
                  <c:v>0.3725573613218362</c:v>
                </c:pt>
                <c:pt idx="12">
                  <c:v>0.36666129950123971</c:v>
                </c:pt>
                <c:pt idx="13">
                  <c:v>0.35934140264632086</c:v>
                </c:pt>
                <c:pt idx="14">
                  <c:v>0.35091670830693672</c:v>
                </c:pt>
                <c:pt idx="15">
                  <c:v>0.34168107452755525</c:v>
                </c:pt>
                <c:pt idx="16">
                  <c:v>0.33189526838694006</c:v>
                </c:pt>
                <c:pt idx="17">
                  <c:v>0.3217835064503316</c:v>
                </c:pt>
                <c:pt idx="18">
                  <c:v>0.31153331457017325</c:v>
                </c:pt>
                <c:pt idx="19">
                  <c:v>0.30129761857538795</c:v>
                </c:pt>
                <c:pt idx="20">
                  <c:v>0.29119814953945389</c:v>
                </c:pt>
                <c:pt idx="21">
                  <c:v>0.28132946445245199</c:v>
                </c:pt>
                <c:pt idx="22">
                  <c:v>0.27176309310986924</c:v>
                </c:pt>
                <c:pt idx="23">
                  <c:v>0.26255149881201267</c:v>
                </c:pt>
                <c:pt idx="24">
                  <c:v>0.25373167584515349</c:v>
                </c:pt>
                <c:pt idx="25">
                  <c:v>0.24532830271283393</c:v>
                </c:pt>
                <c:pt idx="26">
                  <c:v>0.23735643335902926</c:v>
                </c:pt>
                <c:pt idx="27">
                  <c:v>0.22982374700914762</c:v>
                </c:pt>
                <c:pt idx="28">
                  <c:v>0.22273239796529196</c:v>
                </c:pt>
                <c:pt idx="29">
                  <c:v>0.2160805156008902</c:v>
                </c:pt>
                <c:pt idx="30">
                  <c:v>0.20986340631723441</c:v>
                </c:pt>
                <c:pt idx="31">
                  <c:v>0.20407450646796046</c:v>
                </c:pt>
                <c:pt idx="32">
                  <c:v>0.19870613031707396</c:v>
                </c:pt>
                <c:pt idx="33">
                  <c:v>0.19375005130152009</c:v>
                </c:pt>
                <c:pt idx="34">
                  <c:v>0.18919794901714354</c:v>
                </c:pt>
                <c:pt idx="35">
                  <c:v>0.18504174887618158</c:v>
                </c:pt>
                <c:pt idx="36">
                  <c:v>0.18127387650490503</c:v>
                </c:pt>
                <c:pt idx="37">
                  <c:v>0.17788744473110402</c:v>
                </c:pt>
                <c:pt idx="38">
                  <c:v>0.17487638744145778</c:v>
                </c:pt>
                <c:pt idx="39">
                  <c:v>0.17223555161498916</c:v>
                </c:pt>
                <c:pt idx="40">
                  <c:v>0.16996075638871147</c:v>
                </c:pt>
                <c:pt idx="41">
                  <c:v>0.16804882600887078</c:v>
                </c:pt>
                <c:pt idx="42">
                  <c:v>0.16649760189293841</c:v>
                </c:pt>
                <c:pt idx="43">
                  <c:v>0.16530593770804375</c:v>
                </c:pt>
                <c:pt idx="44">
                  <c:v>0.16447368030408749</c:v>
                </c:pt>
                <c:pt idx="45">
                  <c:v>0.16400163847656876</c:v>
                </c:pt>
                <c:pt idx="46">
                  <c:v>0.16389154083596225</c:v>
                </c:pt>
                <c:pt idx="47">
                  <c:v>0.16414598349575926</c:v>
                </c:pt>
                <c:pt idx="48">
                  <c:v>0.16476836783527513</c:v>
                </c:pt>
                <c:pt idx="49">
                  <c:v>0.16576282822717037</c:v>
                </c:pt>
                <c:pt idx="50">
                  <c:v>0.16713414932952123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6460-094D-A24F-8525454F08D6}"/>
            </c:ext>
          </c:extLst>
        </c:ser>
        <c:ser>
          <c:idx val="68"/>
          <c:order val="68"/>
          <c:tx>
            <c:strRef>
              <c:f>'Calc B'!$CV$10</c:f>
              <c:strCache>
                <c:ptCount val="1"/>
                <c:pt idx="0">
                  <c:v>68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B'!$CV$11:$CV$61</c:f>
              <c:numCache>
                <c:formatCode>General</c:formatCode>
                <c:ptCount val="51"/>
                <c:pt idx="0">
                  <c:v>0.2876454075042279</c:v>
                </c:pt>
                <c:pt idx="1">
                  <c:v>0.30606091045124728</c:v>
                </c:pt>
                <c:pt idx="2">
                  <c:v>0.32315302414085456</c:v>
                </c:pt>
                <c:pt idx="3">
                  <c:v>0.33844485305781147</c:v>
                </c:pt>
                <c:pt idx="4">
                  <c:v>0.35152440883180364</c:v>
                </c:pt>
                <c:pt idx="5">
                  <c:v>0.36207762995662435</c:v>
                </c:pt>
                <c:pt idx="6">
                  <c:v>0.3699109807867399</c:v>
                </c:pt>
                <c:pt idx="7">
                  <c:v>0.37496033409434598</c:v>
                </c:pt>
                <c:pt idx="8">
                  <c:v>0.37728564946452381</c:v>
                </c:pt>
                <c:pt idx="9">
                  <c:v>0.37705368061992706</c:v>
                </c:pt>
                <c:pt idx="10">
                  <c:v>0.37451279745977795</c:v>
                </c:pt>
                <c:pt idx="11">
                  <c:v>0.36996462371409899</c:v>
                </c:pt>
                <c:pt idx="12">
                  <c:v>0.3637366754347286</c:v>
                </c:pt>
                <c:pt idx="13">
                  <c:v>0.3561589648492004</c:v>
                </c:pt>
                <c:pt idx="14">
                  <c:v>0.34754611007083686</c:v>
                </c:pt>
                <c:pt idx="15">
                  <c:v>0.33818525068083155</c:v>
                </c:pt>
                <c:pt idx="16">
                  <c:v>0.32832920789286185</c:v>
                </c:pt>
                <c:pt idx="17">
                  <c:v>0.31819387131758881</c:v>
                </c:pt>
                <c:pt idx="18">
                  <c:v>0.30795866445777048</c:v>
                </c:pt>
                <c:pt idx="19">
                  <c:v>0.29776902403797106</c:v>
                </c:pt>
                <c:pt idx="20">
                  <c:v>0.28774001874991828</c:v>
                </c:pt>
                <c:pt idx="21">
                  <c:v>0.27796045408814513</c:v>
                </c:pt>
                <c:pt idx="22">
                  <c:v>0.26849701563171602</c:v>
                </c:pt>
                <c:pt idx="23">
                  <c:v>0.25939817198841963</c:v>
                </c:pt>
                <c:pt idx="24">
                  <c:v>0.2506976854158669</c:v>
                </c:pt>
                <c:pt idx="25">
                  <c:v>0.2424176664540568</c:v>
                </c:pt>
                <c:pt idx="26">
                  <c:v>0.2345711660160136</c:v>
                </c:pt>
                <c:pt idx="27">
                  <c:v>0.22716433218731194</c:v>
                </c:pt>
                <c:pt idx="28">
                  <c:v>0.2201981764972778</c:v>
                </c:pt>
                <c:pt idx="29">
                  <c:v>0.21367000122696708</c:v>
                </c:pt>
                <c:pt idx="30">
                  <c:v>0.20757453953560961</c:v>
                </c:pt>
                <c:pt idx="31">
                  <c:v>0.20190485669222358</c:v>
                </c:pt>
                <c:pt idx="32">
                  <c:v>0.19665305539387956</c:v>
                </c:pt>
                <c:pt idx="33">
                  <c:v>0.19181082222861462</c:v>
                </c:pt>
                <c:pt idx="34">
                  <c:v>0.18736984650008784</c:v>
                </c:pt>
                <c:pt idx="35">
                  <c:v>0.18332213724782942</c:v>
                </c:pt>
                <c:pt idx="36">
                  <c:v>0.17966025954022177</c:v>
                </c:pt>
                <c:pt idx="37">
                  <c:v>0.17637750703168417</c:v>
                </c:pt>
                <c:pt idx="38">
                  <c:v>0.17346802433527134</c:v>
                </c:pt>
                <c:pt idx="39">
                  <c:v>0.17092688990617103</c:v>
                </c:pt>
                <c:pt idx="40">
                  <c:v>0.16875016778515317</c:v>
                </c:pt>
                <c:pt idx="41">
                  <c:v>0.16693493463687581</c:v>
                </c:pt>
                <c:pt idx="42">
                  <c:v>0.16547928696391459</c:v>
                </c:pt>
                <c:pt idx="43">
                  <c:v>0.16438233211924472</c:v>
                </c:pt>
                <c:pt idx="44">
                  <c:v>0.16364416572264359</c:v>
                </c:pt>
                <c:pt idx="45">
                  <c:v>0.16326583726410851</c:v>
                </c:pt>
                <c:pt idx="46">
                  <c:v>0.16324930501237758</c:v>
                </c:pt>
                <c:pt idx="47">
                  <c:v>0.16359738080902472</c:v>
                </c:pt>
                <c:pt idx="48">
                  <c:v>0.16431366489502094</c:v>
                </c:pt>
                <c:pt idx="49">
                  <c:v>0.16540247056951679</c:v>
                </c:pt>
                <c:pt idx="50">
                  <c:v>0.16686873820722545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6460-094D-A24F-8525454F08D6}"/>
            </c:ext>
          </c:extLst>
        </c:ser>
        <c:ser>
          <c:idx val="69"/>
          <c:order val="69"/>
          <c:tx>
            <c:strRef>
              <c:f>'Calc B'!$CW$10</c:f>
              <c:strCache>
                <c:ptCount val="1"/>
                <c:pt idx="0">
                  <c:v>69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B'!$CW$11:$CW$61</c:f>
              <c:numCache>
                <c:formatCode>General</c:formatCode>
                <c:ptCount val="51"/>
                <c:pt idx="0">
                  <c:v>0.29036062434584342</c:v>
                </c:pt>
                <c:pt idx="1">
                  <c:v>0.30850396439016509</c:v>
                </c:pt>
                <c:pt idx="2">
                  <c:v>0.32522520759177603</c:v>
                </c:pt>
                <c:pt idx="3">
                  <c:v>0.34005723208679484</c:v>
                </c:pt>
                <c:pt idx="4">
                  <c:v>0.35260533688761519</c:v>
                </c:pt>
                <c:pt idx="5">
                  <c:v>0.36257864406652524</c:v>
                </c:pt>
                <c:pt idx="6">
                  <c:v>0.36981013646208083</c:v>
                </c:pt>
                <c:pt idx="7">
                  <c:v>0.37426255544360582</c:v>
                </c:pt>
                <c:pt idx="8">
                  <c:v>0.37602027424983026</c:v>
                </c:pt>
                <c:pt idx="9">
                  <c:v>0.37526987953961399</c:v>
                </c:pt>
                <c:pt idx="10">
                  <c:v>0.37227381486766359</c:v>
                </c:pt>
                <c:pt idx="11">
                  <c:v>0.36734179556843199</c:v>
                </c:pt>
                <c:pt idx="12">
                  <c:v>0.36080399004408187</c:v>
                </c:pt>
                <c:pt idx="13">
                  <c:v>0.35298864561712695</c:v>
                </c:pt>
                <c:pt idx="14">
                  <c:v>0.34420541342086414</c:v>
                </c:pt>
                <c:pt idx="15">
                  <c:v>0.33473444849622069</c:v>
                </c:pt>
                <c:pt idx="16">
                  <c:v>0.32482058451021795</c:v>
                </c:pt>
                <c:pt idx="17">
                  <c:v>0.31467150372147468</c:v>
                </c:pt>
                <c:pt idx="18">
                  <c:v>0.30445874988866101</c:v>
                </c:pt>
                <c:pt idx="19">
                  <c:v>0.29432054836496535</c:v>
                </c:pt>
                <c:pt idx="20">
                  <c:v>0.28436560248516557</c:v>
                </c:pt>
                <c:pt idx="21">
                  <c:v>0.27467725799230142</c:v>
                </c:pt>
                <c:pt idx="22">
                  <c:v>0.26531762746601589</c:v>
                </c:pt>
                <c:pt idx="23">
                  <c:v>0.25633142733865566</c:v>
                </c:pt>
                <c:pt idx="24">
                  <c:v>0.24774939846353197</c:v>
                </c:pt>
                <c:pt idx="25">
                  <c:v>0.23959126221194663</c:v>
                </c:pt>
                <c:pt idx="26">
                  <c:v>0.23186821544260455</c:v>
                </c:pt>
                <c:pt idx="27">
                  <c:v>0.22458499728978709</c:v>
                </c:pt>
                <c:pt idx="28">
                  <c:v>0.21774157533775418</c:v>
                </c:pt>
                <c:pt idx="29">
                  <c:v>0.21133450367653694</c:v>
                </c:pt>
                <c:pt idx="30">
                  <c:v>0.20535800441480009</c:v>
                </c:pt>
                <c:pt idx="31">
                  <c:v>0.19980482010333123</c:v>
                </c:pt>
                <c:pt idx="32">
                  <c:v>0.19466687892417556</c:v>
                </c:pt>
                <c:pt idx="33">
                  <c:v>0.18993580849133551</c:v>
                </c:pt>
                <c:pt idx="34">
                  <c:v>0.18560332830338924</c:v>
                </c:pt>
                <c:pt idx="35">
                  <c:v>0.18166154560424369</c:v>
                </c:pt>
                <c:pt idx="36">
                  <c:v>0.17810317477825049</c:v>
                </c:pt>
                <c:pt idx="37">
                  <c:v>0.17492169645285496</c:v>
                </c:pt>
                <c:pt idx="38">
                  <c:v>0.17211146916801898</c:v>
                </c:pt>
                <c:pt idx="39">
                  <c:v>0.16966780372985846</c:v>
                </c:pt>
                <c:pt idx="40">
                  <c:v>0.16758700811867047</c:v>
                </c:pt>
                <c:pt idx="41">
                  <c:v>0.16586640899158528</c:v>
                </c:pt>
                <c:pt idx="42">
                  <c:v>0.16450435433629373</c:v>
                </c:pt>
                <c:pt idx="43">
                  <c:v>0.16350020063201928</c:v>
                </c:pt>
                <c:pt idx="44">
                  <c:v>0.16285428690388318</c:v>
                </c:pt>
                <c:pt idx="45">
                  <c:v>0.16256789727282572</c:v>
                </c:pt>
                <c:pt idx="46">
                  <c:v>0.16264321296944653</c:v>
                </c:pt>
                <c:pt idx="47">
                  <c:v>0.16308325426805187</c:v>
                </c:pt>
                <c:pt idx="48">
                  <c:v>0.16389181238486</c:v>
                </c:pt>
                <c:pt idx="49">
                  <c:v>0.16507337105534473</c:v>
                </c:pt>
                <c:pt idx="50">
                  <c:v>0.16663301724849641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6460-094D-A24F-8525454F08D6}"/>
            </c:ext>
          </c:extLst>
        </c:ser>
        <c:ser>
          <c:idx val="70"/>
          <c:order val="70"/>
          <c:tx>
            <c:strRef>
              <c:f>'Calc B'!$CX$10</c:f>
              <c:strCache>
                <c:ptCount val="1"/>
                <c:pt idx="0">
                  <c:v>70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B'!$CX$11:$CX$61</c:f>
              <c:numCache>
                <c:formatCode>General</c:formatCode>
                <c:ptCount val="51"/>
                <c:pt idx="0">
                  <c:v>0.29298023759580827</c:v>
                </c:pt>
                <c:pt idx="1">
                  <c:v>0.31083615759174849</c:v>
                </c:pt>
                <c:pt idx="2">
                  <c:v>0.32717407789916925</c:v>
                </c:pt>
                <c:pt idx="3">
                  <c:v>0.34153808492342558</c:v>
                </c:pt>
                <c:pt idx="4">
                  <c:v>0.35355187895253731</c:v>
                </c:pt>
                <c:pt idx="5">
                  <c:v>0.3629483541491923</c:v>
                </c:pt>
                <c:pt idx="6">
                  <c:v>0.36958696814630232</c:v>
                </c:pt>
                <c:pt idx="7">
                  <c:v>0.37345667449630227</c:v>
                </c:pt>
                <c:pt idx="8">
                  <c:v>0.374665125439407</c:v>
                </c:pt>
                <c:pt idx="9">
                  <c:v>0.37341733317399911</c:v>
                </c:pt>
                <c:pt idx="10">
                  <c:v>0.36998835422854504</c:v>
                </c:pt>
                <c:pt idx="11">
                  <c:v>0.36469466601958289</c:v>
                </c:pt>
                <c:pt idx="12">
                  <c:v>0.35786801242425986</c:v>
                </c:pt>
                <c:pt idx="13">
                  <c:v>0.34983410510789842</c:v>
                </c:pt>
                <c:pt idx="14">
                  <c:v>0.34089716063777542</c:v>
                </c:pt>
                <c:pt idx="15">
                  <c:v>0.33133014489685092</c:v>
                </c:pt>
                <c:pt idx="16">
                  <c:v>0.32136990416061623</c:v>
                </c:pt>
                <c:pt idx="17">
                  <c:v>0.31121605703767008</c:v>
                </c:pt>
                <c:pt idx="18">
                  <c:v>0.30103249992862696</c:v>
                </c:pt>
                <c:pt idx="19">
                  <c:v>0.29095052383557074</c:v>
                </c:pt>
                <c:pt idx="20">
                  <c:v>0.28107275608917048</c:v>
                </c:pt>
                <c:pt idx="21">
                  <c:v>0.27147736269693512</c:v>
                </c:pt>
                <c:pt idx="22">
                  <c:v>0.26222214085479029</c:v>
                </c:pt>
                <c:pt idx="23">
                  <c:v>0.25334828337895421</c:v>
                </c:pt>
                <c:pt idx="24">
                  <c:v>0.24488370699745937</c:v>
                </c:pt>
                <c:pt idx="25">
                  <c:v>0.23684591052892665</c:v>
                </c:pt>
                <c:pt idx="26">
                  <c:v>0.22924437500266676</c:v>
                </c:pt>
                <c:pt idx="27">
                  <c:v>0.22208254353166954</c:v>
                </c:pt>
                <c:pt idx="28">
                  <c:v>0.21535943076362568</c:v>
                </c:pt>
                <c:pt idx="29">
                  <c:v>0.2090709149984252</c:v>
                </c:pt>
                <c:pt idx="30">
                  <c:v>0.20321076415247794</c:v>
                </c:pt>
                <c:pt idx="31">
                  <c:v>0.19777144209931719</c:v>
                </c:pt>
                <c:pt idx="32">
                  <c:v>0.19274473608634873</c:v>
                </c:pt>
                <c:pt idx="33">
                  <c:v>0.18812223986987267</c:v>
                </c:pt>
                <c:pt idx="34">
                  <c:v>0.183895721460304</c:v>
                </c:pt>
                <c:pt idx="35">
                  <c:v>0.18005739919360772</c:v>
                </c:pt>
                <c:pt idx="36">
                  <c:v>0.17660014534413915</c:v>
                </c:pt>
                <c:pt idx="37">
                  <c:v>0.17351763267224385</c:v>
                </c:pt>
                <c:pt idx="38">
                  <c:v>0.17080443610896989</c:v>
                </c:pt>
                <c:pt idx="39">
                  <c:v>0.16845609914813406</c:v>
                </c:pt>
                <c:pt idx="40">
                  <c:v>0.1664691723634765</c:v>
                </c:pt>
                <c:pt idx="41">
                  <c:v>0.1648412297187308</c:v>
                </c:pt>
                <c:pt idx="42">
                  <c:v>0.16357086692113998</c:v>
                </c:pt>
                <c:pt idx="43">
                  <c:v>0.16265768492326105</c:v>
                </c:pt>
                <c:pt idx="44">
                  <c:v>0.16210226075236242</c:v>
                </c:pt>
                <c:pt idx="45">
                  <c:v>0.16190610709884934</c:v>
                </c:pt>
                <c:pt idx="46">
                  <c:v>0.16207162149072771</c:v>
                </c:pt>
                <c:pt idx="47">
                  <c:v>0.16260202539315602</c:v>
                </c:pt>
                <c:pt idx="48">
                  <c:v>0.16350129317996961</c:v>
                </c:pt>
                <c:pt idx="49">
                  <c:v>0.1647740706124958</c:v>
                </c:pt>
                <c:pt idx="50">
                  <c:v>0.16642558221948894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6460-094D-A24F-8525454F08D6}"/>
            </c:ext>
          </c:extLst>
        </c:ser>
        <c:ser>
          <c:idx val="71"/>
          <c:order val="71"/>
          <c:tx>
            <c:strRef>
              <c:f>'Calc B'!$CY$10</c:f>
              <c:strCache>
                <c:ptCount val="1"/>
                <c:pt idx="0">
                  <c:v>71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B'!$CY$11:$CY$61</c:f>
              <c:numCache>
                <c:formatCode>General</c:formatCode>
                <c:ptCount val="51"/>
                <c:pt idx="0">
                  <c:v>0.29550427057508472</c:v>
                </c:pt>
                <c:pt idx="1">
                  <c:v>0.31305840619997671</c:v>
                </c:pt>
                <c:pt idx="2">
                  <c:v>0.32900165392547071</c:v>
                </c:pt>
                <c:pt idx="3">
                  <c:v>0.34289065971466787</c:v>
                </c:pt>
                <c:pt idx="4">
                  <c:v>0.35436851871813085</c:v>
                </c:pt>
                <c:pt idx="5">
                  <c:v>0.363192348808976</c:v>
                </c:pt>
                <c:pt idx="6">
                  <c:v>0.36924791191046086</c:v>
                </c:pt>
                <c:pt idx="7">
                  <c:v>0.37254962531224045</c:v>
                </c:pt>
                <c:pt idx="8">
                  <c:v>0.37322724367561821</c:v>
                </c:pt>
                <c:pt idx="9">
                  <c:v>0.37150280795634583</c:v>
                </c:pt>
                <c:pt idx="10">
                  <c:v>0.36766258100439153</c:v>
                </c:pt>
                <c:pt idx="11">
                  <c:v>0.36202855422461849</c:v>
                </c:pt>
                <c:pt idx="12">
                  <c:v>0.3549330615389959</c:v>
                </c:pt>
                <c:pt idx="13">
                  <c:v>0.34669859517871898</c:v>
                </c:pt>
                <c:pt idx="14">
                  <c:v>0.33762354257293142</c:v>
                </c:pt>
                <c:pt idx="15">
                  <c:v>0.32797353051906086</c:v>
                </c:pt>
                <c:pt idx="16">
                  <c:v>0.31797745411533995</c:v>
                </c:pt>
                <c:pt idx="17">
                  <c:v>0.3078270317073441</c:v>
                </c:pt>
                <c:pt idx="18">
                  <c:v>0.29767875148950762</c:v>
                </c:pt>
                <c:pt idx="19">
                  <c:v>0.28765724464024262</c:v>
                </c:pt>
                <c:pt idx="20">
                  <c:v>0.27785934336530971</c:v>
                </c:pt>
                <c:pt idx="21">
                  <c:v>0.26835830213150669</c:v>
                </c:pt>
                <c:pt idx="22">
                  <c:v>0.25920784714066958</c:v>
                </c:pt>
                <c:pt idx="23">
                  <c:v>0.2504458628452188</c:v>
                </c:pt>
                <c:pt idx="24">
                  <c:v>0.24209762656538836</c:v>
                </c:pt>
                <c:pt idx="25">
                  <c:v>0.2341785698230141</c:v>
                </c:pt>
                <c:pt idx="26">
                  <c:v>0.2266965860823337</c:v>
                </c:pt>
                <c:pt idx="27">
                  <c:v>0.21965392683394272</c:v>
                </c:pt>
                <c:pt idx="28">
                  <c:v>0.21304873762448953</c:v>
                </c:pt>
                <c:pt idx="29">
                  <c:v>0.20687628742388317</c:v>
                </c:pt>
                <c:pt idx="30">
                  <c:v>0.201129941956874</c:v>
                </c:pt>
                <c:pt idx="31">
                  <c:v>0.19580192653298564</c:v>
                </c:pt>
                <c:pt idx="32">
                  <c:v>0.19088391790224374</c:v>
                </c:pt>
                <c:pt idx="33">
                  <c:v>0.18636749858928356</c:v>
                </c:pt>
                <c:pt idx="34">
                  <c:v>0.18224450148009436</c:v>
                </c:pt>
                <c:pt idx="35">
                  <c:v>0.1785072673749622</c:v>
                </c:pt>
                <c:pt idx="36">
                  <c:v>0.1751488338507397</c:v>
                </c:pt>
                <c:pt idx="37">
                  <c:v>0.17216307008295093</c:v>
                </c:pt>
                <c:pt idx="38">
                  <c:v>0.16954476920654099</c:v>
                </c:pt>
                <c:pt idx="39">
                  <c:v>0.16728970726739822</c:v>
                </c:pt>
                <c:pt idx="40">
                  <c:v>0.16539467575474626</c:v>
                </c:pt>
                <c:pt idx="41">
                  <c:v>0.16385749303061437</c:v>
                </c:pt>
                <c:pt idx="42">
                  <c:v>0.16267699861822343</c:v>
                </c:pt>
                <c:pt idx="43">
                  <c:v>0.16185303321695918</c:v>
                </c:pt>
                <c:pt idx="44">
                  <c:v>0.16138640642797111</c:v>
                </c:pt>
                <c:pt idx="45">
                  <c:v>0.16127885346057208</c:v>
                </c:pt>
                <c:pt idx="46">
                  <c:v>0.16153298151288267</c:v>
                </c:pt>
                <c:pt idx="47">
                  <c:v>0.16215220605501102</c:v>
                </c:pt>
                <c:pt idx="48">
                  <c:v>0.16314067687009964</c:v>
                </c:pt>
                <c:pt idx="49">
                  <c:v>0.16450319341375122</c:v>
                </c:pt>
                <c:pt idx="50">
                  <c:v>0.16624510882617241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6460-094D-A24F-8525454F08D6}"/>
            </c:ext>
          </c:extLst>
        </c:ser>
        <c:ser>
          <c:idx val="72"/>
          <c:order val="72"/>
          <c:tx>
            <c:strRef>
              <c:f>'Calc B'!$CZ$10</c:f>
              <c:strCache>
                <c:ptCount val="1"/>
                <c:pt idx="0">
                  <c:v>72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B'!$CZ$11:$CZ$61</c:f>
              <c:numCache>
                <c:formatCode>General</c:formatCode>
                <c:ptCount val="51"/>
                <c:pt idx="0">
                  <c:v>0.29793289504031506</c:v>
                </c:pt>
                <c:pt idx="1">
                  <c:v>0.31517177913063033</c:v>
                </c:pt>
                <c:pt idx="2">
                  <c:v>0.33071009023390557</c:v>
                </c:pt>
                <c:pt idx="3">
                  <c:v>0.34411829713907244</c:v>
                </c:pt>
                <c:pt idx="4">
                  <c:v>0.35505976303770148</c:v>
                </c:pt>
                <c:pt idx="5">
                  <c:v>0.36331614970795223</c:v>
                </c:pt>
                <c:pt idx="6">
                  <c:v>0.36879923635159706</c:v>
                </c:pt>
                <c:pt idx="7">
                  <c:v>0.37154807637273102</c:v>
                </c:pt>
                <c:pt idx="8">
                  <c:v>0.37171332073735847</c:v>
                </c:pt>
                <c:pt idx="9">
                  <c:v>0.36953266227969556</c:v>
                </c:pt>
                <c:pt idx="10">
                  <c:v>0.36530222226118864</c:v>
                </c:pt>
                <c:pt idx="11">
                  <c:v>0.35934833945427408</c:v>
                </c:pt>
                <c:pt idx="12">
                  <c:v>0.35200304019065703</c:v>
                </c:pt>
                <c:pt idx="13">
                  <c:v>0.34358499460098008</c:v>
                </c:pt>
                <c:pt idx="14">
                  <c:v>0.33438643280314995</c:v>
                </c:pt>
                <c:pt idx="15">
                  <c:v>0.32466554103107109</c:v>
                </c:pt>
                <c:pt idx="16">
                  <c:v>0.31464333028860114</c:v>
                </c:pt>
                <c:pt idx="17">
                  <c:v>0.30450379786075366</c:v>
                </c:pt>
                <c:pt idx="18">
                  <c:v>0.29439626708642863</c:v>
                </c:pt>
                <c:pt idx="19">
                  <c:v>0.28443897990588496</c:v>
                </c:pt>
                <c:pt idx="20">
                  <c:v>0.27472324522358538</c:v>
                </c:pt>
                <c:pt idx="21">
                  <c:v>0.26531766237240062</c:v>
                </c:pt>
                <c:pt idx="22">
                  <c:v>0.25627211815344136</c:v>
                </c:pt>
                <c:pt idx="23">
                  <c:v>0.2476213912556971</c:v>
                </c:pt>
                <c:pt idx="24">
                  <c:v>0.2393882925031226</c:v>
                </c:pt>
                <c:pt idx="25">
                  <c:v>0.23158633078842383</c:v>
                </c:pt>
                <c:pt idx="26">
                  <c:v>0.22422193105008806</c:v>
                </c:pt>
                <c:pt idx="27">
                  <c:v>0.21729624969409664</c:v>
                </c:pt>
                <c:pt idx="28">
                  <c:v>0.21080664041963448</c:v>
                </c:pt>
                <c:pt idx="29">
                  <c:v>0.20474782389518759</c:v>
                </c:pt>
                <c:pt idx="30">
                  <c:v>0.19911281122729227</c:v>
                </c:pt>
                <c:pt idx="31">
                  <c:v>0.19389362570576565</c:v>
                </c:pt>
                <c:pt idx="32">
                  <c:v>0.18908186117271905</c:v>
                </c:pt>
                <c:pt idx="33">
                  <c:v>0.1846691092974086</c:v>
                </c:pt>
                <c:pt idx="34">
                  <c:v>0.18064728244602477</c:v>
                </c:pt>
                <c:pt idx="35">
                  <c:v>0.17700885389520701</c:v>
                </c:pt>
                <c:pt idx="36">
                  <c:v>0.17374703289826865</c:v>
                </c:pt>
                <c:pt idx="37">
                  <c:v>0.17085588854721995</c:v>
                </c:pt>
                <c:pt idx="38">
                  <c:v>0.16833043341749426</c:v>
                </c:pt>
                <c:pt idx="39">
                  <c:v>0.1661666755568115</c:v>
                </c:pt>
                <c:pt idx="40">
                  <c:v>0.1643616454038887</c:v>
                </c:pt>
                <c:pt idx="41">
                  <c:v>0.16291340262101675</c:v>
                </c:pt>
                <c:pt idx="42">
                  <c:v>0.16182102652969149</c:v>
                </c:pt>
                <c:pt idx="43">
                  <c:v>0.16108459279296311</c:v>
                </c:pt>
                <c:pt idx="44">
                  <c:v>0.16070513814403031</c:v>
                </c:pt>
                <c:pt idx="45">
                  <c:v>0.16068461427879574</c:v>
                </c:pt>
                <c:pt idx="46">
                  <c:v>0.16102583147950766</c:v>
                </c:pt>
                <c:pt idx="47">
                  <c:v>0.16173239209308057</c:v>
                </c:pt>
                <c:pt idx="48">
                  <c:v>0.1628086136330702</c:v>
                </c:pt>
                <c:pt idx="49">
                  <c:v>0.16425944099562811</c:v>
                </c:pt>
                <c:pt idx="50">
                  <c:v>0.16609034706859122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6460-094D-A24F-8525454F08D6}"/>
            </c:ext>
          </c:extLst>
        </c:ser>
        <c:ser>
          <c:idx val="73"/>
          <c:order val="73"/>
          <c:tx>
            <c:strRef>
              <c:f>'Calc B'!$DA$10</c:f>
              <c:strCache>
                <c:ptCount val="1"/>
                <c:pt idx="0">
                  <c:v>73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B'!$DA$11:$DA$61</c:f>
              <c:numCache>
                <c:formatCode>General</c:formatCode>
                <c:ptCount val="51"/>
                <c:pt idx="0">
                  <c:v>0.30026642450356544</c:v>
                </c:pt>
                <c:pt idx="1">
                  <c:v>0.31717748767341597</c:v>
                </c:pt>
                <c:pt idx="2">
                  <c:v>0.33230166304121578</c:v>
                </c:pt>
                <c:pt idx="3">
                  <c:v>0.34522441375599328</c:v>
                </c:pt>
                <c:pt idx="4">
                  <c:v>0.35563012474718858</c:v>
                </c:pt>
                <c:pt idx="5">
                  <c:v>0.36332519666653323</c:v>
                </c:pt>
                <c:pt idx="6">
                  <c:v>0.36824703292115152</c:v>
                </c:pt>
                <c:pt idx="7">
                  <c:v>0.3704584285314681</c:v>
                </c:pt>
                <c:pt idx="8">
                  <c:v>0.37012970640585457</c:v>
                </c:pt>
                <c:pt idx="9">
                  <c:v>0.36751286223733393</c:v>
                </c:pt>
                <c:pt idx="10">
                  <c:v>0.36291259003052517</c:v>
                </c:pt>
                <c:pt idx="11">
                  <c:v>0.35665848998144617</c:v>
                </c:pt>
                <c:pt idx="12">
                  <c:v>0.34908146697105125</c:v>
                </c:pt>
                <c:pt idx="13">
                  <c:v>0.34049584166612024</c:v>
                </c:pt>
                <c:pt idx="14">
                  <c:v>0.33118741884381414</c:v>
                </c:pt>
                <c:pt idx="15">
                  <c:v>0.32140688542028423</c:v>
                </c:pt>
                <c:pt idx="16">
                  <c:v>0.3113674616109573</c:v>
                </c:pt>
                <c:pt idx="17">
                  <c:v>0.3012456152795272</c:v>
                </c:pt>
                <c:pt idx="18">
                  <c:v>0.2911837502849674</c:v>
                </c:pt>
                <c:pt idx="19">
                  <c:v>0.28129398480800749</c:v>
                </c:pt>
                <c:pt idx="20">
                  <c:v>0.2716623668210959</c:v>
                </c:pt>
                <c:pt idx="21">
                  <c:v>0.26235308527544804</c:v>
                </c:pt>
                <c:pt idx="22">
                  <c:v>0.25341240683671146</c:v>
                </c:pt>
                <c:pt idx="23">
                  <c:v>0.24487219502940244</c:v>
                </c:pt>
                <c:pt idx="24">
                  <c:v>0.23675295601093913</c:v>
                </c:pt>
                <c:pt idx="25">
                  <c:v>0.22906641084990723</c:v>
                </c:pt>
                <c:pt idx="26">
                  <c:v>0.22181762645634515</c:v>
                </c:pt>
                <c:pt idx="27">
                  <c:v>0.21500675344493123</c:v>
                </c:pt>
                <c:pt idx="28">
                  <c:v>0.2086304248794566</c:v>
                </c:pt>
                <c:pt idx="29">
                  <c:v>0.20268286918711126</c:v>
                </c:pt>
                <c:pt idx="30">
                  <c:v>0.19715678639259102</c:v>
                </c:pt>
                <c:pt idx="31">
                  <c:v>0.19204403106527884</c:v>
                </c:pt>
                <c:pt idx="32">
                  <c:v>0.1873361391468478</c:v>
                </c:pt>
                <c:pt idx="33">
                  <c:v>0.18302472979359802</c:v>
                </c:pt>
                <c:pt idx="34">
                  <c:v>0.17910180787115521</c:v>
                </c:pt>
                <c:pt idx="35">
                  <c:v>0.17555998792286762</c:v>
                </c:pt>
                <c:pt idx="36">
                  <c:v>0.1723926563234765</c:v>
                </c:pt>
                <c:pt idx="37">
                  <c:v>0.16959408488760661</c:v>
                </c:pt>
                <c:pt idx="38">
                  <c:v>0.16715950635806343</c:v>
                </c:pt>
                <c:pt idx="39">
                  <c:v>0.16508515987050384</c:v>
                </c:pt>
                <c:pt idx="40">
                  <c:v>0.16336831259760543</c:v>
                </c:pt>
                <c:pt idx="41">
                  <c:v>0.16200726224271228</c:v>
                </c:pt>
                <c:pt idx="42">
                  <c:v>0.16100132381445389</c:v>
                </c:pt>
                <c:pt idx="43">
                  <c:v>0.16035080311423522</c:v>
                </c:pt>
                <c:pt idx="44">
                  <c:v>0.160056958561618</c:v>
                </c:pt>
                <c:pt idx="45">
                  <c:v>0.1601219523310371</c:v>
                </c:pt>
                <c:pt idx="46">
                  <c:v>0.16054879124742</c:v>
                </c:pt>
                <c:pt idx="47">
                  <c:v>0.16134125746528871</c:v>
                </c:pt>
                <c:pt idx="48">
                  <c:v>0.16250382861887347</c:v>
                </c:pt>
                <c:pt idx="49">
                  <c:v>0.16404158686779249</c:v>
                </c:pt>
                <c:pt idx="50">
                  <c:v>0.16596011606643901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6460-094D-A24F-8525454F08D6}"/>
            </c:ext>
          </c:extLst>
        </c:ser>
        <c:ser>
          <c:idx val="74"/>
          <c:order val="74"/>
          <c:tx>
            <c:strRef>
              <c:f>'Calc B'!$DB$10</c:f>
              <c:strCache>
                <c:ptCount val="1"/>
                <c:pt idx="0">
                  <c:v>74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B'!$DB$11:$DB$61</c:f>
              <c:numCache>
                <c:formatCode>General</c:formatCode>
                <c:ptCount val="51"/>
                <c:pt idx="0">
                  <c:v>0.30250530739127185</c:v>
                </c:pt>
                <c:pt idx="1">
                  <c:v>0.31907687514676464</c:v>
                </c:pt>
                <c:pt idx="2">
                  <c:v>0.33377875659314848</c:v>
                </c:pt>
                <c:pt idx="3">
                  <c:v>0.34621248627079565</c:v>
                </c:pt>
                <c:pt idx="4">
                  <c:v>0.35608410692088799</c:v>
                </c:pt>
                <c:pt idx="5">
                  <c:v>0.36322483460143856</c:v>
                </c:pt>
                <c:pt idx="6">
                  <c:v>0.36759720823736314</c:v>
                </c:pt>
                <c:pt idx="7">
                  <c:v>0.36928681475560299</c:v>
                </c:pt>
                <c:pt idx="8">
                  <c:v>0.36848241658931424</c:v>
                </c:pt>
                <c:pt idx="9">
                  <c:v>0.36544899784053625</c:v>
                </c:pt>
                <c:pt idx="10">
                  <c:v>0.36049860425549324</c:v>
                </c:pt>
                <c:pt idx="11">
                  <c:v>0.35396309069545562</c:v>
                </c:pt>
                <c:pt idx="12">
                  <c:v>0.34617150622988507</c:v>
                </c:pt>
                <c:pt idx="13">
                  <c:v>0.33743336431888504</c:v>
                </c:pt>
                <c:pt idx="14">
                  <c:v>0.32802783063527435</c:v>
                </c:pt>
                <c:pt idx="15">
                  <c:v>0.31819807151619756</c:v>
                </c:pt>
                <c:pt idx="16">
                  <c:v>0.30814963177482541</c:v>
                </c:pt>
                <c:pt idx="17">
                  <c:v>0.29805165099104663</c:v>
                </c:pt>
                <c:pt idx="18">
                  <c:v>0.28803985911514485</c:v>
                </c:pt>
                <c:pt idx="19">
                  <c:v>0.27822051001799386</c:v>
                </c:pt>
                <c:pt idx="20">
                  <c:v>0.26867464340817671</c:v>
                </c:pt>
                <c:pt idx="21">
                  <c:v>0.25946227116541387</c:v>
                </c:pt>
                <c:pt idx="22">
                  <c:v>0.25062624725039401</c:v>
                </c:pt>
                <c:pt idx="23">
                  <c:v>0.24219569926013401</c:v>
                </c:pt>
                <c:pt idx="24">
                  <c:v>0.23418898012427694</c:v>
                </c:pt>
                <c:pt idx="25">
                  <c:v>0.2266161487100827</c:v>
                </c:pt>
                <c:pt idx="26">
                  <c:v>0.21948101648774523</c:v>
                </c:pt>
                <c:pt idx="27">
                  <c:v>0.21278281089674669</c:v>
                </c:pt>
                <c:pt idx="28">
                  <c:v>0.20651751003019878</c:v>
                </c:pt>
                <c:pt idx="29">
                  <c:v>0.20067890158717164</c:v>
                </c:pt>
                <c:pt idx="30">
                  <c:v>0.19525941436339489</c:v>
                </c:pt>
                <c:pt idx="31">
                  <c:v>0.19025076455467427</c:v>
                </c:pt>
                <c:pt idx="32">
                  <c:v>0.18564445286714312</c:v>
                </c:pt>
                <c:pt idx="33">
                  <c:v>0.18143214244663328</c:v>
                </c:pt>
                <c:pt idx="34">
                  <c:v>0.17760594224769127</c:v>
                </c:pt>
                <c:pt idx="35">
                  <c:v>0.17415861577287067</c:v>
                </c:pt>
                <c:pt idx="36">
                  <c:v>0.17108373113193615</c:v>
                </c:pt>
                <c:pt idx="37">
                  <c:v>0.16837576504931745</c:v>
                </c:pt>
                <c:pt idx="38">
                  <c:v>0.1660301707112834</c:v>
                </c:pt>
                <c:pt idx="39">
                  <c:v>0.16404341710884218</c:v>
                </c:pt>
                <c:pt idx="40">
                  <c:v>0.16241300571735681</c:v>
                </c:pt>
                <c:pt idx="41">
                  <c:v>0.16113746888576785</c:v>
                </c:pt>
                <c:pt idx="42">
                  <c:v>0.1602163531231747</c:v>
                </c:pt>
                <c:pt idx="43">
                  <c:v>0.15965018951431031</c:v>
                </c:pt>
                <c:pt idx="44">
                  <c:v>0.15944045272373084</c:v>
                </c:pt>
                <c:pt idx="45">
                  <c:v>0.15958950942552183</c:v>
                </c:pt>
                <c:pt idx="46">
                  <c:v>0.16010055649285468</c:v>
                </c:pt>
                <c:pt idx="47">
                  <c:v>0.16097754887829974</c:v>
                </c:pt>
                <c:pt idx="48">
                  <c:v>0.16222511679563698</c:v>
                </c:pt>
                <c:pt idx="49">
                  <c:v>0.16384847156618698</c:v>
                </c:pt>
                <c:pt idx="50">
                  <c:v>0.16585329931083881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6460-094D-A24F-8525454F08D6}"/>
            </c:ext>
          </c:extLst>
        </c:ser>
        <c:ser>
          <c:idx val="75"/>
          <c:order val="75"/>
          <c:tx>
            <c:strRef>
              <c:f>'Calc B'!$DC$10</c:f>
              <c:strCache>
                <c:ptCount val="1"/>
                <c:pt idx="0">
                  <c:v>75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B'!$DC$11:$DC$61</c:f>
              <c:numCache>
                <c:formatCode>General</c:formatCode>
                <c:ptCount val="51"/>
                <c:pt idx="0">
                  <c:v>0.30465012008280717</c:v>
                </c:pt>
                <c:pt idx="1">
                  <c:v>0.320871406655654</c:v>
                </c:pt>
                <c:pt idx="2">
                  <c:v>0.33514385000876656</c:v>
                </c:pt>
                <c:pt idx="3">
                  <c:v>0.34708603673474703</c:v>
                </c:pt>
                <c:pt idx="4">
                  <c:v>0.35642618852761904</c:v>
                </c:pt>
                <c:pt idx="5">
                  <c:v>0.36302030219564807</c:v>
                </c:pt>
                <c:pt idx="6">
                  <c:v>0.36685547820504172</c:v>
                </c:pt>
                <c:pt idx="7">
                  <c:v>0.36803910143045299</c:v>
                </c:pt>
                <c:pt idx="8">
                  <c:v>0.36677714246807114</c:v>
                </c:pt>
                <c:pt idx="9">
                  <c:v>0.36334629950746056</c:v>
                </c:pt>
                <c:pt idx="10">
                  <c:v>0.35806481518463268</c:v>
                </c:pt>
                <c:pt idx="11">
                  <c:v>0.35126586939828797</c:v>
                </c:pt>
                <c:pt idx="12">
                  <c:v>0.34327599611436427</c:v>
                </c:pt>
                <c:pt idx="13">
                  <c:v>0.3343995079582141</c:v>
                </c:pt>
                <c:pt idx="14">
                  <c:v>0.32490876650894185</c:v>
                </c:pt>
                <c:pt idx="15">
                  <c:v>0.31503942899682347</c:v>
                </c:pt>
                <c:pt idx="16">
                  <c:v>0.30498949861749758</c:v>
                </c:pt>
                <c:pt idx="17">
                  <c:v>0.29492099475761474</c:v>
                </c:pt>
                <c:pt idx="18">
                  <c:v>0.28496321769707028</c:v>
                </c:pt>
                <c:pt idx="19">
                  <c:v>0.27521680970251838</c:v>
                </c:pt>
                <c:pt idx="20">
                  <c:v>0.26575804506408401</c:v>
                </c:pt>
                <c:pt idx="21">
                  <c:v>0.25664298073137443</c:v>
                </c:pt>
                <c:pt idx="22">
                  <c:v>0.2479112540637704</c:v>
                </c:pt>
                <c:pt idx="23">
                  <c:v>0.23958942522907389</c:v>
                </c:pt>
                <c:pt idx="24">
                  <c:v>0.23169383563328774</c:v>
                </c:pt>
                <c:pt idx="25">
                  <c:v>0.22423299901969573</c:v>
                </c:pt>
                <c:pt idx="26">
                  <c:v>0.21720956668524599</c:v>
                </c:pt>
                <c:pt idx="27">
                  <c:v>0.21062191935475938</c:v>
                </c:pt>
                <c:pt idx="28">
                  <c:v>0.20446544071987391</c:v>
                </c:pt>
                <c:pt idx="29">
                  <c:v>0.19873352510143022</c:v>
                </c:pt>
                <c:pt idx="30">
                  <c:v>0.19341836655621633</c:v>
                </c:pt>
                <c:pt idx="31">
                  <c:v>0.18851157056542195</c:v>
                </c:pt>
                <c:pt idx="32">
                  <c:v>0.18400462313777374</c:v>
                </c:pt>
                <c:pt idx="33">
                  <c:v>0.17988924624553432</c:v>
                </c:pt>
                <c:pt idx="34">
                  <c:v>0.17615766323148416</c:v>
                </c:pt>
                <c:pt idx="35">
                  <c:v>0.17280279326277162</c:v>
                </c:pt>
                <c:pt idx="36">
                  <c:v>0.16981839005349522</c:v>
                </c:pt>
                <c:pt idx="37">
                  <c:v>0.16719913687395774</c:v>
                </c:pt>
                <c:pt idx="38">
                  <c:v>0.16494070723141455</c:v>
                </c:pt>
                <c:pt idx="39">
                  <c:v>0.16303979846064975</c:v>
                </c:pt>
                <c:pt idx="40">
                  <c:v>0.16149414372239146</c:v>
                </c:pt>
                <c:pt idx="41">
                  <c:v>0.16030250650123135</c:v>
                </c:pt>
                <c:pt idx="42">
                  <c:v>0.15946466056006073</c:v>
                </c:pt>
                <c:pt idx="43">
                  <c:v>0.15898135739282013</c:v>
                </c:pt>
                <c:pt idx="44">
                  <c:v>0.15885428247885885</c:v>
                </c:pt>
                <c:pt idx="45">
                  <c:v>0.15908600104618603</c:v>
                </c:pt>
                <c:pt idx="46">
                  <c:v>0.1596798935706322</c:v>
                </c:pt>
                <c:pt idx="47">
                  <c:v>0.16064008085319054</c:v>
                </c:pt>
                <c:pt idx="48">
                  <c:v>0.16197133821392404</c:v>
                </c:pt>
                <c:pt idx="49">
                  <c:v>0.16367899810800685</c:v>
                </c:pt>
                <c:pt idx="50">
                  <c:v>0.16576884030207287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B-6460-094D-A24F-8525454F08D6}"/>
            </c:ext>
          </c:extLst>
        </c:ser>
        <c:ser>
          <c:idx val="76"/>
          <c:order val="76"/>
          <c:tx>
            <c:strRef>
              <c:f>'Calc B'!$DD$10</c:f>
              <c:strCache>
                <c:ptCount val="1"/>
                <c:pt idx="0">
                  <c:v>76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B'!$DD$11:$DD$61</c:f>
              <c:numCache>
                <c:formatCode>General</c:formatCode>
                <c:ptCount val="51"/>
                <c:pt idx="0">
                  <c:v>0.30670155986747955</c:v>
                </c:pt>
                <c:pt idx="1">
                  <c:v>0.32256265899849729</c:v>
                </c:pt>
                <c:pt idx="2">
                  <c:v>0.33639950463220764</c:v>
                </c:pt>
                <c:pt idx="3">
                  <c:v>0.34784861868881961</c:v>
                </c:pt>
                <c:pt idx="4">
                  <c:v>0.356660811444445</c:v>
                </c:pt>
                <c:pt idx="5">
                  <c:v>0.36271672219165574</c:v>
                </c:pt>
                <c:pt idx="6">
                  <c:v>0.36602736377187911</c:v>
                </c:pt>
                <c:pt idx="7">
                  <c:v>0.36672089101780558</c:v>
                </c:pt>
                <c:pt idx="8">
                  <c:v>0.36501926044757266</c:v>
                </c:pt>
                <c:pt idx="9">
                  <c:v>0.36120965464750887</c:v>
                </c:pt>
                <c:pt idx="10">
                  <c:v>0.35561542510699212</c:v>
                </c:pt>
                <c:pt idx="11">
                  <c:v>0.34857022176181851</c:v>
                </c:pt>
                <c:pt idx="12">
                  <c:v>0.34039747474602638</c:v>
                </c:pt>
                <c:pt idx="13">
                  <c:v>0.33139596104697555</c:v>
                </c:pt>
                <c:pt idx="14">
                  <c:v>0.32183111682956123</c:v>
                </c:pt>
                <c:pt idx="15">
                  <c:v>0.31193113010781903</c:v>
                </c:pt>
                <c:pt idx="16">
                  <c:v>0.30188661138238893</c:v>
                </c:pt>
                <c:pt idx="17">
                  <c:v>0.29185267269526149</c:v>
                </c:pt>
                <c:pt idx="18">
                  <c:v>0.2819524262945482</c:v>
                </c:pt>
                <c:pt idx="19">
                  <c:v>0.27228114826485444</c:v>
                </c:pt>
                <c:pt idx="20">
                  <c:v>0.26291058048133709</c:v>
                </c:pt>
                <c:pt idx="21">
                  <c:v>0.2538930362554388</c:v>
                </c:pt>
                <c:pt idx="22">
                  <c:v>0.24526512163602426</c:v>
                </c:pt>
                <c:pt idx="23">
                  <c:v>0.2370509877247618</c:v>
                </c:pt>
                <c:pt idx="24">
                  <c:v>0.22926509699510134</c:v>
                </c:pt>
                <c:pt idx="25">
                  <c:v>0.22191452719315893</c:v>
                </c:pt>
                <c:pt idx="26">
                  <c:v>0.21500085793027501</c:v>
                </c:pt>
                <c:pt idx="27">
                  <c:v>0.20852169400111509</c:v>
                </c:pt>
                <c:pt idx="28">
                  <c:v>0.20247188058274637</c:v>
                </c:pt>
                <c:pt idx="29">
                  <c:v>0.19684446215375068</c:v>
                </c:pt>
                <c:pt idx="30">
                  <c:v>0.191631431450103</c:v>
                </c:pt>
                <c:pt idx="31">
                  <c:v>0.18682430844872933</c:v>
                </c:pt>
                <c:pt idx="32">
                  <c:v>0.18241458306700128</c:v>
                </c:pt>
                <c:pt idx="33">
                  <c:v>0.17839404943180259</c:v>
                </c:pt>
                <c:pt idx="34">
                  <c:v>0.1747550544085624</c:v>
                </c:pt>
                <c:pt idx="35">
                  <c:v>0.17149067864645973</c:v>
                </c:pt>
                <c:pt idx="36">
                  <c:v>0.1685948646667082</c:v>
                </c:pt>
                <c:pt idx="37">
                  <c:v>0.16606250343079482</c:v>
                </c:pt>
                <c:pt idx="38">
                  <c:v>0.16388948829224934</c:v>
                </c:pt>
                <c:pt idx="39">
                  <c:v>0.162072743174139</c:v>
                </c:pt>
                <c:pt idx="40">
                  <c:v>0.16061023014529222</c:v>
                </c:pt>
                <c:pt idx="41">
                  <c:v>0.15950094022051362</c:v>
                </c:pt>
                <c:pt idx="42">
                  <c:v>0.1587448701232067</c:v>
                </c:pt>
                <c:pt idx="43">
                  <c:v>0.15834298687236856</c:v>
                </c:pt>
                <c:pt idx="44">
                  <c:v>0.15829718134882395</c:v>
                </c:pt>
                <c:pt idx="45">
                  <c:v>0.15861021142511333</c:v>
                </c:pt>
                <c:pt idx="46">
                  <c:v>0.15928563478429775</c:v>
                </c:pt>
                <c:pt idx="47">
                  <c:v>0.16032773118607288</c:v>
                </c:pt>
                <c:pt idx="48">
                  <c:v>0.16174141365045436</c:v>
                </c:pt>
                <c:pt idx="49">
                  <c:v>0.16353212781109497</c:v>
                </c:pt>
                <c:pt idx="50">
                  <c:v>0.16570573853727819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6460-094D-A24F-8525454F08D6}"/>
            </c:ext>
          </c:extLst>
        </c:ser>
        <c:ser>
          <c:idx val="77"/>
          <c:order val="77"/>
          <c:tx>
            <c:strRef>
              <c:f>'Calc B'!$DE$10</c:f>
              <c:strCache>
                <c:ptCount val="1"/>
                <c:pt idx="0">
                  <c:v>77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B'!$DE$11:$DE$61</c:f>
              <c:numCache>
                <c:formatCode>General</c:formatCode>
                <c:ptCount val="51"/>
                <c:pt idx="0">
                  <c:v>0.30866043785695285</c:v>
                </c:pt>
                <c:pt idx="1">
                  <c:v>0.32415231076475876</c:v>
                </c:pt>
                <c:pt idx="2">
                  <c:v>0.3375483519234187</c:v>
                </c:pt>
                <c:pt idx="3">
                  <c:v>0.34850380425210853</c:v>
                </c:pt>
                <c:pt idx="4">
                  <c:v>0.35679236877806902</c:v>
                </c:pt>
                <c:pt idx="5">
                  <c:v>0.36231909319776567</c:v>
                </c:pt>
                <c:pt idx="6">
                  <c:v>0.36511818815749247</c:v>
                </c:pt>
                <c:pt idx="7">
                  <c:v>0.36533752587437374</c:v>
                </c:pt>
                <c:pt idx="8">
                  <c:v>0.36321384273073271</c:v>
                </c:pt>
                <c:pt idx="9">
                  <c:v>0.35904362419285596</c:v>
                </c:pt>
                <c:pt idx="10">
                  <c:v>0.35315430934670478</c:v>
                </c:pt>
                <c:pt idx="11">
                  <c:v>0.34587923494367584</c:v>
                </c:pt>
                <c:pt idx="12">
                  <c:v>0.33753820460997691</c:v>
                </c:pt>
                <c:pt idx="13">
                  <c:v>0.32842417867049484</c:v>
                </c:pt>
                <c:pt idx="14">
                  <c:v>0.31879558549945369</c:v>
                </c:pt>
                <c:pt idx="15">
                  <c:v>0.30887320830548859</c:v>
                </c:pt>
                <c:pt idx="16">
                  <c:v>0.29884042607641492</c:v>
                </c:pt>
                <c:pt idx="17">
                  <c:v>0.28884565923190864</c:v>
                </c:pt>
                <c:pt idx="18">
                  <c:v>0.27900606998763744</c:v>
                </c:pt>
                <c:pt idx="19">
                  <c:v>0.26941180599389397</c:v>
                </c:pt>
                <c:pt idx="20">
                  <c:v>0.2601302999363535</c:v>
                </c:pt>
                <c:pt idx="21">
                  <c:v>0.25121032228384127</c:v>
                </c:pt>
                <c:pt idx="22">
                  <c:v>0.24268562276599095</c:v>
                </c:pt>
                <c:pt idx="23">
                  <c:v>0.23457809222731393</c:v>
                </c:pt>
                <c:pt idx="24">
                  <c:v>0.22690043827376544</c:v>
                </c:pt>
                <c:pt idx="25">
                  <c:v>0.21965840438555709</c:v>
                </c:pt>
                <c:pt idx="26">
                  <c:v>0.21285258069941854</c:v>
                </c:pt>
                <c:pt idx="27">
                  <c:v>0.20647986162911672</c:v>
                </c:pt>
                <c:pt idx="28">
                  <c:v>0.20053460541967794</c:v>
                </c:pt>
                <c:pt idx="29">
                  <c:v>0.19500954674773968</c:v>
                </c:pt>
                <c:pt idx="30">
                  <c:v>0.1898965076388508</c:v>
                </c:pt>
                <c:pt idx="31">
                  <c:v>0.18518694554402607</c:v>
                </c:pt>
                <c:pt idx="32">
                  <c:v>0.18087237113901866</c:v>
                </c:pt>
                <c:pt idx="33">
                  <c:v>0.17694466266608955</c:v>
                </c:pt>
                <c:pt idx="34">
                  <c:v>0.17339629859537117</c:v>
                </c:pt>
                <c:pt idx="35">
                  <c:v>0.17022052607639809</c:v>
                </c:pt>
                <c:pt idx="36">
                  <c:v>0.16741147904323536</c:v>
                </c:pt>
                <c:pt idx="37">
                  <c:v>0.16496425685688887</c:v>
                </c:pt>
                <c:pt idx="38">
                  <c:v>0.16287497193134301</c:v>
                </c:pt>
                <c:pt idx="39">
                  <c:v>0.16114077280953998</c:v>
                </c:pt>
                <c:pt idx="40">
                  <c:v>0.15975984755414416</c:v>
                </c:pt>
                <c:pt idx="41">
                  <c:v>0.15873141102582214</c:v>
                </c:pt>
                <c:pt idx="42">
                  <c:v>0.15805567858019604</c:v>
                </c:pt>
                <c:pt idx="43">
                  <c:v>0.15773382787485213</c:v>
                </c:pt>
                <c:pt idx="44">
                  <c:v>0.15776794980039874</c:v>
                </c:pt>
                <c:pt idx="45">
                  <c:v>0.15816098900335504</c:v>
                </c:pt>
                <c:pt idx="46">
                  <c:v>0.15891667402960394</c:v>
                </c:pt>
                <c:pt idx="47">
                  <c:v>0.16003943676743837</c:v>
                </c:pt>
                <c:pt idx="48">
                  <c:v>0.16153432059639311</c:v>
                </c:pt>
                <c:pt idx="49">
                  <c:v>0.16340687644424279</c:v>
                </c:pt>
                <c:pt idx="50">
                  <c:v>0.16566304581589425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6460-094D-A24F-8525454F08D6}"/>
            </c:ext>
          </c:extLst>
        </c:ser>
        <c:ser>
          <c:idx val="78"/>
          <c:order val="78"/>
          <c:tx>
            <c:strRef>
              <c:f>'Calc B'!$DF$10</c:f>
              <c:strCache>
                <c:ptCount val="1"/>
                <c:pt idx="0">
                  <c:v>78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B'!$DF$11:$DF$61</c:f>
              <c:numCache>
                <c:formatCode>General</c:formatCode>
                <c:ptCount val="51"/>
                <c:pt idx="0">
                  <c:v>0.31052767188807739</c:v>
                </c:pt>
                <c:pt idx="1">
                  <c:v>0.32564213266056702</c:v>
                </c:pt>
                <c:pt idx="2">
                  <c:v>0.3385930819126669</c:v>
                </c:pt>
                <c:pt idx="3">
                  <c:v>0.34905517214796922</c:v>
                </c:pt>
                <c:pt idx="4">
                  <c:v>0.35682519443845012</c:v>
                </c:pt>
                <c:pt idx="5">
                  <c:v>0.36183228289708647</c:v>
                </c:pt>
                <c:pt idx="6">
                  <c:v>0.36413307539937978</c:v>
                </c:pt>
                <c:pt idx="7">
                  <c:v>0.36389409305334769</c:v>
                </c:pt>
                <c:pt idx="8">
                  <c:v>0.36136566834369693</c:v>
                </c:pt>
                <c:pt idx="9">
                  <c:v>0.35685245895332396</c:v>
                </c:pt>
                <c:pt idx="10">
                  <c:v>0.35068503645717741</c:v>
                </c:pt>
                <c:pt idx="11">
                  <c:v>0.34319570987445769</c:v>
                </c:pt>
                <c:pt idx="12">
                  <c:v>0.33470019523791256</c:v>
                </c:pt>
                <c:pt idx="13">
                  <c:v>0.32548540418081173</c:v>
                </c:pt>
                <c:pt idx="14">
                  <c:v>0.31580270949941053</c:v>
                </c:pt>
                <c:pt idx="15">
                  <c:v>0.30586557501760941</c:v>
                </c:pt>
                <c:pt idx="16">
                  <c:v>0.29585031912038473</c:v>
                </c:pt>
                <c:pt idx="17">
                  <c:v>0.28589888759198556</c:v>
                </c:pt>
                <c:pt idx="18">
                  <c:v>0.27612272613269517</c:v>
                </c:pt>
                <c:pt idx="19">
                  <c:v>0.26660708376573461</c:v>
                </c:pt>
                <c:pt idx="20">
                  <c:v>0.2574152975653996</c:v>
                </c:pt>
                <c:pt idx="21">
                  <c:v>0.24859278583360209</c:v>
                </c:pt>
                <c:pt idx="22">
                  <c:v>0.24017060717997932</c:v>
                </c:pt>
                <c:pt idx="23">
                  <c:v>0.232168532003734</c:v>
                </c:pt>
                <c:pt idx="24">
                  <c:v>0.22459762913544951</c:v>
                </c:pt>
                <c:pt idx="25">
                  <c:v>0.21746240264230665</c:v>
                </c:pt>
                <c:pt idx="26">
                  <c:v>0.21076252958519084</c:v>
                </c:pt>
                <c:pt idx="27">
                  <c:v>0.20449425471609417</c:v>
                </c:pt>
                <c:pt idx="28">
                  <c:v>0.19865149697190301</c:v>
                </c:pt>
                <c:pt idx="29">
                  <c:v>0.19322671806202066</c:v>
                </c:pt>
                <c:pt idx="30">
                  <c:v>0.18821159734418255</c:v>
                </c:pt>
                <c:pt idx="31">
                  <c:v>0.18359755068606018</c:v>
                </c:pt>
                <c:pt idx="32">
                  <c:v>0.17937612477401466</c:v>
                </c:pt>
                <c:pt idx="33">
                  <c:v>0.17553929268633614</c:v>
                </c:pt>
                <c:pt idx="34">
                  <c:v>0.17207967162873333</c:v>
                </c:pt>
                <c:pt idx="35">
                  <c:v>0.16899067954998717</c:v>
                </c:pt>
                <c:pt idx="36">
                  <c:v>0.1662666438678439</c:v>
                </c:pt>
                <c:pt idx="37">
                  <c:v>0.16390287266213338</c:v>
                </c:pt>
                <c:pt idx="38">
                  <c:v>0.16189569634690229</c:v>
                </c:pt>
                <c:pt idx="39">
                  <c:v>0.16024248593105808</c:v>
                </c:pt>
                <c:pt idx="40">
                  <c:v>0.15894165244001152</c:v>
                </c:pt>
                <c:pt idx="41">
                  <c:v>0.15799263083149254</c:v>
                </c:pt>
                <c:pt idx="42">
                  <c:v>0.15739585074003612</c:v>
                </c:pt>
                <c:pt idx="43">
                  <c:v>0.1571526955795792</c:v>
                </c:pt>
                <c:pt idx="44">
                  <c:v>0.15726545088435565</c:v>
                </c:pt>
                <c:pt idx="45">
                  <c:v>0.15773724224508245</c:v>
                </c:pt>
                <c:pt idx="46">
                  <c:v>0.15857196277757313</c:v>
                </c:pt>
                <c:pt idx="47">
                  <c:v>0.15977418972773211</c:v>
                </c:pt>
                <c:pt idx="48">
                  <c:v>0.16134908955895319</c:v>
                </c:pt>
                <c:pt idx="49">
                  <c:v>0.16330231067834874</c:v>
                </c:pt>
                <c:pt idx="50">
                  <c:v>0.16563986283398294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6460-094D-A24F-8525454F08D6}"/>
            </c:ext>
          </c:extLst>
        </c:ser>
        <c:ser>
          <c:idx val="79"/>
          <c:order val="79"/>
          <c:tx>
            <c:strRef>
              <c:f>'Calc B'!$DG$10</c:f>
              <c:strCache>
                <c:ptCount val="1"/>
                <c:pt idx="0">
                  <c:v>79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B'!$DG$11:$DG$61</c:f>
              <c:numCache>
                <c:formatCode>General</c:formatCode>
                <c:ptCount val="51"/>
                <c:pt idx="0">
                  <c:v>0.31230427944896155</c:v>
                </c:pt>
                <c:pt idx="1">
                  <c:v>0.3270339780952351</c:v>
                </c:pt>
                <c:pt idx="2">
                  <c:v>0.33953643223731567</c:v>
                </c:pt>
                <c:pt idx="3">
                  <c:v>0.34950629665428773</c:v>
                </c:pt>
                <c:pt idx="4">
                  <c:v>0.35676355390489917</c:v>
                </c:pt>
                <c:pt idx="5">
                  <c:v>0.36126102255007103</c:v>
                </c:pt>
                <c:pt idx="6">
                  <c:v>0.36307695006861518</c:v>
                </c:pt>
                <c:pt idx="7">
                  <c:v>0.36239542992796148</c:v>
                </c:pt>
                <c:pt idx="8">
                  <c:v>0.35947923446990054</c:v>
                </c:pt>
                <c:pt idx="9">
                  <c:v>0.35464011569251469</c:v>
                </c:pt>
                <c:pt idx="10">
                  <c:v>0.34821088757345264</c:v>
                </c:pt>
                <c:pt idx="11">
                  <c:v>0.34052218224096781</c:v>
                </c:pt>
                <c:pt idx="12">
                  <c:v>0.33188522427015815</c:v>
                </c:pt>
                <c:pt idx="13">
                  <c:v>0.32258068905930209</c:v>
                </c:pt>
                <c:pt idx="14">
                  <c:v>0.3128528766296767</c:v>
                </c:pt>
                <c:pt idx="15">
                  <c:v>0.30290803469974287</c:v>
                </c:pt>
                <c:pt idx="16">
                  <c:v>0.29291559947003731</c:v>
                </c:pt>
                <c:pt idx="17">
                  <c:v>0.28301125897424922</c:v>
                </c:pt>
                <c:pt idx="18">
                  <c:v>0.27330097075855403</c:v>
                </c:pt>
                <c:pt idx="19">
                  <c:v>0.26386530692434479</c:v>
                </c:pt>
                <c:pt idx="20">
                  <c:v>0.25476371304873902</c:v>
                </c:pt>
                <c:pt idx="21">
                  <c:v>0.2460384362143711</c:v>
                </c:pt>
                <c:pt idx="22">
                  <c:v>0.2377179998155611</c:v>
                </c:pt>
                <c:pt idx="23">
                  <c:v>0.22982018515273978</c:v>
                </c:pt>
                <c:pt idx="24">
                  <c:v>0.2223545309204131</c:v>
                </c:pt>
                <c:pt idx="25">
                  <c:v>0.21532439022863578</c:v>
                </c:pt>
                <c:pt idx="26">
                  <c:v>0.20872859807818153</c:v>
                </c:pt>
                <c:pt idx="27">
                  <c:v>0.20256280582059918</c:v>
                </c:pt>
                <c:pt idx="28">
                  <c:v>0.19682053706628738</c:v>
                </c:pt>
                <c:pt idx="29">
                  <c:v>0.19149401445098585</c:v>
                </c:pt>
                <c:pt idx="30">
                  <c:v>0.18657480035757709</c:v>
                </c:pt>
                <c:pt idx="31">
                  <c:v>0.18205428815503907</c:v>
                </c:pt>
                <c:pt idx="32">
                  <c:v>0.17792407433864882</c:v>
                </c:pt>
                <c:pt idx="33">
                  <c:v>0.17417623641812505</c:v>
                </c:pt>
                <c:pt idx="34">
                  <c:v>0.17080353660548689</c:v>
                </c:pt>
                <c:pt idx="35">
                  <c:v>0.16779956729972653</c:v>
                </c:pt>
                <c:pt idx="36">
                  <c:v>0.16515885099381281</c:v>
                </c:pt>
                <c:pt idx="37">
                  <c:v>0.16287690445945144</c:v>
                </c:pt>
                <c:pt idx="38">
                  <c:v>0.1609502748082568</c:v>
                </c:pt>
                <c:pt idx="39">
                  <c:v>0.15937655319994265</c:v>
                </c:pt>
                <c:pt idx="40">
                  <c:v>0.15815437049249009</c:v>
                </c:pt>
                <c:pt idx="41">
                  <c:v>0.15728337794006009</c:v>
                </c:pt>
                <c:pt idx="42">
                  <c:v>0.15676421508640154</c:v>
                </c:pt>
                <c:pt idx="43">
                  <c:v>0.15659846622932763</c:v>
                </c:pt>
                <c:pt idx="44">
                  <c:v>0.15678860620926477</c:v>
                </c:pt>
                <c:pt idx="45">
                  <c:v>0.15733793577356869</c:v>
                </c:pt>
                <c:pt idx="46">
                  <c:v>0.15825050636680471</c:v>
                </c:pt>
                <c:pt idx="47">
                  <c:v>0.15953103387996606</c:v>
                </c:pt>
                <c:pt idx="48">
                  <c:v>0.16118480064824178</c:v>
                </c:pt>
                <c:pt idx="49">
                  <c:v>0.1632175448114527</c:v>
                </c:pt>
                <c:pt idx="50">
                  <c:v>0.16563533604149297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6460-094D-A24F-8525454F08D6}"/>
            </c:ext>
          </c:extLst>
        </c:ser>
        <c:ser>
          <c:idx val="80"/>
          <c:order val="80"/>
          <c:tx>
            <c:strRef>
              <c:f>'Calc B'!$DH$10</c:f>
              <c:strCache>
                <c:ptCount val="1"/>
                <c:pt idx="0">
                  <c:v>80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B'!$DH$11:$DH$61</c:f>
              <c:numCache>
                <c:formatCode>General</c:formatCode>
                <c:ptCount val="51"/>
                <c:pt idx="0">
                  <c:v>0.31399137065885624</c:v>
                </c:pt>
                <c:pt idx="1">
                  <c:v>0.32832977405732683</c:v>
                </c:pt>
                <c:pt idx="2">
                  <c:v>0.34038117777350063</c:v>
                </c:pt>
                <c:pt idx="3">
                  <c:v>0.34986073745850327</c:v>
                </c:pt>
                <c:pt idx="4">
                  <c:v>0.35661163612179991</c:v>
                </c:pt>
                <c:pt idx="5">
                  <c:v>0.36060990268369553</c:v>
                </c:pt>
                <c:pt idx="6">
                  <c:v>0.36195453801720778</c:v>
                </c:pt>
                <c:pt idx="7">
                  <c:v>0.36084613049137509</c:v>
                </c:pt>
                <c:pt idx="8">
                  <c:v>0.35755876796642544</c:v>
                </c:pt>
                <c:pt idx="9">
                  <c:v>0.35241027284227844</c:v>
                </c:pt>
                <c:pt idx="10">
                  <c:v>0.34573487489687543</c:v>
                </c:pt>
                <c:pt idx="11">
                  <c:v>0.33786094219949708</c:v>
                </c:pt>
                <c:pt idx="12">
                  <c:v>0.32909485698387758</c:v>
                </c:pt>
                <c:pt idx="13">
                  <c:v>0.31971091112507094</c:v>
                </c:pt>
                <c:pt idx="14">
                  <c:v>0.3099463416033239</c:v>
                </c:pt>
                <c:pt idx="15">
                  <c:v>0.30000029834940556</c:v>
                </c:pt>
                <c:pt idx="16">
                  <c:v>0.29003551936776284</c:v>
                </c:pt>
                <c:pt idx="17">
                  <c:v>0.28018165057133043</c:v>
                </c:pt>
                <c:pt idx="18">
                  <c:v>0.27053938402988387</c:v>
                </c:pt>
                <c:pt idx="19">
                  <c:v>0.26118482845175267</c:v>
                </c:pt>
                <c:pt idx="20">
                  <c:v>0.25217373279187899</c:v>
                </c:pt>
                <c:pt idx="21">
                  <c:v>0.24354534453340629</c:v>
                </c:pt>
                <c:pt idx="22">
                  <c:v>0.23532579894991953</c:v>
                </c:pt>
                <c:pt idx="23">
                  <c:v>0.22753101163046485</c:v>
                </c:pt>
                <c:pt idx="24">
                  <c:v>0.22016909280821131</c:v>
                </c:pt>
                <c:pt idx="25">
                  <c:v>0.2132423271428204</c:v>
                </c:pt>
                <c:pt idx="26">
                  <c:v>0.20674877360419278</c:v>
                </c:pt>
                <c:pt idx="27">
                  <c:v>0.20068354228920837</c:v>
                </c:pt>
                <c:pt idx="28">
                  <c:v>0.19503980211078661</c:v>
                </c:pt>
                <c:pt idx="29">
                  <c:v>0.18980956782468236</c:v>
                </c:pt>
                <c:pt idx="30">
                  <c:v>0.18498430838061916</c:v>
                </c:pt>
                <c:pt idx="31">
                  <c:v>0.18055541203695816</c:v>
                </c:pt>
                <c:pt idx="32">
                  <c:v>0.17651453757221461</c:v>
                </c:pt>
                <c:pt idx="33">
                  <c:v>0.17285387550136119</c:v>
                </c:pt>
                <c:pt idx="34">
                  <c:v>0.1695663385353095</c:v>
                </c:pt>
                <c:pt idx="35">
                  <c:v>0.16664569659053441</c:v>
                </c:pt>
                <c:pt idx="36">
                  <c:v>0.16408666839729386</c:v>
                </c:pt>
                <c:pt idx="37">
                  <c:v>0.16188497908415769</c:v>
                </c:pt>
                <c:pt idx="38">
                  <c:v>0.16003739094458633</c:v>
                </c:pt>
                <c:pt idx="39">
                  <c:v>0.15854171283415217</c:v>
                </c:pt>
                <c:pt idx="40">
                  <c:v>0.15739679222973946</c:v>
                </c:pt>
                <c:pt idx="41">
                  <c:v>0.15660249284046912</c:v>
                </c:pt>
                <c:pt idx="42">
                  <c:v>0.15615965974062362</c:v>
                </c:pt>
                <c:pt idx="43">
                  <c:v>0.15607007325384334</c:v>
                </c:pt>
                <c:pt idx="44">
                  <c:v>0.15633639222061932</c:v>
                </c:pt>
                <c:pt idx="45">
                  <c:v>0.15696208680064982</c:v>
                </c:pt>
                <c:pt idx="46">
                  <c:v>0.15795136057773493</c:v>
                </c:pt>
                <c:pt idx="47">
                  <c:v>0.15930906143311677</c:v>
                </c:pt>
                <c:pt idx="48">
                  <c:v>0.16104058042410724</c:v>
                </c:pt>
                <c:pt idx="49">
                  <c:v>0.16315173774338573</c:v>
                </c:pt>
                <c:pt idx="50">
                  <c:v>0.16564865473915832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0-6460-094D-A24F-8525454F08D6}"/>
            </c:ext>
          </c:extLst>
        </c:ser>
        <c:ser>
          <c:idx val="81"/>
          <c:order val="81"/>
          <c:tx>
            <c:strRef>
              <c:f>'Calc B'!$DI$10</c:f>
              <c:strCache>
                <c:ptCount val="1"/>
                <c:pt idx="0">
                  <c:v>81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B'!$DI$11:$DI$61</c:f>
              <c:numCache>
                <c:formatCode>General</c:formatCode>
                <c:ptCount val="51"/>
                <c:pt idx="0">
                  <c:v>0.31559014133007635</c:v>
                </c:pt>
                <c:pt idx="1">
                  <c:v>0.32953151230475769</c:v>
                </c:pt>
                <c:pt idx="2">
                  <c:v>0.34113012086994271</c:v>
                </c:pt>
                <c:pt idx="3">
                  <c:v>0.35012203039303891</c:v>
                </c:pt>
                <c:pt idx="4">
                  <c:v>0.35637354645904196</c:v>
                </c:pt>
                <c:pt idx="5">
                  <c:v>0.35988336986348779</c:v>
                </c:pt>
                <c:pt idx="6">
                  <c:v>0.36077036802837092</c:v>
                </c:pt>
                <c:pt idx="7">
                  <c:v>0.35925055220183799</c:v>
                </c:pt>
                <c:pt idx="8">
                  <c:v>0.35560823695410287</c:v>
                </c:pt>
                <c:pt idx="9">
                  <c:v>0.35016634578942607</c:v>
                </c:pt>
                <c:pt idx="10">
                  <c:v>0.34325975929922464</c:v>
                </c:pt>
                <c:pt idx="11">
                  <c:v>0.33521405286026645</c:v>
                </c:pt>
                <c:pt idx="12">
                  <c:v>0.3263304643750215</c:v>
                </c:pt>
                <c:pt idx="13">
                  <c:v>0.31687679121065171</c:v>
                </c:pt>
                <c:pt idx="14">
                  <c:v>0.30708324063341969</c:v>
                </c:pt>
                <c:pt idx="15">
                  <c:v>0.29714199562619859</c:v>
                </c:pt>
                <c:pt idx="16">
                  <c:v>0.28720928386903904</c:v>
                </c:pt>
                <c:pt idx="17">
                  <c:v>0.27740892256319749</c:v>
                </c:pt>
                <c:pt idx="18">
                  <c:v>0.26783655489323321</c:v>
                </c:pt>
                <c:pt idx="19">
                  <c:v>0.25856403152416046</c:v>
                </c:pt>
                <c:pt idx="20">
                  <c:v>0.24964359068069666</c:v>
                </c:pt>
                <c:pt idx="21">
                  <c:v>0.24111164294162607</c:v>
                </c:pt>
                <c:pt idx="22">
                  <c:v>0.2329920742134384</c:v>
                </c:pt>
                <c:pt idx="23">
                  <c:v>0.22529905028246364</c:v>
                </c:pt>
                <c:pt idx="24">
                  <c:v>0.21803934808847228</c:v>
                </c:pt>
                <c:pt idx="25">
                  <c:v>0.21121426081453928</c:v>
                </c:pt>
                <c:pt idx="26">
                  <c:v>0.20482113280873551</c:v>
                </c:pt>
                <c:pt idx="27">
                  <c:v>0.19885458125809646</c:v>
                </c:pt>
                <c:pt idx="28">
                  <c:v>0.19330745791960555</c:v>
                </c:pt>
                <c:pt idx="29">
                  <c:v>0.1881715983830006</c:v>
                </c:pt>
                <c:pt idx="30">
                  <c:v>0.18343839973582024</c:v>
                </c:pt>
                <c:pt idx="31">
                  <c:v>0.17909926096377166</c:v>
                </c:pt>
                <c:pt idx="32">
                  <c:v>0.17514591439660576</c:v>
                </c:pt>
                <c:pt idx="33">
                  <c:v>0.17157067120046579</c:v>
                </c:pt>
                <c:pt idx="34">
                  <c:v>0.16836659937347462</c:v>
                </c:pt>
                <c:pt idx="35">
                  <c:v>0.1655276488909061</c:v>
                </c:pt>
                <c:pt idx="36">
                  <c:v>0.16304873549754884</c:v>
                </c:pt>
                <c:pt idx="37">
                  <c:v>0.16092579206987548</c:v>
                </c:pt>
                <c:pt idx="38">
                  <c:v>0.1591557943799336</c:v>
                </c:pt>
                <c:pt idx="39">
                  <c:v>0.15773676640341144</c:v>
                </c:pt>
                <c:pt idx="40">
                  <c:v>0.15666776895264928</c:v>
                </c:pt>
                <c:pt idx="41">
                  <c:v>0.15594887431898971</c:v>
                </c:pt>
                <c:pt idx="42">
                  <c:v>0.15558112872595084</c:v>
                </c:pt>
                <c:pt idx="43">
                  <c:v>0.15556650368328095</c:v>
                </c:pt>
                <c:pt idx="44">
                  <c:v>0.1559078367587676</c:v>
                </c:pt>
                <c:pt idx="45">
                  <c:v>0.15660876182411892</c:v>
                </c:pt>
                <c:pt idx="46">
                  <c:v>0.15767362846426242</c:v>
                </c:pt>
                <c:pt idx="47">
                  <c:v>0.15910740995266148</c:v>
                </c:pt>
                <c:pt idx="48">
                  <c:v>0.1609155989802564</c:v>
                </c:pt>
                <c:pt idx="49">
                  <c:v>0.16310409017819166</c:v>
                </c:pt>
                <c:pt idx="50">
                  <c:v>0.16567904839404435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1-6460-094D-A24F-8525454F08D6}"/>
            </c:ext>
          </c:extLst>
        </c:ser>
        <c:ser>
          <c:idx val="82"/>
          <c:order val="82"/>
          <c:tx>
            <c:strRef>
              <c:f>'Calc B'!$DJ$10</c:f>
              <c:strCache>
                <c:ptCount val="1"/>
                <c:pt idx="0">
                  <c:v>82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B'!$DJ$11:$DJ$61</c:f>
              <c:numCache>
                <c:formatCode>General</c:formatCode>
                <c:ptCount val="51"/>
                <c:pt idx="0">
                  <c:v>0.31710186613779301</c:v>
                </c:pt>
                <c:pt idx="1">
                  <c:v>0.33064124088941566</c:v>
                </c:pt>
                <c:pt idx="2">
                  <c:v>0.34178608218622475</c:v>
                </c:pt>
                <c:pt idx="3">
                  <c:v>0.35029367902265646</c:v>
                </c:pt>
                <c:pt idx="4">
                  <c:v>0.35605330067112012</c:v>
                </c:pt>
                <c:pt idx="5">
                  <c:v>0.35908572444843601</c:v>
                </c:pt>
                <c:pt idx="6">
                  <c:v>0.3595287742503353</c:v>
                </c:pt>
                <c:pt idx="7">
                  <c:v>0.35761282325596155</c:v>
                </c:pt>
                <c:pt idx="8">
                  <c:v>0.3536313623886142</c:v>
                </c:pt>
                <c:pt idx="9">
                  <c:v>0.34791150168323809</c:v>
                </c:pt>
                <c:pt idx="10">
                  <c:v>0.3407880670442604</c:v>
                </c:pt>
                <c:pt idx="11">
                  <c:v>0.33258336758938506</c:v>
                </c:pt>
                <c:pt idx="12">
                  <c:v>0.32359323988077837</c:v>
                </c:pt>
                <c:pt idx="13">
                  <c:v>0.31407890842028052</c:v>
                </c:pt>
                <c:pt idx="14">
                  <c:v>0.30426360464489427</c:v>
                </c:pt>
                <c:pt idx="15">
                  <c:v>0.29433268571274518</c:v>
                </c:pt>
                <c:pt idx="16">
                  <c:v>0.28443605927307425</c:v>
                </c:pt>
                <c:pt idx="17">
                  <c:v>0.27469192420213123</c:v>
                </c:pt>
                <c:pt idx="18">
                  <c:v>0.2651910850075001</c:v>
                </c:pt>
                <c:pt idx="19">
                  <c:v>0.25600133153809612</c:v>
                </c:pt>
                <c:pt idx="20">
                  <c:v>0.24717156847672514</c:v>
                </c:pt>
                <c:pt idx="21">
                  <c:v>0.23873552367008288</c:v>
                </c:pt>
                <c:pt idx="22">
                  <c:v>0.23071496452249615</c:v>
                </c:pt>
                <c:pt idx="23">
                  <c:v>0.22312241590248325</c:v>
                </c:pt>
                <c:pt idx="24">
                  <c:v>0.21596341054618134</c:v>
                </c:pt>
                <c:pt idx="25">
                  <c:v>0.2092383219876755</c:v>
                </c:pt>
                <c:pt idx="26">
                  <c:v>0.20294383708038025</c:v>
                </c:pt>
                <c:pt idx="27">
                  <c:v>0.1970741249346161</c:v>
                </c:pt>
                <c:pt idx="28">
                  <c:v>0.19162175484841601</c:v>
                </c:pt>
                <c:pt idx="29">
                  <c:v>0.18657840968081318</c:v>
                </c:pt>
                <c:pt idx="30">
                  <c:v>0.18193543442182653</c:v>
                </c:pt>
                <c:pt idx="31">
                  <c:v>0.17768425320539641</c:v>
                </c:pt>
                <c:pt idx="32">
                  <c:v>0.17381668208080897</c:v>
                </c:pt>
                <c:pt idx="33">
                  <c:v>0.1703251596680681</c:v>
                </c:pt>
                <c:pt idx="34">
                  <c:v>0.16720291340320545</c:v>
                </c:pt>
                <c:pt idx="35">
                  <c:v>0.16444407538759417</c:v>
                </c:pt>
                <c:pt idx="36">
                  <c:v>0.16204375881301702</c:v>
                </c:pt>
                <c:pt idx="37">
                  <c:v>0.15999810345143031</c:v>
                </c:pt>
                <c:pt idx="38">
                  <c:v>0.1583042966855375</c:v>
                </c:pt>
                <c:pt idx="39">
                  <c:v>0.15696057493141902</c:v>
                </c:pt>
                <c:pt idx="40">
                  <c:v>0.15596620899569361</c:v>
                </c:pt>
                <c:pt idx="41">
                  <c:v>0.15532147585624576</c:v>
                </c:pt>
                <c:pt idx="42">
                  <c:v>0.15502761850736077</c:v>
                </c:pt>
                <c:pt idx="43">
                  <c:v>0.15508679482675633</c:v>
                </c:pt>
                <c:pt idx="44">
                  <c:v>0.1555020158717163</c:v>
                </c:pt>
                <c:pt idx="45">
                  <c:v>0.15627707357000298</c:v>
                </c:pt>
                <c:pt idx="46">
                  <c:v>0.15741645742056196</c:v>
                </c:pt>
                <c:pt idx="47">
                  <c:v>0.15892525954692699</c:v>
                </c:pt>
                <c:pt idx="48">
                  <c:v>0.1608090672451451</c:v>
                </c:pt>
                <c:pt idx="49">
                  <c:v>0.16307384203462755</c:v>
                </c:pt>
                <c:pt idx="50">
                  <c:v>0.16572578415482569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6460-094D-A24F-8525454F08D6}"/>
            </c:ext>
          </c:extLst>
        </c:ser>
        <c:ser>
          <c:idx val="83"/>
          <c:order val="83"/>
          <c:tx>
            <c:strRef>
              <c:f>'Calc B'!$DK$10</c:f>
              <c:strCache>
                <c:ptCount val="1"/>
                <c:pt idx="0">
                  <c:v>83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B'!$DK$11:$DK$61</c:f>
              <c:numCache>
                <c:formatCode>General</c:formatCode>
                <c:ptCount val="51"/>
                <c:pt idx="0">
                  <c:v>0.31852789192111508</c:v>
                </c:pt>
                <c:pt idx="1">
                  <c:v>0.33166105603298179</c:v>
                </c:pt>
                <c:pt idx="2">
                  <c:v>0.34235189213342548</c:v>
                </c:pt>
                <c:pt idx="3">
                  <c:v>0.35037914705184264</c:v>
                </c:pt>
                <c:pt idx="4">
                  <c:v>0.35565481978854535</c:v>
                </c:pt>
                <c:pt idx="5">
                  <c:v>0.3582211192331532</c:v>
                </c:pt>
                <c:pt idx="6">
                  <c:v>0.35823389930365518</c:v>
                </c:pt>
                <c:pt idx="7">
                  <c:v>0.35593685018592397</c:v>
                </c:pt>
                <c:pt idx="8">
                  <c:v>0.35163162953408711</c:v>
                </c:pt>
                <c:pt idx="9">
                  <c:v>0.34564867372502872</c:v>
                </c:pt>
                <c:pt idx="10">
                  <c:v>0.33832210563347648</c:v>
                </c:pt>
                <c:pt idx="11">
                  <c:v>0.32997054617834259</c:v>
                </c:pt>
                <c:pt idx="12">
                  <c:v>0.32088421482754975</c:v>
                </c:pt>
                <c:pt idx="13">
                  <c:v>0.31131771407952269</c:v>
                </c:pt>
                <c:pt idx="14">
                  <c:v>0.30148737123195046</c:v>
                </c:pt>
                <c:pt idx="15">
                  <c:v>0.29157186703902749</c:v>
                </c:pt>
                <c:pt idx="16">
                  <c:v>0.28171498057397748</c:v>
                </c:pt>
                <c:pt idx="17">
                  <c:v>0.27202949909376811</c:v>
                </c:pt>
                <c:pt idx="18">
                  <c:v>0.26260159204845274</c:v>
                </c:pt>
                <c:pt idx="19">
                  <c:v>0.25349517767997093</c:v>
                </c:pt>
                <c:pt idx="20">
                  <c:v>0.24475599590978708</c:v>
                </c:pt>
                <c:pt idx="21">
                  <c:v>0.23641523789883034</c:v>
                </c:pt>
                <c:pt idx="22">
                  <c:v>0.22849267595972747</c:v>
                </c:pt>
                <c:pt idx="23">
                  <c:v>0.22099929633430659</c:v>
                </c:pt>
                <c:pt idx="24">
                  <c:v>0.21393947096762708</c:v>
                </c:pt>
                <c:pt idx="25">
                  <c:v>0.20731272078530064</c:v>
                </c:pt>
                <c:pt idx="26">
                  <c:v>0.20111512830386602</c:v>
                </c:pt>
                <c:pt idx="27">
                  <c:v>0.19534045614436574</c:v>
                </c:pt>
                <c:pt idx="28">
                  <c:v>0.18998102322090393</c:v>
                </c:pt>
                <c:pt idx="29">
                  <c:v>0.18502838400215307</c:v>
                </c:pt>
                <c:pt idx="30">
                  <c:v>0.18047384948878106</c:v>
                </c:pt>
                <c:pt idx="31">
                  <c:v>0.17630888208770223</c:v>
                </c:pt>
                <c:pt idx="32">
                  <c:v>0.17252539073303608</c:v>
                </c:pt>
                <c:pt idx="33">
                  <c:v>0.16911594753472856</c:v>
                </c:pt>
                <c:pt idx="34">
                  <c:v>0.16607394293994635</c:v>
                </c:pt>
                <c:pt idx="35">
                  <c:v>0.16339369281620134</c:v>
                </c:pt>
                <c:pt idx="36">
                  <c:v>0.16107050792589719</c:v>
                </c:pt>
                <c:pt idx="37">
                  <c:v>0.15910073386786708</c:v>
                </c:pt>
                <c:pt idx="38">
                  <c:v>0.15748176762322247</c:v>
                </c:pt>
                <c:pt idx="39">
                  <c:v>0.1562120552796184</c:v>
                </c:pt>
                <c:pt idx="40">
                  <c:v>0.15529107424962743</c:v>
                </c:pt>
                <c:pt idx="41">
                  <c:v>0.15471930228628825</c:v>
                </c:pt>
                <c:pt idx="42">
                  <c:v>0.15449817478366323</c:v>
                </c:pt>
                <c:pt idx="43">
                  <c:v>0.15463003119356755</c:v>
                </c:pt>
                <c:pt idx="44">
                  <c:v>0.15511805086117533</c:v>
                </c:pt>
                <c:pt idx="45">
                  <c:v>0.15596617815890054</c:v>
                </c:pt>
                <c:pt idx="46">
                  <c:v>0.15717903646305606</c:v>
                </c:pt>
                <c:pt idx="47">
                  <c:v>0.15876183025999466</c:v>
                </c:pt>
                <c:pt idx="48">
                  <c:v>0.16072023448113715</c:v>
                </c:pt>
                <c:pt idx="49">
                  <c:v>0.16306027004696538</c:v>
                </c:pt>
                <c:pt idx="50">
                  <c:v>0.16578816454971862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6460-094D-A24F-8525454F08D6}"/>
            </c:ext>
          </c:extLst>
        </c:ser>
        <c:ser>
          <c:idx val="84"/>
          <c:order val="84"/>
          <c:tx>
            <c:strRef>
              <c:f>'Calc B'!$DL$10</c:f>
              <c:strCache>
                <c:ptCount val="1"/>
                <c:pt idx="0">
                  <c:v>84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B'!$DL$11:$DL$61</c:f>
              <c:numCache>
                <c:formatCode>General</c:formatCode>
                <c:ptCount val="51"/>
                <c:pt idx="0">
                  <c:v>0.31986963113647221</c:v>
                </c:pt>
                <c:pt idx="1">
                  <c:v>0.33259309436701745</c:v>
                </c:pt>
                <c:pt idx="2">
                  <c:v>0.34283038291104634</c:v>
                </c:pt>
                <c:pt idx="3">
                  <c:v>0.3503818515176394</c:v>
                </c:pt>
                <c:pt idx="4">
                  <c:v>0.35518192587560071</c:v>
                </c:pt>
                <c:pt idx="5">
                  <c:v>0.35729355888643005</c:v>
                </c:pt>
                <c:pt idx="6">
                  <c:v>0.35688969796106956</c:v>
                </c:pt>
                <c:pt idx="7">
                  <c:v>0.35422632568853379</c:v>
                </c:pt>
                <c:pt idx="8">
                  <c:v>0.3496122992734399</c:v>
                </c:pt>
                <c:pt idx="9">
                  <c:v>0.34338057491194102</c:v>
                </c:pt>
                <c:pt idx="10">
                  <c:v>0.33586397878999497</c:v>
                </c:pt>
                <c:pt idx="11">
                  <c:v>0.32737706993341631</c:v>
                </c:pt>
                <c:pt idx="12">
                  <c:v>0.31820427268702423</c:v>
                </c:pt>
                <c:pt idx="13">
                  <c:v>0.3085935444784767</c:v>
                </c:pt>
                <c:pt idx="14">
                  <c:v>0.29875439547232613</c:v>
                </c:pt>
                <c:pt idx="15">
                  <c:v>0.2888589859814305</c:v>
                </c:pt>
                <c:pt idx="16">
                  <c:v>0.27904515803686375</c:v>
                </c:pt>
                <c:pt idx="17">
                  <c:v>0.26942048976713706</c:v>
                </c:pt>
                <c:pt idx="18">
                  <c:v>0.26006671246620261</c:v>
                </c:pt>
                <c:pt idx="19">
                  <c:v>0.25104405410302161</c:v>
                </c:pt>
                <c:pt idx="20">
                  <c:v>0.24239525051727714</c:v>
                </c:pt>
                <c:pt idx="21">
                  <c:v>0.23414909449382715</c:v>
                </c:pt>
                <c:pt idx="22">
                  <c:v>0.2263234796251769</c:v>
                </c:pt>
                <c:pt idx="23">
                  <c:v>0.21892794962950113</c:v>
                </c:pt>
                <c:pt idx="24">
                  <c:v>0.21196579377089775</c:v>
                </c:pt>
                <c:pt idx="25">
                  <c:v>0.20543574295334913</c:v>
                </c:pt>
                <c:pt idx="26">
                  <c:v>0.19933332483351221</c:v>
                </c:pt>
                <c:pt idx="27">
                  <c:v>0.19365193412958032</c:v>
                </c:pt>
                <c:pt idx="28">
                  <c:v>0.18838366902884618</c:v>
                </c:pt>
                <c:pt idx="29">
                  <c:v>0.18351997802290798</c:v>
                </c:pt>
                <c:pt idx="30">
                  <c:v>0.17905215471134631</c:v>
                </c:pt>
                <c:pt idx="31">
                  <c:v>0.17497171171264156</c:v>
                </c:pt>
                <c:pt idx="32">
                  <c:v>0.17127065909579725</c:v>
                </c:pt>
                <c:pt idx="33">
                  <c:v>0.16794170779954642</c:v>
                </c:pt>
                <c:pt idx="34">
                  <c:v>0.16497841433227295</c:v>
                </c:pt>
                <c:pt idx="35">
                  <c:v>0.16237527958252448</c:v>
                </c:pt>
                <c:pt idx="36">
                  <c:v>0.16012781173039237</c:v>
                </c:pt>
                <c:pt idx="37">
                  <c:v>0.15823256094118904</c:v>
                </c:pt>
                <c:pt idx="38">
                  <c:v>0.15668713165600159</c:v>
                </c:pt>
                <c:pt idx="39">
                  <c:v>0.15549017678932442</c:v>
                </c:pt>
                <c:pt idx="40">
                  <c:v>0.15464137693350608</c:v>
                </c:pt>
                <c:pt idx="41">
                  <c:v>0.1541414066959168</c:v>
                </c:pt>
                <c:pt idx="42">
                  <c:v>0.15399188951083667</c:v>
                </c:pt>
                <c:pt idx="43">
                  <c:v>0.15419534163677193</c:v>
                </c:pt>
                <c:pt idx="44">
                  <c:v>0.15475510554227681</c:v>
                </c:pt>
                <c:pt idx="45">
                  <c:v>0.15567527247754739</c:v>
                </c:pt>
                <c:pt idx="46">
                  <c:v>0.15696059370943308</c:v>
                </c:pt>
                <c:pt idx="47">
                  <c:v>0.15861637965375269</c:v>
                </c:pt>
                <c:pt idx="48">
                  <c:v>0.16064838596520506</c:v>
                </c:pt>
                <c:pt idx="49">
                  <c:v>0.16306268554002742</c:v>
                </c:pt>
                <c:pt idx="50">
                  <c:v>0.16586552535163765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6460-094D-A24F-8525454F08D6}"/>
            </c:ext>
          </c:extLst>
        </c:ser>
        <c:ser>
          <c:idx val="85"/>
          <c:order val="85"/>
          <c:tx>
            <c:strRef>
              <c:f>'Calc B'!$DM$10</c:f>
              <c:strCache>
                <c:ptCount val="1"/>
                <c:pt idx="0">
                  <c:v>85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B'!$DM$11:$DM$61</c:f>
              <c:numCache>
                <c:formatCode>General</c:formatCode>
                <c:ptCount val="51"/>
                <c:pt idx="0">
                  <c:v>0.32112855548193014</c:v>
                </c:pt>
                <c:pt idx="1">
                  <c:v>0.33343952554699829</c:v>
                </c:pt>
                <c:pt idx="2">
                  <c:v>0.3432243811306776</c:v>
                </c:pt>
                <c:pt idx="3">
                  <c:v>0.35030515673126283</c:v>
                </c:pt>
                <c:pt idx="4">
                  <c:v>0.35463833858947591</c:v>
                </c:pt>
                <c:pt idx="5">
                  <c:v>0.35630690010033195</c:v>
                </c:pt>
                <c:pt idx="6">
                  <c:v>0.35549994130781909</c:v>
                </c:pt>
                <c:pt idx="7">
                  <c:v>0.35248473660527402</c:v>
                </c:pt>
                <c:pt idx="8">
                  <c:v>0.347576419201097</c:v>
                </c:pt>
                <c:pt idx="9">
                  <c:v>0.34110971121649125</c:v>
                </c:pt>
                <c:pt idx="10">
                  <c:v>0.33341560060022474</c:v>
                </c:pt>
                <c:pt idx="11">
                  <c:v>0.32480425573867172</c:v>
                </c:pt>
                <c:pt idx="12">
                  <c:v>0.31555416221995075</c:v>
                </c:pt>
                <c:pt idx="13">
                  <c:v>0.30590663250426714</c:v>
                </c:pt>
                <c:pt idx="14">
                  <c:v>0.29606445970072331</c:v>
                </c:pt>
                <c:pt idx="15">
                  <c:v>0.28619344463743174</c:v>
                </c:pt>
                <c:pt idx="16">
                  <c:v>0.27642568299255127</c:v>
                </c:pt>
                <c:pt idx="17">
                  <c:v>0.26686374161624743</c:v>
                </c:pt>
                <c:pt idx="18">
                  <c:v>0.25758510376509108</c:v>
                </c:pt>
                <c:pt idx="19">
                  <c:v>0.24864648076740362</c:v>
                </c:pt>
                <c:pt idx="20">
                  <c:v>0.24008775727257015</c:v>
                </c:pt>
                <c:pt idx="21">
                  <c:v>0.23193545864209103</c:v>
                </c:pt>
                <c:pt idx="22">
                  <c:v>0.22420570947766655</c:v>
                </c:pt>
                <c:pt idx="23">
                  <c:v>0.21690670127100831</c:v>
                </c:pt>
                <c:pt idx="24">
                  <c:v>0.21004071376297773</c:v>
                </c:pt>
                <c:pt idx="25">
                  <c:v>0.20360574627855554</c:v>
                </c:pt>
                <c:pt idx="26">
                  <c:v>0.19759681767730461</c:v>
                </c:pt>
                <c:pt idx="27">
                  <c:v>0.19200699058512136</c:v>
                </c:pt>
                <c:pt idx="28">
                  <c:v>0.18682816988885614</c:v>
                </c:pt>
                <c:pt idx="29">
                  <c:v>0.18205171874283094</c:v>
                </c:pt>
                <c:pt idx="30">
                  <c:v>0.17766892853851518</c:v>
                </c:pt>
                <c:pt idx="31">
                  <c:v>0.17367137295851864</c:v>
                </c:pt>
                <c:pt idx="32">
                  <c:v>0.17005117062122521</c:v>
                </c:pt>
                <c:pt idx="33">
                  <c:v>0.16680117599861941</c:v>
                </c:pt>
                <c:pt idx="34">
                  <c:v>0.16391511423634486</c:v>
                </c:pt>
                <c:pt idx="35">
                  <c:v>0.16138767215170297</c:v>
                </c:pt>
                <c:pt idx="36">
                  <c:v>0.15921455494198203</c:v>
                </c:pt>
                <c:pt idx="37">
                  <c:v>0.1573925159086248</c:v>
                </c:pt>
                <c:pt idx="38">
                  <c:v>0.15591936470422715</c:v>
                </c:pt>
                <c:pt idx="39">
                  <c:v>0.15479395816113534</c:v>
                </c:pt>
                <c:pt idx="40">
                  <c:v>0.15401617659559499</c:v>
                </c:pt>
                <c:pt idx="41">
                  <c:v>0.15358688754448133</c:v>
                </c:pt>
                <c:pt idx="42">
                  <c:v>0.15350789813751031</c:v>
                </c:pt>
                <c:pt idx="43">
                  <c:v>0.15378189670071554</c:v>
                </c:pt>
                <c:pt idx="44">
                  <c:v>0.15441238369924479</c:v>
                </c:pt>
                <c:pt idx="45">
                  <c:v>0.15540359173855592</c:v>
                </c:pt>
                <c:pt idx="46">
                  <c:v>0.15676039403831285</c:v>
                </c:pt>
                <c:pt idx="47">
                  <c:v>0.15848820056333598</c:v>
                </c:pt>
                <c:pt idx="48">
                  <c:v>0.16059284083603215</c:v>
                </c:pt>
                <c:pt idx="49">
                  <c:v>0.16308043236391467</c:v>
                </c:pt>
                <c:pt idx="50">
                  <c:v>0.16595723359661155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5-6460-094D-A24F-8525454F08D6}"/>
            </c:ext>
          </c:extLst>
        </c:ser>
        <c:ser>
          <c:idx val="86"/>
          <c:order val="86"/>
          <c:tx>
            <c:strRef>
              <c:f>'Calc B'!$DN$10</c:f>
              <c:strCache>
                <c:ptCount val="1"/>
                <c:pt idx="0">
                  <c:v>86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B'!$DN$11:$DN$61</c:f>
              <c:numCache>
                <c:formatCode>General</c:formatCode>
                <c:ptCount val="51"/>
                <c:pt idx="0">
                  <c:v>0.32230618970873925</c:v>
                </c:pt>
                <c:pt idx="1">
                  <c:v>0.33420254524682902</c:v>
                </c:pt>
                <c:pt idx="2">
                  <c:v>0.34353670101380818</c:v>
                </c:pt>
                <c:pt idx="3">
                  <c:v>0.35015236893037466</c:v>
                </c:pt>
                <c:pt idx="4">
                  <c:v>0.35402767247730349</c:v>
                </c:pt>
                <c:pt idx="5">
                  <c:v>0.35526485236919236</c:v>
                </c:pt>
                <c:pt idx="6">
                  <c:v>0.35406822129880361</c:v>
                </c:pt>
                <c:pt idx="7">
                  <c:v>0.35071537198274216</c:v>
                </c:pt>
                <c:pt idx="8">
                  <c:v>0.34552683445377474</c:v>
                </c:pt>
                <c:pt idx="9">
                  <c:v>0.33883839419129619</c:v>
                </c:pt>
                <c:pt idx="10">
                  <c:v>0.3309787088373396</c:v>
                </c:pt>
                <c:pt idx="11">
                  <c:v>0.32225326914666724</c:v>
                </c:pt>
                <c:pt idx="12">
                  <c:v>0.31293450958386243</c:v>
                </c:pt>
                <c:pt idx="13">
                  <c:v>0.30325711825215795</c:v>
                </c:pt>
                <c:pt idx="14">
                  <c:v>0.29341728233528552</c:v>
                </c:pt>
                <c:pt idx="15">
                  <c:v>0.28357460776738119</c:v>
                </c:pt>
                <c:pt idx="16">
                  <c:v>0.27385563293481247</c:v>
                </c:pt>
                <c:pt idx="17">
                  <c:v>0.26435810628655104</c:v>
                </c:pt>
                <c:pt idx="18">
                  <c:v>0.25515544636711507</c:v>
                </c:pt>
                <c:pt idx="19">
                  <c:v>0.24630101399202689</c:v>
                </c:pt>
                <c:pt idx="20">
                  <c:v>0.2378319880391167</c:v>
                </c:pt>
                <c:pt idx="21">
                  <c:v>0.22977275041065723</c:v>
                </c:pt>
                <c:pt idx="22">
                  <c:v>0.22213776018222253</c:v>
                </c:pt>
                <c:pt idx="23">
                  <c:v>0.21493394147009739</c:v>
                </c:pt>
                <c:pt idx="24">
                  <c:v>0.20816263302401358</c:v>
                </c:pt>
                <c:pt idx="25">
                  <c:v>0.20182115717553989</c:v>
                </c:pt>
                <c:pt idx="26">
                  <c:v>0.19590406688198861</c:v>
                </c:pt>
                <c:pt idx="27">
                  <c:v>0.19040412591884653</c:v>
                </c:pt>
                <c:pt idx="28">
                  <c:v>0.18531307123986579</c:v>
                </c:pt>
                <c:pt idx="29">
                  <c:v>0.18062219966893406</c:v>
                </c:pt>
                <c:pt idx="30">
                  <c:v>0.17632281430085781</c:v>
                </c:pt>
                <c:pt idx="31">
                  <c:v>0.17240655974010174</c:v>
                </c:pt>
                <c:pt idx="32">
                  <c:v>0.16886566980579645</c:v>
                </c:pt>
                <c:pt idx="33">
                  <c:v>0.16569314663024959</c:v>
                </c:pt>
                <c:pt idx="34">
                  <c:v>0.16288288614278115</c:v>
                </c:pt>
                <c:pt idx="35">
                  <c:v>0.16042976168422646</c:v>
                </c:pt>
                <c:pt idx="36">
                  <c:v>0.15832967484709562</c:v>
                </c:pt>
                <c:pt idx="37">
                  <c:v>0.15657958048821768</c:v>
                </c:pt>
                <c:pt idx="38">
                  <c:v>0.15517749112758622</c:v>
                </c:pt>
                <c:pt idx="39">
                  <c:v>0.15412246455248083</c:v>
                </c:pt>
                <c:pt idx="40">
                  <c:v>0.15341457732461242</c:v>
                </c:pt>
                <c:pt idx="41">
                  <c:v>0.15305488598622108</c:v>
                </c:pt>
                <c:pt idx="42">
                  <c:v>0.15304537703527227</c:v>
                </c:pt>
                <c:pt idx="43">
                  <c:v>0.1533889061558216</c:v>
                </c:pt>
                <c:pt idx="44">
                  <c:v>0.15408912672094166</c:v>
                </c:pt>
                <c:pt idx="45">
                  <c:v>0.15515040721286805</c:v>
                </c:pt>
                <c:pt idx="46">
                  <c:v>0.15657773691469842</c:v>
                </c:pt>
                <c:pt idx="47">
                  <c:v>0.15837661901167316</c:v>
                </c:pt>
                <c:pt idx="48">
                  <c:v>0.16055295009379927</c:v>
                </c:pt>
                <c:pt idx="49">
                  <c:v>0.16311288497525345</c:v>
                </c:pt>
                <c:pt idx="50">
                  <c:v>0.16606268574280816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6-6460-094D-A24F-8525454F08D6}"/>
            </c:ext>
          </c:extLst>
        </c:ser>
        <c:ser>
          <c:idx val="87"/>
          <c:order val="87"/>
          <c:tx>
            <c:strRef>
              <c:f>'Calc B'!$DO$10</c:f>
              <c:strCache>
                <c:ptCount val="1"/>
                <c:pt idx="0">
                  <c:v>87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B'!$DO$11:$DO$61</c:f>
              <c:numCache>
                <c:formatCode>General</c:formatCode>
                <c:ptCount val="51"/>
                <c:pt idx="0">
                  <c:v>0.32340410563415345</c:v>
                </c:pt>
                <c:pt idx="1">
                  <c:v>0.33488436853745596</c:v>
                </c:pt>
                <c:pt idx="2">
                  <c:v>0.34377013814857627</c:v>
                </c:pt>
                <c:pt idx="3">
                  <c:v>0.34992673160291016</c:v>
                </c:pt>
                <c:pt idx="4">
                  <c:v>0.35335343494954158</c:v>
                </c:pt>
                <c:pt idx="5">
                  <c:v>0.35417097932313218</c:v>
                </c:pt>
                <c:pt idx="6">
                  <c:v>0.35259795563703955</c:v>
                </c:pt>
                <c:pt idx="7">
                  <c:v>0.34892133115231816</c:v>
                </c:pt>
                <c:pt idx="8">
                  <c:v>0.34346619824391827</c:v>
                </c:pt>
                <c:pt idx="9">
                  <c:v>0.33656875299508482</c:v>
                </c:pt>
                <c:pt idx="10">
                  <c:v>0.32855487749399714</c:v>
                </c:pt>
                <c:pt idx="11">
                  <c:v>0.31972513655069834</c:v>
                </c:pt>
                <c:pt idx="12">
                  <c:v>0.31034582947741257</c:v>
                </c:pt>
                <c:pt idx="13">
                  <c:v>0.30064505869843311</c:v>
                </c:pt>
                <c:pt idx="14">
                  <c:v>0.29081252584312894</c:v>
                </c:pt>
                <c:pt idx="15">
                  <c:v>0.28100180898614396</c:v>
                </c:pt>
                <c:pt idx="16">
                  <c:v>0.27133407599541381</c:v>
                </c:pt>
                <c:pt idx="17">
                  <c:v>0.26190244457137946</c:v>
                </c:pt>
                <c:pt idx="18">
                  <c:v>0.25277644511267061</c:v>
                </c:pt>
                <c:pt idx="19">
                  <c:v>0.24400624676045451</c:v>
                </c:pt>
                <c:pt idx="20">
                  <c:v>0.23562646088166342</c:v>
                </c:pt>
                <c:pt idx="21">
                  <c:v>0.22765944325090481</c:v>
                </c:pt>
                <c:pt idx="22">
                  <c:v>0.22011808497646343</c:v>
                </c:pt>
                <c:pt idx="23">
                  <c:v>0.21300812254220913</c:v>
                </c:pt>
                <c:pt idx="24">
                  <c:v>0.20633001791813435</c:v>
                </c:pt>
                <c:pt idx="25">
                  <c:v>0.20008046743742935</c:v>
                </c:pt>
                <c:pt idx="26">
                  <c:v>0.19425359810958509</c:v>
                </c:pt>
                <c:pt idx="27">
                  <c:v>0.18884190572367857</c:v>
                </c:pt>
                <c:pt idx="28">
                  <c:v>0.18383698276632074</c:v>
                </c:pt>
                <c:pt idx="29">
                  <c:v>0.17923007723352194</c:v>
                </c:pt>
                <c:pt idx="30">
                  <c:v>0.17501251665726031</c:v>
                </c:pt>
                <c:pt idx="31">
                  <c:v>0.17117602550985364</c:v>
                </c:pt>
                <c:pt idx="32">
                  <c:v>0.16771295876527537</c:v>
                </c:pt>
                <c:pt idx="33">
                  <c:v>0.16461646981754305</c:v>
                </c:pt>
                <c:pt idx="34">
                  <c:v>0.16188062713663656</c:v>
                </c:pt>
                <c:pt idx="35">
                  <c:v>0.15950049089967039</c:v>
                </c:pt>
                <c:pt idx="36">
                  <c:v>0.15747215827436895</c:v>
                </c:pt>
                <c:pt idx="37">
                  <c:v>0.15579278395932614</c:v>
                </c:pt>
                <c:pt idx="38">
                  <c:v>0.15446058091499928</c:v>
                </c:pt>
                <c:pt idx="39">
                  <c:v>0.15347480487588563</c:v>
                </c:pt>
                <c:pt idx="40">
                  <c:v>0.15283572515443242</c:v>
                </c:pt>
                <c:pt idx="41">
                  <c:v>0.15254458337883367</c:v>
                </c:pt>
                <c:pt idx="42">
                  <c:v>0.15260354110807098</c:v>
                </c:pt>
                <c:pt idx="43">
                  <c:v>0.15301561670547839</c:v>
                </c:pt>
                <c:pt idx="44">
                  <c:v>0.1537846114017028</c:v>
                </c:pt>
                <c:pt idx="45">
                  <c:v>0.1549150241208887</c:v>
                </c:pt>
                <c:pt idx="46">
                  <c:v>0.15641195436772498</c:v>
                </c:pt>
                <c:pt idx="47">
                  <c:v>0.15828099227018233</c:v>
                </c:pt>
                <c:pt idx="48">
                  <c:v>0.16052809474020927</c:v>
                </c:pt>
                <c:pt idx="49">
                  <c:v>0.16315944665301044</c:v>
                </c:pt>
                <c:pt idx="50">
                  <c:v>0.16618130595869415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7-6460-094D-A24F-8525454F08D6}"/>
            </c:ext>
          </c:extLst>
        </c:ser>
        <c:ser>
          <c:idx val="88"/>
          <c:order val="88"/>
          <c:tx>
            <c:strRef>
              <c:f>'Calc B'!$DP$10</c:f>
              <c:strCache>
                <c:ptCount val="1"/>
                <c:pt idx="0">
                  <c:v>88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B'!$DP$11:$DP$61</c:f>
              <c:numCache>
                <c:formatCode>General</c:formatCode>
                <c:ptCount val="51"/>
                <c:pt idx="0">
                  <c:v>0.32442391636737145</c:v>
                </c:pt>
                <c:pt idx="1">
                  <c:v>0.33548722365054018</c:v>
                </c:pt>
                <c:pt idx="2">
                  <c:v>0.34392746378805217</c:v>
                </c:pt>
                <c:pt idx="3">
                  <c:v>0.34963142144287146</c:v>
                </c:pt>
                <c:pt idx="4">
                  <c:v>0.35261902487038072</c:v>
                </c:pt>
                <c:pt idx="5">
                  <c:v>0.35302870054600549</c:v>
                </c:pt>
                <c:pt idx="6">
                  <c:v>0.35109239290551586</c:v>
                </c:pt>
                <c:pt idx="7">
                  <c:v>0.34710553177645703</c:v>
                </c:pt>
                <c:pt idx="8">
                  <c:v>0.34139698206815494</c:v>
                </c:pt>
                <c:pt idx="9">
                  <c:v>0.33430274584164882</c:v>
                </c:pt>
                <c:pt idx="10">
                  <c:v>0.326145528554179</c:v>
                </c:pt>
                <c:pt idx="11">
                  <c:v>0.31722075649160703</c:v>
                </c:pt>
                <c:pt idx="12">
                  <c:v>0.3077885353902472</c:v>
                </c:pt>
                <c:pt idx="13">
                  <c:v>0.29807043651224541</c:v>
                </c:pt>
                <c:pt idx="14">
                  <c:v>0.28824980392361271</c:v>
                </c:pt>
                <c:pt idx="15">
                  <c:v>0.27847435627946238</c:v>
                </c:pt>
                <c:pt idx="16">
                  <c:v>0.26886007486432989</c:v>
                </c:pt>
                <c:pt idx="17">
                  <c:v>0.25949562887614319</c:v>
                </c:pt>
                <c:pt idx="18">
                  <c:v>0.25044683044591637</c:v>
                </c:pt>
                <c:pt idx="19">
                  <c:v>0.24176080881770479</c:v>
                </c:pt>
                <c:pt idx="20">
                  <c:v>0.23346973926159884</c:v>
                </c:pt>
                <c:pt idx="21">
                  <c:v>0.22559406246638611</c:v>
                </c:pt>
                <c:pt idx="22">
                  <c:v>0.21814519356636508</c:v>
                </c:pt>
                <c:pt idx="23">
                  <c:v>0.21112775636555262</c:v>
                </c:pt>
                <c:pt idx="24">
                  <c:v>0.20454139622926926</c:v>
                </c:pt>
                <c:pt idx="25">
                  <c:v>0.19838223114407144</c:v>
                </c:pt>
                <c:pt idx="26">
                  <c:v>0.19264399939590449</c:v>
                </c:pt>
                <c:pt idx="27">
                  <c:v>0.18731895744925819</c:v>
                </c:pt>
                <c:pt idx="28">
                  <c:v>0.18239857503294829</c:v>
                </c:pt>
                <c:pt idx="29">
                  <c:v>0.17787406743125492</c:v>
                </c:pt>
                <c:pt idx="30">
                  <c:v>0.17373679826452598</c:v>
                </c:pt>
                <c:pt idx="31">
                  <c:v>0.16997857998299992</c:v>
                </c:pt>
                <c:pt idx="32">
                  <c:v>0.16659189403225025</c:v>
                </c:pt>
                <c:pt idx="33">
                  <c:v>0.16357004819064896</c:v>
                </c:pt>
                <c:pt idx="34">
                  <c:v>0.16090728487278672</c:v>
                </c:pt>
                <c:pt idx="35">
                  <c:v>0.15859885115067057</c:v>
                </c:pt>
                <c:pt idx="36">
                  <c:v>0.15664103877030364</c:v>
                </c:pt>
                <c:pt idx="37">
                  <c:v>0.15503120044124255</c:v>
                </c:pt>
                <c:pt idx="38">
                  <c:v>0.15376774706607682</c:v>
                </c:pt>
                <c:pt idx="39">
                  <c:v>0.15285012928208278</c:v>
                </c:pt>
                <c:pt idx="40">
                  <c:v>0.15227880564689175</c:v>
                </c:pt>
                <c:pt idx="41">
                  <c:v>0.15205519896344016</c:v>
                </c:pt>
                <c:pt idx="42">
                  <c:v>0.15218164156640274</c:v>
                </c:pt>
                <c:pt idx="43">
                  <c:v>0.15266130985124726</c:v>
                </c:pt>
                <c:pt idx="44">
                  <c:v>0.15349814789419744</c:v>
                </c:pt>
                <c:pt idx="45">
                  <c:v>0.15469677966955048</c:v>
                </c:pt>
                <c:pt idx="46">
                  <c:v>0.15626240910845521</c:v>
                </c:pt>
                <c:pt idx="47">
                  <c:v>0.15820070705384648</c:v>
                </c:pt>
                <c:pt idx="48">
                  <c:v>0.16051768404744884</c:v>
                </c:pt>
                <c:pt idx="49">
                  <c:v>0.1632195478380235</c:v>
                </c:pt>
                <c:pt idx="50">
                  <c:v>0.16631254452990935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8-6460-094D-A24F-8525454F08D6}"/>
            </c:ext>
          </c:extLst>
        </c:ser>
        <c:ser>
          <c:idx val="89"/>
          <c:order val="89"/>
          <c:tx>
            <c:strRef>
              <c:f>'Calc B'!$DQ$10</c:f>
              <c:strCache>
                <c:ptCount val="1"/>
                <c:pt idx="0">
                  <c:v>89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B'!$DQ$11:$DQ$61</c:f>
              <c:numCache>
                <c:formatCode>General</c:formatCode>
                <c:ptCount val="51"/>
                <c:pt idx="0">
                  <c:v>0.32536727075837257</c:v>
                </c:pt>
                <c:pt idx="1">
                  <c:v>0.33601334612573136</c:v>
                </c:pt>
                <c:pt idx="2">
                  <c:v>0.34401141967082888</c:v>
                </c:pt>
                <c:pt idx="3">
                  <c:v>0.349269544898411</c:v>
                </c:pt>
                <c:pt idx="4">
                  <c:v>0.35182773170836706</c:v>
                </c:pt>
                <c:pt idx="5">
                  <c:v>0.35184129381289231</c:v>
                </c:pt>
                <c:pt idx="6">
                  <c:v>0.34955461789172237</c:v>
                </c:pt>
                <c:pt idx="7">
                  <c:v>0.34527071781675289</c:v>
                </c:pt>
                <c:pt idx="8">
                  <c:v>0.33932148556992203</c:v>
                </c:pt>
                <c:pt idx="9">
                  <c:v>0.33204217087796867</c:v>
                </c:pt>
                <c:pt idx="10">
                  <c:v>0.3237519430357364</c:v>
                </c:pt>
                <c:pt idx="11">
                  <c:v>0.31474091015091415</c:v>
                </c:pt>
                <c:pt idx="12">
                  <c:v>0.3052629490235369</c:v>
                </c:pt>
                <c:pt idx="13">
                  <c:v>0.29553316807796176</c:v>
                </c:pt>
                <c:pt idx="14">
                  <c:v>0.28572868798124945</c:v>
                </c:pt>
                <c:pt idx="15">
                  <c:v>0.27599153691269962</c:v>
                </c:pt>
                <c:pt idx="16">
                  <c:v>0.26643269021546168</c:v>
                </c:pt>
                <c:pt idx="17">
                  <c:v>0.2571365453015732</c:v>
                </c:pt>
                <c:pt idx="18">
                  <c:v>0.24816535932635087</c:v>
                </c:pt>
                <c:pt idx="19">
                  <c:v>0.23956336659000479</c:v>
                </c:pt>
                <c:pt idx="20">
                  <c:v>0.23136043113958268</c:v>
                </c:pt>
                <c:pt idx="21">
                  <c:v>0.22357518365936405</c:v>
                </c:pt>
                <c:pt idx="22">
                  <c:v>0.21621765005971413</c:v>
                </c:pt>
                <c:pt idx="23">
                  <c:v>0.20929141192495795</c:v>
                </c:pt>
                <c:pt idx="24">
                  <c:v>0.20279535441967669</c:v>
                </c:pt>
                <c:pt idx="25">
                  <c:v>0.19672506172168847</c:v>
                </c:pt>
                <c:pt idx="26">
                  <c:v>0.19107391808186433</c:v>
                </c:pt>
                <c:pt idx="27">
                  <c:v>0.18583396726164333</c:v>
                </c:pt>
                <c:pt idx="28">
                  <c:v>0.18099657631780666</c:v>
                </c:pt>
                <c:pt idx="29">
                  <c:v>0.17655294266068861</c:v>
                </c:pt>
                <c:pt idx="30">
                  <c:v>0.17249447665442816</c:v>
                </c:pt>
                <c:pt idx="31">
                  <c:v>0.16881308607048962</c:v>
                </c:pt>
                <c:pt idx="32">
                  <c:v>0.16550138356003694</c:v>
                </c:pt>
                <c:pt idx="33">
                  <c:v>0.16255283397234452</c:v>
                </c:pt>
                <c:pt idx="34">
                  <c:v>0.15996185475051428</c:v>
                </c:pt>
                <c:pt idx="35">
                  <c:v>0.15772387969113819</c:v>
                </c:pt>
                <c:pt idx="36">
                  <c:v>0.15583539396363288</c:v>
                </c:pt>
                <c:pt idx="37">
                  <c:v>0.15429394635460295</c:v>
                </c:pt>
                <c:pt idx="38">
                  <c:v>0.15309814314922052</c:v>
                </c:pt>
                <c:pt idx="39">
                  <c:v>0.15224762681351747</c:v>
                </c:pt>
                <c:pt idx="40">
                  <c:v>0.15174304163871033</c:v>
                </c:pt>
                <c:pt idx="41">
                  <c:v>0.15158598770243742</c:v>
                </c:pt>
                <c:pt idx="42">
                  <c:v>0.15177896385326267</c:v>
                </c:pt>
                <c:pt idx="43">
                  <c:v>0.15232529990384913</c:v>
                </c:pt>
                <c:pt idx="44">
                  <c:v>0.15322907780225259</c:v>
                </c:pt>
                <c:pt idx="45">
                  <c:v>0.15449504122371099</c:v>
                </c:pt>
                <c:pt idx="46">
                  <c:v>0.15612849277657634</c:v>
                </c:pt>
                <c:pt idx="47">
                  <c:v>0.15813517783996583</c:v>
                </c:pt>
                <c:pt idx="48">
                  <c:v>0.16052115394580904</c:v>
                </c:pt>
                <c:pt idx="49">
                  <c:v>0.16329264458638101</c:v>
                </c:pt>
                <c:pt idx="50">
                  <c:v>0.16645587637538409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6460-094D-A24F-8525454F08D6}"/>
            </c:ext>
          </c:extLst>
        </c:ser>
        <c:ser>
          <c:idx val="90"/>
          <c:order val="90"/>
          <c:tx>
            <c:strRef>
              <c:f>'Calc B'!$DR$10</c:f>
              <c:strCache>
                <c:ptCount val="1"/>
                <c:pt idx="0">
                  <c:v>90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B'!$DR$11:$DR$61</c:f>
              <c:numCache>
                <c:formatCode>General</c:formatCode>
                <c:ptCount val="51"/>
                <c:pt idx="0">
                  <c:v>0.32623584807742789</c:v>
                </c:pt>
                <c:pt idx="1">
                  <c:v>0.33646497333791797</c:v>
                </c:pt>
                <c:pt idx="2">
                  <c:v>0.34402471334323231</c:v>
                </c:pt>
                <c:pt idx="3">
                  <c:v>0.34884413527279501</c:v>
                </c:pt>
                <c:pt idx="4">
                  <c:v>0.35098273519311857</c:v>
                </c:pt>
                <c:pt idx="5">
                  <c:v>0.35061189768735013</c:v>
                </c:pt>
                <c:pt idx="6">
                  <c:v>0.34798755705081713</c:v>
                </c:pt>
                <c:pt idx="7">
                  <c:v>0.34341946738590728</c:v>
                </c:pt>
                <c:pt idx="8">
                  <c:v>0.33724184604131008</c:v>
                </c:pt>
                <c:pt idx="9">
                  <c:v>0.32978867650148669</c:v>
                </c:pt>
                <c:pt idx="10">
                  <c:v>0.32137527133628513</c:v>
                </c:pt>
                <c:pt idx="11">
                  <c:v>0.31228627108046292</c:v>
                </c:pt>
                <c:pt idx="12">
                  <c:v>0.30276930894248993</c:v>
                </c:pt>
                <c:pt idx="13">
                  <c:v>0.29303311079415906</c:v>
                </c:pt>
                <c:pt idx="14">
                  <c:v>0.28324871295388265</c:v>
                </c:pt>
                <c:pt idx="15">
                  <c:v>0.27355262179307593</c:v>
                </c:pt>
                <c:pt idx="16">
                  <c:v>0.26405098369185837</c:v>
                </c:pt>
                <c:pt idx="17">
                  <c:v>0.25482409539150308</c:v>
                </c:pt>
                <c:pt idx="18">
                  <c:v>0.24593081590316626</c:v>
                </c:pt>
                <c:pt idx="19">
                  <c:v>0.23741262295536156</c:v>
                </c:pt>
                <c:pt idx="20">
                  <c:v>0.22929718800528728</c:v>
                </c:pt>
                <c:pt idx="21">
                  <c:v>0.22160143116874714</c:v>
                </c:pt>
                <c:pt idx="22">
                  <c:v>0.21433407094379234</c:v>
                </c:pt>
                <c:pt idx="23">
                  <c:v>0.20749771294236374</c:v>
                </c:pt>
                <c:pt idx="24">
                  <c:v>0.20109053500832508</c:v>
                </c:pt>
                <c:pt idx="25">
                  <c:v>0.19510762914771815</c:v>
                </c:pt>
                <c:pt idx="26">
                  <c:v>0.18954205790868853</c:v>
                </c:pt>
                <c:pt idx="27">
                  <c:v>0.1843856770800929</c:v>
                </c:pt>
                <c:pt idx="28">
                  <c:v>0.17962976963114155</c:v>
                </c:pt>
                <c:pt idx="29">
                  <c:v>0.17526552875673329</c:v>
                </c:pt>
                <c:pt idx="30">
                  <c:v>0.17128442130393018</c:v>
                </c:pt>
                <c:pt idx="31">
                  <c:v>0.16767845700512468</c:v>
                </c:pt>
                <c:pt idx="32">
                  <c:v>0.1644403839180158</c:v>
                </c:pt>
                <c:pt idx="33">
                  <c:v>0.16156382625199678</c:v>
                </c:pt>
                <c:pt idx="34">
                  <c:v>0.15904337727243553</c:v>
                </c:pt>
                <c:pt idx="35">
                  <c:v>0.15687465712406687</c:v>
                </c:pt>
                <c:pt idx="36">
                  <c:v>0.15505434310403723</c:v>
                </c:pt>
                <c:pt idx="37">
                  <c:v>0.15358017805158203</c:v>
                </c:pt>
                <c:pt idx="38">
                  <c:v>0.15245096102275751</c:v>
                </c:pt>
                <c:pt idx="39">
                  <c:v>0.15166652321504556</c:v>
                </c:pt>
                <c:pt idx="40">
                  <c:v>0.15122769113976733</c:v>
                </c:pt>
                <c:pt idx="41">
                  <c:v>0.15113623826292452</c:v>
                </c:pt>
                <c:pt idx="42">
                  <c:v>0.15139482570999144</c:v>
                </c:pt>
                <c:pt idx="43">
                  <c:v>0.15200693212850638</c:v>
                </c:pt>
                <c:pt idx="44">
                  <c:v>0.1529767724026527</c:v>
                </c:pt>
                <c:pt idx="45">
                  <c:v>0.15430920460132411</c:v>
                </c:pt>
                <c:pt idx="46">
                  <c:v>0.15600962430585527</c:v>
                </c:pt>
                <c:pt idx="47">
                  <c:v>0.15808384530084471</c:v>
                </c:pt>
                <c:pt idx="48">
                  <c:v>0.16053796552061136</c:v>
                </c:pt>
                <c:pt idx="49">
                  <c:v>0.16337821712767114</c:v>
                </c:pt>
                <c:pt idx="50">
                  <c:v>0.16661079966407882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A-6460-094D-A24F-8525454F08D6}"/>
            </c:ext>
          </c:extLst>
        </c:ser>
        <c:ser>
          <c:idx val="91"/>
          <c:order val="91"/>
          <c:tx>
            <c:strRef>
              <c:f>'Calc B'!$DS$10</c:f>
              <c:strCache>
                <c:ptCount val="1"/>
                <c:pt idx="0">
                  <c:v>91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B'!$DS$11:$DS$61</c:f>
              <c:numCache>
                <c:formatCode>General</c:formatCode>
                <c:ptCount val="51"/>
                <c:pt idx="0">
                  <c:v>0.32703135293120711</c:v>
                </c:pt>
                <c:pt idx="1">
                  <c:v>0.33684433939889169</c:v>
                </c:pt>
                <c:pt idx="2">
                  <c:v>0.34397001396132609</c:v>
                </c:pt>
                <c:pt idx="3">
                  <c:v>0.34835815033942563</c:v>
                </c:pt>
                <c:pt idx="4">
                  <c:v>0.35008710542685123</c:v>
                </c:pt>
                <c:pt idx="5">
                  <c:v>0.34934351442358214</c:v>
                </c:pt>
                <c:pt idx="6">
                  <c:v>0.34639398405962418</c:v>
                </c:pt>
                <c:pt idx="7">
                  <c:v>0.34155420045199175</c:v>
                </c:pt>
                <c:pt idx="8">
                  <c:v>0.33516004755423173</c:v>
                </c:pt>
                <c:pt idx="9">
                  <c:v>0.32754377112949135</c:v>
                </c:pt>
                <c:pt idx="10">
                  <c:v>0.31901654291563203</c:v>
                </c:pt>
                <c:pt idx="11">
                  <c:v>0.30985741421693369</c:v>
                </c:pt>
                <c:pt idx="12">
                  <c:v>0.3003077785184175</c:v>
                </c:pt>
                <c:pt idx="13">
                  <c:v>0.29057006971033894</c:v>
                </c:pt>
                <c:pt idx="14">
                  <c:v>0.28080938255598153</c:v>
                </c:pt>
                <c:pt idx="15">
                  <c:v>0.27115686934057126</c:v>
                </c:pt>
                <c:pt idx="16">
                  <c:v>0.26171402049875492</c:v>
                </c:pt>
                <c:pt idx="17">
                  <c:v>0.25255719758554712</c:v>
                </c:pt>
                <c:pt idx="18">
                  <c:v>0.24374201198450721</c:v>
                </c:pt>
                <c:pt idx="19">
                  <c:v>0.23530731688915782</c:v>
                </c:pt>
                <c:pt idx="20">
                  <c:v>0.22727870385120125</c:v>
                </c:pt>
                <c:pt idx="21">
                  <c:v>0.2196714765099651</c:v>
                </c:pt>
                <c:pt idx="22">
                  <c:v>0.21249312311234186</c:v>
                </c:pt>
                <c:pt idx="23">
                  <c:v>0.20574533559440117</c:v>
                </c:pt>
                <c:pt idx="24">
                  <c:v>0.19942563406584657</c:v>
                </c:pt>
                <c:pt idx="25">
                  <c:v>0.19352865729456692</c:v>
                </c:pt>
                <c:pt idx="26">
                  <c:v>0.18804717626837814</c:v>
                </c:pt>
                <c:pt idx="27">
                  <c:v>0.18297288178054635</c:v>
                </c:pt>
                <c:pt idx="28">
                  <c:v>0.17829698990834847</c:v>
                </c:pt>
                <c:pt idx="29">
                  <c:v>0.17401070220141146</c:v>
                </c:pt>
                <c:pt idx="30">
                  <c:v>0.1701055508853411</c:v>
                </c:pt>
                <c:pt idx="31">
                  <c:v>0.16657365364726626</c:v>
                </c:pt>
                <c:pt idx="32">
                  <c:v>0.16340789766465058</c:v>
                </c:pt>
                <c:pt idx="33">
                  <c:v>0.16060206843415015</c:v>
                </c:pt>
                <c:pt idx="34">
                  <c:v>0.15815093557413415</c:v>
                </c:pt>
                <c:pt idx="35">
                  <c:v>0.15605030501551204</c:v>
                </c:pt>
                <c:pt idx="36">
                  <c:v>0.15429704476207168</c:v>
                </c:pt>
                <c:pt idx="37">
                  <c:v>0.15288908960206646</c:v>
                </c:pt>
                <c:pt idx="38">
                  <c:v>0.15182542870666685</c:v>
                </c:pt>
                <c:pt idx="39">
                  <c:v>0.15110607888977876</c:v>
                </c:pt>
                <c:pt idx="40">
                  <c:v>0.15073204537108775</c:v>
                </c:pt>
                <c:pt idx="41">
                  <c:v>0.1507052711344673</c:v>
                </c:pt>
                <c:pt idx="42">
                  <c:v>0.15102857537119294</c:v>
                </c:pt>
                <c:pt idx="43">
                  <c:v>0.1517055810142226</c:v>
                </c:pt>
                <c:pt idx="44">
                  <c:v>0.15274063098589752</c:v>
                </c:pt>
                <c:pt idx="45">
                  <c:v>0.15413869248275738</c:v>
                </c:pt>
                <c:pt idx="46">
                  <c:v>0.15590524839910536</c:v>
                </c:pt>
                <c:pt idx="47">
                  <c:v>0.15804617484153488</c:v>
                </c:pt>
                <c:pt idx="48">
                  <c:v>0.16056760360991645</c:v>
                </c:pt>
                <c:pt idx="49">
                  <c:v>0.16347576851991838</c:v>
                </c:pt>
                <c:pt idx="50">
                  <c:v>0.16677683452449241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B-6460-094D-A24F-8525454F08D6}"/>
            </c:ext>
          </c:extLst>
        </c:ser>
        <c:ser>
          <c:idx val="92"/>
          <c:order val="92"/>
          <c:tx>
            <c:strRef>
              <c:f>'Calc B'!$DT$10</c:f>
              <c:strCache>
                <c:ptCount val="1"/>
                <c:pt idx="0">
                  <c:v>92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B'!$DT$11:$DT$61</c:f>
              <c:numCache>
                <c:formatCode>General</c:formatCode>
                <c:ptCount val="51"/>
                <c:pt idx="0">
                  <c:v>0.3277555104196479</c:v>
                </c:pt>
                <c:pt idx="1">
                  <c:v>0.33715367042616778</c:v>
                </c:pt>
                <c:pt idx="2">
                  <c:v>0.34384994855005524</c:v>
                </c:pt>
                <c:pt idx="3">
                  <c:v>0.3478144704329233</c:v>
                </c:pt>
                <c:pt idx="4">
                  <c:v>0.34914380340233836</c:v>
                </c:pt>
                <c:pt idx="5">
                  <c:v>0.34803901312342855</c:v>
                </c:pt>
                <c:pt idx="6">
                  <c:v>0.34477652541939502</c:v>
                </c:pt>
                <c:pt idx="7">
                  <c:v>0.33967718636898186</c:v>
                </c:pt>
                <c:pt idx="8">
                  <c:v>0.33307792971536704</c:v>
                </c:pt>
                <c:pt idx="9">
                  <c:v>0.3253088324359335</c:v>
                </c:pt>
                <c:pt idx="10">
                  <c:v>0.31667667534802202</c:v>
                </c:pt>
                <c:pt idx="11">
                  <c:v>0.30745482422759046</c:v>
                </c:pt>
                <c:pt idx="12">
                  <c:v>0.29787845321426187</c:v>
                </c:pt>
                <c:pt idx="13">
                  <c:v>0.28814380355767311</c:v>
                </c:pt>
                <c:pt idx="14">
                  <c:v>0.27841017399158352</c:v>
                </c:pt>
                <c:pt idx="15">
                  <c:v>0.26880352891728054</c:v>
                </c:pt>
                <c:pt idx="16">
                  <c:v>0.25942087164764255</c:v>
                </c:pt>
                <c:pt idx="17">
                  <c:v>0.25033478841246365</c:v>
                </c:pt>
                <c:pt idx="18">
                  <c:v>0.24159778732985687</c:v>
                </c:pt>
                <c:pt idx="19">
                  <c:v>0.23324622300578443</c:v>
                </c:pt>
                <c:pt idx="20">
                  <c:v>0.22530371410494998</c:v>
                </c:pt>
                <c:pt idx="21">
                  <c:v>0.217784036825486</c:v>
                </c:pt>
                <c:pt idx="22">
                  <c:v>0.21069352194561108</c:v>
                </c:pt>
                <c:pt idx="23">
                  <c:v>0.20403300631679752</c:v>
                </c:pt>
                <c:pt idx="24">
                  <c:v>0.19779939882246647</c:v>
                </c:pt>
                <c:pt idx="25">
                  <c:v>0.19198692140604295</c:v>
                </c:pt>
                <c:pt idx="26">
                  <c:v>0.1865880816011741</c:v>
                </c:pt>
                <c:pt idx="27">
                  <c:v>0.18159442655596994</c:v>
                </c:pt>
                <c:pt idx="28">
                  <c:v>0.17699712136608048</c:v>
                </c:pt>
                <c:pt idx="29">
                  <c:v>0.17278738750115777</c:v>
                </c:pt>
                <c:pt idx="30">
                  <c:v>0.16895683068413883</c:v>
                </c:pt>
                <c:pt idx="31">
                  <c:v>0.1654976819575607</c:v>
                </c:pt>
                <c:pt idx="32">
                  <c:v>0.16240297088551886</c:v>
                </c:pt>
                <c:pt idx="33">
                  <c:v>0.15966664584909129</c:v>
                </c:pt>
                <c:pt idx="34">
                  <c:v>0.15728365311198586</c:v>
                </c:pt>
                <c:pt idx="35">
                  <c:v>0.15524998366243603</c:v>
                </c:pt>
                <c:pt idx="36">
                  <c:v>0.15356269467827</c:v>
                </c:pt>
                <c:pt idx="37">
                  <c:v>0.15221991072408614</c:v>
                </c:pt>
                <c:pt idx="38">
                  <c:v>0.15122080839352073</c:v>
                </c:pt>
                <c:pt idx="39">
                  <c:v>0.15056558698906072</c:v>
                </c:pt>
                <c:pt idx="40">
                  <c:v>0.15025542693189747</c:v>
                </c:pt>
                <c:pt idx="41">
                  <c:v>0.15029243687093954</c:v>
                </c:pt>
                <c:pt idx="42">
                  <c:v>0.15067958987884025</c:v>
                </c:pt>
                <c:pt idx="43">
                  <c:v>0.1514206486574908</c:v>
                </c:pt>
                <c:pt idx="44">
                  <c:v>0.15252007930677702</c:v>
                </c:pt>
                <c:pt idx="45">
                  <c:v>0.15398295292547368</c:v>
                </c:pt>
                <c:pt idx="46">
                  <c:v>0.155814834104229</c:v>
                </c:pt>
                <c:pt idx="47">
                  <c:v>0.15802165523453646</c:v>
                </c:pt>
                <c:pt idx="48">
                  <c:v>0.16060957549524074</c:v>
                </c:pt>
                <c:pt idx="49">
                  <c:v>0.16358482339374522</c:v>
                </c:pt>
                <c:pt idx="50">
                  <c:v>0.16695352183977613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C-6460-094D-A24F-8525454F08D6}"/>
            </c:ext>
          </c:extLst>
        </c:ser>
        <c:ser>
          <c:idx val="93"/>
          <c:order val="93"/>
          <c:tx>
            <c:strRef>
              <c:f>'Calc B'!$DU$10</c:f>
              <c:strCache>
                <c:ptCount val="1"/>
                <c:pt idx="0">
                  <c:v>93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B'!$DU$11:$DU$61</c:f>
              <c:numCache>
                <c:formatCode>General</c:formatCode>
                <c:ptCount val="51"/>
                <c:pt idx="0">
                  <c:v>0.32841006153613078</c:v>
                </c:pt>
                <c:pt idx="1">
                  <c:v>0.33739518017022435</c:v>
                </c:pt>
                <c:pt idx="2">
                  <c:v>0.34366709869630785</c:v>
                </c:pt>
                <c:pt idx="3">
                  <c:v>0.34721589697933825</c:v>
                </c:pt>
                <c:pt idx="4">
                  <c:v>0.34815568188188734</c:v>
                </c:pt>
                <c:pt idx="5">
                  <c:v>0.34670113310262796</c:v>
                </c:pt>
                <c:pt idx="6">
                  <c:v>0.34313766607055174</c:v>
                </c:pt>
                <c:pt idx="7">
                  <c:v>0.33779055121250223</c:v>
                </c:pt>
                <c:pt idx="8">
                  <c:v>0.33099719604301975</c:v>
                </c:pt>
                <c:pt idx="9">
                  <c:v>0.3230851160728006</c:v>
                </c:pt>
                <c:pt idx="10">
                  <c:v>0.31435648277724521</c:v>
                </c:pt>
                <c:pt idx="11">
                  <c:v>0.30507890323151826</c:v>
                </c:pt>
                <c:pt idx="12">
                  <c:v>0.29548136726394791</c:v>
                </c:pt>
                <c:pt idx="13">
                  <c:v>0.28575403022561435</c:v>
                </c:pt>
                <c:pt idx="14">
                  <c:v>0.27605054218653757</c:v>
                </c:pt>
                <c:pt idx="15">
                  <c:v>0.26649184386012736</c:v>
                </c:pt>
                <c:pt idx="16">
                  <c:v>0.25717061589002393</c:v>
                </c:pt>
                <c:pt idx="17">
                  <c:v>0.24815582345593248</c:v>
                </c:pt>
                <c:pt idx="18">
                  <c:v>0.23949700979033167</c:v>
                </c:pt>
                <c:pt idx="19">
                  <c:v>0.23122815101452829</c:v>
                </c:pt>
                <c:pt idx="20">
                  <c:v>0.22337099453243101</c:v>
                </c:pt>
                <c:pt idx="21">
                  <c:v>0.21593787335310768</c:v>
                </c:pt>
                <c:pt idx="22">
                  <c:v>0.2089340294462303</c:v>
                </c:pt>
                <c:pt idx="23">
                  <c:v>0.20235949969472153</c:v>
                </c:pt>
                <c:pt idx="24">
                  <c:v>0.19621062538509762</c:v>
                </c:pt>
                <c:pt idx="25">
                  <c:v>0.19048124570033392</c:v>
                </c:pt>
                <c:pt idx="26">
                  <c:v>0.18516363093207713</c:v>
                </c:pt>
                <c:pt idx="27">
                  <c:v>0.1802492044242861</c:v>
                </c:pt>
                <c:pt idx="28">
                  <c:v>0.17572909501123729</c:v>
                </c:pt>
                <c:pt idx="29">
                  <c:v>0.17159455471972468</c:v>
                </c:pt>
                <c:pt idx="30">
                  <c:v>0.16783727017309227</c:v>
                </c:pt>
                <c:pt idx="31">
                  <c:v>0.16444959062508344</c:v>
                </c:pt>
                <c:pt idx="32">
                  <c:v>0.16142469088467398</c:v>
                </c:pt>
                <c:pt idx="33">
                  <c:v>0.1587566835137568</c:v>
                </c:pt>
                <c:pt idx="34">
                  <c:v>0.15644069149767501</c:v>
                </c:pt>
                <c:pt idx="35">
                  <c:v>0.15447289000312814</c:v>
                </c:pt>
                <c:pt idx="36">
                  <c:v>0.15285052375039204</c:v>
                </c:pt>
                <c:pt idx="37">
                  <c:v>0.15157190484776645</c:v>
                </c:pt>
                <c:pt idx="38">
                  <c:v>0.15063639458822672</c:v>
                </c:pt>
                <c:pt idx="39">
                  <c:v>0.15004437162649781</c:v>
                </c:pt>
                <c:pt idx="40">
                  <c:v>0.14979718808601802</c:v>
                </c:pt>
                <c:pt idx="41">
                  <c:v>0.14989711444705972</c:v>
                </c:pt>
                <c:pt idx="42">
                  <c:v>0.15034727350653684</c:v>
                </c:pt>
                <c:pt idx="43">
                  <c:v>0.15115156325174281</c:v>
                </c:pt>
                <c:pt idx="44">
                  <c:v>0.1523145681364125</c:v>
                </c:pt>
                <c:pt idx="45">
                  <c:v>0.15384145797605475</c:v>
                </c:pt>
                <c:pt idx="46">
                  <c:v>0.1557378734836341</c:v>
                </c:pt>
                <c:pt idx="47">
                  <c:v>0.15800979734406184</c:v>
                </c:pt>
                <c:pt idx="48">
                  <c:v>0.16066340967818268</c:v>
                </c:pt>
                <c:pt idx="49">
                  <c:v>0.16370492677894691</c:v>
                </c:pt>
                <c:pt idx="50">
                  <c:v>0.16714042212191493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D-6460-094D-A24F-8525454F08D6}"/>
            </c:ext>
          </c:extLst>
        </c:ser>
        <c:ser>
          <c:idx val="94"/>
          <c:order val="94"/>
          <c:tx>
            <c:strRef>
              <c:f>'Calc B'!$DV$10</c:f>
              <c:strCache>
                <c:ptCount val="1"/>
                <c:pt idx="0">
                  <c:v>94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B'!$DV$11:$DV$61</c:f>
              <c:numCache>
                <c:formatCode>General</c:formatCode>
                <c:ptCount val="51"/>
                <c:pt idx="0">
                  <c:v>0.32899675881200158</c:v>
                </c:pt>
                <c:pt idx="1">
                  <c:v>0.33757106599015951</c:v>
                </c:pt>
                <c:pt idx="2">
                  <c:v>0.34342399765235598</c:v>
                </c:pt>
                <c:pt idx="3">
                  <c:v>0.34656515142977895</c:v>
                </c:pt>
                <c:pt idx="4">
                  <c:v>0.34712548659486819</c:v>
                </c:pt>
                <c:pt idx="5">
                  <c:v>0.34533248742509809</c:v>
                </c:pt>
                <c:pt idx="6">
                  <c:v>0.3414797549874613</c:v>
                </c:pt>
                <c:pt idx="7">
                  <c:v>0.33589628490410467</c:v>
                </c:pt>
                <c:pt idx="8">
                  <c:v>0.32891942196712459</c:v>
                </c:pt>
                <c:pt idx="9">
                  <c:v>0.32087376389451766</c:v>
                </c:pt>
                <c:pt idx="10">
                  <c:v>0.3120566838071156</c:v>
                </c:pt>
                <c:pt idx="11">
                  <c:v>0.30272997793842932</c:v>
                </c:pt>
                <c:pt idx="12">
                  <c:v>0.29311649979251497</c:v>
                </c:pt>
                <c:pt idx="13">
                  <c:v>0.28340043173205243</c:v>
                </c:pt>
                <c:pt idx="14">
                  <c:v>0.27372992358522369</c:v>
                </c:pt>
                <c:pt idx="15">
                  <c:v>0.2642210541574278</c:v>
                </c:pt>
                <c:pt idx="16">
                  <c:v>0.25496234137540469</c:v>
                </c:pt>
                <c:pt idx="17">
                  <c:v>0.24601927812087254</c:v>
                </c:pt>
                <c:pt idx="18">
                  <c:v>0.23743857531862986</c:v>
                </c:pt>
                <c:pt idx="19">
                  <c:v>0.22925194510549873</c:v>
                </c:pt>
                <c:pt idx="20">
                  <c:v>0.22147936012219605</c:v>
                </c:pt>
                <c:pt idx="21">
                  <c:v>0.21413178991781556</c:v>
                </c:pt>
                <c:pt idx="22">
                  <c:v>0.20721345243279349</c:v>
                </c:pt>
                <c:pt idx="23">
                  <c:v>0.20072363643771868</c:v>
                </c:pt>
                <c:pt idx="24">
                  <c:v>0.19465815655964447</c:v>
                </c:pt>
                <c:pt idx="25">
                  <c:v>0.18901050109352405</c:v>
                </c:pt>
                <c:pt idx="26">
                  <c:v>0.18377272753884658</c:v>
                </c:pt>
                <c:pt idx="27">
                  <c:v>0.17893615387512779</c:v>
                </c:pt>
                <c:pt idx="28">
                  <c:v>0.17449188629323109</c:v>
                </c:pt>
                <c:pt idx="29">
                  <c:v>0.17043121715651052</c:v>
                </c:pt>
                <c:pt idx="30">
                  <c:v>0.16674592073214395</c:v>
                </c:pt>
                <c:pt idx="31">
                  <c:v>0.16342846884017712</c:v>
                </c:pt>
                <c:pt idx="32">
                  <c:v>0.16047218401856816</c:v>
                </c:pt>
                <c:pt idx="33">
                  <c:v>0.15787134403227068</c:v>
                </c:pt>
                <c:pt idx="34">
                  <c:v>0.15562124846883157</c:v>
                </c:pt>
                <c:pt idx="35">
                  <c:v>0.15371825565982969</c:v>
                </c:pt>
                <c:pt idx="36">
                  <c:v>0.15215979614869352</c:v>
                </c:pt>
                <c:pt idx="37">
                  <c:v>0.15094436730295771</c:v>
                </c:pt>
                <c:pt idx="38">
                  <c:v>0.15007151236702676</c:v>
                </c:pt>
                <c:pt idx="39">
                  <c:v>0.14954178620681491</c:v>
                </c:pt>
                <c:pt idx="40">
                  <c:v>0.14935670915869195</c:v>
                </c:pt>
                <c:pt idx="41">
                  <c:v>0.14951870972103914</c:v>
                </c:pt>
                <c:pt idx="42">
                  <c:v>0.1500310562856704</c:v>
                </c:pt>
                <c:pt idx="43">
                  <c:v>0.1508977776745925</c:v>
                </c:pt>
                <c:pt idx="44">
                  <c:v>0.15212357190812714</c:v>
                </c:pt>
                <c:pt idx="45">
                  <c:v>0.15371370237223145</c:v>
                </c:pt>
                <c:pt idx="46">
                  <c:v>0.15567388036998123</c:v>
                </c:pt>
                <c:pt idx="47">
                  <c:v>0.15801013293310198</c:v>
                </c:pt>
                <c:pt idx="48">
                  <c:v>0.16072865473647135</c:v>
                </c:pt>
                <c:pt idx="49">
                  <c:v>0.16383564300725156</c:v>
                </c:pt>
                <c:pt idx="50">
                  <c:v>0.16733711445899924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E-6460-094D-A24F-8525454F08D6}"/>
            </c:ext>
          </c:extLst>
        </c:ser>
        <c:ser>
          <c:idx val="95"/>
          <c:order val="95"/>
          <c:tx>
            <c:strRef>
              <c:f>'Calc B'!$DW$10</c:f>
              <c:strCache>
                <c:ptCount val="1"/>
                <c:pt idx="0">
                  <c:v>95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B'!$DW$11:$DW$61</c:f>
              <c:numCache>
                <c:formatCode>General</c:formatCode>
                <c:ptCount val="51"/>
                <c:pt idx="0">
                  <c:v>0.32951736220511019</c:v>
                </c:pt>
                <c:pt idx="1">
                  <c:v>0.33768350516669748</c:v>
                </c:pt>
                <c:pt idx="2">
                  <c:v>0.3431231278260391</c:v>
                </c:pt>
                <c:pt idx="3">
                  <c:v>0.34586487456312004</c:v>
                </c:pt>
                <c:pt idx="4">
                  <c:v>0.34605585771425973</c:v>
                </c:pt>
                <c:pt idx="5">
                  <c:v>0.34393556656804969</c:v>
                </c:pt>
                <c:pt idx="6">
                  <c:v>0.33980501072570163</c:v>
                </c:pt>
                <c:pt idx="7">
                  <c:v>0.33399624811126316</c:v>
                </c:pt>
                <c:pt idx="8">
                  <c:v>0.32684606245623871</c:v>
                </c:pt>
                <c:pt idx="9">
                  <c:v>0.31867581170477355</c:v>
                </c:pt>
                <c:pt idx="10">
                  <c:v>0.30977790885908535</c:v>
                </c:pt>
                <c:pt idx="11">
                  <c:v>0.30040830624492032</c:v>
                </c:pt>
                <c:pt idx="12">
                  <c:v>0.29078378042072711</c:v>
                </c:pt>
                <c:pt idx="13">
                  <c:v>0.28108265873081367</c:v>
                </c:pt>
                <c:pt idx="14">
                  <c:v>0.2714477395528328</c:v>
                </c:pt>
                <c:pt idx="15">
                  <c:v>0.26199039880580266</c:v>
                </c:pt>
                <c:pt idx="16">
                  <c:v>0.25279514706441392</c:v>
                </c:pt>
                <c:pt idx="17">
                  <c:v>0.2439241482252219</c:v>
                </c:pt>
                <c:pt idx="18">
                  <c:v>0.23542140786771104</c:v>
                </c:pt>
                <c:pt idx="19">
                  <c:v>0.22731648327924101</c:v>
                </c:pt>
                <c:pt idx="20">
                  <c:v>0.21962766395989813</c:v>
                </c:pt>
                <c:pt idx="21">
                  <c:v>0.21236463145185605</c:v>
                </c:pt>
                <c:pt idx="22">
                  <c:v>0.20553064079229383</c:v>
                </c:pt>
                <c:pt idx="23">
                  <c:v>0.19912428143750907</c:v>
                </c:pt>
                <c:pt idx="24">
                  <c:v>0.19314087977448577</c:v>
                </c:pt>
                <c:pt idx="25">
                  <c:v>0.18757360303781084</c:v>
                </c:pt>
                <c:pt idx="26">
                  <c:v>0.18241431874425137</c:v>
                </c:pt>
                <c:pt idx="27">
                  <c:v>0.17765425664716636</c:v>
                </c:pt>
                <c:pt idx="28">
                  <c:v>0.17328451289054528</c:v>
                </c:pt>
                <c:pt idx="29">
                  <c:v>0.1692964291608374</c:v>
                </c:pt>
                <c:pt idx="30">
                  <c:v>0.16568187350427879</c:v>
                </c:pt>
                <c:pt idx="31">
                  <c:v>0.16243344420206718</c:v>
                </c:pt>
                <c:pt idx="32">
                  <c:v>0.15954461366259659</c:v>
                </c:pt>
                <c:pt idx="33">
                  <c:v>0.15700982562624471</c:v>
                </c:pt>
                <c:pt idx="34">
                  <c:v>0.15482455598606384</c:v>
                </c:pt>
                <c:pt idx="35">
                  <c:v>0.1529853451040355</c:v>
                </c:pt>
                <c:pt idx="36">
                  <c:v>0.15148980754992342</c:v>
                </c:pt>
                <c:pt idx="37">
                  <c:v>0.15033662362151201</c:v>
                </c:pt>
                <c:pt idx="38">
                  <c:v>0.14952551574700385</c:v>
                </c:pt>
                <c:pt idx="39">
                  <c:v>0.14905721186107956</c:v>
                </c:pt>
                <c:pt idx="40">
                  <c:v>0.14893339703567907</c:v>
                </c:pt>
                <c:pt idx="41">
                  <c:v>0.14915665399547873</c:v>
                </c:pt>
                <c:pt idx="42">
                  <c:v>0.14973039262589344</c:v>
                </c:pt>
                <c:pt idx="43">
                  <c:v>0.15065876816559959</c:v>
                </c:pt>
                <c:pt idx="44">
                  <c:v>0.15194658745015832</c:v>
                </c:pt>
                <c:pt idx="45">
                  <c:v>0.15359920232821062</c:v>
                </c:pt>
                <c:pt idx="46">
                  <c:v>0.15562238920181873</c:v>
                </c:pt>
                <c:pt idx="47">
                  <c:v>0.1580222135471121</c:v>
                </c:pt>
                <c:pt idx="48">
                  <c:v>0.16080487825350173</c:v>
                </c:pt>
                <c:pt idx="49">
                  <c:v>0.16397655468557093</c:v>
                </c:pt>
                <c:pt idx="50">
                  <c:v>0.16754319553012126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F-6460-094D-A24F-8525454F08D6}"/>
            </c:ext>
          </c:extLst>
        </c:ser>
        <c:ser>
          <c:idx val="96"/>
          <c:order val="96"/>
          <c:tx>
            <c:strRef>
              <c:f>'Calc B'!$DX$10</c:f>
              <c:strCache>
                <c:ptCount val="1"/>
                <c:pt idx="0">
                  <c:v>96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B'!$DX$11:$DX$61</c:f>
              <c:numCache>
                <c:formatCode>General</c:formatCode>
                <c:ptCount val="51"/>
                <c:pt idx="0">
                  <c:v>0.32997363523078599</c:v>
                </c:pt>
                <c:pt idx="1">
                  <c:v>0.33773465154059956</c:v>
                </c:pt>
                <c:pt idx="2">
                  <c:v>0.34276691863414144</c:v>
                </c:pt>
                <c:pt idx="3">
                  <c:v>0.34511762612493141</c:v>
                </c:pt>
                <c:pt idx="4">
                  <c:v>0.3449493315755498</c:v>
                </c:pt>
                <c:pt idx="5">
                  <c:v>0.34251274218456262</c:v>
                </c:pt>
                <c:pt idx="6">
                  <c:v>0.33811552689827024</c:v>
                </c:pt>
                <c:pt idx="7">
                  <c:v>0.33209217891364051</c:v>
                </c:pt>
                <c:pt idx="8">
                  <c:v>0.32477845927748938</c:v>
                </c:pt>
                <c:pt idx="9">
                  <c:v>0.31649219654578237</c:v>
                </c:pt>
                <c:pt idx="10">
                  <c:v>0.30752070702783202</c:v>
                </c:pt>
                <c:pt idx="11">
                  <c:v>0.29811408332586581</c:v>
                </c:pt>
                <c:pt idx="12">
                  <c:v>0.28848309439476316</c:v>
                </c:pt>
                <c:pt idx="13">
                  <c:v>0.2788003345967085</c:v>
                </c:pt>
                <c:pt idx="14">
                  <c:v>0.26920339942054888</c:v>
                </c:pt>
                <c:pt idx="15">
                  <c:v>0.25979911788032739</c:v>
                </c:pt>
                <c:pt idx="16">
                  <c:v>0.25066814392465608</c:v>
                </c:pt>
                <c:pt idx="17">
                  <c:v>0.24186945043925986</c:v>
                </c:pt>
                <c:pt idx="18">
                  <c:v>0.23344445919492501</c:v>
                </c:pt>
                <c:pt idx="19">
                  <c:v>0.22542067663182697</c:v>
                </c:pt>
                <c:pt idx="20">
                  <c:v>0.21781479610022825</c:v>
                </c:pt>
                <c:pt idx="21">
                  <c:v>0.21063528254670344</c:v>
                </c:pt>
                <c:pt idx="22">
                  <c:v>0.20388448579195628</c:v>
                </c:pt>
                <c:pt idx="23">
                  <c:v>0.1975603419066343</c:v>
                </c:pt>
                <c:pt idx="24">
                  <c:v>0.19165772510107418</c:v>
                </c:pt>
                <c:pt idx="25">
                  <c:v>0.18616950946876182</c:v>
                </c:pt>
                <c:pt idx="26">
                  <c:v>0.18108739382570138</c:v>
                </c:pt>
                <c:pt idx="27">
                  <c:v>0.17640253562824396</c:v>
                </c:pt>
                <c:pt idx="28">
                  <c:v>0.17210603262318658</c:v>
                </c:pt>
                <c:pt idx="29">
                  <c:v>0.16818928407335829</c:v>
                </c:pt>
                <c:pt idx="30">
                  <c:v>0.16464425737831662</c:v>
                </c:pt>
                <c:pt idx="31">
                  <c:v>0.16146368075208203</c:v>
                </c:pt>
                <c:pt idx="32">
                  <c:v>0.15864117830108773</c:v>
                </c:pt>
                <c:pt idx="33">
                  <c:v>0.15617136028574494</c:v>
                </c:pt>
                <c:pt idx="34">
                  <c:v>0.15404987844743295</c:v>
                </c:pt>
                <c:pt idx="35">
                  <c:v>0.15227345393570768</c:v>
                </c:pt>
                <c:pt idx="36">
                  <c:v>0.15083988348150906</c:v>
                </c:pt>
                <c:pt idx="37">
                  <c:v>0.14974802794591346</c:v>
                </c:pt>
                <c:pt idx="38">
                  <c:v>0.1489977861580658</c:v>
                </c:pt>
                <c:pt idx="39">
                  <c:v>0.14859005598053393</c:v>
                </c:pt>
                <c:pt idx="40">
                  <c:v>0.14852668375714032</c:v>
                </c:pt>
                <c:pt idx="41">
                  <c:v>0.14881040266930859</c:v>
                </c:pt>
                <c:pt idx="42">
                  <c:v>0.14944476002299714</c:v>
                </c:pt>
                <c:pt idx="43">
                  <c:v>0.15043403308788886</c:v>
                </c:pt>
                <c:pt idx="44">
                  <c:v>0.15178313279880731</c:v>
                </c:pt>
                <c:pt idx="45">
                  <c:v>0.15349749439714858</c:v>
                </c:pt>
                <c:pt idx="46">
                  <c:v>0.15558295393320462</c:v>
                </c:pt>
                <c:pt idx="47">
                  <c:v>0.15804560946865145</c:v>
                </c:pt>
                <c:pt idx="48">
                  <c:v>0.16089166581592232</c:v>
                </c:pt>
                <c:pt idx="49">
                  <c:v>0.16412726173452541</c:v>
                </c:pt>
                <c:pt idx="50">
                  <c:v>0.16775827868289081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0-6460-094D-A24F-8525454F08D6}"/>
            </c:ext>
          </c:extLst>
        </c:ser>
        <c:ser>
          <c:idx val="97"/>
          <c:order val="97"/>
          <c:tx>
            <c:strRef>
              <c:f>'Calc B'!$DY$10</c:f>
              <c:strCache>
                <c:ptCount val="1"/>
                <c:pt idx="0">
                  <c:v>97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B'!$DY$11:$DY$61</c:f>
              <c:numCache>
                <c:formatCode>General</c:formatCode>
                <c:ptCount val="51"/>
                <c:pt idx="0">
                  <c:v>0.33036734133254497</c:v>
                </c:pt>
                <c:pt idx="1">
                  <c:v>0.33772663246383233</c:v>
                </c:pt>
                <c:pt idx="2">
                  <c:v>0.34235774469567609</c:v>
                </c:pt>
                <c:pt idx="3">
                  <c:v>0.34432588477132109</c:v>
                </c:pt>
                <c:pt idx="4">
                  <c:v>0.34380834260411819</c:v>
                </c:pt>
                <c:pt idx="5">
                  <c:v>0.34106627093381225</c:v>
                </c:pt>
                <c:pt idx="6">
                  <c:v>0.33641327756080452</c:v>
                </c:pt>
                <c:pt idx="7">
                  <c:v>0.33018569922912683</c:v>
                </c:pt>
                <c:pt idx="8">
                  <c:v>0.32271784789719138</c:v>
                </c:pt>
                <c:pt idx="9">
                  <c:v>0.31432376355030062</c:v>
                </c:pt>
                <c:pt idx="10">
                  <c:v>0.30528555246461048</c:v>
                </c:pt>
                <c:pt idx="11">
                  <c:v>0.29584744725646345</c:v>
                </c:pt>
                <c:pt idx="12">
                  <c:v>0.28621428727866055</c:v>
                </c:pt>
                <c:pt idx="13">
                  <c:v>0.27655305912499739</c:v>
                </c:pt>
                <c:pt idx="14">
                  <c:v>0.26699630320755674</c:v>
                </c:pt>
                <c:pt idx="15">
                  <c:v>0.25764645434754879</c:v>
                </c:pt>
                <c:pt idx="16">
                  <c:v>0.24858045593396613</c:v>
                </c:pt>
                <c:pt idx="17">
                  <c:v>0.23985422259202549</c:v>
                </c:pt>
                <c:pt idx="18">
                  <c:v>0.23150670858623981</c:v>
                </c:pt>
                <c:pt idx="19">
                  <c:v>0.22356346860558846</c:v>
                </c:pt>
                <c:pt idx="20">
                  <c:v>0.21603968244256283</c:v>
                </c:pt>
                <c:pt idx="21">
                  <c:v>0.20894266603977341</c:v>
                </c:pt>
                <c:pt idx="22">
                  <c:v>0.2022739184505179</c:v>
                </c:pt>
                <c:pt idx="23">
                  <c:v>0.19603076559571866</c:v>
                </c:pt>
                <c:pt idx="24">
                  <c:v>0.19020766336760495</c:v>
                </c:pt>
                <c:pt idx="25">
                  <c:v>0.18479721885615386</c:v>
                </c:pt>
                <c:pt idx="26">
                  <c:v>0.17979098203573257</c:v>
                </c:pt>
                <c:pt idx="27">
                  <c:v>0.1751800528710053</c:v>
                </c:pt>
                <c:pt idx="28">
                  <c:v>0.17095554148317699</c:v>
                </c:pt>
                <c:pt idx="29">
                  <c:v>0.16710891228638827</c:v>
                </c:pt>
                <c:pt idx="30">
                  <c:v>0.16363223709021915</c:v>
                </c:pt>
                <c:pt idx="31">
                  <c:v>0.16051837712398803</c:v>
                </c:pt>
                <c:pt idx="32">
                  <c:v>0.15776110973226382</c:v>
                </c:pt>
                <c:pt idx="33">
                  <c:v>0.15535521203253599</c:v>
                </c:pt>
                <c:pt idx="34">
                  <c:v>0.15329651101212308</c:v>
                </c:pt>
                <c:pt idx="35">
                  <c:v>0.15158190726833809</c:v>
                </c:pt>
                <c:pt idx="36">
                  <c:v>0.15020937776807586</c:v>
                </c:pt>
                <c:pt idx="37">
                  <c:v>0.14917796153664048</c:v>
                </c:pt>
                <c:pt idx="38">
                  <c:v>0.14848773101002918</c:v>
                </c:pt>
                <c:pt idx="39">
                  <c:v>0.14813975084191236</c:v>
                </c:pt>
                <c:pt idx="40">
                  <c:v>0.14813602519944072</c:v>
                </c:pt>
                <c:pt idx="41">
                  <c:v>0.1484794339741565</c:v>
                </c:pt>
                <c:pt idx="42">
                  <c:v>0.14917365784781828</c:v>
                </c:pt>
                <c:pt idx="43">
                  <c:v>0.15022309176751236</c:v>
                </c:pt>
                <c:pt idx="44">
                  <c:v>0.15163274608615709</c:v>
                </c:pt>
                <c:pt idx="45">
                  <c:v>0.15340813440513631</c:v>
                </c:pt>
                <c:pt idx="46">
                  <c:v>0.15555514701190412</c:v>
                </c:pt>
                <c:pt idx="47">
                  <c:v>0.15807990873778693</c:v>
                </c:pt>
                <c:pt idx="48">
                  <c:v>0.16098862007429199</c:v>
                </c:pt>
                <c:pt idx="49">
                  <c:v>0.16428738048746322</c:v>
                </c:pt>
                <c:pt idx="50">
                  <c:v>0.16798199306898243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1-6460-094D-A24F-8525454F08D6}"/>
            </c:ext>
          </c:extLst>
        </c:ser>
        <c:ser>
          <c:idx val="98"/>
          <c:order val="98"/>
          <c:tx>
            <c:strRef>
              <c:f>'Calc B'!$DZ$10</c:f>
              <c:strCache>
                <c:ptCount val="1"/>
                <c:pt idx="0">
                  <c:v>98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B'!$DZ$11:$DZ$61</c:f>
              <c:numCache>
                <c:formatCode>General</c:formatCode>
                <c:ptCount val="51"/>
                <c:pt idx="0">
                  <c:v>0.33070024048882318</c:v>
                </c:pt>
                <c:pt idx="1">
                  <c:v>0.33766154605030269</c:v>
                </c:pt>
                <c:pt idx="2">
                  <c:v>0.34189792434218819</c:v>
                </c:pt>
                <c:pt idx="3">
                  <c:v>0.34349204828799984</c:v>
                </c:pt>
                <c:pt idx="4">
                  <c:v>0.34263522541993452</c:v>
                </c:pt>
                <c:pt idx="5">
                  <c:v>0.33959829835244881</c:v>
                </c:pt>
                <c:pt idx="6">
                  <c:v>0.33470012248913017</c:v>
                </c:pt>
                <c:pt idx="7">
                  <c:v>0.32827832099568832</c:v>
                </c:pt>
                <c:pt idx="8">
                  <c:v>0.32066536403124629</c:v>
                </c:pt>
                <c:pt idx="9">
                  <c:v>0.31217127237680836</c:v>
                </c:pt>
                <c:pt idx="10">
                  <c:v>0.30307285031701092</c:v>
                </c:pt>
                <c:pt idx="11">
                  <c:v>0.29360848419833452</c:v>
                </c:pt>
                <c:pt idx="12">
                  <c:v>0.28397716924441979</c:v>
                </c:pt>
                <c:pt idx="13">
                  <c:v>0.27434041187906866</c:v>
                </c:pt>
                <c:pt idx="14">
                  <c:v>0.2648258440506846</c:v>
                </c:pt>
                <c:pt idx="15">
                  <c:v>0.25553165564805763</c:v>
                </c:pt>
                <c:pt idx="16">
                  <c:v>0.24653122091309965</c:v>
                </c:pt>
                <c:pt idx="17">
                  <c:v>0.237877523862142</c:v>
                </c:pt>
                <c:pt idx="18">
                  <c:v>0.22960716251338539</c:v>
                </c:pt>
                <c:pt idx="19">
                  <c:v>0.22174383421423779</c:v>
                </c:pt>
                <c:pt idx="20">
                  <c:v>0.21430128361550302</c:v>
                </c:pt>
                <c:pt idx="21">
                  <c:v>0.20728574163803606</c:v>
                </c:pt>
                <c:pt idx="22">
                  <c:v>0.20069790796859555</c:v>
                </c:pt>
                <c:pt idx="23">
                  <c:v>0.19453453908695323</c:v>
                </c:pt>
                <c:pt idx="24">
                  <c:v>0.18878970436174969</c:v>
                </c:pt>
                <c:pt idx="25">
                  <c:v>0.18345576835314401</c:v>
                </c:pt>
                <c:pt idx="26">
                  <c:v>0.17852415072715844</c:v>
                </c:pt>
                <c:pt idx="27">
                  <c:v>0.17398590771715763</c:v>
                </c:pt>
                <c:pt idx="28">
                  <c:v>0.16983217177574841</c:v>
                </c:pt>
                <c:pt idx="29">
                  <c:v>0.16605447941552079</c:v>
                </c:pt>
                <c:pt idx="30">
                  <c:v>0.16264501143510823</c:v>
                </c:pt>
                <c:pt idx="31">
                  <c:v>0.15959676480357995</c:v>
                </c:pt>
                <c:pt idx="32">
                  <c:v>0.15690367138033792</c:v>
                </c:pt>
                <c:pt idx="33">
                  <c:v>0.15456067528786005</c:v>
                </c:pt>
                <c:pt idx="34">
                  <c:v>0.15256377802570248</c:v>
                </c:pt>
                <c:pt idx="35">
                  <c:v>0.15091005821242903</c:v>
                </c:pt>
                <c:pt idx="36">
                  <c:v>0.14959767107307395</c:v>
                </c:pt>
                <c:pt idx="37">
                  <c:v>0.14862583137125121</c:v>
                </c:pt>
                <c:pt idx="38">
                  <c:v>0.14799478234802385</c:v>
                </c:pt>
                <c:pt idx="39">
                  <c:v>0.14770575231769748</c:v>
                </c:pt>
                <c:pt idx="40">
                  <c:v>0.14776089983856311</c:v>
                </c:pt>
                <c:pt idx="41">
                  <c:v>0.14816324778907325</c:v>
                </c:pt>
                <c:pt idx="42">
                  <c:v>0.14891660621033961</c:v>
                </c:pt>
                <c:pt idx="43">
                  <c:v>0.15002548340494354</c:v>
                </c:pt>
                <c:pt idx="44">
                  <c:v>0.15149498449696902</c:v>
                </c:pt>
                <c:pt idx="45">
                  <c:v>0.15333069645152367</c:v>
                </c:pt>
                <c:pt idx="46">
                  <c:v>0.15553855842120051</c:v>
                </c:pt>
                <c:pt idx="47">
                  <c:v>0.15812471623349653</c:v>
                </c:pt>
                <c:pt idx="48">
                  <c:v>0.16109535986223741</c:v>
                </c:pt>
                <c:pt idx="49">
                  <c:v>0.1644565428455883</c:v>
                </c:pt>
                <c:pt idx="50">
                  <c:v>0.16821398283350597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2-6460-094D-A24F-8525454F08D6}"/>
            </c:ext>
          </c:extLst>
        </c:ser>
        <c:ser>
          <c:idx val="99"/>
          <c:order val="99"/>
          <c:tx>
            <c:strRef>
              <c:f>'Calc B'!$EA$10</c:f>
              <c:strCache>
                <c:ptCount val="1"/>
                <c:pt idx="0">
                  <c:v>99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B'!$EA$11:$EA$61</c:f>
              <c:numCache>
                <c:formatCode>General</c:formatCode>
                <c:ptCount val="51"/>
                <c:pt idx="0">
                  <c:v>0.33097408605113671</c:v>
                </c:pt>
                <c:pt idx="1">
                  <c:v>0.33754145871257457</c:v>
                </c:pt>
                <c:pt idx="2">
                  <c:v>0.34138971842271776</c:v>
                </c:pt>
                <c:pt idx="3">
                  <c:v>0.34261843405650766</c:v>
                </c:pt>
                <c:pt idx="4">
                  <c:v>0.34143221709099264</c:v>
                </c:pt>
                <c:pt idx="5">
                  <c:v>0.33811086274370011</c:v>
                </c:pt>
                <c:pt idx="6">
                  <c:v>0.33297781233536794</c:v>
                </c:pt>
                <c:pt idx="7">
                  <c:v>0.32637145210725638</c:v>
                </c:pt>
                <c:pt idx="8">
                  <c:v>0.31862204985552894</c:v>
                </c:pt>
                <c:pt idx="9">
                  <c:v>0.31003540324815154</c:v>
                </c:pt>
                <c:pt idx="10">
                  <c:v>0.30088294225256279</c:v>
                </c:pt>
                <c:pt idx="11">
                  <c:v>0.29139723318101973</c:v>
                </c:pt>
                <c:pt idx="12">
                  <c:v>0.2817715189920823</c:v>
                </c:pt>
                <c:pt idx="13">
                  <c:v>0.2721619552172751</c:v>
                </c:pt>
                <c:pt idx="14">
                  <c:v>0.26269141036965044</c:v>
                </c:pt>
                <c:pt idx="15">
                  <c:v>0.25345397507264689</c:v>
                </c:pt>
                <c:pt idx="16">
                  <c:v>0.2445195912075446</c:v>
                </c:pt>
                <c:pt idx="17">
                  <c:v>0.23593843486837054</c:v>
                </c:pt>
                <c:pt idx="18">
                  <c:v>0.22774485423512558</c:v>
                </c:pt>
                <c:pt idx="19">
                  <c:v>0.21996077924988547</c:v>
                </c:pt>
                <c:pt idx="20">
                  <c:v>0.21259859387459404</c:v>
                </c:pt>
                <c:pt idx="21">
                  <c:v>0.20566350458008953</c:v>
                </c:pt>
                <c:pt idx="22">
                  <c:v>0.19915546021745567</c:v>
                </c:pt>
                <c:pt idx="23">
                  <c:v>0.19307068616130085</c:v>
                </c:pt>
                <c:pt idx="24">
                  <c:v>0.18740289511852221</c:v>
                </c:pt>
                <c:pt idx="25">
                  <c:v>0.18214423203873734</c:v>
                </c:pt>
                <c:pt idx="26">
                  <c:v>0.17728600357702828</c:v>
                </c:pt>
                <c:pt idx="27">
                  <c:v>0.17281923502390906</c:v>
                </c:pt>
                <c:pt idx="28">
                  <c:v>0.16873509036438014</c:v>
                </c:pt>
                <c:pt idx="29">
                  <c:v>0.16502518457541604</c:v>
                </c:pt>
                <c:pt idx="30">
                  <c:v>0.16168181158275177</c:v>
                </c:pt>
                <c:pt idx="31">
                  <c:v>0.15869810649024538</c:v>
                </c:pt>
                <c:pt idx="32">
                  <c:v>0.15606815670750501</c:v>
                </c:pt>
                <c:pt idx="33">
                  <c:v>0.15378707333760186</c:v>
                </c:pt>
                <c:pt idx="34">
                  <c:v>0.15185103153996393</c:v>
                </c:pt>
                <c:pt idx="35">
                  <c:v>0.15025728645054884</c:v>
                </c:pt>
                <c:pt idx="36">
                  <c:v>0.14900416952885562</c:v>
                </c:pt>
                <c:pt idx="37">
                  <c:v>0.14809106882873929</c:v>
                </c:pt>
                <c:pt idx="38">
                  <c:v>0.14751839558997848</c:v>
                </c:pt>
                <c:pt idx="39">
                  <c:v>0.14728753866529637</c:v>
                </c:pt>
                <c:pt idx="40">
                  <c:v>0.14740080758933316</c:v>
                </c:pt>
                <c:pt idx="41">
                  <c:v>0.14786136452803414</c:v>
                </c:pt>
                <c:pt idx="42">
                  <c:v>0.14867314489361866</c:v>
                </c:pt>
                <c:pt idx="43">
                  <c:v>0.1498407660535489</c:v>
                </c:pt>
                <c:pt idx="44">
                  <c:v>0.15136942328980904</c:v>
                </c:pt>
                <c:pt idx="45">
                  <c:v>0.15326477197083102</c:v>
                </c:pt>
                <c:pt idx="46">
                  <c:v>0.15553279478075885</c:v>
                </c:pt>
                <c:pt idx="47">
                  <c:v>0.15817965281169857</c:v>
                </c:pt>
                <c:pt idx="48">
                  <c:v>0.16121151936991282</c:v>
                </c:pt>
                <c:pt idx="49">
                  <c:v>0.16463439548517048</c:v>
                </c:pt>
                <c:pt idx="50">
                  <c:v>0.16845390635433721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6460-094D-A24F-8525454F08D6}"/>
            </c:ext>
          </c:extLst>
        </c:ser>
        <c:ser>
          <c:idx val="100"/>
          <c:order val="100"/>
          <c:tx>
            <c:strRef>
              <c:f>'Calc B'!$EB$10</c:f>
              <c:strCache>
                <c:ptCount val="1"/>
                <c:pt idx="0">
                  <c:v>100</c:v>
                </c:pt>
              </c:strCache>
            </c:strRef>
          </c:tx>
          <c:cat>
            <c:numRef>
              <c:f>'Calc B'!$AE$11:$AE$61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'Calc B'!$EB$11:$EB$61</c:f>
              <c:numCache>
                <c:formatCode>General</c:formatCode>
                <c:ptCount val="51"/>
                <c:pt idx="0">
                  <c:v>0.33119062180830178</c:v>
                </c:pt>
                <c:pt idx="1">
                  <c:v>0.33736840297072318</c:v>
                </c:pt>
                <c:pt idx="2">
                  <c:v>0.34083532938168548</c:v>
                </c:pt>
                <c:pt idx="3">
                  <c:v>0.34170727974119824</c:v>
                </c:pt>
                <c:pt idx="4">
                  <c:v>0.34020145950938147</c:v>
                </c:pt>
                <c:pt idx="5">
                  <c:v>0.33660589906359389</c:v>
                </c:pt>
                <c:pt idx="6">
                  <c:v>0.33124799365143193</c:v>
                </c:pt>
                <c:pt idx="7">
                  <c:v>0.32446640210375521</c:v>
                </c:pt>
                <c:pt idx="8">
                  <c:v>0.31658885988730368</c:v>
                </c:pt>
                <c:pt idx="9">
                  <c:v>0.30791676261367412</c:v>
                </c:pt>
                <c:pt idx="10">
                  <c:v>0.2987161115923731</c:v>
                </c:pt>
                <c:pt idx="11">
                  <c:v>0.28921369050823498</c:v>
                </c:pt>
                <c:pt idx="12">
                  <c:v>0.27959708732965682</c:v>
                </c:pt>
                <c:pt idx="13">
                  <c:v>0.2700172370272626</c:v>
                </c:pt>
                <c:pt idx="14">
                  <c:v>0.26059238779329208</c:v>
                </c:pt>
                <c:pt idx="15">
                  <c:v>0.25141267295369357</c:v>
                </c:pt>
                <c:pt idx="16">
                  <c:v>0.2425447342360274</c:v>
                </c:pt>
                <c:pt idx="17">
                  <c:v>0.23403605767344196</c:v>
                </c:pt>
                <c:pt idx="18">
                  <c:v>0.22591884335244986</c:v>
                </c:pt>
                <c:pt idx="19">
                  <c:v>0.21821333947838242</c:v>
                </c:pt>
                <c:pt idx="20">
                  <c:v>0.21093064001673956</c:v>
                </c:pt>
                <c:pt idx="21">
                  <c:v>0.20407498433775886</c:v>
                </c:pt>
                <c:pt idx="22">
                  <c:v>0.19764561628523225</c:v>
                </c:pt>
                <c:pt idx="23">
                  <c:v>0.19163826623684868</c:v>
                </c:pt>
                <c:pt idx="24">
                  <c:v>0.18604631828943066</c:v>
                </c:pt>
                <c:pt idx="25">
                  <c:v>0.18086171924873179</c:v>
                </c:pt>
                <c:pt idx="26">
                  <c:v>0.17607567890384965</c:v>
                </c:pt>
                <c:pt idx="27">
                  <c:v>0.17167920348652302</c:v>
                </c:pt>
                <c:pt idx="28">
                  <c:v>0.16766349701327216</c:v>
                </c:pt>
                <c:pt idx="29">
                  <c:v>0.16402025875314211</c:v>
                </c:pt>
                <c:pt idx="30">
                  <c:v>0.1607418994897912</c:v>
                </c:pt>
                <c:pt idx="31">
                  <c:v>0.15782169455375719</c:v>
                </c:pt>
                <c:pt idx="32">
                  <c:v>0.15525388771912427</c:v>
                </c:pt>
                <c:pt idx="33">
                  <c:v>0.15303375688823265</c:v>
                </c:pt>
                <c:pt idx="34">
                  <c:v>0.15115764992086947</c:v>
                </c:pt>
                <c:pt idx="35">
                  <c:v>0.14962299689764691</c:v>
                </c:pt>
                <c:pt idx="36">
                  <c:v>0.14842830344906788</c:v>
                </c:pt>
                <c:pt idx="37">
                  <c:v>0.14757312845321785</c:v>
                </c:pt>
                <c:pt idx="38">
                  <c:v>0.14705804834044481</c:v>
                </c:pt>
                <c:pt idx="39">
                  <c:v>0.14688460938959536</c:v>
                </c:pt>
                <c:pt idx="40">
                  <c:v>0.14705526871511837</c:v>
                </c:pt>
                <c:pt idx="41">
                  <c:v>0.1475733240950822</c:v>
                </c:pt>
                <c:pt idx="42">
                  <c:v>0.14844283235261041</c:v>
                </c:pt>
                <c:pt idx="43">
                  <c:v>0.14966851566029796</c:v>
                </c:pt>
                <c:pt idx="44">
                  <c:v>0.15125565487785353</c:v>
                </c:pt>
                <c:pt idx="45">
                  <c:v>0.15320996885188226</c:v>
                </c:pt>
                <c:pt idx="46">
                  <c:v>0.15553747850235389</c:v>
                </c:pt>
                <c:pt idx="47">
                  <c:v>0.15824435449588675</c:v>
                </c:pt>
                <c:pt idx="48">
                  <c:v>0.16133674736790621</c:v>
                </c:pt>
                <c:pt idx="49">
                  <c:v>0.1648205991131369</c:v>
                </c:pt>
                <c:pt idx="50">
                  <c:v>0.1687014355278566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4-6460-094D-A24F-8525454F08D6}"/>
            </c:ext>
          </c:extLst>
        </c:ser>
        <c:bandFmts>
          <c:bandFmt>
            <c:idx val="0"/>
            <c:spPr>
              <a:solidFill>
                <a:srgbClr val="E62E6B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"/>
            <c:spPr>
              <a:solidFill>
                <a:srgbClr val="E62EA8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2"/>
            <c:spPr>
              <a:solidFill>
                <a:srgbClr val="E62EE6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3"/>
            <c:spPr>
              <a:solidFill>
                <a:srgbClr val="A82EE6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4"/>
            <c:spPr>
              <a:solidFill>
                <a:srgbClr val="6B2EE6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5"/>
            <c:spPr>
              <a:solidFill>
                <a:srgbClr val="2E2EE6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6"/>
            <c:spPr>
              <a:solidFill>
                <a:srgbClr val="2E6BE6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7"/>
            <c:spPr>
              <a:solidFill>
                <a:srgbClr val="2EA8E6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8"/>
            <c:spPr>
              <a:solidFill>
                <a:srgbClr val="2EE6E6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9"/>
            <c:spPr>
              <a:solidFill>
                <a:srgbClr val="2EE6A8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0"/>
            <c:spPr>
              <a:solidFill>
                <a:srgbClr val="2EE66B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1"/>
            <c:spPr>
              <a:solidFill>
                <a:srgbClr val="2EE62E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2"/>
            <c:spPr>
              <a:solidFill>
                <a:srgbClr val="6BE62E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3"/>
            <c:spPr>
              <a:solidFill>
                <a:srgbClr val="A8E62E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4"/>
            <c:spPr>
              <a:solidFill>
                <a:srgbClr val="E6E62E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5"/>
            <c:spPr>
              <a:solidFill>
                <a:srgbClr val="E6A82E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6"/>
            <c:spPr>
              <a:solidFill>
                <a:srgbClr val="E66B2E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7"/>
            <c:spPr>
              <a:solidFill>
                <a:srgbClr val="E62E2E"/>
              </a:solidFill>
              <a:scene3d>
                <a:camera prst="orthographicFront"/>
                <a:lightRig rig="threePt" dir="t"/>
              </a:scene3d>
              <a:sp3d prstMaterial="flat"/>
            </c:spPr>
          </c:bandFmt>
        </c:bandFmts>
        <c:axId val="958967616"/>
        <c:axId val="962446336"/>
        <c:axId val="959699920"/>
      </c:surfaceChart>
      <c:catAx>
        <c:axId val="958967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Temperature (°C)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62446336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962446336"/>
        <c:scaling>
          <c:orientation val="minMax"/>
          <c:max val="0.9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crossAx val="958967616"/>
        <c:crosses val="autoZero"/>
        <c:crossBetween val="midCat"/>
        <c:majorUnit val="0.05"/>
        <c:minorUnit val="0.05"/>
      </c:valAx>
      <c:serAx>
        <c:axId val="959699920"/>
        <c:scaling>
          <c:orientation val="minMax"/>
        </c:scaling>
        <c:delete val="0"/>
        <c:axPos val="b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Relative Humidity (%)</a:t>
                </a:r>
              </a:p>
            </c:rich>
          </c:tx>
          <c:layout>
            <c:manualLayout>
              <c:xMode val="edge"/>
              <c:yMode val="edge"/>
              <c:x val="3.0388451443569501E-2"/>
              <c:y val="0.48060531496063003"/>
            </c:manualLayout>
          </c:layout>
          <c:overlay val="0"/>
        </c:title>
        <c:majorTickMark val="none"/>
        <c:minorTickMark val="none"/>
        <c:tickLblPos val="high"/>
        <c:crossAx val="962446336"/>
        <c:crosses val="autoZero"/>
        <c:tickLblSkip val="5"/>
        <c:tickMarkSkip val="5"/>
      </c:serAx>
      <c:spPr>
        <a:effectLst/>
        <a:scene3d>
          <a:camera prst="orthographicFront"/>
          <a:lightRig rig="threePt" dir="t"/>
        </a:scene3d>
        <a:sp3d/>
      </c:spPr>
    </c:plotArea>
    <c:legend>
      <c:legendPos val="r"/>
      <c:legendEntry>
        <c:idx val="0"/>
        <c:txPr>
          <a:bodyPr/>
          <a:lstStyle/>
          <a:p>
            <a:pPr rtl="0">
              <a:defRPr sz="1600"/>
            </a:pPr>
            <a:endParaRPr lang="en-NL"/>
          </a:p>
        </c:txPr>
      </c:legendEntry>
      <c:legendEntry>
        <c:idx val="1"/>
        <c:txPr>
          <a:bodyPr/>
          <a:lstStyle/>
          <a:p>
            <a:pPr rtl="0">
              <a:defRPr sz="1600"/>
            </a:pPr>
            <a:endParaRPr lang="en-NL"/>
          </a:p>
        </c:txPr>
      </c:legendEntry>
      <c:legendEntry>
        <c:idx val="2"/>
        <c:txPr>
          <a:bodyPr/>
          <a:lstStyle/>
          <a:p>
            <a:pPr rtl="0">
              <a:defRPr sz="1600"/>
            </a:pPr>
            <a:endParaRPr lang="en-NL"/>
          </a:p>
        </c:txPr>
      </c:legendEntry>
      <c:legendEntry>
        <c:idx val="3"/>
        <c:txPr>
          <a:bodyPr/>
          <a:lstStyle/>
          <a:p>
            <a:pPr rtl="0">
              <a:defRPr sz="1600"/>
            </a:pPr>
            <a:endParaRPr lang="en-NL"/>
          </a:p>
        </c:txPr>
      </c:legendEntry>
      <c:legendEntry>
        <c:idx val="4"/>
        <c:txPr>
          <a:bodyPr/>
          <a:lstStyle/>
          <a:p>
            <a:pPr rtl="0">
              <a:defRPr sz="1600"/>
            </a:pPr>
            <a:endParaRPr lang="en-NL"/>
          </a:p>
        </c:txPr>
      </c:legendEntry>
      <c:legendEntry>
        <c:idx val="5"/>
        <c:txPr>
          <a:bodyPr/>
          <a:lstStyle/>
          <a:p>
            <a:pPr rtl="0">
              <a:defRPr sz="1600"/>
            </a:pPr>
            <a:endParaRPr lang="en-NL"/>
          </a:p>
        </c:txPr>
      </c:legendEntry>
      <c:legendEntry>
        <c:idx val="6"/>
        <c:txPr>
          <a:bodyPr/>
          <a:lstStyle/>
          <a:p>
            <a:pPr rtl="0">
              <a:defRPr sz="1600"/>
            </a:pPr>
            <a:endParaRPr lang="en-NL"/>
          </a:p>
        </c:txPr>
      </c:legendEntry>
      <c:legendEntry>
        <c:idx val="7"/>
        <c:txPr>
          <a:bodyPr/>
          <a:lstStyle/>
          <a:p>
            <a:pPr rtl="0">
              <a:defRPr sz="1600"/>
            </a:pPr>
            <a:endParaRPr lang="en-NL"/>
          </a:p>
        </c:txPr>
      </c:legendEntry>
      <c:legendEntry>
        <c:idx val="8"/>
        <c:txPr>
          <a:bodyPr/>
          <a:lstStyle/>
          <a:p>
            <a:pPr rtl="0">
              <a:defRPr sz="1600"/>
            </a:pPr>
            <a:endParaRPr lang="en-NL"/>
          </a:p>
        </c:txPr>
      </c:legendEntry>
      <c:legendEntry>
        <c:idx val="9"/>
        <c:txPr>
          <a:bodyPr/>
          <a:lstStyle/>
          <a:p>
            <a:pPr rtl="0">
              <a:defRPr sz="1600"/>
            </a:pPr>
            <a:endParaRPr lang="en-NL"/>
          </a:p>
        </c:txPr>
      </c:legendEntry>
      <c:legendEntry>
        <c:idx val="10"/>
        <c:txPr>
          <a:bodyPr/>
          <a:lstStyle/>
          <a:p>
            <a:pPr rtl="0">
              <a:defRPr sz="1600"/>
            </a:pPr>
            <a:endParaRPr lang="en-NL"/>
          </a:p>
        </c:txPr>
      </c:legendEntry>
      <c:legendEntry>
        <c:idx val="11"/>
        <c:txPr>
          <a:bodyPr/>
          <a:lstStyle/>
          <a:p>
            <a:pPr rtl="0">
              <a:defRPr sz="1600"/>
            </a:pPr>
            <a:endParaRPr lang="en-NL"/>
          </a:p>
        </c:txPr>
      </c:legendEntry>
      <c:legendEntry>
        <c:idx val="12"/>
        <c:txPr>
          <a:bodyPr/>
          <a:lstStyle/>
          <a:p>
            <a:pPr rtl="0">
              <a:defRPr sz="1600"/>
            </a:pPr>
            <a:endParaRPr lang="en-NL"/>
          </a:p>
        </c:txPr>
      </c:legendEntry>
      <c:legendEntry>
        <c:idx val="13"/>
        <c:txPr>
          <a:bodyPr/>
          <a:lstStyle/>
          <a:p>
            <a:pPr rtl="0">
              <a:defRPr sz="1600"/>
            </a:pPr>
            <a:endParaRPr lang="en-NL"/>
          </a:p>
        </c:txPr>
      </c:legendEntry>
      <c:legendEntry>
        <c:idx val="14"/>
        <c:txPr>
          <a:bodyPr/>
          <a:lstStyle/>
          <a:p>
            <a:pPr rtl="0">
              <a:defRPr sz="1600"/>
            </a:pPr>
            <a:endParaRPr lang="en-NL"/>
          </a:p>
        </c:txPr>
      </c:legendEntry>
      <c:legendEntry>
        <c:idx val="15"/>
        <c:txPr>
          <a:bodyPr/>
          <a:lstStyle/>
          <a:p>
            <a:pPr rtl="0">
              <a:defRPr sz="1600"/>
            </a:pPr>
            <a:endParaRPr lang="en-NL"/>
          </a:p>
        </c:txPr>
      </c:legendEntry>
      <c:legendEntry>
        <c:idx val="16"/>
        <c:txPr>
          <a:bodyPr/>
          <a:lstStyle/>
          <a:p>
            <a:pPr rtl="0">
              <a:defRPr sz="1600"/>
            </a:pPr>
            <a:endParaRPr lang="en-NL"/>
          </a:p>
        </c:txPr>
      </c:legendEntry>
      <c:legendEntry>
        <c:idx val="17"/>
        <c:txPr>
          <a:bodyPr/>
          <a:lstStyle/>
          <a:p>
            <a:pPr rtl="0">
              <a:defRPr sz="1600"/>
            </a:pPr>
            <a:endParaRPr lang="en-NL"/>
          </a:p>
        </c:txPr>
      </c:legendEntry>
      <c:layout>
        <c:manualLayout>
          <c:xMode val="edge"/>
          <c:yMode val="edge"/>
          <c:x val="0.88171561369274698"/>
          <c:y val="0.119839720034996"/>
          <c:w val="0.10956707622008"/>
          <c:h val="0.79320944881889799"/>
        </c:manualLayout>
      </c:layout>
      <c:overlay val="0"/>
      <c:txPr>
        <a:bodyPr/>
        <a:lstStyle/>
        <a:p>
          <a:pPr rtl="0">
            <a:defRPr sz="1600"/>
          </a:pPr>
          <a:endParaRPr lang="en-NL"/>
        </a:p>
      </c:txPr>
    </c:legend>
    <c:plotVisOnly val="1"/>
    <c:dispBlanksAs val="zero"/>
    <c:showDLblsOverMax val="0"/>
  </c:chart>
  <c:spPr>
    <a:solidFill>
      <a:schemeClr val="accent3">
        <a:lumMod val="60000"/>
        <a:lumOff val="40000"/>
      </a:schemeClr>
    </a:solidFill>
  </c:spPr>
  <c:txPr>
    <a:bodyPr/>
    <a:lstStyle/>
    <a:p>
      <a:pPr>
        <a:defRPr sz="1800"/>
      </a:pPr>
      <a:endParaRPr lang="en-NL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12</xdr:col>
      <xdr:colOff>0</xdr:colOff>
      <xdr:row>32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12</xdr:col>
      <xdr:colOff>518</xdr:colOff>
      <xdr:row>46</xdr:row>
      <xdr:rowOff>579</xdr:rowOff>
    </xdr:to>
    <xdr:pic>
      <xdr:nvPicPr>
        <xdr:cNvPr id="2" name="Picture 1" descr="logo_fase_ins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6286500"/>
          <a:ext cx="2476500" cy="2476500"/>
        </a:xfrm>
        <a:prstGeom prst="rect">
          <a:avLst/>
        </a:prstGeom>
      </xdr:spPr>
    </xdr:pic>
    <xdr:clientData/>
  </xdr:twoCellAnchor>
  <xdr:twoCellAnchor>
    <xdr:from>
      <xdr:col>13</xdr:col>
      <xdr:colOff>1</xdr:colOff>
      <xdr:row>1</xdr:row>
      <xdr:rowOff>0</xdr:rowOff>
    </xdr:from>
    <xdr:to>
      <xdr:col>25</xdr:col>
      <xdr:colOff>1</xdr:colOff>
      <xdr:row>49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563AE06-E54F-1A8B-3900-5E9E1492E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marco@mdsoundandlight.nl" TargetMode="External"/><Relationship Id="rId1" Type="http://schemas.openxmlformats.org/officeDocument/2006/relationships/hyperlink" Target="mailto:info@merlijnvanvee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49"/>
  <sheetViews>
    <sheetView tabSelected="1" zoomScaleNormal="100" workbookViewId="0">
      <selection activeCell="D3" sqref="D3"/>
    </sheetView>
  </sheetViews>
  <sheetFormatPr baseColWidth="10" defaultRowHeight="16" x14ac:dyDescent="0.2"/>
  <cols>
    <col min="2" max="4" width="10.83203125" customWidth="1"/>
    <col min="6" max="30" width="10.83203125" customWidth="1"/>
  </cols>
  <sheetData>
    <row r="2" spans="2:15" x14ac:dyDescent="0.2">
      <c r="B2" s="14" t="s">
        <v>34</v>
      </c>
      <c r="C2" s="15"/>
      <c r="D2" s="17" t="s">
        <v>35</v>
      </c>
      <c r="E2" s="19" t="s">
        <v>36</v>
      </c>
      <c r="F2" s="18" t="s">
        <v>37</v>
      </c>
      <c r="H2" s="12"/>
      <c r="J2" s="14" t="s">
        <v>34</v>
      </c>
      <c r="K2" s="15"/>
      <c r="L2" s="15"/>
    </row>
    <row r="3" spans="2:15" x14ac:dyDescent="0.2">
      <c r="B3" s="13" t="s">
        <v>58</v>
      </c>
      <c r="C3" s="12"/>
      <c r="D3" s="32">
        <v>0</v>
      </c>
      <c r="E3" s="32">
        <v>0</v>
      </c>
      <c r="F3" s="32">
        <v>0</v>
      </c>
      <c r="H3" s="12"/>
      <c r="J3" s="13" t="s">
        <v>58</v>
      </c>
      <c r="K3" s="12"/>
      <c r="L3" s="33">
        <v>0</v>
      </c>
      <c r="O3" t="str">
        <f>"Absorption (dB/m) for "&amp;ROUND(L4/1000,1)&amp;" kHz at "&amp;L3&amp;" m altitude"</f>
        <v>Absorption (dB/m) for 16 kHz at 0 m altitude</v>
      </c>
    </row>
    <row r="4" spans="2:15" x14ac:dyDescent="0.2">
      <c r="B4" s="13" t="s">
        <v>33</v>
      </c>
      <c r="C4" s="12"/>
      <c r="D4" s="24">
        <v>21</v>
      </c>
      <c r="E4" s="24">
        <v>21</v>
      </c>
      <c r="F4" s="24">
        <v>21</v>
      </c>
      <c r="H4" s="12"/>
      <c r="J4" s="13" t="s">
        <v>41</v>
      </c>
      <c r="K4" s="12"/>
      <c r="L4" s="35">
        <v>16000</v>
      </c>
    </row>
    <row r="5" spans="2:15" x14ac:dyDescent="0.2">
      <c r="B5" s="13" t="s">
        <v>38</v>
      </c>
      <c r="C5" s="12"/>
      <c r="D5" s="25">
        <v>45</v>
      </c>
      <c r="E5" s="25">
        <v>45</v>
      </c>
      <c r="F5" s="25">
        <v>45</v>
      </c>
    </row>
    <row r="6" spans="2:15" x14ac:dyDescent="0.2">
      <c r="B6" s="13" t="s">
        <v>39</v>
      </c>
      <c r="C6" s="12"/>
      <c r="D6" s="26">
        <v>10</v>
      </c>
      <c r="E6" s="26">
        <v>30</v>
      </c>
      <c r="F6" s="26">
        <v>60</v>
      </c>
      <c r="H6" s="28" t="s">
        <v>49</v>
      </c>
      <c r="I6" s="12"/>
      <c r="J6" s="12"/>
      <c r="K6" s="12"/>
      <c r="L6" s="12"/>
    </row>
    <row r="7" spans="2:15" x14ac:dyDescent="0.2">
      <c r="B7" s="13" t="str">
        <f>"-6 dB"</f>
        <v>-6 dB</v>
      </c>
      <c r="C7" s="12"/>
      <c r="D7" s="23">
        <f>'Calc A'!H78</f>
        <v>20000</v>
      </c>
      <c r="E7" s="23">
        <f>'Calc A'!H79</f>
        <v>10927.730997637091</v>
      </c>
      <c r="F7" s="23">
        <f>'Calc A'!H80</f>
        <v>7516.7480857688915</v>
      </c>
      <c r="H7" s="29" t="s">
        <v>50</v>
      </c>
      <c r="I7" s="12"/>
      <c r="J7" s="12"/>
      <c r="K7" s="12"/>
      <c r="L7" s="12"/>
    </row>
    <row r="8" spans="2:15" x14ac:dyDescent="0.2">
      <c r="B8" s="13" t="s">
        <v>40</v>
      </c>
      <c r="C8" s="12"/>
      <c r="D8" s="16"/>
      <c r="E8" s="27">
        <v>0</v>
      </c>
      <c r="F8" s="27">
        <v>0</v>
      </c>
      <c r="H8" s="28" t="s">
        <v>51</v>
      </c>
      <c r="I8" s="12"/>
      <c r="J8" s="12"/>
      <c r="K8" s="12"/>
      <c r="L8" s="12"/>
    </row>
    <row r="9" spans="2:15" x14ac:dyDescent="0.2">
      <c r="B9" s="13" t="s">
        <v>47</v>
      </c>
      <c r="C9" s="12"/>
      <c r="D9" s="27">
        <v>1</v>
      </c>
      <c r="E9" s="27">
        <v>1</v>
      </c>
      <c r="F9" s="27">
        <v>1</v>
      </c>
      <c r="H9" s="29" t="s">
        <v>52</v>
      </c>
      <c r="I9" s="12"/>
      <c r="J9" s="12"/>
      <c r="K9" s="12"/>
      <c r="L9" s="12"/>
    </row>
    <row r="10" spans="2:15" x14ac:dyDescent="0.2">
      <c r="B10" s="1"/>
    </row>
    <row r="33" spans="2:12" x14ac:dyDescent="0.2">
      <c r="B33" s="3"/>
    </row>
    <row r="34" spans="2:12" x14ac:dyDescent="0.2">
      <c r="B34" s="34"/>
      <c r="C34" s="34"/>
      <c r="D34" s="34"/>
      <c r="E34" s="34"/>
      <c r="F34" s="34"/>
      <c r="G34" s="34"/>
      <c r="H34" s="34"/>
      <c r="J34" s="12"/>
      <c r="K34" s="12"/>
      <c r="L34" s="12"/>
    </row>
    <row r="35" spans="2:12" x14ac:dyDescent="0.2">
      <c r="B35" s="34"/>
      <c r="C35" s="34"/>
      <c r="D35" s="34"/>
      <c r="E35" s="34"/>
      <c r="F35" s="34"/>
      <c r="G35" s="34"/>
      <c r="H35" s="34"/>
      <c r="J35" s="12"/>
      <c r="K35" s="12"/>
      <c r="L35" s="12"/>
    </row>
    <row r="36" spans="2:12" x14ac:dyDescent="0.2">
      <c r="B36" s="34"/>
      <c r="C36" s="34"/>
      <c r="D36" s="34"/>
      <c r="E36" s="34"/>
      <c r="F36" s="34"/>
      <c r="G36" s="34"/>
      <c r="H36" s="34"/>
      <c r="J36" s="12"/>
      <c r="K36" s="12"/>
      <c r="L36" s="12"/>
    </row>
    <row r="37" spans="2:12" x14ac:dyDescent="0.2">
      <c r="B37" s="34"/>
      <c r="C37" s="34"/>
      <c r="D37" s="34"/>
      <c r="E37" s="34"/>
      <c r="F37" s="34"/>
      <c r="G37" s="34"/>
      <c r="H37" s="34"/>
      <c r="J37" s="12"/>
      <c r="K37" s="12"/>
      <c r="L37" s="12"/>
    </row>
    <row r="38" spans="2:12" x14ac:dyDescent="0.2">
      <c r="B38" s="34"/>
      <c r="C38" s="34"/>
      <c r="D38" s="34"/>
      <c r="E38" s="34"/>
      <c r="F38" s="34"/>
      <c r="G38" s="34"/>
      <c r="H38" s="34"/>
      <c r="J38" s="12"/>
      <c r="K38" s="12"/>
      <c r="L38" s="12"/>
    </row>
    <row r="39" spans="2:12" x14ac:dyDescent="0.2">
      <c r="B39" s="34"/>
      <c r="C39" s="34"/>
      <c r="D39" s="34"/>
      <c r="E39" s="34"/>
      <c r="F39" s="34"/>
      <c r="G39" s="34"/>
      <c r="H39" s="34"/>
      <c r="J39" s="12"/>
      <c r="K39" s="12"/>
      <c r="L39" s="12"/>
    </row>
    <row r="40" spans="2:12" x14ac:dyDescent="0.2">
      <c r="B40" s="34"/>
      <c r="C40" s="34"/>
      <c r="D40" s="34"/>
      <c r="E40" s="34"/>
      <c r="F40" s="34"/>
      <c r="G40" s="34"/>
      <c r="H40" s="34"/>
      <c r="J40" s="12"/>
      <c r="K40" s="12"/>
      <c r="L40" s="12"/>
    </row>
    <row r="41" spans="2:12" x14ac:dyDescent="0.2">
      <c r="B41" s="34"/>
      <c r="C41" s="34"/>
      <c r="D41" s="34"/>
      <c r="E41" s="34"/>
      <c r="F41" s="34"/>
      <c r="G41" s="34"/>
      <c r="H41" s="34"/>
      <c r="J41" s="12"/>
      <c r="K41" s="12"/>
      <c r="L41" s="12"/>
    </row>
    <row r="42" spans="2:12" x14ac:dyDescent="0.2">
      <c r="B42" s="34"/>
      <c r="C42" s="34"/>
      <c r="D42" s="34"/>
      <c r="E42" s="34"/>
      <c r="F42" s="34"/>
      <c r="G42" s="34"/>
      <c r="H42" s="34"/>
      <c r="J42" s="12"/>
      <c r="K42" s="12"/>
      <c r="L42" s="12"/>
    </row>
    <row r="43" spans="2:12" x14ac:dyDescent="0.2">
      <c r="B43" s="34"/>
      <c r="C43" s="34"/>
      <c r="D43" s="34"/>
      <c r="E43" s="34"/>
      <c r="F43" s="34"/>
      <c r="G43" s="34"/>
      <c r="H43" s="34"/>
      <c r="J43" s="12"/>
      <c r="K43" s="12"/>
      <c r="L43" s="12"/>
    </row>
    <row r="44" spans="2:12" x14ac:dyDescent="0.2">
      <c r="B44" s="34"/>
      <c r="C44" s="34"/>
      <c r="D44" s="34"/>
      <c r="E44" s="34"/>
      <c r="F44" s="34"/>
      <c r="G44" s="34"/>
      <c r="H44" s="34"/>
      <c r="J44" s="12"/>
      <c r="K44" s="12"/>
      <c r="L44" s="12"/>
    </row>
    <row r="45" spans="2:12" x14ac:dyDescent="0.2">
      <c r="B45" s="34"/>
      <c r="C45" s="34"/>
      <c r="D45" s="34"/>
      <c r="E45" s="34"/>
      <c r="F45" s="34"/>
      <c r="G45" s="34"/>
      <c r="H45" s="34"/>
      <c r="J45" s="12"/>
      <c r="K45" s="12"/>
      <c r="L45" s="12"/>
    </row>
    <row r="46" spans="2:12" x14ac:dyDescent="0.2">
      <c r="B46" s="34"/>
      <c r="C46" s="34"/>
      <c r="D46" s="34"/>
      <c r="E46" s="34"/>
      <c r="F46" s="34"/>
      <c r="G46" s="34"/>
      <c r="H46" s="34"/>
      <c r="J46" s="12"/>
      <c r="K46" s="12"/>
      <c r="L46" s="12"/>
    </row>
    <row r="47" spans="2:12" x14ac:dyDescent="0.2">
      <c r="B47" s="34"/>
      <c r="C47" s="34"/>
      <c r="D47" s="34"/>
      <c r="E47" s="34"/>
      <c r="F47" s="34"/>
      <c r="G47" s="34"/>
      <c r="H47" s="34"/>
      <c r="J47" s="30" t="s">
        <v>53</v>
      </c>
      <c r="K47" s="28" t="s">
        <v>54</v>
      </c>
      <c r="L47" s="12"/>
    </row>
    <row r="48" spans="2:12" x14ac:dyDescent="0.2">
      <c r="B48" s="34"/>
      <c r="C48" s="34"/>
      <c r="D48" s="34"/>
      <c r="E48" s="34"/>
      <c r="F48" s="34"/>
      <c r="G48" s="34"/>
      <c r="H48" s="34"/>
      <c r="J48" s="12"/>
      <c r="K48" s="12"/>
      <c r="L48" s="12"/>
    </row>
    <row r="49" spans="2:12" x14ac:dyDescent="0.2">
      <c r="B49" s="34"/>
      <c r="C49" s="34"/>
      <c r="D49" s="34"/>
      <c r="E49" s="34"/>
      <c r="F49" s="34"/>
      <c r="G49" s="34"/>
      <c r="H49" s="34"/>
      <c r="J49" s="31" t="s">
        <v>55</v>
      </c>
      <c r="K49" s="28" t="s">
        <v>56</v>
      </c>
      <c r="L49" s="12"/>
    </row>
  </sheetData>
  <sheetProtection algorithmName="SHA-512" hashValue="gQj1XeEt/l+RWgJJOigrc9kfOQ6f/GYaxCZg5StWz6DPZOi/Y0ZPetrV8ZWE7TAqtAjrySXDVavu1pUn+qVoaw==" saltValue="LQgxL1oHd2MS7MvtWS0d4g==" spinCount="100000" sheet="1" objects="1" scenarios="1" selectLockedCells="1"/>
  <hyperlinks>
    <hyperlink ref="H7" r:id="rId1" xr:uid="{00000000-0004-0000-0000-000000000000}"/>
    <hyperlink ref="H9" r:id="rId2" xr:uid="{00000000-0004-0000-0000-000001000000}"/>
  </hyperlinks>
  <pageMargins left="0.75" right="0.75" top="1" bottom="1" header="0.5" footer="0.5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S80"/>
  <sheetViews>
    <sheetView workbookViewId="0"/>
  </sheetViews>
  <sheetFormatPr baseColWidth="10" defaultRowHeight="16" x14ac:dyDescent="0.2"/>
  <cols>
    <col min="2" max="3" width="11" customWidth="1"/>
    <col min="4" max="4" width="12.1640625" bestFit="1" customWidth="1"/>
    <col min="5" max="5" width="11" customWidth="1"/>
    <col min="6" max="6" width="12.33203125" bestFit="1" customWidth="1"/>
    <col min="7" max="10" width="11" customWidth="1"/>
    <col min="11" max="100" width="12" customWidth="1"/>
    <col min="101" max="487" width="13" customWidth="1"/>
  </cols>
  <sheetData>
    <row r="2" spans="2:487" x14ac:dyDescent="0.2">
      <c r="B2" t="s">
        <v>57</v>
      </c>
      <c r="D2">
        <f>Dashboard!D3</f>
        <v>0</v>
      </c>
    </row>
    <row r="3" spans="2:487" x14ac:dyDescent="0.2">
      <c r="B3" s="10" t="s">
        <v>0</v>
      </c>
      <c r="C3" s="7"/>
      <c r="D3" s="7">
        <f>101325*(D8/(D8-0.0065*D2))^5.25578774055217</f>
        <v>101325</v>
      </c>
      <c r="E3" s="7"/>
      <c r="F3" s="10" t="s">
        <v>32</v>
      </c>
      <c r="G3" s="7">
        <v>0</v>
      </c>
      <c r="H3" s="7">
        <v>1</v>
      </c>
      <c r="I3" s="7">
        <v>2</v>
      </c>
      <c r="J3" s="7">
        <v>3</v>
      </c>
      <c r="K3" s="7">
        <v>4</v>
      </c>
      <c r="L3" s="7">
        <v>5</v>
      </c>
      <c r="M3" s="7">
        <v>6</v>
      </c>
      <c r="N3" s="7">
        <v>7</v>
      </c>
      <c r="O3" s="7">
        <v>8</v>
      </c>
      <c r="P3" s="7">
        <v>9</v>
      </c>
      <c r="Q3" s="7">
        <v>10</v>
      </c>
      <c r="R3" s="7">
        <v>11</v>
      </c>
      <c r="S3" s="7">
        <v>12</v>
      </c>
      <c r="T3" s="7">
        <v>13</v>
      </c>
      <c r="U3" s="7">
        <v>14</v>
      </c>
      <c r="V3" s="7">
        <v>15</v>
      </c>
      <c r="W3" s="7">
        <v>16</v>
      </c>
      <c r="X3" s="7">
        <v>17</v>
      </c>
      <c r="Y3" s="7">
        <v>18</v>
      </c>
      <c r="Z3" s="7">
        <v>19</v>
      </c>
      <c r="AA3" s="7">
        <v>20</v>
      </c>
      <c r="AB3" s="7">
        <v>21</v>
      </c>
      <c r="AC3" s="7">
        <v>22</v>
      </c>
      <c r="AD3" s="7">
        <v>23</v>
      </c>
      <c r="AE3" s="7">
        <v>24</v>
      </c>
      <c r="AF3" s="7">
        <v>25</v>
      </c>
      <c r="AG3" s="7">
        <v>26</v>
      </c>
      <c r="AH3" s="7">
        <v>27</v>
      </c>
      <c r="AI3" s="7">
        <v>28</v>
      </c>
      <c r="AJ3" s="7">
        <v>29</v>
      </c>
      <c r="AK3" s="7">
        <v>30</v>
      </c>
      <c r="AL3" s="7">
        <v>31</v>
      </c>
      <c r="AM3" s="7">
        <v>32</v>
      </c>
      <c r="AN3" s="7">
        <v>33</v>
      </c>
      <c r="AO3" s="7">
        <v>34</v>
      </c>
      <c r="AP3" s="7">
        <v>35</v>
      </c>
      <c r="AQ3" s="7">
        <v>36</v>
      </c>
      <c r="AR3" s="7">
        <v>37</v>
      </c>
      <c r="AS3" s="7">
        <v>38</v>
      </c>
      <c r="AT3" s="7">
        <v>39</v>
      </c>
      <c r="AU3" s="7">
        <v>40</v>
      </c>
      <c r="AV3" s="7">
        <v>41</v>
      </c>
      <c r="AW3" s="7">
        <v>42</v>
      </c>
      <c r="AX3" s="7">
        <v>43</v>
      </c>
      <c r="AY3" s="7">
        <v>44</v>
      </c>
      <c r="AZ3" s="7">
        <v>45</v>
      </c>
      <c r="BA3" s="7">
        <v>46</v>
      </c>
      <c r="BB3" s="7">
        <v>47</v>
      </c>
      <c r="BC3" s="7">
        <v>48</v>
      </c>
      <c r="BD3" s="7">
        <v>49</v>
      </c>
      <c r="BE3" s="7">
        <v>50</v>
      </c>
      <c r="BF3" s="7">
        <v>51</v>
      </c>
      <c r="BG3" s="7">
        <v>52</v>
      </c>
      <c r="BH3" s="7">
        <v>53</v>
      </c>
      <c r="BI3" s="7">
        <v>54</v>
      </c>
      <c r="BJ3" s="7">
        <v>55</v>
      </c>
      <c r="BK3" s="7">
        <v>56</v>
      </c>
      <c r="BL3" s="7">
        <v>57</v>
      </c>
      <c r="BM3" s="7">
        <v>58</v>
      </c>
      <c r="BN3" s="7">
        <v>59</v>
      </c>
      <c r="BO3" s="7">
        <v>60</v>
      </c>
      <c r="BP3" s="7">
        <v>61</v>
      </c>
      <c r="BQ3" s="7">
        <v>62</v>
      </c>
      <c r="BR3" s="7">
        <v>63</v>
      </c>
      <c r="BS3" s="7">
        <v>64</v>
      </c>
      <c r="BT3" s="7">
        <v>65</v>
      </c>
      <c r="BU3" s="7">
        <v>66</v>
      </c>
      <c r="BV3" s="7">
        <v>67</v>
      </c>
      <c r="BW3" s="7">
        <v>68</v>
      </c>
      <c r="BX3" s="7">
        <v>69</v>
      </c>
      <c r="BY3" s="7">
        <v>70</v>
      </c>
      <c r="BZ3" s="7">
        <v>71</v>
      </c>
      <c r="CA3" s="7">
        <v>72</v>
      </c>
      <c r="CB3" s="7">
        <v>73</v>
      </c>
      <c r="CC3" s="7">
        <v>74</v>
      </c>
      <c r="CD3" s="7">
        <v>75</v>
      </c>
      <c r="CE3" s="7">
        <v>76</v>
      </c>
      <c r="CF3" s="7">
        <v>77</v>
      </c>
      <c r="CG3" s="7">
        <v>78</v>
      </c>
      <c r="CH3" s="7">
        <v>79</v>
      </c>
      <c r="CI3" s="7">
        <v>80</v>
      </c>
      <c r="CJ3" s="7">
        <v>81</v>
      </c>
      <c r="CK3" s="7">
        <v>82</v>
      </c>
      <c r="CL3" s="7">
        <v>83</v>
      </c>
      <c r="CM3" s="7">
        <v>84</v>
      </c>
      <c r="CN3" s="7">
        <v>85</v>
      </c>
      <c r="CO3" s="7">
        <v>86</v>
      </c>
      <c r="CP3" s="7">
        <v>87</v>
      </c>
      <c r="CQ3" s="7">
        <v>88</v>
      </c>
      <c r="CR3" s="7">
        <v>89</v>
      </c>
      <c r="CS3" s="7">
        <v>90</v>
      </c>
      <c r="CT3" s="7">
        <v>91</v>
      </c>
      <c r="CU3" s="7">
        <v>92</v>
      </c>
      <c r="CV3" s="7">
        <v>93</v>
      </c>
      <c r="CW3" s="7">
        <v>94</v>
      </c>
      <c r="CX3" s="7">
        <v>95</v>
      </c>
      <c r="CY3" s="7">
        <v>96</v>
      </c>
      <c r="CZ3" s="7">
        <v>97</v>
      </c>
      <c r="DA3" s="7">
        <v>98</v>
      </c>
      <c r="DB3" s="7">
        <v>99</v>
      </c>
      <c r="DC3" s="7">
        <v>100</v>
      </c>
      <c r="DD3" s="7">
        <v>101</v>
      </c>
      <c r="DE3" s="7">
        <v>102</v>
      </c>
      <c r="DF3" s="7">
        <v>103</v>
      </c>
      <c r="DG3" s="7">
        <v>104</v>
      </c>
      <c r="DH3" s="7">
        <v>105</v>
      </c>
      <c r="DI3" s="7">
        <v>106</v>
      </c>
      <c r="DJ3" s="7">
        <v>107</v>
      </c>
      <c r="DK3" s="7">
        <v>108</v>
      </c>
      <c r="DL3" s="7">
        <v>109</v>
      </c>
      <c r="DM3" s="7">
        <v>110</v>
      </c>
      <c r="DN3" s="7">
        <v>111</v>
      </c>
      <c r="DO3" s="7">
        <v>112</v>
      </c>
      <c r="DP3" s="7">
        <v>113</v>
      </c>
      <c r="DQ3" s="7">
        <v>114</v>
      </c>
      <c r="DR3" s="7">
        <v>115</v>
      </c>
      <c r="DS3" s="7">
        <v>116</v>
      </c>
      <c r="DT3" s="7">
        <v>117</v>
      </c>
      <c r="DU3" s="7">
        <v>118</v>
      </c>
      <c r="DV3" s="7">
        <v>119</v>
      </c>
      <c r="DW3" s="7">
        <v>120</v>
      </c>
      <c r="DX3" s="7">
        <v>121</v>
      </c>
      <c r="DY3" s="7">
        <v>122</v>
      </c>
      <c r="DZ3" s="7">
        <v>123</v>
      </c>
      <c r="EA3" s="7">
        <v>124</v>
      </c>
      <c r="EB3" s="7">
        <v>125</v>
      </c>
      <c r="EC3" s="7">
        <v>126</v>
      </c>
      <c r="ED3" s="7">
        <v>127</v>
      </c>
      <c r="EE3" s="7">
        <v>128</v>
      </c>
      <c r="EF3" s="7">
        <v>129</v>
      </c>
      <c r="EG3" s="7">
        <v>130</v>
      </c>
      <c r="EH3" s="7">
        <v>131</v>
      </c>
      <c r="EI3" s="7">
        <v>132</v>
      </c>
      <c r="EJ3" s="7">
        <v>133</v>
      </c>
      <c r="EK3" s="7">
        <v>134</v>
      </c>
      <c r="EL3" s="7">
        <v>135</v>
      </c>
      <c r="EM3" s="7">
        <v>136</v>
      </c>
      <c r="EN3" s="7">
        <v>137</v>
      </c>
      <c r="EO3" s="7">
        <v>138</v>
      </c>
      <c r="EP3" s="7">
        <v>139</v>
      </c>
      <c r="EQ3" s="7">
        <v>140</v>
      </c>
      <c r="ER3" s="7">
        <v>141</v>
      </c>
      <c r="ES3" s="7">
        <v>142</v>
      </c>
      <c r="ET3" s="7">
        <v>143</v>
      </c>
      <c r="EU3" s="7">
        <v>144</v>
      </c>
      <c r="EV3" s="7">
        <v>145</v>
      </c>
      <c r="EW3" s="7">
        <v>146</v>
      </c>
      <c r="EX3" s="7">
        <v>147</v>
      </c>
      <c r="EY3" s="7">
        <v>148</v>
      </c>
      <c r="EZ3" s="7">
        <v>149</v>
      </c>
      <c r="FA3" s="7">
        <v>150</v>
      </c>
      <c r="FB3" s="7">
        <v>151</v>
      </c>
      <c r="FC3" s="7">
        <v>152</v>
      </c>
      <c r="FD3" s="7">
        <v>153</v>
      </c>
      <c r="FE3" s="7">
        <v>154</v>
      </c>
      <c r="FF3" s="7">
        <v>155</v>
      </c>
      <c r="FG3" s="7">
        <v>156</v>
      </c>
      <c r="FH3" s="7">
        <v>157</v>
      </c>
      <c r="FI3" s="7">
        <v>158</v>
      </c>
      <c r="FJ3" s="7">
        <v>159</v>
      </c>
      <c r="FK3" s="7">
        <v>160</v>
      </c>
      <c r="FL3" s="7">
        <v>161</v>
      </c>
      <c r="FM3" s="7">
        <v>162</v>
      </c>
      <c r="FN3" s="7">
        <v>163</v>
      </c>
      <c r="FO3" s="7">
        <v>164</v>
      </c>
      <c r="FP3" s="7">
        <v>165</v>
      </c>
      <c r="FQ3" s="7">
        <v>166</v>
      </c>
      <c r="FR3" s="7">
        <v>167</v>
      </c>
      <c r="FS3" s="7">
        <v>168</v>
      </c>
      <c r="FT3" s="7">
        <v>169</v>
      </c>
      <c r="FU3" s="7">
        <v>170</v>
      </c>
      <c r="FV3" s="7">
        <v>171</v>
      </c>
      <c r="FW3" s="7">
        <v>172</v>
      </c>
      <c r="FX3" s="7">
        <v>173</v>
      </c>
      <c r="FY3" s="7">
        <v>174</v>
      </c>
      <c r="FZ3" s="7">
        <v>175</v>
      </c>
      <c r="GA3" s="7">
        <v>176</v>
      </c>
      <c r="GB3" s="7">
        <v>177</v>
      </c>
      <c r="GC3" s="7">
        <v>178</v>
      </c>
      <c r="GD3" s="7">
        <v>179</v>
      </c>
      <c r="GE3" s="7">
        <v>180</v>
      </c>
      <c r="GF3" s="7">
        <v>181</v>
      </c>
      <c r="GG3" s="7">
        <v>182</v>
      </c>
      <c r="GH3" s="7">
        <v>183</v>
      </c>
      <c r="GI3" s="7">
        <v>184</v>
      </c>
      <c r="GJ3" s="7">
        <v>185</v>
      </c>
      <c r="GK3" s="7">
        <v>186</v>
      </c>
      <c r="GL3" s="7">
        <v>187</v>
      </c>
      <c r="GM3" s="7">
        <v>188</v>
      </c>
      <c r="GN3" s="7">
        <v>189</v>
      </c>
      <c r="GO3" s="7">
        <v>190</v>
      </c>
      <c r="GP3" s="7">
        <v>191</v>
      </c>
      <c r="GQ3" s="7">
        <v>192</v>
      </c>
      <c r="GR3" s="7">
        <v>193</v>
      </c>
      <c r="GS3" s="7">
        <v>194</v>
      </c>
      <c r="GT3" s="7">
        <v>195</v>
      </c>
      <c r="GU3" s="7">
        <v>196</v>
      </c>
      <c r="GV3" s="7">
        <v>197</v>
      </c>
      <c r="GW3" s="7">
        <v>198</v>
      </c>
      <c r="GX3" s="7">
        <v>199</v>
      </c>
      <c r="GY3" s="7">
        <v>200</v>
      </c>
      <c r="GZ3" s="7">
        <v>201</v>
      </c>
      <c r="HA3" s="7">
        <v>202</v>
      </c>
      <c r="HB3" s="7">
        <v>203</v>
      </c>
      <c r="HC3" s="7">
        <v>204</v>
      </c>
      <c r="HD3" s="7">
        <v>205</v>
      </c>
      <c r="HE3" s="7">
        <v>206</v>
      </c>
      <c r="HF3" s="7">
        <v>207</v>
      </c>
      <c r="HG3" s="7">
        <v>208</v>
      </c>
      <c r="HH3" s="7">
        <v>209</v>
      </c>
      <c r="HI3" s="7">
        <v>210</v>
      </c>
      <c r="HJ3" s="7">
        <v>211</v>
      </c>
      <c r="HK3" s="7">
        <v>212</v>
      </c>
      <c r="HL3" s="7">
        <v>213</v>
      </c>
      <c r="HM3" s="7">
        <v>214</v>
      </c>
      <c r="HN3" s="7">
        <v>215</v>
      </c>
      <c r="HO3" s="7">
        <v>216</v>
      </c>
      <c r="HP3" s="7">
        <v>217</v>
      </c>
      <c r="HQ3" s="7">
        <v>218</v>
      </c>
      <c r="HR3" s="7">
        <v>219</v>
      </c>
      <c r="HS3" s="7">
        <v>220</v>
      </c>
      <c r="HT3" s="7">
        <v>221</v>
      </c>
      <c r="HU3" s="7">
        <v>222</v>
      </c>
      <c r="HV3" s="7">
        <v>223</v>
      </c>
      <c r="HW3" s="7">
        <v>224</v>
      </c>
      <c r="HX3" s="7">
        <v>225</v>
      </c>
      <c r="HY3" s="7">
        <v>226</v>
      </c>
      <c r="HZ3" s="7">
        <v>227</v>
      </c>
      <c r="IA3" s="7">
        <v>228</v>
      </c>
      <c r="IB3" s="7">
        <v>229</v>
      </c>
      <c r="IC3" s="7">
        <v>230</v>
      </c>
      <c r="ID3" s="7">
        <v>231</v>
      </c>
      <c r="IE3" s="7">
        <v>232</v>
      </c>
      <c r="IF3" s="7">
        <v>233</v>
      </c>
      <c r="IG3" s="7">
        <v>234</v>
      </c>
      <c r="IH3" s="7">
        <v>235</v>
      </c>
      <c r="II3" s="7">
        <v>236</v>
      </c>
      <c r="IJ3" s="7">
        <v>237</v>
      </c>
      <c r="IK3" s="7">
        <v>238</v>
      </c>
      <c r="IL3" s="7">
        <v>239</v>
      </c>
      <c r="IM3" s="7">
        <v>240</v>
      </c>
      <c r="IN3" s="7">
        <v>241</v>
      </c>
      <c r="IO3" s="7">
        <v>242</v>
      </c>
      <c r="IP3" s="7">
        <v>243</v>
      </c>
      <c r="IQ3" s="7">
        <v>244</v>
      </c>
      <c r="IR3" s="7">
        <v>245</v>
      </c>
      <c r="IS3" s="7">
        <v>246</v>
      </c>
      <c r="IT3" s="7">
        <v>247</v>
      </c>
      <c r="IU3" s="7">
        <v>248</v>
      </c>
      <c r="IV3" s="7">
        <v>249</v>
      </c>
      <c r="IW3" s="7">
        <v>250</v>
      </c>
      <c r="IX3" s="7">
        <v>251</v>
      </c>
      <c r="IY3" s="7">
        <v>252</v>
      </c>
      <c r="IZ3" s="7">
        <v>253</v>
      </c>
      <c r="JA3" s="7">
        <v>254</v>
      </c>
      <c r="JB3" s="7">
        <v>255</v>
      </c>
      <c r="JC3" s="7">
        <v>256</v>
      </c>
      <c r="JD3" s="7">
        <v>257</v>
      </c>
      <c r="JE3" s="7">
        <v>258</v>
      </c>
      <c r="JF3" s="7">
        <v>259</v>
      </c>
      <c r="JG3" s="7">
        <v>260</v>
      </c>
      <c r="JH3" s="7">
        <v>261</v>
      </c>
      <c r="JI3" s="7">
        <v>262</v>
      </c>
      <c r="JJ3" s="7">
        <v>263</v>
      </c>
      <c r="JK3" s="7">
        <v>264</v>
      </c>
      <c r="JL3" s="7">
        <v>265</v>
      </c>
      <c r="JM3" s="7">
        <v>266</v>
      </c>
      <c r="JN3" s="7">
        <v>267</v>
      </c>
      <c r="JO3" s="7">
        <v>268</v>
      </c>
      <c r="JP3" s="7">
        <v>269</v>
      </c>
      <c r="JQ3" s="7">
        <v>270</v>
      </c>
      <c r="JR3" s="7">
        <v>271</v>
      </c>
      <c r="JS3" s="7">
        <v>272</v>
      </c>
      <c r="JT3" s="7">
        <v>273</v>
      </c>
      <c r="JU3" s="7">
        <v>274</v>
      </c>
      <c r="JV3" s="7">
        <v>275</v>
      </c>
      <c r="JW3" s="7">
        <v>276</v>
      </c>
      <c r="JX3" s="7">
        <v>277</v>
      </c>
      <c r="JY3" s="7">
        <v>278</v>
      </c>
      <c r="JZ3" s="7">
        <v>279</v>
      </c>
      <c r="KA3" s="7">
        <v>280</v>
      </c>
      <c r="KB3" s="7">
        <v>281</v>
      </c>
      <c r="KC3" s="7">
        <v>282</v>
      </c>
      <c r="KD3" s="7">
        <v>283</v>
      </c>
      <c r="KE3" s="7">
        <v>284</v>
      </c>
      <c r="KF3" s="7">
        <v>285</v>
      </c>
      <c r="KG3" s="7">
        <v>286</v>
      </c>
      <c r="KH3" s="7">
        <v>287</v>
      </c>
      <c r="KI3" s="7">
        <v>288</v>
      </c>
      <c r="KJ3" s="7">
        <v>289</v>
      </c>
      <c r="KK3" s="7">
        <v>290</v>
      </c>
      <c r="KL3" s="7">
        <v>291</v>
      </c>
      <c r="KM3" s="7">
        <v>292</v>
      </c>
      <c r="KN3" s="7">
        <v>293</v>
      </c>
      <c r="KO3" s="7">
        <v>294</v>
      </c>
      <c r="KP3" s="7">
        <v>295</v>
      </c>
      <c r="KQ3" s="7">
        <v>296</v>
      </c>
      <c r="KR3" s="7">
        <v>297</v>
      </c>
      <c r="KS3" s="7">
        <v>298</v>
      </c>
      <c r="KT3" s="7">
        <v>299</v>
      </c>
      <c r="KU3" s="7">
        <v>300</v>
      </c>
      <c r="KV3" s="7">
        <v>301</v>
      </c>
      <c r="KW3" s="7">
        <v>302</v>
      </c>
      <c r="KX3" s="7">
        <v>303</v>
      </c>
      <c r="KY3" s="7">
        <v>304</v>
      </c>
      <c r="KZ3" s="7">
        <v>305</v>
      </c>
      <c r="LA3" s="7">
        <v>306</v>
      </c>
      <c r="LB3" s="7">
        <v>307</v>
      </c>
      <c r="LC3" s="7">
        <v>308</v>
      </c>
      <c r="LD3" s="7">
        <v>309</v>
      </c>
      <c r="LE3" s="7">
        <v>310</v>
      </c>
      <c r="LF3" s="7">
        <v>311</v>
      </c>
      <c r="LG3" s="7">
        <v>312</v>
      </c>
      <c r="LH3" s="7">
        <v>313</v>
      </c>
      <c r="LI3" s="7">
        <v>314</v>
      </c>
      <c r="LJ3" s="7">
        <v>315</v>
      </c>
      <c r="LK3" s="7">
        <v>316</v>
      </c>
      <c r="LL3" s="7">
        <v>317</v>
      </c>
      <c r="LM3" s="7">
        <v>318</v>
      </c>
      <c r="LN3" s="7">
        <v>319</v>
      </c>
      <c r="LO3" s="7">
        <v>320</v>
      </c>
      <c r="LP3" s="7">
        <v>321</v>
      </c>
      <c r="LQ3" s="7">
        <v>322</v>
      </c>
      <c r="LR3" s="7">
        <v>323</v>
      </c>
      <c r="LS3" s="7">
        <v>324</v>
      </c>
      <c r="LT3" s="7">
        <v>325</v>
      </c>
      <c r="LU3" s="7">
        <v>326</v>
      </c>
      <c r="LV3" s="7">
        <v>327</v>
      </c>
      <c r="LW3" s="7">
        <v>328</v>
      </c>
      <c r="LX3" s="7">
        <v>329</v>
      </c>
      <c r="LY3" s="7">
        <v>330</v>
      </c>
      <c r="LZ3" s="7">
        <v>331</v>
      </c>
      <c r="MA3" s="7">
        <v>332</v>
      </c>
      <c r="MB3" s="7">
        <v>333</v>
      </c>
      <c r="MC3" s="7">
        <v>334</v>
      </c>
      <c r="MD3" s="7">
        <v>335</v>
      </c>
      <c r="ME3" s="7">
        <v>336</v>
      </c>
      <c r="MF3" s="7">
        <v>337</v>
      </c>
      <c r="MG3" s="7">
        <v>338</v>
      </c>
      <c r="MH3" s="7">
        <v>339</v>
      </c>
      <c r="MI3" s="7">
        <v>340</v>
      </c>
      <c r="MJ3" s="7">
        <v>341</v>
      </c>
      <c r="MK3" s="7">
        <v>342</v>
      </c>
      <c r="ML3" s="7">
        <v>343</v>
      </c>
      <c r="MM3" s="7">
        <v>344</v>
      </c>
      <c r="MN3" s="7">
        <v>345</v>
      </c>
      <c r="MO3" s="7">
        <v>346</v>
      </c>
      <c r="MP3" s="7">
        <v>347</v>
      </c>
      <c r="MQ3" s="7">
        <v>348</v>
      </c>
      <c r="MR3" s="7">
        <v>349</v>
      </c>
      <c r="MS3" s="7">
        <v>350</v>
      </c>
      <c r="MT3" s="7">
        <v>351</v>
      </c>
      <c r="MU3" s="7">
        <v>352</v>
      </c>
      <c r="MV3" s="7">
        <v>353</v>
      </c>
      <c r="MW3" s="7">
        <v>354</v>
      </c>
      <c r="MX3" s="7">
        <v>355</v>
      </c>
      <c r="MY3" s="7">
        <v>356</v>
      </c>
      <c r="MZ3" s="7">
        <v>357</v>
      </c>
      <c r="NA3" s="7">
        <v>358</v>
      </c>
      <c r="NB3" s="7">
        <v>359</v>
      </c>
      <c r="NC3" s="7">
        <v>360</v>
      </c>
      <c r="ND3" s="7">
        <v>361</v>
      </c>
      <c r="NE3" s="7">
        <v>362</v>
      </c>
      <c r="NF3" s="7">
        <v>363</v>
      </c>
      <c r="NG3" s="7">
        <v>364</v>
      </c>
      <c r="NH3" s="7">
        <v>365</v>
      </c>
      <c r="NI3" s="7">
        <v>366</v>
      </c>
      <c r="NJ3" s="7">
        <v>367</v>
      </c>
      <c r="NK3" s="7">
        <v>368</v>
      </c>
      <c r="NL3" s="7">
        <v>369</v>
      </c>
      <c r="NM3" s="7">
        <v>370</v>
      </c>
      <c r="NN3" s="7">
        <v>371</v>
      </c>
      <c r="NO3" s="7">
        <v>372</v>
      </c>
      <c r="NP3" s="7">
        <v>373</v>
      </c>
      <c r="NQ3" s="7">
        <v>374</v>
      </c>
      <c r="NR3" s="7">
        <v>375</v>
      </c>
      <c r="NS3" s="7">
        <v>376</v>
      </c>
      <c r="NT3" s="7">
        <v>377</v>
      </c>
      <c r="NU3" s="7">
        <v>378</v>
      </c>
      <c r="NV3" s="7">
        <v>379</v>
      </c>
      <c r="NW3" s="7">
        <v>380</v>
      </c>
      <c r="NX3" s="7">
        <v>381</v>
      </c>
      <c r="NY3" s="7">
        <v>382</v>
      </c>
      <c r="NZ3" s="7">
        <v>383</v>
      </c>
      <c r="OA3" s="7">
        <v>384</v>
      </c>
      <c r="OB3" s="7">
        <v>385</v>
      </c>
      <c r="OC3" s="7">
        <v>386</v>
      </c>
      <c r="OD3" s="7">
        <v>387</v>
      </c>
      <c r="OE3" s="7">
        <v>388</v>
      </c>
      <c r="OF3" s="7">
        <v>389</v>
      </c>
      <c r="OG3" s="7">
        <v>390</v>
      </c>
      <c r="OH3" s="7">
        <v>391</v>
      </c>
      <c r="OI3" s="7">
        <v>392</v>
      </c>
      <c r="OJ3" s="7">
        <v>393</v>
      </c>
      <c r="OK3" s="7">
        <v>394</v>
      </c>
      <c r="OL3" s="7">
        <v>395</v>
      </c>
      <c r="OM3" s="7">
        <v>396</v>
      </c>
      <c r="ON3" s="7">
        <v>397</v>
      </c>
      <c r="OO3" s="7">
        <v>398</v>
      </c>
      <c r="OP3" s="7">
        <v>399</v>
      </c>
      <c r="OQ3" s="7">
        <v>400</v>
      </c>
      <c r="OR3" s="7">
        <v>401</v>
      </c>
      <c r="OS3" s="7">
        <v>402</v>
      </c>
      <c r="OT3" s="7">
        <v>403</v>
      </c>
      <c r="OU3" s="7">
        <v>404</v>
      </c>
      <c r="OV3" s="7">
        <v>405</v>
      </c>
      <c r="OW3" s="7">
        <v>406</v>
      </c>
      <c r="OX3" s="7">
        <v>407</v>
      </c>
      <c r="OY3" s="7">
        <v>408</v>
      </c>
      <c r="OZ3" s="7">
        <v>409</v>
      </c>
      <c r="PA3" s="7">
        <v>410</v>
      </c>
      <c r="PB3" s="7">
        <v>411</v>
      </c>
      <c r="PC3" s="7">
        <v>412</v>
      </c>
      <c r="PD3" s="7">
        <v>413</v>
      </c>
      <c r="PE3" s="7">
        <v>414</v>
      </c>
      <c r="PF3" s="7">
        <v>415</v>
      </c>
      <c r="PG3" s="7">
        <v>416</v>
      </c>
      <c r="PH3" s="7">
        <v>417</v>
      </c>
      <c r="PI3" s="7">
        <v>418</v>
      </c>
      <c r="PJ3" s="7">
        <v>419</v>
      </c>
      <c r="PK3" s="7">
        <v>420</v>
      </c>
      <c r="PL3" s="7">
        <v>421</v>
      </c>
      <c r="PM3" s="7">
        <v>422</v>
      </c>
      <c r="PN3" s="7">
        <v>423</v>
      </c>
      <c r="PO3" s="7">
        <v>424</v>
      </c>
      <c r="PP3" s="7">
        <v>425</v>
      </c>
      <c r="PQ3" s="7">
        <v>426</v>
      </c>
      <c r="PR3" s="7">
        <v>427</v>
      </c>
      <c r="PS3" s="7">
        <v>428</v>
      </c>
      <c r="PT3" s="7">
        <v>429</v>
      </c>
      <c r="PU3" s="7">
        <v>430</v>
      </c>
      <c r="PV3" s="7">
        <v>431</v>
      </c>
      <c r="PW3" s="7">
        <v>432</v>
      </c>
      <c r="PX3" s="7">
        <v>433</v>
      </c>
      <c r="PY3" s="7">
        <v>434</v>
      </c>
      <c r="PZ3" s="7">
        <v>435</v>
      </c>
      <c r="QA3" s="7">
        <v>436</v>
      </c>
      <c r="QB3" s="7">
        <v>437</v>
      </c>
      <c r="QC3" s="7">
        <v>438</v>
      </c>
      <c r="QD3" s="7">
        <v>439</v>
      </c>
      <c r="QE3" s="7">
        <v>440</v>
      </c>
      <c r="QF3" s="7">
        <v>441</v>
      </c>
      <c r="QG3" s="7">
        <v>442</v>
      </c>
      <c r="QH3" s="7">
        <v>443</v>
      </c>
      <c r="QI3" s="7">
        <v>444</v>
      </c>
      <c r="QJ3" s="7">
        <v>445</v>
      </c>
      <c r="QK3" s="7">
        <v>446</v>
      </c>
      <c r="QL3" s="7">
        <v>447</v>
      </c>
      <c r="QM3" s="7">
        <v>448</v>
      </c>
      <c r="QN3" s="7">
        <v>449</v>
      </c>
      <c r="QO3" s="7">
        <v>450</v>
      </c>
      <c r="QP3" s="7">
        <v>451</v>
      </c>
      <c r="QQ3" s="7">
        <v>452</v>
      </c>
      <c r="QR3" s="7">
        <v>453</v>
      </c>
      <c r="QS3" s="7">
        <v>454</v>
      </c>
      <c r="QT3" s="7">
        <v>455</v>
      </c>
      <c r="QU3" s="7">
        <v>456</v>
      </c>
      <c r="QV3" s="7">
        <v>457</v>
      </c>
      <c r="QW3" s="7">
        <v>458</v>
      </c>
      <c r="QX3" s="7">
        <v>459</v>
      </c>
      <c r="QY3" s="7">
        <v>460</v>
      </c>
      <c r="QZ3" s="7">
        <v>461</v>
      </c>
      <c r="RA3" s="7">
        <v>462</v>
      </c>
      <c r="RB3" s="7">
        <v>463</v>
      </c>
      <c r="RC3" s="7">
        <v>464</v>
      </c>
      <c r="RD3" s="7">
        <v>465</v>
      </c>
      <c r="RE3" s="7">
        <v>466</v>
      </c>
      <c r="RF3" s="7">
        <v>467</v>
      </c>
      <c r="RG3" s="7">
        <v>468</v>
      </c>
      <c r="RH3" s="7">
        <v>469</v>
      </c>
      <c r="RI3" s="7">
        <v>470</v>
      </c>
      <c r="RJ3" s="7">
        <v>471</v>
      </c>
      <c r="RK3" s="7">
        <v>472</v>
      </c>
      <c r="RL3" s="7">
        <v>473</v>
      </c>
      <c r="RM3" s="7">
        <v>474</v>
      </c>
      <c r="RN3" s="7">
        <v>475</v>
      </c>
      <c r="RO3" s="7">
        <v>476</v>
      </c>
      <c r="RP3" s="7">
        <v>477</v>
      </c>
      <c r="RQ3" s="7">
        <v>478</v>
      </c>
      <c r="RR3" s="7">
        <v>479</v>
      </c>
      <c r="RS3" s="7">
        <v>480</v>
      </c>
    </row>
    <row r="4" spans="2:487" x14ac:dyDescent="0.2">
      <c r="B4" s="3" t="s">
        <v>1</v>
      </c>
      <c r="D4" s="20">
        <f>Dashboard!D4</f>
        <v>21</v>
      </c>
      <c r="F4" s="3" t="s">
        <v>31</v>
      </c>
      <c r="G4">
        <v>20</v>
      </c>
      <c r="H4">
        <v>20.289904161374722</v>
      </c>
      <c r="I4">
        <v>20.584010543888564</v>
      </c>
      <c r="J4">
        <v>20.882380059611286</v>
      </c>
      <c r="K4">
        <v>21.185074503545778</v>
      </c>
      <c r="L4">
        <v>21.492156566426349</v>
      </c>
      <c r="M4">
        <v>21.80368984770255</v>
      </c>
      <c r="N4">
        <v>22.119738868711192</v>
      </c>
      <c r="O4">
        <v>22.440369086039272</v>
      </c>
      <c r="P4">
        <v>22.76564690508064</v>
      </c>
      <c r="Q4">
        <v>23.095639693789167</v>
      </c>
      <c r="R4">
        <v>23.430415796631202</v>
      </c>
      <c r="S4">
        <v>23.770044548740369</v>
      </c>
      <c r="T4">
        <v>24.11459629027749</v>
      </c>
      <c r="U4">
        <v>24.464142380998631</v>
      </c>
      <c r="V4">
        <v>24.818755215034393</v>
      </c>
      <c r="W4">
        <v>25.178508235883346</v>
      </c>
      <c r="X4">
        <v>25.54347595162286</v>
      </c>
      <c r="Y4">
        <v>25.913733950340394</v>
      </c>
      <c r="Z4">
        <v>26.289358915788444</v>
      </c>
      <c r="AA4">
        <v>26.670428643266479</v>
      </c>
      <c r="AB4">
        <v>27.057022055733007</v>
      </c>
      <c r="AC4">
        <v>27.449219220151239</v>
      </c>
      <c r="AD4">
        <v>27.847101364071683</v>
      </c>
      <c r="AE4">
        <v>28.250750892455088</v>
      </c>
      <c r="AF4">
        <v>28.66025140473926</v>
      </c>
      <c r="AG4">
        <v>29.07568771215324</v>
      </c>
      <c r="AH4">
        <v>29.49714585528249</v>
      </c>
      <c r="AI4">
        <v>29.924713121888669</v>
      </c>
      <c r="AJ4">
        <v>30.358478064987683</v>
      </c>
      <c r="AK4">
        <v>30.798530521189843</v>
      </c>
      <c r="AL4">
        <v>31.244961629305806</v>
      </c>
      <c r="AM4">
        <v>31.697863849222273</v>
      </c>
      <c r="AN4">
        <v>32.157330981051217</v>
      </c>
      <c r="AO4">
        <v>32.623458184556767</v>
      </c>
      <c r="AP4">
        <v>33.096341998863629</v>
      </c>
      <c r="AQ4">
        <v>33.576080362451208</v>
      </c>
      <c r="AR4">
        <v>34.062772633437547</v>
      </c>
      <c r="AS4">
        <v>34.556519610157267</v>
      </c>
      <c r="AT4">
        <v>35.057423552037854</v>
      </c>
      <c r="AU4">
        <v>35.565588200778457</v>
      </c>
      <c r="AV4">
        <v>36.081118801835729</v>
      </c>
      <c r="AW4">
        <v>36.604122126221121</v>
      </c>
      <c r="AX4">
        <v>37.134706492614121</v>
      </c>
      <c r="AY4">
        <v>37.672981789796019</v>
      </c>
      <c r="AZ4">
        <v>38.219059499408814</v>
      </c>
      <c r="BA4">
        <v>38.773052719044145</v>
      </c>
      <c r="BB4">
        <v>39.335076185666772</v>
      </c>
      <c r="BC4">
        <v>39.905246299377595</v>
      </c>
      <c r="BD4">
        <v>40.483681147521231</v>
      </c>
      <c r="BE4">
        <v>41.070500529142926</v>
      </c>
      <c r="BF4">
        <v>41.66582597979999</v>
      </c>
      <c r="BG4">
        <v>42.269780796732938</v>
      </c>
      <c r="BH4">
        <v>42.882490064401452</v>
      </c>
      <c r="BI4">
        <v>43.504080680390459</v>
      </c>
      <c r="BJ4">
        <v>44.134681381691799</v>
      </c>
      <c r="BK4">
        <v>44.774422771366787</v>
      </c>
      <c r="BL4">
        <v>45.423437345595318</v>
      </c>
      <c r="BM4">
        <v>46.081859521116911</v>
      </c>
      <c r="BN4">
        <v>46.749825663069771</v>
      </c>
      <c r="BO4">
        <v>47.42747411323311</v>
      </c>
      <c r="BP4">
        <v>48.114945218679011</v>
      </c>
      <c r="BQ4">
        <v>48.812381360839609</v>
      </c>
      <c r="BR4">
        <v>49.519926984995479</v>
      </c>
      <c r="BS4">
        <v>50.237728630191612</v>
      </c>
      <c r="BT4">
        <v>50.965934959586939</v>
      </c>
      <c r="BU4">
        <v>51.704696791243812</v>
      </c>
      <c r="BV4">
        <v>52.454167129363817</v>
      </c>
      <c r="BW4">
        <v>53.214501195976197</v>
      </c>
      <c r="BX4">
        <v>53.985856463085881</v>
      </c>
      <c r="BY4">
        <v>54.768392685287225</v>
      </c>
      <c r="BZ4">
        <v>55.562271932850706</v>
      </c>
      <c r="CA4">
        <v>56.367658625289081</v>
      </c>
      <c r="CB4">
        <v>57.184719565410134</v>
      </c>
      <c r="CC4">
        <v>58.013623973863091</v>
      </c>
      <c r="CD4">
        <v>58.854543524185644</v>
      </c>
      <c r="CE4">
        <v>59.707652378359199</v>
      </c>
      <c r="CF4">
        <v>60.573127222879279</v>
      </c>
      <c r="CG4">
        <v>61.451147305348933</v>
      </c>
      <c r="CH4">
        <v>62.341894471602529</v>
      </c>
      <c r="CI4">
        <v>63.245553203367592</v>
      </c>
      <c r="CJ4">
        <v>64.162310656472727</v>
      </c>
      <c r="CK4">
        <v>65.092356699609169</v>
      </c>
      <c r="CL4">
        <v>66.035883953654405</v>
      </c>
      <c r="CM4">
        <v>66.993087831565546</v>
      </c>
      <c r="CN4">
        <v>67.964166578851192</v>
      </c>
      <c r="CO4">
        <v>68.94932131462987</v>
      </c>
      <c r="CP4">
        <v>69.948756073283562</v>
      </c>
      <c r="CQ4">
        <v>70.96267784671511</v>
      </c>
      <c r="CR4">
        <v>71.991296627217935</v>
      </c>
      <c r="CS4">
        <v>73.034825450967546</v>
      </c>
      <c r="CT4">
        <v>74.093480442143147</v>
      </c>
      <c r="CU4">
        <v>75.167480857688844</v>
      </c>
      <c r="CV4">
        <v>76.257049132723779</v>
      </c>
      <c r="CW4">
        <v>77.362410926610451</v>
      </c>
      <c r="CX4">
        <v>78.483795169690723</v>
      </c>
      <c r="CY4">
        <v>79.621434110699454</v>
      </c>
      <c r="CZ4">
        <v>80.775563364865206</v>
      </c>
      <c r="DA4">
        <v>81.946421962708314</v>
      </c>
      <c r="DB4">
        <v>83.134252399546199</v>
      </c>
      <c r="DC4">
        <v>84.339300685716466</v>
      </c>
      <c r="DD4">
        <v>85.561816397527636</v>
      </c>
      <c r="DE4">
        <v>86.80205272894878</v>
      </c>
      <c r="DF4">
        <v>88.060266544048304</v>
      </c>
      <c r="DG4">
        <v>89.336718430192633</v>
      </c>
      <c r="DH4">
        <v>90.631672752016371</v>
      </c>
      <c r="DI4">
        <v>91.945397706174447</v>
      </c>
      <c r="DJ4">
        <v>93.278165376888126</v>
      </c>
      <c r="DK4">
        <v>94.630251792296107</v>
      </c>
      <c r="DL4">
        <v>96.001936981622322</v>
      </c>
      <c r="DM4">
        <v>97.39350503317263</v>
      </c>
      <c r="DN4">
        <v>98.805244153171969</v>
      </c>
      <c r="DO4">
        <v>100.23744672545446</v>
      </c>
      <c r="DP4">
        <v>101.69040937201882</v>
      </c>
      <c r="DQ4">
        <v>103.16443301446117</v>
      </c>
      <c r="DR4">
        <v>104.65982293629895</v>
      </c>
      <c r="DS4">
        <v>106.17688884619768</v>
      </c>
      <c r="DT4">
        <v>107.71594494211439</v>
      </c>
      <c r="DU4">
        <v>109.27730997637087</v>
      </c>
      <c r="DV4">
        <v>110.86130732167014</v>
      </c>
      <c r="DW4">
        <v>112.46826503806984</v>
      </c>
      <c r="DX4">
        <v>114.09851594092642</v>
      </c>
      <c r="DY4">
        <v>115.75239766982413</v>
      </c>
      <c r="DZ4">
        <v>117.43025275850334</v>
      </c>
      <c r="EA4">
        <v>119.13242870580211</v>
      </c>
      <c r="EB4">
        <v>120.85927804762659</v>
      </c>
      <c r="EC4">
        <v>122.61115842996415</v>
      </c>
      <c r="ED4">
        <v>124.38843268295523</v>
      </c>
      <c r="EE4">
        <v>126.19146889603869</v>
      </c>
      <c r="EF4">
        <v>128.02064049418621</v>
      </c>
      <c r="EG4">
        <v>129.8763263152423</v>
      </c>
      <c r="EH4">
        <v>131.75891068838479</v>
      </c>
      <c r="EI4">
        <v>133.66878351372293</v>
      </c>
      <c r="EJ4">
        <v>135.60634034304923</v>
      </c>
      <c r="EK4">
        <v>137.57198246176156</v>
      </c>
      <c r="EL4">
        <v>139.56611697197329</v>
      </c>
      <c r="EM4">
        <v>141.58915687682759</v>
      </c>
      <c r="EN4">
        <v>143.64152116603412</v>
      </c>
      <c r="EO4">
        <v>145.72363490264559</v>
      </c>
      <c r="EP4">
        <v>147.83592931109195</v>
      </c>
      <c r="EQ4">
        <v>149.97884186649119</v>
      </c>
      <c r="ER4">
        <v>152.15281638525403</v>
      </c>
      <c r="ES4">
        <v>154.35830311700246</v>
      </c>
      <c r="ET4">
        <v>156.59575883782051</v>
      </c>
      <c r="EU4">
        <v>158.86564694485634</v>
      </c>
      <c r="EV4">
        <v>161.16843755229638</v>
      </c>
      <c r="EW4">
        <v>163.50460758873001</v>
      </c>
      <c r="EX4">
        <v>165.87464089592572</v>
      </c>
      <c r="EY4">
        <v>168.27902832903908</v>
      </c>
      <c r="EZ4">
        <v>170.71826785827326</v>
      </c>
      <c r="FA4">
        <v>173.19286467201312</v>
      </c>
      <c r="FB4">
        <v>175.70333128145444</v>
      </c>
      <c r="FC4">
        <v>178.25018762674915</v>
      </c>
      <c r="FD4">
        <v>180.83396118469011</v>
      </c>
      <c r="FE4">
        <v>183.45518707795594</v>
      </c>
      <c r="FF4">
        <v>186.11440818593979</v>
      </c>
      <c r="FG4">
        <v>188.81217525718469</v>
      </c>
      <c r="FH4">
        <v>191.54904702344822</v>
      </c>
      <c r="FI4">
        <v>194.32559031542129</v>
      </c>
      <c r="FJ4">
        <v>197.14238018012327</v>
      </c>
      <c r="FK4">
        <v>200</v>
      </c>
      <c r="FL4">
        <v>202.89904161374736</v>
      </c>
      <c r="FM4">
        <v>205.84010543888564</v>
      </c>
      <c r="FN4">
        <v>208.82380059611296</v>
      </c>
      <c r="FO4">
        <v>211.85074503545778</v>
      </c>
      <c r="FP4">
        <v>214.92156566426357</v>
      </c>
      <c r="FQ4">
        <v>218.0368984770256</v>
      </c>
      <c r="FR4">
        <v>221.19738868711195</v>
      </c>
      <c r="FS4">
        <v>224.40369086039271</v>
      </c>
      <c r="FT4">
        <v>227.65646905080644</v>
      </c>
      <c r="FU4">
        <v>230.95639693789167</v>
      </c>
      <c r="FV4">
        <v>234.30415796631209</v>
      </c>
      <c r="FW4">
        <v>237.7004454874037</v>
      </c>
      <c r="FX4">
        <v>241.14596290277493</v>
      </c>
      <c r="FY4">
        <v>244.64142380998626</v>
      </c>
      <c r="FZ4">
        <v>248.18755215034398</v>
      </c>
      <c r="GA4">
        <v>251.78508235883359</v>
      </c>
      <c r="GB4">
        <v>255.43475951622861</v>
      </c>
      <c r="GC4">
        <v>259.13733950340401</v>
      </c>
      <c r="GD4">
        <v>262.89358915788443</v>
      </c>
      <c r="GE4">
        <v>266.7042864326649</v>
      </c>
      <c r="GF4">
        <v>270.57022055733012</v>
      </c>
      <c r="GG4">
        <v>274.49219220151247</v>
      </c>
      <c r="GH4">
        <v>278.47101364071688</v>
      </c>
      <c r="GI4">
        <v>282.50750892455085</v>
      </c>
      <c r="GJ4">
        <v>286.60251404739256</v>
      </c>
      <c r="GK4">
        <v>290.75687712153251</v>
      </c>
      <c r="GL4">
        <v>294.97145855282491</v>
      </c>
      <c r="GM4">
        <v>299.24713121888681</v>
      </c>
      <c r="GN4">
        <v>303.5847806498769</v>
      </c>
      <c r="GO4">
        <v>307.98530521189844</v>
      </c>
      <c r="GP4">
        <v>312.44961629305823</v>
      </c>
      <c r="GQ4">
        <v>316.97863849222273</v>
      </c>
      <c r="GR4">
        <v>321.57330981051234</v>
      </c>
      <c r="GS4">
        <v>326.23458184556767</v>
      </c>
      <c r="GT4">
        <v>330.96341998863642</v>
      </c>
      <c r="GU4">
        <v>335.76080362451216</v>
      </c>
      <c r="GV4">
        <v>340.62772633437544</v>
      </c>
      <c r="GW4">
        <v>345.56519610157272</v>
      </c>
      <c r="GX4">
        <v>350.57423552037858</v>
      </c>
      <c r="GY4">
        <v>355.65588200778473</v>
      </c>
      <c r="GZ4">
        <v>360.81118801835743</v>
      </c>
      <c r="HA4">
        <v>366.04122126221137</v>
      </c>
      <c r="HB4">
        <v>371.34706492614134</v>
      </c>
      <c r="HC4">
        <v>376.72981789796017</v>
      </c>
      <c r="HD4">
        <v>382.19059499408814</v>
      </c>
      <c r="HE4">
        <v>387.73052719044165</v>
      </c>
      <c r="HF4">
        <v>393.3507618566677</v>
      </c>
      <c r="HG4">
        <v>399.05246299377609</v>
      </c>
      <c r="HH4">
        <v>404.8368114752123</v>
      </c>
      <c r="HI4">
        <v>410.7050052914293</v>
      </c>
      <c r="HJ4">
        <v>416.65825979799996</v>
      </c>
      <c r="HK4">
        <v>422.69780796732948</v>
      </c>
      <c r="HL4">
        <v>428.82490064401475</v>
      </c>
      <c r="HM4">
        <v>435.04080680390462</v>
      </c>
      <c r="HN4">
        <v>441.3468138169182</v>
      </c>
      <c r="HO4">
        <v>447.74422771366807</v>
      </c>
      <c r="HP4">
        <v>454.23437345595323</v>
      </c>
      <c r="HQ4">
        <v>460.81859521116928</v>
      </c>
      <c r="HR4">
        <v>467.49825663069777</v>
      </c>
      <c r="HS4">
        <v>474.2747411323312</v>
      </c>
      <c r="HT4">
        <v>481.14945218679043</v>
      </c>
      <c r="HU4">
        <v>488.12381360839606</v>
      </c>
      <c r="HV4">
        <v>495.19926984995493</v>
      </c>
      <c r="HW4">
        <v>502.377286301916</v>
      </c>
      <c r="HX4">
        <v>509.65934959586946</v>
      </c>
      <c r="HY4">
        <v>517.0469679124385</v>
      </c>
      <c r="HZ4">
        <v>524.54167129363816</v>
      </c>
      <c r="IA4">
        <v>532.14501195976231</v>
      </c>
      <c r="IB4">
        <v>539.85856463085884</v>
      </c>
      <c r="IC4">
        <v>547.68392685287256</v>
      </c>
      <c r="ID4">
        <v>555.6227193285074</v>
      </c>
      <c r="IE4">
        <v>563.67658625289096</v>
      </c>
      <c r="IF4">
        <v>571.84719565410148</v>
      </c>
      <c r="IG4">
        <v>580.13623973863093</v>
      </c>
      <c r="IH4">
        <v>588.54543524185647</v>
      </c>
      <c r="II4">
        <v>597.07652378359228</v>
      </c>
      <c r="IJ4">
        <v>605.73127222879282</v>
      </c>
      <c r="IK4">
        <v>614.51147305348957</v>
      </c>
      <c r="IL4">
        <v>623.41894471602518</v>
      </c>
      <c r="IM4">
        <v>632.45553203367604</v>
      </c>
      <c r="IN4">
        <v>641.62310656472766</v>
      </c>
      <c r="IO4">
        <v>650.92356699609184</v>
      </c>
      <c r="IP4">
        <v>660.35883953654434</v>
      </c>
      <c r="IQ4">
        <v>669.93087831565526</v>
      </c>
      <c r="IR4">
        <v>679.64166578851223</v>
      </c>
      <c r="IS4">
        <v>689.49321314629901</v>
      </c>
      <c r="IT4">
        <v>699.48756073283607</v>
      </c>
      <c r="IU4">
        <v>709.6267784671511</v>
      </c>
      <c r="IV4">
        <v>719.91296627217935</v>
      </c>
      <c r="IW4">
        <v>730.3482545096756</v>
      </c>
      <c r="IX4">
        <v>740.93480442143175</v>
      </c>
      <c r="IY4">
        <v>751.67480857688838</v>
      </c>
      <c r="IZ4">
        <v>762.57049132723807</v>
      </c>
      <c r="JA4">
        <v>773.62410926610437</v>
      </c>
      <c r="JB4">
        <v>784.83795169690734</v>
      </c>
      <c r="JC4">
        <v>796.21434110699511</v>
      </c>
      <c r="JD4">
        <v>807.75563364865218</v>
      </c>
      <c r="JE4">
        <v>819.46421962708337</v>
      </c>
      <c r="JF4">
        <v>831.3425239954621</v>
      </c>
      <c r="JG4">
        <v>843.39300685716489</v>
      </c>
      <c r="JH4">
        <v>855.61816397527639</v>
      </c>
      <c r="JI4">
        <v>868.02052728948797</v>
      </c>
      <c r="JJ4">
        <v>880.60266544048307</v>
      </c>
      <c r="JK4">
        <v>893.3671843019265</v>
      </c>
      <c r="JL4">
        <v>906.31672752016368</v>
      </c>
      <c r="JM4">
        <v>919.45397706174492</v>
      </c>
      <c r="JN4">
        <v>932.78165376888126</v>
      </c>
      <c r="JO4">
        <v>946.30251792296133</v>
      </c>
      <c r="JP4">
        <v>960.0193698162235</v>
      </c>
      <c r="JQ4">
        <v>973.93505033172664</v>
      </c>
      <c r="JR4">
        <v>988.05244153172021</v>
      </c>
      <c r="JS4">
        <v>1002.3744672545447</v>
      </c>
      <c r="JT4">
        <v>1016.9040937201884</v>
      </c>
      <c r="JU4">
        <v>1031.6443301446113</v>
      </c>
      <c r="JV4">
        <v>1046.5982293629897</v>
      </c>
      <c r="JW4">
        <v>1061.7688884619772</v>
      </c>
      <c r="JX4">
        <v>1077.159449421144</v>
      </c>
      <c r="JY4">
        <v>1092.7730997637086</v>
      </c>
      <c r="JZ4">
        <v>1108.6130732167014</v>
      </c>
      <c r="KA4">
        <v>1124.6826503806983</v>
      </c>
      <c r="KB4">
        <v>1140.985159409265</v>
      </c>
      <c r="KC4">
        <v>1157.5239766982413</v>
      </c>
      <c r="KD4">
        <v>1174.3025275850341</v>
      </c>
      <c r="KE4">
        <v>1191.3242870580209</v>
      </c>
      <c r="KF4">
        <v>1208.5927804762666</v>
      </c>
      <c r="KG4">
        <v>1226.1115842996421</v>
      </c>
      <c r="KH4">
        <v>1243.8843268295532</v>
      </c>
      <c r="KI4">
        <v>1261.9146889603874</v>
      </c>
      <c r="KJ4">
        <v>1280.2064049418623</v>
      </c>
      <c r="KK4">
        <v>1298.7632631524232</v>
      </c>
      <c r="KL4">
        <v>1317.5891068838482</v>
      </c>
      <c r="KM4">
        <v>1336.6878351372295</v>
      </c>
      <c r="KN4">
        <v>1356.0634034304921</v>
      </c>
      <c r="KO4">
        <v>1375.7198246176154</v>
      </c>
      <c r="KP4">
        <v>1395.6611697197329</v>
      </c>
      <c r="KQ4">
        <v>1415.8915687682772</v>
      </c>
      <c r="KR4">
        <v>1436.4152116603414</v>
      </c>
      <c r="KS4">
        <v>1457.2363490264568</v>
      </c>
      <c r="KT4">
        <v>1478.3592931109192</v>
      </c>
      <c r="KU4">
        <v>1499.7884186649128</v>
      </c>
      <c r="KV4">
        <v>1521.5281638525414</v>
      </c>
      <c r="KW4">
        <v>1543.5830311700258</v>
      </c>
      <c r="KX4">
        <v>1565.9575883782056</v>
      </c>
      <c r="KY4">
        <v>1588.6564694485639</v>
      </c>
      <c r="KZ4">
        <v>1611.6843755229643</v>
      </c>
      <c r="LA4">
        <v>1635.0460758873007</v>
      </c>
      <c r="LB4">
        <v>1658.7464089592575</v>
      </c>
      <c r="LC4">
        <v>1682.7902832903906</v>
      </c>
      <c r="LD4">
        <v>1707.182678582732</v>
      </c>
      <c r="LE4">
        <v>1731.9286467201309</v>
      </c>
      <c r="LF4">
        <v>1757.0333128145453</v>
      </c>
      <c r="LG4">
        <v>1782.5018762674913</v>
      </c>
      <c r="LH4">
        <v>1808.3396118469025</v>
      </c>
      <c r="LI4">
        <v>1834.5518707795591</v>
      </c>
      <c r="LJ4">
        <v>1861.1440818593994</v>
      </c>
      <c r="LK4">
        <v>1888.121752571848</v>
      </c>
      <c r="LL4">
        <v>1915.4904702344836</v>
      </c>
      <c r="LM4">
        <v>1943.2559031542135</v>
      </c>
      <c r="LN4">
        <v>1971.4238018012334</v>
      </c>
      <c r="LO4">
        <v>2000</v>
      </c>
      <c r="LP4">
        <v>2028.9904161374729</v>
      </c>
      <c r="LQ4">
        <v>2058.4010543888589</v>
      </c>
      <c r="LR4">
        <v>2088.2380059611291</v>
      </c>
      <c r="LS4">
        <v>2118.5074503545779</v>
      </c>
      <c r="LT4">
        <v>2149.2156566426356</v>
      </c>
      <c r="LU4">
        <v>2180.3689847702576</v>
      </c>
      <c r="LV4">
        <v>2211.9738868711211</v>
      </c>
      <c r="LW4">
        <v>2244.0369086039268</v>
      </c>
      <c r="LX4">
        <v>2276.5646905080639</v>
      </c>
      <c r="LY4">
        <v>2309.563969378918</v>
      </c>
      <c r="LZ4">
        <v>2343.0415796631214</v>
      </c>
      <c r="MA4">
        <v>2377.0044548740384</v>
      </c>
      <c r="MB4">
        <v>2411.4596290277477</v>
      </c>
      <c r="MC4">
        <v>2446.4142380998642</v>
      </c>
      <c r="MD4">
        <v>2481.8755215034403</v>
      </c>
      <c r="ME4">
        <v>2517.8508235883355</v>
      </c>
      <c r="MF4">
        <v>2554.3475951622891</v>
      </c>
      <c r="MG4">
        <v>2591.3733950340393</v>
      </c>
      <c r="MH4">
        <v>2628.9358915788448</v>
      </c>
      <c r="MI4">
        <v>2667.0428643266487</v>
      </c>
      <c r="MJ4">
        <v>2705.7022055733032</v>
      </c>
      <c r="MK4">
        <v>2744.9219220151263</v>
      </c>
      <c r="ML4">
        <v>2784.7101364071682</v>
      </c>
      <c r="MM4">
        <v>2825.0750892455085</v>
      </c>
      <c r="MN4">
        <v>2866.0251404739274</v>
      </c>
      <c r="MO4">
        <v>2907.5687712153258</v>
      </c>
      <c r="MP4">
        <v>2949.7145855282506</v>
      </c>
      <c r="MQ4">
        <v>2992.4713121888658</v>
      </c>
      <c r="MR4">
        <v>3035.8478064987694</v>
      </c>
      <c r="MS4">
        <v>3079.8530521189855</v>
      </c>
      <c r="MT4">
        <v>3124.4961629305817</v>
      </c>
      <c r="MU4">
        <v>3169.7863849222308</v>
      </c>
      <c r="MV4">
        <v>3215.7330981051223</v>
      </c>
      <c r="MW4">
        <v>3262.3458184556775</v>
      </c>
      <c r="MX4">
        <v>3309.6341998863631</v>
      </c>
      <c r="MY4">
        <v>3357.6080362451239</v>
      </c>
      <c r="MZ4">
        <v>3406.2772633437571</v>
      </c>
      <c r="NA4">
        <v>3455.6519610157266</v>
      </c>
      <c r="NB4">
        <v>3505.7423552037853</v>
      </c>
      <c r="NC4">
        <v>3556.5588200778484</v>
      </c>
      <c r="ND4">
        <v>3608.1118801835746</v>
      </c>
      <c r="NE4">
        <v>3660.4122126221141</v>
      </c>
      <c r="NF4">
        <v>3713.4706492614114</v>
      </c>
      <c r="NG4">
        <v>3767.2981789796031</v>
      </c>
      <c r="NH4">
        <v>3821.9059499408827</v>
      </c>
      <c r="NI4">
        <v>3877.3052719044158</v>
      </c>
      <c r="NJ4">
        <v>3933.5076185666812</v>
      </c>
      <c r="NK4">
        <v>3990.5246299377604</v>
      </c>
      <c r="NL4">
        <v>4048.3681147521243</v>
      </c>
      <c r="NM4">
        <v>4107.0500529142928</v>
      </c>
      <c r="NN4">
        <v>4166.5825979800029</v>
      </c>
      <c r="NO4">
        <v>4226.9780796732975</v>
      </c>
      <c r="NP4">
        <v>4288.2490064401445</v>
      </c>
      <c r="NQ4">
        <v>4350.4080680390452</v>
      </c>
      <c r="NR4">
        <v>4413.4681381691826</v>
      </c>
      <c r="NS4">
        <v>4477.4422771366826</v>
      </c>
      <c r="NT4">
        <v>4542.3437345595339</v>
      </c>
      <c r="NU4">
        <v>4608.185952111693</v>
      </c>
      <c r="NV4">
        <v>4674.9825663069796</v>
      </c>
      <c r="NW4">
        <v>4742.7474113233129</v>
      </c>
      <c r="NX4">
        <v>4811.4945218679031</v>
      </c>
      <c r="NY4">
        <v>4881.2381360839663</v>
      </c>
      <c r="NZ4">
        <v>4951.9926984995482</v>
      </c>
      <c r="OA4">
        <v>5023.7728630191614</v>
      </c>
      <c r="OB4">
        <v>5096.5934959586939</v>
      </c>
      <c r="OC4">
        <v>5170.4696791243859</v>
      </c>
      <c r="OD4">
        <v>5245.416712936385</v>
      </c>
      <c r="OE4">
        <v>5321.4501195976191</v>
      </c>
      <c r="OF4">
        <v>5398.585646308592</v>
      </c>
      <c r="OG4">
        <v>5476.8392685287272</v>
      </c>
      <c r="OH4">
        <v>5556.2271932850745</v>
      </c>
      <c r="OI4">
        <v>5636.7658625289105</v>
      </c>
      <c r="OJ4">
        <v>5718.471956541016</v>
      </c>
      <c r="OK4">
        <v>5801.3623973863105</v>
      </c>
      <c r="OL4">
        <v>5885.4543524185656</v>
      </c>
      <c r="OM4">
        <v>5970.7652378359217</v>
      </c>
      <c r="ON4">
        <v>6057.3127222879348</v>
      </c>
      <c r="OO4">
        <v>6145.114730534895</v>
      </c>
      <c r="OP4">
        <v>6234.1894471602527</v>
      </c>
      <c r="OQ4">
        <v>6324.5553203367654</v>
      </c>
      <c r="OR4">
        <v>6416.2310656472782</v>
      </c>
      <c r="OS4">
        <v>6509.2356699609227</v>
      </c>
      <c r="OT4">
        <v>6603.5883953654402</v>
      </c>
      <c r="OU4">
        <v>6699.3087831565581</v>
      </c>
      <c r="OV4">
        <v>6796.4166578851236</v>
      </c>
      <c r="OW4">
        <v>6894.9321314629924</v>
      </c>
      <c r="OX4">
        <v>6994.8756073283621</v>
      </c>
      <c r="OY4">
        <v>7096.2677846715133</v>
      </c>
      <c r="OZ4">
        <v>7199.1296627217944</v>
      </c>
      <c r="PA4">
        <v>7303.4825450967573</v>
      </c>
      <c r="PB4">
        <v>7409.3480442143164</v>
      </c>
      <c r="PC4">
        <v>7516.7480857688915</v>
      </c>
      <c r="PD4">
        <v>7625.7049132723787</v>
      </c>
      <c r="PE4">
        <v>7736.2410926610446</v>
      </c>
      <c r="PF4">
        <v>7848.3795169690793</v>
      </c>
      <c r="PG4">
        <v>7962.143411069952</v>
      </c>
      <c r="PH4">
        <v>8077.5563364865275</v>
      </c>
      <c r="PI4">
        <v>8194.64219627083</v>
      </c>
      <c r="PJ4">
        <v>8313.4252399546276</v>
      </c>
      <c r="PK4">
        <v>8433.9300685716516</v>
      </c>
      <c r="PL4">
        <v>8556.1816397527655</v>
      </c>
      <c r="PM4">
        <v>8680.205272894882</v>
      </c>
      <c r="PN4">
        <v>8806.0266544048336</v>
      </c>
      <c r="PO4">
        <v>8933.6718430192668</v>
      </c>
      <c r="PP4">
        <v>9063.1672752016384</v>
      </c>
      <c r="PQ4">
        <v>9194.5397706174554</v>
      </c>
      <c r="PR4">
        <v>9327.8165376888228</v>
      </c>
      <c r="PS4">
        <v>9463.0251792296112</v>
      </c>
      <c r="PT4">
        <v>9600.193698162233</v>
      </c>
      <c r="PU4">
        <v>9739.3505033172714</v>
      </c>
      <c r="PV4">
        <v>9880.5244153172043</v>
      </c>
      <c r="PW4">
        <v>10023.744672545454</v>
      </c>
      <c r="PX4">
        <v>10169.040937201877</v>
      </c>
      <c r="PY4">
        <v>10316.443301446121</v>
      </c>
      <c r="PZ4">
        <v>10465.982293629899</v>
      </c>
      <c r="QA4">
        <v>10617.688884619774</v>
      </c>
      <c r="QB4">
        <v>10771.594494211455</v>
      </c>
      <c r="QC4">
        <v>10927.730997637091</v>
      </c>
      <c r="QD4">
        <v>11086.130732167017</v>
      </c>
      <c r="QE4">
        <v>11246.826503806986</v>
      </c>
      <c r="QF4">
        <v>11409.851594092654</v>
      </c>
      <c r="QG4">
        <v>11575.239766982428</v>
      </c>
      <c r="QH4">
        <v>11743.025275850334</v>
      </c>
      <c r="QI4">
        <v>11913.242870580212</v>
      </c>
      <c r="QJ4">
        <v>12085.927804762669</v>
      </c>
      <c r="QK4">
        <v>12261.115842996425</v>
      </c>
      <c r="QL4">
        <v>12438.843268295534</v>
      </c>
      <c r="QM4">
        <v>12619.146889603864</v>
      </c>
      <c r="QN4">
        <v>12802.064049418626</v>
      </c>
      <c r="QO4">
        <v>12987.632631524233</v>
      </c>
      <c r="QP4">
        <v>13175.891068838484</v>
      </c>
      <c r="QQ4">
        <v>13366.87835137231</v>
      </c>
      <c r="QR4">
        <v>13560.634034304923</v>
      </c>
      <c r="QS4">
        <v>13757.198246176158</v>
      </c>
      <c r="QT4">
        <v>13956.611697197332</v>
      </c>
      <c r="QU4">
        <v>14158.915687682775</v>
      </c>
      <c r="QV4">
        <v>14364.152116603427</v>
      </c>
      <c r="QW4">
        <v>14572.363490264557</v>
      </c>
      <c r="QX4">
        <v>14783.592931109195</v>
      </c>
      <c r="QY4">
        <v>14997.884186649131</v>
      </c>
      <c r="QZ4">
        <v>15215.281638525415</v>
      </c>
      <c r="RA4">
        <v>15435.830311700262</v>
      </c>
      <c r="RB4">
        <v>15659.575883782045</v>
      </c>
      <c r="RC4">
        <v>15886.564694485642</v>
      </c>
      <c r="RD4">
        <v>16116.843755229647</v>
      </c>
      <c r="RE4">
        <v>16350.46075887301</v>
      </c>
      <c r="RF4">
        <v>16587.464089592591</v>
      </c>
      <c r="RG4">
        <v>16827.90283290391</v>
      </c>
      <c r="RH4">
        <v>17071.826785827325</v>
      </c>
      <c r="RI4">
        <v>17319.286467201313</v>
      </c>
      <c r="RJ4">
        <v>17570.333128145459</v>
      </c>
      <c r="RK4">
        <v>17825.018762674932</v>
      </c>
      <c r="RL4">
        <v>18083.396118469012</v>
      </c>
      <c r="RM4">
        <v>18345.518707795592</v>
      </c>
      <c r="RN4">
        <v>18611.440818593997</v>
      </c>
      <c r="RO4">
        <v>18881.217525718486</v>
      </c>
      <c r="RP4">
        <v>19154.904702344837</v>
      </c>
      <c r="RQ4">
        <v>19432.559031542121</v>
      </c>
      <c r="RR4">
        <v>19714.238018012336</v>
      </c>
      <c r="RS4">
        <v>20000</v>
      </c>
    </row>
    <row r="5" spans="2:487" x14ac:dyDescent="0.2">
      <c r="B5" s="9" t="s">
        <v>2</v>
      </c>
      <c r="C5" s="4"/>
      <c r="D5" s="21">
        <f>Dashboard!D5</f>
        <v>45</v>
      </c>
      <c r="E5" s="4"/>
      <c r="F5" s="9" t="s">
        <v>30</v>
      </c>
      <c r="G5" s="4">
        <v>20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>
        <v>25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>
        <v>31.5</v>
      </c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>
        <v>40</v>
      </c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>
        <v>50</v>
      </c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>
        <v>63</v>
      </c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>
        <v>80</v>
      </c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>
        <v>100</v>
      </c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>
        <v>125</v>
      </c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>
        <v>160</v>
      </c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>
        <v>200</v>
      </c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>
        <v>250</v>
      </c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>
        <v>315</v>
      </c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>
        <v>400</v>
      </c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>
        <v>500</v>
      </c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>
        <v>630</v>
      </c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>
        <v>800</v>
      </c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 t="s">
        <v>16</v>
      </c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 t="s">
        <v>17</v>
      </c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 t="s">
        <v>18</v>
      </c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 t="s">
        <v>19</v>
      </c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 t="s">
        <v>20</v>
      </c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 t="s">
        <v>21</v>
      </c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 t="s">
        <v>22</v>
      </c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 t="s">
        <v>23</v>
      </c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 t="s">
        <v>24</v>
      </c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 t="s">
        <v>25</v>
      </c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 t="s">
        <v>26</v>
      </c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 t="s">
        <v>27</v>
      </c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 t="s">
        <v>28</v>
      </c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 t="s">
        <v>29</v>
      </c>
    </row>
    <row r="6" spans="2:487" x14ac:dyDescent="0.2">
      <c r="B6" s="3" t="s">
        <v>3</v>
      </c>
      <c r="D6">
        <f>Dashboard!D6</f>
        <v>10</v>
      </c>
      <c r="F6" s="3"/>
    </row>
    <row r="7" spans="2:487" x14ac:dyDescent="0.2">
      <c r="B7" s="9"/>
      <c r="C7" s="4"/>
      <c r="D7" s="4"/>
      <c r="E7" s="4"/>
      <c r="F7" s="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</row>
    <row r="8" spans="2:487" x14ac:dyDescent="0.2">
      <c r="B8" s="3" t="s">
        <v>4</v>
      </c>
      <c r="D8" s="5">
        <f>273.15+D4</f>
        <v>294.14999999999998</v>
      </c>
      <c r="F8" s="1"/>
    </row>
    <row r="9" spans="2:487" x14ac:dyDescent="0.2">
      <c r="B9" s="22" t="s">
        <v>59</v>
      </c>
      <c r="C9" s="4"/>
      <c r="D9" s="6">
        <f>D3/101325</f>
        <v>1</v>
      </c>
      <c r="E9" s="4"/>
      <c r="F9" s="9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</row>
    <row r="10" spans="2:487" x14ac:dyDescent="0.2">
      <c r="B10" s="3" t="s">
        <v>6</v>
      </c>
      <c r="D10" s="5">
        <f>4.6151-6.8346*POWER(273.16/D8,1.261)</f>
        <v>-1.6103356330834222</v>
      </c>
      <c r="F10" s="3"/>
    </row>
    <row r="11" spans="2:487" x14ac:dyDescent="0.2">
      <c r="B11" s="9" t="s">
        <v>7</v>
      </c>
      <c r="C11" s="4"/>
      <c r="D11" s="6">
        <f>D5*POWER(10,D10)*D9^-1</f>
        <v>1.1037656660535458</v>
      </c>
      <c r="E11" s="4"/>
      <c r="F11" s="9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</row>
    <row r="12" spans="2:487" x14ac:dyDescent="0.2">
      <c r="B12" s="3" t="s">
        <v>60</v>
      </c>
      <c r="D12" s="5">
        <f>D8/293.15</f>
        <v>1.003411222923418</v>
      </c>
      <c r="F12" s="3" t="s">
        <v>61</v>
      </c>
      <c r="G12">
        <v>400</v>
      </c>
      <c r="H12">
        <v>411.68021087777123</v>
      </c>
      <c r="I12">
        <v>423.70149007091555</v>
      </c>
      <c r="J12">
        <v>436.07379695405103</v>
      </c>
      <c r="K12">
        <v>448.80738172078537</v>
      </c>
      <c r="L12">
        <v>461.91279387578322</v>
      </c>
      <c r="M12">
        <v>475.40089097480728</v>
      </c>
      <c r="N12">
        <v>489.2828476199727</v>
      </c>
      <c r="O12">
        <v>503.57016471766701</v>
      </c>
      <c r="P12">
        <v>518.27467900680767</v>
      </c>
      <c r="Q12">
        <v>533.4085728653298</v>
      </c>
      <c r="R12">
        <v>548.98438440302493</v>
      </c>
      <c r="S12">
        <v>565.0150178491017</v>
      </c>
      <c r="T12">
        <v>581.51375424306491</v>
      </c>
      <c r="U12">
        <v>598.49426243777339</v>
      </c>
      <c r="V12">
        <v>615.97061042379687</v>
      </c>
      <c r="W12">
        <v>633.95727698444546</v>
      </c>
      <c r="X12">
        <v>652.46916369113535</v>
      </c>
      <c r="Y12">
        <v>671.52160724902433</v>
      </c>
      <c r="Z12">
        <v>691.13039220314533</v>
      </c>
      <c r="AA12">
        <v>711.31176401556911</v>
      </c>
      <c r="AB12">
        <v>732.08244252442239</v>
      </c>
      <c r="AC12">
        <v>753.45963579592024</v>
      </c>
      <c r="AD12">
        <v>775.46105438088296</v>
      </c>
      <c r="AE12">
        <v>798.10492598755195</v>
      </c>
      <c r="AF12">
        <v>821.41001058285872</v>
      </c>
      <c r="AG12">
        <v>845.39561593465885</v>
      </c>
      <c r="AH12">
        <v>870.081613607809</v>
      </c>
      <c r="AI12">
        <v>895.48845542733591</v>
      </c>
      <c r="AJ12">
        <v>921.63719042233822</v>
      </c>
      <c r="AK12">
        <v>948.54948226466229</v>
      </c>
      <c r="AL12">
        <v>976.24762721679213</v>
      </c>
      <c r="AM12">
        <v>1004.7545726038322</v>
      </c>
      <c r="AN12">
        <v>1034.0939358248763</v>
      </c>
      <c r="AO12">
        <v>1064.2900239195239</v>
      </c>
      <c r="AP12">
        <v>1095.3678537057444</v>
      </c>
      <c r="AQ12">
        <v>1127.3531725057817</v>
      </c>
      <c r="AR12">
        <v>1160.2724794772619</v>
      </c>
      <c r="AS12">
        <v>1194.1530475671836</v>
      </c>
      <c r="AT12">
        <v>1229.0229461069785</v>
      </c>
      <c r="AU12">
        <v>1264.9110640673518</v>
      </c>
      <c r="AV12">
        <v>1301.8471339921837</v>
      </c>
      <c r="AW12">
        <v>1339.8617566313105</v>
      </c>
      <c r="AX12">
        <v>1378.9864262925973</v>
      </c>
      <c r="AY12">
        <v>1419.2535569343024</v>
      </c>
      <c r="AZ12">
        <v>1460.6965090193512</v>
      </c>
      <c r="BA12">
        <v>1503.3496171537765</v>
      </c>
      <c r="BB12">
        <v>1547.2482185322092</v>
      </c>
      <c r="BC12">
        <v>1592.4286822139893</v>
      </c>
      <c r="BD12">
        <v>1638.9284392541661</v>
      </c>
      <c r="BE12">
        <v>1686.7860137143293</v>
      </c>
      <c r="BF12">
        <v>1736.0410545789757</v>
      </c>
      <c r="BG12">
        <v>1786.7343686038528</v>
      </c>
      <c r="BH12">
        <v>1838.9079541234892</v>
      </c>
      <c r="BI12">
        <v>1892.6050358459224</v>
      </c>
      <c r="BJ12">
        <v>1947.8701006634526</v>
      </c>
      <c r="BK12">
        <v>2004.7489345090887</v>
      </c>
      <c r="BL12">
        <v>2063.2886602892236</v>
      </c>
      <c r="BM12">
        <v>2123.5377769239535</v>
      </c>
      <c r="BN12">
        <v>2185.5461995274168</v>
      </c>
      <c r="BO12">
        <v>2249.3653007613966</v>
      </c>
      <c r="BP12">
        <v>2315.0479533964822</v>
      </c>
      <c r="BQ12">
        <v>2382.6485741160423</v>
      </c>
      <c r="BR12">
        <v>2452.2231685992833</v>
      </c>
      <c r="BS12">
        <v>2523.8293779207738</v>
      </c>
      <c r="BT12">
        <v>2597.5265263048459</v>
      </c>
      <c r="BU12">
        <v>2673.3756702744581</v>
      </c>
      <c r="BV12">
        <v>2751.4396492352316</v>
      </c>
      <c r="BW12">
        <v>2831.7831375365522</v>
      </c>
      <c r="BX12">
        <v>2914.4726980529117</v>
      </c>
      <c r="BY12">
        <v>2999.5768373298233</v>
      </c>
      <c r="BZ12">
        <v>3087.1660623400494</v>
      </c>
      <c r="CA12">
        <v>3177.3129388971265</v>
      </c>
      <c r="CB12">
        <v>3270.0921517746006</v>
      </c>
      <c r="CC12">
        <v>3365.5805665807825</v>
      </c>
      <c r="CD12">
        <v>3463.8572934402623</v>
      </c>
      <c r="CE12">
        <v>3565.0037525349831</v>
      </c>
      <c r="CF12">
        <v>3669.1037415591186</v>
      </c>
      <c r="CG12">
        <v>3776.2435051436933</v>
      </c>
      <c r="CH12">
        <v>3886.511806308426</v>
      </c>
      <c r="CI12">
        <v>4000.0000000000009</v>
      </c>
      <c r="CJ12">
        <v>4116.8021087777133</v>
      </c>
      <c r="CK12">
        <v>4237.014900709155</v>
      </c>
      <c r="CL12">
        <v>4360.7379695405116</v>
      </c>
      <c r="CM12">
        <v>4488.0738172078554</v>
      </c>
      <c r="CN12">
        <v>4619.1279387578334</v>
      </c>
      <c r="CO12">
        <v>4754.0089097480732</v>
      </c>
      <c r="CP12">
        <v>4892.8284761997238</v>
      </c>
      <c r="CQ12">
        <v>5035.701647176671</v>
      </c>
      <c r="CR12">
        <v>5182.7467900680804</v>
      </c>
      <c r="CS12">
        <v>5334.0857286532964</v>
      </c>
      <c r="CT12">
        <v>5489.8438440302489</v>
      </c>
      <c r="CU12">
        <v>5650.1501784910188</v>
      </c>
      <c r="CV12">
        <v>5815.1375424306489</v>
      </c>
      <c r="CW12">
        <v>5984.9426243777361</v>
      </c>
      <c r="CX12">
        <v>6159.7061042379692</v>
      </c>
      <c r="CY12">
        <v>6339.5727698444543</v>
      </c>
      <c r="CZ12">
        <v>6524.6916369113542</v>
      </c>
      <c r="DA12">
        <v>6715.2160724902433</v>
      </c>
      <c r="DB12">
        <v>6911.3039220314531</v>
      </c>
      <c r="DC12">
        <v>7113.1176401556941</v>
      </c>
      <c r="DD12">
        <v>7320.8244252442291</v>
      </c>
      <c r="DE12">
        <v>7534.5963579592044</v>
      </c>
      <c r="DF12">
        <v>7754.6105438088334</v>
      </c>
      <c r="DG12">
        <v>7981.04925987552</v>
      </c>
      <c r="DH12">
        <v>8214.1001058285874</v>
      </c>
      <c r="DI12">
        <v>8453.9561593465896</v>
      </c>
      <c r="DJ12">
        <v>8700.8161360780905</v>
      </c>
      <c r="DK12">
        <v>8954.8845542733598</v>
      </c>
      <c r="DL12">
        <v>9216.3719042233843</v>
      </c>
      <c r="DM12">
        <v>9485.4948226466222</v>
      </c>
      <c r="DN12">
        <v>9762.4762721679235</v>
      </c>
      <c r="DO12">
        <v>10047.545726038321</v>
      </c>
      <c r="DP12">
        <v>10340.939358248774</v>
      </c>
      <c r="DQ12">
        <v>10642.900239195245</v>
      </c>
      <c r="DR12">
        <v>10953.678537057449</v>
      </c>
      <c r="DS12">
        <v>11273.531725057817</v>
      </c>
      <c r="DT12">
        <v>11602.724794772619</v>
      </c>
      <c r="DU12">
        <v>11941.530475671845</v>
      </c>
      <c r="DV12">
        <v>12290.229461069794</v>
      </c>
      <c r="DW12">
        <v>12649.110640673523</v>
      </c>
      <c r="DX12">
        <v>13018.47133992184</v>
      </c>
      <c r="DY12">
        <v>13398.617566313107</v>
      </c>
      <c r="DZ12">
        <v>13789.864262925981</v>
      </c>
      <c r="EA12">
        <v>14192.535569343023</v>
      </c>
      <c r="EB12">
        <v>14606.965090193515</v>
      </c>
      <c r="EC12">
        <v>15033.496171537769</v>
      </c>
      <c r="ED12">
        <v>15472.482185322084</v>
      </c>
      <c r="EE12">
        <v>15924.286822139899</v>
      </c>
      <c r="EF12">
        <v>16389.284392541671</v>
      </c>
      <c r="EG12">
        <v>16867.8601371433</v>
      </c>
      <c r="EH12">
        <v>17360.41054578976</v>
      </c>
      <c r="EI12">
        <v>17867.343686038526</v>
      </c>
      <c r="EJ12">
        <v>18389.0795412349</v>
      </c>
      <c r="EK12">
        <v>18926.05035845923</v>
      </c>
      <c r="EL12">
        <v>19478.701006634528</v>
      </c>
      <c r="EM12">
        <v>20047.489345090893</v>
      </c>
      <c r="EN12">
        <v>20632.886602892228</v>
      </c>
      <c r="EO12">
        <v>21235.377769239545</v>
      </c>
      <c r="EP12">
        <v>21855.461995274174</v>
      </c>
      <c r="EQ12">
        <v>22493.653007613972</v>
      </c>
      <c r="ER12">
        <v>23150.479533964826</v>
      </c>
      <c r="ES12">
        <v>23826.485741160413</v>
      </c>
      <c r="ET12">
        <v>24522.23168599284</v>
      </c>
      <c r="EU12">
        <v>25238.293779207743</v>
      </c>
      <c r="EV12">
        <v>25975.265263048459</v>
      </c>
      <c r="EW12">
        <v>26733.756702744588</v>
      </c>
      <c r="EX12">
        <v>27514.396492352313</v>
      </c>
      <c r="EY12">
        <v>28317.831375365538</v>
      </c>
      <c r="EZ12">
        <v>29144.72698052914</v>
      </c>
      <c r="FA12">
        <v>29995.768373298248</v>
      </c>
      <c r="FB12">
        <v>30871.660623400527</v>
      </c>
      <c r="FC12">
        <v>31773.129388971276</v>
      </c>
      <c r="FD12">
        <v>32700.92151774601</v>
      </c>
      <c r="FE12">
        <v>33655.805665807813</v>
      </c>
      <c r="FF12">
        <v>34638.572934402611</v>
      </c>
      <c r="FG12">
        <v>35650.037525349828</v>
      </c>
      <c r="FH12">
        <v>36691.037415591178</v>
      </c>
      <c r="FI12">
        <v>37762.435051436958</v>
      </c>
      <c r="FJ12">
        <v>38865.118063084257</v>
      </c>
      <c r="FK12">
        <v>40000</v>
      </c>
      <c r="FL12">
        <v>41168.021087777182</v>
      </c>
      <c r="FM12">
        <v>42370.149007091561</v>
      </c>
      <c r="FN12">
        <v>43607.37969540515</v>
      </c>
      <c r="FO12">
        <v>44880.738172078542</v>
      </c>
      <c r="FP12">
        <v>46191.279387578354</v>
      </c>
      <c r="FQ12">
        <v>47540.08909748077</v>
      </c>
      <c r="FR12">
        <v>48928.284761997282</v>
      </c>
      <c r="FS12">
        <v>50357.016471766699</v>
      </c>
      <c r="FT12">
        <v>51827.467900680786</v>
      </c>
      <c r="FU12">
        <v>53340.857286532977</v>
      </c>
      <c r="FV12">
        <v>54898.438440302532</v>
      </c>
      <c r="FW12">
        <v>56501.501784910179</v>
      </c>
      <c r="FX12">
        <v>58151.375424306498</v>
      </c>
      <c r="FY12">
        <v>59849.426243777314</v>
      </c>
      <c r="FZ12">
        <v>61597.061042379712</v>
      </c>
      <c r="GA12">
        <v>63395.727698444614</v>
      </c>
      <c r="GB12">
        <v>65246.91636911354</v>
      </c>
      <c r="GC12">
        <v>67152.160724902467</v>
      </c>
      <c r="GD12">
        <v>69113.039220314531</v>
      </c>
      <c r="GE12">
        <v>71131.176401556964</v>
      </c>
      <c r="GF12">
        <v>73208.244252442266</v>
      </c>
      <c r="GG12">
        <v>75345.963579592062</v>
      </c>
      <c r="GH12">
        <v>77546.105438088329</v>
      </c>
      <c r="GI12">
        <v>79810.492598755183</v>
      </c>
      <c r="GJ12">
        <v>82141.001058285852</v>
      </c>
      <c r="GK12">
        <v>84539.561593465958</v>
      </c>
      <c r="GL12">
        <v>87008.161360780912</v>
      </c>
      <c r="GM12">
        <v>89548.845542733659</v>
      </c>
      <c r="GN12">
        <v>92163.719042233875</v>
      </c>
      <c r="GO12">
        <v>94854.948226466237</v>
      </c>
      <c r="GP12">
        <v>97624.762721679319</v>
      </c>
      <c r="GQ12">
        <v>100475.45726038322</v>
      </c>
      <c r="GR12">
        <v>103409.39358248776</v>
      </c>
      <c r="GS12">
        <v>106429.0023919524</v>
      </c>
      <c r="GT12">
        <v>109536.78537057454</v>
      </c>
      <c r="GU12">
        <v>112735.31725057823</v>
      </c>
      <c r="GV12">
        <v>116027.24794772617</v>
      </c>
      <c r="GW12">
        <v>119415.30475671841</v>
      </c>
      <c r="GX12">
        <v>122902.29461069786</v>
      </c>
      <c r="GY12">
        <v>126491.10640673529</v>
      </c>
      <c r="GZ12">
        <v>130184.71339921847</v>
      </c>
      <c r="HA12">
        <v>133986.17566313117</v>
      </c>
      <c r="HB12">
        <v>137898.64262925985</v>
      </c>
      <c r="HC12">
        <v>141925.35569343023</v>
      </c>
      <c r="HD12">
        <v>146069.65090193512</v>
      </c>
      <c r="HE12">
        <v>150334.96171537781</v>
      </c>
      <c r="HF12">
        <v>154724.8218532209</v>
      </c>
      <c r="HG12">
        <v>159242.86822139903</v>
      </c>
      <c r="HH12">
        <v>163892.84392541659</v>
      </c>
      <c r="HI12">
        <v>168678.60137143297</v>
      </c>
      <c r="HJ12">
        <v>173604.10545789762</v>
      </c>
      <c r="HK12">
        <v>178673.43686038535</v>
      </c>
      <c r="HL12">
        <v>183890.79541234911</v>
      </c>
      <c r="HM12">
        <v>189260.50358459225</v>
      </c>
      <c r="HN12">
        <v>194787.01006634545</v>
      </c>
      <c r="HO12">
        <v>200474.89345090903</v>
      </c>
      <c r="HP12">
        <v>206328.86602892238</v>
      </c>
      <c r="HQ12">
        <v>212353.7776923955</v>
      </c>
      <c r="HR12">
        <v>218554.61995274175</v>
      </c>
      <c r="HS12">
        <v>224936.53007613978</v>
      </c>
      <c r="HT12">
        <v>231504.79533964852</v>
      </c>
      <c r="HU12">
        <v>238264.85741160417</v>
      </c>
      <c r="HV12">
        <v>245222.31685992848</v>
      </c>
      <c r="HW12">
        <v>252382.93779207728</v>
      </c>
      <c r="HX12">
        <v>259752.65263048469</v>
      </c>
      <c r="HY12">
        <v>267337.56702744623</v>
      </c>
      <c r="HZ12">
        <v>275143.96492352313</v>
      </c>
      <c r="IA12">
        <v>283178.31375365559</v>
      </c>
      <c r="IB12">
        <v>291447.2698052912</v>
      </c>
      <c r="IC12">
        <v>299957.68373298267</v>
      </c>
      <c r="ID12">
        <v>308716.6062340053</v>
      </c>
      <c r="IE12">
        <v>317731.29388971283</v>
      </c>
      <c r="IF12">
        <v>327009.21517746022</v>
      </c>
      <c r="IG12">
        <v>336558.05665807828</v>
      </c>
      <c r="IH12">
        <v>346385.72934402624</v>
      </c>
      <c r="II12">
        <v>356500.37525349861</v>
      </c>
      <c r="IJ12">
        <v>366910.37415591191</v>
      </c>
      <c r="IK12">
        <v>377624.35051436961</v>
      </c>
      <c r="IL12">
        <v>388651.18063084246</v>
      </c>
      <c r="IM12">
        <v>400000.00000000023</v>
      </c>
      <c r="IN12">
        <v>411680.2108777719</v>
      </c>
      <c r="IO12">
        <v>423701.49007091566</v>
      </c>
      <c r="IP12">
        <v>436073.79695405153</v>
      </c>
      <c r="IQ12">
        <v>448807.38172078528</v>
      </c>
      <c r="IR12">
        <v>461912.79387578374</v>
      </c>
      <c r="IS12">
        <v>475400.89097480773</v>
      </c>
      <c r="IT12">
        <v>489282.84761997301</v>
      </c>
      <c r="IU12">
        <v>503570.16471766715</v>
      </c>
      <c r="IV12">
        <v>518274.67900680803</v>
      </c>
      <c r="IW12">
        <v>533408.57286532992</v>
      </c>
      <c r="IX12">
        <v>548984.38440302527</v>
      </c>
      <c r="IY12">
        <v>565015.0178491018</v>
      </c>
      <c r="IZ12">
        <v>581513.75424306525</v>
      </c>
      <c r="JA12">
        <v>598494.2624377734</v>
      </c>
      <c r="JB12">
        <v>615970.61042379704</v>
      </c>
      <c r="JC12">
        <v>633957.27698444633</v>
      </c>
      <c r="JD12">
        <v>652469.16369113559</v>
      </c>
      <c r="JE12">
        <v>671521.60724902467</v>
      </c>
      <c r="JF12">
        <v>691130.39220314543</v>
      </c>
      <c r="JG12">
        <v>711311.76401556982</v>
      </c>
      <c r="JH12">
        <v>732082.44252442301</v>
      </c>
      <c r="JI12">
        <v>753459.63579592074</v>
      </c>
      <c r="JJ12">
        <v>775461.05438088335</v>
      </c>
      <c r="JK12">
        <v>798104.92598755227</v>
      </c>
      <c r="JL12">
        <v>821410.01058285858</v>
      </c>
      <c r="JM12">
        <v>845395.61593465973</v>
      </c>
      <c r="JN12">
        <v>870081.61360780906</v>
      </c>
      <c r="JO12">
        <v>895488.45542733651</v>
      </c>
      <c r="JP12">
        <v>921637.1904223389</v>
      </c>
      <c r="JQ12">
        <v>948549.48226466286</v>
      </c>
      <c r="JR12">
        <v>976247.62721679336</v>
      </c>
      <c r="JS12">
        <v>1004754.5726038323</v>
      </c>
      <c r="JT12">
        <v>1034093.9358248777</v>
      </c>
      <c r="JU12">
        <v>1064290.0239195239</v>
      </c>
      <c r="JV12">
        <v>1095367.8537057452</v>
      </c>
      <c r="JW12">
        <v>1127353.1725057827</v>
      </c>
      <c r="JX12">
        <v>1160272.4794772621</v>
      </c>
      <c r="JY12">
        <v>1194153.0475671843</v>
      </c>
      <c r="JZ12">
        <v>1229022.9461069794</v>
      </c>
      <c r="KA12">
        <v>1264911.0640673521</v>
      </c>
      <c r="KB12">
        <v>1301847.1339921858</v>
      </c>
      <c r="KC12">
        <v>1339861.7566313108</v>
      </c>
      <c r="KD12">
        <v>1378986.4262925999</v>
      </c>
      <c r="KE12">
        <v>1419253.5569343017</v>
      </c>
      <c r="KF12">
        <v>1460696.5090193532</v>
      </c>
      <c r="KG12">
        <v>1503349.6171537784</v>
      </c>
      <c r="KH12">
        <v>1547248.2185322107</v>
      </c>
      <c r="KI12">
        <v>1592428.6822139912</v>
      </c>
      <c r="KJ12">
        <v>1638928.4392541675</v>
      </c>
      <c r="KK12">
        <v>1686786.0137143305</v>
      </c>
      <c r="KL12">
        <v>1736041.0545789767</v>
      </c>
      <c r="KM12">
        <v>1786734.3686038533</v>
      </c>
      <c r="KN12">
        <v>1838907.9541234898</v>
      </c>
      <c r="KO12">
        <v>1892605.0358459223</v>
      </c>
      <c r="KP12">
        <v>1947870.1006634531</v>
      </c>
      <c r="KQ12">
        <v>2004748.9345090932</v>
      </c>
      <c r="KR12">
        <v>2063288.6602892233</v>
      </c>
      <c r="KS12">
        <v>2123537.7769239573</v>
      </c>
      <c r="KT12">
        <v>2185546.1995274168</v>
      </c>
      <c r="KU12">
        <v>2249365.3007613998</v>
      </c>
      <c r="KV12">
        <v>2315047.9533964861</v>
      </c>
      <c r="KW12">
        <v>2382648.5741160451</v>
      </c>
      <c r="KX12">
        <v>2452223.1685992857</v>
      </c>
      <c r="KY12">
        <v>2523829.3779207761</v>
      </c>
      <c r="KZ12">
        <v>2597526.5263048471</v>
      </c>
      <c r="LA12">
        <v>2673375.6702744607</v>
      </c>
      <c r="LB12">
        <v>2751439.6492352323</v>
      </c>
      <c r="LC12">
        <v>2831783.1375365527</v>
      </c>
      <c r="LD12">
        <v>2914472.6980529116</v>
      </c>
      <c r="LE12">
        <v>2999576.837329824</v>
      </c>
      <c r="LF12">
        <v>3087166.0623400556</v>
      </c>
      <c r="LG12">
        <v>3177312.9388971268</v>
      </c>
      <c r="LH12">
        <v>3270092.1517746057</v>
      </c>
      <c r="LI12">
        <v>3365580.5665807799</v>
      </c>
      <c r="LJ12">
        <v>3463857.293440267</v>
      </c>
      <c r="LK12">
        <v>3565003.7525349869</v>
      </c>
      <c r="LL12">
        <v>3669103.7415591232</v>
      </c>
      <c r="LM12">
        <v>3776243.5051436978</v>
      </c>
      <c r="LN12">
        <v>3886511.8063084288</v>
      </c>
      <c r="LO12">
        <v>4000000</v>
      </c>
      <c r="LP12">
        <v>4116802.1087777158</v>
      </c>
      <c r="LQ12">
        <v>4237014.9007091662</v>
      </c>
      <c r="LR12">
        <v>4360737.9695405131</v>
      </c>
      <c r="LS12">
        <v>4488073.8172078542</v>
      </c>
      <c r="LT12">
        <v>4619127.938757835</v>
      </c>
      <c r="LU12">
        <v>4754008.9097480839</v>
      </c>
      <c r="LV12">
        <v>4892828.476199735</v>
      </c>
      <c r="LW12">
        <v>5035701.647176669</v>
      </c>
      <c r="LX12">
        <v>5182746.7900680769</v>
      </c>
      <c r="LY12">
        <v>5334085.7286533043</v>
      </c>
      <c r="LZ12">
        <v>5489843.8440302555</v>
      </c>
      <c r="MA12">
        <v>5650150.1784910243</v>
      </c>
      <c r="MB12">
        <v>5815137.542430643</v>
      </c>
      <c r="MC12">
        <v>5984942.6243777387</v>
      </c>
      <c r="MD12">
        <v>6159706.1042379737</v>
      </c>
      <c r="ME12">
        <v>6339572.7698444594</v>
      </c>
      <c r="MF12">
        <v>6524691.6369113689</v>
      </c>
      <c r="MG12">
        <v>6715216.0724902432</v>
      </c>
      <c r="MH12">
        <v>6911303.9220314557</v>
      </c>
      <c r="MI12">
        <v>7113117.6401556944</v>
      </c>
      <c r="MJ12">
        <v>7320824.4252442373</v>
      </c>
      <c r="MK12">
        <v>7534596.3579592146</v>
      </c>
      <c r="ML12">
        <v>7754610.543808829</v>
      </c>
      <c r="MM12">
        <v>7981049.2598755173</v>
      </c>
      <c r="MN12">
        <v>8214100.1058285953</v>
      </c>
      <c r="MO12">
        <v>8453956.1593465991</v>
      </c>
      <c r="MP12">
        <v>8700816.1360780988</v>
      </c>
      <c r="MQ12">
        <v>8954884.554273352</v>
      </c>
      <c r="MR12">
        <v>9216371.9042233899</v>
      </c>
      <c r="MS12">
        <v>9485494.8226466309</v>
      </c>
      <c r="MT12">
        <v>9762476.2721679285</v>
      </c>
      <c r="MU12">
        <v>10047545.726038344</v>
      </c>
      <c r="MV12">
        <v>10340939.358248768</v>
      </c>
      <c r="MW12">
        <v>10642900.239195244</v>
      </c>
      <c r="MX12">
        <v>10953678.537057446</v>
      </c>
      <c r="MY12">
        <v>11273531.725057837</v>
      </c>
      <c r="MZ12">
        <v>11602724.794772636</v>
      </c>
      <c r="NA12">
        <v>11941530.475671837</v>
      </c>
      <c r="NB12">
        <v>12290229.461069783</v>
      </c>
      <c r="NC12">
        <v>12649110.640673537</v>
      </c>
      <c r="ND12">
        <v>13018471.339921851</v>
      </c>
      <c r="NE12">
        <v>13398617.566313121</v>
      </c>
      <c r="NF12">
        <v>13789864.262925968</v>
      </c>
      <c r="NG12">
        <v>14192535.569343034</v>
      </c>
      <c r="NH12">
        <v>14606965.090193521</v>
      </c>
      <c r="NI12">
        <v>15033496.171537776</v>
      </c>
      <c r="NJ12">
        <v>15472482.185322125</v>
      </c>
      <c r="NK12">
        <v>15924286.8221399</v>
      </c>
      <c r="NL12">
        <v>16389284.392541669</v>
      </c>
      <c r="NM12">
        <v>16867860.137143295</v>
      </c>
      <c r="NN12">
        <v>17360410.545789789</v>
      </c>
      <c r="NO12">
        <v>17867343.686038557</v>
      </c>
      <c r="NP12">
        <v>18389079.541234888</v>
      </c>
      <c r="NQ12">
        <v>18926050.358459219</v>
      </c>
      <c r="NR12">
        <v>19478701.006634552</v>
      </c>
      <c r="NS12">
        <v>20047489.345090922</v>
      </c>
      <c r="NT12">
        <v>20632886.602892254</v>
      </c>
      <c r="NU12">
        <v>21235377.769239552</v>
      </c>
      <c r="NV12">
        <v>21855461.995274194</v>
      </c>
      <c r="NW12">
        <v>22493653.007613987</v>
      </c>
      <c r="NX12">
        <v>23150479.533964843</v>
      </c>
      <c r="NY12">
        <v>23826485.741160475</v>
      </c>
      <c r="NZ12">
        <v>24522231.685992837</v>
      </c>
      <c r="OA12">
        <v>25238293.77920774</v>
      </c>
      <c r="OB12">
        <v>25975265.263048463</v>
      </c>
      <c r="OC12">
        <v>26733756.702744629</v>
      </c>
      <c r="OD12">
        <v>27514396.492352352</v>
      </c>
      <c r="OE12">
        <v>28317831.375365514</v>
      </c>
      <c r="OF12">
        <v>29144726.980529159</v>
      </c>
      <c r="OG12">
        <v>29995768.373298284</v>
      </c>
      <c r="OH12">
        <v>30871660.623400535</v>
      </c>
      <c r="OI12">
        <v>31773129.388971291</v>
      </c>
      <c r="OJ12">
        <v>32700921.517746035</v>
      </c>
      <c r="OK12">
        <v>33655805.665807843</v>
      </c>
      <c r="OL12">
        <v>34638572.934402637</v>
      </c>
      <c r="OM12">
        <v>35650037.525349848</v>
      </c>
      <c r="ON12">
        <v>36691037.41559127</v>
      </c>
      <c r="OO12">
        <v>37762435.051436953</v>
      </c>
      <c r="OP12">
        <v>38865118.06308426</v>
      </c>
      <c r="OQ12">
        <v>40000000.000000082</v>
      </c>
      <c r="OR12">
        <v>41168021.087777205</v>
      </c>
      <c r="OS12">
        <v>42370149.007091619</v>
      </c>
      <c r="OT12">
        <v>43607379.695405111</v>
      </c>
      <c r="OU12">
        <v>44880738.172078602</v>
      </c>
      <c r="OV12">
        <v>46191279.387578391</v>
      </c>
      <c r="OW12">
        <v>47540089.097480804</v>
      </c>
      <c r="OX12">
        <v>48928284.76199732</v>
      </c>
      <c r="OY12">
        <v>50357016.471766748</v>
      </c>
      <c r="OZ12">
        <v>51827467.900680818</v>
      </c>
      <c r="PA12">
        <v>53340857.286533006</v>
      </c>
      <c r="PB12">
        <v>54898438.440302514</v>
      </c>
      <c r="PC12">
        <v>56501501.784910299</v>
      </c>
      <c r="PD12">
        <v>58151375.424306497</v>
      </c>
      <c r="PE12">
        <v>59849426.243777357</v>
      </c>
      <c r="PF12">
        <v>61597061.042379797</v>
      </c>
      <c r="PG12">
        <v>63395727.69844465</v>
      </c>
      <c r="PH12">
        <v>65246916.369113654</v>
      </c>
      <c r="PI12">
        <v>67152160.724902406</v>
      </c>
      <c r="PJ12">
        <v>69113039.220314652</v>
      </c>
      <c r="PK12">
        <v>71131176.401557028</v>
      </c>
      <c r="PL12">
        <v>73208244.252442315</v>
      </c>
      <c r="PM12">
        <v>75345963.579592109</v>
      </c>
      <c r="PN12">
        <v>77546105.438088387</v>
      </c>
      <c r="PO12">
        <v>79810492.59875527</v>
      </c>
      <c r="PP12">
        <v>82141001.058285892</v>
      </c>
      <c r="PQ12">
        <v>84539561.593466088</v>
      </c>
      <c r="PR12">
        <v>87008161.360781103</v>
      </c>
      <c r="PS12">
        <v>89548845.54273361</v>
      </c>
      <c r="PT12">
        <v>92163719.042233855</v>
      </c>
      <c r="PU12">
        <v>94854948.226466388</v>
      </c>
      <c r="PV12">
        <v>97624762.721679389</v>
      </c>
      <c r="PW12">
        <v>100475457.26038337</v>
      </c>
      <c r="PX12">
        <v>103409393.58248763</v>
      </c>
      <c r="PY12">
        <v>106429002.39195254</v>
      </c>
      <c r="PZ12">
        <v>109536785.37057456</v>
      </c>
      <c r="QA12">
        <v>112735317.25057831</v>
      </c>
      <c r="QB12">
        <v>116027247.94772652</v>
      </c>
      <c r="QC12">
        <v>119415304.75671853</v>
      </c>
      <c r="QD12">
        <v>122902294.61069801</v>
      </c>
      <c r="QE12">
        <v>126491106.40673527</v>
      </c>
      <c r="QF12">
        <v>130184713.39921866</v>
      </c>
      <c r="QG12">
        <v>133986175.6631314</v>
      </c>
      <c r="QH12">
        <v>137898642.62925979</v>
      </c>
      <c r="QI12">
        <v>141925355.69343024</v>
      </c>
      <c r="QJ12">
        <v>146069650.90193537</v>
      </c>
      <c r="QK12">
        <v>150334961.71537793</v>
      </c>
      <c r="QL12">
        <v>154724821.85322112</v>
      </c>
      <c r="QM12">
        <v>159242868.22139889</v>
      </c>
      <c r="QN12">
        <v>163892843.92541683</v>
      </c>
      <c r="QO12">
        <v>168678601.37143308</v>
      </c>
      <c r="QP12">
        <v>173604105.45789772</v>
      </c>
      <c r="QQ12">
        <v>178673436.86038572</v>
      </c>
      <c r="QR12">
        <v>183890795.41234902</v>
      </c>
      <c r="QS12">
        <v>189260503.58459237</v>
      </c>
      <c r="QT12">
        <v>194787010.06634536</v>
      </c>
      <c r="QU12">
        <v>200474893.45090938</v>
      </c>
      <c r="QV12">
        <v>206328866.02892271</v>
      </c>
      <c r="QW12">
        <v>212353777.69239542</v>
      </c>
      <c r="QX12">
        <v>218554619.95274177</v>
      </c>
      <c r="QY12">
        <v>224936530.07614008</v>
      </c>
      <c r="QZ12">
        <v>231504795.33964866</v>
      </c>
      <c r="RA12">
        <v>238264857.41160458</v>
      </c>
      <c r="RB12">
        <v>245222316.85992822</v>
      </c>
      <c r="RC12">
        <v>252382937.79207766</v>
      </c>
      <c r="RD12">
        <v>259752652.63048488</v>
      </c>
      <c r="RE12">
        <v>267337567.02744618</v>
      </c>
      <c r="RF12">
        <v>275143964.92352378</v>
      </c>
      <c r="RG12">
        <v>283178313.75365543</v>
      </c>
      <c r="RH12">
        <v>291447269.80529135</v>
      </c>
      <c r="RI12">
        <v>299957683.73298252</v>
      </c>
      <c r="RJ12">
        <v>308716606.23400581</v>
      </c>
      <c r="RK12">
        <v>317731293.88971335</v>
      </c>
      <c r="RL12">
        <v>327009215.17746013</v>
      </c>
      <c r="RM12">
        <v>336558056.65807807</v>
      </c>
      <c r="RN12">
        <v>346385729.3440268</v>
      </c>
      <c r="RO12">
        <v>356500375.25349891</v>
      </c>
      <c r="RP12">
        <v>366910374.15591234</v>
      </c>
      <c r="RQ12">
        <v>377624350.51436925</v>
      </c>
      <c r="RR12">
        <v>388651180.63084298</v>
      </c>
      <c r="RS12">
        <v>400000000</v>
      </c>
    </row>
    <row r="13" spans="2:487" x14ac:dyDescent="0.2">
      <c r="B13" s="9"/>
      <c r="C13" s="4"/>
      <c r="D13" s="4"/>
      <c r="E13" s="4"/>
      <c r="F13" s="9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</row>
    <row r="14" spans="2:487" x14ac:dyDescent="0.2">
      <c r="B14" s="3" t="s">
        <v>9</v>
      </c>
      <c r="D14" s="5">
        <f>D9*(24+4.04*10000*D11*(0.02+D11)/(0.391+D11))</f>
        <v>33548.390529414748</v>
      </c>
      <c r="E14">
        <f>D14^2</f>
        <v>1125494507.1141253</v>
      </c>
      <c r="F14" s="3" t="s">
        <v>13</v>
      </c>
      <c r="G14">
        <f>$D14/($E14+G12)</f>
        <v>2.9807678664167369E-5</v>
      </c>
      <c r="H14">
        <f t="shared" ref="H14:BS14" si="0">$D14/($E14+H12)</f>
        <v>2.9807678354827928E-5</v>
      </c>
      <c r="I14">
        <f t="shared" si="0"/>
        <v>2.9807678036455613E-5</v>
      </c>
      <c r="J14">
        <f t="shared" si="0"/>
        <v>2.980767770878667E-5</v>
      </c>
      <c r="K14">
        <f t="shared" si="0"/>
        <v>2.980767737154963E-5</v>
      </c>
      <c r="L14">
        <f t="shared" si="0"/>
        <v>2.9807677024465093E-5</v>
      </c>
      <c r="M14">
        <f t="shared" si="0"/>
        <v>2.9807676667245512E-5</v>
      </c>
      <c r="N14">
        <f t="shared" si="0"/>
        <v>2.9807676299594947E-5</v>
      </c>
      <c r="O14">
        <f t="shared" si="0"/>
        <v>2.9807675921208799E-5</v>
      </c>
      <c r="P14">
        <f t="shared" si="0"/>
        <v>2.9807675531773584E-5</v>
      </c>
      <c r="Q14">
        <f t="shared" si="0"/>
        <v>2.9807675130966663E-5</v>
      </c>
      <c r="R14">
        <f t="shared" si="0"/>
        <v>2.980767471845599E-5</v>
      </c>
      <c r="S14">
        <f t="shared" si="0"/>
        <v>2.9807674293899794E-5</v>
      </c>
      <c r="T14">
        <f t="shared" si="0"/>
        <v>2.9807673856946342E-5</v>
      </c>
      <c r="U14">
        <f t="shared" si="0"/>
        <v>2.9807673407233633E-5</v>
      </c>
      <c r="V14">
        <f t="shared" si="0"/>
        <v>2.9807672944389094E-5</v>
      </c>
      <c r="W14">
        <f t="shared" si="0"/>
        <v>2.980767246802926E-5</v>
      </c>
      <c r="X14">
        <f t="shared" si="0"/>
        <v>2.9807671977759492E-5</v>
      </c>
      <c r="Y14">
        <f t="shared" si="0"/>
        <v>2.9807671473173601E-5</v>
      </c>
      <c r="Z14">
        <f t="shared" si="0"/>
        <v>2.980767095385355E-5</v>
      </c>
      <c r="AA14">
        <f t="shared" si="0"/>
        <v>2.9807670419369103E-5</v>
      </c>
      <c r="AB14">
        <f t="shared" si="0"/>
        <v>2.980766986927745E-5</v>
      </c>
      <c r="AC14">
        <f t="shared" si="0"/>
        <v>2.980766930312285E-5</v>
      </c>
      <c r="AD14">
        <f t="shared" si="0"/>
        <v>2.9807668720436259E-5</v>
      </c>
      <c r="AE14">
        <f t="shared" si="0"/>
        <v>2.9807668120734936E-5</v>
      </c>
      <c r="AF14">
        <f t="shared" si="0"/>
        <v>2.9807667503522041E-5</v>
      </c>
      <c r="AG14">
        <f t="shared" si="0"/>
        <v>2.9807666868286237E-5</v>
      </c>
      <c r="AH14">
        <f t="shared" si="0"/>
        <v>2.9807666214501237E-5</v>
      </c>
      <c r="AI14">
        <f t="shared" si="0"/>
        <v>2.9807665541625396E-5</v>
      </c>
      <c r="AJ14">
        <f t="shared" si="0"/>
        <v>2.9807664849101267E-5</v>
      </c>
      <c r="AK14">
        <f t="shared" si="0"/>
        <v>2.980766413635509E-5</v>
      </c>
      <c r="AL14">
        <f t="shared" si="0"/>
        <v>2.9807663402796392E-5</v>
      </c>
      <c r="AM14">
        <f t="shared" si="0"/>
        <v>2.9807662647817434E-5</v>
      </c>
      <c r="AN14">
        <f t="shared" si="0"/>
        <v>2.9807661870792732E-5</v>
      </c>
      <c r="AO14">
        <f t="shared" si="0"/>
        <v>2.9807661071078539E-5</v>
      </c>
      <c r="AP14">
        <f t="shared" si="0"/>
        <v>2.9807660248012311E-5</v>
      </c>
      <c r="AQ14">
        <f t="shared" si="0"/>
        <v>2.9807659400912163E-5</v>
      </c>
      <c r="AR14">
        <f t="shared" si="0"/>
        <v>2.9807658529076296E-5</v>
      </c>
      <c r="AS14">
        <f t="shared" si="0"/>
        <v>2.9807657631782419E-5</v>
      </c>
      <c r="AT14">
        <f t="shared" si="0"/>
        <v>2.980765670828714E-5</v>
      </c>
      <c r="AU14">
        <f t="shared" si="0"/>
        <v>2.9807655757825371E-5</v>
      </c>
      <c r="AV14">
        <f t="shared" si="0"/>
        <v>2.9807654779609687E-5</v>
      </c>
      <c r="AW14">
        <f t="shared" si="0"/>
        <v>2.9807653772829653E-5</v>
      </c>
      <c r="AX14">
        <f t="shared" si="0"/>
        <v>2.9807652736651176E-5</v>
      </c>
      <c r="AY14">
        <f t="shared" si="0"/>
        <v>2.9807651670215824E-5</v>
      </c>
      <c r="AZ14">
        <f t="shared" si="0"/>
        <v>2.9807650572640072E-5</v>
      </c>
      <c r="BA14">
        <f t="shared" si="0"/>
        <v>2.9807649443014616E-5</v>
      </c>
      <c r="BB14">
        <f t="shared" si="0"/>
        <v>2.9807648280403596E-5</v>
      </c>
      <c r="BC14">
        <f t="shared" si="0"/>
        <v>2.9807647083843808E-5</v>
      </c>
      <c r="BD14">
        <f t="shared" si="0"/>
        <v>2.9807645852343951E-5</v>
      </c>
      <c r="BE14">
        <f t="shared" si="0"/>
        <v>2.9807644584883754E-5</v>
      </c>
      <c r="BF14">
        <f t="shared" si="0"/>
        <v>2.9807643280413157E-5</v>
      </c>
      <c r="BG14">
        <f t="shared" si="0"/>
        <v>2.9807641937851455E-5</v>
      </c>
      <c r="BH14">
        <f t="shared" si="0"/>
        <v>2.9807640556086364E-5</v>
      </c>
      <c r="BI14">
        <f t="shared" si="0"/>
        <v>2.9807639133973147E-5</v>
      </c>
      <c r="BJ14">
        <f t="shared" si="0"/>
        <v>2.9807637670333608E-5</v>
      </c>
      <c r="BK14">
        <f t="shared" si="0"/>
        <v>2.9807636163955178E-5</v>
      </c>
      <c r="BL14">
        <f t="shared" si="0"/>
        <v>2.9807634613589859E-5</v>
      </c>
      <c r="BM14">
        <f t="shared" si="0"/>
        <v>2.9807633017953229E-5</v>
      </c>
      <c r="BN14">
        <f t="shared" si="0"/>
        <v>2.9807631375723341E-5</v>
      </c>
      <c r="BO14">
        <f t="shared" si="0"/>
        <v>2.980762968553967E-5</v>
      </c>
      <c r="BP14">
        <f t="shared" si="0"/>
        <v>2.9807627946001937E-5</v>
      </c>
      <c r="BQ14">
        <f t="shared" si="0"/>
        <v>2.9807626155669003E-5</v>
      </c>
      <c r="BR14">
        <f t="shared" si="0"/>
        <v>2.9807624313057622E-5</v>
      </c>
      <c r="BS14">
        <f t="shared" si="0"/>
        <v>2.9807622416641262E-5</v>
      </c>
      <c r="BT14">
        <f t="shared" ref="BT14:EE14" si="1">$D14/($E14+BT12)</f>
        <v>2.9807620464848795E-5</v>
      </c>
      <c r="BU14">
        <f t="shared" si="1"/>
        <v>2.9807618456063225E-5</v>
      </c>
      <c r="BV14">
        <f t="shared" si="1"/>
        <v>2.9807616388620332E-5</v>
      </c>
      <c r="BW14">
        <f t="shared" si="1"/>
        <v>2.9807614260807327E-5</v>
      </c>
      <c r="BX14">
        <f t="shared" si="1"/>
        <v>2.9807612070861376E-5</v>
      </c>
      <c r="BY14">
        <f t="shared" si="1"/>
        <v>2.9807609816968184E-5</v>
      </c>
      <c r="BZ14">
        <f t="shared" si="1"/>
        <v>2.9807607497260475E-5</v>
      </c>
      <c r="CA14">
        <f t="shared" si="1"/>
        <v>2.9807605109816456E-5</v>
      </c>
      <c r="CB14">
        <f t="shared" si="1"/>
        <v>2.9807602652658213E-5</v>
      </c>
      <c r="CC14">
        <f t="shared" si="1"/>
        <v>2.9807600123750079E-5</v>
      </c>
      <c r="CD14">
        <f t="shared" si="1"/>
        <v>2.9807597520996943E-5</v>
      </c>
      <c r="CE14">
        <f t="shared" si="1"/>
        <v>2.9807594842242518E-5</v>
      </c>
      <c r="CF14">
        <f t="shared" si="1"/>
        <v>2.9807592085267548E-5</v>
      </c>
      <c r="CG14">
        <f t="shared" si="1"/>
        <v>2.9807589247787992E-5</v>
      </c>
      <c r="CH14">
        <f t="shared" si="1"/>
        <v>2.9807586327453106E-5</v>
      </c>
      <c r="CI14">
        <f t="shared" si="1"/>
        <v>2.9807583321843493E-5</v>
      </c>
      <c r="CJ14">
        <f t="shared" si="1"/>
        <v>2.9807580228469127E-5</v>
      </c>
      <c r="CK14">
        <f t="shared" si="1"/>
        <v>2.9807577044767273E-5</v>
      </c>
      <c r="CL14">
        <f t="shared" si="1"/>
        <v>2.9807573768100351E-5</v>
      </c>
      <c r="CM14">
        <f t="shared" si="1"/>
        <v>2.9807570395753787E-5</v>
      </c>
      <c r="CN14">
        <f t="shared" si="1"/>
        <v>2.980756692493372E-5</v>
      </c>
      <c r="CO14">
        <f t="shared" si="1"/>
        <v>2.9807563352764721E-5</v>
      </c>
      <c r="CP14">
        <f t="shared" si="1"/>
        <v>2.9807559676287395E-5</v>
      </c>
      <c r="CQ14">
        <f t="shared" si="1"/>
        <v>2.9807555892455942E-5</v>
      </c>
      <c r="CR14">
        <f t="shared" si="1"/>
        <v>2.9807551998135617E-5</v>
      </c>
      <c r="CS14">
        <f t="shared" si="1"/>
        <v>2.9807547990100153E-5</v>
      </c>
      <c r="CT14">
        <f t="shared" si="1"/>
        <v>2.9807543865029067E-5</v>
      </c>
      <c r="CU14">
        <f t="shared" si="1"/>
        <v>2.9807539619504918E-5</v>
      </c>
      <c r="CV14">
        <f t="shared" si="1"/>
        <v>2.9807535250010487E-5</v>
      </c>
      <c r="CW14">
        <f t="shared" si="1"/>
        <v>2.9807530752925856E-5</v>
      </c>
      <c r="CX14">
        <f t="shared" si="1"/>
        <v>2.98075261245254E-5</v>
      </c>
      <c r="CY14">
        <f t="shared" si="1"/>
        <v>2.9807521360974708E-5</v>
      </c>
      <c r="CZ14">
        <f t="shared" si="1"/>
        <v>2.9807516458327423E-5</v>
      </c>
      <c r="DA14">
        <f t="shared" si="1"/>
        <v>2.9807511412521924E-5</v>
      </c>
      <c r="DB14">
        <f t="shared" si="1"/>
        <v>2.9807506219378042E-5</v>
      </c>
      <c r="DC14">
        <f t="shared" si="1"/>
        <v>2.9807500874593497E-5</v>
      </c>
      <c r="DD14">
        <f t="shared" si="1"/>
        <v>2.9807495373740435E-5</v>
      </c>
      <c r="DE14">
        <f t="shared" si="1"/>
        <v>2.9807489712261679E-5</v>
      </c>
      <c r="DF14">
        <f t="shared" si="1"/>
        <v>2.9807483885467015E-5</v>
      </c>
      <c r="DG14">
        <f t="shared" si="1"/>
        <v>2.9807477888529243E-5</v>
      </c>
      <c r="DH14">
        <f t="shared" si="1"/>
        <v>2.980747171648025E-5</v>
      </c>
      <c r="DI14">
        <f t="shared" si="1"/>
        <v>2.980746536420684E-5</v>
      </c>
      <c r="DJ14">
        <f t="shared" si="1"/>
        <v>2.9807458826446524E-5</v>
      </c>
      <c r="DK14">
        <f t="shared" si="1"/>
        <v>2.9807452097783155E-5</v>
      </c>
      <c r="DL14">
        <f t="shared" si="1"/>
        <v>2.980744517264245E-5</v>
      </c>
      <c r="DM14">
        <f t="shared" si="1"/>
        <v>2.9807438045287331E-5</v>
      </c>
      <c r="DN14">
        <f t="shared" si="1"/>
        <v>2.9807430709813255E-5</v>
      </c>
      <c r="DO14">
        <f t="shared" si="1"/>
        <v>2.9807423160143232E-5</v>
      </c>
      <c r="DP14">
        <f t="shared" si="1"/>
        <v>2.9807415390022863E-5</v>
      </c>
      <c r="DQ14">
        <f t="shared" si="1"/>
        <v>2.980740739301511E-5</v>
      </c>
      <c r="DR14">
        <f t="shared" si="1"/>
        <v>2.9807399162494996E-5</v>
      </c>
      <c r="DS14">
        <f t="shared" si="1"/>
        <v>2.98073906916441E-5</v>
      </c>
      <c r="DT14">
        <f t="shared" si="1"/>
        <v>2.9807381973444924E-5</v>
      </c>
      <c r="DU14">
        <f t="shared" si="1"/>
        <v>2.980737300067506E-5</v>
      </c>
      <c r="DV14">
        <f t="shared" si="1"/>
        <v>2.9807363765901229E-5</v>
      </c>
      <c r="DW14">
        <f t="shared" si="1"/>
        <v>2.98073542614731E-5</v>
      </c>
      <c r="DX14">
        <f t="shared" si="1"/>
        <v>2.9807344479516995E-5</v>
      </c>
      <c r="DY14">
        <f t="shared" si="1"/>
        <v>2.9807334411929315E-5</v>
      </c>
      <c r="DZ14">
        <f t="shared" si="1"/>
        <v>2.9807324050369875E-5</v>
      </c>
      <c r="EA14">
        <f t="shared" si="1"/>
        <v>2.9807313386254953E-5</v>
      </c>
      <c r="EB14">
        <f t="shared" si="1"/>
        <v>2.9807302410750224E-5</v>
      </c>
      <c r="EC14">
        <f t="shared" si="1"/>
        <v>2.9807291114763414E-5</v>
      </c>
      <c r="ED14">
        <f t="shared" si="1"/>
        <v>2.9807279488936766E-5</v>
      </c>
      <c r="EE14">
        <f t="shared" si="1"/>
        <v>2.980726752363933E-5</v>
      </c>
      <c r="EF14">
        <f t="shared" ref="EF14:GQ14" si="2">$D14/($E14+EF12)</f>
        <v>2.9807255208958924E-5</v>
      </c>
      <c r="EG14">
        <f t="shared" si="2"/>
        <v>2.9807242534693986E-5</v>
      </c>
      <c r="EH14">
        <f t="shared" si="2"/>
        <v>2.9807229490345087E-5</v>
      </c>
      <c r="EI14">
        <f t="shared" si="2"/>
        <v>2.9807216065106244E-5</v>
      </c>
      <c r="EJ14">
        <f t="shared" si="2"/>
        <v>2.9807202247855979E-5</v>
      </c>
      <c r="EK14">
        <f t="shared" si="2"/>
        <v>2.9807188027148096E-5</v>
      </c>
      <c r="EL14">
        <f t="shared" si="2"/>
        <v>2.9807173391202215E-5</v>
      </c>
      <c r="EM14">
        <f t="shared" si="2"/>
        <v>2.9807158327894009E-5</v>
      </c>
      <c r="EN14">
        <f t="shared" si="2"/>
        <v>2.9807142824745162E-5</v>
      </c>
      <c r="EO14">
        <f t="shared" si="2"/>
        <v>2.980712686891303E-5</v>
      </c>
      <c r="EP14">
        <f t="shared" si="2"/>
        <v>2.9807110447180028E-5</v>
      </c>
      <c r="EQ14">
        <f t="shared" si="2"/>
        <v>2.9807093545942664E-5</v>
      </c>
      <c r="ER14">
        <f t="shared" si="2"/>
        <v>2.9807076151200269E-5</v>
      </c>
      <c r="ES14">
        <f t="shared" si="2"/>
        <v>2.9807058248543424E-5</v>
      </c>
      <c r="ET14">
        <f t="shared" si="2"/>
        <v>2.9807039823142025E-5</v>
      </c>
      <c r="EU14">
        <f t="shared" si="2"/>
        <v>2.9807020859732969E-5</v>
      </c>
      <c r="EV14">
        <f t="shared" si="2"/>
        <v>2.9807001342607568E-5</v>
      </c>
      <c r="EW14">
        <f t="shared" si="2"/>
        <v>2.9806981255598513E-5</v>
      </c>
      <c r="EX14">
        <f t="shared" si="2"/>
        <v>2.9806960582066474E-5</v>
      </c>
      <c r="EY14">
        <f t="shared" si="2"/>
        <v>2.9806939304886339E-5</v>
      </c>
      <c r="EZ14">
        <f t="shared" si="2"/>
        <v>2.9806917406433053E-5</v>
      </c>
      <c r="FA14">
        <f t="shared" si="2"/>
        <v>2.9806894868566982E-5</v>
      </c>
      <c r="FB14">
        <f t="shared" si="2"/>
        <v>2.9806871672618934E-5</v>
      </c>
      <c r="FC14">
        <f t="shared" si="2"/>
        <v>2.9806847799374665E-5</v>
      </c>
      <c r="FD14">
        <f t="shared" si="2"/>
        <v>2.9806823229059017E-5</v>
      </c>
      <c r="FE14">
        <f t="shared" si="2"/>
        <v>2.9806797941319504E-5</v>
      </c>
      <c r="FF14">
        <f t="shared" si="2"/>
        <v>2.9806771915209462E-5</v>
      </c>
      <c r="FG14">
        <f t="shared" si="2"/>
        <v>2.9806745129170746E-5</v>
      </c>
      <c r="FH14">
        <f t="shared" si="2"/>
        <v>2.9806717561015857E-5</v>
      </c>
      <c r="FI14">
        <f t="shared" si="2"/>
        <v>2.9806689187909554E-5</v>
      </c>
      <c r="FJ14">
        <f t="shared" si="2"/>
        <v>2.9806659986350004E-5</v>
      </c>
      <c r="FK14">
        <f t="shared" si="2"/>
        <v>2.9806629932149258E-5</v>
      </c>
      <c r="FL14">
        <f t="shared" si="2"/>
        <v>2.9806599000413295E-5</v>
      </c>
      <c r="FM14">
        <f t="shared" si="2"/>
        <v>2.9806567165521381E-5</v>
      </c>
      <c r="FN14">
        <f t="shared" si="2"/>
        <v>2.9806534401104842E-5</v>
      </c>
      <c r="FO14">
        <f t="shared" si="2"/>
        <v>2.9806500680025291E-5</v>
      </c>
      <c r="FP14">
        <f t="shared" si="2"/>
        <v>2.980646597435211E-5</v>
      </c>
      <c r="FQ14">
        <f t="shared" si="2"/>
        <v>2.9806430255339368E-5</v>
      </c>
      <c r="FR14">
        <f t="shared" si="2"/>
        <v>2.9806393493402022E-5</v>
      </c>
      <c r="FS14">
        <f t="shared" si="2"/>
        <v>2.9806355658091406E-5</v>
      </c>
      <c r="FT14">
        <f t="shared" si="2"/>
        <v>2.9806316718070087E-5</v>
      </c>
      <c r="FU14">
        <f t="shared" si="2"/>
        <v>2.9806276641085862E-5</v>
      </c>
      <c r="FV14">
        <f t="shared" si="2"/>
        <v>2.9806235393945102E-5</v>
      </c>
      <c r="FW14">
        <f t="shared" si="2"/>
        <v>2.9806192942485298E-5</v>
      </c>
      <c r="FX14">
        <f t="shared" si="2"/>
        <v>2.9806149251546752E-5</v>
      </c>
      <c r="FY14">
        <f t="shared" si="2"/>
        <v>2.9806104284943527E-5</v>
      </c>
      <c r="FZ14">
        <f t="shared" si="2"/>
        <v>2.9806058005433456E-5</v>
      </c>
      <c r="GA14">
        <f t="shared" si="2"/>
        <v>2.9806010374687365E-5</v>
      </c>
      <c r="GB14">
        <f t="shared" si="2"/>
        <v>2.9805961353257332E-5</v>
      </c>
      <c r="GC14">
        <f t="shared" si="2"/>
        <v>2.980591090054409E-5</v>
      </c>
      <c r="GD14">
        <f t="shared" si="2"/>
        <v>2.9805858974763375E-5</v>
      </c>
      <c r="GE14">
        <f t="shared" si="2"/>
        <v>2.9805805532911411E-5</v>
      </c>
      <c r="GF14">
        <f t="shared" si="2"/>
        <v>2.9805750530729315E-5</v>
      </c>
      <c r="GG14">
        <f t="shared" si="2"/>
        <v>2.9805693922666477E-5</v>
      </c>
      <c r="GH14">
        <f t="shared" si="2"/>
        <v>2.9805635661842899E-5</v>
      </c>
      <c r="GI14">
        <f t="shared" si="2"/>
        <v>2.9805575700010389E-5</v>
      </c>
      <c r="GJ14">
        <f t="shared" si="2"/>
        <v>2.9805513987512684E-5</v>
      </c>
      <c r="GK14">
        <f t="shared" si="2"/>
        <v>2.980545047324437E-5</v>
      </c>
      <c r="GL14">
        <f t="shared" si="2"/>
        <v>2.9805385104608599E-5</v>
      </c>
      <c r="GM14">
        <f t="shared" si="2"/>
        <v>2.9805317827473615E-5</v>
      </c>
      <c r="GN14">
        <f t="shared" si="2"/>
        <v>2.9805248586127963E-5</v>
      </c>
      <c r="GO14">
        <f t="shared" si="2"/>
        <v>2.9805177323234462E-5</v>
      </c>
      <c r="GP14">
        <f t="shared" si="2"/>
        <v>2.9805103979782738E-5</v>
      </c>
      <c r="GQ14">
        <f t="shared" si="2"/>
        <v>2.9805028495040488E-5</v>
      </c>
      <c r="GR14">
        <f t="shared" ref="GR14:JC14" si="3">$D14/($E14+GR12)</f>
        <v>2.9804950806503217E-5</v>
      </c>
      <c r="GS14">
        <f t="shared" si="3"/>
        <v>2.9804870849842618E-5</v>
      </c>
      <c r="GT14">
        <f t="shared" si="3"/>
        <v>2.9804788558853342E-5</v>
      </c>
      <c r="GU14">
        <f t="shared" si="3"/>
        <v>2.9804703865398303E-5</v>
      </c>
      <c r="GV14">
        <f t="shared" si="3"/>
        <v>2.9804616699352339E-5</v>
      </c>
      <c r="GW14">
        <f t="shared" si="3"/>
        <v>2.9804526988544275E-5</v>
      </c>
      <c r="GX14">
        <f t="shared" si="3"/>
        <v>2.9804434658697254E-5</v>
      </c>
      <c r="GY14">
        <f t="shared" si="3"/>
        <v>2.9804339633367374E-5</v>
      </c>
      <c r="GZ14">
        <f t="shared" si="3"/>
        <v>2.9804241833880498E-5</v>
      </c>
      <c r="HA14">
        <f t="shared" si="3"/>
        <v>2.9804141179267263E-5</v>
      </c>
      <c r="HB14">
        <f t="shared" si="3"/>
        <v>2.9804037586196191E-5</v>
      </c>
      <c r="HC14">
        <f t="shared" si="3"/>
        <v>2.9803930968904803E-5</v>
      </c>
      <c r="HD14">
        <f t="shared" si="3"/>
        <v>2.9803821239128831E-5</v>
      </c>
      <c r="HE14">
        <f t="shared" si="3"/>
        <v>2.9803708306029276E-5</v>
      </c>
      <c r="HF14">
        <f t="shared" si="3"/>
        <v>2.9803592076117388E-5</v>
      </c>
      <c r="HG14">
        <f t="shared" si="3"/>
        <v>2.9803472453177437E-5</v>
      </c>
      <c r="HH14">
        <f t="shared" si="3"/>
        <v>2.98033493381873E-5</v>
      </c>
      <c r="HI14">
        <f t="shared" si="3"/>
        <v>2.9803222629236683E-5</v>
      </c>
      <c r="HJ14">
        <f t="shared" si="3"/>
        <v>2.9803092221442965E-5</v>
      </c>
      <c r="HK14">
        <f t="shared" si="3"/>
        <v>2.980295800686461E-5</v>
      </c>
      <c r="HL14">
        <f t="shared" si="3"/>
        <v>2.9802819874412109E-5</v>
      </c>
      <c r="HM14">
        <f t="shared" si="3"/>
        <v>2.9802677709756241E-5</v>
      </c>
      <c r="HN14">
        <f t="shared" si="3"/>
        <v>2.9802531395233758E-5</v>
      </c>
      <c r="HO14">
        <f t="shared" si="3"/>
        <v>2.9802380809750253E-5</v>
      </c>
      <c r="HP14">
        <f t="shared" si="3"/>
        <v>2.980222582868029E-5</v>
      </c>
      <c r="HQ14">
        <f t="shared" si="3"/>
        <v>2.9802066323764555E-5</v>
      </c>
      <c r="HR14">
        <f t="shared" si="3"/>
        <v>2.9801902163004066E-5</v>
      </c>
      <c r="HS14">
        <f t="shared" si="3"/>
        <v>2.980173321055132E-5</v>
      </c>
      <c r="HT14">
        <f t="shared" si="3"/>
        <v>2.9801559326598236E-5</v>
      </c>
      <c r="HU14">
        <f t="shared" si="3"/>
        <v>2.9801380367260897E-5</v>
      </c>
      <c r="HV14">
        <f t="shared" si="3"/>
        <v>2.9801196184460924E-5</v>
      </c>
      <c r="HW14">
        <f t="shared" si="3"/>
        <v>2.9801006625803389E-5</v>
      </c>
      <c r="HX14">
        <f t="shared" si="3"/>
        <v>2.9800811534451235E-5</v>
      </c>
      <c r="HY14">
        <f t="shared" si="3"/>
        <v>2.9800610748996024E-5</v>
      </c>
      <c r="HZ14">
        <f t="shared" si="3"/>
        <v>2.9800404103324915E-5</v>
      </c>
      <c r="IA14">
        <f t="shared" si="3"/>
        <v>2.9800191426483886E-5</v>
      </c>
      <c r="IB14">
        <f t="shared" si="3"/>
        <v>2.979997254253683E-5</v>
      </c>
      <c r="IC14">
        <f t="shared" si="3"/>
        <v>2.9799747270420734E-5</v>
      </c>
      <c r="ID14">
        <f t="shared" si="3"/>
        <v>2.979951542379657E-5</v>
      </c>
      <c r="IE14">
        <f t="shared" si="3"/>
        <v>2.9799276810895881E-5</v>
      </c>
      <c r="IF14">
        <f t="shared" si="3"/>
        <v>2.9799031234362946E-5</v>
      </c>
      <c r="IG14">
        <f t="shared" si="3"/>
        <v>2.9798778491092369E-5</v>
      </c>
      <c r="IH14">
        <f t="shared" si="3"/>
        <v>2.9798518372061948E-5</v>
      </c>
      <c r="II14">
        <f t="shared" si="3"/>
        <v>2.9798250662160768E-5</v>
      </c>
      <c r="IJ14">
        <f t="shared" si="3"/>
        <v>2.9797975140012242E-5</v>
      </c>
      <c r="IK14">
        <f t="shared" si="3"/>
        <v>2.9797691577792113E-5</v>
      </c>
      <c r="IL14">
        <f t="shared" si="3"/>
        <v>2.9797399741041141E-5</v>
      </c>
      <c r="IM14">
        <f t="shared" si="3"/>
        <v>2.979709938847241E-5</v>
      </c>
      <c r="IN14">
        <f t="shared" si="3"/>
        <v>2.9796790271773064E-5</v>
      </c>
      <c r="IO14">
        <f t="shared" si="3"/>
        <v>2.9796472135400299E-5</v>
      </c>
      <c r="IP14">
        <f t="shared" si="3"/>
        <v>2.9796144716371496E-5</v>
      </c>
      <c r="IQ14">
        <f t="shared" si="3"/>
        <v>2.9795807744048306E-5</v>
      </c>
      <c r="IR14">
        <f t="shared" si="3"/>
        <v>2.9795460939914444E-5</v>
      </c>
      <c r="IS14">
        <f t="shared" si="3"/>
        <v>2.9795104017347143E-5</v>
      </c>
      <c r="IT14">
        <f t="shared" si="3"/>
        <v>2.979473668138201E-5</v>
      </c>
      <c r="IU14">
        <f t="shared" si="3"/>
        <v>2.9794358628471087E-5</v>
      </c>
      <c r="IV14">
        <f t="shared" si="3"/>
        <v>2.9793969546233948E-5</v>
      </c>
      <c r="IW14">
        <f t="shared" si="3"/>
        <v>2.9793569113201648E-5</v>
      </c>
      <c r="IX14">
        <f t="shared" si="3"/>
        <v>2.9793156998553282E-5</v>
      </c>
      <c r="IY14">
        <f t="shared" si="3"/>
        <v>2.9792732861844997E-5</v>
      </c>
      <c r="IZ14">
        <f t="shared" si="3"/>
        <v>2.9792296352731196E-5</v>
      </c>
      <c r="JA14">
        <f t="shared" si="3"/>
        <v>2.9791847110677706E-5</v>
      </c>
      <c r="JB14">
        <f t="shared" si="3"/>
        <v>2.9791384764666769E-5</v>
      </c>
      <c r="JC14">
        <f t="shared" si="3"/>
        <v>2.9790908932893497E-5</v>
      </c>
      <c r="JD14">
        <f t="shared" ref="JD14:LO14" si="4">$D14/($E14+JD12)</f>
        <v>2.9790419222453682E-5</v>
      </c>
      <c r="JE14">
        <f t="shared" si="4"/>
        <v>2.9789915229022579E-5</v>
      </c>
      <c r="JF14">
        <f t="shared" si="4"/>
        <v>2.9789396536524583E-5</v>
      </c>
      <c r="JG14">
        <f t="shared" si="4"/>
        <v>2.9788862716793325E-5</v>
      </c>
      <c r="JH14">
        <f t="shared" si="4"/>
        <v>2.9788313329222147E-5</v>
      </c>
      <c r="JI14">
        <f t="shared" si="4"/>
        <v>2.9787747920404491E-5</v>
      </c>
      <c r="JJ14">
        <f t="shared" si="4"/>
        <v>2.9787166023764053E-5</v>
      </c>
      <c r="JK14">
        <f t="shared" si="4"/>
        <v>2.9786567159174377E-5</v>
      </c>
      <c r="JL14">
        <f t="shared" si="4"/>
        <v>2.9785950832567517E-5</v>
      </c>
      <c r="JM14">
        <f t="shared" si="4"/>
        <v>2.9785316535531639E-5</v>
      </c>
      <c r="JN14">
        <f t="shared" si="4"/>
        <v>2.9784663744897012E-5</v>
      </c>
      <c r="JO14">
        <f t="shared" si="4"/>
        <v>2.9783991922310351E-5</v>
      </c>
      <c r="JP14">
        <f t="shared" si="4"/>
        <v>2.9783300513796894E-5</v>
      </c>
      <c r="JQ14">
        <f t="shared" si="4"/>
        <v>2.9782588949310111E-5</v>
      </c>
      <c r="JR14">
        <f t="shared" si="4"/>
        <v>2.9781856642268587E-5</v>
      </c>
      <c r="JS14">
        <f t="shared" si="4"/>
        <v>2.9781102989079719E-5</v>
      </c>
      <c r="JT14">
        <f t="shared" si="4"/>
        <v>2.9780327368649929E-5</v>
      </c>
      <c r="JU14">
        <f t="shared" si="4"/>
        <v>2.9779529141880944E-5</v>
      </c>
      <c r="JV14">
        <f t="shared" si="4"/>
        <v>2.9778707651151848E-5</v>
      </c>
      <c r="JW14">
        <f t="shared" si="4"/>
        <v>2.9777862219786403E-5</v>
      </c>
      <c r="JX14">
        <f t="shared" si="4"/>
        <v>2.9776992151505403E-5</v>
      </c>
      <c r="JY14">
        <f t="shared" si="4"/>
        <v>2.9776096729863405E-5</v>
      </c>
      <c r="JZ14">
        <f t="shared" si="4"/>
        <v>2.9775175217669701E-5</v>
      </c>
      <c r="KA14">
        <f t="shared" si="4"/>
        <v>2.9774226856392869E-5</v>
      </c>
      <c r="KB14">
        <f t="shared" si="4"/>
        <v>2.9773250865548581E-5</v>
      </c>
      <c r="KC14">
        <f t="shared" si="4"/>
        <v>2.9772246442070149E-5</v>
      </c>
      <c r="KD14">
        <f t="shared" si="4"/>
        <v>2.9771212759661434E-5</v>
      </c>
      <c r="KE14">
        <f t="shared" si="4"/>
        <v>2.9770148968131512E-5</v>
      </c>
      <c r="KF14">
        <f t="shared" si="4"/>
        <v>2.9769054192710729E-5</v>
      </c>
      <c r="KG14">
        <f t="shared" si="4"/>
        <v>2.9767927533347574E-5</v>
      </c>
      <c r="KH14">
        <f t="shared" si="4"/>
        <v>2.9766768063985889E-5</v>
      </c>
      <c r="KI14">
        <f t="shared" si="4"/>
        <v>2.9765574831821869E-5</v>
      </c>
      <c r="KJ14">
        <f t="shared" si="4"/>
        <v>2.9764346856540341E-5</v>
      </c>
      <c r="KK14">
        <f t="shared" si="4"/>
        <v>2.9763083129529766E-5</v>
      </c>
      <c r="KL14">
        <f t="shared" si="4"/>
        <v>2.9761782613075357E-5</v>
      </c>
      <c r="KM14">
        <f t="shared" si="4"/>
        <v>2.9760444239529853E-5</v>
      </c>
      <c r="KN14">
        <f t="shared" si="4"/>
        <v>2.9759066910461205E-5</v>
      </c>
      <c r="KO14">
        <f t="shared" si="4"/>
        <v>2.9757649495776707E-5</v>
      </c>
      <c r="KP14">
        <f t="shared" si="4"/>
        <v>2.9756190832822896E-5</v>
      </c>
      <c r="KQ14">
        <f t="shared" si="4"/>
        <v>2.975468972546058E-5</v>
      </c>
      <c r="KR14">
        <f t="shared" si="4"/>
        <v>2.9753144943114407E-5</v>
      </c>
      <c r="KS14">
        <f t="shared" si="4"/>
        <v>2.9751555219796263E-5</v>
      </c>
      <c r="KT14">
        <f t="shared" si="4"/>
        <v>2.974991925310184E-5</v>
      </c>
      <c r="KU14">
        <f t="shared" si="4"/>
        <v>2.9748235703179773E-5</v>
      </c>
      <c r="KV14">
        <f t="shared" si="4"/>
        <v>2.9746503191672472E-5</v>
      </c>
      <c r="KW14">
        <f t="shared" si="4"/>
        <v>2.9744720300628135E-5</v>
      </c>
      <c r="KX14">
        <f t="shared" si="4"/>
        <v>2.9742885571383058E-5</v>
      </c>
      <c r="KY14">
        <f t="shared" si="4"/>
        <v>2.9740997503413636E-5</v>
      </c>
      <c r="KZ14">
        <f t="shared" si="4"/>
        <v>2.9739054553157152E-5</v>
      </c>
      <c r="LA14">
        <f t="shared" si="4"/>
        <v>2.9737055132800713E-5</v>
      </c>
      <c r="LB14">
        <f t="shared" si="4"/>
        <v>2.9734997609037476E-5</v>
      </c>
      <c r="LC14">
        <f t="shared" si="4"/>
        <v>2.9732880301789402E-5</v>
      </c>
      <c r="LD14">
        <f t="shared" si="4"/>
        <v>2.9730701482895698E-5</v>
      </c>
      <c r="LE14">
        <f t="shared" si="4"/>
        <v>2.9728459374766125E-5</v>
      </c>
      <c r="LF14">
        <f t="shared" si="4"/>
        <v>2.9726152148998359E-5</v>
      </c>
      <c r="LG14">
        <f t="shared" si="4"/>
        <v>2.972377792495849E-5</v>
      </c>
      <c r="LH14">
        <f t="shared" si="4"/>
        <v>2.9721334768323867E-5</v>
      </c>
      <c r="LI14">
        <f t="shared" si="4"/>
        <v>2.9718820689587343E-5</v>
      </c>
      <c r="LJ14">
        <f t="shared" si="4"/>
        <v>2.9716233642522032E-5</v>
      </c>
      <c r="LK14">
        <f t="shared" si="4"/>
        <v>2.9713571522605725E-5</v>
      </c>
      <c r="LL14">
        <f t="shared" si="4"/>
        <v>2.9710832165403963E-5</v>
      </c>
      <c r="LM14">
        <f t="shared" si="4"/>
        <v>2.9708013344910864E-5</v>
      </c>
      <c r="LN14">
        <f t="shared" si="4"/>
        <v>2.9705112771846817E-5</v>
      </c>
      <c r="LO14">
        <f t="shared" si="4"/>
        <v>2.970212809191199E-5</v>
      </c>
      <c r="LP14">
        <f t="shared" ref="LP14:OA14" si="5">$D14/($E14+LP12)</f>
        <v>2.9699056883994722E-5</v>
      </c>
      <c r="LQ14">
        <f t="shared" si="5"/>
        <v>2.9695896658333862E-5</v>
      </c>
      <c r="LR14">
        <f t="shared" si="5"/>
        <v>2.9692644854633999E-5</v>
      </c>
      <c r="LS14">
        <f t="shared" si="5"/>
        <v>2.968929884013267E-5</v>
      </c>
      <c r="LT14">
        <f t="shared" si="5"/>
        <v>2.9685855907618412E-5</v>
      </c>
      <c r="LU14">
        <f t="shared" si="5"/>
        <v>2.9682313273398831E-5</v>
      </c>
      <c r="LV14">
        <f t="shared" si="5"/>
        <v>2.9678668075217502E-5</v>
      </c>
      <c r="LW14">
        <f t="shared" si="5"/>
        <v>2.967491737011876E-5</v>
      </c>
      <c r="LX14">
        <f t="shared" si="5"/>
        <v>2.9671058132259404E-5</v>
      </c>
      <c r="LY14">
        <f t="shared" si="5"/>
        <v>2.966708725066616E-5</v>
      </c>
      <c r="LZ14">
        <f t="shared" si="5"/>
        <v>2.9663001526938E-5</v>
      </c>
      <c r="MA14">
        <f t="shared" si="5"/>
        <v>2.9658797672892246E-5</v>
      </c>
      <c r="MB14">
        <f t="shared" si="5"/>
        <v>2.9654472308153441E-5</v>
      </c>
      <c r="MC14">
        <f t="shared" si="5"/>
        <v>2.9650021957683934E-5</v>
      </c>
      <c r="MD14">
        <f t="shared" si="5"/>
        <v>2.9645443049255251E-5</v>
      </c>
      <c r="ME14">
        <f t="shared" si="5"/>
        <v>2.9640731910859205E-5</v>
      </c>
      <c r="MF14">
        <f t="shared" si="5"/>
        <v>2.9635884768057718E-5</v>
      </c>
      <c r="MG14">
        <f t="shared" si="5"/>
        <v>2.9630897741270468E-5</v>
      </c>
      <c r="MH14">
        <f t="shared" si="5"/>
        <v>2.9625766842999343E-5</v>
      </c>
      <c r="MI14">
        <f t="shared" si="5"/>
        <v>2.9620487974988746E-5</v>
      </c>
      <c r="MJ14">
        <f t="shared" si="5"/>
        <v>2.9615056925320943E-5</v>
      </c>
      <c r="MK14">
        <f t="shared" si="5"/>
        <v>2.9609469365445396E-5</v>
      </c>
      <c r="ML14">
        <f t="shared" si="5"/>
        <v>2.9603720847141368E-5</v>
      </c>
      <c r="MM14">
        <f t="shared" si="5"/>
        <v>2.9597806799412924E-5</v>
      </c>
      <c r="MN14">
        <f t="shared" si="5"/>
        <v>2.9591722525315482E-5</v>
      </c>
      <c r="MO14">
        <f t="shared" si="5"/>
        <v>2.9585463198713254E-5</v>
      </c>
      <c r="MP14">
        <f t="shared" si="5"/>
        <v>2.9579023860966828E-5</v>
      </c>
      <c r="MQ14">
        <f t="shared" si="5"/>
        <v>2.9572399417550216E-5</v>
      </c>
      <c r="MR14">
        <f t="shared" si="5"/>
        <v>2.9565584634596826E-5</v>
      </c>
      <c r="MS14">
        <f t="shared" si="5"/>
        <v>2.9558574135373779E-5</v>
      </c>
      <c r="MT14">
        <f t="shared" si="5"/>
        <v>2.9551362396684116E-5</v>
      </c>
      <c r="MU14">
        <f t="shared" si="5"/>
        <v>2.9543943745196501E-5</v>
      </c>
      <c r="MV14">
        <f t="shared" si="5"/>
        <v>2.9536312353702124E-5</v>
      </c>
      <c r="MW14">
        <f t="shared" si="5"/>
        <v>2.9528462237298499E-5</v>
      </c>
      <c r="MX14">
        <f t="shared" si="5"/>
        <v>2.9520387249500145E-5</v>
      </c>
      <c r="MY14">
        <f t="shared" si="5"/>
        <v>2.9512081078275978E-5</v>
      </c>
      <c r="MZ14">
        <f t="shared" si="5"/>
        <v>2.9503537242013604E-5</v>
      </c>
      <c r="NA14">
        <f t="shared" si="5"/>
        <v>2.9494749085410623E-5</v>
      </c>
      <c r="NB14">
        <f t="shared" si="5"/>
        <v>2.9485709775293305E-5</v>
      </c>
      <c r="NC14">
        <f t="shared" si="5"/>
        <v>2.947641229636311E-5</v>
      </c>
      <c r="ND14">
        <f t="shared" si="5"/>
        <v>2.9466849446871572E-5</v>
      </c>
      <c r="NE14">
        <f t="shared" si="5"/>
        <v>2.9457013834224422E-5</v>
      </c>
      <c r="NF14">
        <f t="shared" si="5"/>
        <v>2.9446897870515739E-5</v>
      </c>
      <c r="NG14">
        <f t="shared" si="5"/>
        <v>2.9436493767993402E-5</v>
      </c>
      <c r="NH14">
        <f t="shared" si="5"/>
        <v>2.9425793534457E-5</v>
      </c>
      <c r="NI14">
        <f t="shared" si="5"/>
        <v>2.9414788968589689E-5</v>
      </c>
      <c r="NJ14">
        <f t="shared" si="5"/>
        <v>2.9403471655225916E-5</v>
      </c>
      <c r="NK14">
        <f t="shared" si="5"/>
        <v>2.9391832960556656E-5</v>
      </c>
      <c r="NL14">
        <f t="shared" si="5"/>
        <v>2.9379864027274682E-5</v>
      </c>
      <c r="NM14">
        <f t="shared" si="5"/>
        <v>2.936755576966201E-5</v>
      </c>
      <c r="NN14">
        <f t="shared" si="5"/>
        <v>2.9354898868622543E-5</v>
      </c>
      <c r="NO14">
        <f t="shared" si="5"/>
        <v>2.9341883766662702E-5</v>
      </c>
      <c r="NP14">
        <f t="shared" si="5"/>
        <v>2.9328500662823582E-5</v>
      </c>
      <c r="NQ14">
        <f t="shared" si="5"/>
        <v>2.9314739507568159E-5</v>
      </c>
      <c r="NR14">
        <f t="shared" si="5"/>
        <v>2.9300589997627628E-5</v>
      </c>
      <c r="NS14">
        <f t="shared" si="5"/>
        <v>2.9286041570811277E-5</v>
      </c>
      <c r="NT14">
        <f t="shared" si="5"/>
        <v>2.9271083400784639E-5</v>
      </c>
      <c r="NU14">
        <f t="shared" si="5"/>
        <v>2.9255704391821086E-5</v>
      </c>
      <c r="NV14">
        <f t="shared" si="5"/>
        <v>2.923989317353258E-5</v>
      </c>
      <c r="NW14">
        <f t="shared" si="5"/>
        <v>2.9223638095585486E-5</v>
      </c>
      <c r="NX14">
        <f t="shared" si="5"/>
        <v>2.9206927222408148E-5</v>
      </c>
      <c r="NY14">
        <f t="shared" si="5"/>
        <v>2.9189748327897222E-5</v>
      </c>
      <c r="NZ14">
        <f t="shared" si="5"/>
        <v>2.9172088890130253E-5</v>
      </c>
      <c r="OA14">
        <f t="shared" si="5"/>
        <v>2.9153936086092772E-5</v>
      </c>
      <c r="OB14">
        <f t="shared" ref="OB14:QM14" si="6">$D14/($E14+OB12)</f>
        <v>2.9135276786428475E-5</v>
      </c>
      <c r="OC14">
        <f t="shared" si="6"/>
        <v>2.9116097550221854E-5</v>
      </c>
      <c r="OD14">
        <f t="shared" si="6"/>
        <v>2.9096384619823221E-5</v>
      </c>
      <c r="OE14">
        <f t="shared" si="6"/>
        <v>2.9076123915726625E-5</v>
      </c>
      <c r="OF14">
        <f t="shared" si="6"/>
        <v>2.9055301031512098E-5</v>
      </c>
      <c r="OG14">
        <f t="shared" si="6"/>
        <v>2.9033901228864036E-5</v>
      </c>
      <c r="OH14">
        <f t="shared" si="6"/>
        <v>2.9011909432678619E-5</v>
      </c>
      <c r="OI14">
        <f t="shared" si="6"/>
        <v>2.8989310226273645E-5</v>
      </c>
      <c r="OJ14">
        <f t="shared" si="6"/>
        <v>2.89660878467152E-5</v>
      </c>
      <c r="OK14">
        <f t="shared" si="6"/>
        <v>2.8942226180276221E-5</v>
      </c>
      <c r="OL14">
        <f t="shared" si="6"/>
        <v>2.8917708758043027E-5</v>
      </c>
      <c r="OM14">
        <f t="shared" si="6"/>
        <v>2.8892518751686698E-5</v>
      </c>
      <c r="ON14">
        <f t="shared" si="6"/>
        <v>2.8866638969417102E-5</v>
      </c>
      <c r="OO14">
        <f t="shared" si="6"/>
        <v>2.8840051852138379E-5</v>
      </c>
      <c r="OP14">
        <f t="shared" si="6"/>
        <v>2.8812739469825618E-5</v>
      </c>
      <c r="OQ14">
        <f t="shared" si="6"/>
        <v>2.8784683518143504E-5</v>
      </c>
      <c r="OR14">
        <f t="shared" si="6"/>
        <v>2.8755865315328677E-5</v>
      </c>
      <c r="OS14">
        <f t="shared" si="6"/>
        <v>2.8726265799358725E-5</v>
      </c>
      <c r="OT14">
        <f t="shared" si="6"/>
        <v>2.8695865525431696E-5</v>
      </c>
      <c r="OU14">
        <f t="shared" si="6"/>
        <v>2.8664644663781157E-5</v>
      </c>
      <c r="OV14">
        <f t="shared" si="6"/>
        <v>2.863258299785304E-5</v>
      </c>
      <c r="OW14">
        <f t="shared" si="6"/>
        <v>2.8599659922871437E-5</v>
      </c>
      <c r="OX14">
        <f t="shared" si="6"/>
        <v>2.8565854444821959E-5</v>
      </c>
      <c r="OY14">
        <f t="shared" si="6"/>
        <v>2.8531145179882186E-5</v>
      </c>
      <c r="OZ14">
        <f t="shared" si="6"/>
        <v>2.8495510354330083E-5</v>
      </c>
      <c r="PA14">
        <f t="shared" si="6"/>
        <v>2.8458927804962288E-5</v>
      </c>
      <c r="PB14">
        <f t="shared" si="6"/>
        <v>2.84213749800556E-5</v>
      </c>
      <c r="PC14">
        <f t="shared" si="6"/>
        <v>2.8382828940905847E-5</v>
      </c>
      <c r="PD14">
        <f t="shared" si="6"/>
        <v>2.8343266363979829E-5</v>
      </c>
      <c r="PE14">
        <f t="shared" si="6"/>
        <v>2.8302663543716939E-5</v>
      </c>
      <c r="PF14">
        <f t="shared" si="6"/>
        <v>2.8260996396018337E-5</v>
      </c>
      <c r="PG14">
        <f t="shared" si="6"/>
        <v>2.8218240462462625E-5</v>
      </c>
      <c r="PH14">
        <f t="shared" si="6"/>
        <v>2.8174370915287957E-5</v>
      </c>
      <c r="PI14">
        <f t="shared" si="6"/>
        <v>2.8129362563181871E-5</v>
      </c>
      <c r="PJ14">
        <f t="shared" si="6"/>
        <v>2.8083189857920593E-5</v>
      </c>
      <c r="PK14">
        <f t="shared" si="6"/>
        <v>2.8035826901901093E-5</v>
      </c>
      <c r="PL14">
        <f t="shared" si="6"/>
        <v>2.7987247456609475E-5</v>
      </c>
      <c r="PM14">
        <f t="shared" si="6"/>
        <v>2.7937424952070501E-5</v>
      </c>
      <c r="PN14">
        <f t="shared" si="6"/>
        <v>2.7886332497323484E-5</v>
      </c>
      <c r="PO14">
        <f t="shared" si="6"/>
        <v>2.7833942891970423E-5</v>
      </c>
      <c r="PP14">
        <f t="shared" si="6"/>
        <v>2.7780228638842842E-5</v>
      </c>
      <c r="PQ14">
        <f t="shared" si="6"/>
        <v>2.7725161957833954E-5</v>
      </c>
      <c r="PR14">
        <f t="shared" si="6"/>
        <v>2.7668714800943181E-5</v>
      </c>
      <c r="PS14">
        <f t="shared" si="6"/>
        <v>2.761085886857995E-5</v>
      </c>
      <c r="PT14">
        <f t="shared" si="6"/>
        <v>2.7551565627173619E-5</v>
      </c>
      <c r="PU14">
        <f t="shared" si="6"/>
        <v>2.7490806328136238E-5</v>
      </c>
      <c r="PV14">
        <f t="shared" si="6"/>
        <v>2.7428552028224024E-5</v>
      </c>
      <c r="PW14">
        <f t="shared" si="6"/>
        <v>2.7364773611343064E-5</v>
      </c>
      <c r="PX14">
        <f t="shared" si="6"/>
        <v>2.729944181184355E-5</v>
      </c>
      <c r="PY14">
        <f t="shared" si="6"/>
        <v>2.723252723934581E-5</v>
      </c>
      <c r="PZ14">
        <f t="shared" si="6"/>
        <v>2.7164000405139829E-5</v>
      </c>
      <c r="QA14">
        <f t="shared" si="6"/>
        <v>2.7093831750198199E-5</v>
      </c>
      <c r="QB14">
        <f t="shared" si="6"/>
        <v>2.7021991674840519E-5</v>
      </c>
      <c r="QC14">
        <f t="shared" si="6"/>
        <v>2.6948450570084593E-5</v>
      </c>
      <c r="QD14">
        <f t="shared" si="6"/>
        <v>2.6873178850717387E-5</v>
      </c>
      <c r="QE14">
        <f t="shared" si="6"/>
        <v>2.6796146990115371E-5</v>
      </c>
      <c r="QF14">
        <f t="shared" si="6"/>
        <v>2.6717325556840524E-5</v>
      </c>
      <c r="QG14">
        <f t="shared" si="6"/>
        <v>2.6636685253034475E-5</v>
      </c>
      <c r="QH14">
        <f t="shared" si="6"/>
        <v>2.6554196954628852E-5</v>
      </c>
      <c r="QI14">
        <f t="shared" si="6"/>
        <v>2.6469831753385361E-5</v>
      </c>
      <c r="QJ14">
        <f t="shared" si="6"/>
        <v>2.6383561000774143E-5</v>
      </c>
      <c r="QK14">
        <f t="shared" si="6"/>
        <v>2.6295356353693087E-5</v>
      </c>
      <c r="QL14">
        <f t="shared" si="6"/>
        <v>2.6205189822024975E-5</v>
      </c>
      <c r="QM14">
        <f t="shared" si="6"/>
        <v>2.6113033818023078E-5</v>
      </c>
      <c r="QN14">
        <f t="shared" ref="QN14:RS14" si="7">$D14/($E14+QN12)</f>
        <v>2.601886120750839E-5</v>
      </c>
      <c r="QO14">
        <f t="shared" si="7"/>
        <v>2.592264536285496E-5</v>
      </c>
      <c r="QP14">
        <f t="shared" si="7"/>
        <v>2.5824360217731202E-5</v>
      </c>
      <c r="QQ14">
        <f t="shared" si="7"/>
        <v>2.572398032355749E-5</v>
      </c>
      <c r="QR14">
        <f t="shared" si="7"/>
        <v>2.5621480907631037E-5</v>
      </c>
      <c r="QS14">
        <f t="shared" si="7"/>
        <v>2.5516837932859967E-5</v>
      </c>
      <c r="QT14">
        <f t="shared" si="7"/>
        <v>2.5410028159039193E-5</v>
      </c>
      <c r="QU14">
        <f t="shared" si="7"/>
        <v>2.5301029205590105E-5</v>
      </c>
      <c r="QV14">
        <f t="shared" si="7"/>
        <v>2.5189819615676166E-5</v>
      </c>
      <c r="QW14">
        <f t="shared" si="7"/>
        <v>2.5076378921595366E-5</v>
      </c>
      <c r="QX14">
        <f t="shared" si="7"/>
        <v>2.4960687711339659E-5</v>
      </c>
      <c r="QY14">
        <f t="shared" si="7"/>
        <v>2.4842727696200038E-5</v>
      </c>
      <c r="QZ14">
        <f t="shared" si="7"/>
        <v>2.4722481779284163E-5</v>
      </c>
      <c r="RA14">
        <f t="shared" si="7"/>
        <v>2.4599934124801968E-5</v>
      </c>
      <c r="RB14">
        <f t="shared" si="7"/>
        <v>2.4475070227962557E-5</v>
      </c>
      <c r="RC14">
        <f t="shared" si="7"/>
        <v>2.4347876985313822E-5</v>
      </c>
      <c r="RD14">
        <f t="shared" si="7"/>
        <v>2.4218342765344395E-5</v>
      </c>
      <c r="RE14">
        <f t="shared" si="7"/>
        <v>2.4086457479155374E-5</v>
      </c>
      <c r="RF14">
        <f t="shared" si="7"/>
        <v>2.3952212650998041E-5</v>
      </c>
      <c r="RG14">
        <f t="shared" si="7"/>
        <v>2.3815601488462046E-5</v>
      </c>
      <c r="RH14">
        <f t="shared" si="7"/>
        <v>2.3676618952087464E-5</v>
      </c>
      <c r="RI14">
        <f t="shared" si="7"/>
        <v>2.353526182416391E-5</v>
      </c>
      <c r="RJ14">
        <f t="shared" si="7"/>
        <v>2.3391528776469205E-5</v>
      </c>
      <c r="RK14">
        <f t="shared" si="7"/>
        <v>2.3245420436691266E-5</v>
      </c>
      <c r="RL14">
        <f t="shared" si="7"/>
        <v>2.3096939453267726E-5</v>
      </c>
      <c r="RM14">
        <f t="shared" si="7"/>
        <v>2.2946090558370505E-5</v>
      </c>
      <c r="RN14">
        <f t="shared" si="7"/>
        <v>2.2792880628755276E-5</v>
      </c>
      <c r="RO14">
        <f t="shared" si="7"/>
        <v>2.263731874419032E-5</v>
      </c>
      <c r="RP14">
        <f t="shared" si="7"/>
        <v>2.2479416243174601E-5</v>
      </c>
      <c r="RQ14">
        <f t="shared" si="7"/>
        <v>2.231918677565181E-5</v>
      </c>
      <c r="RR14">
        <f t="shared" si="7"/>
        <v>2.2156646352425103E-5</v>
      </c>
      <c r="RS14">
        <f t="shared" si="7"/>
        <v>2.1991813390977307E-5</v>
      </c>
    </row>
    <row r="15" spans="2:487" x14ac:dyDescent="0.2">
      <c r="B15" s="9" t="s">
        <v>10</v>
      </c>
      <c r="C15" s="4"/>
      <c r="D15" s="6">
        <f>D9*POWER(D12,-0.5)*(9+280*D11*EXP(-4.17*(POWER(D12,-1/3)-1)))</f>
        <v>318.97635235737363</v>
      </c>
      <c r="E15" s="4">
        <f>D15^2</f>
        <v>101745.91336321538</v>
      </c>
      <c r="F15" s="9" t="s">
        <v>14</v>
      </c>
      <c r="G15" s="4">
        <f>$D15/($E15+G12)</f>
        <v>3.1227519717126821E-3</v>
      </c>
      <c r="H15" s="4">
        <f t="shared" ref="H15:BS15" si="8">$D15/($E15+H12)</f>
        <v>3.1223949311807693E-3</v>
      </c>
      <c r="I15" s="4">
        <f t="shared" si="8"/>
        <v>3.1220275501225862E-3</v>
      </c>
      <c r="J15" s="4">
        <f t="shared" si="8"/>
        <v>3.1216495316085486E-3</v>
      </c>
      <c r="K15" s="4">
        <f t="shared" si="8"/>
        <v>3.1212605703331221E-3</v>
      </c>
      <c r="L15" s="4">
        <f t="shared" si="8"/>
        <v>3.1208603523874387E-3</v>
      </c>
      <c r="M15" s="4">
        <f t="shared" si="8"/>
        <v>3.1204485550262659E-3</v>
      </c>
      <c r="N15" s="4">
        <f t="shared" si="8"/>
        <v>3.1200248464292282E-3</v>
      </c>
      <c r="O15" s="4">
        <f t="shared" si="8"/>
        <v>3.1195888854561697E-3</v>
      </c>
      <c r="P15" s="4">
        <f t="shared" si="8"/>
        <v>3.1191403213965451E-3</v>
      </c>
      <c r="Q15" s="4">
        <f t="shared" si="8"/>
        <v>3.1186787937127446E-3</v>
      </c>
      <c r="R15" s="4">
        <f t="shared" si="8"/>
        <v>3.1182039317772321E-3</v>
      </c>
      <c r="S15" s="4">
        <f t="shared" si="8"/>
        <v>3.117715354603401E-3</v>
      </c>
      <c r="T15" s="4">
        <f t="shared" si="8"/>
        <v>3.1172126705700386E-3</v>
      </c>
      <c r="U15" s="4">
        <f t="shared" si="8"/>
        <v>3.1166954771392956E-3</v>
      </c>
      <c r="V15" s="4">
        <f t="shared" si="8"/>
        <v>3.1161633605680632E-3</v>
      </c>
      <c r="W15" s="4">
        <f t="shared" si="8"/>
        <v>3.1156158956126517E-3</v>
      </c>
      <c r="X15" s="4">
        <f t="shared" si="8"/>
        <v>3.1150526452266803E-3</v>
      </c>
      <c r="Y15" s="4">
        <f t="shared" si="8"/>
        <v>3.1144731602520746E-3</v>
      </c>
      <c r="Z15" s="4">
        <f t="shared" si="8"/>
        <v>3.1138769791030892E-3</v>
      </c>
      <c r="AA15" s="4">
        <f t="shared" si="8"/>
        <v>3.1132636274432586E-3</v>
      </c>
      <c r="AB15" s="4">
        <f t="shared" si="8"/>
        <v>3.1126326178551956E-3</v>
      </c>
      <c r="AC15" s="4">
        <f t="shared" si="8"/>
        <v>3.1119834495031539E-3</v>
      </c>
      <c r="AD15" s="4">
        <f t="shared" si="8"/>
        <v>3.1113156077882827E-3</v>
      </c>
      <c r="AE15" s="4">
        <f t="shared" si="8"/>
        <v>3.1106285639964947E-3</v>
      </c>
      <c r="AF15" s="4">
        <f t="shared" si="8"/>
        <v>3.109921774938889E-3</v>
      </c>
      <c r="AG15" s="4">
        <f t="shared" si="8"/>
        <v>3.1091946825846642E-3</v>
      </c>
      <c r="AH15" s="4">
        <f t="shared" si="8"/>
        <v>3.1084467136864727E-3</v>
      </c>
      <c r="AI15" s="4">
        <f t="shared" si="8"/>
        <v>3.1076772793981666E-3</v>
      </c>
      <c r="AJ15" s="4">
        <f t="shared" si="8"/>
        <v>3.1068857748849025E-3</v>
      </c>
      <c r="AK15" s="4">
        <f t="shared" si="8"/>
        <v>3.1060715789255713E-3</v>
      </c>
      <c r="AL15" s="4">
        <f t="shared" si="8"/>
        <v>3.1052340535075379E-3</v>
      </c>
      <c r="AM15" s="4">
        <f t="shared" si="8"/>
        <v>3.1043725434136806E-3</v>
      </c>
      <c r="AN15" s="4">
        <f t="shared" si="8"/>
        <v>3.1034863758017282E-3</v>
      </c>
      <c r="AO15" s="4">
        <f t="shared" si="8"/>
        <v>3.102574859775917E-3</v>
      </c>
      <c r="AP15" s="4">
        <f t="shared" si="8"/>
        <v>3.1016372859509886E-3</v>
      </c>
      <c r="AQ15" s="4">
        <f t="shared" si="8"/>
        <v>3.1006729260085659E-3</v>
      </c>
      <c r="AR15" s="4">
        <f t="shared" si="8"/>
        <v>3.0996810322459745E-3</v>
      </c>
      <c r="AS15" s="4">
        <f t="shared" si="8"/>
        <v>3.0986608371175684E-3</v>
      </c>
      <c r="AT15" s="4">
        <f t="shared" si="8"/>
        <v>3.0976115527686574E-3</v>
      </c>
      <c r="AU15" s="4">
        <f t="shared" si="8"/>
        <v>3.0965323705621347E-3</v>
      </c>
      <c r="AV15" s="4">
        <f t="shared" si="8"/>
        <v>3.0954224605979417E-3</v>
      </c>
      <c r="AW15" s="4">
        <f t="shared" si="8"/>
        <v>3.0942809712255089E-3</v>
      </c>
      <c r="AX15" s="4">
        <f t="shared" si="8"/>
        <v>3.0931070285493412E-3</v>
      </c>
      <c r="AY15" s="4">
        <f t="shared" si="8"/>
        <v>3.0918997359279492E-3</v>
      </c>
      <c r="AZ15" s="4">
        <f t="shared" si="8"/>
        <v>3.0906581734663351E-3</v>
      </c>
      <c r="BA15" s="4">
        <f t="shared" si="8"/>
        <v>3.0893813975022832E-3</v>
      </c>
      <c r="BB15" s="4">
        <f t="shared" si="8"/>
        <v>3.0880684400867277E-3</v>
      </c>
      <c r="BC15" s="4">
        <f t="shared" si="8"/>
        <v>3.0867183084585001E-3</v>
      </c>
      <c r="BD15" s="4">
        <f t="shared" si="8"/>
        <v>3.0853299845137864E-3</v>
      </c>
      <c r="BE15" s="4">
        <f t="shared" si="8"/>
        <v>3.0839024242706767E-3</v>
      </c>
      <c r="BF15" s="4">
        <f t="shared" si="8"/>
        <v>3.0824345573291926E-3</v>
      </c>
      <c r="BG15" s="4">
        <f t="shared" si="8"/>
        <v>3.0809252863272514E-3</v>
      </c>
      <c r="BH15" s="4">
        <f t="shared" si="8"/>
        <v>3.0793734863930377E-3</v>
      </c>
      <c r="BI15" s="4">
        <f t="shared" si="8"/>
        <v>3.0777780045943104E-3</v>
      </c>
      <c r="BJ15" s="4">
        <f t="shared" si="8"/>
        <v>3.0761376593852158E-3</v>
      </c>
      <c r="BK15" s="4">
        <f t="shared" si="8"/>
        <v>3.074451240051213E-3</v>
      </c>
      <c r="BL15" s="4">
        <f t="shared" si="8"/>
        <v>3.0727175061527842E-3</v>
      </c>
      <c r="BM15" s="4">
        <f t="shared" si="8"/>
        <v>3.070935186968638E-3</v>
      </c>
      <c r="BN15" s="4">
        <f t="shared" si="8"/>
        <v>3.0691029809391786E-3</v>
      </c>
      <c r="BO15" s="4">
        <f t="shared" si="8"/>
        <v>3.0672195551110608E-3</v>
      </c>
      <c r="BP15" s="4">
        <f t="shared" si="8"/>
        <v>3.0652835445837221E-3</v>
      </c>
      <c r="BQ15" s="4">
        <f t="shared" si="8"/>
        <v>3.0632935519588358E-3</v>
      </c>
      <c r="BR15" s="4">
        <f t="shared" si="8"/>
        <v>3.0612481467936908E-3</v>
      </c>
      <c r="BS15" s="4">
        <f t="shared" si="8"/>
        <v>3.0591458650595879E-3</v>
      </c>
      <c r="BT15" s="4">
        <f t="shared" ref="BT15:EE15" si="9">$D15/($E15+BT12)</f>
        <v>3.0569852086063929E-3</v>
      </c>
      <c r="BU15" s="4">
        <f t="shared" si="9"/>
        <v>3.0547646446344797E-3</v>
      </c>
      <c r="BV15" s="4">
        <f t="shared" si="9"/>
        <v>3.0524826051753513E-3</v>
      </c>
      <c r="BW15" s="4">
        <f t="shared" si="9"/>
        <v>3.050137486582334E-3</v>
      </c>
      <c r="BX15" s="4">
        <f t="shared" si="9"/>
        <v>3.0477276490327924E-3</v>
      </c>
      <c r="BY15" s="4">
        <f t="shared" si="9"/>
        <v>3.0452514160434312E-3</v>
      </c>
      <c r="BZ15" s="4">
        <f t="shared" si="9"/>
        <v>3.0427070740003076E-3</v>
      </c>
      <c r="CA15" s="4">
        <f t="shared" si="9"/>
        <v>3.0400928717052938E-3</v>
      </c>
      <c r="CB15" s="4">
        <f t="shared" si="9"/>
        <v>3.0374070199408122E-3</v>
      </c>
      <c r="CC15" s="4">
        <f t="shared" si="9"/>
        <v>3.0346476910547721E-3</v>
      </c>
      <c r="CD15" s="4">
        <f t="shared" si="9"/>
        <v>3.0318130185677289E-3</v>
      </c>
      <c r="CE15" s="4">
        <f t="shared" si="9"/>
        <v>3.0289010968044009E-3</v>
      </c>
      <c r="CF15" s="4">
        <f t="shared" si="9"/>
        <v>3.0259099805517789E-3</v>
      </c>
      <c r="CG15" s="4">
        <f t="shared" si="9"/>
        <v>3.0228376847461786E-3</v>
      </c>
      <c r="CH15" s="4">
        <f t="shared" si="9"/>
        <v>3.0196821841916971E-3</v>
      </c>
      <c r="CI15" s="4">
        <f t="shared" si="9"/>
        <v>3.0164414133126423E-3</v>
      </c>
      <c r="CJ15" s="4">
        <f t="shared" si="9"/>
        <v>3.0131132659426407E-3</v>
      </c>
      <c r="CK15" s="4">
        <f t="shared" si="9"/>
        <v>3.0096955951532224E-3</v>
      </c>
      <c r="CL15" s="4">
        <f t="shared" si="9"/>
        <v>3.0061862131248252E-3</v>
      </c>
      <c r="CM15" s="4">
        <f t="shared" si="9"/>
        <v>3.0025828910632706E-3</v>
      </c>
      <c r="CN15" s="4">
        <f t="shared" si="9"/>
        <v>2.9988833591648892E-3</v>
      </c>
      <c r="CO15" s="4">
        <f t="shared" si="9"/>
        <v>2.9950853066336033E-3</v>
      </c>
      <c r="CP15" s="4">
        <f t="shared" si="9"/>
        <v>2.9911863817533874E-3</v>
      </c>
      <c r="CQ15" s="4">
        <f t="shared" si="9"/>
        <v>2.9871841920196718E-3</v>
      </c>
      <c r="CR15" s="4">
        <f t="shared" si="9"/>
        <v>2.9830763043333505E-3</v>
      </c>
      <c r="CS15" s="4">
        <f t="shared" si="9"/>
        <v>2.9788602452612057E-3</v>
      </c>
      <c r="CT15" s="4">
        <f t="shared" si="9"/>
        <v>2.9745335013666623E-3</v>
      </c>
      <c r="CU15" s="4">
        <f t="shared" si="9"/>
        <v>2.9700935196149132E-3</v>
      </c>
      <c r="CV15" s="4">
        <f t="shared" si="9"/>
        <v>2.9655377078565723E-3</v>
      </c>
      <c r="CW15" s="4">
        <f t="shared" si="9"/>
        <v>2.9608634353941151E-3</v>
      </c>
      <c r="CX15" s="4">
        <f t="shared" si="9"/>
        <v>2.9560680336354842E-3</v>
      </c>
      <c r="CY15" s="4">
        <f t="shared" si="9"/>
        <v>2.95114879683933E-3</v>
      </c>
      <c r="CZ15" s="4">
        <f t="shared" si="9"/>
        <v>2.9461029829564566E-3</v>
      </c>
      <c r="DA15" s="4">
        <f t="shared" si="9"/>
        <v>2.9409278145721201E-3</v>
      </c>
      <c r="DB15" s="4">
        <f t="shared" si="9"/>
        <v>2.9356204799539194E-3</v>
      </c>
      <c r="DC15" s="4">
        <f t="shared" si="9"/>
        <v>2.9301781342100665E-3</v>
      </c>
      <c r="DD15" s="4">
        <f t="shared" si="9"/>
        <v>2.924597900562903E-3</v>
      </c>
      <c r="DE15" s="4">
        <f t="shared" si="9"/>
        <v>2.9188768717425522E-3</v>
      </c>
      <c r="DF15" s="4">
        <f t="shared" si="9"/>
        <v>2.9130121115056328E-3</v>
      </c>
      <c r="DG15" s="4">
        <f t="shared" si="9"/>
        <v>2.9070006562839858E-3</v>
      </c>
      <c r="DH15" s="4">
        <f t="shared" si="9"/>
        <v>2.9008395169683393E-3</v>
      </c>
      <c r="DI15" s="4">
        <f t="shared" si="9"/>
        <v>2.8945256808318399E-3</v>
      </c>
      <c r="DJ15" s="4">
        <f t="shared" si="9"/>
        <v>2.8880561135983126E-3</v>
      </c>
      <c r="DK15" s="4">
        <f t="shared" si="9"/>
        <v>2.8814277616600729E-3</v>
      </c>
      <c r="DL15" s="4">
        <f t="shared" si="9"/>
        <v>2.8746375544500017E-3</v>
      </c>
      <c r="DM15" s="4">
        <f t="shared" si="9"/>
        <v>2.867682406972502E-3</v>
      </c>
      <c r="DN15" s="4">
        <f t="shared" si="9"/>
        <v>2.8605592224977983E-3</v>
      </c>
      <c r="DO15" s="4">
        <f t="shared" si="9"/>
        <v>2.8532648954238829E-3</v>
      </c>
      <c r="DP15" s="4">
        <f t="shared" si="9"/>
        <v>2.8457963143102066E-3</v>
      </c>
      <c r="DQ15" s="4">
        <f t="shared" si="9"/>
        <v>2.8381503650869743E-3</v>
      </c>
      <c r="DR15" s="4">
        <f t="shared" si="9"/>
        <v>2.8303239344436475E-3</v>
      </c>
      <c r="DS15" s="4">
        <f t="shared" si="9"/>
        <v>2.8223139133999368E-3</v>
      </c>
      <c r="DT15" s="4">
        <f t="shared" si="9"/>
        <v>2.8141172010622386E-3</v>
      </c>
      <c r="DU15" s="4">
        <f t="shared" si="9"/>
        <v>2.8057307085680694E-3</v>
      </c>
      <c r="DV15" s="4">
        <f t="shared" si="9"/>
        <v>2.7971513632206466E-3</v>
      </c>
      <c r="DW15" s="4">
        <f t="shared" si="9"/>
        <v>2.7883761128152736E-3</v>
      </c>
      <c r="DX15" s="4">
        <f t="shared" si="9"/>
        <v>2.7794019301586865E-3</v>
      </c>
      <c r="DY15" s="4">
        <f t="shared" si="9"/>
        <v>2.7702258177819631E-3</v>
      </c>
      <c r="DZ15" s="4">
        <f t="shared" si="9"/>
        <v>2.7608448128469717E-3</v>
      </c>
      <c r="EA15" s="4">
        <f t="shared" si="9"/>
        <v>2.751255992245702E-3</v>
      </c>
      <c r="EB15" s="4">
        <f t="shared" si="9"/>
        <v>2.7414564778911001E-3</v>
      </c>
      <c r="EC15" s="4">
        <f t="shared" si="9"/>
        <v>2.7314434421972936E-3</v>
      </c>
      <c r="ED15" s="4">
        <f t="shared" si="9"/>
        <v>2.7212141137462746E-3</v>
      </c>
      <c r="EE15" s="4">
        <f t="shared" si="9"/>
        <v>2.7107657831372672E-3</v>
      </c>
      <c r="EF15" s="4">
        <f t="shared" ref="EF15:GQ15" si="10">$D15/($E15+EF12)</f>
        <v>2.7000958090141179E-3</v>
      </c>
      <c r="EG15" s="4">
        <f t="shared" si="10"/>
        <v>2.6892016242650693E-3</v>
      </c>
      <c r="EH15" s="4">
        <f t="shared" si="10"/>
        <v>2.678080742388332E-3</v>
      </c>
      <c r="EI15" s="4">
        <f t="shared" si="10"/>
        <v>2.6667307640157872E-3</v>
      </c>
      <c r="EJ15" s="4">
        <f t="shared" si="10"/>
        <v>2.6551493835861163E-3</v>
      </c>
      <c r="EK15" s="4">
        <f t="shared" si="10"/>
        <v>2.6433343961575094E-3</v>
      </c>
      <c r="EL15" s="4">
        <f t="shared" si="10"/>
        <v>2.6312837043489666E-3</v>
      </c>
      <c r="EM15" s="4">
        <f t="shared" si="10"/>
        <v>2.6189953253980278E-3</v>
      </c>
      <c r="EN15" s="4">
        <f t="shared" si="10"/>
        <v>2.6064673983215475E-3</v>
      </c>
      <c r="EO15" s="4">
        <f t="shared" si="10"/>
        <v>2.5936981911649105E-3</v>
      </c>
      <c r="EP15" s="4">
        <f t="shared" si="10"/>
        <v>2.5806861083238321E-3</v>
      </c>
      <c r="EQ15" s="4">
        <f t="shared" si="10"/>
        <v>2.5674296979216371E-3</v>
      </c>
      <c r="ER15" s="4">
        <f t="shared" si="10"/>
        <v>2.5539276592236571E-3</v>
      </c>
      <c r="ES15" s="4">
        <f t="shared" si="10"/>
        <v>2.5401788500691177E-3</v>
      </c>
      <c r="ET15" s="4">
        <f t="shared" si="10"/>
        <v>2.5261822942996802E-3</v>
      </c>
      <c r="EU15" s="4">
        <f t="shared" si="10"/>
        <v>2.5119371891625521E-3</v>
      </c>
      <c r="EV15" s="4">
        <f t="shared" si="10"/>
        <v>2.4974429126649257E-3</v>
      </c>
      <c r="EW15" s="4">
        <f t="shared" si="10"/>
        <v>2.4826990308553475E-3</v>
      </c>
      <c r="EX15" s="4">
        <f t="shared" si="10"/>
        <v>2.4677053050065406E-3</v>
      </c>
      <c r="EY15" s="4">
        <f t="shared" si="10"/>
        <v>2.4524616986731692E-3</v>
      </c>
      <c r="EZ15" s="4">
        <f t="shared" si="10"/>
        <v>2.4369683845970888E-3</v>
      </c>
      <c r="FA15" s="4">
        <f t="shared" si="10"/>
        <v>2.4212257514317575E-3</v>
      </c>
      <c r="FB15" s="4">
        <f t="shared" si="10"/>
        <v>2.4052344102567097E-3</v>
      </c>
      <c r="FC15" s="4">
        <f t="shared" si="10"/>
        <v>2.3889952008523496E-3</v>
      </c>
      <c r="FD15" s="4">
        <f t="shared" si="10"/>
        <v>2.3725091977047567E-3</v>
      </c>
      <c r="FE15" s="4">
        <f t="shared" si="10"/>
        <v>2.355777715709809E-3</v>
      </c>
      <c r="FF15" s="4">
        <f t="shared" si="10"/>
        <v>2.3388023155456552E-3</v>
      </c>
      <c r="FG15" s="4">
        <f t="shared" si="10"/>
        <v>2.3215848086824546E-3</v>
      </c>
      <c r="FH15" s="4">
        <f t="shared" si="10"/>
        <v>2.3041272619983627E-3</v>
      </c>
      <c r="FI15" s="4">
        <f t="shared" si="10"/>
        <v>2.2864320019709448E-3</v>
      </c>
      <c r="FJ15" s="4">
        <f t="shared" si="10"/>
        <v>2.2685016184136519E-3</v>
      </c>
      <c r="FK15" s="4">
        <f t="shared" si="10"/>
        <v>2.2503389677275272E-3</v>
      </c>
      <c r="FL15" s="4">
        <f t="shared" si="10"/>
        <v>2.2319471756391653E-3</v>
      </c>
      <c r="FM15" s="4">
        <f t="shared" si="10"/>
        <v>2.2133296393969074E-3</v>
      </c>
      <c r="FN15" s="4">
        <f t="shared" si="10"/>
        <v>2.1944900293984497E-3</v>
      </c>
      <c r="FO15" s="4">
        <f t="shared" si="10"/>
        <v>2.1754322902244961E-3</v>
      </c>
      <c r="FP15" s="4">
        <f t="shared" si="10"/>
        <v>2.1561606410546289E-3</v>
      </c>
      <c r="FQ15" s="4">
        <f t="shared" si="10"/>
        <v>2.1366795754434735E-3</v>
      </c>
      <c r="FR15" s="4">
        <f t="shared" si="10"/>
        <v>2.1169938604372013E-3</v>
      </c>
      <c r="FS15" s="4">
        <f t="shared" si="10"/>
        <v>2.097108535012666E-3</v>
      </c>
      <c r="FT15" s="4">
        <f t="shared" si="10"/>
        <v>2.0770289078238997E-3</v>
      </c>
      <c r="FU15" s="4">
        <f t="shared" si="10"/>
        <v>2.0567605542432589E-3</v>
      </c>
      <c r="FV15" s="4">
        <f t="shared" si="10"/>
        <v>2.0363093126873283E-3</v>
      </c>
      <c r="FW15" s="4">
        <f t="shared" si="10"/>
        <v>2.0156812802205946E-3</v>
      </c>
      <c r="FX15" s="4">
        <f t="shared" si="10"/>
        <v>1.9948828074329802E-3</v>
      </c>
      <c r="FY15" s="4">
        <f t="shared" si="10"/>
        <v>1.9739204925905587E-3</v>
      </c>
      <c r="FZ15" s="4">
        <f t="shared" si="10"/>
        <v>1.9528011750620327E-3</v>
      </c>
      <c r="GA15" s="4">
        <f t="shared" si="10"/>
        <v>1.9315319280270163E-3</v>
      </c>
      <c r="GB15" s="4">
        <f t="shared" si="10"/>
        <v>1.9101200504755655E-3</v>
      </c>
      <c r="GC15" s="4">
        <f t="shared" si="10"/>
        <v>1.8885730585119437E-3</v>
      </c>
      <c r="GD15" s="4">
        <f t="shared" si="10"/>
        <v>1.8668986759791339E-3</v>
      </c>
      <c r="GE15" s="4">
        <f t="shared" si="10"/>
        <v>1.8451048244240652E-3</v>
      </c>
      <c r="GF15" s="4">
        <f t="shared" si="10"/>
        <v>1.8231996124270819E-3</v>
      </c>
      <c r="GG15" s="4">
        <f t="shared" si="10"/>
        <v>1.8011913243225061E-3</v>
      </c>
      <c r="GH15" s="4">
        <f t="shared" si="10"/>
        <v>1.7790884083405403E-3</v>
      </c>
      <c r="GI15" s="4">
        <f t="shared" si="10"/>
        <v>1.7568994642039098E-3</v>
      </c>
      <c r="GJ15" s="4">
        <f t="shared" si="10"/>
        <v>1.7346332302157379E-3</v>
      </c>
      <c r="GK15" s="4">
        <f t="shared" si="10"/>
        <v>1.7122985698780225E-3</v>
      </c>
      <c r="GL15" s="4">
        <f t="shared" si="10"/>
        <v>1.6899044580827912E-3</v>
      </c>
      <c r="GM15" s="4">
        <f t="shared" si="10"/>
        <v>1.667459966920473E-3</v>
      </c>
      <c r="GN15" s="4">
        <f t="shared" si="10"/>
        <v>1.6449742511523101E-3</v>
      </c>
      <c r="GO15" s="4">
        <f t="shared" si="10"/>
        <v>1.6224565333955523E-3</v>
      </c>
      <c r="GP15" s="4">
        <f t="shared" si="10"/>
        <v>1.5999160890719417E-3</v>
      </c>
      <c r="GQ15" s="4">
        <f t="shared" si="10"/>
        <v>1.577362231171378E-3</v>
      </c>
      <c r="GR15" s="4">
        <f t="shared" ref="GR15:JC15" si="11">$D15/($E15+GR12)</f>
        <v>1.5548042948837517E-3</v>
      </c>
      <c r="GS15" s="4">
        <f t="shared" si="11"/>
        <v>1.5322516221527775E-3</v>
      </c>
      <c r="GT15" s="4">
        <f t="shared" si="11"/>
        <v>1.5097135462060461E-3</v>
      </c>
      <c r="GU15" s="4">
        <f t="shared" si="11"/>
        <v>1.4871993761157571E-3</v>
      </c>
      <c r="GV15" s="4">
        <f t="shared" si="11"/>
        <v>1.464718381444313E-3</v>
      </c>
      <c r="GW15" s="4">
        <f t="shared" si="11"/>
        <v>1.4422797770285184E-3</v>
      </c>
      <c r="GX15" s="4">
        <f t="shared" si="11"/>
        <v>1.419892707955249E-3</v>
      </c>
      <c r="GY15" s="4">
        <f t="shared" si="11"/>
        <v>1.3975662347803298E-3</v>
      </c>
      <c r="GZ15" s="4">
        <f t="shared" si="11"/>
        <v>1.3753093190409069E-3</v>
      </c>
      <c r="HA15" s="4">
        <f t="shared" si="11"/>
        <v>1.353130809109842E-3</v>
      </c>
      <c r="HB15" s="4">
        <f t="shared" si="11"/>
        <v>1.3310394264386685E-3</v>
      </c>
      <c r="HC15" s="4">
        <f t="shared" si="11"/>
        <v>1.3090437522333502E-3</v>
      </c>
      <c r="HD15" s="4">
        <f t="shared" si="11"/>
        <v>1.2871522146045862E-3</v>
      </c>
      <c r="HE15" s="4">
        <f t="shared" si="11"/>
        <v>1.2653730762316811E-3</v>
      </c>
      <c r="HF15" s="4">
        <f t="shared" si="11"/>
        <v>1.2437144225760834E-3</v>
      </c>
      <c r="HG15" s="4">
        <f t="shared" si="11"/>
        <v>1.2221841506776E-3</v>
      </c>
      <c r="HH15" s="4">
        <f t="shared" si="11"/>
        <v>1.2007899585631146E-3</v>
      </c>
      <c r="HI15" s="4">
        <f t="shared" si="11"/>
        <v>1.1795393352942367E-3</v>
      </c>
      <c r="HJ15" s="4">
        <f t="shared" si="11"/>
        <v>1.1584395516769637E-3</v>
      </c>
      <c r="HK15" s="4">
        <f t="shared" si="11"/>
        <v>1.1374976516528845E-3</v>
      </c>
      <c r="HL15" s="4">
        <f t="shared" si="11"/>
        <v>1.1167204443879983E-3</v>
      </c>
      <c r="HM15" s="4">
        <f t="shared" si="11"/>
        <v>1.0961144970716658E-3</v>
      </c>
      <c r="HN15" s="4">
        <f t="shared" si="11"/>
        <v>1.0756861284347201E-3</v>
      </c>
      <c r="HO15" s="4">
        <f t="shared" si="11"/>
        <v>1.0554414029923308E-3</v>
      </c>
      <c r="HP15" s="4">
        <f t="shared" si="11"/>
        <v>1.0353861260137742E-3</v>
      </c>
      <c r="HQ15" s="4">
        <f t="shared" si="11"/>
        <v>1.0155258392180314E-3</v>
      </c>
      <c r="HR15" s="4">
        <f t="shared" si="11"/>
        <v>9.9586581719089034E-4</v>
      </c>
      <c r="HS15" s="4">
        <f t="shared" si="11"/>
        <v>9.7641106451619864E-4</v>
      </c>
      <c r="HT15" s="4">
        <f t="shared" si="11"/>
        <v>9.5716631361100063E-4</v>
      </c>
      <c r="HU15" s="4">
        <f t="shared" si="11"/>
        <v>9.3813602325152083E-4</v>
      </c>
      <c r="HV15" s="4">
        <f t="shared" si="11"/>
        <v>9.1932437777439164E-4</v>
      </c>
      <c r="HW15" s="4">
        <f t="shared" si="11"/>
        <v>9.007352869351389E-4</v>
      </c>
      <c r="HX15" s="4">
        <f t="shared" si="11"/>
        <v>8.8237238640369189E-4</v>
      </c>
      <c r="HY15" s="4">
        <f t="shared" si="11"/>
        <v>8.6423903887475155E-4</v>
      </c>
      <c r="HZ15" s="4">
        <f t="shared" si="11"/>
        <v>8.4633833576898507E-4</v>
      </c>
      <c r="IA15" s="4">
        <f t="shared" si="11"/>
        <v>8.2867309949946535E-4</v>
      </c>
      <c r="IB15" s="4">
        <f t="shared" si="11"/>
        <v>8.1124588627639899E-4</v>
      </c>
      <c r="IC15" s="4">
        <f t="shared" si="11"/>
        <v>7.9405898942196097E-4</v>
      </c>
      <c r="ID15" s="4">
        <f t="shared" si="11"/>
        <v>7.7711444316616108E-4</v>
      </c>
      <c r="IE15" s="4">
        <f t="shared" si="11"/>
        <v>7.6041402689382229E-4</v>
      </c>
      <c r="IF15" s="4">
        <f t="shared" si="11"/>
        <v>7.4395926981223883E-4</v>
      </c>
      <c r="IG15" s="4">
        <f t="shared" si="11"/>
        <v>7.2775145600866248E-4</v>
      </c>
      <c r="IH15" s="4">
        <f t="shared" si="11"/>
        <v>7.1179162986657603E-4</v>
      </c>
      <c r="II15" s="4">
        <f t="shared" si="11"/>
        <v>6.960806018096779E-4</v>
      </c>
      <c r="IJ15" s="4">
        <f t="shared" si="11"/>
        <v>6.8061895434264334E-4</v>
      </c>
      <c r="IK15" s="4">
        <f t="shared" si="11"/>
        <v>6.6540704835798788E-4</v>
      </c>
      <c r="IL15" s="4">
        <f t="shared" si="11"/>
        <v>6.5044502967882324E-4</v>
      </c>
      <c r="IM15" s="4">
        <f t="shared" si="11"/>
        <v>6.3573283580780368E-4</v>
      </c>
      <c r="IN15" s="4">
        <f t="shared" si="11"/>
        <v>6.2127020285328413E-4</v>
      </c>
      <c r="IO15" s="4">
        <f t="shared" si="11"/>
        <v>6.0705667260445371E-4</v>
      </c>
      <c r="IP15" s="4">
        <f t="shared" si="11"/>
        <v>5.9309159972810465E-4</v>
      </c>
      <c r="IQ15" s="4">
        <f t="shared" si="11"/>
        <v>5.7937415906066971E-4</v>
      </c>
      <c r="IR15" s="4">
        <f t="shared" si="11"/>
        <v>5.6590335297015688E-4</v>
      </c>
      <c r="IS15" s="4">
        <f t="shared" si="11"/>
        <v>5.5267801876375934E-4</v>
      </c>
      <c r="IT15" s="4">
        <f t="shared" si="11"/>
        <v>5.396968361180088E-4</v>
      </c>
      <c r="IU15" s="4">
        <f t="shared" si="11"/>
        <v>5.269583345095815E-4</v>
      </c>
      <c r="IV15" s="4">
        <f t="shared" si="11"/>
        <v>5.1446090062604098E-4</v>
      </c>
      <c r="IW15" s="4">
        <f t="shared" si="11"/>
        <v>5.022027857370711E-4</v>
      </c>
      <c r="IX15" s="4">
        <f t="shared" si="11"/>
        <v>4.9018211300798885E-4</v>
      </c>
      <c r="IY15" s="4">
        <f t="shared" si="11"/>
        <v>4.7839688473858965E-4</v>
      </c>
      <c r="IZ15" s="4">
        <f t="shared" si="11"/>
        <v>4.6684498951162959E-4</v>
      </c>
      <c r="JA15" s="4">
        <f t="shared" si="11"/>
        <v>4.5552420923650064E-4</v>
      </c>
      <c r="JB15" s="4">
        <f t="shared" si="11"/>
        <v>4.4443222607486204E-4</v>
      </c>
      <c r="JC15" s="4">
        <f t="shared" si="11"/>
        <v>4.3356662923622652E-4</v>
      </c>
      <c r="JD15" s="4">
        <f t="shared" ref="JD15:LO15" si="12">$D15/($E15+JD12)</f>
        <v>4.2292492163264887E-4</v>
      </c>
      <c r="JE15" s="4">
        <f t="shared" si="12"/>
        <v>4.1250452638282519E-4</v>
      </c>
      <c r="JF15" s="4">
        <f t="shared" si="12"/>
        <v>4.023027931570298E-4</v>
      </c>
      <c r="JG15" s="4">
        <f t="shared" si="12"/>
        <v>3.9231700435536231E-4</v>
      </c>
      <c r="JH15" s="4">
        <f t="shared" si="12"/>
        <v>3.8254438111284014E-4</v>
      </c>
      <c r="JI15" s="4">
        <f t="shared" si="12"/>
        <v>3.729820891258257E-4</v>
      </c>
      <c r="JJ15" s="4">
        <f t="shared" si="12"/>
        <v>3.6362724429524402E-4</v>
      </c>
      <c r="JK15" s="4">
        <f t="shared" si="12"/>
        <v>3.5447691818291961E-4</v>
      </c>
      <c r="JL15" s="4">
        <f t="shared" si="12"/>
        <v>3.4552814327821677E-4</v>
      </c>
      <c r="JM15" s="4">
        <f t="shared" si="12"/>
        <v>3.3677791807295557E-4</v>
      </c>
      <c r="JN15" s="4">
        <f t="shared" si="12"/>
        <v>3.2822321194333082E-4</v>
      </c>
      <c r="JO15" s="4">
        <f t="shared" si="12"/>
        <v>3.1986096983824258E-4</v>
      </c>
      <c r="JP15" s="4">
        <f t="shared" si="12"/>
        <v>3.1168811677412039E-4</v>
      </c>
      <c r="JQ15" s="4">
        <f t="shared" si="12"/>
        <v>3.0370156213689392E-4</v>
      </c>
      <c r="JR15" s="4">
        <f t="shared" si="12"/>
        <v>2.9589820379234379E-4</v>
      </c>
      <c r="JS15" s="4">
        <f t="shared" si="12"/>
        <v>2.8827493200655758E-4</v>
      </c>
      <c r="JT15" s="4">
        <f t="shared" si="12"/>
        <v>2.8082863317868299E-4</v>
      </c>
      <c r="JU15" s="4">
        <f t="shared" si="12"/>
        <v>2.7355619338859929E-4</v>
      </c>
      <c r="JV15" s="4">
        <f t="shared" si="12"/>
        <v>2.6645450176248687E-4</v>
      </c>
      <c r="JW15" s="4">
        <f t="shared" si="12"/>
        <v>2.5952045365964198E-4</v>
      </c>
      <c r="JX15" s="4">
        <f t="shared" si="12"/>
        <v>2.5275095368415372E-4</v>
      </c>
      <c r="JY15" s="4">
        <f t="shared" si="12"/>
        <v>2.4614291852534734E-4</v>
      </c>
      <c r="JZ15" s="4">
        <f t="shared" si="12"/>
        <v>2.3969327963111823E-4</v>
      </c>
      <c r="KA15" s="4">
        <f t="shared" si="12"/>
        <v>2.3339898571847676E-4</v>
      </c>
      <c r="KB15" s="4">
        <f t="shared" si="12"/>
        <v>2.2725700512579288E-4</v>
      </c>
      <c r="KC15" s="4">
        <f t="shared" si="12"/>
        <v>2.212643280113686E-4</v>
      </c>
      <c r="KD15" s="4">
        <f t="shared" si="12"/>
        <v>2.154179684030655E-4</v>
      </c>
      <c r="KE15" s="4">
        <f t="shared" si="12"/>
        <v>2.0971496610382111E-4</v>
      </c>
      <c r="KF15" s="4">
        <f t="shared" si="12"/>
        <v>2.0415238845791615E-4</v>
      </c>
      <c r="KG15" s="4">
        <f t="shared" si="12"/>
        <v>1.9872733198293365E-4</v>
      </c>
      <c r="KH15" s="4">
        <f t="shared" si="12"/>
        <v>1.9343692387232953E-4</v>
      </c>
      <c r="KI15" s="4">
        <f t="shared" si="12"/>
        <v>1.8827832337357068E-4</v>
      </c>
      <c r="KJ15" s="4">
        <f t="shared" si="12"/>
        <v>1.8324872304675575E-4</v>
      </c>
      <c r="KK15" s="4">
        <f t="shared" si="12"/>
        <v>1.7834534990861456E-4</v>
      </c>
      <c r="KL15" s="4">
        <f t="shared" si="12"/>
        <v>1.7356546646673528E-4</v>
      </c>
      <c r="KM15" s="4">
        <f t="shared" si="12"/>
        <v>1.6890637164880705E-4</v>
      </c>
      <c r="KN15" s="4">
        <f t="shared" si="12"/>
        <v>1.6436540163160181E-4</v>
      </c>
      <c r="KO15" s="4">
        <f t="shared" si="12"/>
        <v>1.5993993057433753E-4</v>
      </c>
      <c r="KP15" s="4">
        <f t="shared" si="12"/>
        <v>1.5562737126097772E-4</v>
      </c>
      <c r="KQ15" s="4">
        <f t="shared" si="12"/>
        <v>1.5142517565592894E-4</v>
      </c>
      <c r="KR15" s="4">
        <f t="shared" si="12"/>
        <v>1.4733083537749549E-4</v>
      </c>
      <c r="KS15" s="4">
        <f t="shared" si="12"/>
        <v>1.4334188209333873E-4</v>
      </c>
      <c r="KT15" s="4">
        <f t="shared" si="12"/>
        <v>1.3945588784209024E-4</v>
      </c>
      <c r="KU15" s="4">
        <f t="shared" si="12"/>
        <v>1.3567046528513007E-4</v>
      </c>
      <c r="KV15" s="4">
        <f t="shared" si="12"/>
        <v>1.319832678924491E-4</v>
      </c>
      <c r="KW15" s="4">
        <f t="shared" si="12"/>
        <v>1.2839199006636678E-4</v>
      </c>
      <c r="KX15" s="4">
        <f t="shared" si="12"/>
        <v>1.248943672067746E-4</v>
      </c>
      <c r="KY15" s="4">
        <f t="shared" si="12"/>
        <v>1.2148817572143735E-4</v>
      </c>
      <c r="KZ15" s="4">
        <f t="shared" si="12"/>
        <v>1.1817123298476647E-4</v>
      </c>
      <c r="LA15" s="4">
        <f t="shared" si="12"/>
        <v>1.1494139724835193E-4</v>
      </c>
      <c r="LB15" s="4">
        <f t="shared" si="12"/>
        <v>1.1179656750641766E-4</v>
      </c>
      <c r="LC15" s="4">
        <f t="shared" si="12"/>
        <v>1.0873468331923886E-4</v>
      </c>
      <c r="LD15" s="4">
        <f t="shared" si="12"/>
        <v>1.0575372459743987E-4</v>
      </c>
      <c r="LE15" s="4">
        <f t="shared" si="12"/>
        <v>1.028517113499694E-4</v>
      </c>
      <c r="LF15" s="4">
        <f t="shared" si="12"/>
        <v>1.0002670339843034E-4</v>
      </c>
      <c r="LG15" s="4">
        <f t="shared" si="12"/>
        <v>9.7276800060326686E-5</v>
      </c>
      <c r="LH15" s="4">
        <f t="shared" si="12"/>
        <v>9.4600139803669871E-5</v>
      </c>
      <c r="LI15" s="4">
        <f t="shared" si="12"/>
        <v>9.1994899875285399E-5</v>
      </c>
      <c r="LJ15" s="4">
        <f t="shared" si="12"/>
        <v>8.9459295905034767E-5</v>
      </c>
      <c r="LK15" s="4">
        <f t="shared" si="12"/>
        <v>8.6991581488080012E-5</v>
      </c>
      <c r="LL15" s="4">
        <f t="shared" si="12"/>
        <v>8.459004774719479E-5</v>
      </c>
      <c r="LM15" s="4">
        <f t="shared" si="12"/>
        <v>8.2253022877041407E-5</v>
      </c>
      <c r="LN15" s="4">
        <f t="shared" si="12"/>
        <v>7.9978871672223617E-5</v>
      </c>
      <c r="LO15" s="4">
        <f t="shared" si="12"/>
        <v>7.7765995040836116E-5</v>
      </c>
      <c r="LP15" s="4">
        <f t="shared" ref="LP15:OA15" si="13">$D15/($E15+LP12)</f>
        <v>7.5612829505136638E-5</v>
      </c>
      <c r="LQ15" s="4">
        <f t="shared" si="13"/>
        <v>7.3517846690880596E-5</v>
      </c>
      <c r="LR15" s="4">
        <f t="shared" si="13"/>
        <v>7.1479552806769217E-5</v>
      </c>
      <c r="LS15" s="4">
        <f t="shared" si="13"/>
        <v>6.9496488115381014E-5</v>
      </c>
      <c r="LT15" s="4">
        <f t="shared" si="13"/>
        <v>6.756722639687992E-5</v>
      </c>
      <c r="LU15" s="4">
        <f t="shared" si="13"/>
        <v>6.5690374406710919E-5</v>
      </c>
      <c r="LV15" s="4">
        <f t="shared" si="13"/>
        <v>6.3864571328426162E-5</v>
      </c>
      <c r="LW15" s="4">
        <f t="shared" si="13"/>
        <v>6.2088488222710543E-5</v>
      </c>
      <c r="LX15" s="4">
        <f t="shared" si="13"/>
        <v>6.0360827473611229E-5</v>
      </c>
      <c r="LY15" s="4">
        <f t="shared" si="13"/>
        <v>5.8680322232909261E-5</v>
      </c>
      <c r="LZ15" s="4">
        <f t="shared" si="13"/>
        <v>5.7045735863509592E-5</v>
      </c>
      <c r="MA15" s="4">
        <f t="shared" si="13"/>
        <v>5.545586138266715E-5</v>
      </c>
      <c r="MB15" s="4">
        <f t="shared" si="13"/>
        <v>5.3909520905812247E-5</v>
      </c>
      <c r="MC15" s="4">
        <f t="shared" si="13"/>
        <v>5.2405565091681229E-5</v>
      </c>
      <c r="MD15" s="4">
        <f t="shared" si="13"/>
        <v>5.0942872589411928E-5</v>
      </c>
      <c r="ME15" s="4">
        <f t="shared" si="13"/>
        <v>4.9520349488208901E-5</v>
      </c>
      <c r="MF15" s="4">
        <f t="shared" si="13"/>
        <v>4.8136928770143768E-5</v>
      </c>
      <c r="MG15" s="4">
        <f t="shared" si="13"/>
        <v>4.6791569766607545E-5</v>
      </c>
      <c r="MH15" s="4">
        <f t="shared" si="13"/>
        <v>4.5483257618890526E-5</v>
      </c>
      <c r="MI15" s="4">
        <f t="shared" si="13"/>
        <v>4.4211002743329646E-5</v>
      </c>
      <c r="MJ15" s="4">
        <f t="shared" si="13"/>
        <v>4.2973840301419996E-5</v>
      </c>
      <c r="MK15" s="4">
        <f t="shared" si="13"/>
        <v>4.1770829675256898E-5</v>
      </c>
      <c r="ML15" s="4">
        <f t="shared" si="13"/>
        <v>4.0601053948638118E-5</v>
      </c>
      <c r="MM15" s="4">
        <f t="shared" si="13"/>
        <v>3.946361939412619E-5</v>
      </c>
      <c r="MN15" s="4">
        <f t="shared" si="13"/>
        <v>3.8357654966340256E-5</v>
      </c>
      <c r="MO15" s="4">
        <f t="shared" si="13"/>
        <v>3.7282311801718159E-5</v>
      </c>
      <c r="MP15" s="4">
        <f t="shared" si="13"/>
        <v>3.6236762724963541E-5</v>
      </c>
      <c r="MQ15" s="4">
        <f t="shared" si="13"/>
        <v>3.5220201762368496E-5</v>
      </c>
      <c r="MR15" s="4">
        <f t="shared" si="13"/>
        <v>3.4231843662177328E-5</v>
      </c>
      <c r="MS15" s="4">
        <f t="shared" si="13"/>
        <v>3.3270923422136762E-5</v>
      </c>
      <c r="MT15" s="4">
        <f t="shared" si="13"/>
        <v>3.2336695824354871E-5</v>
      </c>
      <c r="MU15" s="4">
        <f t="shared" si="13"/>
        <v>3.1428434977574621E-5</v>
      </c>
      <c r="MV15" s="4">
        <f t="shared" si="13"/>
        <v>3.0545433866947801E-5</v>
      </c>
      <c r="MW15" s="4">
        <f t="shared" si="13"/>
        <v>2.9687003911377822E-5</v>
      </c>
      <c r="MX15" s="4">
        <f t="shared" si="13"/>
        <v>2.885247452848692E-5</v>
      </c>
      <c r="MY15" s="4">
        <f t="shared" si="13"/>
        <v>2.8041192707244484E-5</v>
      </c>
      <c r="MZ15" s="4">
        <f t="shared" si="13"/>
        <v>2.7252522588283397E-5</v>
      </c>
      <c r="NA15" s="4">
        <f t="shared" si="13"/>
        <v>2.6485845051915404E-5</v>
      </c>
      <c r="NB15" s="4">
        <f t="shared" si="13"/>
        <v>2.5740557313847033E-5</v>
      </c>
      <c r="NC15" s="4">
        <f t="shared" si="13"/>
        <v>2.5016072528585536E-5</v>
      </c>
      <c r="ND15" s="4">
        <f t="shared" si="13"/>
        <v>2.4311819400513944E-5</v>
      </c>
      <c r="NE15" s="4">
        <f t="shared" si="13"/>
        <v>2.3627241802605224E-5</v>
      </c>
      <c r="NF15" s="4">
        <f t="shared" si="13"/>
        <v>2.2961798402737836E-5</v>
      </c>
      <c r="NG15" s="4">
        <f t="shared" si="13"/>
        <v>2.2314962297565153E-5</v>
      </c>
      <c r="NH15" s="4">
        <f t="shared" si="13"/>
        <v>2.1686220653886085E-5</v>
      </c>
      <c r="NI15" s="4">
        <f t="shared" si="13"/>
        <v>2.1075074357455198E-5</v>
      </c>
      <c r="NJ15" s="4">
        <f t="shared" si="13"/>
        <v>2.0481037669167003E-5</v>
      </c>
      <c r="NK15" s="4">
        <f t="shared" si="13"/>
        <v>1.9903637888541964E-5</v>
      </c>
      <c r="NL15" s="4">
        <f t="shared" si="13"/>
        <v>1.9342415024436583E-5</v>
      </c>
      <c r="NM15" s="4">
        <f t="shared" si="13"/>
        <v>1.8796921472897292E-5</v>
      </c>
      <c r="NN15" s="4">
        <f t="shared" si="13"/>
        <v>1.8266721702071237E-5</v>
      </c>
      <c r="NO15" s="4">
        <f t="shared" si="13"/>
        <v>1.7751391944085636E-5</v>
      </c>
      <c r="NP15" s="4">
        <f t="shared" si="13"/>
        <v>1.7250519893802467E-5</v>
      </c>
      <c r="NQ15" s="4">
        <f t="shared" si="13"/>
        <v>1.6763704414353753E-5</v>
      </c>
      <c r="NR15" s="4">
        <f t="shared" si="13"/>
        <v>1.6290555249359445E-5</v>
      </c>
      <c r="NS15" s="4">
        <f t="shared" si="13"/>
        <v>1.5830692741727692E-5</v>
      </c>
      <c r="NT15" s="4">
        <f t="shared" si="13"/>
        <v>1.5383747558935688E-5</v>
      </c>
      <c r="NU15" s="4">
        <f t="shared" si="13"/>
        <v>1.4949360424687941E-5</v>
      </c>
      <c r="NV15" s="4">
        <f t="shared" si="13"/>
        <v>1.4527181856846946E-5</v>
      </c>
      <c r="NW15" s="4">
        <f t="shared" si="13"/>
        <v>1.4116871911530677E-5</v>
      </c>
      <c r="NX15" s="4">
        <f t="shared" si="13"/>
        <v>1.3718099933270155E-5</v>
      </c>
      <c r="NY15" s="4">
        <f t="shared" si="13"/>
        <v>1.3330544311120056E-5</v>
      </c>
      <c r="NZ15" s="4">
        <f t="shared" si="13"/>
        <v>1.2953892240614906E-5</v>
      </c>
      <c r="OA15" s="4">
        <f t="shared" si="13"/>
        <v>1.2587839491462567E-5</v>
      </c>
      <c r="OB15" s="4">
        <f t="shared" ref="OB15:QM15" si="14">$D15/($E15+OB12)</f>
        <v>1.2232090180868125E-5</v>
      </c>
      <c r="OC15" s="4">
        <f t="shared" si="14"/>
        <v>1.1886356552379609E-5</v>
      </c>
      <c r="OD15" s="4">
        <f t="shared" si="14"/>
        <v>1.1550358760148802E-5</v>
      </c>
      <c r="OE15" s="4">
        <f t="shared" si="14"/>
        <v>1.1223824658499773E-5</v>
      </c>
      <c r="OF15" s="4">
        <f t="shared" si="14"/>
        <v>1.0906489596698903E-5</v>
      </c>
      <c r="OG15" s="4">
        <f t="shared" si="14"/>
        <v>1.0598096218820847E-5</v>
      </c>
      <c r="OH15" s="4">
        <f t="shared" si="14"/>
        <v>1.0298394268604779E-5</v>
      </c>
      <c r="OI15" s="4">
        <f t="shared" si="14"/>
        <v>1.0007140399197481E-5</v>
      </c>
      <c r="OJ15" s="4">
        <f t="shared" si="14"/>
        <v>9.7240979876796315E-6</v>
      </c>
      <c r="OK15" s="4">
        <f t="shared" si="14"/>
        <v>9.4490369542732788E-6</v>
      </c>
      <c r="OL15" s="4">
        <f t="shared" si="14"/>
        <v>9.1817335861293328E-6</v>
      </c>
      <c r="OM15" s="4">
        <f t="shared" si="14"/>
        <v>8.9219703655951544E-6</v>
      </c>
      <c r="ON15" s="4">
        <f t="shared" si="14"/>
        <v>8.6695358028635923E-6</v>
      </c>
      <c r="OO15" s="4">
        <f t="shared" si="14"/>
        <v>8.4242242729059658E-6</v>
      </c>
      <c r="OP15" s="4">
        <f t="shared" si="14"/>
        <v>8.185835856592686E-6</v>
      </c>
      <c r="OQ15" s="4">
        <f t="shared" si="14"/>
        <v>7.9541761859071472E-6</v>
      </c>
      <c r="OR15" s="4">
        <f t="shared" si="14"/>
        <v>7.7290562931590872E-6</v>
      </c>
      <c r="OS15" s="4">
        <f t="shared" si="14"/>
        <v>7.5102924641055239E-6</v>
      </c>
      <c r="OT15" s="4">
        <f t="shared" si="14"/>
        <v>7.297706094888911E-6</v>
      </c>
      <c r="OU15" s="4">
        <f t="shared" si="14"/>
        <v>7.0911235527032064E-6</v>
      </c>
      <c r="OV15" s="4">
        <f t="shared" si="14"/>
        <v>6.8903760401004857E-6</v>
      </c>
      <c r="OW15" s="4">
        <f t="shared" si="14"/>
        <v>6.6952994628517069E-6</v>
      </c>
      <c r="OX15" s="4">
        <f t="shared" si="14"/>
        <v>6.5057343012773483E-6</v>
      </c>
      <c r="OY15" s="4">
        <f t="shared" si="14"/>
        <v>6.3215254849646274E-6</v>
      </c>
      <c r="OZ15" s="4">
        <f t="shared" si="14"/>
        <v>6.1425222707898537E-6</v>
      </c>
      <c r="PA15" s="4">
        <f t="shared" si="14"/>
        <v>5.9685781241657971E-6</v>
      </c>
      <c r="PB15" s="4">
        <f t="shared" si="14"/>
        <v>5.7995506034356417E-6</v>
      </c>
      <c r="PC15" s="4">
        <f t="shared" si="14"/>
        <v>5.6353012473364297E-6</v>
      </c>
      <c r="PD15" s="4">
        <f t="shared" si="14"/>
        <v>5.4756954654566421E-6</v>
      </c>
      <c r="PE15" s="4">
        <f t="shared" si="14"/>
        <v>5.3206024316136986E-6</v>
      </c>
      <c r="PF15" s="4">
        <f t="shared" si="14"/>
        <v>5.1698949800792351E-6</v>
      </c>
      <c r="PG15" s="4">
        <f t="shared" si="14"/>
        <v>5.0234495045808783E-6</v>
      </c>
      <c r="PH15" s="4">
        <f t="shared" si="14"/>
        <v>4.8811458600110712E-6</v>
      </c>
      <c r="PI15" s="4">
        <f t="shared" si="14"/>
        <v>4.7428672667750254E-6</v>
      </c>
      <c r="PJ15" s="4">
        <f t="shared" si="14"/>
        <v>4.608500217710987E-6</v>
      </c>
      <c r="PK15" s="4">
        <f t="shared" si="14"/>
        <v>4.4779343875179152E-6</v>
      </c>
      <c r="PL15" s="4">
        <f t="shared" si="14"/>
        <v>4.3510625446265014E-6</v>
      </c>
      <c r="PM15" s="4">
        <f t="shared" si="14"/>
        <v>4.2277804654514653E-6</v>
      </c>
      <c r="PN15" s="4">
        <f t="shared" si="14"/>
        <v>4.1079868509640411E-6</v>
      </c>
      <c r="PO15" s="4">
        <f t="shared" si="14"/>
        <v>3.9915832455250479E-6</v>
      </c>
      <c r="PP15" s="4">
        <f t="shared" si="14"/>
        <v>3.8784739579203475E-6</v>
      </c>
      <c r="PQ15" s="4">
        <f t="shared" si="14"/>
        <v>3.7685659845417314E-6</v>
      </c>
      <c r="PR15" s="4">
        <f t="shared" si="14"/>
        <v>3.6617689346576902E-6</v>
      </c>
      <c r="PS15" s="4">
        <f t="shared" si="14"/>
        <v>3.5579949577196141E-6</v>
      </c>
      <c r="PT15" s="4">
        <f t="shared" si="14"/>
        <v>3.4571586726505045E-6</v>
      </c>
      <c r="PU15" s="4">
        <f t="shared" si="14"/>
        <v>3.3591770990643504E-6</v>
      </c>
      <c r="PV15" s="4">
        <f t="shared" si="14"/>
        <v>3.263969590365532E-6</v>
      </c>
      <c r="PW15" s="4">
        <f t="shared" si="14"/>
        <v>3.171457768678889E-6</v>
      </c>
      <c r="PX15" s="4">
        <f t="shared" si="14"/>
        <v>3.081565461562323E-6</v>
      </c>
      <c r="PY15" s="4">
        <f t="shared" si="14"/>
        <v>2.9942186404547867E-6</v>
      </c>
      <c r="PZ15" s="4">
        <f t="shared" si="14"/>
        <v>2.9093453608138962E-6</v>
      </c>
      <c r="QA15" s="4">
        <f t="shared" si="14"/>
        <v>2.8268757038982065E-6</v>
      </c>
      <c r="QB15" s="4">
        <f t="shared" si="14"/>
        <v>2.7467417201506478E-6</v>
      </c>
      <c r="QC15" s="4">
        <f t="shared" si="14"/>
        <v>2.6688773741404062E-6</v>
      </c>
      <c r="QD15" s="4">
        <f t="shared" si="14"/>
        <v>2.5932184910216636E-6</v>
      </c>
      <c r="QE15" s="4">
        <f t="shared" si="14"/>
        <v>2.5197027044688165E-6</v>
      </c>
      <c r="QF15" s="4">
        <f t="shared" si="14"/>
        <v>2.448269406048475E-6</v>
      </c>
      <c r="QG15" s="4">
        <f t="shared" si="14"/>
        <v>2.3788596959898709E-6</v>
      </c>
      <c r="QH15" s="4">
        <f t="shared" si="14"/>
        <v>2.3114163353159988E-6</v>
      </c>
      <c r="QI15" s="4">
        <f t="shared" si="14"/>
        <v>2.2458836992989533E-6</v>
      </c>
      <c r="QJ15" s="4">
        <f t="shared" si="14"/>
        <v>2.1822077322037942E-6</v>
      </c>
      <c r="QK15" s="4">
        <f t="shared" si="14"/>
        <v>2.1203359032860991E-6</v>
      </c>
      <c r="QL15" s="4">
        <f t="shared" si="14"/>
        <v>2.0602171640093489E-6</v>
      </c>
      <c r="QM15" s="4">
        <f t="shared" si="14"/>
        <v>2.0018019064491667E-6</v>
      </c>
      <c r="QN15" s="4">
        <f t="shared" ref="QN15:RS15" si="15">$D15/($E15+QN12)</f>
        <v>1.9450419228521696E-6</v>
      </c>
      <c r="QO15" s="4">
        <f t="shared" si="15"/>
        <v>1.8898903663181819E-6</v>
      </c>
      <c r="QP15" s="4">
        <f t="shared" si="15"/>
        <v>1.8363017125751654E-6</v>
      </c>
      <c r="QQ15" s="4">
        <f t="shared" si="15"/>
        <v>1.7842317228172433E-6</v>
      </c>
      <c r="QR15" s="4">
        <f t="shared" si="15"/>
        <v>1.7336374075767925E-6</v>
      </c>
      <c r="QS15" s="4">
        <f t="shared" si="15"/>
        <v>1.68447699160237E-6</v>
      </c>
      <c r="QT15" s="4">
        <f t="shared" si="15"/>
        <v>1.6367098797150964E-6</v>
      </c>
      <c r="QU15" s="4">
        <f t="shared" si="15"/>
        <v>1.5902966236166323E-6</v>
      </c>
      <c r="QV15" s="4">
        <f t="shared" si="15"/>
        <v>1.5451988896227917E-6</v>
      </c>
      <c r="QW15" s="4">
        <f t="shared" si="15"/>
        <v>1.5013794272973551E-6</v>
      </c>
      <c r="QX15" s="4">
        <f t="shared" si="15"/>
        <v>1.4588020389614448E-6</v>
      </c>
      <c r="QY15" s="4">
        <f t="shared" si="15"/>
        <v>1.4174315500544094E-6</v>
      </c>
      <c r="QZ15" s="4">
        <f t="shared" si="15"/>
        <v>1.377233780322798E-6</v>
      </c>
      <c r="RA15" s="4">
        <f t="shared" si="15"/>
        <v>1.3381755158146449E-6</v>
      </c>
      <c r="RB15" s="4">
        <f t="shared" si="15"/>
        <v>1.3002244816569243E-6</v>
      </c>
      <c r="RC15" s="4">
        <f t="shared" si="15"/>
        <v>1.263349315594544E-6</v>
      </c>
      <c r="RD15" s="4">
        <f t="shared" si="15"/>
        <v>1.2275195422699348E-6</v>
      </c>
      <c r="RE15" s="4">
        <f t="shared" si="15"/>
        <v>1.1927055482227125E-6</v>
      </c>
      <c r="RF15" s="4">
        <f t="shared" si="15"/>
        <v>1.1588785575895924E-6</v>
      </c>
      <c r="RG15" s="4">
        <f t="shared" si="15"/>
        <v>1.1260106084851655E-6</v>
      </c>
      <c r="RH15" s="4">
        <f t="shared" si="15"/>
        <v>1.0940745300446719E-6</v>
      </c>
      <c r="RI15" s="4">
        <f t="shared" si="15"/>
        <v>1.0630439201105049E-6</v>
      </c>
      <c r="RJ15" s="4">
        <f t="shared" si="15"/>
        <v>1.0328931235445397E-6</v>
      </c>
      <c r="RK15" s="4">
        <f t="shared" si="15"/>
        <v>1.0035972111489901E-6</v>
      </c>
      <c r="RL15" s="4">
        <f t="shared" si="15"/>
        <v>9.7513195917885755E-7</v>
      </c>
      <c r="RM15" s="4">
        <f t="shared" si="15"/>
        <v>9.4747382942959125E-7</v>
      </c>
      <c r="RN15" s="4">
        <f t="shared" si="15"/>
        <v>9.2059994988396152E-7</v>
      </c>
      <c r="RO15" s="4">
        <f t="shared" si="15"/>
        <v>8.9448809590259681E-7</v>
      </c>
      <c r="RP15" s="4">
        <f t="shared" si="15"/>
        <v>8.6911667194305492E-7</v>
      </c>
      <c r="RQ15" s="4">
        <f t="shared" si="15"/>
        <v>8.4446469379274413E-7</v>
      </c>
      <c r="RR15" s="4">
        <f t="shared" si="15"/>
        <v>8.205117713013587E-7</v>
      </c>
      <c r="RS15" s="4">
        <f t="shared" si="15"/>
        <v>7.9723809159893982E-7</v>
      </c>
    </row>
    <row r="16" spans="2:487" x14ac:dyDescent="0.2">
      <c r="B16" s="3"/>
      <c r="F16" s="3"/>
    </row>
    <row r="17" spans="2:487" x14ac:dyDescent="0.2">
      <c r="B17" s="9" t="s">
        <v>11</v>
      </c>
      <c r="C17" s="4"/>
      <c r="D17" s="4">
        <f>0.01275*EXP(-2239.1/D8)</f>
        <v>6.3039970328626729E-6</v>
      </c>
      <c r="E17" s="4"/>
      <c r="F17" s="9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</row>
    <row r="18" spans="2:487" x14ac:dyDescent="0.2">
      <c r="B18" s="3" t="s">
        <v>12</v>
      </c>
      <c r="D18">
        <f>0.1068*EXP(-3352/D8)</f>
        <v>1.201014619290627E-6</v>
      </c>
      <c r="F18" s="3"/>
    </row>
    <row r="19" spans="2:487" x14ac:dyDescent="0.2">
      <c r="B19" s="9" t="s">
        <v>62</v>
      </c>
      <c r="C19" s="4">
        <f>1.84*10^-11*(1/D9)*SQRT($D12)</f>
        <v>1.8431356532630807E-11</v>
      </c>
      <c r="D19" s="6">
        <f>POWER(D12,-2.5)</f>
        <v>0.99152259284577748</v>
      </c>
      <c r="E19" s="4"/>
      <c r="F19" s="9" t="s">
        <v>42</v>
      </c>
      <c r="G19" s="22">
        <f>8.686*G12*($C19+$D19*($D17*G14+$D18*G15))</f>
        <v>1.3631538816288181E-5</v>
      </c>
      <c r="H19" s="22">
        <f t="shared" ref="H19:BS19" si="16">8.686*H12*($C19+$D19*($D17*H14+$D18*H15))</f>
        <v>1.4028066562942683E-5</v>
      </c>
      <c r="I19" s="22">
        <f t="shared" si="16"/>
        <v>1.4436083414663784E-5</v>
      </c>
      <c r="J19" s="22">
        <f t="shared" si="16"/>
        <v>1.4855919577025654E-5</v>
      </c>
      <c r="K19" s="22">
        <f t="shared" si="16"/>
        <v>1.5287914587788456E-5</v>
      </c>
      <c r="L19" s="22">
        <f t="shared" si="16"/>
        <v>1.5732417571304162E-5</v>
      </c>
      <c r="M19" s="22">
        <f t="shared" si="16"/>
        <v>1.6189787499302727E-5</v>
      </c>
      <c r="N19" s="22">
        <f t="shared" si="16"/>
        <v>1.6660393458184951E-5</v>
      </c>
      <c r="O19" s="22">
        <f t="shared" si="16"/>
        <v>1.7144614922948675E-5</v>
      </c>
      <c r="P19" s="22">
        <f t="shared" si="16"/>
        <v>1.7642842037875161E-5</v>
      </c>
      <c r="Q19" s="22">
        <f t="shared" si="16"/>
        <v>1.8155475904102318E-5</v>
      </c>
      <c r="R19" s="22">
        <f t="shared" si="16"/>
        <v>1.8682928874211311E-5</v>
      </c>
      <c r="S19" s="22">
        <f t="shared" si="16"/>
        <v>1.9225624853952719E-5</v>
      </c>
      <c r="T19" s="22">
        <f t="shared" si="16"/>
        <v>1.9783999611237474E-5</v>
      </c>
      <c r="U19" s="22">
        <f t="shared" si="16"/>
        <v>2.0358501092516914E-5</v>
      </c>
      <c r="V19" s="22">
        <f t="shared" si="16"/>
        <v>2.0949589746675505E-5</v>
      </c>
      <c r="W19" s="22">
        <f t="shared" si="16"/>
        <v>2.1557738856557314E-5</v>
      </c>
      <c r="X19" s="22">
        <f t="shared" si="16"/>
        <v>2.2183434878246635E-5</v>
      </c>
      <c r="Y19" s="22">
        <f t="shared" si="16"/>
        <v>2.2827177788219988E-5</v>
      </c>
      <c r="Z19" s="22">
        <f t="shared" si="16"/>
        <v>2.348948143848481E-5</v>
      </c>
      <c r="AA19" s="22">
        <f t="shared" si="16"/>
        <v>2.4170873919817105E-5</v>
      </c>
      <c r="AB19" s="22">
        <f t="shared" si="16"/>
        <v>2.4871897933206627E-5</v>
      </c>
      <c r="AC19" s="22">
        <f t="shared" si="16"/>
        <v>2.5593111169614977E-5</v>
      </c>
      <c r="AD19" s="22">
        <f t="shared" si="16"/>
        <v>2.6335086698147364E-5</v>
      </c>
      <c r="AE19" s="22">
        <f t="shared" si="16"/>
        <v>2.7098413362733969E-5</v>
      </c>
      <c r="AF19" s="22">
        <f t="shared" si="16"/>
        <v>2.7883696187412068E-5</v>
      </c>
      <c r="AG19" s="22">
        <f t="shared" si="16"/>
        <v>2.8691556790293454E-5</v>
      </c>
      <c r="AH19" s="22">
        <f t="shared" si="16"/>
        <v>2.9522633806296224E-5</v>
      </c>
      <c r="AI19" s="22">
        <f t="shared" si="16"/>
        <v>3.0377583318711842E-5</v>
      </c>
      <c r="AJ19" s="22">
        <f t="shared" si="16"/>
        <v>3.1257079299671615E-5</v>
      </c>
      <c r="AK19" s="22">
        <f t="shared" si="16"/>
        <v>3.2161814059567591E-5</v>
      </c>
      <c r="AL19" s="22">
        <f t="shared" si="16"/>
        <v>3.3092498705473918E-5</v>
      </c>
      <c r="AM19" s="22">
        <f t="shared" si="16"/>
        <v>3.4049863608604705E-5</v>
      </c>
      <c r="AN19" s="22">
        <f t="shared" si="16"/>
        <v>3.5034658880833306E-5</v>
      </c>
      <c r="AO19" s="22">
        <f t="shared" si="16"/>
        <v>3.6047654860286626E-5</v>
      </c>
      <c r="AP19" s="22">
        <f t="shared" si="16"/>
        <v>3.7089642606014601E-5</v>
      </c>
      <c r="AQ19" s="22">
        <f t="shared" si="16"/>
        <v>3.8161434401722251E-5</v>
      </c>
      <c r="AR19" s="22">
        <f t="shared" si="16"/>
        <v>3.9263864268535889E-5</v>
      </c>
      <c r="AS19" s="22">
        <f t="shared" si="16"/>
        <v>4.0397788486760014E-5</v>
      </c>
      <c r="AT19" s="22">
        <f t="shared" si="16"/>
        <v>4.156408612656415E-5</v>
      </c>
      <c r="AU19" s="22">
        <f t="shared" si="16"/>
        <v>4.2763659587520016E-5</v>
      </c>
      <c r="AV19" s="22">
        <f t="shared" si="16"/>
        <v>4.3997435146890979E-5</v>
      </c>
      <c r="AW19" s="22">
        <f t="shared" si="16"/>
        <v>4.5266363516554101E-5</v>
      </c>
      <c r="AX19" s="22">
        <f t="shared" si="16"/>
        <v>4.6571420408412474E-5</v>
      </c>
      <c r="AY19" s="22">
        <f t="shared" si="16"/>
        <v>4.7913607108132904E-5</v>
      </c>
      <c r="AZ19" s="22">
        <f t="shared" si="16"/>
        <v>4.9293951057017073E-5</v>
      </c>
      <c r="BA19" s="22">
        <f t="shared" si="16"/>
        <v>5.0713506441789236E-5</v>
      </c>
      <c r="BB19" s="22">
        <f t="shared" si="16"/>
        <v>5.2173354792052694E-5</v>
      </c>
      <c r="BC19" s="22">
        <f t="shared" si="16"/>
        <v>5.3674605585138603E-5</v>
      </c>
      <c r="BD19" s="22">
        <f t="shared" si="16"/>
        <v>5.5218396858037561E-5</v>
      </c>
      <c r="BE19" s="22">
        <f t="shared" si="16"/>
        <v>5.6805895826070383E-5</v>
      </c>
      <c r="BF19" s="22">
        <f t="shared" si="16"/>
        <v>5.8438299507917808E-5</v>
      </c>
      <c r="BG19" s="22">
        <f t="shared" si="16"/>
        <v>6.0116835356591753E-5</v>
      </c>
      <c r="BH19" s="22">
        <f t="shared" si="16"/>
        <v>6.1842761895888686E-5</v>
      </c>
      <c r="BI19" s="22">
        <f t="shared" si="16"/>
        <v>6.3617369361824178E-5</v>
      </c>
      <c r="BJ19" s="22">
        <f t="shared" si="16"/>
        <v>6.5441980348502273E-5</v>
      </c>
      <c r="BK19" s="22">
        <f t="shared" si="16"/>
        <v>6.7317950457825717E-5</v>
      </c>
      <c r="BL19" s="22">
        <f t="shared" si="16"/>
        <v>6.9246668952403149E-5</v>
      </c>
      <c r="BM19" s="22">
        <f t="shared" si="16"/>
        <v>7.1229559410956975E-5</v>
      </c>
      <c r="BN19" s="22">
        <f t="shared" si="16"/>
        <v>7.3268080385481207E-5</v>
      </c>
      <c r="BO19" s="22">
        <f t="shared" si="16"/>
        <v>7.5363726059338604E-5</v>
      </c>
      <c r="BP19" s="22">
        <f t="shared" si="16"/>
        <v>7.7518026905428283E-5</v>
      </c>
      <c r="BQ19" s="22">
        <f t="shared" si="16"/>
        <v>7.9732550343490183E-5</v>
      </c>
      <c r="BR19" s="22">
        <f t="shared" si="16"/>
        <v>8.2008901395545463E-5</v>
      </c>
      <c r="BS19" s="22">
        <f t="shared" si="16"/>
        <v>8.4348723338405001E-5</v>
      </c>
      <c r="BT19" s="22">
        <f t="shared" ref="BT19:EE19" si="17">8.686*BT12*($C19+$D19*($D17*BT14+$D18*BT15))</f>
        <v>8.6753698352102452E-5</v>
      </c>
      <c r="BU19" s="22">
        <f t="shared" si="17"/>
        <v>8.9225548163035837E-5</v>
      </c>
      <c r="BV19" s="22">
        <f t="shared" si="17"/>
        <v>9.1766034680520217E-5</v>
      </c>
      <c r="BW19" s="22">
        <f t="shared" si="17"/>
        <v>9.4376960625373592E-5</v>
      </c>
      <c r="BX19" s="22">
        <f t="shared" si="17"/>
        <v>9.7060170149073686E-5</v>
      </c>
      <c r="BY19" s="22">
        <f t="shared" si="17"/>
        <v>9.9817549441932202E-5</v>
      </c>
      <c r="BZ19" s="22">
        <f t="shared" si="17"/>
        <v>1.0265102732864479E-4</v>
      </c>
      <c r="CA19" s="22">
        <f t="shared" si="17"/>
        <v>1.055625758494779E-4</v>
      </c>
      <c r="CB19" s="22">
        <f t="shared" si="17"/>
        <v>1.0855421082525648E-4</v>
      </c>
      <c r="CC19" s="22">
        <f t="shared" si="17"/>
        <v>1.1162799240421614E-4</v>
      </c>
      <c r="CD19" s="22">
        <f t="shared" si="17"/>
        <v>1.147860255886771E-4</v>
      </c>
      <c r="CE19" s="22">
        <f t="shared" si="17"/>
        <v>1.1803046073939277E-4</v>
      </c>
      <c r="CF19" s="22">
        <f t="shared" si="17"/>
        <v>1.2136349405531258E-4</v>
      </c>
      <c r="CG19" s="22">
        <f t="shared" si="17"/>
        <v>1.2478736802638886E-4</v>
      </c>
      <c r="CH19" s="22">
        <f t="shared" si="17"/>
        <v>1.2830437185693954E-4</v>
      </c>
      <c r="CI19" s="22">
        <f t="shared" si="17"/>
        <v>1.3191684185696073E-4</v>
      </c>
      <c r="CJ19" s="22">
        <f t="shared" si="17"/>
        <v>1.3562716179866575E-4</v>
      </c>
      <c r="CK19" s="22">
        <f t="shared" si="17"/>
        <v>1.3943776323539954E-4</v>
      </c>
      <c r="CL19" s="22">
        <f t="shared" si="17"/>
        <v>1.4335112577995874E-4</v>
      </c>
      <c r="CM19" s="22">
        <f t="shared" si="17"/>
        <v>1.473697773392182E-4</v>
      </c>
      <c r="CN19" s="22">
        <f t="shared" si="17"/>
        <v>1.5149629430184086E-4</v>
      </c>
      <c r="CO19" s="22">
        <f t="shared" si="17"/>
        <v>1.5573330167571863E-4</v>
      </c>
      <c r="CP19" s="22">
        <f t="shared" si="17"/>
        <v>1.6008347317166504E-4</v>
      </c>
      <c r="CQ19" s="22">
        <f t="shared" si="17"/>
        <v>1.6454953122975406E-4</v>
      </c>
      <c r="CR19" s="22">
        <f t="shared" si="17"/>
        <v>1.6913424698456993E-4</v>
      </c>
      <c r="CS19" s="22">
        <f t="shared" si="17"/>
        <v>1.7384044016551355E-4</v>
      </c>
      <c r="CT19" s="22">
        <f t="shared" si="17"/>
        <v>1.7867097892817937E-4</v>
      </c>
      <c r="CU19" s="22">
        <f t="shared" si="17"/>
        <v>1.8362877961270374E-4</v>
      </c>
      <c r="CV19" s="22">
        <f t="shared" si="17"/>
        <v>1.8871680642486494E-4</v>
      </c>
      <c r="CW19" s="22">
        <f t="shared" si="17"/>
        <v>1.9393807103560294E-4</v>
      </c>
      <c r="CX19" s="22">
        <f t="shared" si="17"/>
        <v>1.9929563209451933E-4</v>
      </c>
      <c r="CY19" s="22">
        <f t="shared" si="17"/>
        <v>2.0479259465281768E-4</v>
      </c>
      <c r="CZ19" s="22">
        <f t="shared" si="17"/>
        <v>2.1043210949104826E-4</v>
      </c>
      <c r="DA19" s="22">
        <f t="shared" si="17"/>
        <v>2.1621737234693729E-4</v>
      </c>
      <c r="DB19" s="22">
        <f t="shared" si="17"/>
        <v>2.2215162303850335E-4</v>
      </c>
      <c r="DC19" s="22">
        <f t="shared" si="17"/>
        <v>2.2823814447759861E-4</v>
      </c>
      <c r="DD19" s="22">
        <f t="shared" si="17"/>
        <v>2.344802615689571E-4</v>
      </c>
      <c r="DE19" s="22">
        <f t="shared" si="17"/>
        <v>2.4088133998979616E-4</v>
      </c>
      <c r="DF19" s="22">
        <f t="shared" si="17"/>
        <v>2.4744478484498754E-4</v>
      </c>
      <c r="DG19" s="22">
        <f t="shared" si="17"/>
        <v>2.541740391928075E-4</v>
      </c>
      <c r="DH19" s="22">
        <f t="shared" si="17"/>
        <v>2.6107258243628751E-4</v>
      </c>
      <c r="DI19" s="22">
        <f t="shared" si="17"/>
        <v>2.6814392857521069E-4</v>
      </c>
      <c r="DJ19" s="22">
        <f t="shared" si="17"/>
        <v>2.753916243138556E-4</v>
      </c>
      <c r="DK19" s="22">
        <f t="shared" si="17"/>
        <v>2.8281924701965876E-4</v>
      </c>
      <c r="DL19" s="22">
        <f t="shared" si="17"/>
        <v>2.904304025280686E-4</v>
      </c>
      <c r="DM19" s="22">
        <f t="shared" si="17"/>
        <v>2.982287227889893E-4</v>
      </c>
      <c r="DN19" s="22">
        <f t="shared" si="17"/>
        <v>3.0621786335036842E-4</v>
      </c>
      <c r="DO19" s="22">
        <f t="shared" si="17"/>
        <v>3.1440150067466727E-4</v>
      </c>
      <c r="DP19" s="22">
        <f t="shared" si="17"/>
        <v>3.2278332928417451E-4</v>
      </c>
      <c r="DQ19" s="22">
        <f t="shared" si="17"/>
        <v>3.313670587313729E-4</v>
      </c>
      <c r="DR19" s="22">
        <f t="shared" si="17"/>
        <v>3.4015641039086939E-4</v>
      </c>
      <c r="DS19" s="22">
        <f t="shared" si="17"/>
        <v>3.4915511406971383E-4</v>
      </c>
      <c r="DT19" s="22">
        <f t="shared" si="17"/>
        <v>3.5836690443331653E-4</v>
      </c>
      <c r="DU19" s="22">
        <f t="shared" si="17"/>
        <v>3.6779551724457939E-4</v>
      </c>
      <c r="DV19" s="22">
        <f t="shared" si="17"/>
        <v>3.7744468541431406E-4</v>
      </c>
      <c r="DW19" s="22">
        <f t="shared" si="17"/>
        <v>3.8731813486152553E-4</v>
      </c>
      <c r="DX19" s="22">
        <f t="shared" si="17"/>
        <v>3.9741958018268655E-4</v>
      </c>
      <c r="DY19" s="22">
        <f t="shared" si="17"/>
        <v>4.0775272012973096E-4</v>
      </c>
      <c r="DZ19" s="22">
        <f t="shared" si="17"/>
        <v>4.1832123289714068E-4</v>
      </c>
      <c r="EA19" s="22">
        <f t="shared" si="17"/>
        <v>4.2912877121919964E-4</v>
      </c>
      <c r="EB19" s="22">
        <f t="shared" si="17"/>
        <v>4.401789572792447E-4</v>
      </c>
      <c r="EC19" s="22">
        <f t="shared" si="17"/>
        <v>4.5147537743353767E-4</v>
      </c>
      <c r="ED19" s="22">
        <f t="shared" si="17"/>
        <v>4.6302157675324687E-4</v>
      </c>
      <c r="EE19" s="22">
        <f t="shared" si="17"/>
        <v>4.7482105338892555E-4</v>
      </c>
      <c r="EF19" s="22">
        <f t="shared" ref="EF19:GQ19" si="18">8.686*EF12*($C19+$D19*($D17*EF14+$D18*EF15))</f>
        <v>4.868772527628363E-4</v>
      </c>
      <c r="EG19" s="22">
        <f t="shared" si="18"/>
        <v>4.9919356159548029E-4</v>
      </c>
      <c r="EH19" s="22">
        <f t="shared" si="18"/>
        <v>5.1177330177373998E-4</v>
      </c>
      <c r="EI19" s="22">
        <f t="shared" si="18"/>
        <v>5.2461972406915212E-4</v>
      </c>
      <c r="EJ19" s="22">
        <f t="shared" si="18"/>
        <v>5.3773600171597321E-4</v>
      </c>
      <c r="EK19" s="22">
        <f t="shared" si="18"/>
        <v>5.51125223859886E-4</v>
      </c>
      <c r="EL19" s="22">
        <f t="shared" si="18"/>
        <v>5.6479038888942567E-4</v>
      </c>
      <c r="EM19" s="22">
        <f t="shared" si="18"/>
        <v>5.7873439766345655E-4</v>
      </c>
      <c r="EN19" s="22">
        <f t="shared" si="18"/>
        <v>5.9296004664932049E-4</v>
      </c>
      <c r="EO19" s="22">
        <f t="shared" si="18"/>
        <v>6.0747002098759039E-4</v>
      </c>
      <c r="EP19" s="22">
        <f t="shared" si="18"/>
        <v>6.2226688750068385E-4</v>
      </c>
      <c r="EQ19" s="22">
        <f t="shared" si="18"/>
        <v>6.3735308766393666E-4</v>
      </c>
      <c r="ER19" s="22">
        <f t="shared" si="18"/>
        <v>6.5273093055906537E-4</v>
      </c>
      <c r="ES19" s="22">
        <f t="shared" si="18"/>
        <v>6.6840258583129419E-4</v>
      </c>
      <c r="ET19" s="22">
        <f t="shared" si="18"/>
        <v>6.8437007667273382E-4</v>
      </c>
      <c r="EU19" s="22">
        <f t="shared" si="18"/>
        <v>7.0063527285589761E-4</v>
      </c>
      <c r="EV19" s="22">
        <f t="shared" si="18"/>
        <v>7.1719988384251682E-4</v>
      </c>
      <c r="EW19" s="22">
        <f t="shared" si="18"/>
        <v>7.3406545199401524E-4</v>
      </c>
      <c r="EX19" s="22">
        <f t="shared" si="18"/>
        <v>7.5123334591119153E-4</v>
      </c>
      <c r="EY19" s="22">
        <f t="shared" si="18"/>
        <v>7.6870475393174423E-4</v>
      </c>
      <c r="EZ19" s="22">
        <f t="shared" si="18"/>
        <v>7.8648067781530669E-4</v>
      </c>
      <c r="FA19" s="22">
        <f t="shared" si="18"/>
        <v>8.0456192664658517E-4</v>
      </c>
      <c r="FB19" s="22">
        <f t="shared" si="18"/>
        <v>8.2294911098803139E-4</v>
      </c>
      <c r="FC19" s="22">
        <f t="shared" si="18"/>
        <v>8.4164263731419131E-4</v>
      </c>
      <c r="FD19" s="22">
        <f t="shared" si="18"/>
        <v>8.6064270276048349E-4</v>
      </c>
      <c r="FE19" s="22">
        <f t="shared" si="18"/>
        <v>8.7994929021958327E-4</v>
      </c>
      <c r="FF19" s="22">
        <f t="shared" si="18"/>
        <v>8.9956216381892849E-4</v>
      </c>
      <c r="FG19" s="22">
        <f t="shared" si="18"/>
        <v>9.1948086481298237E-4</v>
      </c>
      <c r="FH19" s="22">
        <f t="shared" si="18"/>
        <v>9.3970470792386935E-4</v>
      </c>
      <c r="FI19" s="22">
        <f t="shared" si="18"/>
        <v>9.6023277816379576E-4</v>
      </c>
      <c r="FJ19" s="22">
        <f t="shared" si="18"/>
        <v>9.8106392817225575E-4</v>
      </c>
      <c r="FK19" s="22">
        <f t="shared" si="18"/>
        <v>1.0021967761004386E-3</v>
      </c>
      <c r="FL19" s="22">
        <f t="shared" si="18"/>
        <v>1.0236297040744323E-3</v>
      </c>
      <c r="FM19" s="22">
        <f t="shared" si="18"/>
        <v>1.0453608572678116E-3</v>
      </c>
      <c r="FN19" s="22">
        <f t="shared" si="18"/>
        <v>1.0673881436129896E-3</v>
      </c>
      <c r="FO19" s="22">
        <f t="shared" si="18"/>
        <v>1.0897092341791953E-3</v>
      </c>
      <c r="FP19" s="22">
        <f t="shared" si="18"/>
        <v>1.1123215642433772E-3</v>
      </c>
      <c r="FQ19" s="22">
        <f t="shared" si="18"/>
        <v>1.1352223350783364E-3</v>
      </c>
      <c r="FR19" s="22">
        <f t="shared" si="18"/>
        <v>1.1584085164803915E-3</v>
      </c>
      <c r="FS19" s="22">
        <f t="shared" si="18"/>
        <v>1.1818768500565042E-3</v>
      </c>
      <c r="FT19" s="22">
        <f t="shared" si="18"/>
        <v>1.2056238532883266E-3</v>
      </c>
      <c r="FU19" s="22">
        <f t="shared" si="18"/>
        <v>1.2296458243879088E-3</v>
      </c>
      <c r="FV19" s="22">
        <f t="shared" si="18"/>
        <v>1.2539388479569438E-3</v>
      </c>
      <c r="FW19" s="22">
        <f t="shared" si="18"/>
        <v>1.2784988014583685E-3</v>
      </c>
      <c r="FX19" s="22">
        <f t="shared" si="18"/>
        <v>1.303321362505962E-3</v>
      </c>
      <c r="FY19" s="22">
        <f t="shared" si="18"/>
        <v>1.3284020169742187E-3</v>
      </c>
      <c r="FZ19" s="22">
        <f t="shared" si="18"/>
        <v>1.3537360679273956E-3</v>
      </c>
      <c r="GA19" s="22">
        <f t="shared" si="18"/>
        <v>1.3793186453630319E-3</v>
      </c>
      <c r="GB19" s="22">
        <f t="shared" si="18"/>
        <v>1.4051447167617078E-3</v>
      </c>
      <c r="GC19" s="22">
        <f t="shared" si="18"/>
        <v>1.4312090984311329E-3</v>
      </c>
      <c r="GD19" s="22">
        <f t="shared" si="18"/>
        <v>1.4575064676289968E-3</v>
      </c>
      <c r="GE19" s="22">
        <f t="shared" si="18"/>
        <v>1.4840313754454174E-3</v>
      </c>
      <c r="GF19" s="22">
        <f t="shared" si="18"/>
        <v>1.5107782604221519E-3</v>
      </c>
      <c r="GG19" s="22">
        <f t="shared" si="18"/>
        <v>1.5377414628822755E-3</v>
      </c>
      <c r="GH19" s="22">
        <f t="shared" si="18"/>
        <v>1.5649152399405156E-3</v>
      </c>
      <c r="GI19" s="22">
        <f t="shared" si="18"/>
        <v>1.5922937811611857E-3</v>
      </c>
      <c r="GJ19" s="22">
        <f t="shared" si="18"/>
        <v>1.6198712248274598E-3</v>
      </c>
      <c r="GK19" s="22">
        <f t="shared" si="18"/>
        <v>1.6476416747827438E-3</v>
      </c>
      <c r="GL19" s="22">
        <f t="shared" si="18"/>
        <v>1.6755992178021611E-3</v>
      </c>
      <c r="GM19" s="22">
        <f t="shared" si="18"/>
        <v>1.7037379414495916E-3</v>
      </c>
      <c r="GN19" s="22">
        <f t="shared" si="18"/>
        <v>1.7320519523734046E-3</v>
      </c>
      <c r="GO19" s="22">
        <f t="shared" si="18"/>
        <v>1.7605353949920624E-3</v>
      </c>
      <c r="GP19" s="22">
        <f t="shared" si="18"/>
        <v>1.7891824705189771E-3</v>
      </c>
      <c r="GQ19" s="22">
        <f t="shared" si="18"/>
        <v>1.817987456274636E-3</v>
      </c>
      <c r="GR19" s="22">
        <f t="shared" ref="GR19:JC19" si="19">8.686*GR12*($C19+$D19*($D17*GR14+$D18*GR15))</f>
        <v>1.8469447252329292E-3</v>
      </c>
      <c r="GS19" s="22">
        <f t="shared" si="19"/>
        <v>1.8760487657477904E-3</v>
      </c>
      <c r="GT19" s="22">
        <f t="shared" si="19"/>
        <v>1.9052942014059525E-3</v>
      </c>
      <c r="GU19" s="22">
        <f t="shared" si="19"/>
        <v>1.9346758109514239E-3</v>
      </c>
      <c r="GV19" s="22">
        <f t="shared" si="19"/>
        <v>1.9641885482277075E-3</v>
      </c>
      <c r="GW19" s="22">
        <f t="shared" si="19"/>
        <v>1.9938275620842889E-3</v>
      </c>
      <c r="GX19" s="22">
        <f t="shared" si="19"/>
        <v>2.0235882161949549E-3</v>
      </c>
      <c r="GY19" s="22">
        <f t="shared" si="19"/>
        <v>2.0534661087368063E-3</v>
      </c>
      <c r="GZ19" s="22">
        <f t="shared" si="19"/>
        <v>2.0834570918803991E-3</v>
      </c>
      <c r="HA19" s="22">
        <f t="shared" si="19"/>
        <v>2.1135572910434383E-3</v>
      </c>
      <c r="HB19" s="22">
        <f t="shared" si="19"/>
        <v>2.1437631238626301E-3</v>
      </c>
      <c r="HC19" s="22">
        <f t="shared" si="19"/>
        <v>2.1740713188408132E-3</v>
      </c>
      <c r="HD19" s="22">
        <f t="shared" si="19"/>
        <v>2.2044789336292266E-3</v>
      </c>
      <c r="HE19" s="22">
        <f t="shared" si="19"/>
        <v>2.234983372907764E-3</v>
      </c>
      <c r="HF19" s="22">
        <f t="shared" si="19"/>
        <v>2.2655824058292165E-3</v>
      </c>
      <c r="HG19" s="22">
        <f t="shared" si="19"/>
        <v>2.296274182996902E-3</v>
      </c>
      <c r="HH19" s="22">
        <f t="shared" si="19"/>
        <v>2.3270572529485441E-3</v>
      </c>
      <c r="HI19" s="22">
        <f t="shared" si="19"/>
        <v>2.3579305781229421E-3</v>
      </c>
      <c r="HJ19" s="22">
        <f t="shared" si="19"/>
        <v>2.3888935502896533E-3</v>
      </c>
      <c r="HK19" s="22">
        <f t="shared" si="19"/>
        <v>2.4199460054257359E-3</v>
      </c>
      <c r="HL19" s="22">
        <f t="shared" si="19"/>
        <v>2.4510882380274286E-3</v>
      </c>
      <c r="HM19" s="22">
        <f t="shared" si="19"/>
        <v>2.4823210148484411E-3</v>
      </c>
      <c r="HN19" s="22">
        <f t="shared" si="19"/>
        <v>2.5136455880604312E-3</v>
      </c>
      <c r="HO19" s="22">
        <f t="shared" si="19"/>
        <v>2.5450637078349345E-3</v>
      </c>
      <c r="HP19" s="22">
        <f t="shared" si="19"/>
        <v>2.5765776343498054E-3</v>
      </c>
      <c r="HQ19" s="22">
        <f t="shared" si="19"/>
        <v>2.6081901492268039E-3</v>
      </c>
      <c r="HR19" s="22">
        <f t="shared" si="19"/>
        <v>2.6399045664104882E-3</v>
      </c>
      <c r="HS19" s="22">
        <f t="shared" si="19"/>
        <v>2.6717247425019634E-3</v>
      </c>
      <c r="HT19" s="22">
        <f t="shared" si="19"/>
        <v>2.7036550865642468E-3</v>
      </c>
      <c r="HU19" s="22">
        <f t="shared" si="19"/>
        <v>2.7357005694191023E-3</v>
      </c>
      <c r="HV19" s="22">
        <f t="shared" si="19"/>
        <v>2.767866732458075E-3</v>
      </c>
      <c r="HW19" s="22">
        <f t="shared" si="19"/>
        <v>2.8001596959931307E-3</v>
      </c>
      <c r="HX19" s="22">
        <f t="shared" si="19"/>
        <v>2.8325861671748775E-3</v>
      </c>
      <c r="HY19" s="22">
        <f t="shared" si="19"/>
        <v>2.8651534475085528E-3</v>
      </c>
      <c r="HZ19" s="22">
        <f t="shared" si="19"/>
        <v>2.8978694400001127E-3</v>
      </c>
      <c r="IA19" s="22">
        <f t="shared" si="19"/>
        <v>2.9307426559666309E-3</v>
      </c>
      <c r="IB19" s="22">
        <f t="shared" si="19"/>
        <v>2.9637822215467951E-3</v>
      </c>
      <c r="IC19" s="22">
        <f t="shared" si="19"/>
        <v>2.9969978839488845E-3</v>
      </c>
      <c r="ID19" s="22">
        <f t="shared" si="19"/>
        <v>3.0304000174746679E-3</v>
      </c>
      <c r="IE19" s="22">
        <f t="shared" si="19"/>
        <v>3.0639996293588684E-3</v>
      </c>
      <c r="IF19" s="22">
        <f t="shared" si="19"/>
        <v>3.0978083654645406E-3</v>
      </c>
      <c r="IG19" s="22">
        <f t="shared" si="19"/>
        <v>3.1318385158754071E-3</v>
      </c>
      <c r="IH19" s="22">
        <f t="shared" si="19"/>
        <v>3.1661030204266742E-3</v>
      </c>
      <c r="II19" s="22">
        <f t="shared" si="19"/>
        <v>3.2006154742160631E-3</v>
      </c>
      <c r="IJ19" s="22">
        <f t="shared" si="19"/>
        <v>3.2353901331369562E-3</v>
      </c>
      <c r="IK19" s="22">
        <f t="shared" si="19"/>
        <v>3.2704419194755623E-3</v>
      </c>
      <c r="IL19" s="22">
        <f t="shared" si="19"/>
        <v>3.3057864276136791E-3</v>
      </c>
      <c r="IM19" s="22">
        <f t="shared" si="19"/>
        <v>3.3414399298785221E-3</v>
      </c>
      <c r="IN19" s="22">
        <f t="shared" si="19"/>
        <v>3.3774193825804907E-3</v>
      </c>
      <c r="IO19" s="22">
        <f t="shared" si="19"/>
        <v>3.4137424322793187E-3</v>
      </c>
      <c r="IP19" s="22">
        <f t="shared" si="19"/>
        <v>3.4504274223183967E-3</v>
      </c>
      <c r="IQ19" s="22">
        <f t="shared" si="19"/>
        <v>3.4874933996663013E-3</v>
      </c>
      <c r="IR19" s="22">
        <f t="shared" si="19"/>
        <v>3.5249601221039296E-3</v>
      </c>
      <c r="IS19" s="22">
        <f t="shared" si="19"/>
        <v>3.562848065794611E-3</v>
      </c>
      <c r="IT19" s="22">
        <f t="shared" si="19"/>
        <v>3.601178433273909E-3</v>
      </c>
      <c r="IU19" s="22">
        <f t="shared" si="19"/>
        <v>3.6399731618947254E-3</v>
      </c>
      <c r="IV19" s="22">
        <f t="shared" si="19"/>
        <v>3.6792549327625181E-3</v>
      </c>
      <c r="IW19" s="22">
        <f t="shared" si="19"/>
        <v>3.7190471801944449E-3</v>
      </c>
      <c r="IX19" s="22">
        <f t="shared" si="19"/>
        <v>3.7593741017352971E-3</v>
      </c>
      <c r="IY19" s="22">
        <f t="shared" si="19"/>
        <v>3.8002606687621448E-3</v>
      </c>
      <c r="IZ19" s="22">
        <f t="shared" si="19"/>
        <v>3.8417326377087248E-3</v>
      </c>
      <c r="JA19" s="22">
        <f t="shared" si="19"/>
        <v>3.8838165619395843E-3</v>
      </c>
      <c r="JB19" s="22">
        <f t="shared" si="19"/>
        <v>3.9265398043032747E-3</v>
      </c>
      <c r="JC19" s="22">
        <f t="shared" si="19"/>
        <v>3.9699305503928606E-3</v>
      </c>
      <c r="JD19" s="22">
        <f t="shared" ref="JD19:LO19" si="20">8.686*JD12*($C19+$D19*($D17*JD14+$D18*JD15))</f>
        <v>4.0140178225413249E-3</v>
      </c>
      <c r="JE19" s="22">
        <f t="shared" si="20"/>
        <v>4.0588314945786737E-3</v>
      </c>
      <c r="JF19" s="22">
        <f t="shared" si="20"/>
        <v>4.1044023073767144E-3</v>
      </c>
      <c r="JG19" s="22">
        <f t="shared" si="20"/>
        <v>4.1507618852069956E-3</v>
      </c>
      <c r="JH19" s="22">
        <f t="shared" si="20"/>
        <v>4.1979427529365973E-3</v>
      </c>
      <c r="JI19" s="22">
        <f t="shared" si="20"/>
        <v>4.2459783540860921E-3</v>
      </c>
      <c r="JJ19" s="22">
        <f t="shared" si="20"/>
        <v>4.2949030697733365E-3</v>
      </c>
      <c r="JK19" s="22">
        <f t="shared" si="20"/>
        <v>4.344752238566449E-3</v>
      </c>
      <c r="JL19" s="22">
        <f t="shared" si="20"/>
        <v>4.3955621772688936E-3</v>
      </c>
      <c r="JM19" s="22">
        <f t="shared" si="20"/>
        <v>4.447370202659332E-3</v>
      </c>
      <c r="JN19" s="22">
        <f t="shared" si="20"/>
        <v>4.5002146542085994E-3</v>
      </c>
      <c r="JO19" s="22">
        <f t="shared" si="20"/>
        <v>4.5541349177961156E-3</v>
      </c>
      <c r="JP19" s="22">
        <f t="shared" si="20"/>
        <v>4.6091714504477334E-3</v>
      </c>
      <c r="JQ19" s="22">
        <f t="shared" si="20"/>
        <v>4.665365806117215E-3</v>
      </c>
      <c r="JR19" s="22">
        <f t="shared" si="20"/>
        <v>4.7227606625333419E-3</v>
      </c>
      <c r="JS19" s="22">
        <f t="shared" si="20"/>
        <v>4.7813998491348739E-3</v>
      </c>
      <c r="JT19" s="22">
        <f t="shared" si="20"/>
        <v>4.8413283761156514E-3</v>
      </c>
      <c r="JU19" s="22">
        <f t="shared" si="20"/>
        <v>4.9025924646023261E-3</v>
      </c>
      <c r="JV19" s="22">
        <f t="shared" si="20"/>
        <v>4.9652395779875612E-3</v>
      </c>
      <c r="JW19" s="22">
        <f t="shared" si="20"/>
        <v>5.0293184544416775E-3</v>
      </c>
      <c r="JX19" s="22">
        <f t="shared" si="20"/>
        <v>5.0948791406262902E-3</v>
      </c>
      <c r="JY19" s="22">
        <f t="shared" si="20"/>
        <v>5.161973026633751E-3</v>
      </c>
      <c r="JZ19" s="22">
        <f t="shared" si="20"/>
        <v>5.2306528821767662E-3</v>
      </c>
      <c r="KA19" s="22">
        <f t="shared" si="20"/>
        <v>5.3009728940530357E-3</v>
      </c>
      <c r="KB19" s="22">
        <f t="shared" si="20"/>
        <v>5.3729887049103857E-3</v>
      </c>
      <c r="KC19" s="22">
        <f t="shared" si="20"/>
        <v>5.4467574533383929E-3</v>
      </c>
      <c r="KD19" s="22">
        <f t="shared" si="20"/>
        <v>5.5223378153133017E-3</v>
      </c>
      <c r="KE19" s="22">
        <f t="shared" si="20"/>
        <v>5.5997900470235061E-3</v>
      </c>
      <c r="KF19" s="22">
        <f t="shared" si="20"/>
        <v>5.6791760291039408E-3</v>
      </c>
      <c r="KG19" s="22">
        <f t="shared" si="20"/>
        <v>5.7605593123080927E-3</v>
      </c>
      <c r="KH19" s="22">
        <f t="shared" si="20"/>
        <v>5.8440051646475952E-3</v>
      </c>
      <c r="KI19" s="22">
        <f t="shared" si="20"/>
        <v>5.9295806200298428E-3</v>
      </c>
      <c r="KJ19" s="22">
        <f t="shared" si="20"/>
        <v>6.0173545284251916E-3</v>
      </c>
      <c r="KK19" s="22">
        <f t="shared" si="20"/>
        <v>6.1073976075961146E-3</v>
      </c>
      <c r="KL19" s="22">
        <f t="shared" si="20"/>
        <v>6.199782496421633E-3</v>
      </c>
      <c r="KM19" s="22">
        <f t="shared" si="20"/>
        <v>6.2945838098513686E-3</v>
      </c>
      <c r="KN19" s="22">
        <f t="shared" si="20"/>
        <v>6.3918781955244848E-3</v>
      </c>
      <c r="KO19" s="22">
        <f t="shared" si="20"/>
        <v>6.4917443920898517E-3</v>
      </c>
      <c r="KP19" s="22">
        <f t="shared" si="20"/>
        <v>6.594263289264826E-3</v>
      </c>
      <c r="KQ19" s="22">
        <f t="shared" si="20"/>
        <v>6.6995179896710373E-3</v>
      </c>
      <c r="KR19" s="22">
        <f t="shared" si="20"/>
        <v>6.8075938724867068E-3</v>
      </c>
      <c r="KS19" s="22">
        <f t="shared" si="20"/>
        <v>6.9185786589562237E-3</v>
      </c>
      <c r="KT19" s="22">
        <f t="shared" si="20"/>
        <v>7.0325624797984701E-3</v>
      </c>
      <c r="KU19" s="22">
        <f t="shared" si="20"/>
        <v>7.1496379445571343E-3</v>
      </c>
      <c r="KV19" s="22">
        <f t="shared" si="20"/>
        <v>7.2699002129366233E-3</v>
      </c>
      <c r="KW19" s="22">
        <f t="shared" si="20"/>
        <v>7.3934470681691639E-3</v>
      </c>
      <c r="KX19" s="22">
        <f t="shared" si="20"/>
        <v>7.5203789924591395E-3</v>
      </c>
      <c r="KY19" s="22">
        <f t="shared" si="20"/>
        <v>7.6507992445523807E-3</v>
      </c>
      <c r="KZ19" s="22">
        <f t="shared" si="20"/>
        <v>7.7848139394790603E-3</v>
      </c>
      <c r="LA19" s="22">
        <f t="shared" si="20"/>
        <v>7.9225321305201706E-3</v>
      </c>
      <c r="LB19" s="22">
        <f t="shared" si="20"/>
        <v>8.0640658934486315E-3</v>
      </c>
      <c r="LC19" s="22">
        <f t="shared" si="20"/>
        <v>8.2095304130974291E-3</v>
      </c>
      <c r="LD19" s="22">
        <f t="shared" si="20"/>
        <v>8.3590440723082856E-3</v>
      </c>
      <c r="LE19" s="22">
        <f t="shared" si="20"/>
        <v>8.5127285433155373E-3</v>
      </c>
      <c r="LF19" s="22">
        <f t="shared" si="20"/>
        <v>8.6707088816212318E-3</v>
      </c>
      <c r="LG19" s="22">
        <f t="shared" si="20"/>
        <v>8.8331136224184433E-3</v>
      </c>
      <c r="LH19" s="22">
        <f t="shared" si="20"/>
        <v>9.0000748796213118E-3</v>
      </c>
      <c r="LI19" s="22">
        <f t="shared" si="20"/>
        <v>9.1717284475609159E-3</v>
      </c>
      <c r="LJ19" s="22">
        <f t="shared" si="20"/>
        <v>9.3482139054081124E-3</v>
      </c>
      <c r="LK19" s="22">
        <f t="shared" si="20"/>
        <v>9.5296747243845473E-3</v>
      </c>
      <c r="LL19" s="22">
        <f t="shared" si="20"/>
        <v>9.7162583778253077E-3</v>
      </c>
      <c r="LM19" s="22">
        <f t="shared" si="20"/>
        <v>9.9081164541567832E-3</v>
      </c>
      <c r="LN19" s="22">
        <f t="shared" si="20"/>
        <v>1.0105404772855106E-2</v>
      </c>
      <c r="LO19" s="22">
        <f t="shared" si="20"/>
        <v>1.0308283503451166E-2</v>
      </c>
      <c r="LP19" s="22">
        <f t="shared" ref="LP19:OA19" si="21">8.686*LP12*($C19+$D19*($D17*LP14+$D18*LP15))</f>
        <v>1.0516917287649511E-2</v>
      </c>
      <c r="LQ19" s="22">
        <f t="shared" si="21"/>
        <v>1.0731475364629126E-2</v>
      </c>
      <c r="LR19" s="22">
        <f t="shared" si="21"/>
        <v>1.0952131699595325E-2</v>
      </c>
      <c r="LS19" s="22">
        <f t="shared" si="21"/>
        <v>1.1179065115652885E-2</v>
      </c>
      <c r="LT19" s="22">
        <f t="shared" si="21"/>
        <v>1.1412459429070909E-2</v>
      </c>
      <c r="LU19" s="22">
        <f t="shared" si="21"/>
        <v>1.1652503588011542E-2</v>
      </c>
      <c r="LV19" s="22">
        <f t="shared" si="21"/>
        <v>1.1899391814794661E-2</v>
      </c>
      <c r="LW19" s="22">
        <f t="shared" si="21"/>
        <v>1.2153323751771857E-2</v>
      </c>
      <c r="LX19" s="22">
        <f t="shared" si="21"/>
        <v>1.241450461088328E-2</v>
      </c>
      <c r="LY19" s="22">
        <f t="shared" si="21"/>
        <v>1.2683145326971601E-2</v>
      </c>
      <c r="LZ19" s="22">
        <f t="shared" si="21"/>
        <v>1.2959462714927893E-2</v>
      </c>
      <c r="MA19" s="22">
        <f t="shared" si="21"/>
        <v>1.3243679630744555E-2</v>
      </c>
      <c r="MB19" s="22">
        <f t="shared" si="21"/>
        <v>1.3536025136550372E-2</v>
      </c>
      <c r="MC19" s="22">
        <f t="shared" si="21"/>
        <v>1.383673466970356E-2</v>
      </c>
      <c r="MD19" s="22">
        <f t="shared" si="21"/>
        <v>1.4146050216017838E-2</v>
      </c>
      <c r="ME19" s="22">
        <f t="shared" si="21"/>
        <v>1.4464220487197681E-2</v>
      </c>
      <c r="MF19" s="22">
        <f t="shared" si="21"/>
        <v>1.4791501102557413E-2</v>
      </c>
      <c r="MG19" s="22">
        <f t="shared" si="21"/>
        <v>1.5128154775099217E-2</v>
      </c>
      <c r="MH19" s="22">
        <f t="shared" si="21"/>
        <v>1.5474451502024861E-2</v>
      </c>
      <c r="MI19" s="22">
        <f t="shared" si="21"/>
        <v>1.5830668759754071E-2</v>
      </c>
      <c r="MJ19" s="22">
        <f t="shared" si="21"/>
        <v>1.6197091703523292E-2</v>
      </c>
      <c r="MK19" s="22">
        <f t="shared" si="21"/>
        <v>1.6574013371636057E-2</v>
      </c>
      <c r="ML19" s="22">
        <f t="shared" si="21"/>
        <v>1.6961734894436038E-2</v>
      </c>
      <c r="MM19" s="22">
        <f t="shared" si="21"/>
        <v>1.7360565708071669E-2</v>
      </c>
      <c r="MN19" s="22">
        <f t="shared" si="21"/>
        <v>1.7770823773119775E-2</v>
      </c>
      <c r="MO19" s="22">
        <f t="shared" si="21"/>
        <v>1.8192835798134084E-2</v>
      </c>
      <c r="MP19" s="22">
        <f t="shared" si="21"/>
        <v>1.8626937468181785E-2</v>
      </c>
      <c r="MQ19" s="22">
        <f t="shared" si="21"/>
        <v>1.9073473678428987E-2</v>
      </c>
      <c r="MR19" s="22">
        <f t="shared" si="21"/>
        <v>1.9532798772833447E-2</v>
      </c>
      <c r="MS19" s="22">
        <f t="shared" si="21"/>
        <v>2.0005276787999172E-2</v>
      </c>
      <c r="MT19" s="22">
        <f t="shared" si="21"/>
        <v>2.0491281702245307E-2</v>
      </c>
      <c r="MU19" s="22">
        <f t="shared" si="21"/>
        <v>2.0991197689936427E-2</v>
      </c>
      <c r="MV19" s="22">
        <f t="shared" si="21"/>
        <v>2.1505419381118256E-2</v>
      </c>
      <c r="MW19" s="22">
        <f t="shared" si="21"/>
        <v>2.2034352126498437E-2</v>
      </c>
      <c r="MX19" s="22">
        <f t="shared" si="21"/>
        <v>2.2578412267805562E-2</v>
      </c>
      <c r="MY19" s="22">
        <f t="shared" si="21"/>
        <v>2.3138027413556514E-2</v>
      </c>
      <c r="MZ19" s="22">
        <f t="shared" si="21"/>
        <v>2.3713636720253829E-2</v>
      </c>
      <c r="NA19" s="22">
        <f t="shared" si="21"/>
        <v>2.4305691179030746E-2</v>
      </c>
      <c r="NB19" s="22">
        <f t="shared" si="21"/>
        <v>2.491465390775284E-2</v>
      </c>
      <c r="NC19" s="22">
        <f t="shared" si="21"/>
        <v>2.5541000448578405E-2</v>
      </c>
      <c r="ND19" s="22">
        <f t="shared" si="21"/>
        <v>2.6185219070972043E-2</v>
      </c>
      <c r="NE19" s="22">
        <f t="shared" si="21"/>
        <v>2.6847811080157036E-2</v>
      </c>
      <c r="NF19" s="22">
        <f t="shared" si="21"/>
        <v>2.752929113098182E-2</v>
      </c>
      <c r="NG19" s="22">
        <f t="shared" si="21"/>
        <v>2.8230187547167822E-2</v>
      </c>
      <c r="NH19" s="22">
        <f t="shared" si="21"/>
        <v>2.8951042645892745E-2</v>
      </c>
      <c r="NI19" s="22">
        <f t="shared" si="21"/>
        <v>2.9692413067654785E-2</v>
      </c>
      <c r="NJ19" s="22">
        <f t="shared" si="21"/>
        <v>3.0454870111348231E-2</v>
      </c>
      <c r="NK19" s="22">
        <f t="shared" si="21"/>
        <v>3.1239000074469385E-2</v>
      </c>
      <c r="NL19" s="22">
        <f t="shared" si="21"/>
        <v>3.2045404598358425E-2</v>
      </c>
      <c r="NM19" s="22">
        <f t="shared" si="21"/>
        <v>3.2874701018365295E-2</v>
      </c>
      <c r="NN19" s="22">
        <f t="shared" si="21"/>
        <v>3.3727522718815496E-2</v>
      </c>
      <c r="NO19" s="22">
        <f t="shared" si="21"/>
        <v>3.4604519492631644E-2</v>
      </c>
      <c r="NP19" s="22">
        <f t="shared" si="21"/>
        <v>3.5506357905451591E-2</v>
      </c>
      <c r="NQ19" s="22">
        <f t="shared" si="21"/>
        <v>3.643372166406271E-2</v>
      </c>
      <c r="NR19" s="22">
        <f t="shared" si="21"/>
        <v>3.738731198895328E-2</v>
      </c>
      <c r="NS19" s="22">
        <f t="shared" si="21"/>
        <v>3.8367847990760838E-2</v>
      </c>
      <c r="NT19" s="22">
        <f t="shared" si="21"/>
        <v>3.9376067050374775E-2</v>
      </c>
      <c r="NU19" s="22">
        <f t="shared" si="21"/>
        <v>4.0412725202426031E-2</v>
      </c>
      <c r="NV19" s="22">
        <f t="shared" si="21"/>
        <v>4.1478597521873738E-2</v>
      </c>
      <c r="NW19" s="22">
        <f t="shared" si="21"/>
        <v>4.257447851337031E-2</v>
      </c>
      <c r="NX19" s="22">
        <f t="shared" si="21"/>
        <v>4.3701182503061063E-2</v>
      </c>
      <c r="NY19" s="22">
        <f t="shared" si="21"/>
        <v>4.4859544032443757E-2</v>
      </c>
      <c r="NZ19" s="22">
        <f t="shared" si="21"/>
        <v>4.6050418253883285E-2</v>
      </c>
      <c r="OA19" s="22">
        <f t="shared" si="21"/>
        <v>4.7274681327346919E-2</v>
      </c>
      <c r="OB19" s="22">
        <f t="shared" ref="OB19:QM19" si="22">8.686*OB12*($C19+$D19*($D17*OB14+$D18*OB15))</f>
        <v>4.8533230817887373E-2</v>
      </c>
      <c r="OC19" s="22">
        <f t="shared" si="22"/>
        <v>4.9826986093371751E-2</v>
      </c>
      <c r="OD19" s="22">
        <f t="shared" si="22"/>
        <v>5.1156888721912611E-2</v>
      </c>
      <c r="OE19" s="22">
        <f t="shared" si="22"/>
        <v>5.2523902868422637E-2</v>
      </c>
      <c r="OF19" s="22">
        <f t="shared" si="22"/>
        <v>5.392901568967249E-2</v>
      </c>
      <c r="OG19" s="22">
        <f t="shared" si="22"/>
        <v>5.5373237727189183E-2</v>
      </c>
      <c r="OH19" s="22">
        <f t="shared" si="22"/>
        <v>5.6857603297292635E-2</v>
      </c>
      <c r="OI19" s="22">
        <f t="shared" si="22"/>
        <v>5.8383170877517411E-2</v>
      </c>
      <c r="OJ19" s="22">
        <f t="shared" si="22"/>
        <v>5.9951023488624335E-2</v>
      </c>
      <c r="OK19" s="22">
        <f t="shared" si="22"/>
        <v>6.1562269071355417E-2</v>
      </c>
      <c r="OL19" s="22">
        <f t="shared" si="22"/>
        <v>6.3218040857036722E-2</v>
      </c>
      <c r="OM19" s="22">
        <f t="shared" si="22"/>
        <v>6.4919497731080383E-2</v>
      </c>
      <c r="ON19" s="22">
        <f t="shared" si="22"/>
        <v>6.6667824588383731E-2</v>
      </c>
      <c r="OO19" s="22">
        <f t="shared" si="22"/>
        <v>6.8464232679567735E-2</v>
      </c>
      <c r="OP19" s="22">
        <f t="shared" si="22"/>
        <v>7.03099599469416E-2</v>
      </c>
      <c r="OQ19" s="22">
        <f t="shared" si="22"/>
        <v>7.2206271349016471E-2</v>
      </c>
      <c r="OR19" s="22">
        <f t="shared" si="22"/>
        <v>7.415445917233715E-2</v>
      </c>
      <c r="OS19" s="22">
        <f t="shared" si="22"/>
        <v>7.6155843329335948E-2</v>
      </c>
      <c r="OT19" s="22">
        <f t="shared" si="22"/>
        <v>7.821177164084725E-2</v>
      </c>
      <c r="OU19" s="22">
        <f t="shared" si="22"/>
        <v>8.0323620101862406E-2</v>
      </c>
      <c r="OV19" s="22">
        <f t="shared" si="22"/>
        <v>8.2492793129032474E-2</v>
      </c>
      <c r="OW19" s="22">
        <f t="shared" si="22"/>
        <v>8.4720723788367314E-2</v>
      </c>
      <c r="OX19" s="22">
        <f t="shared" si="22"/>
        <v>8.7008874001503686E-2</v>
      </c>
      <c r="OY19" s="22">
        <f t="shared" si="22"/>
        <v>8.9358734728854083E-2</v>
      </c>
      <c r="OZ19" s="22">
        <f t="shared" si="22"/>
        <v>9.1771826127874823E-2</v>
      </c>
      <c r="PA19" s="22">
        <f t="shared" si="22"/>
        <v>9.4249697684625766E-2</v>
      </c>
      <c r="PB19" s="22">
        <f t="shared" si="22"/>
        <v>9.6793928316723593E-2</v>
      </c>
      <c r="PC19" s="22">
        <f t="shared" si="22"/>
        <v>9.9406126445723428E-2</v>
      </c>
      <c r="PD19" s="22">
        <f t="shared" si="22"/>
        <v>0.10208793003689409</v>
      </c>
      <c r="PE19" s="22">
        <f t="shared" si="22"/>
        <v>0.10484100660428955</v>
      </c>
      <c r="PF19" s="22">
        <f t="shared" si="22"/>
        <v>0.10766705317894565</v>
      </c>
      <c r="PG19" s="22">
        <f t="shared" si="22"/>
        <v>0.11056779623797684</v>
      </c>
      <c r="PH19" s="22">
        <f t="shared" si="22"/>
        <v>0.11354499159228061</v>
      </c>
      <c r="PI19" s="22">
        <f t="shared" si="22"/>
        <v>0.11660042423049782</v>
      </c>
      <c r="PJ19" s="22">
        <f t="shared" si="22"/>
        <v>0.11973590811682618</v>
      </c>
      <c r="PK19" s="22">
        <f t="shared" si="22"/>
        <v>0.12295328594022449</v>
      </c>
      <c r="PL19" s="22">
        <f t="shared" si="22"/>
        <v>0.12625442881250926</v>
      </c>
      <c r="PM19" s="22">
        <f t="shared" si="22"/>
        <v>0.12964123591278925</v>
      </c>
      <c r="PN19" s="22">
        <f t="shared" si="22"/>
        <v>0.13311563407565602</v>
      </c>
      <c r="PO19" s="22">
        <f t="shared" si="22"/>
        <v>0.13667957732051525</v>
      </c>
      <c r="PP19" s="22">
        <f t="shared" si="22"/>
        <v>0.14033504631941857</v>
      </c>
      <c r="PQ19" s="22">
        <f t="shared" si="22"/>
        <v>0.14408404780074194</v>
      </c>
      <c r="PR19" s="22">
        <f t="shared" si="22"/>
        <v>0.14792861388604697</v>
      </c>
      <c r="PS19" s="22">
        <f t="shared" si="22"/>
        <v>0.15187080135747083</v>
      </c>
      <c r="PT19" s="22">
        <f t="shared" si="22"/>
        <v>0.15591269085299395</v>
      </c>
      <c r="PU19" s="22">
        <f t="shared" si="22"/>
        <v>0.16005638598696581</v>
      </c>
      <c r="PV19" s="22">
        <f t="shared" si="22"/>
        <v>0.16430401239330708</v>
      </c>
      <c r="PW19" s="22">
        <f t="shared" si="22"/>
        <v>0.16865771668885393</v>
      </c>
      <c r="PX19" s="22">
        <f t="shared" si="22"/>
        <v>0.17311966535437379</v>
      </c>
      <c r="PY19" s="22">
        <f t="shared" si="22"/>
        <v>0.17769204353086956</v>
      </c>
      <c r="PZ19" s="22">
        <f t="shared" si="22"/>
        <v>0.1823770537288758</v>
      </c>
      <c r="QA19" s="22">
        <f t="shared" si="22"/>
        <v>0.1871769144485802</v>
      </c>
      <c r="QB19" s="22">
        <f t="shared" si="22"/>
        <v>0.19209385870872048</v>
      </c>
      <c r="QC19" s="22">
        <f t="shared" si="22"/>
        <v>0.19713013248237321</v>
      </c>
      <c r="QD19" s="22">
        <f t="shared" si="22"/>
        <v>0.20228799303792497</v>
      </c>
      <c r="QE19" s="22">
        <f t="shared" si="22"/>
        <v>0.20756970718369963</v>
      </c>
      <c r="QF19" s="22">
        <f t="shared" si="22"/>
        <v>0.21297754941495747</v>
      </c>
      <c r="QG19" s="22">
        <f t="shared" si="22"/>
        <v>0.21851379996220369</v>
      </c>
      <c r="QH19" s="22">
        <f t="shared" si="22"/>
        <v>0.22418074274003069</v>
      </c>
      <c r="QI19" s="22">
        <f t="shared" si="22"/>
        <v>0.22998066319600088</v>
      </c>
      <c r="QJ19" s="22">
        <f t="shared" si="22"/>
        <v>0.2359158460594005</v>
      </c>
      <c r="QK19" s="22">
        <f t="shared" si="22"/>
        <v>0.24198857299005247</v>
      </c>
      <c r="QL19" s="22">
        <f t="shared" si="22"/>
        <v>0.24820112012774256</v>
      </c>
      <c r="QM19" s="22">
        <f t="shared" si="22"/>
        <v>0.25455575554322024</v>
      </c>
      <c r="QN19" s="22">
        <f t="shared" ref="QN19:RS19" si="23">8.686*QN12*($C19+$D19*($D17*QN14+$D18*QN15))</f>
        <v>0.26105473659217548</v>
      </c>
      <c r="QO19" s="22">
        <f t="shared" si="23"/>
        <v>0.26770030717404419</v>
      </c>
      <c r="QP19" s="22">
        <f t="shared" si="23"/>
        <v>0.27449469489800277</v>
      </c>
      <c r="QQ19" s="22">
        <f t="shared" si="23"/>
        <v>0.28144010815901233</v>
      </c>
      <c r="QR19" s="22">
        <f t="shared" si="23"/>
        <v>0.28853873312733552</v>
      </c>
      <c r="QS19" s="22">
        <f t="shared" si="23"/>
        <v>0.29579273065552436</v>
      </c>
      <c r="QT19" s="22">
        <f t="shared" si="23"/>
        <v>0.30320423310746253</v>
      </c>
      <c r="QU19" s="22">
        <f t="shared" si="23"/>
        <v>0.31077534111469923</v>
      </c>
      <c r="QV19" s="22">
        <f t="shared" si="23"/>
        <v>0.31850812026593528</v>
      </c>
      <c r="QW19" s="22">
        <f t="shared" si="23"/>
        <v>0.3264045977362196</v>
      </c>
      <c r="QX19" s="22">
        <f t="shared" si="23"/>
        <v>0.33446675886308458</v>
      </c>
      <c r="QY19" s="22">
        <f t="shared" si="23"/>
        <v>0.34269654367757268</v>
      </c>
      <c r="QZ19" s="22">
        <f t="shared" si="23"/>
        <v>0.35109584339882616</v>
      </c>
      <c r="RA19" s="22">
        <f t="shared" si="23"/>
        <v>0.35966649690165331</v>
      </c>
      <c r="RB19" s="22">
        <f t="shared" si="23"/>
        <v>0.36841028716720986</v>
      </c>
      <c r="RC19" s="22">
        <f t="shared" si="23"/>
        <v>0.37732893772770892</v>
      </c>
      <c r="RD19" s="22">
        <f t="shared" si="23"/>
        <v>0.38642410911678637</v>
      </c>
      <c r="RE19" s="22">
        <f t="shared" si="23"/>
        <v>0.39569739533792991</v>
      </c>
      <c r="RF19" s="22">
        <f t="shared" si="23"/>
        <v>0.40515032036407073</v>
      </c>
      <c r="RG19" s="22">
        <f t="shared" si="23"/>
        <v>0.41478433468218007</v>
      </c>
      <c r="RH19" s="22">
        <f t="shared" si="23"/>
        <v>0.42460081189740745</v>
      </c>
      <c r="RI19" s="22">
        <f t="shared" si="23"/>
        <v>0.43460104541194322</v>
      </c>
      <c r="RJ19" s="22">
        <f t="shared" si="23"/>
        <v>0.44478624519446042</v>
      </c>
      <c r="RK19" s="22">
        <f t="shared" si="23"/>
        <v>0.4551575346565474</v>
      </c>
      <c r="RL19" s="22">
        <f t="shared" si="23"/>
        <v>0.46571594765313662</v>
      </c>
      <c r="RM19" s="22">
        <f t="shared" si="23"/>
        <v>0.47646242562439262</v>
      </c>
      <c r="RN19" s="22">
        <f t="shared" si="23"/>
        <v>0.48739781489698808</v>
      </c>
      <c r="RO19" s="22">
        <f t="shared" si="23"/>
        <v>0.49852286416306479</v>
      </c>
      <c r="RP19" s="22">
        <f t="shared" si="23"/>
        <v>0.50983822215547903</v>
      </c>
      <c r="RQ19" s="22">
        <f t="shared" si="23"/>
        <v>0.52134443553814203</v>
      </c>
      <c r="RR19" s="22">
        <f t="shared" si="23"/>
        <v>0.53304194703042085</v>
      </c>
      <c r="RS19" s="22">
        <f t="shared" si="23"/>
        <v>0.54493109378459059</v>
      </c>
    </row>
    <row r="20" spans="2:487" x14ac:dyDescent="0.2">
      <c r="B20" s="3"/>
      <c r="F20" s="3"/>
    </row>
    <row r="21" spans="2:487" x14ac:dyDescent="0.2">
      <c r="B21" s="11"/>
      <c r="C21" s="8"/>
      <c r="D21" s="8"/>
      <c r="E21" s="8"/>
      <c r="F21" s="11" t="s">
        <v>43</v>
      </c>
      <c r="G21" s="8">
        <f>$D6*-G19</f>
        <v>-1.363153881628818E-4</v>
      </c>
      <c r="H21" s="8">
        <f t="shared" ref="H21:BS21" si="24">$D6*-H19</f>
        <v>-1.4028066562942683E-4</v>
      </c>
      <c r="I21" s="8">
        <f t="shared" si="24"/>
        <v>-1.4436083414663784E-4</v>
      </c>
      <c r="J21" s="8">
        <f t="shared" si="24"/>
        <v>-1.4855919577025654E-4</v>
      </c>
      <c r="K21" s="8">
        <f t="shared" si="24"/>
        <v>-1.5287914587788456E-4</v>
      </c>
      <c r="L21" s="8">
        <f t="shared" si="24"/>
        <v>-1.5732417571304161E-4</v>
      </c>
      <c r="M21" s="8">
        <f t="shared" si="24"/>
        <v>-1.6189787499302726E-4</v>
      </c>
      <c r="N21" s="8">
        <f t="shared" si="24"/>
        <v>-1.666039345818495E-4</v>
      </c>
      <c r="O21" s="8">
        <f t="shared" si="24"/>
        <v>-1.7144614922948674E-4</v>
      </c>
      <c r="P21" s="8">
        <f t="shared" si="24"/>
        <v>-1.7642842037875162E-4</v>
      </c>
      <c r="Q21" s="8">
        <f t="shared" si="24"/>
        <v>-1.8155475904102318E-4</v>
      </c>
      <c r="R21" s="8">
        <f t="shared" si="24"/>
        <v>-1.868292887421131E-4</v>
      </c>
      <c r="S21" s="8">
        <f t="shared" si="24"/>
        <v>-1.922562485395272E-4</v>
      </c>
      <c r="T21" s="8">
        <f t="shared" si="24"/>
        <v>-1.9783999611237474E-4</v>
      </c>
      <c r="U21" s="8">
        <f t="shared" si="24"/>
        <v>-2.0358501092516913E-4</v>
      </c>
      <c r="V21" s="8">
        <f t="shared" si="24"/>
        <v>-2.0949589746675505E-4</v>
      </c>
      <c r="W21" s="8">
        <f t="shared" si="24"/>
        <v>-2.1557738856557314E-4</v>
      </c>
      <c r="X21" s="8">
        <f t="shared" si="24"/>
        <v>-2.2183434878246636E-4</v>
      </c>
      <c r="Y21" s="8">
        <f t="shared" si="24"/>
        <v>-2.2827177788219989E-4</v>
      </c>
      <c r="Z21" s="8">
        <f t="shared" si="24"/>
        <v>-2.3489481438484811E-4</v>
      </c>
      <c r="AA21" s="8">
        <f t="shared" si="24"/>
        <v>-2.4170873919817105E-4</v>
      </c>
      <c r="AB21" s="8">
        <f t="shared" si="24"/>
        <v>-2.4871897933206627E-4</v>
      </c>
      <c r="AC21" s="8">
        <f t="shared" si="24"/>
        <v>-2.5593111169614977E-4</v>
      </c>
      <c r="AD21" s="8">
        <f t="shared" si="24"/>
        <v>-2.6335086698147362E-4</v>
      </c>
      <c r="AE21" s="8">
        <f t="shared" si="24"/>
        <v>-2.7098413362733971E-4</v>
      </c>
      <c r="AF21" s="8">
        <f t="shared" si="24"/>
        <v>-2.7883696187412069E-4</v>
      </c>
      <c r="AG21" s="8">
        <f t="shared" si="24"/>
        <v>-2.8691556790293453E-4</v>
      </c>
      <c r="AH21" s="8">
        <f t="shared" si="24"/>
        <v>-2.9522633806296222E-4</v>
      </c>
      <c r="AI21" s="8">
        <f t="shared" si="24"/>
        <v>-3.0377583318711842E-4</v>
      </c>
      <c r="AJ21" s="8">
        <f t="shared" si="24"/>
        <v>-3.1257079299671617E-4</v>
      </c>
      <c r="AK21" s="8">
        <f t="shared" si="24"/>
        <v>-3.2161814059567591E-4</v>
      </c>
      <c r="AL21" s="8">
        <f t="shared" si="24"/>
        <v>-3.3092498705473918E-4</v>
      </c>
      <c r="AM21" s="8">
        <f t="shared" si="24"/>
        <v>-3.4049863608604707E-4</v>
      </c>
      <c r="AN21" s="8">
        <f t="shared" si="24"/>
        <v>-3.5034658880833306E-4</v>
      </c>
      <c r="AO21" s="8">
        <f t="shared" si="24"/>
        <v>-3.6047654860286624E-4</v>
      </c>
      <c r="AP21" s="8">
        <f t="shared" si="24"/>
        <v>-3.7089642606014599E-4</v>
      </c>
      <c r="AQ21" s="8">
        <f t="shared" si="24"/>
        <v>-3.8161434401722254E-4</v>
      </c>
      <c r="AR21" s="8">
        <f t="shared" si="24"/>
        <v>-3.9263864268535887E-4</v>
      </c>
      <c r="AS21" s="8">
        <f t="shared" si="24"/>
        <v>-4.0397788486760012E-4</v>
      </c>
      <c r="AT21" s="8">
        <f t="shared" si="24"/>
        <v>-4.1564086126564149E-4</v>
      </c>
      <c r="AU21" s="8">
        <f t="shared" si="24"/>
        <v>-4.2763659587520016E-4</v>
      </c>
      <c r="AV21" s="8">
        <f t="shared" si="24"/>
        <v>-4.3997435146890979E-4</v>
      </c>
      <c r="AW21" s="8">
        <f t="shared" si="24"/>
        <v>-4.52663635165541E-4</v>
      </c>
      <c r="AX21" s="8">
        <f t="shared" si="24"/>
        <v>-4.6571420408412476E-4</v>
      </c>
      <c r="AY21" s="8">
        <f t="shared" si="24"/>
        <v>-4.7913607108132904E-4</v>
      </c>
      <c r="AZ21" s="8">
        <f t="shared" si="24"/>
        <v>-4.9293951057017074E-4</v>
      </c>
      <c r="BA21" s="8">
        <f t="shared" si="24"/>
        <v>-5.0713506441789238E-4</v>
      </c>
      <c r="BB21" s="8">
        <f t="shared" si="24"/>
        <v>-5.217335479205269E-4</v>
      </c>
      <c r="BC21" s="8">
        <f t="shared" si="24"/>
        <v>-5.3674605585138607E-4</v>
      </c>
      <c r="BD21" s="8">
        <f t="shared" si="24"/>
        <v>-5.5218396858037555E-4</v>
      </c>
      <c r="BE21" s="8">
        <f t="shared" si="24"/>
        <v>-5.6805895826070383E-4</v>
      </c>
      <c r="BF21" s="8">
        <f t="shared" si="24"/>
        <v>-5.8438299507917806E-4</v>
      </c>
      <c r="BG21" s="8">
        <f t="shared" si="24"/>
        <v>-6.0116835356591755E-4</v>
      </c>
      <c r="BH21" s="8">
        <f t="shared" si="24"/>
        <v>-6.1842761895888692E-4</v>
      </c>
      <c r="BI21" s="8">
        <f t="shared" si="24"/>
        <v>-6.361736936182418E-4</v>
      </c>
      <c r="BJ21" s="8">
        <f t="shared" si="24"/>
        <v>-6.5441980348502271E-4</v>
      </c>
      <c r="BK21" s="8">
        <f t="shared" si="24"/>
        <v>-6.731795045782572E-4</v>
      </c>
      <c r="BL21" s="8">
        <f t="shared" si="24"/>
        <v>-6.9246668952403149E-4</v>
      </c>
      <c r="BM21" s="8">
        <f t="shared" si="24"/>
        <v>-7.1229559410956975E-4</v>
      </c>
      <c r="BN21" s="8">
        <f t="shared" si="24"/>
        <v>-7.3268080385481202E-4</v>
      </c>
      <c r="BO21" s="8">
        <f t="shared" si="24"/>
        <v>-7.5363726059338599E-4</v>
      </c>
      <c r="BP21" s="8">
        <f t="shared" si="24"/>
        <v>-7.7518026905428286E-4</v>
      </c>
      <c r="BQ21" s="8">
        <f t="shared" si="24"/>
        <v>-7.9732550343490183E-4</v>
      </c>
      <c r="BR21" s="8">
        <f t="shared" si="24"/>
        <v>-8.200890139554546E-4</v>
      </c>
      <c r="BS21" s="8">
        <f t="shared" si="24"/>
        <v>-8.4348723338405001E-4</v>
      </c>
      <c r="BT21" s="8">
        <f t="shared" ref="BT21:EE21" si="25">$D6*-BT19</f>
        <v>-8.6753698352102452E-4</v>
      </c>
      <c r="BU21" s="8">
        <f t="shared" si="25"/>
        <v>-8.9225548163035843E-4</v>
      </c>
      <c r="BV21" s="8">
        <f t="shared" si="25"/>
        <v>-9.1766034680520222E-4</v>
      </c>
      <c r="BW21" s="8">
        <f t="shared" si="25"/>
        <v>-9.4376960625373592E-4</v>
      </c>
      <c r="BX21" s="8">
        <f t="shared" si="25"/>
        <v>-9.7060170149073689E-4</v>
      </c>
      <c r="BY21" s="8">
        <f t="shared" si="25"/>
        <v>-9.9817549441932191E-4</v>
      </c>
      <c r="BZ21" s="8">
        <f t="shared" si="25"/>
        <v>-1.026510273286448E-3</v>
      </c>
      <c r="CA21" s="8">
        <f t="shared" si="25"/>
        <v>-1.0556257584947791E-3</v>
      </c>
      <c r="CB21" s="8">
        <f t="shared" si="25"/>
        <v>-1.0855421082525648E-3</v>
      </c>
      <c r="CC21" s="8">
        <f t="shared" si="25"/>
        <v>-1.1162799240421613E-3</v>
      </c>
      <c r="CD21" s="8">
        <f t="shared" si="25"/>
        <v>-1.1478602558867711E-3</v>
      </c>
      <c r="CE21" s="8">
        <f t="shared" si="25"/>
        <v>-1.1803046073939278E-3</v>
      </c>
      <c r="CF21" s="8">
        <f t="shared" si="25"/>
        <v>-1.2136349405531257E-3</v>
      </c>
      <c r="CG21" s="8">
        <f t="shared" si="25"/>
        <v>-1.2478736802638887E-3</v>
      </c>
      <c r="CH21" s="8">
        <f t="shared" si="25"/>
        <v>-1.2830437185693954E-3</v>
      </c>
      <c r="CI21" s="8">
        <f t="shared" si="25"/>
        <v>-1.3191684185696073E-3</v>
      </c>
      <c r="CJ21" s="8">
        <f t="shared" si="25"/>
        <v>-1.3562716179866575E-3</v>
      </c>
      <c r="CK21" s="8">
        <f t="shared" si="25"/>
        <v>-1.3943776323539954E-3</v>
      </c>
      <c r="CL21" s="8">
        <f t="shared" si="25"/>
        <v>-1.4335112577995874E-3</v>
      </c>
      <c r="CM21" s="8">
        <f t="shared" si="25"/>
        <v>-1.4736977733921821E-3</v>
      </c>
      <c r="CN21" s="8">
        <f t="shared" si="25"/>
        <v>-1.5149629430184085E-3</v>
      </c>
      <c r="CO21" s="8">
        <f t="shared" si="25"/>
        <v>-1.5573330167571863E-3</v>
      </c>
      <c r="CP21" s="8">
        <f t="shared" si="25"/>
        <v>-1.6008347317166504E-3</v>
      </c>
      <c r="CQ21" s="8">
        <f t="shared" si="25"/>
        <v>-1.6454953122975405E-3</v>
      </c>
      <c r="CR21" s="8">
        <f t="shared" si="25"/>
        <v>-1.6913424698456994E-3</v>
      </c>
      <c r="CS21" s="8">
        <f t="shared" si="25"/>
        <v>-1.7384044016551356E-3</v>
      </c>
      <c r="CT21" s="8">
        <f t="shared" si="25"/>
        <v>-1.7867097892817936E-3</v>
      </c>
      <c r="CU21" s="8">
        <f t="shared" si="25"/>
        <v>-1.8362877961270374E-3</v>
      </c>
      <c r="CV21" s="8">
        <f t="shared" si="25"/>
        <v>-1.8871680642486494E-3</v>
      </c>
      <c r="CW21" s="8">
        <f t="shared" si="25"/>
        <v>-1.9393807103560293E-3</v>
      </c>
      <c r="CX21" s="8">
        <f t="shared" si="25"/>
        <v>-1.9929563209451933E-3</v>
      </c>
      <c r="CY21" s="8">
        <f t="shared" si="25"/>
        <v>-2.0479259465281769E-3</v>
      </c>
      <c r="CZ21" s="8">
        <f t="shared" si="25"/>
        <v>-2.1043210949104824E-3</v>
      </c>
      <c r="DA21" s="8">
        <f t="shared" si="25"/>
        <v>-2.1621737234693728E-3</v>
      </c>
      <c r="DB21" s="8">
        <f t="shared" si="25"/>
        <v>-2.2215162303850337E-3</v>
      </c>
      <c r="DC21" s="8">
        <f t="shared" si="25"/>
        <v>-2.282381444775986E-3</v>
      </c>
      <c r="DD21" s="8">
        <f t="shared" si="25"/>
        <v>-2.3448026156895709E-3</v>
      </c>
      <c r="DE21" s="8">
        <f t="shared" si="25"/>
        <v>-2.4088133998979616E-3</v>
      </c>
      <c r="DF21" s="8">
        <f t="shared" si="25"/>
        <v>-2.4744478484498753E-3</v>
      </c>
      <c r="DG21" s="8">
        <f t="shared" si="25"/>
        <v>-2.5417403919280749E-3</v>
      </c>
      <c r="DH21" s="8">
        <f t="shared" si="25"/>
        <v>-2.6107258243628752E-3</v>
      </c>
      <c r="DI21" s="8">
        <f t="shared" si="25"/>
        <v>-2.6814392857521067E-3</v>
      </c>
      <c r="DJ21" s="8">
        <f t="shared" si="25"/>
        <v>-2.7539162431385561E-3</v>
      </c>
      <c r="DK21" s="8">
        <f t="shared" si="25"/>
        <v>-2.8281924701965876E-3</v>
      </c>
      <c r="DL21" s="8">
        <f t="shared" si="25"/>
        <v>-2.9043040252806859E-3</v>
      </c>
      <c r="DM21" s="8">
        <f t="shared" si="25"/>
        <v>-2.9822872278898929E-3</v>
      </c>
      <c r="DN21" s="8">
        <f t="shared" si="25"/>
        <v>-3.062178633503684E-3</v>
      </c>
      <c r="DO21" s="8">
        <f t="shared" si="25"/>
        <v>-3.1440150067466727E-3</v>
      </c>
      <c r="DP21" s="8">
        <f t="shared" si="25"/>
        <v>-3.227833292841745E-3</v>
      </c>
      <c r="DQ21" s="8">
        <f t="shared" si="25"/>
        <v>-3.3136705873137292E-3</v>
      </c>
      <c r="DR21" s="8">
        <f t="shared" si="25"/>
        <v>-3.4015641039086939E-3</v>
      </c>
      <c r="DS21" s="8">
        <f t="shared" si="25"/>
        <v>-3.4915511406971383E-3</v>
      </c>
      <c r="DT21" s="8">
        <f t="shared" si="25"/>
        <v>-3.5836690443331654E-3</v>
      </c>
      <c r="DU21" s="8">
        <f t="shared" si="25"/>
        <v>-3.6779551724457939E-3</v>
      </c>
      <c r="DV21" s="8">
        <f t="shared" si="25"/>
        <v>-3.7744468541431406E-3</v>
      </c>
      <c r="DW21" s="8">
        <f t="shared" si="25"/>
        <v>-3.8731813486152554E-3</v>
      </c>
      <c r="DX21" s="8">
        <f t="shared" si="25"/>
        <v>-3.9741958018268651E-3</v>
      </c>
      <c r="DY21" s="8">
        <f t="shared" si="25"/>
        <v>-4.0775272012973096E-3</v>
      </c>
      <c r="DZ21" s="8">
        <f t="shared" si="25"/>
        <v>-4.1832123289714069E-3</v>
      </c>
      <c r="EA21" s="8">
        <f t="shared" si="25"/>
        <v>-4.2912877121919967E-3</v>
      </c>
      <c r="EB21" s="8">
        <f t="shared" si="25"/>
        <v>-4.4017895727924469E-3</v>
      </c>
      <c r="EC21" s="8">
        <f t="shared" si="25"/>
        <v>-4.5147537743353769E-3</v>
      </c>
      <c r="ED21" s="8">
        <f t="shared" si="25"/>
        <v>-4.630215767532469E-3</v>
      </c>
      <c r="EE21" s="8">
        <f t="shared" si="25"/>
        <v>-4.7482105338892558E-3</v>
      </c>
      <c r="EF21" s="8">
        <f t="shared" ref="EF21:GQ21" si="26">$D6*-EF19</f>
        <v>-4.8687725276283633E-3</v>
      </c>
      <c r="EG21" s="8">
        <f t="shared" si="26"/>
        <v>-4.9919356159548031E-3</v>
      </c>
      <c r="EH21" s="8">
        <f t="shared" si="26"/>
        <v>-5.1177330177373994E-3</v>
      </c>
      <c r="EI21" s="8">
        <f t="shared" si="26"/>
        <v>-5.2461972406915216E-3</v>
      </c>
      <c r="EJ21" s="8">
        <f t="shared" si="26"/>
        <v>-5.3773600171597323E-3</v>
      </c>
      <c r="EK21" s="8">
        <f t="shared" si="26"/>
        <v>-5.5112522385988598E-3</v>
      </c>
      <c r="EL21" s="8">
        <f t="shared" si="26"/>
        <v>-5.6479038888942569E-3</v>
      </c>
      <c r="EM21" s="8">
        <f t="shared" si="26"/>
        <v>-5.7873439766345652E-3</v>
      </c>
      <c r="EN21" s="8">
        <f t="shared" si="26"/>
        <v>-5.9296004664932053E-3</v>
      </c>
      <c r="EO21" s="8">
        <f t="shared" si="26"/>
        <v>-6.0747002098759037E-3</v>
      </c>
      <c r="EP21" s="8">
        <f t="shared" si="26"/>
        <v>-6.2226688750068385E-3</v>
      </c>
      <c r="EQ21" s="8">
        <f t="shared" si="26"/>
        <v>-6.3735308766393666E-3</v>
      </c>
      <c r="ER21" s="8">
        <f t="shared" si="26"/>
        <v>-6.5273093055906537E-3</v>
      </c>
      <c r="ES21" s="8">
        <f t="shared" si="26"/>
        <v>-6.6840258583129421E-3</v>
      </c>
      <c r="ET21" s="8">
        <f t="shared" si="26"/>
        <v>-6.8437007667273382E-3</v>
      </c>
      <c r="EU21" s="8">
        <f t="shared" si="26"/>
        <v>-7.0063527285589757E-3</v>
      </c>
      <c r="EV21" s="8">
        <f t="shared" si="26"/>
        <v>-7.1719988384251684E-3</v>
      </c>
      <c r="EW21" s="8">
        <f t="shared" si="26"/>
        <v>-7.340654519940152E-3</v>
      </c>
      <c r="EX21" s="8">
        <f t="shared" si="26"/>
        <v>-7.5123334591119155E-3</v>
      </c>
      <c r="EY21" s="8">
        <f t="shared" si="26"/>
        <v>-7.6870475393174421E-3</v>
      </c>
      <c r="EZ21" s="8">
        <f t="shared" si="26"/>
        <v>-7.8648067781530665E-3</v>
      </c>
      <c r="FA21" s="8">
        <f t="shared" si="26"/>
        <v>-8.0456192664658515E-3</v>
      </c>
      <c r="FB21" s="8">
        <f t="shared" si="26"/>
        <v>-8.2294911098803134E-3</v>
      </c>
      <c r="FC21" s="8">
        <f t="shared" si="26"/>
        <v>-8.4164263731419126E-3</v>
      </c>
      <c r="FD21" s="8">
        <f t="shared" si="26"/>
        <v>-8.6064270276048349E-3</v>
      </c>
      <c r="FE21" s="8">
        <f t="shared" si="26"/>
        <v>-8.7994929021958327E-3</v>
      </c>
      <c r="FF21" s="8">
        <f t="shared" si="26"/>
        <v>-8.9956216381892849E-3</v>
      </c>
      <c r="FG21" s="8">
        <f t="shared" si="26"/>
        <v>-9.1948086481298229E-3</v>
      </c>
      <c r="FH21" s="8">
        <f t="shared" si="26"/>
        <v>-9.3970470792386941E-3</v>
      </c>
      <c r="FI21" s="8">
        <f t="shared" si="26"/>
        <v>-9.6023277816379583E-3</v>
      </c>
      <c r="FJ21" s="8">
        <f t="shared" si="26"/>
        <v>-9.8106392817225579E-3</v>
      </c>
      <c r="FK21" s="8">
        <f t="shared" si="26"/>
        <v>-1.0021967761004386E-2</v>
      </c>
      <c r="FL21" s="8">
        <f t="shared" si="26"/>
        <v>-1.0236297040744323E-2</v>
      </c>
      <c r="FM21" s="8">
        <f t="shared" si="26"/>
        <v>-1.0453608572678116E-2</v>
      </c>
      <c r="FN21" s="8">
        <f t="shared" si="26"/>
        <v>-1.0673881436129896E-2</v>
      </c>
      <c r="FO21" s="8">
        <f t="shared" si="26"/>
        <v>-1.0897092341791953E-2</v>
      </c>
      <c r="FP21" s="8">
        <f t="shared" si="26"/>
        <v>-1.1123215642433772E-2</v>
      </c>
      <c r="FQ21" s="8">
        <f t="shared" si="26"/>
        <v>-1.1352223350783364E-2</v>
      </c>
      <c r="FR21" s="8">
        <f t="shared" si="26"/>
        <v>-1.1584085164803914E-2</v>
      </c>
      <c r="FS21" s="8">
        <f t="shared" si="26"/>
        <v>-1.1818768500565043E-2</v>
      </c>
      <c r="FT21" s="8">
        <f t="shared" si="26"/>
        <v>-1.2056238532883266E-2</v>
      </c>
      <c r="FU21" s="8">
        <f t="shared" si="26"/>
        <v>-1.2296458243879087E-2</v>
      </c>
      <c r="FV21" s="8">
        <f t="shared" si="26"/>
        <v>-1.2539388479569438E-2</v>
      </c>
      <c r="FW21" s="8">
        <f t="shared" si="26"/>
        <v>-1.2784988014583686E-2</v>
      </c>
      <c r="FX21" s="8">
        <f t="shared" si="26"/>
        <v>-1.303321362505962E-2</v>
      </c>
      <c r="FY21" s="8">
        <f t="shared" si="26"/>
        <v>-1.3284020169742186E-2</v>
      </c>
      <c r="FZ21" s="8">
        <f t="shared" si="26"/>
        <v>-1.3537360679273957E-2</v>
      </c>
      <c r="GA21" s="8">
        <f t="shared" si="26"/>
        <v>-1.379318645363032E-2</v>
      </c>
      <c r="GB21" s="8">
        <f t="shared" si="26"/>
        <v>-1.4051447167617078E-2</v>
      </c>
      <c r="GC21" s="8">
        <f t="shared" si="26"/>
        <v>-1.431209098431133E-2</v>
      </c>
      <c r="GD21" s="8">
        <f t="shared" si="26"/>
        <v>-1.4575064676289969E-2</v>
      </c>
      <c r="GE21" s="8">
        <f t="shared" si="26"/>
        <v>-1.4840313754454174E-2</v>
      </c>
      <c r="GF21" s="8">
        <f t="shared" si="26"/>
        <v>-1.5107782604221518E-2</v>
      </c>
      <c r="GG21" s="8">
        <f t="shared" si="26"/>
        <v>-1.5377414628822755E-2</v>
      </c>
      <c r="GH21" s="8">
        <f t="shared" si="26"/>
        <v>-1.5649152399405158E-2</v>
      </c>
      <c r="GI21" s="8">
        <f t="shared" si="26"/>
        <v>-1.5922937811611856E-2</v>
      </c>
      <c r="GJ21" s="8">
        <f t="shared" si="26"/>
        <v>-1.6198712248274599E-2</v>
      </c>
      <c r="GK21" s="8">
        <f t="shared" si="26"/>
        <v>-1.647641674782744E-2</v>
      </c>
      <c r="GL21" s="8">
        <f t="shared" si="26"/>
        <v>-1.6755992178021612E-2</v>
      </c>
      <c r="GM21" s="8">
        <f t="shared" si="26"/>
        <v>-1.7037379414495915E-2</v>
      </c>
      <c r="GN21" s="8">
        <f t="shared" si="26"/>
        <v>-1.7320519523734045E-2</v>
      </c>
      <c r="GO21" s="8">
        <f t="shared" si="26"/>
        <v>-1.7605353949920625E-2</v>
      </c>
      <c r="GP21" s="8">
        <f t="shared" si="26"/>
        <v>-1.7891824705189772E-2</v>
      </c>
      <c r="GQ21" s="8">
        <f t="shared" si="26"/>
        <v>-1.8179874562746359E-2</v>
      </c>
      <c r="GR21" s="8">
        <f t="shared" ref="GR21:JC21" si="27">$D6*-GR19</f>
        <v>-1.8469447252329293E-2</v>
      </c>
      <c r="GS21" s="8">
        <f t="shared" si="27"/>
        <v>-1.8760487657477905E-2</v>
      </c>
      <c r="GT21" s="8">
        <f t="shared" si="27"/>
        <v>-1.9052942014059524E-2</v>
      </c>
      <c r="GU21" s="8">
        <f t="shared" si="27"/>
        <v>-1.934675810951424E-2</v>
      </c>
      <c r="GV21" s="8">
        <f t="shared" si="27"/>
        <v>-1.9641885482277077E-2</v>
      </c>
      <c r="GW21" s="8">
        <f t="shared" si="27"/>
        <v>-1.9938275620842889E-2</v>
      </c>
      <c r="GX21" s="8">
        <f t="shared" si="27"/>
        <v>-2.0235882161949548E-2</v>
      </c>
      <c r="GY21" s="8">
        <f t="shared" si="27"/>
        <v>-2.0534661087368063E-2</v>
      </c>
      <c r="GZ21" s="8">
        <f t="shared" si="27"/>
        <v>-2.0834570918803991E-2</v>
      </c>
      <c r="HA21" s="8">
        <f t="shared" si="27"/>
        <v>-2.1135572910434382E-2</v>
      </c>
      <c r="HB21" s="8">
        <f t="shared" si="27"/>
        <v>-2.1437631238626301E-2</v>
      </c>
      <c r="HC21" s="8">
        <f t="shared" si="27"/>
        <v>-2.1740713188408131E-2</v>
      </c>
      <c r="HD21" s="8">
        <f t="shared" si="27"/>
        <v>-2.2044789336292267E-2</v>
      </c>
      <c r="HE21" s="8">
        <f t="shared" si="27"/>
        <v>-2.2349833729077638E-2</v>
      </c>
      <c r="HF21" s="8">
        <f t="shared" si="27"/>
        <v>-2.2655824058292164E-2</v>
      </c>
      <c r="HG21" s="8">
        <f t="shared" si="27"/>
        <v>-2.2962741829969019E-2</v>
      </c>
      <c r="HH21" s="8">
        <f t="shared" si="27"/>
        <v>-2.3270572529485441E-2</v>
      </c>
      <c r="HI21" s="8">
        <f t="shared" si="27"/>
        <v>-2.3579305781229423E-2</v>
      </c>
      <c r="HJ21" s="8">
        <f t="shared" si="27"/>
        <v>-2.3888935502896533E-2</v>
      </c>
      <c r="HK21" s="8">
        <f t="shared" si="27"/>
        <v>-2.4199460054257358E-2</v>
      </c>
      <c r="HL21" s="8">
        <f t="shared" si="27"/>
        <v>-2.4510882380274285E-2</v>
      </c>
      <c r="HM21" s="8">
        <f t="shared" si="27"/>
        <v>-2.4823210148484411E-2</v>
      </c>
      <c r="HN21" s="8">
        <f t="shared" si="27"/>
        <v>-2.5136455880604314E-2</v>
      </c>
      <c r="HO21" s="8">
        <f t="shared" si="27"/>
        <v>-2.5450637078349346E-2</v>
      </c>
      <c r="HP21" s="8">
        <f t="shared" si="27"/>
        <v>-2.5765776343498054E-2</v>
      </c>
      <c r="HQ21" s="8">
        <f t="shared" si="27"/>
        <v>-2.608190149226804E-2</v>
      </c>
      <c r="HR21" s="8">
        <f t="shared" si="27"/>
        <v>-2.6399045664104882E-2</v>
      </c>
      <c r="HS21" s="8">
        <f t="shared" si="27"/>
        <v>-2.6717247425019634E-2</v>
      </c>
      <c r="HT21" s="8">
        <f t="shared" si="27"/>
        <v>-2.7036550865642467E-2</v>
      </c>
      <c r="HU21" s="8">
        <f t="shared" si="27"/>
        <v>-2.7357005694191024E-2</v>
      </c>
      <c r="HV21" s="8">
        <f t="shared" si="27"/>
        <v>-2.7678667324580748E-2</v>
      </c>
      <c r="HW21" s="8">
        <f t="shared" si="27"/>
        <v>-2.8001596959931308E-2</v>
      </c>
      <c r="HX21" s="8">
        <f t="shared" si="27"/>
        <v>-2.8325861671748775E-2</v>
      </c>
      <c r="HY21" s="8">
        <f t="shared" si="27"/>
        <v>-2.8651534475085529E-2</v>
      </c>
      <c r="HZ21" s="8">
        <f t="shared" si="27"/>
        <v>-2.8978694400001129E-2</v>
      </c>
      <c r="IA21" s="8">
        <f t="shared" si="27"/>
        <v>-2.9307426559666311E-2</v>
      </c>
      <c r="IB21" s="8">
        <f t="shared" si="27"/>
        <v>-2.963782221546795E-2</v>
      </c>
      <c r="IC21" s="8">
        <f t="shared" si="27"/>
        <v>-2.9969978839488844E-2</v>
      </c>
      <c r="ID21" s="8">
        <f t="shared" si="27"/>
        <v>-3.030400017474668E-2</v>
      </c>
      <c r="IE21" s="8">
        <f t="shared" si="27"/>
        <v>-3.0639996293588684E-2</v>
      </c>
      <c r="IF21" s="8">
        <f t="shared" si="27"/>
        <v>-3.0978083654645407E-2</v>
      </c>
      <c r="IG21" s="8">
        <f t="shared" si="27"/>
        <v>-3.131838515875407E-2</v>
      </c>
      <c r="IH21" s="8">
        <f t="shared" si="27"/>
        <v>-3.1661030204266742E-2</v>
      </c>
      <c r="II21" s="8">
        <f t="shared" si="27"/>
        <v>-3.2006154742160633E-2</v>
      </c>
      <c r="IJ21" s="8">
        <f t="shared" si="27"/>
        <v>-3.2353901331369561E-2</v>
      </c>
      <c r="IK21" s="8">
        <f t="shared" si="27"/>
        <v>-3.2704419194755627E-2</v>
      </c>
      <c r="IL21" s="8">
        <f t="shared" si="27"/>
        <v>-3.3057864276136793E-2</v>
      </c>
      <c r="IM21" s="8">
        <f t="shared" si="27"/>
        <v>-3.3414399298785223E-2</v>
      </c>
      <c r="IN21" s="8">
        <f t="shared" si="27"/>
        <v>-3.3774193825804905E-2</v>
      </c>
      <c r="IO21" s="8">
        <f t="shared" si="27"/>
        <v>-3.4137424322793188E-2</v>
      </c>
      <c r="IP21" s="8">
        <f t="shared" si="27"/>
        <v>-3.4504274223183966E-2</v>
      </c>
      <c r="IQ21" s="8">
        <f t="shared" si="27"/>
        <v>-3.4874933996663013E-2</v>
      </c>
      <c r="IR21" s="8">
        <f t="shared" si="27"/>
        <v>-3.5249601221039296E-2</v>
      </c>
      <c r="IS21" s="8">
        <f t="shared" si="27"/>
        <v>-3.5628480657946111E-2</v>
      </c>
      <c r="IT21" s="8">
        <f t="shared" si="27"/>
        <v>-3.6011784332739091E-2</v>
      </c>
      <c r="IU21" s="8">
        <f t="shared" si="27"/>
        <v>-3.6399731618947252E-2</v>
      </c>
      <c r="IV21" s="8">
        <f t="shared" si="27"/>
        <v>-3.6792549327625185E-2</v>
      </c>
      <c r="IW21" s="8">
        <f t="shared" si="27"/>
        <v>-3.7190471801944451E-2</v>
      </c>
      <c r="IX21" s="8">
        <f t="shared" si="27"/>
        <v>-3.7593741017352973E-2</v>
      </c>
      <c r="IY21" s="8">
        <f t="shared" si="27"/>
        <v>-3.8002606687621447E-2</v>
      </c>
      <c r="IZ21" s="8">
        <f t="shared" si="27"/>
        <v>-3.8417326377087252E-2</v>
      </c>
      <c r="JA21" s="8">
        <f t="shared" si="27"/>
        <v>-3.8838165619395841E-2</v>
      </c>
      <c r="JB21" s="8">
        <f t="shared" si="27"/>
        <v>-3.9265398043032751E-2</v>
      </c>
      <c r="JC21" s="8">
        <f t="shared" si="27"/>
        <v>-3.9699305503928604E-2</v>
      </c>
      <c r="JD21" s="8">
        <f t="shared" ref="JD21:LO21" si="28">$D6*-JD19</f>
        <v>-4.0140178225413249E-2</v>
      </c>
      <c r="JE21" s="8">
        <f t="shared" si="28"/>
        <v>-4.0588314945786741E-2</v>
      </c>
      <c r="JF21" s="8">
        <f t="shared" si="28"/>
        <v>-4.1044023073767144E-2</v>
      </c>
      <c r="JG21" s="8">
        <f t="shared" si="28"/>
        <v>-4.1507618852069952E-2</v>
      </c>
      <c r="JH21" s="8">
        <f t="shared" si="28"/>
        <v>-4.1979427529365974E-2</v>
      </c>
      <c r="JI21" s="8">
        <f t="shared" si="28"/>
        <v>-4.2459783540860919E-2</v>
      </c>
      <c r="JJ21" s="8">
        <f t="shared" si="28"/>
        <v>-4.2949030697733363E-2</v>
      </c>
      <c r="JK21" s="8">
        <f t="shared" si="28"/>
        <v>-4.3447522385664489E-2</v>
      </c>
      <c r="JL21" s="8">
        <f t="shared" si="28"/>
        <v>-4.3955621772688934E-2</v>
      </c>
      <c r="JM21" s="8">
        <f t="shared" si="28"/>
        <v>-4.4473702026593322E-2</v>
      </c>
      <c r="JN21" s="8">
        <f t="shared" si="28"/>
        <v>-4.5002146542085994E-2</v>
      </c>
      <c r="JO21" s="8">
        <f t="shared" si="28"/>
        <v>-4.5541349177961155E-2</v>
      </c>
      <c r="JP21" s="8">
        <f t="shared" si="28"/>
        <v>-4.6091714504477334E-2</v>
      </c>
      <c r="JQ21" s="8">
        <f t="shared" si="28"/>
        <v>-4.6653658061172151E-2</v>
      </c>
      <c r="JR21" s="8">
        <f t="shared" si="28"/>
        <v>-4.7227606625333415E-2</v>
      </c>
      <c r="JS21" s="8">
        <f t="shared" si="28"/>
        <v>-4.7813998491348736E-2</v>
      </c>
      <c r="JT21" s="8">
        <f t="shared" si="28"/>
        <v>-4.8413283761156514E-2</v>
      </c>
      <c r="JU21" s="8">
        <f t="shared" si="28"/>
        <v>-4.9025924646023261E-2</v>
      </c>
      <c r="JV21" s="8">
        <f t="shared" si="28"/>
        <v>-4.965239577987561E-2</v>
      </c>
      <c r="JW21" s="8">
        <f t="shared" si="28"/>
        <v>-5.0293184544416773E-2</v>
      </c>
      <c r="JX21" s="8">
        <f t="shared" si="28"/>
        <v>-5.0948791406262905E-2</v>
      </c>
      <c r="JY21" s="8">
        <f t="shared" si="28"/>
        <v>-5.161973026633751E-2</v>
      </c>
      <c r="JZ21" s="8">
        <f t="shared" si="28"/>
        <v>-5.2306528821767659E-2</v>
      </c>
      <c r="KA21" s="8">
        <f t="shared" si="28"/>
        <v>-5.3009728940530354E-2</v>
      </c>
      <c r="KB21" s="8">
        <f t="shared" si="28"/>
        <v>-5.3729887049103857E-2</v>
      </c>
      <c r="KC21" s="8">
        <f t="shared" si="28"/>
        <v>-5.4467574533383925E-2</v>
      </c>
      <c r="KD21" s="8">
        <f t="shared" si="28"/>
        <v>-5.5223378153133017E-2</v>
      </c>
      <c r="KE21" s="8">
        <f t="shared" si="28"/>
        <v>-5.5997900470235062E-2</v>
      </c>
      <c r="KF21" s="8">
        <f t="shared" si="28"/>
        <v>-5.6791760291039411E-2</v>
      </c>
      <c r="KG21" s="8">
        <f t="shared" si="28"/>
        <v>-5.7605593123080931E-2</v>
      </c>
      <c r="KH21" s="8">
        <f t="shared" si="28"/>
        <v>-5.8440051646475949E-2</v>
      </c>
      <c r="KI21" s="8">
        <f t="shared" si="28"/>
        <v>-5.929580620029843E-2</v>
      </c>
      <c r="KJ21" s="8">
        <f t="shared" si="28"/>
        <v>-6.0173545284251916E-2</v>
      </c>
      <c r="KK21" s="8">
        <f t="shared" si="28"/>
        <v>-6.1073976075961142E-2</v>
      </c>
      <c r="KL21" s="8">
        <f t="shared" si="28"/>
        <v>-6.1997824964216332E-2</v>
      </c>
      <c r="KM21" s="8">
        <f t="shared" si="28"/>
        <v>-6.2945838098513687E-2</v>
      </c>
      <c r="KN21" s="8">
        <f t="shared" si="28"/>
        <v>-6.3918781955244849E-2</v>
      </c>
      <c r="KO21" s="8">
        <f t="shared" si="28"/>
        <v>-6.4917443920898515E-2</v>
      </c>
      <c r="KP21" s="8">
        <f t="shared" si="28"/>
        <v>-6.5942632892648262E-2</v>
      </c>
      <c r="KQ21" s="8">
        <f t="shared" si="28"/>
        <v>-6.6995179896710375E-2</v>
      </c>
      <c r="KR21" s="8">
        <f t="shared" si="28"/>
        <v>-6.8075938724867072E-2</v>
      </c>
      <c r="KS21" s="8">
        <f t="shared" si="28"/>
        <v>-6.9185786589562231E-2</v>
      </c>
      <c r="KT21" s="8">
        <f t="shared" si="28"/>
        <v>-7.0325624797984695E-2</v>
      </c>
      <c r="KU21" s="8">
        <f t="shared" si="28"/>
        <v>-7.1496379445571343E-2</v>
      </c>
      <c r="KV21" s="8">
        <f t="shared" si="28"/>
        <v>-7.2699002129366239E-2</v>
      </c>
      <c r="KW21" s="8">
        <f t="shared" si="28"/>
        <v>-7.3934470681691636E-2</v>
      </c>
      <c r="KX21" s="8">
        <f t="shared" si="28"/>
        <v>-7.5203789924591397E-2</v>
      </c>
      <c r="KY21" s="8">
        <f t="shared" si="28"/>
        <v>-7.6507992445523809E-2</v>
      </c>
      <c r="KZ21" s="8">
        <f t="shared" si="28"/>
        <v>-7.78481393947906E-2</v>
      </c>
      <c r="LA21" s="8">
        <f t="shared" si="28"/>
        <v>-7.9225321305201712E-2</v>
      </c>
      <c r="LB21" s="8">
        <f t="shared" si="28"/>
        <v>-8.0640658934486312E-2</v>
      </c>
      <c r="LC21" s="8">
        <f t="shared" si="28"/>
        <v>-8.2095304130974295E-2</v>
      </c>
      <c r="LD21" s="8">
        <f t="shared" si="28"/>
        <v>-8.3590440723082859E-2</v>
      </c>
      <c r="LE21" s="8">
        <f t="shared" si="28"/>
        <v>-8.512728543315537E-2</v>
      </c>
      <c r="LF21" s="8">
        <f t="shared" si="28"/>
        <v>-8.6707088816212322E-2</v>
      </c>
      <c r="LG21" s="8">
        <f t="shared" si="28"/>
        <v>-8.8331136224184426E-2</v>
      </c>
      <c r="LH21" s="8">
        <f t="shared" si="28"/>
        <v>-9.0000748796213115E-2</v>
      </c>
      <c r="LI21" s="8">
        <f t="shared" si="28"/>
        <v>-9.1717284475609159E-2</v>
      </c>
      <c r="LJ21" s="8">
        <f t="shared" si="28"/>
        <v>-9.348213905408112E-2</v>
      </c>
      <c r="LK21" s="8">
        <f t="shared" si="28"/>
        <v>-9.5296747243845473E-2</v>
      </c>
      <c r="LL21" s="8">
        <f t="shared" si="28"/>
        <v>-9.716258377825307E-2</v>
      </c>
      <c r="LM21" s="8">
        <f t="shared" si="28"/>
        <v>-9.9081164541567832E-2</v>
      </c>
      <c r="LN21" s="8">
        <f t="shared" si="28"/>
        <v>-0.10105404772855106</v>
      </c>
      <c r="LO21" s="8">
        <f t="shared" si="28"/>
        <v>-0.10308283503451166</v>
      </c>
      <c r="LP21" s="8">
        <f t="shared" ref="LP21:OA21" si="29">$D6*-LP19</f>
        <v>-0.1051691728764951</v>
      </c>
      <c r="LQ21" s="8">
        <f t="shared" si="29"/>
        <v>-0.10731475364629126</v>
      </c>
      <c r="LR21" s="8">
        <f t="shared" si="29"/>
        <v>-0.10952131699595324</v>
      </c>
      <c r="LS21" s="8">
        <f t="shared" si="29"/>
        <v>-0.11179065115652885</v>
      </c>
      <c r="LT21" s="8">
        <f t="shared" si="29"/>
        <v>-0.11412459429070909</v>
      </c>
      <c r="LU21" s="8">
        <f t="shared" si="29"/>
        <v>-0.11652503588011542</v>
      </c>
      <c r="LV21" s="8">
        <f t="shared" si="29"/>
        <v>-0.1189939181479466</v>
      </c>
      <c r="LW21" s="8">
        <f t="shared" si="29"/>
        <v>-0.12153323751771858</v>
      </c>
      <c r="LX21" s="8">
        <f t="shared" si="29"/>
        <v>-0.1241450461088328</v>
      </c>
      <c r="LY21" s="8">
        <f t="shared" si="29"/>
        <v>-0.12683145326971601</v>
      </c>
      <c r="LZ21" s="8">
        <f t="shared" si="29"/>
        <v>-0.12959462714927894</v>
      </c>
      <c r="MA21" s="8">
        <f t="shared" si="29"/>
        <v>-0.13243679630744554</v>
      </c>
      <c r="MB21" s="8">
        <f t="shared" si="29"/>
        <v>-0.13536025136550373</v>
      </c>
      <c r="MC21" s="8">
        <f t="shared" si="29"/>
        <v>-0.1383673466970356</v>
      </c>
      <c r="MD21" s="8">
        <f t="shared" si="29"/>
        <v>-0.14146050216017839</v>
      </c>
      <c r="ME21" s="8">
        <f t="shared" si="29"/>
        <v>-0.14464220487197682</v>
      </c>
      <c r="MF21" s="8">
        <f t="shared" si="29"/>
        <v>-0.14791501102557414</v>
      </c>
      <c r="MG21" s="8">
        <f t="shared" si="29"/>
        <v>-0.15128154775099217</v>
      </c>
      <c r="MH21" s="8">
        <f t="shared" si="29"/>
        <v>-0.15474451502024861</v>
      </c>
      <c r="MI21" s="8">
        <f t="shared" si="29"/>
        <v>-0.15830668759754071</v>
      </c>
      <c r="MJ21" s="8">
        <f t="shared" si="29"/>
        <v>-0.16197091703523292</v>
      </c>
      <c r="MK21" s="8">
        <f t="shared" si="29"/>
        <v>-0.16574013371636057</v>
      </c>
      <c r="ML21" s="8">
        <f t="shared" si="29"/>
        <v>-0.16961734894436037</v>
      </c>
      <c r="MM21" s="8">
        <f t="shared" si="29"/>
        <v>-0.17360565708071668</v>
      </c>
      <c r="MN21" s="8">
        <f t="shared" si="29"/>
        <v>-0.17770823773119776</v>
      </c>
      <c r="MO21" s="8">
        <f t="shared" si="29"/>
        <v>-0.18192835798134083</v>
      </c>
      <c r="MP21" s="8">
        <f t="shared" si="29"/>
        <v>-0.18626937468181784</v>
      </c>
      <c r="MQ21" s="8">
        <f t="shared" si="29"/>
        <v>-0.19073473678428987</v>
      </c>
      <c r="MR21" s="8">
        <f t="shared" si="29"/>
        <v>-0.19532798772833448</v>
      </c>
      <c r="MS21" s="8">
        <f t="shared" si="29"/>
        <v>-0.20005276787999171</v>
      </c>
      <c r="MT21" s="8">
        <f t="shared" si="29"/>
        <v>-0.20491281702245306</v>
      </c>
      <c r="MU21" s="8">
        <f t="shared" si="29"/>
        <v>-0.20991197689936428</v>
      </c>
      <c r="MV21" s="8">
        <f t="shared" si="29"/>
        <v>-0.21505419381118257</v>
      </c>
      <c r="MW21" s="8">
        <f t="shared" si="29"/>
        <v>-0.22034352126498435</v>
      </c>
      <c r="MX21" s="8">
        <f t="shared" si="29"/>
        <v>-0.22578412267805562</v>
      </c>
      <c r="MY21" s="8">
        <f t="shared" si="29"/>
        <v>-0.23138027413556514</v>
      </c>
      <c r="MZ21" s="8">
        <f t="shared" si="29"/>
        <v>-0.23713636720253828</v>
      </c>
      <c r="NA21" s="8">
        <f t="shared" si="29"/>
        <v>-0.24305691179030747</v>
      </c>
      <c r="NB21" s="8">
        <f t="shared" si="29"/>
        <v>-0.2491465390775284</v>
      </c>
      <c r="NC21" s="8">
        <f t="shared" si="29"/>
        <v>-0.25541000448578405</v>
      </c>
      <c r="ND21" s="8">
        <f t="shared" si="29"/>
        <v>-0.26185219070972043</v>
      </c>
      <c r="NE21" s="8">
        <f t="shared" si="29"/>
        <v>-0.26847811080157036</v>
      </c>
      <c r="NF21" s="8">
        <f t="shared" si="29"/>
        <v>-0.2752929113098182</v>
      </c>
      <c r="NG21" s="8">
        <f t="shared" si="29"/>
        <v>-0.28230187547167823</v>
      </c>
      <c r="NH21" s="8">
        <f t="shared" si="29"/>
        <v>-0.28951042645892744</v>
      </c>
      <c r="NI21" s="8">
        <f t="shared" si="29"/>
        <v>-0.29692413067654788</v>
      </c>
      <c r="NJ21" s="8">
        <f t="shared" si="29"/>
        <v>-0.30454870111348231</v>
      </c>
      <c r="NK21" s="8">
        <f t="shared" si="29"/>
        <v>-0.31239000074469386</v>
      </c>
      <c r="NL21" s="8">
        <f t="shared" si="29"/>
        <v>-0.32045404598358423</v>
      </c>
      <c r="NM21" s="8">
        <f t="shared" si="29"/>
        <v>-0.32874701018365293</v>
      </c>
      <c r="NN21" s="8">
        <f t="shared" si="29"/>
        <v>-0.33727522718815495</v>
      </c>
      <c r="NO21" s="8">
        <f t="shared" si="29"/>
        <v>-0.34604519492631647</v>
      </c>
      <c r="NP21" s="8">
        <f t="shared" si="29"/>
        <v>-0.35506357905451591</v>
      </c>
      <c r="NQ21" s="8">
        <f t="shared" si="29"/>
        <v>-0.36433721664062713</v>
      </c>
      <c r="NR21" s="8">
        <f t="shared" si="29"/>
        <v>-0.37387311988953281</v>
      </c>
      <c r="NS21" s="8">
        <f t="shared" si="29"/>
        <v>-0.38367847990760839</v>
      </c>
      <c r="NT21" s="8">
        <f t="shared" si="29"/>
        <v>-0.39376067050374775</v>
      </c>
      <c r="NU21" s="8">
        <f t="shared" si="29"/>
        <v>-0.40412725202426031</v>
      </c>
      <c r="NV21" s="8">
        <f t="shared" si="29"/>
        <v>-0.41478597521873739</v>
      </c>
      <c r="NW21" s="8">
        <f t="shared" si="29"/>
        <v>-0.42574478513370312</v>
      </c>
      <c r="NX21" s="8">
        <f t="shared" si="29"/>
        <v>-0.43701182503061065</v>
      </c>
      <c r="NY21" s="8">
        <f t="shared" si="29"/>
        <v>-0.44859544032443754</v>
      </c>
      <c r="NZ21" s="8">
        <f t="shared" si="29"/>
        <v>-0.46050418253883285</v>
      </c>
      <c r="OA21" s="8">
        <f t="shared" si="29"/>
        <v>-0.47274681327346918</v>
      </c>
      <c r="OB21" s="8">
        <f t="shared" ref="OB21:QM21" si="30">$D6*-OB19</f>
        <v>-0.48533230817887374</v>
      </c>
      <c r="OC21" s="8">
        <f t="shared" si="30"/>
        <v>-0.4982698609337175</v>
      </c>
      <c r="OD21" s="8">
        <f t="shared" si="30"/>
        <v>-0.51156888721912608</v>
      </c>
      <c r="OE21" s="8">
        <f t="shared" si="30"/>
        <v>-0.52523902868422634</v>
      </c>
      <c r="OF21" s="8">
        <f t="shared" si="30"/>
        <v>-0.53929015689672488</v>
      </c>
      <c r="OG21" s="8">
        <f t="shared" si="30"/>
        <v>-0.55373237727189184</v>
      </c>
      <c r="OH21" s="8">
        <f t="shared" si="30"/>
        <v>-0.56857603297292636</v>
      </c>
      <c r="OI21" s="8">
        <f t="shared" si="30"/>
        <v>-0.5838317087751741</v>
      </c>
      <c r="OJ21" s="8">
        <f t="shared" si="30"/>
        <v>-0.59951023488624333</v>
      </c>
      <c r="OK21" s="8">
        <f t="shared" si="30"/>
        <v>-0.61562269071355413</v>
      </c>
      <c r="OL21" s="8">
        <f t="shared" si="30"/>
        <v>-0.63218040857036728</v>
      </c>
      <c r="OM21" s="8">
        <f t="shared" si="30"/>
        <v>-0.64919497731080389</v>
      </c>
      <c r="ON21" s="8">
        <f t="shared" si="30"/>
        <v>-0.66667824588383728</v>
      </c>
      <c r="OO21" s="8">
        <f t="shared" si="30"/>
        <v>-0.68464232679567738</v>
      </c>
      <c r="OP21" s="8">
        <f t="shared" si="30"/>
        <v>-0.70309959946941603</v>
      </c>
      <c r="OQ21" s="8">
        <f t="shared" si="30"/>
        <v>-0.72206271349016471</v>
      </c>
      <c r="OR21" s="8">
        <f t="shared" si="30"/>
        <v>-0.7415445917233715</v>
      </c>
      <c r="OS21" s="8">
        <f t="shared" si="30"/>
        <v>-0.76155843329335948</v>
      </c>
      <c r="OT21" s="8">
        <f t="shared" si="30"/>
        <v>-0.7821177164084725</v>
      </c>
      <c r="OU21" s="8">
        <f t="shared" si="30"/>
        <v>-0.80323620101862403</v>
      </c>
      <c r="OV21" s="8">
        <f t="shared" si="30"/>
        <v>-0.82492793129032471</v>
      </c>
      <c r="OW21" s="8">
        <f t="shared" si="30"/>
        <v>-0.84720723788367314</v>
      </c>
      <c r="OX21" s="8">
        <f t="shared" si="30"/>
        <v>-0.87008874001503689</v>
      </c>
      <c r="OY21" s="8">
        <f t="shared" si="30"/>
        <v>-0.89358734728854083</v>
      </c>
      <c r="OZ21" s="8">
        <f t="shared" si="30"/>
        <v>-0.91771826127874823</v>
      </c>
      <c r="PA21" s="8">
        <f t="shared" si="30"/>
        <v>-0.94249697684625766</v>
      </c>
      <c r="PB21" s="8">
        <f t="shared" si="30"/>
        <v>-0.96793928316723599</v>
      </c>
      <c r="PC21" s="8">
        <f t="shared" si="30"/>
        <v>-0.99406126445723431</v>
      </c>
      <c r="PD21" s="8">
        <f t="shared" si="30"/>
        <v>-1.0208793003689409</v>
      </c>
      <c r="PE21" s="8">
        <f t="shared" si="30"/>
        <v>-1.0484100660428954</v>
      </c>
      <c r="PF21" s="8">
        <f t="shared" si="30"/>
        <v>-1.0766705317894565</v>
      </c>
      <c r="PG21" s="8">
        <f t="shared" si="30"/>
        <v>-1.1056779623797683</v>
      </c>
      <c r="PH21" s="8">
        <f t="shared" si="30"/>
        <v>-1.1354499159228062</v>
      </c>
      <c r="PI21" s="8">
        <f t="shared" si="30"/>
        <v>-1.1660042423049783</v>
      </c>
      <c r="PJ21" s="8">
        <f t="shared" si="30"/>
        <v>-1.1973590811682617</v>
      </c>
      <c r="PK21" s="8">
        <f t="shared" si="30"/>
        <v>-1.229532859402245</v>
      </c>
      <c r="PL21" s="8">
        <f t="shared" si="30"/>
        <v>-1.2625442881250926</v>
      </c>
      <c r="PM21" s="8">
        <f t="shared" si="30"/>
        <v>-1.2964123591278924</v>
      </c>
      <c r="PN21" s="8">
        <f t="shared" si="30"/>
        <v>-1.3311563407565603</v>
      </c>
      <c r="PO21" s="8">
        <f t="shared" si="30"/>
        <v>-1.3667957732051526</v>
      </c>
      <c r="PP21" s="8">
        <f t="shared" si="30"/>
        <v>-1.4033504631941858</v>
      </c>
      <c r="PQ21" s="8">
        <f t="shared" si="30"/>
        <v>-1.4408404780074193</v>
      </c>
      <c r="PR21" s="8">
        <f t="shared" si="30"/>
        <v>-1.4792861388604697</v>
      </c>
      <c r="PS21" s="8">
        <f t="shared" si="30"/>
        <v>-1.5187080135747082</v>
      </c>
      <c r="PT21" s="8">
        <f t="shared" si="30"/>
        <v>-1.5591269085299395</v>
      </c>
      <c r="PU21" s="8">
        <f t="shared" si="30"/>
        <v>-1.6005638598696581</v>
      </c>
      <c r="PV21" s="8">
        <f t="shared" si="30"/>
        <v>-1.6430401239330708</v>
      </c>
      <c r="PW21" s="8">
        <f t="shared" si="30"/>
        <v>-1.6865771668885392</v>
      </c>
      <c r="PX21" s="8">
        <f t="shared" si="30"/>
        <v>-1.731196653543738</v>
      </c>
      <c r="PY21" s="8">
        <f t="shared" si="30"/>
        <v>-1.7769204353086956</v>
      </c>
      <c r="PZ21" s="8">
        <f t="shared" si="30"/>
        <v>-1.823770537288758</v>
      </c>
      <c r="QA21" s="8">
        <f t="shared" si="30"/>
        <v>-1.871769144485802</v>
      </c>
      <c r="QB21" s="8">
        <f t="shared" si="30"/>
        <v>-1.9209385870872047</v>
      </c>
      <c r="QC21" s="8">
        <f t="shared" si="30"/>
        <v>-1.9713013248237321</v>
      </c>
      <c r="QD21" s="8">
        <f t="shared" si="30"/>
        <v>-2.0228799303792497</v>
      </c>
      <c r="QE21" s="8">
        <f t="shared" si="30"/>
        <v>-2.0756970718369963</v>
      </c>
      <c r="QF21" s="8">
        <f t="shared" si="30"/>
        <v>-2.1297754941495746</v>
      </c>
      <c r="QG21" s="8">
        <f t="shared" si="30"/>
        <v>-2.1851379996220368</v>
      </c>
      <c r="QH21" s="8">
        <f t="shared" si="30"/>
        <v>-2.2418074274003068</v>
      </c>
      <c r="QI21" s="8">
        <f t="shared" si="30"/>
        <v>-2.299806631960009</v>
      </c>
      <c r="QJ21" s="8">
        <f t="shared" si="30"/>
        <v>-2.359158460594005</v>
      </c>
      <c r="QK21" s="8">
        <f t="shared" si="30"/>
        <v>-2.4198857299005248</v>
      </c>
      <c r="QL21" s="8">
        <f t="shared" si="30"/>
        <v>-2.4820112012774258</v>
      </c>
      <c r="QM21" s="8">
        <f t="shared" si="30"/>
        <v>-2.5455575554322025</v>
      </c>
      <c r="QN21" s="8">
        <f t="shared" ref="QN21:RS21" si="31">$D6*-QN19</f>
        <v>-2.6105473659217546</v>
      </c>
      <c r="QO21" s="8">
        <f t="shared" si="31"/>
        <v>-2.6770030717404421</v>
      </c>
      <c r="QP21" s="8">
        <f t="shared" si="31"/>
        <v>-2.7449469489800276</v>
      </c>
      <c r="QQ21" s="8">
        <f t="shared" si="31"/>
        <v>-2.8144010815901233</v>
      </c>
      <c r="QR21" s="8">
        <f t="shared" si="31"/>
        <v>-2.8853873312733551</v>
      </c>
      <c r="QS21" s="8">
        <f t="shared" si="31"/>
        <v>-2.9579273065552436</v>
      </c>
      <c r="QT21" s="8">
        <f t="shared" si="31"/>
        <v>-3.0320423310746252</v>
      </c>
      <c r="QU21" s="8">
        <f t="shared" si="31"/>
        <v>-3.1077534111469922</v>
      </c>
      <c r="QV21" s="8">
        <f t="shared" si="31"/>
        <v>-3.1850812026593527</v>
      </c>
      <c r="QW21" s="8">
        <f t="shared" si="31"/>
        <v>-3.2640459773621959</v>
      </c>
      <c r="QX21" s="8">
        <f t="shared" si="31"/>
        <v>-3.3446675886308457</v>
      </c>
      <c r="QY21" s="8">
        <f t="shared" si="31"/>
        <v>-3.4269654367757267</v>
      </c>
      <c r="QZ21" s="8">
        <f t="shared" si="31"/>
        <v>-3.5109584339882618</v>
      </c>
      <c r="RA21" s="8">
        <f t="shared" si="31"/>
        <v>-3.5966649690165333</v>
      </c>
      <c r="RB21" s="8">
        <f t="shared" si="31"/>
        <v>-3.6841028716720987</v>
      </c>
      <c r="RC21" s="8">
        <f t="shared" si="31"/>
        <v>-3.7732893772770892</v>
      </c>
      <c r="RD21" s="8">
        <f t="shared" si="31"/>
        <v>-3.8642410911678637</v>
      </c>
      <c r="RE21" s="8">
        <f t="shared" si="31"/>
        <v>-3.9569739533792991</v>
      </c>
      <c r="RF21" s="8">
        <f t="shared" si="31"/>
        <v>-4.0515032036407073</v>
      </c>
      <c r="RG21" s="8">
        <f t="shared" si="31"/>
        <v>-4.1478433468218006</v>
      </c>
      <c r="RH21" s="8">
        <f t="shared" si="31"/>
        <v>-4.2460081189740748</v>
      </c>
      <c r="RI21" s="8">
        <f t="shared" si="31"/>
        <v>-4.3460104541194324</v>
      </c>
      <c r="RJ21" s="8">
        <f t="shared" si="31"/>
        <v>-4.4478624519446042</v>
      </c>
      <c r="RK21" s="8">
        <f t="shared" si="31"/>
        <v>-4.5515753465654738</v>
      </c>
      <c r="RL21" s="8">
        <f t="shared" si="31"/>
        <v>-4.6571594765313664</v>
      </c>
      <c r="RM21" s="8">
        <f t="shared" si="31"/>
        <v>-4.764624256243926</v>
      </c>
      <c r="RN21" s="8">
        <f t="shared" si="31"/>
        <v>-4.873978148969881</v>
      </c>
      <c r="RO21" s="8">
        <f t="shared" si="31"/>
        <v>-4.9852286416306484</v>
      </c>
      <c r="RP21" s="8">
        <f t="shared" si="31"/>
        <v>-5.0983822215547905</v>
      </c>
      <c r="RQ21" s="8">
        <f t="shared" si="31"/>
        <v>-5.2134443553814203</v>
      </c>
      <c r="RR21" s="8">
        <f t="shared" si="31"/>
        <v>-5.3304194703042089</v>
      </c>
      <c r="RS21" s="8">
        <f t="shared" si="31"/>
        <v>-5.4493109378459064</v>
      </c>
    </row>
    <row r="23" spans="2:487" x14ac:dyDescent="0.2">
      <c r="B23" t="s">
        <v>57</v>
      </c>
      <c r="D23">
        <f>Dashboard!E3</f>
        <v>0</v>
      </c>
    </row>
    <row r="24" spans="2:487" x14ac:dyDescent="0.2">
      <c r="B24" s="10" t="s">
        <v>0</v>
      </c>
      <c r="C24" s="7"/>
      <c r="D24" s="7">
        <f>101325*(D29/(D29-0.0065*D23))^5.25578774055217</f>
        <v>101325</v>
      </c>
      <c r="E24" s="7"/>
      <c r="F24" s="10" t="s">
        <v>32</v>
      </c>
      <c r="G24" s="7">
        <v>0</v>
      </c>
      <c r="H24" s="7">
        <v>1</v>
      </c>
      <c r="I24" s="7">
        <v>2</v>
      </c>
      <c r="J24" s="7">
        <v>3</v>
      </c>
      <c r="K24" s="7">
        <v>4</v>
      </c>
      <c r="L24" s="7">
        <v>5</v>
      </c>
      <c r="M24" s="7">
        <v>6</v>
      </c>
      <c r="N24" s="7">
        <v>7</v>
      </c>
      <c r="O24" s="7">
        <v>8</v>
      </c>
      <c r="P24" s="7">
        <v>9</v>
      </c>
      <c r="Q24" s="7">
        <v>10</v>
      </c>
      <c r="R24" s="7">
        <v>11</v>
      </c>
      <c r="S24" s="7">
        <v>12</v>
      </c>
      <c r="T24" s="7">
        <v>13</v>
      </c>
      <c r="U24" s="7">
        <v>14</v>
      </c>
      <c r="V24" s="7">
        <v>15</v>
      </c>
      <c r="W24" s="7">
        <v>16</v>
      </c>
      <c r="X24" s="7">
        <v>17</v>
      </c>
      <c r="Y24" s="7">
        <v>18</v>
      </c>
      <c r="Z24" s="7">
        <v>19</v>
      </c>
      <c r="AA24" s="7">
        <v>20</v>
      </c>
      <c r="AB24" s="7">
        <v>21</v>
      </c>
      <c r="AC24" s="7">
        <v>22</v>
      </c>
      <c r="AD24" s="7">
        <v>23</v>
      </c>
      <c r="AE24" s="7">
        <v>24</v>
      </c>
      <c r="AF24" s="7">
        <v>25</v>
      </c>
      <c r="AG24" s="7">
        <v>26</v>
      </c>
      <c r="AH24" s="7">
        <v>27</v>
      </c>
      <c r="AI24" s="7">
        <v>28</v>
      </c>
      <c r="AJ24" s="7">
        <v>29</v>
      </c>
      <c r="AK24" s="7">
        <v>30</v>
      </c>
      <c r="AL24" s="7">
        <v>31</v>
      </c>
      <c r="AM24" s="7">
        <v>32</v>
      </c>
      <c r="AN24" s="7">
        <v>33</v>
      </c>
      <c r="AO24" s="7">
        <v>34</v>
      </c>
      <c r="AP24" s="7">
        <v>35</v>
      </c>
      <c r="AQ24" s="7">
        <v>36</v>
      </c>
      <c r="AR24" s="7">
        <v>37</v>
      </c>
      <c r="AS24" s="7">
        <v>38</v>
      </c>
      <c r="AT24" s="7">
        <v>39</v>
      </c>
      <c r="AU24" s="7">
        <v>40</v>
      </c>
      <c r="AV24" s="7">
        <v>41</v>
      </c>
      <c r="AW24" s="7">
        <v>42</v>
      </c>
      <c r="AX24" s="7">
        <v>43</v>
      </c>
      <c r="AY24" s="7">
        <v>44</v>
      </c>
      <c r="AZ24" s="7">
        <v>45</v>
      </c>
      <c r="BA24" s="7">
        <v>46</v>
      </c>
      <c r="BB24" s="7">
        <v>47</v>
      </c>
      <c r="BC24" s="7">
        <v>48</v>
      </c>
      <c r="BD24" s="7">
        <v>49</v>
      </c>
      <c r="BE24" s="7">
        <v>50</v>
      </c>
      <c r="BF24" s="7">
        <v>51</v>
      </c>
      <c r="BG24" s="7">
        <v>52</v>
      </c>
      <c r="BH24" s="7">
        <v>53</v>
      </c>
      <c r="BI24" s="7">
        <v>54</v>
      </c>
      <c r="BJ24" s="7">
        <v>55</v>
      </c>
      <c r="BK24" s="7">
        <v>56</v>
      </c>
      <c r="BL24" s="7">
        <v>57</v>
      </c>
      <c r="BM24" s="7">
        <v>58</v>
      </c>
      <c r="BN24" s="7">
        <v>59</v>
      </c>
      <c r="BO24" s="7">
        <v>60</v>
      </c>
      <c r="BP24" s="7">
        <v>61</v>
      </c>
      <c r="BQ24" s="7">
        <v>62</v>
      </c>
      <c r="BR24" s="7">
        <v>63</v>
      </c>
      <c r="BS24" s="7">
        <v>64</v>
      </c>
      <c r="BT24" s="7">
        <v>65</v>
      </c>
      <c r="BU24" s="7">
        <v>66</v>
      </c>
      <c r="BV24" s="7">
        <v>67</v>
      </c>
      <c r="BW24" s="7">
        <v>68</v>
      </c>
      <c r="BX24" s="7">
        <v>69</v>
      </c>
      <c r="BY24" s="7">
        <v>70</v>
      </c>
      <c r="BZ24" s="7">
        <v>71</v>
      </c>
      <c r="CA24" s="7">
        <v>72</v>
      </c>
      <c r="CB24" s="7">
        <v>73</v>
      </c>
      <c r="CC24" s="7">
        <v>74</v>
      </c>
      <c r="CD24" s="7">
        <v>75</v>
      </c>
      <c r="CE24" s="7">
        <v>76</v>
      </c>
      <c r="CF24" s="7">
        <v>77</v>
      </c>
      <c r="CG24" s="7">
        <v>78</v>
      </c>
      <c r="CH24" s="7">
        <v>79</v>
      </c>
      <c r="CI24" s="7">
        <v>80</v>
      </c>
      <c r="CJ24" s="7">
        <v>81</v>
      </c>
      <c r="CK24" s="7">
        <v>82</v>
      </c>
      <c r="CL24" s="7">
        <v>83</v>
      </c>
      <c r="CM24" s="7">
        <v>84</v>
      </c>
      <c r="CN24" s="7">
        <v>85</v>
      </c>
      <c r="CO24" s="7">
        <v>86</v>
      </c>
      <c r="CP24" s="7">
        <v>87</v>
      </c>
      <c r="CQ24" s="7">
        <v>88</v>
      </c>
      <c r="CR24" s="7">
        <v>89</v>
      </c>
      <c r="CS24" s="7">
        <v>90</v>
      </c>
      <c r="CT24" s="7">
        <v>91</v>
      </c>
      <c r="CU24" s="7">
        <v>92</v>
      </c>
      <c r="CV24" s="7">
        <v>93</v>
      </c>
      <c r="CW24" s="7">
        <v>94</v>
      </c>
      <c r="CX24" s="7">
        <v>95</v>
      </c>
      <c r="CY24" s="7">
        <v>96</v>
      </c>
      <c r="CZ24" s="7">
        <v>97</v>
      </c>
      <c r="DA24" s="7">
        <v>98</v>
      </c>
      <c r="DB24" s="7">
        <v>99</v>
      </c>
      <c r="DC24" s="7">
        <v>100</v>
      </c>
      <c r="DD24" s="7">
        <v>101</v>
      </c>
      <c r="DE24" s="7">
        <v>102</v>
      </c>
      <c r="DF24" s="7">
        <v>103</v>
      </c>
      <c r="DG24" s="7">
        <v>104</v>
      </c>
      <c r="DH24" s="7">
        <v>105</v>
      </c>
      <c r="DI24" s="7">
        <v>106</v>
      </c>
      <c r="DJ24" s="7">
        <v>107</v>
      </c>
      <c r="DK24" s="7">
        <v>108</v>
      </c>
      <c r="DL24" s="7">
        <v>109</v>
      </c>
      <c r="DM24" s="7">
        <v>110</v>
      </c>
      <c r="DN24" s="7">
        <v>111</v>
      </c>
      <c r="DO24" s="7">
        <v>112</v>
      </c>
      <c r="DP24" s="7">
        <v>113</v>
      </c>
      <c r="DQ24" s="7">
        <v>114</v>
      </c>
      <c r="DR24" s="7">
        <v>115</v>
      </c>
      <c r="DS24" s="7">
        <v>116</v>
      </c>
      <c r="DT24" s="7">
        <v>117</v>
      </c>
      <c r="DU24" s="7">
        <v>118</v>
      </c>
      <c r="DV24" s="7">
        <v>119</v>
      </c>
      <c r="DW24" s="7">
        <v>120</v>
      </c>
      <c r="DX24" s="7">
        <v>121</v>
      </c>
      <c r="DY24" s="7">
        <v>122</v>
      </c>
      <c r="DZ24" s="7">
        <v>123</v>
      </c>
      <c r="EA24" s="7">
        <v>124</v>
      </c>
      <c r="EB24" s="7">
        <v>125</v>
      </c>
      <c r="EC24" s="7">
        <v>126</v>
      </c>
      <c r="ED24" s="7">
        <v>127</v>
      </c>
      <c r="EE24" s="7">
        <v>128</v>
      </c>
      <c r="EF24" s="7">
        <v>129</v>
      </c>
      <c r="EG24" s="7">
        <v>130</v>
      </c>
      <c r="EH24" s="7">
        <v>131</v>
      </c>
      <c r="EI24" s="7">
        <v>132</v>
      </c>
      <c r="EJ24" s="7">
        <v>133</v>
      </c>
      <c r="EK24" s="7">
        <v>134</v>
      </c>
      <c r="EL24" s="7">
        <v>135</v>
      </c>
      <c r="EM24" s="7">
        <v>136</v>
      </c>
      <c r="EN24" s="7">
        <v>137</v>
      </c>
      <c r="EO24" s="7">
        <v>138</v>
      </c>
      <c r="EP24" s="7">
        <v>139</v>
      </c>
      <c r="EQ24" s="7">
        <v>140</v>
      </c>
      <c r="ER24" s="7">
        <v>141</v>
      </c>
      <c r="ES24" s="7">
        <v>142</v>
      </c>
      <c r="ET24" s="7">
        <v>143</v>
      </c>
      <c r="EU24" s="7">
        <v>144</v>
      </c>
      <c r="EV24" s="7">
        <v>145</v>
      </c>
      <c r="EW24" s="7">
        <v>146</v>
      </c>
      <c r="EX24" s="7">
        <v>147</v>
      </c>
      <c r="EY24" s="7">
        <v>148</v>
      </c>
      <c r="EZ24" s="7">
        <v>149</v>
      </c>
      <c r="FA24" s="7">
        <v>150</v>
      </c>
      <c r="FB24" s="7">
        <v>151</v>
      </c>
      <c r="FC24" s="7">
        <v>152</v>
      </c>
      <c r="FD24" s="7">
        <v>153</v>
      </c>
      <c r="FE24" s="7">
        <v>154</v>
      </c>
      <c r="FF24" s="7">
        <v>155</v>
      </c>
      <c r="FG24" s="7">
        <v>156</v>
      </c>
      <c r="FH24" s="7">
        <v>157</v>
      </c>
      <c r="FI24" s="7">
        <v>158</v>
      </c>
      <c r="FJ24" s="7">
        <v>159</v>
      </c>
      <c r="FK24" s="7">
        <v>160</v>
      </c>
      <c r="FL24" s="7">
        <v>161</v>
      </c>
      <c r="FM24" s="7">
        <v>162</v>
      </c>
      <c r="FN24" s="7">
        <v>163</v>
      </c>
      <c r="FO24" s="7">
        <v>164</v>
      </c>
      <c r="FP24" s="7">
        <v>165</v>
      </c>
      <c r="FQ24" s="7">
        <v>166</v>
      </c>
      <c r="FR24" s="7">
        <v>167</v>
      </c>
      <c r="FS24" s="7">
        <v>168</v>
      </c>
      <c r="FT24" s="7">
        <v>169</v>
      </c>
      <c r="FU24" s="7">
        <v>170</v>
      </c>
      <c r="FV24" s="7">
        <v>171</v>
      </c>
      <c r="FW24" s="7">
        <v>172</v>
      </c>
      <c r="FX24" s="7">
        <v>173</v>
      </c>
      <c r="FY24" s="7">
        <v>174</v>
      </c>
      <c r="FZ24" s="7">
        <v>175</v>
      </c>
      <c r="GA24" s="7">
        <v>176</v>
      </c>
      <c r="GB24" s="7">
        <v>177</v>
      </c>
      <c r="GC24" s="7">
        <v>178</v>
      </c>
      <c r="GD24" s="7">
        <v>179</v>
      </c>
      <c r="GE24" s="7">
        <v>180</v>
      </c>
      <c r="GF24" s="7">
        <v>181</v>
      </c>
      <c r="GG24" s="7">
        <v>182</v>
      </c>
      <c r="GH24" s="7">
        <v>183</v>
      </c>
      <c r="GI24" s="7">
        <v>184</v>
      </c>
      <c r="GJ24" s="7">
        <v>185</v>
      </c>
      <c r="GK24" s="7">
        <v>186</v>
      </c>
      <c r="GL24" s="7">
        <v>187</v>
      </c>
      <c r="GM24" s="7">
        <v>188</v>
      </c>
      <c r="GN24" s="7">
        <v>189</v>
      </c>
      <c r="GO24" s="7">
        <v>190</v>
      </c>
      <c r="GP24" s="7">
        <v>191</v>
      </c>
      <c r="GQ24" s="7">
        <v>192</v>
      </c>
      <c r="GR24" s="7">
        <v>193</v>
      </c>
      <c r="GS24" s="7">
        <v>194</v>
      </c>
      <c r="GT24" s="7">
        <v>195</v>
      </c>
      <c r="GU24" s="7">
        <v>196</v>
      </c>
      <c r="GV24" s="7">
        <v>197</v>
      </c>
      <c r="GW24" s="7">
        <v>198</v>
      </c>
      <c r="GX24" s="7">
        <v>199</v>
      </c>
      <c r="GY24" s="7">
        <v>200</v>
      </c>
      <c r="GZ24" s="7">
        <v>201</v>
      </c>
      <c r="HA24" s="7">
        <v>202</v>
      </c>
      <c r="HB24" s="7">
        <v>203</v>
      </c>
      <c r="HC24" s="7">
        <v>204</v>
      </c>
      <c r="HD24" s="7">
        <v>205</v>
      </c>
      <c r="HE24" s="7">
        <v>206</v>
      </c>
      <c r="HF24" s="7">
        <v>207</v>
      </c>
      <c r="HG24" s="7">
        <v>208</v>
      </c>
      <c r="HH24" s="7">
        <v>209</v>
      </c>
      <c r="HI24" s="7">
        <v>210</v>
      </c>
      <c r="HJ24" s="7">
        <v>211</v>
      </c>
      <c r="HK24" s="7">
        <v>212</v>
      </c>
      <c r="HL24" s="7">
        <v>213</v>
      </c>
      <c r="HM24" s="7">
        <v>214</v>
      </c>
      <c r="HN24" s="7">
        <v>215</v>
      </c>
      <c r="HO24" s="7">
        <v>216</v>
      </c>
      <c r="HP24" s="7">
        <v>217</v>
      </c>
      <c r="HQ24" s="7">
        <v>218</v>
      </c>
      <c r="HR24" s="7">
        <v>219</v>
      </c>
      <c r="HS24" s="7">
        <v>220</v>
      </c>
      <c r="HT24" s="7">
        <v>221</v>
      </c>
      <c r="HU24" s="7">
        <v>222</v>
      </c>
      <c r="HV24" s="7">
        <v>223</v>
      </c>
      <c r="HW24" s="7">
        <v>224</v>
      </c>
      <c r="HX24" s="7">
        <v>225</v>
      </c>
      <c r="HY24" s="7">
        <v>226</v>
      </c>
      <c r="HZ24" s="7">
        <v>227</v>
      </c>
      <c r="IA24" s="7">
        <v>228</v>
      </c>
      <c r="IB24" s="7">
        <v>229</v>
      </c>
      <c r="IC24" s="7">
        <v>230</v>
      </c>
      <c r="ID24" s="7">
        <v>231</v>
      </c>
      <c r="IE24" s="7">
        <v>232</v>
      </c>
      <c r="IF24" s="7">
        <v>233</v>
      </c>
      <c r="IG24" s="7">
        <v>234</v>
      </c>
      <c r="IH24" s="7">
        <v>235</v>
      </c>
      <c r="II24" s="7">
        <v>236</v>
      </c>
      <c r="IJ24" s="7">
        <v>237</v>
      </c>
      <c r="IK24" s="7">
        <v>238</v>
      </c>
      <c r="IL24" s="7">
        <v>239</v>
      </c>
      <c r="IM24" s="7">
        <v>240</v>
      </c>
      <c r="IN24" s="7">
        <v>241</v>
      </c>
      <c r="IO24" s="7">
        <v>242</v>
      </c>
      <c r="IP24" s="7">
        <v>243</v>
      </c>
      <c r="IQ24" s="7">
        <v>244</v>
      </c>
      <c r="IR24" s="7">
        <v>245</v>
      </c>
      <c r="IS24" s="7">
        <v>246</v>
      </c>
      <c r="IT24" s="7">
        <v>247</v>
      </c>
      <c r="IU24" s="7">
        <v>248</v>
      </c>
      <c r="IV24" s="7">
        <v>249</v>
      </c>
      <c r="IW24" s="7">
        <v>250</v>
      </c>
      <c r="IX24" s="7">
        <v>251</v>
      </c>
      <c r="IY24" s="7">
        <v>252</v>
      </c>
      <c r="IZ24" s="7">
        <v>253</v>
      </c>
      <c r="JA24" s="7">
        <v>254</v>
      </c>
      <c r="JB24" s="7">
        <v>255</v>
      </c>
      <c r="JC24" s="7">
        <v>256</v>
      </c>
      <c r="JD24" s="7">
        <v>257</v>
      </c>
      <c r="JE24" s="7">
        <v>258</v>
      </c>
      <c r="JF24" s="7">
        <v>259</v>
      </c>
      <c r="JG24" s="7">
        <v>260</v>
      </c>
      <c r="JH24" s="7">
        <v>261</v>
      </c>
      <c r="JI24" s="7">
        <v>262</v>
      </c>
      <c r="JJ24" s="7">
        <v>263</v>
      </c>
      <c r="JK24" s="7">
        <v>264</v>
      </c>
      <c r="JL24" s="7">
        <v>265</v>
      </c>
      <c r="JM24" s="7">
        <v>266</v>
      </c>
      <c r="JN24" s="7">
        <v>267</v>
      </c>
      <c r="JO24" s="7">
        <v>268</v>
      </c>
      <c r="JP24" s="7">
        <v>269</v>
      </c>
      <c r="JQ24" s="7">
        <v>270</v>
      </c>
      <c r="JR24" s="7">
        <v>271</v>
      </c>
      <c r="JS24" s="7">
        <v>272</v>
      </c>
      <c r="JT24" s="7">
        <v>273</v>
      </c>
      <c r="JU24" s="7">
        <v>274</v>
      </c>
      <c r="JV24" s="7">
        <v>275</v>
      </c>
      <c r="JW24" s="7">
        <v>276</v>
      </c>
      <c r="JX24" s="7">
        <v>277</v>
      </c>
      <c r="JY24" s="7">
        <v>278</v>
      </c>
      <c r="JZ24" s="7">
        <v>279</v>
      </c>
      <c r="KA24" s="7">
        <v>280</v>
      </c>
      <c r="KB24" s="7">
        <v>281</v>
      </c>
      <c r="KC24" s="7">
        <v>282</v>
      </c>
      <c r="KD24" s="7">
        <v>283</v>
      </c>
      <c r="KE24" s="7">
        <v>284</v>
      </c>
      <c r="KF24" s="7">
        <v>285</v>
      </c>
      <c r="KG24" s="7">
        <v>286</v>
      </c>
      <c r="KH24" s="7">
        <v>287</v>
      </c>
      <c r="KI24" s="7">
        <v>288</v>
      </c>
      <c r="KJ24" s="7">
        <v>289</v>
      </c>
      <c r="KK24" s="7">
        <v>290</v>
      </c>
      <c r="KL24" s="7">
        <v>291</v>
      </c>
      <c r="KM24" s="7">
        <v>292</v>
      </c>
      <c r="KN24" s="7">
        <v>293</v>
      </c>
      <c r="KO24" s="7">
        <v>294</v>
      </c>
      <c r="KP24" s="7">
        <v>295</v>
      </c>
      <c r="KQ24" s="7">
        <v>296</v>
      </c>
      <c r="KR24" s="7">
        <v>297</v>
      </c>
      <c r="KS24" s="7">
        <v>298</v>
      </c>
      <c r="KT24" s="7">
        <v>299</v>
      </c>
      <c r="KU24" s="7">
        <v>300</v>
      </c>
      <c r="KV24" s="7">
        <v>301</v>
      </c>
      <c r="KW24" s="7">
        <v>302</v>
      </c>
      <c r="KX24" s="7">
        <v>303</v>
      </c>
      <c r="KY24" s="7">
        <v>304</v>
      </c>
      <c r="KZ24" s="7">
        <v>305</v>
      </c>
      <c r="LA24" s="7">
        <v>306</v>
      </c>
      <c r="LB24" s="7">
        <v>307</v>
      </c>
      <c r="LC24" s="7">
        <v>308</v>
      </c>
      <c r="LD24" s="7">
        <v>309</v>
      </c>
      <c r="LE24" s="7">
        <v>310</v>
      </c>
      <c r="LF24" s="7">
        <v>311</v>
      </c>
      <c r="LG24" s="7">
        <v>312</v>
      </c>
      <c r="LH24" s="7">
        <v>313</v>
      </c>
      <c r="LI24" s="7">
        <v>314</v>
      </c>
      <c r="LJ24" s="7">
        <v>315</v>
      </c>
      <c r="LK24" s="7">
        <v>316</v>
      </c>
      <c r="LL24" s="7">
        <v>317</v>
      </c>
      <c r="LM24" s="7">
        <v>318</v>
      </c>
      <c r="LN24" s="7">
        <v>319</v>
      </c>
      <c r="LO24" s="7">
        <v>320</v>
      </c>
      <c r="LP24" s="7">
        <v>321</v>
      </c>
      <c r="LQ24" s="7">
        <v>322</v>
      </c>
      <c r="LR24" s="7">
        <v>323</v>
      </c>
      <c r="LS24" s="7">
        <v>324</v>
      </c>
      <c r="LT24" s="7">
        <v>325</v>
      </c>
      <c r="LU24" s="7">
        <v>326</v>
      </c>
      <c r="LV24" s="7">
        <v>327</v>
      </c>
      <c r="LW24" s="7">
        <v>328</v>
      </c>
      <c r="LX24" s="7">
        <v>329</v>
      </c>
      <c r="LY24" s="7">
        <v>330</v>
      </c>
      <c r="LZ24" s="7">
        <v>331</v>
      </c>
      <c r="MA24" s="7">
        <v>332</v>
      </c>
      <c r="MB24" s="7">
        <v>333</v>
      </c>
      <c r="MC24" s="7">
        <v>334</v>
      </c>
      <c r="MD24" s="7">
        <v>335</v>
      </c>
      <c r="ME24" s="7">
        <v>336</v>
      </c>
      <c r="MF24" s="7">
        <v>337</v>
      </c>
      <c r="MG24" s="7">
        <v>338</v>
      </c>
      <c r="MH24" s="7">
        <v>339</v>
      </c>
      <c r="MI24" s="7">
        <v>340</v>
      </c>
      <c r="MJ24" s="7">
        <v>341</v>
      </c>
      <c r="MK24" s="7">
        <v>342</v>
      </c>
      <c r="ML24" s="7">
        <v>343</v>
      </c>
      <c r="MM24" s="7">
        <v>344</v>
      </c>
      <c r="MN24" s="7">
        <v>345</v>
      </c>
      <c r="MO24" s="7">
        <v>346</v>
      </c>
      <c r="MP24" s="7">
        <v>347</v>
      </c>
      <c r="MQ24" s="7">
        <v>348</v>
      </c>
      <c r="MR24" s="7">
        <v>349</v>
      </c>
      <c r="MS24" s="7">
        <v>350</v>
      </c>
      <c r="MT24" s="7">
        <v>351</v>
      </c>
      <c r="MU24" s="7">
        <v>352</v>
      </c>
      <c r="MV24" s="7">
        <v>353</v>
      </c>
      <c r="MW24" s="7">
        <v>354</v>
      </c>
      <c r="MX24" s="7">
        <v>355</v>
      </c>
      <c r="MY24" s="7">
        <v>356</v>
      </c>
      <c r="MZ24" s="7">
        <v>357</v>
      </c>
      <c r="NA24" s="7">
        <v>358</v>
      </c>
      <c r="NB24" s="7">
        <v>359</v>
      </c>
      <c r="NC24" s="7">
        <v>360</v>
      </c>
      <c r="ND24" s="7">
        <v>361</v>
      </c>
      <c r="NE24" s="7">
        <v>362</v>
      </c>
      <c r="NF24" s="7">
        <v>363</v>
      </c>
      <c r="NG24" s="7">
        <v>364</v>
      </c>
      <c r="NH24" s="7">
        <v>365</v>
      </c>
      <c r="NI24" s="7">
        <v>366</v>
      </c>
      <c r="NJ24" s="7">
        <v>367</v>
      </c>
      <c r="NK24" s="7">
        <v>368</v>
      </c>
      <c r="NL24" s="7">
        <v>369</v>
      </c>
      <c r="NM24" s="7">
        <v>370</v>
      </c>
      <c r="NN24" s="7">
        <v>371</v>
      </c>
      <c r="NO24" s="7">
        <v>372</v>
      </c>
      <c r="NP24" s="7">
        <v>373</v>
      </c>
      <c r="NQ24" s="7">
        <v>374</v>
      </c>
      <c r="NR24" s="7">
        <v>375</v>
      </c>
      <c r="NS24" s="7">
        <v>376</v>
      </c>
      <c r="NT24" s="7">
        <v>377</v>
      </c>
      <c r="NU24" s="7">
        <v>378</v>
      </c>
      <c r="NV24" s="7">
        <v>379</v>
      </c>
      <c r="NW24" s="7">
        <v>380</v>
      </c>
      <c r="NX24" s="7">
        <v>381</v>
      </c>
      <c r="NY24" s="7">
        <v>382</v>
      </c>
      <c r="NZ24" s="7">
        <v>383</v>
      </c>
      <c r="OA24" s="7">
        <v>384</v>
      </c>
      <c r="OB24" s="7">
        <v>385</v>
      </c>
      <c r="OC24" s="7">
        <v>386</v>
      </c>
      <c r="OD24" s="7">
        <v>387</v>
      </c>
      <c r="OE24" s="7">
        <v>388</v>
      </c>
      <c r="OF24" s="7">
        <v>389</v>
      </c>
      <c r="OG24" s="7">
        <v>390</v>
      </c>
      <c r="OH24" s="7">
        <v>391</v>
      </c>
      <c r="OI24" s="7">
        <v>392</v>
      </c>
      <c r="OJ24" s="7">
        <v>393</v>
      </c>
      <c r="OK24" s="7">
        <v>394</v>
      </c>
      <c r="OL24" s="7">
        <v>395</v>
      </c>
      <c r="OM24" s="7">
        <v>396</v>
      </c>
      <c r="ON24" s="7">
        <v>397</v>
      </c>
      <c r="OO24" s="7">
        <v>398</v>
      </c>
      <c r="OP24" s="7">
        <v>399</v>
      </c>
      <c r="OQ24" s="7">
        <v>400</v>
      </c>
      <c r="OR24" s="7">
        <v>401</v>
      </c>
      <c r="OS24" s="7">
        <v>402</v>
      </c>
      <c r="OT24" s="7">
        <v>403</v>
      </c>
      <c r="OU24" s="7">
        <v>404</v>
      </c>
      <c r="OV24" s="7">
        <v>405</v>
      </c>
      <c r="OW24" s="7">
        <v>406</v>
      </c>
      <c r="OX24" s="7">
        <v>407</v>
      </c>
      <c r="OY24" s="7">
        <v>408</v>
      </c>
      <c r="OZ24" s="7">
        <v>409</v>
      </c>
      <c r="PA24" s="7">
        <v>410</v>
      </c>
      <c r="PB24" s="7">
        <v>411</v>
      </c>
      <c r="PC24" s="7">
        <v>412</v>
      </c>
      <c r="PD24" s="7">
        <v>413</v>
      </c>
      <c r="PE24" s="7">
        <v>414</v>
      </c>
      <c r="PF24" s="7">
        <v>415</v>
      </c>
      <c r="PG24" s="7">
        <v>416</v>
      </c>
      <c r="PH24" s="7">
        <v>417</v>
      </c>
      <c r="PI24" s="7">
        <v>418</v>
      </c>
      <c r="PJ24" s="7">
        <v>419</v>
      </c>
      <c r="PK24" s="7">
        <v>420</v>
      </c>
      <c r="PL24" s="7">
        <v>421</v>
      </c>
      <c r="PM24" s="7">
        <v>422</v>
      </c>
      <c r="PN24" s="7">
        <v>423</v>
      </c>
      <c r="PO24" s="7">
        <v>424</v>
      </c>
      <c r="PP24" s="7">
        <v>425</v>
      </c>
      <c r="PQ24" s="7">
        <v>426</v>
      </c>
      <c r="PR24" s="7">
        <v>427</v>
      </c>
      <c r="PS24" s="7">
        <v>428</v>
      </c>
      <c r="PT24" s="7">
        <v>429</v>
      </c>
      <c r="PU24" s="7">
        <v>430</v>
      </c>
      <c r="PV24" s="7">
        <v>431</v>
      </c>
      <c r="PW24" s="7">
        <v>432</v>
      </c>
      <c r="PX24" s="7">
        <v>433</v>
      </c>
      <c r="PY24" s="7">
        <v>434</v>
      </c>
      <c r="PZ24" s="7">
        <v>435</v>
      </c>
      <c r="QA24" s="7">
        <v>436</v>
      </c>
      <c r="QB24" s="7">
        <v>437</v>
      </c>
      <c r="QC24" s="7">
        <v>438</v>
      </c>
      <c r="QD24" s="7">
        <v>439</v>
      </c>
      <c r="QE24" s="7">
        <v>440</v>
      </c>
      <c r="QF24" s="7">
        <v>441</v>
      </c>
      <c r="QG24" s="7">
        <v>442</v>
      </c>
      <c r="QH24" s="7">
        <v>443</v>
      </c>
      <c r="QI24" s="7">
        <v>444</v>
      </c>
      <c r="QJ24" s="7">
        <v>445</v>
      </c>
      <c r="QK24" s="7">
        <v>446</v>
      </c>
      <c r="QL24" s="7">
        <v>447</v>
      </c>
      <c r="QM24" s="7">
        <v>448</v>
      </c>
      <c r="QN24" s="7">
        <v>449</v>
      </c>
      <c r="QO24" s="7">
        <v>450</v>
      </c>
      <c r="QP24" s="7">
        <v>451</v>
      </c>
      <c r="QQ24" s="7">
        <v>452</v>
      </c>
      <c r="QR24" s="7">
        <v>453</v>
      </c>
      <c r="QS24" s="7">
        <v>454</v>
      </c>
      <c r="QT24" s="7">
        <v>455</v>
      </c>
      <c r="QU24" s="7">
        <v>456</v>
      </c>
      <c r="QV24" s="7">
        <v>457</v>
      </c>
      <c r="QW24" s="7">
        <v>458</v>
      </c>
      <c r="QX24" s="7">
        <v>459</v>
      </c>
      <c r="QY24" s="7">
        <v>460</v>
      </c>
      <c r="QZ24" s="7">
        <v>461</v>
      </c>
      <c r="RA24" s="7">
        <v>462</v>
      </c>
      <c r="RB24" s="7">
        <v>463</v>
      </c>
      <c r="RC24" s="7">
        <v>464</v>
      </c>
      <c r="RD24" s="7">
        <v>465</v>
      </c>
      <c r="RE24" s="7">
        <v>466</v>
      </c>
      <c r="RF24" s="7">
        <v>467</v>
      </c>
      <c r="RG24" s="7">
        <v>468</v>
      </c>
      <c r="RH24" s="7">
        <v>469</v>
      </c>
      <c r="RI24" s="7">
        <v>470</v>
      </c>
      <c r="RJ24" s="7">
        <v>471</v>
      </c>
      <c r="RK24" s="7">
        <v>472</v>
      </c>
      <c r="RL24" s="7">
        <v>473</v>
      </c>
      <c r="RM24" s="7">
        <v>474</v>
      </c>
      <c r="RN24" s="7">
        <v>475</v>
      </c>
      <c r="RO24" s="7">
        <v>476</v>
      </c>
      <c r="RP24" s="7">
        <v>477</v>
      </c>
      <c r="RQ24" s="7">
        <v>478</v>
      </c>
      <c r="RR24" s="7">
        <v>479</v>
      </c>
      <c r="RS24" s="7">
        <v>480</v>
      </c>
    </row>
    <row r="25" spans="2:487" x14ac:dyDescent="0.2">
      <c r="B25" s="3" t="s">
        <v>1</v>
      </c>
      <c r="D25" s="20">
        <f>Dashboard!E4</f>
        <v>21</v>
      </c>
      <c r="F25" s="3" t="s">
        <v>31</v>
      </c>
      <c r="G25">
        <v>20</v>
      </c>
      <c r="H25">
        <v>20.289904161374722</v>
      </c>
      <c r="I25">
        <v>20.584010543888564</v>
      </c>
      <c r="J25">
        <v>20.882380059611286</v>
      </c>
      <c r="K25">
        <v>21.185074503545778</v>
      </c>
      <c r="L25">
        <v>21.492156566426349</v>
      </c>
      <c r="M25">
        <v>21.80368984770255</v>
      </c>
      <c r="N25">
        <v>22.119738868711192</v>
      </c>
      <c r="O25">
        <v>22.440369086039272</v>
      </c>
      <c r="P25">
        <v>22.76564690508064</v>
      </c>
      <c r="Q25">
        <v>23.095639693789167</v>
      </c>
      <c r="R25">
        <v>23.430415796631202</v>
      </c>
      <c r="S25">
        <v>23.770044548740369</v>
      </c>
      <c r="T25">
        <v>24.11459629027749</v>
      </c>
      <c r="U25">
        <v>24.464142380998631</v>
      </c>
      <c r="V25">
        <v>24.818755215034393</v>
      </c>
      <c r="W25">
        <v>25.178508235883346</v>
      </c>
      <c r="X25">
        <v>25.54347595162286</v>
      </c>
      <c r="Y25">
        <v>25.913733950340394</v>
      </c>
      <c r="Z25">
        <v>26.289358915788444</v>
      </c>
      <c r="AA25">
        <v>26.670428643266479</v>
      </c>
      <c r="AB25">
        <v>27.057022055733007</v>
      </c>
      <c r="AC25">
        <v>27.449219220151239</v>
      </c>
      <c r="AD25">
        <v>27.847101364071683</v>
      </c>
      <c r="AE25">
        <v>28.250750892455088</v>
      </c>
      <c r="AF25">
        <v>28.66025140473926</v>
      </c>
      <c r="AG25">
        <v>29.07568771215324</v>
      </c>
      <c r="AH25">
        <v>29.49714585528249</v>
      </c>
      <c r="AI25">
        <v>29.924713121888669</v>
      </c>
      <c r="AJ25">
        <v>30.358478064987683</v>
      </c>
      <c r="AK25">
        <v>30.798530521189843</v>
      </c>
      <c r="AL25">
        <v>31.244961629305806</v>
      </c>
      <c r="AM25">
        <v>31.697863849222273</v>
      </c>
      <c r="AN25">
        <v>32.157330981051217</v>
      </c>
      <c r="AO25">
        <v>32.623458184556767</v>
      </c>
      <c r="AP25">
        <v>33.096341998863629</v>
      </c>
      <c r="AQ25">
        <v>33.576080362451208</v>
      </c>
      <c r="AR25">
        <v>34.062772633437547</v>
      </c>
      <c r="AS25">
        <v>34.556519610157267</v>
      </c>
      <c r="AT25">
        <v>35.057423552037854</v>
      </c>
      <c r="AU25">
        <v>35.565588200778457</v>
      </c>
      <c r="AV25">
        <v>36.081118801835729</v>
      </c>
      <c r="AW25">
        <v>36.604122126221121</v>
      </c>
      <c r="AX25">
        <v>37.134706492614121</v>
      </c>
      <c r="AY25">
        <v>37.672981789796019</v>
      </c>
      <c r="AZ25">
        <v>38.219059499408814</v>
      </c>
      <c r="BA25">
        <v>38.773052719044145</v>
      </c>
      <c r="BB25">
        <v>39.335076185666772</v>
      </c>
      <c r="BC25">
        <v>39.905246299377595</v>
      </c>
      <c r="BD25">
        <v>40.483681147521231</v>
      </c>
      <c r="BE25">
        <v>41.070500529142926</v>
      </c>
      <c r="BF25">
        <v>41.66582597979999</v>
      </c>
      <c r="BG25">
        <v>42.269780796732938</v>
      </c>
      <c r="BH25">
        <v>42.882490064401452</v>
      </c>
      <c r="BI25">
        <v>43.504080680390459</v>
      </c>
      <c r="BJ25">
        <v>44.134681381691799</v>
      </c>
      <c r="BK25">
        <v>44.774422771366787</v>
      </c>
      <c r="BL25">
        <v>45.423437345595318</v>
      </c>
      <c r="BM25">
        <v>46.081859521116911</v>
      </c>
      <c r="BN25">
        <v>46.749825663069771</v>
      </c>
      <c r="BO25">
        <v>47.42747411323311</v>
      </c>
      <c r="BP25">
        <v>48.114945218679011</v>
      </c>
      <c r="BQ25">
        <v>48.812381360839609</v>
      </c>
      <c r="BR25">
        <v>49.519926984995479</v>
      </c>
      <c r="BS25">
        <v>50.237728630191612</v>
      </c>
      <c r="BT25">
        <v>50.965934959586939</v>
      </c>
      <c r="BU25">
        <v>51.704696791243812</v>
      </c>
      <c r="BV25">
        <v>52.454167129363817</v>
      </c>
      <c r="BW25">
        <v>53.214501195976197</v>
      </c>
      <c r="BX25">
        <v>53.985856463085881</v>
      </c>
      <c r="BY25">
        <v>54.768392685287225</v>
      </c>
      <c r="BZ25">
        <v>55.562271932850706</v>
      </c>
      <c r="CA25">
        <v>56.367658625289081</v>
      </c>
      <c r="CB25">
        <v>57.184719565410134</v>
      </c>
      <c r="CC25">
        <v>58.013623973863091</v>
      </c>
      <c r="CD25">
        <v>58.854543524185644</v>
      </c>
      <c r="CE25">
        <v>59.707652378359199</v>
      </c>
      <c r="CF25">
        <v>60.573127222879279</v>
      </c>
      <c r="CG25">
        <v>61.451147305348933</v>
      </c>
      <c r="CH25">
        <v>62.341894471602529</v>
      </c>
      <c r="CI25">
        <v>63.245553203367592</v>
      </c>
      <c r="CJ25">
        <v>64.162310656472727</v>
      </c>
      <c r="CK25">
        <v>65.092356699609169</v>
      </c>
      <c r="CL25">
        <v>66.035883953654405</v>
      </c>
      <c r="CM25">
        <v>66.993087831565546</v>
      </c>
      <c r="CN25">
        <v>67.964166578851192</v>
      </c>
      <c r="CO25">
        <v>68.94932131462987</v>
      </c>
      <c r="CP25">
        <v>69.948756073283562</v>
      </c>
      <c r="CQ25">
        <v>70.96267784671511</v>
      </c>
      <c r="CR25">
        <v>71.991296627217935</v>
      </c>
      <c r="CS25">
        <v>73.034825450967546</v>
      </c>
      <c r="CT25">
        <v>74.093480442143147</v>
      </c>
      <c r="CU25">
        <v>75.167480857688844</v>
      </c>
      <c r="CV25">
        <v>76.257049132723779</v>
      </c>
      <c r="CW25">
        <v>77.362410926610451</v>
      </c>
      <c r="CX25">
        <v>78.483795169690723</v>
      </c>
      <c r="CY25">
        <v>79.621434110699454</v>
      </c>
      <c r="CZ25">
        <v>80.775563364865206</v>
      </c>
      <c r="DA25">
        <v>81.946421962708314</v>
      </c>
      <c r="DB25">
        <v>83.134252399546199</v>
      </c>
      <c r="DC25">
        <v>84.339300685716466</v>
      </c>
      <c r="DD25">
        <v>85.561816397527636</v>
      </c>
      <c r="DE25">
        <v>86.80205272894878</v>
      </c>
      <c r="DF25">
        <v>88.060266544048304</v>
      </c>
      <c r="DG25">
        <v>89.336718430192633</v>
      </c>
      <c r="DH25">
        <v>90.631672752016371</v>
      </c>
      <c r="DI25">
        <v>91.945397706174447</v>
      </c>
      <c r="DJ25">
        <v>93.278165376888126</v>
      </c>
      <c r="DK25">
        <v>94.630251792296107</v>
      </c>
      <c r="DL25">
        <v>96.001936981622322</v>
      </c>
      <c r="DM25">
        <v>97.39350503317263</v>
      </c>
      <c r="DN25">
        <v>98.805244153171969</v>
      </c>
      <c r="DO25">
        <v>100.23744672545446</v>
      </c>
      <c r="DP25">
        <v>101.69040937201882</v>
      </c>
      <c r="DQ25">
        <v>103.16443301446117</v>
      </c>
      <c r="DR25">
        <v>104.65982293629895</v>
      </c>
      <c r="DS25">
        <v>106.17688884619768</v>
      </c>
      <c r="DT25">
        <v>107.71594494211439</v>
      </c>
      <c r="DU25">
        <v>109.27730997637087</v>
      </c>
      <c r="DV25">
        <v>110.86130732167014</v>
      </c>
      <c r="DW25">
        <v>112.46826503806984</v>
      </c>
      <c r="DX25">
        <v>114.09851594092642</v>
      </c>
      <c r="DY25">
        <v>115.75239766982413</v>
      </c>
      <c r="DZ25">
        <v>117.43025275850334</v>
      </c>
      <c r="EA25">
        <v>119.13242870580211</v>
      </c>
      <c r="EB25">
        <v>120.85927804762659</v>
      </c>
      <c r="EC25">
        <v>122.61115842996415</v>
      </c>
      <c r="ED25">
        <v>124.38843268295523</v>
      </c>
      <c r="EE25">
        <v>126.19146889603869</v>
      </c>
      <c r="EF25">
        <v>128.02064049418621</v>
      </c>
      <c r="EG25">
        <v>129.8763263152423</v>
      </c>
      <c r="EH25">
        <v>131.75891068838479</v>
      </c>
      <c r="EI25">
        <v>133.66878351372293</v>
      </c>
      <c r="EJ25">
        <v>135.60634034304923</v>
      </c>
      <c r="EK25">
        <v>137.57198246176156</v>
      </c>
      <c r="EL25">
        <v>139.56611697197329</v>
      </c>
      <c r="EM25">
        <v>141.58915687682759</v>
      </c>
      <c r="EN25">
        <v>143.64152116603412</v>
      </c>
      <c r="EO25">
        <v>145.72363490264559</v>
      </c>
      <c r="EP25">
        <v>147.83592931109195</v>
      </c>
      <c r="EQ25">
        <v>149.97884186649119</v>
      </c>
      <c r="ER25">
        <v>152.15281638525403</v>
      </c>
      <c r="ES25">
        <v>154.35830311700246</v>
      </c>
      <c r="ET25">
        <v>156.59575883782051</v>
      </c>
      <c r="EU25">
        <v>158.86564694485634</v>
      </c>
      <c r="EV25">
        <v>161.16843755229638</v>
      </c>
      <c r="EW25">
        <v>163.50460758873001</v>
      </c>
      <c r="EX25">
        <v>165.87464089592572</v>
      </c>
      <c r="EY25">
        <v>168.27902832903908</v>
      </c>
      <c r="EZ25">
        <v>170.71826785827326</v>
      </c>
      <c r="FA25">
        <v>173.19286467201312</v>
      </c>
      <c r="FB25">
        <v>175.70333128145444</v>
      </c>
      <c r="FC25">
        <v>178.25018762674915</v>
      </c>
      <c r="FD25">
        <v>180.83396118469011</v>
      </c>
      <c r="FE25">
        <v>183.45518707795594</v>
      </c>
      <c r="FF25">
        <v>186.11440818593979</v>
      </c>
      <c r="FG25">
        <v>188.81217525718469</v>
      </c>
      <c r="FH25">
        <v>191.54904702344822</v>
      </c>
      <c r="FI25">
        <v>194.32559031542129</v>
      </c>
      <c r="FJ25">
        <v>197.14238018012327</v>
      </c>
      <c r="FK25">
        <v>200</v>
      </c>
      <c r="FL25">
        <v>202.89904161374736</v>
      </c>
      <c r="FM25">
        <v>205.84010543888564</v>
      </c>
      <c r="FN25">
        <v>208.82380059611296</v>
      </c>
      <c r="FO25">
        <v>211.85074503545778</v>
      </c>
      <c r="FP25">
        <v>214.92156566426357</v>
      </c>
      <c r="FQ25">
        <v>218.0368984770256</v>
      </c>
      <c r="FR25">
        <v>221.19738868711195</v>
      </c>
      <c r="FS25">
        <v>224.40369086039271</v>
      </c>
      <c r="FT25">
        <v>227.65646905080644</v>
      </c>
      <c r="FU25">
        <v>230.95639693789167</v>
      </c>
      <c r="FV25">
        <v>234.30415796631209</v>
      </c>
      <c r="FW25">
        <v>237.7004454874037</v>
      </c>
      <c r="FX25">
        <v>241.14596290277493</v>
      </c>
      <c r="FY25">
        <v>244.64142380998626</v>
      </c>
      <c r="FZ25">
        <v>248.18755215034398</v>
      </c>
      <c r="GA25">
        <v>251.78508235883359</v>
      </c>
      <c r="GB25">
        <v>255.43475951622861</v>
      </c>
      <c r="GC25">
        <v>259.13733950340401</v>
      </c>
      <c r="GD25">
        <v>262.89358915788443</v>
      </c>
      <c r="GE25">
        <v>266.7042864326649</v>
      </c>
      <c r="GF25">
        <v>270.57022055733012</v>
      </c>
      <c r="GG25">
        <v>274.49219220151247</v>
      </c>
      <c r="GH25">
        <v>278.47101364071688</v>
      </c>
      <c r="GI25">
        <v>282.50750892455085</v>
      </c>
      <c r="GJ25">
        <v>286.60251404739256</v>
      </c>
      <c r="GK25">
        <v>290.75687712153251</v>
      </c>
      <c r="GL25">
        <v>294.97145855282491</v>
      </c>
      <c r="GM25">
        <v>299.24713121888681</v>
      </c>
      <c r="GN25">
        <v>303.5847806498769</v>
      </c>
      <c r="GO25">
        <v>307.98530521189844</v>
      </c>
      <c r="GP25">
        <v>312.44961629305823</v>
      </c>
      <c r="GQ25">
        <v>316.97863849222273</v>
      </c>
      <c r="GR25">
        <v>321.57330981051234</v>
      </c>
      <c r="GS25">
        <v>326.23458184556767</v>
      </c>
      <c r="GT25">
        <v>330.96341998863642</v>
      </c>
      <c r="GU25">
        <v>335.76080362451216</v>
      </c>
      <c r="GV25">
        <v>340.62772633437544</v>
      </c>
      <c r="GW25">
        <v>345.56519610157272</v>
      </c>
      <c r="GX25">
        <v>350.57423552037858</v>
      </c>
      <c r="GY25">
        <v>355.65588200778473</v>
      </c>
      <c r="GZ25">
        <v>360.81118801835743</v>
      </c>
      <c r="HA25">
        <v>366.04122126221137</v>
      </c>
      <c r="HB25">
        <v>371.34706492614134</v>
      </c>
      <c r="HC25">
        <v>376.72981789796017</v>
      </c>
      <c r="HD25">
        <v>382.19059499408814</v>
      </c>
      <c r="HE25">
        <v>387.73052719044165</v>
      </c>
      <c r="HF25">
        <v>393.3507618566677</v>
      </c>
      <c r="HG25">
        <v>399.05246299377609</v>
      </c>
      <c r="HH25">
        <v>404.8368114752123</v>
      </c>
      <c r="HI25">
        <v>410.7050052914293</v>
      </c>
      <c r="HJ25">
        <v>416.65825979799996</v>
      </c>
      <c r="HK25">
        <v>422.69780796732948</v>
      </c>
      <c r="HL25">
        <v>428.82490064401475</v>
      </c>
      <c r="HM25">
        <v>435.04080680390462</v>
      </c>
      <c r="HN25">
        <v>441.3468138169182</v>
      </c>
      <c r="HO25">
        <v>447.74422771366807</v>
      </c>
      <c r="HP25">
        <v>454.23437345595323</v>
      </c>
      <c r="HQ25">
        <v>460.81859521116928</v>
      </c>
      <c r="HR25">
        <v>467.49825663069777</v>
      </c>
      <c r="HS25">
        <v>474.2747411323312</v>
      </c>
      <c r="HT25">
        <v>481.14945218679043</v>
      </c>
      <c r="HU25">
        <v>488.12381360839606</v>
      </c>
      <c r="HV25">
        <v>495.19926984995493</v>
      </c>
      <c r="HW25">
        <v>502.377286301916</v>
      </c>
      <c r="HX25">
        <v>509.65934959586946</v>
      </c>
      <c r="HY25">
        <v>517.0469679124385</v>
      </c>
      <c r="HZ25">
        <v>524.54167129363816</v>
      </c>
      <c r="IA25">
        <v>532.14501195976231</v>
      </c>
      <c r="IB25">
        <v>539.85856463085884</v>
      </c>
      <c r="IC25">
        <v>547.68392685287256</v>
      </c>
      <c r="ID25">
        <v>555.6227193285074</v>
      </c>
      <c r="IE25">
        <v>563.67658625289096</v>
      </c>
      <c r="IF25">
        <v>571.84719565410148</v>
      </c>
      <c r="IG25">
        <v>580.13623973863093</v>
      </c>
      <c r="IH25">
        <v>588.54543524185647</v>
      </c>
      <c r="II25">
        <v>597.07652378359228</v>
      </c>
      <c r="IJ25">
        <v>605.73127222879282</v>
      </c>
      <c r="IK25">
        <v>614.51147305348957</v>
      </c>
      <c r="IL25">
        <v>623.41894471602518</v>
      </c>
      <c r="IM25">
        <v>632.45553203367604</v>
      </c>
      <c r="IN25">
        <v>641.62310656472766</v>
      </c>
      <c r="IO25">
        <v>650.92356699609184</v>
      </c>
      <c r="IP25">
        <v>660.35883953654434</v>
      </c>
      <c r="IQ25">
        <v>669.93087831565526</v>
      </c>
      <c r="IR25">
        <v>679.64166578851223</v>
      </c>
      <c r="IS25">
        <v>689.49321314629901</v>
      </c>
      <c r="IT25">
        <v>699.48756073283607</v>
      </c>
      <c r="IU25">
        <v>709.6267784671511</v>
      </c>
      <c r="IV25">
        <v>719.91296627217935</v>
      </c>
      <c r="IW25">
        <v>730.3482545096756</v>
      </c>
      <c r="IX25">
        <v>740.93480442143175</v>
      </c>
      <c r="IY25">
        <v>751.67480857688838</v>
      </c>
      <c r="IZ25">
        <v>762.57049132723807</v>
      </c>
      <c r="JA25">
        <v>773.62410926610437</v>
      </c>
      <c r="JB25">
        <v>784.83795169690734</v>
      </c>
      <c r="JC25">
        <v>796.21434110699511</v>
      </c>
      <c r="JD25">
        <v>807.75563364865218</v>
      </c>
      <c r="JE25">
        <v>819.46421962708337</v>
      </c>
      <c r="JF25">
        <v>831.3425239954621</v>
      </c>
      <c r="JG25">
        <v>843.39300685716489</v>
      </c>
      <c r="JH25">
        <v>855.61816397527639</v>
      </c>
      <c r="JI25">
        <v>868.02052728948797</v>
      </c>
      <c r="JJ25">
        <v>880.60266544048307</v>
      </c>
      <c r="JK25">
        <v>893.3671843019265</v>
      </c>
      <c r="JL25">
        <v>906.31672752016368</v>
      </c>
      <c r="JM25">
        <v>919.45397706174492</v>
      </c>
      <c r="JN25">
        <v>932.78165376888126</v>
      </c>
      <c r="JO25">
        <v>946.30251792296133</v>
      </c>
      <c r="JP25">
        <v>960.0193698162235</v>
      </c>
      <c r="JQ25">
        <v>973.93505033172664</v>
      </c>
      <c r="JR25">
        <v>988.05244153172021</v>
      </c>
      <c r="JS25">
        <v>1002.3744672545447</v>
      </c>
      <c r="JT25">
        <v>1016.9040937201884</v>
      </c>
      <c r="JU25">
        <v>1031.6443301446113</v>
      </c>
      <c r="JV25">
        <v>1046.5982293629897</v>
      </c>
      <c r="JW25">
        <v>1061.7688884619772</v>
      </c>
      <c r="JX25">
        <v>1077.159449421144</v>
      </c>
      <c r="JY25">
        <v>1092.7730997637086</v>
      </c>
      <c r="JZ25">
        <v>1108.6130732167014</v>
      </c>
      <c r="KA25">
        <v>1124.6826503806983</v>
      </c>
      <c r="KB25">
        <v>1140.985159409265</v>
      </c>
      <c r="KC25">
        <v>1157.5239766982413</v>
      </c>
      <c r="KD25">
        <v>1174.3025275850341</v>
      </c>
      <c r="KE25">
        <v>1191.3242870580209</v>
      </c>
      <c r="KF25">
        <v>1208.5927804762666</v>
      </c>
      <c r="KG25">
        <v>1226.1115842996421</v>
      </c>
      <c r="KH25">
        <v>1243.8843268295532</v>
      </c>
      <c r="KI25">
        <v>1261.9146889603874</v>
      </c>
      <c r="KJ25">
        <v>1280.2064049418623</v>
      </c>
      <c r="KK25">
        <v>1298.7632631524232</v>
      </c>
      <c r="KL25">
        <v>1317.5891068838482</v>
      </c>
      <c r="KM25">
        <v>1336.6878351372295</v>
      </c>
      <c r="KN25">
        <v>1356.0634034304921</v>
      </c>
      <c r="KO25">
        <v>1375.7198246176154</v>
      </c>
      <c r="KP25">
        <v>1395.6611697197329</v>
      </c>
      <c r="KQ25">
        <v>1415.8915687682772</v>
      </c>
      <c r="KR25">
        <v>1436.4152116603414</v>
      </c>
      <c r="KS25">
        <v>1457.2363490264568</v>
      </c>
      <c r="KT25">
        <v>1478.3592931109192</v>
      </c>
      <c r="KU25">
        <v>1499.7884186649128</v>
      </c>
      <c r="KV25">
        <v>1521.5281638525414</v>
      </c>
      <c r="KW25">
        <v>1543.5830311700258</v>
      </c>
      <c r="KX25">
        <v>1565.9575883782056</v>
      </c>
      <c r="KY25">
        <v>1588.6564694485639</v>
      </c>
      <c r="KZ25">
        <v>1611.6843755229643</v>
      </c>
      <c r="LA25">
        <v>1635.0460758873007</v>
      </c>
      <c r="LB25">
        <v>1658.7464089592575</v>
      </c>
      <c r="LC25">
        <v>1682.7902832903906</v>
      </c>
      <c r="LD25">
        <v>1707.182678582732</v>
      </c>
      <c r="LE25">
        <v>1731.9286467201309</v>
      </c>
      <c r="LF25">
        <v>1757.0333128145453</v>
      </c>
      <c r="LG25">
        <v>1782.5018762674913</v>
      </c>
      <c r="LH25">
        <v>1808.3396118469025</v>
      </c>
      <c r="LI25">
        <v>1834.5518707795591</v>
      </c>
      <c r="LJ25">
        <v>1861.1440818593994</v>
      </c>
      <c r="LK25">
        <v>1888.121752571848</v>
      </c>
      <c r="LL25">
        <v>1915.4904702344836</v>
      </c>
      <c r="LM25">
        <v>1943.2559031542135</v>
      </c>
      <c r="LN25">
        <v>1971.4238018012334</v>
      </c>
      <c r="LO25">
        <v>2000</v>
      </c>
      <c r="LP25">
        <v>2028.9904161374729</v>
      </c>
      <c r="LQ25">
        <v>2058.4010543888589</v>
      </c>
      <c r="LR25">
        <v>2088.2380059611291</v>
      </c>
      <c r="LS25">
        <v>2118.5074503545779</v>
      </c>
      <c r="LT25">
        <v>2149.2156566426356</v>
      </c>
      <c r="LU25">
        <v>2180.3689847702576</v>
      </c>
      <c r="LV25">
        <v>2211.9738868711211</v>
      </c>
      <c r="LW25">
        <v>2244.0369086039268</v>
      </c>
      <c r="LX25">
        <v>2276.5646905080639</v>
      </c>
      <c r="LY25">
        <v>2309.563969378918</v>
      </c>
      <c r="LZ25">
        <v>2343.0415796631214</v>
      </c>
      <c r="MA25">
        <v>2377.0044548740384</v>
      </c>
      <c r="MB25">
        <v>2411.4596290277477</v>
      </c>
      <c r="MC25">
        <v>2446.4142380998642</v>
      </c>
      <c r="MD25">
        <v>2481.8755215034403</v>
      </c>
      <c r="ME25">
        <v>2517.8508235883355</v>
      </c>
      <c r="MF25">
        <v>2554.3475951622891</v>
      </c>
      <c r="MG25">
        <v>2591.3733950340393</v>
      </c>
      <c r="MH25">
        <v>2628.9358915788448</v>
      </c>
      <c r="MI25">
        <v>2667.0428643266487</v>
      </c>
      <c r="MJ25">
        <v>2705.7022055733032</v>
      </c>
      <c r="MK25">
        <v>2744.9219220151263</v>
      </c>
      <c r="ML25">
        <v>2784.7101364071682</v>
      </c>
      <c r="MM25">
        <v>2825.0750892455085</v>
      </c>
      <c r="MN25">
        <v>2866.0251404739274</v>
      </c>
      <c r="MO25">
        <v>2907.5687712153258</v>
      </c>
      <c r="MP25">
        <v>2949.7145855282506</v>
      </c>
      <c r="MQ25">
        <v>2992.4713121888658</v>
      </c>
      <c r="MR25">
        <v>3035.8478064987694</v>
      </c>
      <c r="MS25">
        <v>3079.8530521189855</v>
      </c>
      <c r="MT25">
        <v>3124.4961629305817</v>
      </c>
      <c r="MU25">
        <v>3169.7863849222308</v>
      </c>
      <c r="MV25">
        <v>3215.7330981051223</v>
      </c>
      <c r="MW25">
        <v>3262.3458184556775</v>
      </c>
      <c r="MX25">
        <v>3309.6341998863631</v>
      </c>
      <c r="MY25">
        <v>3357.6080362451239</v>
      </c>
      <c r="MZ25">
        <v>3406.2772633437571</v>
      </c>
      <c r="NA25">
        <v>3455.6519610157266</v>
      </c>
      <c r="NB25">
        <v>3505.7423552037853</v>
      </c>
      <c r="NC25">
        <v>3556.5588200778484</v>
      </c>
      <c r="ND25">
        <v>3608.1118801835746</v>
      </c>
      <c r="NE25">
        <v>3660.4122126221141</v>
      </c>
      <c r="NF25">
        <v>3713.4706492614114</v>
      </c>
      <c r="NG25">
        <v>3767.2981789796031</v>
      </c>
      <c r="NH25">
        <v>3821.9059499408827</v>
      </c>
      <c r="NI25">
        <v>3877.3052719044158</v>
      </c>
      <c r="NJ25">
        <v>3933.5076185666812</v>
      </c>
      <c r="NK25">
        <v>3990.5246299377604</v>
      </c>
      <c r="NL25">
        <v>4048.3681147521243</v>
      </c>
      <c r="NM25">
        <v>4107.0500529142928</v>
      </c>
      <c r="NN25">
        <v>4166.5825979800029</v>
      </c>
      <c r="NO25">
        <v>4226.9780796732975</v>
      </c>
      <c r="NP25">
        <v>4288.2490064401445</v>
      </c>
      <c r="NQ25">
        <v>4350.4080680390452</v>
      </c>
      <c r="NR25">
        <v>4413.4681381691826</v>
      </c>
      <c r="NS25">
        <v>4477.4422771366826</v>
      </c>
      <c r="NT25">
        <v>4542.3437345595339</v>
      </c>
      <c r="NU25">
        <v>4608.185952111693</v>
      </c>
      <c r="NV25">
        <v>4674.9825663069796</v>
      </c>
      <c r="NW25">
        <v>4742.7474113233129</v>
      </c>
      <c r="NX25">
        <v>4811.4945218679031</v>
      </c>
      <c r="NY25">
        <v>4881.2381360839663</v>
      </c>
      <c r="NZ25">
        <v>4951.9926984995482</v>
      </c>
      <c r="OA25">
        <v>5023.7728630191614</v>
      </c>
      <c r="OB25">
        <v>5096.5934959586939</v>
      </c>
      <c r="OC25">
        <v>5170.4696791243859</v>
      </c>
      <c r="OD25">
        <v>5245.416712936385</v>
      </c>
      <c r="OE25">
        <v>5321.4501195976191</v>
      </c>
      <c r="OF25">
        <v>5398.585646308592</v>
      </c>
      <c r="OG25">
        <v>5476.8392685287272</v>
      </c>
      <c r="OH25">
        <v>5556.2271932850745</v>
      </c>
      <c r="OI25">
        <v>5636.7658625289105</v>
      </c>
      <c r="OJ25">
        <v>5718.471956541016</v>
      </c>
      <c r="OK25">
        <v>5801.3623973863105</v>
      </c>
      <c r="OL25">
        <v>5885.4543524185656</v>
      </c>
      <c r="OM25">
        <v>5970.7652378359217</v>
      </c>
      <c r="ON25">
        <v>6057.3127222879348</v>
      </c>
      <c r="OO25">
        <v>6145.114730534895</v>
      </c>
      <c r="OP25">
        <v>6234.1894471602527</v>
      </c>
      <c r="OQ25">
        <v>6324.5553203367654</v>
      </c>
      <c r="OR25">
        <v>6416.2310656472782</v>
      </c>
      <c r="OS25">
        <v>6509.2356699609227</v>
      </c>
      <c r="OT25">
        <v>6603.5883953654402</v>
      </c>
      <c r="OU25">
        <v>6699.3087831565581</v>
      </c>
      <c r="OV25">
        <v>6796.4166578851236</v>
      </c>
      <c r="OW25">
        <v>6894.9321314629924</v>
      </c>
      <c r="OX25">
        <v>6994.8756073283621</v>
      </c>
      <c r="OY25">
        <v>7096.2677846715133</v>
      </c>
      <c r="OZ25">
        <v>7199.1296627217944</v>
      </c>
      <c r="PA25">
        <v>7303.4825450967573</v>
      </c>
      <c r="PB25">
        <v>7409.3480442143164</v>
      </c>
      <c r="PC25">
        <v>7516.7480857688915</v>
      </c>
      <c r="PD25">
        <v>7625.7049132723787</v>
      </c>
      <c r="PE25">
        <v>7736.2410926610446</v>
      </c>
      <c r="PF25">
        <v>7848.3795169690793</v>
      </c>
      <c r="PG25">
        <v>7962.143411069952</v>
      </c>
      <c r="PH25">
        <v>8077.5563364865275</v>
      </c>
      <c r="PI25">
        <v>8194.64219627083</v>
      </c>
      <c r="PJ25">
        <v>8313.4252399546276</v>
      </c>
      <c r="PK25">
        <v>8433.9300685716516</v>
      </c>
      <c r="PL25">
        <v>8556.1816397527655</v>
      </c>
      <c r="PM25">
        <v>8680.205272894882</v>
      </c>
      <c r="PN25">
        <v>8806.0266544048336</v>
      </c>
      <c r="PO25">
        <v>8933.6718430192668</v>
      </c>
      <c r="PP25">
        <v>9063.1672752016384</v>
      </c>
      <c r="PQ25">
        <v>9194.5397706174554</v>
      </c>
      <c r="PR25">
        <v>9327.8165376888228</v>
      </c>
      <c r="PS25">
        <v>9463.0251792296112</v>
      </c>
      <c r="PT25">
        <v>9600.193698162233</v>
      </c>
      <c r="PU25">
        <v>9739.3505033172714</v>
      </c>
      <c r="PV25">
        <v>9880.5244153172043</v>
      </c>
      <c r="PW25">
        <v>10023.744672545454</v>
      </c>
      <c r="PX25">
        <v>10169.040937201877</v>
      </c>
      <c r="PY25">
        <v>10316.443301446121</v>
      </c>
      <c r="PZ25">
        <v>10465.982293629899</v>
      </c>
      <c r="QA25">
        <v>10617.688884619774</v>
      </c>
      <c r="QB25">
        <v>10771.594494211455</v>
      </c>
      <c r="QC25">
        <v>10927.730997637091</v>
      </c>
      <c r="QD25">
        <v>11086.130732167017</v>
      </c>
      <c r="QE25">
        <v>11246.826503806986</v>
      </c>
      <c r="QF25">
        <v>11409.851594092654</v>
      </c>
      <c r="QG25">
        <v>11575.239766982428</v>
      </c>
      <c r="QH25">
        <v>11743.025275850334</v>
      </c>
      <c r="QI25">
        <v>11913.242870580212</v>
      </c>
      <c r="QJ25">
        <v>12085.927804762669</v>
      </c>
      <c r="QK25">
        <v>12261.115842996425</v>
      </c>
      <c r="QL25">
        <v>12438.843268295534</v>
      </c>
      <c r="QM25">
        <v>12619.146889603864</v>
      </c>
      <c r="QN25">
        <v>12802.064049418626</v>
      </c>
      <c r="QO25">
        <v>12987.632631524233</v>
      </c>
      <c r="QP25">
        <v>13175.891068838484</v>
      </c>
      <c r="QQ25">
        <v>13366.87835137231</v>
      </c>
      <c r="QR25">
        <v>13560.634034304923</v>
      </c>
      <c r="QS25">
        <v>13757.198246176158</v>
      </c>
      <c r="QT25">
        <v>13956.611697197332</v>
      </c>
      <c r="QU25">
        <v>14158.915687682775</v>
      </c>
      <c r="QV25">
        <v>14364.152116603427</v>
      </c>
      <c r="QW25">
        <v>14572.363490264557</v>
      </c>
      <c r="QX25">
        <v>14783.592931109195</v>
      </c>
      <c r="QY25">
        <v>14997.884186649131</v>
      </c>
      <c r="QZ25">
        <v>15215.281638525415</v>
      </c>
      <c r="RA25">
        <v>15435.830311700262</v>
      </c>
      <c r="RB25">
        <v>15659.575883782045</v>
      </c>
      <c r="RC25">
        <v>15886.564694485642</v>
      </c>
      <c r="RD25">
        <v>16116.843755229647</v>
      </c>
      <c r="RE25">
        <v>16350.46075887301</v>
      </c>
      <c r="RF25">
        <v>16587.464089592591</v>
      </c>
      <c r="RG25">
        <v>16827.90283290391</v>
      </c>
      <c r="RH25">
        <v>17071.826785827325</v>
      </c>
      <c r="RI25">
        <v>17319.286467201313</v>
      </c>
      <c r="RJ25">
        <v>17570.333128145459</v>
      </c>
      <c r="RK25">
        <v>17825.018762674932</v>
      </c>
      <c r="RL25">
        <v>18083.396118469012</v>
      </c>
      <c r="RM25">
        <v>18345.518707795592</v>
      </c>
      <c r="RN25">
        <v>18611.440818593997</v>
      </c>
      <c r="RO25">
        <v>18881.217525718486</v>
      </c>
      <c r="RP25">
        <v>19154.904702344837</v>
      </c>
      <c r="RQ25">
        <v>19432.559031542121</v>
      </c>
      <c r="RR25">
        <v>19714.238018012336</v>
      </c>
      <c r="RS25">
        <v>20000</v>
      </c>
    </row>
    <row r="26" spans="2:487" x14ac:dyDescent="0.2">
      <c r="B26" s="9" t="s">
        <v>2</v>
      </c>
      <c r="C26" s="4"/>
      <c r="D26" s="21">
        <f>Dashboard!E5</f>
        <v>45</v>
      </c>
      <c r="E26" s="4"/>
      <c r="F26" s="9" t="s">
        <v>30</v>
      </c>
      <c r="G26" s="4">
        <v>20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>
        <v>25</v>
      </c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>
        <v>31.5</v>
      </c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>
        <v>40</v>
      </c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>
        <v>50</v>
      </c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>
        <v>63</v>
      </c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>
        <v>80</v>
      </c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>
        <v>100</v>
      </c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>
        <v>125</v>
      </c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>
        <v>160</v>
      </c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>
        <v>200</v>
      </c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250</v>
      </c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>
        <v>315</v>
      </c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>
        <v>400</v>
      </c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>
        <v>500</v>
      </c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>
        <v>630</v>
      </c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>
        <v>800</v>
      </c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 t="s">
        <v>16</v>
      </c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 t="s">
        <v>17</v>
      </c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 t="s">
        <v>18</v>
      </c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 t="s">
        <v>19</v>
      </c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 t="s">
        <v>20</v>
      </c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 t="s">
        <v>21</v>
      </c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 t="s">
        <v>22</v>
      </c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 t="s">
        <v>23</v>
      </c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 t="s">
        <v>24</v>
      </c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 t="s">
        <v>25</v>
      </c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 t="s">
        <v>26</v>
      </c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 t="s">
        <v>27</v>
      </c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 t="s">
        <v>28</v>
      </c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 t="s">
        <v>29</v>
      </c>
    </row>
    <row r="27" spans="2:487" x14ac:dyDescent="0.2">
      <c r="B27" s="3" t="s">
        <v>3</v>
      </c>
      <c r="D27">
        <f>Dashboard!E6</f>
        <v>30</v>
      </c>
      <c r="F27" s="3"/>
    </row>
    <row r="28" spans="2:487" x14ac:dyDescent="0.2">
      <c r="B28" s="9"/>
      <c r="C28" s="4"/>
      <c r="D28" s="4"/>
      <c r="E28" s="4"/>
      <c r="F28" s="9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</row>
    <row r="29" spans="2:487" x14ac:dyDescent="0.2">
      <c r="B29" s="3" t="s">
        <v>4</v>
      </c>
      <c r="D29" s="5">
        <f>273.15+D25</f>
        <v>294.14999999999998</v>
      </c>
      <c r="F29" s="1"/>
    </row>
    <row r="30" spans="2:487" x14ac:dyDescent="0.2">
      <c r="B30" s="22" t="s">
        <v>5</v>
      </c>
      <c r="C30" s="4"/>
      <c r="D30" s="6">
        <f>D24/101325</f>
        <v>1</v>
      </c>
      <c r="E30" s="4"/>
      <c r="F30" s="9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</row>
    <row r="31" spans="2:487" x14ac:dyDescent="0.2">
      <c r="B31" s="3" t="s">
        <v>6</v>
      </c>
      <c r="D31" s="5">
        <f>4.6151-6.8346*POWER(273.16/D29,1.261)</f>
        <v>-1.6103356330834222</v>
      </c>
      <c r="F31" s="3"/>
    </row>
    <row r="32" spans="2:487" x14ac:dyDescent="0.2">
      <c r="B32" s="9" t="s">
        <v>7</v>
      </c>
      <c r="C32" s="4"/>
      <c r="D32" s="6">
        <f>D26*POWER(10,D31)*D30^-1</f>
        <v>1.1037656660535458</v>
      </c>
      <c r="E32" s="4"/>
      <c r="F32" s="9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</row>
    <row r="33" spans="2:487" x14ac:dyDescent="0.2">
      <c r="B33" s="3" t="s">
        <v>8</v>
      </c>
      <c r="D33" s="5">
        <f>D29/293.15</f>
        <v>1.003411222923418</v>
      </c>
      <c r="F33" s="3" t="s">
        <v>15</v>
      </c>
      <c r="G33">
        <v>400</v>
      </c>
      <c r="H33">
        <v>411.68021087777123</v>
      </c>
      <c r="I33">
        <v>423.70149007091555</v>
      </c>
      <c r="J33">
        <v>436.07379695405103</v>
      </c>
      <c r="K33">
        <v>448.80738172078537</v>
      </c>
      <c r="L33">
        <v>461.91279387578322</v>
      </c>
      <c r="M33">
        <v>475.40089097480728</v>
      </c>
      <c r="N33">
        <v>489.2828476199727</v>
      </c>
      <c r="O33">
        <v>503.57016471766701</v>
      </c>
      <c r="P33">
        <v>518.27467900680767</v>
      </c>
      <c r="Q33">
        <v>533.4085728653298</v>
      </c>
      <c r="R33">
        <v>548.98438440302493</v>
      </c>
      <c r="S33">
        <v>565.0150178491017</v>
      </c>
      <c r="T33">
        <v>581.51375424306491</v>
      </c>
      <c r="U33">
        <v>598.49426243777339</v>
      </c>
      <c r="V33">
        <v>615.97061042379687</v>
      </c>
      <c r="W33">
        <v>633.95727698444546</v>
      </c>
      <c r="X33">
        <v>652.46916369113535</v>
      </c>
      <c r="Y33">
        <v>671.52160724902433</v>
      </c>
      <c r="Z33">
        <v>691.13039220314533</v>
      </c>
      <c r="AA33">
        <v>711.31176401556911</v>
      </c>
      <c r="AB33">
        <v>732.08244252442239</v>
      </c>
      <c r="AC33">
        <v>753.45963579592024</v>
      </c>
      <c r="AD33">
        <v>775.46105438088296</v>
      </c>
      <c r="AE33">
        <v>798.10492598755195</v>
      </c>
      <c r="AF33">
        <v>821.41001058285872</v>
      </c>
      <c r="AG33">
        <v>845.39561593465885</v>
      </c>
      <c r="AH33">
        <v>870.081613607809</v>
      </c>
      <c r="AI33">
        <v>895.48845542733591</v>
      </c>
      <c r="AJ33">
        <v>921.63719042233822</v>
      </c>
      <c r="AK33">
        <v>948.54948226466229</v>
      </c>
      <c r="AL33">
        <v>976.24762721679213</v>
      </c>
      <c r="AM33">
        <v>1004.7545726038322</v>
      </c>
      <c r="AN33">
        <v>1034.0939358248763</v>
      </c>
      <c r="AO33">
        <v>1064.2900239195239</v>
      </c>
      <c r="AP33">
        <v>1095.3678537057444</v>
      </c>
      <c r="AQ33">
        <v>1127.3531725057817</v>
      </c>
      <c r="AR33">
        <v>1160.2724794772619</v>
      </c>
      <c r="AS33">
        <v>1194.1530475671836</v>
      </c>
      <c r="AT33">
        <v>1229.0229461069785</v>
      </c>
      <c r="AU33">
        <v>1264.9110640673518</v>
      </c>
      <c r="AV33">
        <v>1301.8471339921837</v>
      </c>
      <c r="AW33">
        <v>1339.8617566313105</v>
      </c>
      <c r="AX33">
        <v>1378.9864262925973</v>
      </c>
      <c r="AY33">
        <v>1419.2535569343024</v>
      </c>
      <c r="AZ33">
        <v>1460.6965090193512</v>
      </c>
      <c r="BA33">
        <v>1503.3496171537765</v>
      </c>
      <c r="BB33">
        <v>1547.2482185322092</v>
      </c>
      <c r="BC33">
        <v>1592.4286822139893</v>
      </c>
      <c r="BD33">
        <v>1638.9284392541661</v>
      </c>
      <c r="BE33">
        <v>1686.7860137143293</v>
      </c>
      <c r="BF33">
        <v>1736.0410545789757</v>
      </c>
      <c r="BG33">
        <v>1786.7343686038528</v>
      </c>
      <c r="BH33">
        <v>1838.9079541234892</v>
      </c>
      <c r="BI33">
        <v>1892.6050358459224</v>
      </c>
      <c r="BJ33">
        <v>1947.8701006634526</v>
      </c>
      <c r="BK33">
        <v>2004.7489345090887</v>
      </c>
      <c r="BL33">
        <v>2063.2886602892236</v>
      </c>
      <c r="BM33">
        <v>2123.5377769239535</v>
      </c>
      <c r="BN33">
        <v>2185.5461995274168</v>
      </c>
      <c r="BO33">
        <v>2249.3653007613966</v>
      </c>
      <c r="BP33">
        <v>2315.0479533964822</v>
      </c>
      <c r="BQ33">
        <v>2382.6485741160423</v>
      </c>
      <c r="BR33">
        <v>2452.2231685992833</v>
      </c>
      <c r="BS33">
        <v>2523.8293779207738</v>
      </c>
      <c r="BT33">
        <v>2597.5265263048459</v>
      </c>
      <c r="BU33">
        <v>2673.3756702744581</v>
      </c>
      <c r="BV33">
        <v>2751.4396492352316</v>
      </c>
      <c r="BW33">
        <v>2831.7831375365522</v>
      </c>
      <c r="BX33">
        <v>2914.4726980529117</v>
      </c>
      <c r="BY33">
        <v>2999.5768373298233</v>
      </c>
      <c r="BZ33">
        <v>3087.1660623400494</v>
      </c>
      <c r="CA33">
        <v>3177.3129388971265</v>
      </c>
      <c r="CB33">
        <v>3270.0921517746006</v>
      </c>
      <c r="CC33">
        <v>3365.5805665807825</v>
      </c>
      <c r="CD33">
        <v>3463.8572934402623</v>
      </c>
      <c r="CE33">
        <v>3565.0037525349831</v>
      </c>
      <c r="CF33">
        <v>3669.1037415591186</v>
      </c>
      <c r="CG33">
        <v>3776.2435051436933</v>
      </c>
      <c r="CH33">
        <v>3886.511806308426</v>
      </c>
      <c r="CI33">
        <v>4000.0000000000009</v>
      </c>
      <c r="CJ33">
        <v>4116.8021087777133</v>
      </c>
      <c r="CK33">
        <v>4237.014900709155</v>
      </c>
      <c r="CL33">
        <v>4360.7379695405116</v>
      </c>
      <c r="CM33">
        <v>4488.0738172078554</v>
      </c>
      <c r="CN33">
        <v>4619.1279387578334</v>
      </c>
      <c r="CO33">
        <v>4754.0089097480732</v>
      </c>
      <c r="CP33">
        <v>4892.8284761997238</v>
      </c>
      <c r="CQ33">
        <v>5035.701647176671</v>
      </c>
      <c r="CR33">
        <v>5182.7467900680804</v>
      </c>
      <c r="CS33">
        <v>5334.0857286532964</v>
      </c>
      <c r="CT33">
        <v>5489.8438440302489</v>
      </c>
      <c r="CU33">
        <v>5650.1501784910188</v>
      </c>
      <c r="CV33">
        <v>5815.1375424306489</v>
      </c>
      <c r="CW33">
        <v>5984.9426243777361</v>
      </c>
      <c r="CX33">
        <v>6159.7061042379692</v>
      </c>
      <c r="CY33">
        <v>6339.5727698444543</v>
      </c>
      <c r="CZ33">
        <v>6524.6916369113542</v>
      </c>
      <c r="DA33">
        <v>6715.2160724902433</v>
      </c>
      <c r="DB33">
        <v>6911.3039220314531</v>
      </c>
      <c r="DC33">
        <v>7113.1176401556941</v>
      </c>
      <c r="DD33">
        <v>7320.8244252442291</v>
      </c>
      <c r="DE33">
        <v>7534.5963579592044</v>
      </c>
      <c r="DF33">
        <v>7754.6105438088334</v>
      </c>
      <c r="DG33">
        <v>7981.04925987552</v>
      </c>
      <c r="DH33">
        <v>8214.1001058285874</v>
      </c>
      <c r="DI33">
        <v>8453.9561593465896</v>
      </c>
      <c r="DJ33">
        <v>8700.8161360780905</v>
      </c>
      <c r="DK33">
        <v>8954.8845542733598</v>
      </c>
      <c r="DL33">
        <v>9216.3719042233843</v>
      </c>
      <c r="DM33">
        <v>9485.4948226466222</v>
      </c>
      <c r="DN33">
        <v>9762.4762721679235</v>
      </c>
      <c r="DO33">
        <v>10047.545726038321</v>
      </c>
      <c r="DP33">
        <v>10340.939358248774</v>
      </c>
      <c r="DQ33">
        <v>10642.900239195245</v>
      </c>
      <c r="DR33">
        <v>10953.678537057449</v>
      </c>
      <c r="DS33">
        <v>11273.531725057817</v>
      </c>
      <c r="DT33">
        <v>11602.724794772619</v>
      </c>
      <c r="DU33">
        <v>11941.530475671845</v>
      </c>
      <c r="DV33">
        <v>12290.229461069794</v>
      </c>
      <c r="DW33">
        <v>12649.110640673523</v>
      </c>
      <c r="DX33">
        <v>13018.47133992184</v>
      </c>
      <c r="DY33">
        <v>13398.617566313107</v>
      </c>
      <c r="DZ33">
        <v>13789.864262925981</v>
      </c>
      <c r="EA33">
        <v>14192.535569343023</v>
      </c>
      <c r="EB33">
        <v>14606.965090193515</v>
      </c>
      <c r="EC33">
        <v>15033.496171537769</v>
      </c>
      <c r="ED33">
        <v>15472.482185322084</v>
      </c>
      <c r="EE33">
        <v>15924.286822139899</v>
      </c>
      <c r="EF33">
        <v>16389.284392541671</v>
      </c>
      <c r="EG33">
        <v>16867.8601371433</v>
      </c>
      <c r="EH33">
        <v>17360.41054578976</v>
      </c>
      <c r="EI33">
        <v>17867.343686038526</v>
      </c>
      <c r="EJ33">
        <v>18389.0795412349</v>
      </c>
      <c r="EK33">
        <v>18926.05035845923</v>
      </c>
      <c r="EL33">
        <v>19478.701006634528</v>
      </c>
      <c r="EM33">
        <v>20047.489345090893</v>
      </c>
      <c r="EN33">
        <v>20632.886602892228</v>
      </c>
      <c r="EO33">
        <v>21235.377769239545</v>
      </c>
      <c r="EP33">
        <v>21855.461995274174</v>
      </c>
      <c r="EQ33">
        <v>22493.653007613972</v>
      </c>
      <c r="ER33">
        <v>23150.479533964826</v>
      </c>
      <c r="ES33">
        <v>23826.485741160413</v>
      </c>
      <c r="ET33">
        <v>24522.23168599284</v>
      </c>
      <c r="EU33">
        <v>25238.293779207743</v>
      </c>
      <c r="EV33">
        <v>25975.265263048459</v>
      </c>
      <c r="EW33">
        <v>26733.756702744588</v>
      </c>
      <c r="EX33">
        <v>27514.396492352313</v>
      </c>
      <c r="EY33">
        <v>28317.831375365538</v>
      </c>
      <c r="EZ33">
        <v>29144.72698052914</v>
      </c>
      <c r="FA33">
        <v>29995.768373298248</v>
      </c>
      <c r="FB33">
        <v>30871.660623400527</v>
      </c>
      <c r="FC33">
        <v>31773.129388971276</v>
      </c>
      <c r="FD33">
        <v>32700.92151774601</v>
      </c>
      <c r="FE33">
        <v>33655.805665807813</v>
      </c>
      <c r="FF33">
        <v>34638.572934402611</v>
      </c>
      <c r="FG33">
        <v>35650.037525349828</v>
      </c>
      <c r="FH33">
        <v>36691.037415591178</v>
      </c>
      <c r="FI33">
        <v>37762.435051436958</v>
      </c>
      <c r="FJ33">
        <v>38865.118063084257</v>
      </c>
      <c r="FK33">
        <v>40000</v>
      </c>
      <c r="FL33">
        <v>41168.021087777182</v>
      </c>
      <c r="FM33">
        <v>42370.149007091561</v>
      </c>
      <c r="FN33">
        <v>43607.37969540515</v>
      </c>
      <c r="FO33">
        <v>44880.738172078542</v>
      </c>
      <c r="FP33">
        <v>46191.279387578354</v>
      </c>
      <c r="FQ33">
        <v>47540.08909748077</v>
      </c>
      <c r="FR33">
        <v>48928.284761997282</v>
      </c>
      <c r="FS33">
        <v>50357.016471766699</v>
      </c>
      <c r="FT33">
        <v>51827.467900680786</v>
      </c>
      <c r="FU33">
        <v>53340.857286532977</v>
      </c>
      <c r="FV33">
        <v>54898.438440302532</v>
      </c>
      <c r="FW33">
        <v>56501.501784910179</v>
      </c>
      <c r="FX33">
        <v>58151.375424306498</v>
      </c>
      <c r="FY33">
        <v>59849.426243777314</v>
      </c>
      <c r="FZ33">
        <v>61597.061042379712</v>
      </c>
      <c r="GA33">
        <v>63395.727698444614</v>
      </c>
      <c r="GB33">
        <v>65246.91636911354</v>
      </c>
      <c r="GC33">
        <v>67152.160724902467</v>
      </c>
      <c r="GD33">
        <v>69113.039220314531</v>
      </c>
      <c r="GE33">
        <v>71131.176401556964</v>
      </c>
      <c r="GF33">
        <v>73208.244252442266</v>
      </c>
      <c r="GG33">
        <v>75345.963579592062</v>
      </c>
      <c r="GH33">
        <v>77546.105438088329</v>
      </c>
      <c r="GI33">
        <v>79810.492598755183</v>
      </c>
      <c r="GJ33">
        <v>82141.001058285852</v>
      </c>
      <c r="GK33">
        <v>84539.561593465958</v>
      </c>
      <c r="GL33">
        <v>87008.161360780912</v>
      </c>
      <c r="GM33">
        <v>89548.845542733659</v>
      </c>
      <c r="GN33">
        <v>92163.719042233875</v>
      </c>
      <c r="GO33">
        <v>94854.948226466237</v>
      </c>
      <c r="GP33">
        <v>97624.762721679319</v>
      </c>
      <c r="GQ33">
        <v>100475.45726038322</v>
      </c>
      <c r="GR33">
        <v>103409.39358248776</v>
      </c>
      <c r="GS33">
        <v>106429.0023919524</v>
      </c>
      <c r="GT33">
        <v>109536.78537057454</v>
      </c>
      <c r="GU33">
        <v>112735.31725057823</v>
      </c>
      <c r="GV33">
        <v>116027.24794772617</v>
      </c>
      <c r="GW33">
        <v>119415.30475671841</v>
      </c>
      <c r="GX33">
        <v>122902.29461069786</v>
      </c>
      <c r="GY33">
        <v>126491.10640673529</v>
      </c>
      <c r="GZ33">
        <v>130184.71339921847</v>
      </c>
      <c r="HA33">
        <v>133986.17566313117</v>
      </c>
      <c r="HB33">
        <v>137898.64262925985</v>
      </c>
      <c r="HC33">
        <v>141925.35569343023</v>
      </c>
      <c r="HD33">
        <v>146069.65090193512</v>
      </c>
      <c r="HE33">
        <v>150334.96171537781</v>
      </c>
      <c r="HF33">
        <v>154724.8218532209</v>
      </c>
      <c r="HG33">
        <v>159242.86822139903</v>
      </c>
      <c r="HH33">
        <v>163892.84392541659</v>
      </c>
      <c r="HI33">
        <v>168678.60137143297</v>
      </c>
      <c r="HJ33">
        <v>173604.10545789762</v>
      </c>
      <c r="HK33">
        <v>178673.43686038535</v>
      </c>
      <c r="HL33">
        <v>183890.79541234911</v>
      </c>
      <c r="HM33">
        <v>189260.50358459225</v>
      </c>
      <c r="HN33">
        <v>194787.01006634545</v>
      </c>
      <c r="HO33">
        <v>200474.89345090903</v>
      </c>
      <c r="HP33">
        <v>206328.86602892238</v>
      </c>
      <c r="HQ33">
        <v>212353.7776923955</v>
      </c>
      <c r="HR33">
        <v>218554.61995274175</v>
      </c>
      <c r="HS33">
        <v>224936.53007613978</v>
      </c>
      <c r="HT33">
        <v>231504.79533964852</v>
      </c>
      <c r="HU33">
        <v>238264.85741160417</v>
      </c>
      <c r="HV33">
        <v>245222.31685992848</v>
      </c>
      <c r="HW33">
        <v>252382.93779207728</v>
      </c>
      <c r="HX33">
        <v>259752.65263048469</v>
      </c>
      <c r="HY33">
        <v>267337.56702744623</v>
      </c>
      <c r="HZ33">
        <v>275143.96492352313</v>
      </c>
      <c r="IA33">
        <v>283178.31375365559</v>
      </c>
      <c r="IB33">
        <v>291447.2698052912</v>
      </c>
      <c r="IC33">
        <v>299957.68373298267</v>
      </c>
      <c r="ID33">
        <v>308716.6062340053</v>
      </c>
      <c r="IE33">
        <v>317731.29388971283</v>
      </c>
      <c r="IF33">
        <v>327009.21517746022</v>
      </c>
      <c r="IG33">
        <v>336558.05665807828</v>
      </c>
      <c r="IH33">
        <v>346385.72934402624</v>
      </c>
      <c r="II33">
        <v>356500.37525349861</v>
      </c>
      <c r="IJ33">
        <v>366910.37415591191</v>
      </c>
      <c r="IK33">
        <v>377624.35051436961</v>
      </c>
      <c r="IL33">
        <v>388651.18063084246</v>
      </c>
      <c r="IM33">
        <v>400000.00000000023</v>
      </c>
      <c r="IN33">
        <v>411680.2108777719</v>
      </c>
      <c r="IO33">
        <v>423701.49007091566</v>
      </c>
      <c r="IP33">
        <v>436073.79695405153</v>
      </c>
      <c r="IQ33">
        <v>448807.38172078528</v>
      </c>
      <c r="IR33">
        <v>461912.79387578374</v>
      </c>
      <c r="IS33">
        <v>475400.89097480773</v>
      </c>
      <c r="IT33">
        <v>489282.84761997301</v>
      </c>
      <c r="IU33">
        <v>503570.16471766715</v>
      </c>
      <c r="IV33">
        <v>518274.67900680803</v>
      </c>
      <c r="IW33">
        <v>533408.57286532992</v>
      </c>
      <c r="IX33">
        <v>548984.38440302527</v>
      </c>
      <c r="IY33">
        <v>565015.0178491018</v>
      </c>
      <c r="IZ33">
        <v>581513.75424306525</v>
      </c>
      <c r="JA33">
        <v>598494.2624377734</v>
      </c>
      <c r="JB33">
        <v>615970.61042379704</v>
      </c>
      <c r="JC33">
        <v>633957.27698444633</v>
      </c>
      <c r="JD33">
        <v>652469.16369113559</v>
      </c>
      <c r="JE33">
        <v>671521.60724902467</v>
      </c>
      <c r="JF33">
        <v>691130.39220314543</v>
      </c>
      <c r="JG33">
        <v>711311.76401556982</v>
      </c>
      <c r="JH33">
        <v>732082.44252442301</v>
      </c>
      <c r="JI33">
        <v>753459.63579592074</v>
      </c>
      <c r="JJ33">
        <v>775461.05438088335</v>
      </c>
      <c r="JK33">
        <v>798104.92598755227</v>
      </c>
      <c r="JL33">
        <v>821410.01058285858</v>
      </c>
      <c r="JM33">
        <v>845395.61593465973</v>
      </c>
      <c r="JN33">
        <v>870081.61360780906</v>
      </c>
      <c r="JO33">
        <v>895488.45542733651</v>
      </c>
      <c r="JP33">
        <v>921637.1904223389</v>
      </c>
      <c r="JQ33">
        <v>948549.48226466286</v>
      </c>
      <c r="JR33">
        <v>976247.62721679336</v>
      </c>
      <c r="JS33">
        <v>1004754.5726038323</v>
      </c>
      <c r="JT33">
        <v>1034093.9358248777</v>
      </c>
      <c r="JU33">
        <v>1064290.0239195239</v>
      </c>
      <c r="JV33">
        <v>1095367.8537057452</v>
      </c>
      <c r="JW33">
        <v>1127353.1725057827</v>
      </c>
      <c r="JX33">
        <v>1160272.4794772621</v>
      </c>
      <c r="JY33">
        <v>1194153.0475671843</v>
      </c>
      <c r="JZ33">
        <v>1229022.9461069794</v>
      </c>
      <c r="KA33">
        <v>1264911.0640673521</v>
      </c>
      <c r="KB33">
        <v>1301847.1339921858</v>
      </c>
      <c r="KC33">
        <v>1339861.7566313108</v>
      </c>
      <c r="KD33">
        <v>1378986.4262925999</v>
      </c>
      <c r="KE33">
        <v>1419253.5569343017</v>
      </c>
      <c r="KF33">
        <v>1460696.5090193532</v>
      </c>
      <c r="KG33">
        <v>1503349.6171537784</v>
      </c>
      <c r="KH33">
        <v>1547248.2185322107</v>
      </c>
      <c r="KI33">
        <v>1592428.6822139912</v>
      </c>
      <c r="KJ33">
        <v>1638928.4392541675</v>
      </c>
      <c r="KK33">
        <v>1686786.0137143305</v>
      </c>
      <c r="KL33">
        <v>1736041.0545789767</v>
      </c>
      <c r="KM33">
        <v>1786734.3686038533</v>
      </c>
      <c r="KN33">
        <v>1838907.9541234898</v>
      </c>
      <c r="KO33">
        <v>1892605.0358459223</v>
      </c>
      <c r="KP33">
        <v>1947870.1006634531</v>
      </c>
      <c r="KQ33">
        <v>2004748.9345090932</v>
      </c>
      <c r="KR33">
        <v>2063288.6602892233</v>
      </c>
      <c r="KS33">
        <v>2123537.7769239573</v>
      </c>
      <c r="KT33">
        <v>2185546.1995274168</v>
      </c>
      <c r="KU33">
        <v>2249365.3007613998</v>
      </c>
      <c r="KV33">
        <v>2315047.9533964861</v>
      </c>
      <c r="KW33">
        <v>2382648.5741160451</v>
      </c>
      <c r="KX33">
        <v>2452223.1685992857</v>
      </c>
      <c r="KY33">
        <v>2523829.3779207761</v>
      </c>
      <c r="KZ33">
        <v>2597526.5263048471</v>
      </c>
      <c r="LA33">
        <v>2673375.6702744607</v>
      </c>
      <c r="LB33">
        <v>2751439.6492352323</v>
      </c>
      <c r="LC33">
        <v>2831783.1375365527</v>
      </c>
      <c r="LD33">
        <v>2914472.6980529116</v>
      </c>
      <c r="LE33">
        <v>2999576.837329824</v>
      </c>
      <c r="LF33">
        <v>3087166.0623400556</v>
      </c>
      <c r="LG33">
        <v>3177312.9388971268</v>
      </c>
      <c r="LH33">
        <v>3270092.1517746057</v>
      </c>
      <c r="LI33">
        <v>3365580.5665807799</v>
      </c>
      <c r="LJ33">
        <v>3463857.293440267</v>
      </c>
      <c r="LK33">
        <v>3565003.7525349869</v>
      </c>
      <c r="LL33">
        <v>3669103.7415591232</v>
      </c>
      <c r="LM33">
        <v>3776243.5051436978</v>
      </c>
      <c r="LN33">
        <v>3886511.8063084288</v>
      </c>
      <c r="LO33">
        <v>4000000</v>
      </c>
      <c r="LP33">
        <v>4116802.1087777158</v>
      </c>
      <c r="LQ33">
        <v>4237014.9007091662</v>
      </c>
      <c r="LR33">
        <v>4360737.9695405131</v>
      </c>
      <c r="LS33">
        <v>4488073.8172078542</v>
      </c>
      <c r="LT33">
        <v>4619127.938757835</v>
      </c>
      <c r="LU33">
        <v>4754008.9097480839</v>
      </c>
      <c r="LV33">
        <v>4892828.476199735</v>
      </c>
      <c r="LW33">
        <v>5035701.647176669</v>
      </c>
      <c r="LX33">
        <v>5182746.7900680769</v>
      </c>
      <c r="LY33">
        <v>5334085.7286533043</v>
      </c>
      <c r="LZ33">
        <v>5489843.8440302555</v>
      </c>
      <c r="MA33">
        <v>5650150.1784910243</v>
      </c>
      <c r="MB33">
        <v>5815137.542430643</v>
      </c>
      <c r="MC33">
        <v>5984942.6243777387</v>
      </c>
      <c r="MD33">
        <v>6159706.1042379737</v>
      </c>
      <c r="ME33">
        <v>6339572.7698444594</v>
      </c>
      <c r="MF33">
        <v>6524691.6369113689</v>
      </c>
      <c r="MG33">
        <v>6715216.0724902432</v>
      </c>
      <c r="MH33">
        <v>6911303.9220314557</v>
      </c>
      <c r="MI33">
        <v>7113117.6401556944</v>
      </c>
      <c r="MJ33">
        <v>7320824.4252442373</v>
      </c>
      <c r="MK33">
        <v>7534596.3579592146</v>
      </c>
      <c r="ML33">
        <v>7754610.543808829</v>
      </c>
      <c r="MM33">
        <v>7981049.2598755173</v>
      </c>
      <c r="MN33">
        <v>8214100.1058285953</v>
      </c>
      <c r="MO33">
        <v>8453956.1593465991</v>
      </c>
      <c r="MP33">
        <v>8700816.1360780988</v>
      </c>
      <c r="MQ33">
        <v>8954884.554273352</v>
      </c>
      <c r="MR33">
        <v>9216371.9042233899</v>
      </c>
      <c r="MS33">
        <v>9485494.8226466309</v>
      </c>
      <c r="MT33">
        <v>9762476.2721679285</v>
      </c>
      <c r="MU33">
        <v>10047545.726038344</v>
      </c>
      <c r="MV33">
        <v>10340939.358248768</v>
      </c>
      <c r="MW33">
        <v>10642900.239195244</v>
      </c>
      <c r="MX33">
        <v>10953678.537057446</v>
      </c>
      <c r="MY33">
        <v>11273531.725057837</v>
      </c>
      <c r="MZ33">
        <v>11602724.794772636</v>
      </c>
      <c r="NA33">
        <v>11941530.475671837</v>
      </c>
      <c r="NB33">
        <v>12290229.461069783</v>
      </c>
      <c r="NC33">
        <v>12649110.640673537</v>
      </c>
      <c r="ND33">
        <v>13018471.339921851</v>
      </c>
      <c r="NE33">
        <v>13398617.566313121</v>
      </c>
      <c r="NF33">
        <v>13789864.262925968</v>
      </c>
      <c r="NG33">
        <v>14192535.569343034</v>
      </c>
      <c r="NH33">
        <v>14606965.090193521</v>
      </c>
      <c r="NI33">
        <v>15033496.171537776</v>
      </c>
      <c r="NJ33">
        <v>15472482.185322125</v>
      </c>
      <c r="NK33">
        <v>15924286.8221399</v>
      </c>
      <c r="NL33">
        <v>16389284.392541669</v>
      </c>
      <c r="NM33">
        <v>16867860.137143295</v>
      </c>
      <c r="NN33">
        <v>17360410.545789789</v>
      </c>
      <c r="NO33">
        <v>17867343.686038557</v>
      </c>
      <c r="NP33">
        <v>18389079.541234888</v>
      </c>
      <c r="NQ33">
        <v>18926050.358459219</v>
      </c>
      <c r="NR33">
        <v>19478701.006634552</v>
      </c>
      <c r="NS33">
        <v>20047489.345090922</v>
      </c>
      <c r="NT33">
        <v>20632886.602892254</v>
      </c>
      <c r="NU33">
        <v>21235377.769239552</v>
      </c>
      <c r="NV33">
        <v>21855461.995274194</v>
      </c>
      <c r="NW33">
        <v>22493653.007613987</v>
      </c>
      <c r="NX33">
        <v>23150479.533964843</v>
      </c>
      <c r="NY33">
        <v>23826485.741160475</v>
      </c>
      <c r="NZ33">
        <v>24522231.685992837</v>
      </c>
      <c r="OA33">
        <v>25238293.77920774</v>
      </c>
      <c r="OB33">
        <v>25975265.263048463</v>
      </c>
      <c r="OC33">
        <v>26733756.702744629</v>
      </c>
      <c r="OD33">
        <v>27514396.492352352</v>
      </c>
      <c r="OE33">
        <v>28317831.375365514</v>
      </c>
      <c r="OF33">
        <v>29144726.980529159</v>
      </c>
      <c r="OG33">
        <v>29995768.373298284</v>
      </c>
      <c r="OH33">
        <v>30871660.623400535</v>
      </c>
      <c r="OI33">
        <v>31773129.388971291</v>
      </c>
      <c r="OJ33">
        <v>32700921.517746035</v>
      </c>
      <c r="OK33">
        <v>33655805.665807843</v>
      </c>
      <c r="OL33">
        <v>34638572.934402637</v>
      </c>
      <c r="OM33">
        <v>35650037.525349848</v>
      </c>
      <c r="ON33">
        <v>36691037.41559127</v>
      </c>
      <c r="OO33">
        <v>37762435.051436953</v>
      </c>
      <c r="OP33">
        <v>38865118.06308426</v>
      </c>
      <c r="OQ33">
        <v>40000000.000000082</v>
      </c>
      <c r="OR33">
        <v>41168021.087777205</v>
      </c>
      <c r="OS33">
        <v>42370149.007091619</v>
      </c>
      <c r="OT33">
        <v>43607379.695405111</v>
      </c>
      <c r="OU33">
        <v>44880738.172078602</v>
      </c>
      <c r="OV33">
        <v>46191279.387578391</v>
      </c>
      <c r="OW33">
        <v>47540089.097480804</v>
      </c>
      <c r="OX33">
        <v>48928284.76199732</v>
      </c>
      <c r="OY33">
        <v>50357016.471766748</v>
      </c>
      <c r="OZ33">
        <v>51827467.900680818</v>
      </c>
      <c r="PA33">
        <v>53340857.286533006</v>
      </c>
      <c r="PB33">
        <v>54898438.440302514</v>
      </c>
      <c r="PC33">
        <v>56501501.784910299</v>
      </c>
      <c r="PD33">
        <v>58151375.424306497</v>
      </c>
      <c r="PE33">
        <v>59849426.243777357</v>
      </c>
      <c r="PF33">
        <v>61597061.042379797</v>
      </c>
      <c r="PG33">
        <v>63395727.69844465</v>
      </c>
      <c r="PH33">
        <v>65246916.369113654</v>
      </c>
      <c r="PI33">
        <v>67152160.724902406</v>
      </c>
      <c r="PJ33">
        <v>69113039.220314652</v>
      </c>
      <c r="PK33">
        <v>71131176.401557028</v>
      </c>
      <c r="PL33">
        <v>73208244.252442315</v>
      </c>
      <c r="PM33">
        <v>75345963.579592109</v>
      </c>
      <c r="PN33">
        <v>77546105.438088387</v>
      </c>
      <c r="PO33">
        <v>79810492.59875527</v>
      </c>
      <c r="PP33">
        <v>82141001.058285892</v>
      </c>
      <c r="PQ33">
        <v>84539561.593466088</v>
      </c>
      <c r="PR33">
        <v>87008161.360781103</v>
      </c>
      <c r="PS33">
        <v>89548845.54273361</v>
      </c>
      <c r="PT33">
        <v>92163719.042233855</v>
      </c>
      <c r="PU33">
        <v>94854948.226466388</v>
      </c>
      <c r="PV33">
        <v>97624762.721679389</v>
      </c>
      <c r="PW33">
        <v>100475457.26038337</v>
      </c>
      <c r="PX33">
        <v>103409393.58248763</v>
      </c>
      <c r="PY33">
        <v>106429002.39195254</v>
      </c>
      <c r="PZ33">
        <v>109536785.37057456</v>
      </c>
      <c r="QA33">
        <v>112735317.25057831</v>
      </c>
      <c r="QB33">
        <v>116027247.94772652</v>
      </c>
      <c r="QC33">
        <v>119415304.75671853</v>
      </c>
      <c r="QD33">
        <v>122902294.61069801</v>
      </c>
      <c r="QE33">
        <v>126491106.40673527</v>
      </c>
      <c r="QF33">
        <v>130184713.39921866</v>
      </c>
      <c r="QG33">
        <v>133986175.6631314</v>
      </c>
      <c r="QH33">
        <v>137898642.62925979</v>
      </c>
      <c r="QI33">
        <v>141925355.69343024</v>
      </c>
      <c r="QJ33">
        <v>146069650.90193537</v>
      </c>
      <c r="QK33">
        <v>150334961.71537793</v>
      </c>
      <c r="QL33">
        <v>154724821.85322112</v>
      </c>
      <c r="QM33">
        <v>159242868.22139889</v>
      </c>
      <c r="QN33">
        <v>163892843.92541683</v>
      </c>
      <c r="QO33">
        <v>168678601.37143308</v>
      </c>
      <c r="QP33">
        <v>173604105.45789772</v>
      </c>
      <c r="QQ33">
        <v>178673436.86038572</v>
      </c>
      <c r="QR33">
        <v>183890795.41234902</v>
      </c>
      <c r="QS33">
        <v>189260503.58459237</v>
      </c>
      <c r="QT33">
        <v>194787010.06634536</v>
      </c>
      <c r="QU33">
        <v>200474893.45090938</v>
      </c>
      <c r="QV33">
        <v>206328866.02892271</v>
      </c>
      <c r="QW33">
        <v>212353777.69239542</v>
      </c>
      <c r="QX33">
        <v>218554619.95274177</v>
      </c>
      <c r="QY33">
        <v>224936530.07614008</v>
      </c>
      <c r="QZ33">
        <v>231504795.33964866</v>
      </c>
      <c r="RA33">
        <v>238264857.41160458</v>
      </c>
      <c r="RB33">
        <v>245222316.85992822</v>
      </c>
      <c r="RC33">
        <v>252382937.79207766</v>
      </c>
      <c r="RD33">
        <v>259752652.63048488</v>
      </c>
      <c r="RE33">
        <v>267337567.02744618</v>
      </c>
      <c r="RF33">
        <v>275143964.92352378</v>
      </c>
      <c r="RG33">
        <v>283178313.75365543</v>
      </c>
      <c r="RH33">
        <v>291447269.80529135</v>
      </c>
      <c r="RI33">
        <v>299957683.73298252</v>
      </c>
      <c r="RJ33">
        <v>308716606.23400581</v>
      </c>
      <c r="RK33">
        <v>317731293.88971335</v>
      </c>
      <c r="RL33">
        <v>327009215.17746013</v>
      </c>
      <c r="RM33">
        <v>336558056.65807807</v>
      </c>
      <c r="RN33">
        <v>346385729.3440268</v>
      </c>
      <c r="RO33">
        <v>356500375.25349891</v>
      </c>
      <c r="RP33">
        <v>366910374.15591234</v>
      </c>
      <c r="RQ33">
        <v>377624350.51436925</v>
      </c>
      <c r="RR33">
        <v>388651180.63084298</v>
      </c>
      <c r="RS33">
        <v>400000000</v>
      </c>
    </row>
    <row r="34" spans="2:487" x14ac:dyDescent="0.2">
      <c r="B34" s="9"/>
      <c r="C34" s="4"/>
      <c r="D34" s="4"/>
      <c r="E34" s="4"/>
      <c r="F34" s="9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</row>
    <row r="35" spans="2:487" x14ac:dyDescent="0.2">
      <c r="B35" s="3" t="s">
        <v>9</v>
      </c>
      <c r="D35" s="5">
        <f>D30*(24+4.04*10000*D32*(0.02+D32)/(0.391+D32))</f>
        <v>33548.390529414748</v>
      </c>
      <c r="E35">
        <f>D35^2</f>
        <v>1125494507.1141253</v>
      </c>
      <c r="F35" s="3" t="s">
        <v>13</v>
      </c>
      <c r="G35">
        <f>$D35/($E35+G33)</f>
        <v>2.9807678664167369E-5</v>
      </c>
      <c r="H35">
        <f t="shared" ref="H35:BS35" si="32">$D35/($E35+H33)</f>
        <v>2.9807678354827928E-5</v>
      </c>
      <c r="I35">
        <f t="shared" si="32"/>
        <v>2.9807678036455613E-5</v>
      </c>
      <c r="J35">
        <f t="shared" si="32"/>
        <v>2.980767770878667E-5</v>
      </c>
      <c r="K35">
        <f t="shared" si="32"/>
        <v>2.980767737154963E-5</v>
      </c>
      <c r="L35">
        <f t="shared" si="32"/>
        <v>2.9807677024465093E-5</v>
      </c>
      <c r="M35">
        <f t="shared" si="32"/>
        <v>2.9807676667245512E-5</v>
      </c>
      <c r="N35">
        <f t="shared" si="32"/>
        <v>2.9807676299594947E-5</v>
      </c>
      <c r="O35">
        <f t="shared" si="32"/>
        <v>2.9807675921208799E-5</v>
      </c>
      <c r="P35">
        <f t="shared" si="32"/>
        <v>2.9807675531773584E-5</v>
      </c>
      <c r="Q35">
        <f t="shared" si="32"/>
        <v>2.9807675130966663E-5</v>
      </c>
      <c r="R35">
        <f t="shared" si="32"/>
        <v>2.980767471845599E-5</v>
      </c>
      <c r="S35">
        <f t="shared" si="32"/>
        <v>2.9807674293899794E-5</v>
      </c>
      <c r="T35">
        <f t="shared" si="32"/>
        <v>2.9807673856946342E-5</v>
      </c>
      <c r="U35">
        <f t="shared" si="32"/>
        <v>2.9807673407233633E-5</v>
      </c>
      <c r="V35">
        <f t="shared" si="32"/>
        <v>2.9807672944389094E-5</v>
      </c>
      <c r="W35">
        <f t="shared" si="32"/>
        <v>2.980767246802926E-5</v>
      </c>
      <c r="X35">
        <f t="shared" si="32"/>
        <v>2.9807671977759492E-5</v>
      </c>
      <c r="Y35">
        <f t="shared" si="32"/>
        <v>2.9807671473173601E-5</v>
      </c>
      <c r="Z35">
        <f t="shared" si="32"/>
        <v>2.980767095385355E-5</v>
      </c>
      <c r="AA35">
        <f t="shared" si="32"/>
        <v>2.9807670419369103E-5</v>
      </c>
      <c r="AB35">
        <f t="shared" si="32"/>
        <v>2.980766986927745E-5</v>
      </c>
      <c r="AC35">
        <f t="shared" si="32"/>
        <v>2.980766930312285E-5</v>
      </c>
      <c r="AD35">
        <f t="shared" si="32"/>
        <v>2.9807668720436259E-5</v>
      </c>
      <c r="AE35">
        <f t="shared" si="32"/>
        <v>2.9807668120734936E-5</v>
      </c>
      <c r="AF35">
        <f t="shared" si="32"/>
        <v>2.9807667503522041E-5</v>
      </c>
      <c r="AG35">
        <f t="shared" si="32"/>
        <v>2.9807666868286237E-5</v>
      </c>
      <c r="AH35">
        <f t="shared" si="32"/>
        <v>2.9807666214501237E-5</v>
      </c>
      <c r="AI35">
        <f t="shared" si="32"/>
        <v>2.9807665541625396E-5</v>
      </c>
      <c r="AJ35">
        <f t="shared" si="32"/>
        <v>2.9807664849101267E-5</v>
      </c>
      <c r="AK35">
        <f t="shared" si="32"/>
        <v>2.980766413635509E-5</v>
      </c>
      <c r="AL35">
        <f t="shared" si="32"/>
        <v>2.9807663402796392E-5</v>
      </c>
      <c r="AM35">
        <f t="shared" si="32"/>
        <v>2.9807662647817434E-5</v>
      </c>
      <c r="AN35">
        <f t="shared" si="32"/>
        <v>2.9807661870792732E-5</v>
      </c>
      <c r="AO35">
        <f t="shared" si="32"/>
        <v>2.9807661071078539E-5</v>
      </c>
      <c r="AP35">
        <f t="shared" si="32"/>
        <v>2.9807660248012311E-5</v>
      </c>
      <c r="AQ35">
        <f t="shared" si="32"/>
        <v>2.9807659400912163E-5</v>
      </c>
      <c r="AR35">
        <f t="shared" si="32"/>
        <v>2.9807658529076296E-5</v>
      </c>
      <c r="AS35">
        <f t="shared" si="32"/>
        <v>2.9807657631782419E-5</v>
      </c>
      <c r="AT35">
        <f t="shared" si="32"/>
        <v>2.980765670828714E-5</v>
      </c>
      <c r="AU35">
        <f t="shared" si="32"/>
        <v>2.9807655757825371E-5</v>
      </c>
      <c r="AV35">
        <f t="shared" si="32"/>
        <v>2.9807654779609687E-5</v>
      </c>
      <c r="AW35">
        <f t="shared" si="32"/>
        <v>2.9807653772829653E-5</v>
      </c>
      <c r="AX35">
        <f t="shared" si="32"/>
        <v>2.9807652736651176E-5</v>
      </c>
      <c r="AY35">
        <f t="shared" si="32"/>
        <v>2.9807651670215824E-5</v>
      </c>
      <c r="AZ35">
        <f t="shared" si="32"/>
        <v>2.9807650572640072E-5</v>
      </c>
      <c r="BA35">
        <f t="shared" si="32"/>
        <v>2.9807649443014616E-5</v>
      </c>
      <c r="BB35">
        <f t="shared" si="32"/>
        <v>2.9807648280403596E-5</v>
      </c>
      <c r="BC35">
        <f t="shared" si="32"/>
        <v>2.9807647083843808E-5</v>
      </c>
      <c r="BD35">
        <f t="shared" si="32"/>
        <v>2.9807645852343951E-5</v>
      </c>
      <c r="BE35">
        <f t="shared" si="32"/>
        <v>2.9807644584883754E-5</v>
      </c>
      <c r="BF35">
        <f t="shared" si="32"/>
        <v>2.9807643280413157E-5</v>
      </c>
      <c r="BG35">
        <f t="shared" si="32"/>
        <v>2.9807641937851455E-5</v>
      </c>
      <c r="BH35">
        <f t="shared" si="32"/>
        <v>2.9807640556086364E-5</v>
      </c>
      <c r="BI35">
        <f t="shared" si="32"/>
        <v>2.9807639133973147E-5</v>
      </c>
      <c r="BJ35">
        <f t="shared" si="32"/>
        <v>2.9807637670333608E-5</v>
      </c>
      <c r="BK35">
        <f t="shared" si="32"/>
        <v>2.9807636163955178E-5</v>
      </c>
      <c r="BL35">
        <f t="shared" si="32"/>
        <v>2.9807634613589859E-5</v>
      </c>
      <c r="BM35">
        <f t="shared" si="32"/>
        <v>2.9807633017953229E-5</v>
      </c>
      <c r="BN35">
        <f t="shared" si="32"/>
        <v>2.9807631375723341E-5</v>
      </c>
      <c r="BO35">
        <f t="shared" si="32"/>
        <v>2.980762968553967E-5</v>
      </c>
      <c r="BP35">
        <f t="shared" si="32"/>
        <v>2.9807627946001937E-5</v>
      </c>
      <c r="BQ35">
        <f t="shared" si="32"/>
        <v>2.9807626155669003E-5</v>
      </c>
      <c r="BR35">
        <f t="shared" si="32"/>
        <v>2.9807624313057622E-5</v>
      </c>
      <c r="BS35">
        <f t="shared" si="32"/>
        <v>2.9807622416641262E-5</v>
      </c>
      <c r="BT35">
        <f t="shared" ref="BT35:EE35" si="33">$D35/($E35+BT33)</f>
        <v>2.9807620464848795E-5</v>
      </c>
      <c r="BU35">
        <f t="shared" si="33"/>
        <v>2.9807618456063225E-5</v>
      </c>
      <c r="BV35">
        <f t="shared" si="33"/>
        <v>2.9807616388620332E-5</v>
      </c>
      <c r="BW35">
        <f t="shared" si="33"/>
        <v>2.9807614260807327E-5</v>
      </c>
      <c r="BX35">
        <f t="shared" si="33"/>
        <v>2.9807612070861376E-5</v>
      </c>
      <c r="BY35">
        <f t="shared" si="33"/>
        <v>2.9807609816968184E-5</v>
      </c>
      <c r="BZ35">
        <f t="shared" si="33"/>
        <v>2.9807607497260475E-5</v>
      </c>
      <c r="CA35">
        <f t="shared" si="33"/>
        <v>2.9807605109816456E-5</v>
      </c>
      <c r="CB35">
        <f t="shared" si="33"/>
        <v>2.9807602652658213E-5</v>
      </c>
      <c r="CC35">
        <f t="shared" si="33"/>
        <v>2.9807600123750079E-5</v>
      </c>
      <c r="CD35">
        <f t="shared" si="33"/>
        <v>2.9807597520996943E-5</v>
      </c>
      <c r="CE35">
        <f t="shared" si="33"/>
        <v>2.9807594842242518E-5</v>
      </c>
      <c r="CF35">
        <f t="shared" si="33"/>
        <v>2.9807592085267548E-5</v>
      </c>
      <c r="CG35">
        <f t="shared" si="33"/>
        <v>2.9807589247787992E-5</v>
      </c>
      <c r="CH35">
        <f t="shared" si="33"/>
        <v>2.9807586327453106E-5</v>
      </c>
      <c r="CI35">
        <f t="shared" si="33"/>
        <v>2.9807583321843493E-5</v>
      </c>
      <c r="CJ35">
        <f t="shared" si="33"/>
        <v>2.9807580228469127E-5</v>
      </c>
      <c r="CK35">
        <f t="shared" si="33"/>
        <v>2.9807577044767273E-5</v>
      </c>
      <c r="CL35">
        <f t="shared" si="33"/>
        <v>2.9807573768100351E-5</v>
      </c>
      <c r="CM35">
        <f t="shared" si="33"/>
        <v>2.9807570395753787E-5</v>
      </c>
      <c r="CN35">
        <f t="shared" si="33"/>
        <v>2.980756692493372E-5</v>
      </c>
      <c r="CO35">
        <f t="shared" si="33"/>
        <v>2.9807563352764721E-5</v>
      </c>
      <c r="CP35">
        <f t="shared" si="33"/>
        <v>2.9807559676287395E-5</v>
      </c>
      <c r="CQ35">
        <f t="shared" si="33"/>
        <v>2.9807555892455942E-5</v>
      </c>
      <c r="CR35">
        <f t="shared" si="33"/>
        <v>2.9807551998135617E-5</v>
      </c>
      <c r="CS35">
        <f t="shared" si="33"/>
        <v>2.9807547990100153E-5</v>
      </c>
      <c r="CT35">
        <f t="shared" si="33"/>
        <v>2.9807543865029067E-5</v>
      </c>
      <c r="CU35">
        <f t="shared" si="33"/>
        <v>2.9807539619504918E-5</v>
      </c>
      <c r="CV35">
        <f t="shared" si="33"/>
        <v>2.9807535250010487E-5</v>
      </c>
      <c r="CW35">
        <f t="shared" si="33"/>
        <v>2.9807530752925856E-5</v>
      </c>
      <c r="CX35">
        <f t="shared" si="33"/>
        <v>2.98075261245254E-5</v>
      </c>
      <c r="CY35">
        <f t="shared" si="33"/>
        <v>2.9807521360974708E-5</v>
      </c>
      <c r="CZ35">
        <f t="shared" si="33"/>
        <v>2.9807516458327423E-5</v>
      </c>
      <c r="DA35">
        <f t="shared" si="33"/>
        <v>2.9807511412521924E-5</v>
      </c>
      <c r="DB35">
        <f t="shared" si="33"/>
        <v>2.9807506219378042E-5</v>
      </c>
      <c r="DC35">
        <f t="shared" si="33"/>
        <v>2.9807500874593497E-5</v>
      </c>
      <c r="DD35">
        <f t="shared" si="33"/>
        <v>2.9807495373740435E-5</v>
      </c>
      <c r="DE35">
        <f t="shared" si="33"/>
        <v>2.9807489712261679E-5</v>
      </c>
      <c r="DF35">
        <f t="shared" si="33"/>
        <v>2.9807483885467015E-5</v>
      </c>
      <c r="DG35">
        <f t="shared" si="33"/>
        <v>2.9807477888529243E-5</v>
      </c>
      <c r="DH35">
        <f t="shared" si="33"/>
        <v>2.980747171648025E-5</v>
      </c>
      <c r="DI35">
        <f t="shared" si="33"/>
        <v>2.980746536420684E-5</v>
      </c>
      <c r="DJ35">
        <f t="shared" si="33"/>
        <v>2.9807458826446524E-5</v>
      </c>
      <c r="DK35">
        <f t="shared" si="33"/>
        <v>2.9807452097783155E-5</v>
      </c>
      <c r="DL35">
        <f t="shared" si="33"/>
        <v>2.980744517264245E-5</v>
      </c>
      <c r="DM35">
        <f t="shared" si="33"/>
        <v>2.9807438045287331E-5</v>
      </c>
      <c r="DN35">
        <f t="shared" si="33"/>
        <v>2.9807430709813255E-5</v>
      </c>
      <c r="DO35">
        <f t="shared" si="33"/>
        <v>2.9807423160143232E-5</v>
      </c>
      <c r="DP35">
        <f t="shared" si="33"/>
        <v>2.9807415390022863E-5</v>
      </c>
      <c r="DQ35">
        <f t="shared" si="33"/>
        <v>2.980740739301511E-5</v>
      </c>
      <c r="DR35">
        <f t="shared" si="33"/>
        <v>2.9807399162494996E-5</v>
      </c>
      <c r="DS35">
        <f t="shared" si="33"/>
        <v>2.98073906916441E-5</v>
      </c>
      <c r="DT35">
        <f t="shared" si="33"/>
        <v>2.9807381973444924E-5</v>
      </c>
      <c r="DU35">
        <f t="shared" si="33"/>
        <v>2.980737300067506E-5</v>
      </c>
      <c r="DV35">
        <f t="shared" si="33"/>
        <v>2.9807363765901229E-5</v>
      </c>
      <c r="DW35">
        <f t="shared" si="33"/>
        <v>2.98073542614731E-5</v>
      </c>
      <c r="DX35">
        <f t="shared" si="33"/>
        <v>2.9807344479516995E-5</v>
      </c>
      <c r="DY35">
        <f t="shared" si="33"/>
        <v>2.9807334411929315E-5</v>
      </c>
      <c r="DZ35">
        <f t="shared" si="33"/>
        <v>2.9807324050369875E-5</v>
      </c>
      <c r="EA35">
        <f t="shared" si="33"/>
        <v>2.9807313386254953E-5</v>
      </c>
      <c r="EB35">
        <f t="shared" si="33"/>
        <v>2.9807302410750224E-5</v>
      </c>
      <c r="EC35">
        <f t="shared" si="33"/>
        <v>2.9807291114763414E-5</v>
      </c>
      <c r="ED35">
        <f t="shared" si="33"/>
        <v>2.9807279488936766E-5</v>
      </c>
      <c r="EE35">
        <f t="shared" si="33"/>
        <v>2.980726752363933E-5</v>
      </c>
      <c r="EF35">
        <f t="shared" ref="EF35:GQ35" si="34">$D35/($E35+EF33)</f>
        <v>2.9807255208958924E-5</v>
      </c>
      <c r="EG35">
        <f t="shared" si="34"/>
        <v>2.9807242534693986E-5</v>
      </c>
      <c r="EH35">
        <f t="shared" si="34"/>
        <v>2.9807229490345087E-5</v>
      </c>
      <c r="EI35">
        <f t="shared" si="34"/>
        <v>2.9807216065106244E-5</v>
      </c>
      <c r="EJ35">
        <f t="shared" si="34"/>
        <v>2.9807202247855979E-5</v>
      </c>
      <c r="EK35">
        <f t="shared" si="34"/>
        <v>2.9807188027148096E-5</v>
      </c>
      <c r="EL35">
        <f t="shared" si="34"/>
        <v>2.9807173391202215E-5</v>
      </c>
      <c r="EM35">
        <f t="shared" si="34"/>
        <v>2.9807158327894009E-5</v>
      </c>
      <c r="EN35">
        <f t="shared" si="34"/>
        <v>2.9807142824745162E-5</v>
      </c>
      <c r="EO35">
        <f t="shared" si="34"/>
        <v>2.980712686891303E-5</v>
      </c>
      <c r="EP35">
        <f t="shared" si="34"/>
        <v>2.9807110447180028E-5</v>
      </c>
      <c r="EQ35">
        <f t="shared" si="34"/>
        <v>2.9807093545942664E-5</v>
      </c>
      <c r="ER35">
        <f t="shared" si="34"/>
        <v>2.9807076151200269E-5</v>
      </c>
      <c r="ES35">
        <f t="shared" si="34"/>
        <v>2.9807058248543424E-5</v>
      </c>
      <c r="ET35">
        <f t="shared" si="34"/>
        <v>2.9807039823142025E-5</v>
      </c>
      <c r="EU35">
        <f t="shared" si="34"/>
        <v>2.9807020859732969E-5</v>
      </c>
      <c r="EV35">
        <f t="shared" si="34"/>
        <v>2.9807001342607568E-5</v>
      </c>
      <c r="EW35">
        <f t="shared" si="34"/>
        <v>2.9806981255598513E-5</v>
      </c>
      <c r="EX35">
        <f t="shared" si="34"/>
        <v>2.9806960582066474E-5</v>
      </c>
      <c r="EY35">
        <f t="shared" si="34"/>
        <v>2.9806939304886339E-5</v>
      </c>
      <c r="EZ35">
        <f t="shared" si="34"/>
        <v>2.9806917406433053E-5</v>
      </c>
      <c r="FA35">
        <f t="shared" si="34"/>
        <v>2.9806894868566982E-5</v>
      </c>
      <c r="FB35">
        <f t="shared" si="34"/>
        <v>2.9806871672618934E-5</v>
      </c>
      <c r="FC35">
        <f t="shared" si="34"/>
        <v>2.9806847799374665E-5</v>
      </c>
      <c r="FD35">
        <f t="shared" si="34"/>
        <v>2.9806823229059017E-5</v>
      </c>
      <c r="FE35">
        <f t="shared" si="34"/>
        <v>2.9806797941319504E-5</v>
      </c>
      <c r="FF35">
        <f t="shared" si="34"/>
        <v>2.9806771915209462E-5</v>
      </c>
      <c r="FG35">
        <f t="shared" si="34"/>
        <v>2.9806745129170746E-5</v>
      </c>
      <c r="FH35">
        <f t="shared" si="34"/>
        <v>2.9806717561015857E-5</v>
      </c>
      <c r="FI35">
        <f t="shared" si="34"/>
        <v>2.9806689187909554E-5</v>
      </c>
      <c r="FJ35">
        <f t="shared" si="34"/>
        <v>2.9806659986350004E-5</v>
      </c>
      <c r="FK35">
        <f t="shared" si="34"/>
        <v>2.9806629932149258E-5</v>
      </c>
      <c r="FL35">
        <f t="shared" si="34"/>
        <v>2.9806599000413295E-5</v>
      </c>
      <c r="FM35">
        <f t="shared" si="34"/>
        <v>2.9806567165521381E-5</v>
      </c>
      <c r="FN35">
        <f t="shared" si="34"/>
        <v>2.9806534401104842E-5</v>
      </c>
      <c r="FO35">
        <f t="shared" si="34"/>
        <v>2.9806500680025291E-5</v>
      </c>
      <c r="FP35">
        <f t="shared" si="34"/>
        <v>2.980646597435211E-5</v>
      </c>
      <c r="FQ35">
        <f t="shared" si="34"/>
        <v>2.9806430255339368E-5</v>
      </c>
      <c r="FR35">
        <f t="shared" si="34"/>
        <v>2.9806393493402022E-5</v>
      </c>
      <c r="FS35">
        <f t="shared" si="34"/>
        <v>2.9806355658091406E-5</v>
      </c>
      <c r="FT35">
        <f t="shared" si="34"/>
        <v>2.9806316718070087E-5</v>
      </c>
      <c r="FU35">
        <f t="shared" si="34"/>
        <v>2.9806276641085862E-5</v>
      </c>
      <c r="FV35">
        <f t="shared" si="34"/>
        <v>2.9806235393945102E-5</v>
      </c>
      <c r="FW35">
        <f t="shared" si="34"/>
        <v>2.9806192942485298E-5</v>
      </c>
      <c r="FX35">
        <f t="shared" si="34"/>
        <v>2.9806149251546752E-5</v>
      </c>
      <c r="FY35">
        <f t="shared" si="34"/>
        <v>2.9806104284943527E-5</v>
      </c>
      <c r="FZ35">
        <f t="shared" si="34"/>
        <v>2.9806058005433456E-5</v>
      </c>
      <c r="GA35">
        <f t="shared" si="34"/>
        <v>2.9806010374687365E-5</v>
      </c>
      <c r="GB35">
        <f t="shared" si="34"/>
        <v>2.9805961353257332E-5</v>
      </c>
      <c r="GC35">
        <f t="shared" si="34"/>
        <v>2.980591090054409E-5</v>
      </c>
      <c r="GD35">
        <f t="shared" si="34"/>
        <v>2.9805858974763375E-5</v>
      </c>
      <c r="GE35">
        <f t="shared" si="34"/>
        <v>2.9805805532911411E-5</v>
      </c>
      <c r="GF35">
        <f t="shared" si="34"/>
        <v>2.9805750530729315E-5</v>
      </c>
      <c r="GG35">
        <f t="shared" si="34"/>
        <v>2.9805693922666477E-5</v>
      </c>
      <c r="GH35">
        <f t="shared" si="34"/>
        <v>2.9805635661842899E-5</v>
      </c>
      <c r="GI35">
        <f t="shared" si="34"/>
        <v>2.9805575700010389E-5</v>
      </c>
      <c r="GJ35">
        <f t="shared" si="34"/>
        <v>2.9805513987512684E-5</v>
      </c>
      <c r="GK35">
        <f t="shared" si="34"/>
        <v>2.980545047324437E-5</v>
      </c>
      <c r="GL35">
        <f t="shared" si="34"/>
        <v>2.9805385104608599E-5</v>
      </c>
      <c r="GM35">
        <f t="shared" si="34"/>
        <v>2.9805317827473615E-5</v>
      </c>
      <c r="GN35">
        <f t="shared" si="34"/>
        <v>2.9805248586127963E-5</v>
      </c>
      <c r="GO35">
        <f t="shared" si="34"/>
        <v>2.9805177323234462E-5</v>
      </c>
      <c r="GP35">
        <f t="shared" si="34"/>
        <v>2.9805103979782738E-5</v>
      </c>
      <c r="GQ35">
        <f t="shared" si="34"/>
        <v>2.9805028495040488E-5</v>
      </c>
      <c r="GR35">
        <f t="shared" ref="GR35:JC35" si="35">$D35/($E35+GR33)</f>
        <v>2.9804950806503217E-5</v>
      </c>
      <c r="GS35">
        <f t="shared" si="35"/>
        <v>2.9804870849842618E-5</v>
      </c>
      <c r="GT35">
        <f t="shared" si="35"/>
        <v>2.9804788558853342E-5</v>
      </c>
      <c r="GU35">
        <f t="shared" si="35"/>
        <v>2.9804703865398303E-5</v>
      </c>
      <c r="GV35">
        <f t="shared" si="35"/>
        <v>2.9804616699352339E-5</v>
      </c>
      <c r="GW35">
        <f t="shared" si="35"/>
        <v>2.9804526988544275E-5</v>
      </c>
      <c r="GX35">
        <f t="shared" si="35"/>
        <v>2.9804434658697254E-5</v>
      </c>
      <c r="GY35">
        <f t="shared" si="35"/>
        <v>2.9804339633367374E-5</v>
      </c>
      <c r="GZ35">
        <f t="shared" si="35"/>
        <v>2.9804241833880498E-5</v>
      </c>
      <c r="HA35">
        <f t="shared" si="35"/>
        <v>2.9804141179267263E-5</v>
      </c>
      <c r="HB35">
        <f t="shared" si="35"/>
        <v>2.9804037586196191E-5</v>
      </c>
      <c r="HC35">
        <f t="shared" si="35"/>
        <v>2.9803930968904803E-5</v>
      </c>
      <c r="HD35">
        <f t="shared" si="35"/>
        <v>2.9803821239128831E-5</v>
      </c>
      <c r="HE35">
        <f t="shared" si="35"/>
        <v>2.9803708306029276E-5</v>
      </c>
      <c r="HF35">
        <f t="shared" si="35"/>
        <v>2.9803592076117388E-5</v>
      </c>
      <c r="HG35">
        <f t="shared" si="35"/>
        <v>2.9803472453177437E-5</v>
      </c>
      <c r="HH35">
        <f t="shared" si="35"/>
        <v>2.98033493381873E-5</v>
      </c>
      <c r="HI35">
        <f t="shared" si="35"/>
        <v>2.9803222629236683E-5</v>
      </c>
      <c r="HJ35">
        <f t="shared" si="35"/>
        <v>2.9803092221442965E-5</v>
      </c>
      <c r="HK35">
        <f t="shared" si="35"/>
        <v>2.980295800686461E-5</v>
      </c>
      <c r="HL35">
        <f t="shared" si="35"/>
        <v>2.9802819874412109E-5</v>
      </c>
      <c r="HM35">
        <f t="shared" si="35"/>
        <v>2.9802677709756241E-5</v>
      </c>
      <c r="HN35">
        <f t="shared" si="35"/>
        <v>2.9802531395233758E-5</v>
      </c>
      <c r="HO35">
        <f t="shared" si="35"/>
        <v>2.9802380809750253E-5</v>
      </c>
      <c r="HP35">
        <f t="shared" si="35"/>
        <v>2.980222582868029E-5</v>
      </c>
      <c r="HQ35">
        <f t="shared" si="35"/>
        <v>2.9802066323764555E-5</v>
      </c>
      <c r="HR35">
        <f t="shared" si="35"/>
        <v>2.9801902163004066E-5</v>
      </c>
      <c r="HS35">
        <f t="shared" si="35"/>
        <v>2.980173321055132E-5</v>
      </c>
      <c r="HT35">
        <f t="shared" si="35"/>
        <v>2.9801559326598236E-5</v>
      </c>
      <c r="HU35">
        <f t="shared" si="35"/>
        <v>2.9801380367260897E-5</v>
      </c>
      <c r="HV35">
        <f t="shared" si="35"/>
        <v>2.9801196184460924E-5</v>
      </c>
      <c r="HW35">
        <f t="shared" si="35"/>
        <v>2.9801006625803389E-5</v>
      </c>
      <c r="HX35">
        <f t="shared" si="35"/>
        <v>2.9800811534451235E-5</v>
      </c>
      <c r="HY35">
        <f t="shared" si="35"/>
        <v>2.9800610748996024E-5</v>
      </c>
      <c r="HZ35">
        <f t="shared" si="35"/>
        <v>2.9800404103324915E-5</v>
      </c>
      <c r="IA35">
        <f t="shared" si="35"/>
        <v>2.9800191426483886E-5</v>
      </c>
      <c r="IB35">
        <f t="shared" si="35"/>
        <v>2.979997254253683E-5</v>
      </c>
      <c r="IC35">
        <f t="shared" si="35"/>
        <v>2.9799747270420734E-5</v>
      </c>
      <c r="ID35">
        <f t="shared" si="35"/>
        <v>2.979951542379657E-5</v>
      </c>
      <c r="IE35">
        <f t="shared" si="35"/>
        <v>2.9799276810895881E-5</v>
      </c>
      <c r="IF35">
        <f t="shared" si="35"/>
        <v>2.9799031234362946E-5</v>
      </c>
      <c r="IG35">
        <f t="shared" si="35"/>
        <v>2.9798778491092369E-5</v>
      </c>
      <c r="IH35">
        <f t="shared" si="35"/>
        <v>2.9798518372061948E-5</v>
      </c>
      <c r="II35">
        <f t="shared" si="35"/>
        <v>2.9798250662160768E-5</v>
      </c>
      <c r="IJ35">
        <f t="shared" si="35"/>
        <v>2.9797975140012242E-5</v>
      </c>
      <c r="IK35">
        <f t="shared" si="35"/>
        <v>2.9797691577792113E-5</v>
      </c>
      <c r="IL35">
        <f t="shared" si="35"/>
        <v>2.9797399741041141E-5</v>
      </c>
      <c r="IM35">
        <f t="shared" si="35"/>
        <v>2.979709938847241E-5</v>
      </c>
      <c r="IN35">
        <f t="shared" si="35"/>
        <v>2.9796790271773064E-5</v>
      </c>
      <c r="IO35">
        <f t="shared" si="35"/>
        <v>2.9796472135400299E-5</v>
      </c>
      <c r="IP35">
        <f t="shared" si="35"/>
        <v>2.9796144716371496E-5</v>
      </c>
      <c r="IQ35">
        <f t="shared" si="35"/>
        <v>2.9795807744048306E-5</v>
      </c>
      <c r="IR35">
        <f t="shared" si="35"/>
        <v>2.9795460939914444E-5</v>
      </c>
      <c r="IS35">
        <f t="shared" si="35"/>
        <v>2.9795104017347143E-5</v>
      </c>
      <c r="IT35">
        <f t="shared" si="35"/>
        <v>2.979473668138201E-5</v>
      </c>
      <c r="IU35">
        <f t="shared" si="35"/>
        <v>2.9794358628471087E-5</v>
      </c>
      <c r="IV35">
        <f t="shared" si="35"/>
        <v>2.9793969546233948E-5</v>
      </c>
      <c r="IW35">
        <f t="shared" si="35"/>
        <v>2.9793569113201648E-5</v>
      </c>
      <c r="IX35">
        <f t="shared" si="35"/>
        <v>2.9793156998553282E-5</v>
      </c>
      <c r="IY35">
        <f t="shared" si="35"/>
        <v>2.9792732861844997E-5</v>
      </c>
      <c r="IZ35">
        <f t="shared" si="35"/>
        <v>2.9792296352731196E-5</v>
      </c>
      <c r="JA35">
        <f t="shared" si="35"/>
        <v>2.9791847110677706E-5</v>
      </c>
      <c r="JB35">
        <f t="shared" si="35"/>
        <v>2.9791384764666769E-5</v>
      </c>
      <c r="JC35">
        <f t="shared" si="35"/>
        <v>2.9790908932893497E-5</v>
      </c>
      <c r="JD35">
        <f t="shared" ref="JD35:LO35" si="36">$D35/($E35+JD33)</f>
        <v>2.9790419222453682E-5</v>
      </c>
      <c r="JE35">
        <f t="shared" si="36"/>
        <v>2.9789915229022579E-5</v>
      </c>
      <c r="JF35">
        <f t="shared" si="36"/>
        <v>2.9789396536524583E-5</v>
      </c>
      <c r="JG35">
        <f t="shared" si="36"/>
        <v>2.9788862716793325E-5</v>
      </c>
      <c r="JH35">
        <f t="shared" si="36"/>
        <v>2.9788313329222147E-5</v>
      </c>
      <c r="JI35">
        <f t="shared" si="36"/>
        <v>2.9787747920404491E-5</v>
      </c>
      <c r="JJ35">
        <f t="shared" si="36"/>
        <v>2.9787166023764053E-5</v>
      </c>
      <c r="JK35">
        <f t="shared" si="36"/>
        <v>2.9786567159174377E-5</v>
      </c>
      <c r="JL35">
        <f t="shared" si="36"/>
        <v>2.9785950832567517E-5</v>
      </c>
      <c r="JM35">
        <f t="shared" si="36"/>
        <v>2.9785316535531639E-5</v>
      </c>
      <c r="JN35">
        <f t="shared" si="36"/>
        <v>2.9784663744897012E-5</v>
      </c>
      <c r="JO35">
        <f t="shared" si="36"/>
        <v>2.9783991922310351E-5</v>
      </c>
      <c r="JP35">
        <f t="shared" si="36"/>
        <v>2.9783300513796894E-5</v>
      </c>
      <c r="JQ35">
        <f t="shared" si="36"/>
        <v>2.9782588949310111E-5</v>
      </c>
      <c r="JR35">
        <f t="shared" si="36"/>
        <v>2.9781856642268587E-5</v>
      </c>
      <c r="JS35">
        <f t="shared" si="36"/>
        <v>2.9781102989079719E-5</v>
      </c>
      <c r="JT35">
        <f t="shared" si="36"/>
        <v>2.9780327368649929E-5</v>
      </c>
      <c r="JU35">
        <f t="shared" si="36"/>
        <v>2.9779529141880944E-5</v>
      </c>
      <c r="JV35">
        <f t="shared" si="36"/>
        <v>2.9778707651151848E-5</v>
      </c>
      <c r="JW35">
        <f t="shared" si="36"/>
        <v>2.9777862219786403E-5</v>
      </c>
      <c r="JX35">
        <f t="shared" si="36"/>
        <v>2.9776992151505403E-5</v>
      </c>
      <c r="JY35">
        <f t="shared" si="36"/>
        <v>2.9776096729863405E-5</v>
      </c>
      <c r="JZ35">
        <f t="shared" si="36"/>
        <v>2.9775175217669701E-5</v>
      </c>
      <c r="KA35">
        <f t="shared" si="36"/>
        <v>2.9774226856392869E-5</v>
      </c>
      <c r="KB35">
        <f t="shared" si="36"/>
        <v>2.9773250865548581E-5</v>
      </c>
      <c r="KC35">
        <f t="shared" si="36"/>
        <v>2.9772246442070149E-5</v>
      </c>
      <c r="KD35">
        <f t="shared" si="36"/>
        <v>2.9771212759661434E-5</v>
      </c>
      <c r="KE35">
        <f t="shared" si="36"/>
        <v>2.9770148968131512E-5</v>
      </c>
      <c r="KF35">
        <f t="shared" si="36"/>
        <v>2.9769054192710729E-5</v>
      </c>
      <c r="KG35">
        <f t="shared" si="36"/>
        <v>2.9767927533347574E-5</v>
      </c>
      <c r="KH35">
        <f t="shared" si="36"/>
        <v>2.9766768063985889E-5</v>
      </c>
      <c r="KI35">
        <f t="shared" si="36"/>
        <v>2.9765574831821869E-5</v>
      </c>
      <c r="KJ35">
        <f t="shared" si="36"/>
        <v>2.9764346856540341E-5</v>
      </c>
      <c r="KK35">
        <f t="shared" si="36"/>
        <v>2.9763083129529766E-5</v>
      </c>
      <c r="KL35">
        <f t="shared" si="36"/>
        <v>2.9761782613075357E-5</v>
      </c>
      <c r="KM35">
        <f t="shared" si="36"/>
        <v>2.9760444239529853E-5</v>
      </c>
      <c r="KN35">
        <f t="shared" si="36"/>
        <v>2.9759066910461205E-5</v>
      </c>
      <c r="KO35">
        <f t="shared" si="36"/>
        <v>2.9757649495776707E-5</v>
      </c>
      <c r="KP35">
        <f t="shared" si="36"/>
        <v>2.9756190832822896E-5</v>
      </c>
      <c r="KQ35">
        <f t="shared" si="36"/>
        <v>2.975468972546058E-5</v>
      </c>
      <c r="KR35">
        <f t="shared" si="36"/>
        <v>2.9753144943114407E-5</v>
      </c>
      <c r="KS35">
        <f t="shared" si="36"/>
        <v>2.9751555219796263E-5</v>
      </c>
      <c r="KT35">
        <f t="shared" si="36"/>
        <v>2.974991925310184E-5</v>
      </c>
      <c r="KU35">
        <f t="shared" si="36"/>
        <v>2.9748235703179773E-5</v>
      </c>
      <c r="KV35">
        <f t="shared" si="36"/>
        <v>2.9746503191672472E-5</v>
      </c>
      <c r="KW35">
        <f t="shared" si="36"/>
        <v>2.9744720300628135E-5</v>
      </c>
      <c r="KX35">
        <f t="shared" si="36"/>
        <v>2.9742885571383058E-5</v>
      </c>
      <c r="KY35">
        <f t="shared" si="36"/>
        <v>2.9740997503413636E-5</v>
      </c>
      <c r="KZ35">
        <f t="shared" si="36"/>
        <v>2.9739054553157152E-5</v>
      </c>
      <c r="LA35">
        <f t="shared" si="36"/>
        <v>2.9737055132800713E-5</v>
      </c>
      <c r="LB35">
        <f t="shared" si="36"/>
        <v>2.9734997609037476E-5</v>
      </c>
      <c r="LC35">
        <f t="shared" si="36"/>
        <v>2.9732880301789402E-5</v>
      </c>
      <c r="LD35">
        <f t="shared" si="36"/>
        <v>2.9730701482895698E-5</v>
      </c>
      <c r="LE35">
        <f t="shared" si="36"/>
        <v>2.9728459374766125E-5</v>
      </c>
      <c r="LF35">
        <f t="shared" si="36"/>
        <v>2.9726152148998359E-5</v>
      </c>
      <c r="LG35">
        <f t="shared" si="36"/>
        <v>2.972377792495849E-5</v>
      </c>
      <c r="LH35">
        <f t="shared" si="36"/>
        <v>2.9721334768323867E-5</v>
      </c>
      <c r="LI35">
        <f t="shared" si="36"/>
        <v>2.9718820689587343E-5</v>
      </c>
      <c r="LJ35">
        <f t="shared" si="36"/>
        <v>2.9716233642522032E-5</v>
      </c>
      <c r="LK35">
        <f t="shared" si="36"/>
        <v>2.9713571522605725E-5</v>
      </c>
      <c r="LL35">
        <f t="shared" si="36"/>
        <v>2.9710832165403963E-5</v>
      </c>
      <c r="LM35">
        <f t="shared" si="36"/>
        <v>2.9708013344910864E-5</v>
      </c>
      <c r="LN35">
        <f t="shared" si="36"/>
        <v>2.9705112771846817E-5</v>
      </c>
      <c r="LO35">
        <f t="shared" si="36"/>
        <v>2.970212809191199E-5</v>
      </c>
      <c r="LP35">
        <f t="shared" ref="LP35:OA35" si="37">$D35/($E35+LP33)</f>
        <v>2.9699056883994722E-5</v>
      </c>
      <c r="LQ35">
        <f t="shared" si="37"/>
        <v>2.9695896658333862E-5</v>
      </c>
      <c r="LR35">
        <f t="shared" si="37"/>
        <v>2.9692644854633999E-5</v>
      </c>
      <c r="LS35">
        <f t="shared" si="37"/>
        <v>2.968929884013267E-5</v>
      </c>
      <c r="LT35">
        <f t="shared" si="37"/>
        <v>2.9685855907618412E-5</v>
      </c>
      <c r="LU35">
        <f t="shared" si="37"/>
        <v>2.9682313273398831E-5</v>
      </c>
      <c r="LV35">
        <f t="shared" si="37"/>
        <v>2.9678668075217502E-5</v>
      </c>
      <c r="LW35">
        <f t="shared" si="37"/>
        <v>2.967491737011876E-5</v>
      </c>
      <c r="LX35">
        <f t="shared" si="37"/>
        <v>2.9671058132259404E-5</v>
      </c>
      <c r="LY35">
        <f t="shared" si="37"/>
        <v>2.966708725066616E-5</v>
      </c>
      <c r="LZ35">
        <f t="shared" si="37"/>
        <v>2.9663001526938E-5</v>
      </c>
      <c r="MA35">
        <f t="shared" si="37"/>
        <v>2.9658797672892246E-5</v>
      </c>
      <c r="MB35">
        <f t="shared" si="37"/>
        <v>2.9654472308153441E-5</v>
      </c>
      <c r="MC35">
        <f t="shared" si="37"/>
        <v>2.9650021957683934E-5</v>
      </c>
      <c r="MD35">
        <f t="shared" si="37"/>
        <v>2.9645443049255251E-5</v>
      </c>
      <c r="ME35">
        <f t="shared" si="37"/>
        <v>2.9640731910859205E-5</v>
      </c>
      <c r="MF35">
        <f t="shared" si="37"/>
        <v>2.9635884768057718E-5</v>
      </c>
      <c r="MG35">
        <f t="shared" si="37"/>
        <v>2.9630897741270468E-5</v>
      </c>
      <c r="MH35">
        <f t="shared" si="37"/>
        <v>2.9625766842999343E-5</v>
      </c>
      <c r="MI35">
        <f t="shared" si="37"/>
        <v>2.9620487974988746E-5</v>
      </c>
      <c r="MJ35">
        <f t="shared" si="37"/>
        <v>2.9615056925320943E-5</v>
      </c>
      <c r="MK35">
        <f t="shared" si="37"/>
        <v>2.9609469365445396E-5</v>
      </c>
      <c r="ML35">
        <f t="shared" si="37"/>
        <v>2.9603720847141368E-5</v>
      </c>
      <c r="MM35">
        <f t="shared" si="37"/>
        <v>2.9597806799412924E-5</v>
      </c>
      <c r="MN35">
        <f t="shared" si="37"/>
        <v>2.9591722525315482E-5</v>
      </c>
      <c r="MO35">
        <f t="shared" si="37"/>
        <v>2.9585463198713254E-5</v>
      </c>
      <c r="MP35">
        <f t="shared" si="37"/>
        <v>2.9579023860966828E-5</v>
      </c>
      <c r="MQ35">
        <f t="shared" si="37"/>
        <v>2.9572399417550216E-5</v>
      </c>
      <c r="MR35">
        <f t="shared" si="37"/>
        <v>2.9565584634596826E-5</v>
      </c>
      <c r="MS35">
        <f t="shared" si="37"/>
        <v>2.9558574135373779E-5</v>
      </c>
      <c r="MT35">
        <f t="shared" si="37"/>
        <v>2.9551362396684116E-5</v>
      </c>
      <c r="MU35">
        <f t="shared" si="37"/>
        <v>2.9543943745196501E-5</v>
      </c>
      <c r="MV35">
        <f t="shared" si="37"/>
        <v>2.9536312353702124E-5</v>
      </c>
      <c r="MW35">
        <f t="shared" si="37"/>
        <v>2.9528462237298499E-5</v>
      </c>
      <c r="MX35">
        <f t="shared" si="37"/>
        <v>2.9520387249500145E-5</v>
      </c>
      <c r="MY35">
        <f t="shared" si="37"/>
        <v>2.9512081078275978E-5</v>
      </c>
      <c r="MZ35">
        <f t="shared" si="37"/>
        <v>2.9503537242013604E-5</v>
      </c>
      <c r="NA35">
        <f t="shared" si="37"/>
        <v>2.9494749085410623E-5</v>
      </c>
      <c r="NB35">
        <f t="shared" si="37"/>
        <v>2.9485709775293305E-5</v>
      </c>
      <c r="NC35">
        <f t="shared" si="37"/>
        <v>2.947641229636311E-5</v>
      </c>
      <c r="ND35">
        <f t="shared" si="37"/>
        <v>2.9466849446871572E-5</v>
      </c>
      <c r="NE35">
        <f t="shared" si="37"/>
        <v>2.9457013834224422E-5</v>
      </c>
      <c r="NF35">
        <f t="shared" si="37"/>
        <v>2.9446897870515739E-5</v>
      </c>
      <c r="NG35">
        <f t="shared" si="37"/>
        <v>2.9436493767993402E-5</v>
      </c>
      <c r="NH35">
        <f t="shared" si="37"/>
        <v>2.9425793534457E-5</v>
      </c>
      <c r="NI35">
        <f t="shared" si="37"/>
        <v>2.9414788968589689E-5</v>
      </c>
      <c r="NJ35">
        <f t="shared" si="37"/>
        <v>2.9403471655225916E-5</v>
      </c>
      <c r="NK35">
        <f t="shared" si="37"/>
        <v>2.9391832960556656E-5</v>
      </c>
      <c r="NL35">
        <f t="shared" si="37"/>
        <v>2.9379864027274682E-5</v>
      </c>
      <c r="NM35">
        <f t="shared" si="37"/>
        <v>2.936755576966201E-5</v>
      </c>
      <c r="NN35">
        <f t="shared" si="37"/>
        <v>2.9354898868622543E-5</v>
      </c>
      <c r="NO35">
        <f t="shared" si="37"/>
        <v>2.9341883766662702E-5</v>
      </c>
      <c r="NP35">
        <f t="shared" si="37"/>
        <v>2.9328500662823582E-5</v>
      </c>
      <c r="NQ35">
        <f t="shared" si="37"/>
        <v>2.9314739507568159E-5</v>
      </c>
      <c r="NR35">
        <f t="shared" si="37"/>
        <v>2.9300589997627628E-5</v>
      </c>
      <c r="NS35">
        <f t="shared" si="37"/>
        <v>2.9286041570811277E-5</v>
      </c>
      <c r="NT35">
        <f t="shared" si="37"/>
        <v>2.9271083400784639E-5</v>
      </c>
      <c r="NU35">
        <f t="shared" si="37"/>
        <v>2.9255704391821086E-5</v>
      </c>
      <c r="NV35">
        <f t="shared" si="37"/>
        <v>2.923989317353258E-5</v>
      </c>
      <c r="NW35">
        <f t="shared" si="37"/>
        <v>2.9223638095585486E-5</v>
      </c>
      <c r="NX35">
        <f t="shared" si="37"/>
        <v>2.9206927222408148E-5</v>
      </c>
      <c r="NY35">
        <f t="shared" si="37"/>
        <v>2.9189748327897222E-5</v>
      </c>
      <c r="NZ35">
        <f t="shared" si="37"/>
        <v>2.9172088890130253E-5</v>
      </c>
      <c r="OA35">
        <f t="shared" si="37"/>
        <v>2.9153936086092772E-5</v>
      </c>
      <c r="OB35">
        <f t="shared" ref="OB35:QM35" si="38">$D35/($E35+OB33)</f>
        <v>2.9135276786428475E-5</v>
      </c>
      <c r="OC35">
        <f t="shared" si="38"/>
        <v>2.9116097550221854E-5</v>
      </c>
      <c r="OD35">
        <f t="shared" si="38"/>
        <v>2.9096384619823221E-5</v>
      </c>
      <c r="OE35">
        <f t="shared" si="38"/>
        <v>2.9076123915726625E-5</v>
      </c>
      <c r="OF35">
        <f t="shared" si="38"/>
        <v>2.9055301031512098E-5</v>
      </c>
      <c r="OG35">
        <f t="shared" si="38"/>
        <v>2.9033901228864036E-5</v>
      </c>
      <c r="OH35">
        <f t="shared" si="38"/>
        <v>2.9011909432678619E-5</v>
      </c>
      <c r="OI35">
        <f t="shared" si="38"/>
        <v>2.8989310226273645E-5</v>
      </c>
      <c r="OJ35">
        <f t="shared" si="38"/>
        <v>2.89660878467152E-5</v>
      </c>
      <c r="OK35">
        <f t="shared" si="38"/>
        <v>2.8942226180276221E-5</v>
      </c>
      <c r="OL35">
        <f t="shared" si="38"/>
        <v>2.8917708758043027E-5</v>
      </c>
      <c r="OM35">
        <f t="shared" si="38"/>
        <v>2.8892518751686698E-5</v>
      </c>
      <c r="ON35">
        <f t="shared" si="38"/>
        <v>2.8866638969417102E-5</v>
      </c>
      <c r="OO35">
        <f t="shared" si="38"/>
        <v>2.8840051852138379E-5</v>
      </c>
      <c r="OP35">
        <f t="shared" si="38"/>
        <v>2.8812739469825618E-5</v>
      </c>
      <c r="OQ35">
        <f t="shared" si="38"/>
        <v>2.8784683518143504E-5</v>
      </c>
      <c r="OR35">
        <f t="shared" si="38"/>
        <v>2.8755865315328677E-5</v>
      </c>
      <c r="OS35">
        <f t="shared" si="38"/>
        <v>2.8726265799358725E-5</v>
      </c>
      <c r="OT35">
        <f t="shared" si="38"/>
        <v>2.8695865525431696E-5</v>
      </c>
      <c r="OU35">
        <f t="shared" si="38"/>
        <v>2.8664644663781157E-5</v>
      </c>
      <c r="OV35">
        <f t="shared" si="38"/>
        <v>2.863258299785304E-5</v>
      </c>
      <c r="OW35">
        <f t="shared" si="38"/>
        <v>2.8599659922871437E-5</v>
      </c>
      <c r="OX35">
        <f t="shared" si="38"/>
        <v>2.8565854444821959E-5</v>
      </c>
      <c r="OY35">
        <f t="shared" si="38"/>
        <v>2.8531145179882186E-5</v>
      </c>
      <c r="OZ35">
        <f t="shared" si="38"/>
        <v>2.8495510354330083E-5</v>
      </c>
      <c r="PA35">
        <f t="shared" si="38"/>
        <v>2.8458927804962288E-5</v>
      </c>
      <c r="PB35">
        <f t="shared" si="38"/>
        <v>2.84213749800556E-5</v>
      </c>
      <c r="PC35">
        <f t="shared" si="38"/>
        <v>2.8382828940905847E-5</v>
      </c>
      <c r="PD35">
        <f t="shared" si="38"/>
        <v>2.8343266363979829E-5</v>
      </c>
      <c r="PE35">
        <f t="shared" si="38"/>
        <v>2.8302663543716939E-5</v>
      </c>
      <c r="PF35">
        <f t="shared" si="38"/>
        <v>2.8260996396018337E-5</v>
      </c>
      <c r="PG35">
        <f t="shared" si="38"/>
        <v>2.8218240462462625E-5</v>
      </c>
      <c r="PH35">
        <f t="shared" si="38"/>
        <v>2.8174370915287957E-5</v>
      </c>
      <c r="PI35">
        <f t="shared" si="38"/>
        <v>2.8129362563181871E-5</v>
      </c>
      <c r="PJ35">
        <f t="shared" si="38"/>
        <v>2.8083189857920593E-5</v>
      </c>
      <c r="PK35">
        <f t="shared" si="38"/>
        <v>2.8035826901901093E-5</v>
      </c>
      <c r="PL35">
        <f t="shared" si="38"/>
        <v>2.7987247456609475E-5</v>
      </c>
      <c r="PM35">
        <f t="shared" si="38"/>
        <v>2.7937424952070501E-5</v>
      </c>
      <c r="PN35">
        <f t="shared" si="38"/>
        <v>2.7886332497323484E-5</v>
      </c>
      <c r="PO35">
        <f t="shared" si="38"/>
        <v>2.7833942891970423E-5</v>
      </c>
      <c r="PP35">
        <f t="shared" si="38"/>
        <v>2.7780228638842842E-5</v>
      </c>
      <c r="PQ35">
        <f t="shared" si="38"/>
        <v>2.7725161957833954E-5</v>
      </c>
      <c r="PR35">
        <f t="shared" si="38"/>
        <v>2.7668714800943181E-5</v>
      </c>
      <c r="PS35">
        <f t="shared" si="38"/>
        <v>2.761085886857995E-5</v>
      </c>
      <c r="PT35">
        <f t="shared" si="38"/>
        <v>2.7551565627173619E-5</v>
      </c>
      <c r="PU35">
        <f t="shared" si="38"/>
        <v>2.7490806328136238E-5</v>
      </c>
      <c r="PV35">
        <f t="shared" si="38"/>
        <v>2.7428552028224024E-5</v>
      </c>
      <c r="PW35">
        <f t="shared" si="38"/>
        <v>2.7364773611343064E-5</v>
      </c>
      <c r="PX35">
        <f t="shared" si="38"/>
        <v>2.729944181184355E-5</v>
      </c>
      <c r="PY35">
        <f t="shared" si="38"/>
        <v>2.723252723934581E-5</v>
      </c>
      <c r="PZ35">
        <f t="shared" si="38"/>
        <v>2.7164000405139829E-5</v>
      </c>
      <c r="QA35">
        <f t="shared" si="38"/>
        <v>2.7093831750198199E-5</v>
      </c>
      <c r="QB35">
        <f t="shared" si="38"/>
        <v>2.7021991674840519E-5</v>
      </c>
      <c r="QC35">
        <f t="shared" si="38"/>
        <v>2.6948450570084593E-5</v>
      </c>
      <c r="QD35">
        <f t="shared" si="38"/>
        <v>2.6873178850717387E-5</v>
      </c>
      <c r="QE35">
        <f t="shared" si="38"/>
        <v>2.6796146990115371E-5</v>
      </c>
      <c r="QF35">
        <f t="shared" si="38"/>
        <v>2.6717325556840524E-5</v>
      </c>
      <c r="QG35">
        <f t="shared" si="38"/>
        <v>2.6636685253034475E-5</v>
      </c>
      <c r="QH35">
        <f t="shared" si="38"/>
        <v>2.6554196954628852E-5</v>
      </c>
      <c r="QI35">
        <f t="shared" si="38"/>
        <v>2.6469831753385361E-5</v>
      </c>
      <c r="QJ35">
        <f t="shared" si="38"/>
        <v>2.6383561000774143E-5</v>
      </c>
      <c r="QK35">
        <f t="shared" si="38"/>
        <v>2.6295356353693087E-5</v>
      </c>
      <c r="QL35">
        <f t="shared" si="38"/>
        <v>2.6205189822024975E-5</v>
      </c>
      <c r="QM35">
        <f t="shared" si="38"/>
        <v>2.6113033818023078E-5</v>
      </c>
      <c r="QN35">
        <f t="shared" ref="QN35:RS35" si="39">$D35/($E35+QN33)</f>
        <v>2.601886120750839E-5</v>
      </c>
      <c r="QO35">
        <f t="shared" si="39"/>
        <v>2.592264536285496E-5</v>
      </c>
      <c r="QP35">
        <f t="shared" si="39"/>
        <v>2.5824360217731202E-5</v>
      </c>
      <c r="QQ35">
        <f t="shared" si="39"/>
        <v>2.572398032355749E-5</v>
      </c>
      <c r="QR35">
        <f t="shared" si="39"/>
        <v>2.5621480907631037E-5</v>
      </c>
      <c r="QS35">
        <f t="shared" si="39"/>
        <v>2.5516837932859967E-5</v>
      </c>
      <c r="QT35">
        <f t="shared" si="39"/>
        <v>2.5410028159039193E-5</v>
      </c>
      <c r="QU35">
        <f t="shared" si="39"/>
        <v>2.5301029205590105E-5</v>
      </c>
      <c r="QV35">
        <f t="shared" si="39"/>
        <v>2.5189819615676166E-5</v>
      </c>
      <c r="QW35">
        <f t="shared" si="39"/>
        <v>2.5076378921595366E-5</v>
      </c>
      <c r="QX35">
        <f t="shared" si="39"/>
        <v>2.4960687711339659E-5</v>
      </c>
      <c r="QY35">
        <f t="shared" si="39"/>
        <v>2.4842727696200038E-5</v>
      </c>
      <c r="QZ35">
        <f t="shared" si="39"/>
        <v>2.4722481779284163E-5</v>
      </c>
      <c r="RA35">
        <f t="shared" si="39"/>
        <v>2.4599934124801968E-5</v>
      </c>
      <c r="RB35">
        <f t="shared" si="39"/>
        <v>2.4475070227962557E-5</v>
      </c>
      <c r="RC35">
        <f t="shared" si="39"/>
        <v>2.4347876985313822E-5</v>
      </c>
      <c r="RD35">
        <f t="shared" si="39"/>
        <v>2.4218342765344395E-5</v>
      </c>
      <c r="RE35">
        <f t="shared" si="39"/>
        <v>2.4086457479155374E-5</v>
      </c>
      <c r="RF35">
        <f t="shared" si="39"/>
        <v>2.3952212650998041E-5</v>
      </c>
      <c r="RG35">
        <f t="shared" si="39"/>
        <v>2.3815601488462046E-5</v>
      </c>
      <c r="RH35">
        <f t="shared" si="39"/>
        <v>2.3676618952087464E-5</v>
      </c>
      <c r="RI35">
        <f t="shared" si="39"/>
        <v>2.353526182416391E-5</v>
      </c>
      <c r="RJ35">
        <f t="shared" si="39"/>
        <v>2.3391528776469205E-5</v>
      </c>
      <c r="RK35">
        <f t="shared" si="39"/>
        <v>2.3245420436691266E-5</v>
      </c>
      <c r="RL35">
        <f t="shared" si="39"/>
        <v>2.3096939453267726E-5</v>
      </c>
      <c r="RM35">
        <f t="shared" si="39"/>
        <v>2.2946090558370505E-5</v>
      </c>
      <c r="RN35">
        <f t="shared" si="39"/>
        <v>2.2792880628755276E-5</v>
      </c>
      <c r="RO35">
        <f t="shared" si="39"/>
        <v>2.263731874419032E-5</v>
      </c>
      <c r="RP35">
        <f t="shared" si="39"/>
        <v>2.2479416243174601E-5</v>
      </c>
      <c r="RQ35">
        <f t="shared" si="39"/>
        <v>2.231918677565181E-5</v>
      </c>
      <c r="RR35">
        <f t="shared" si="39"/>
        <v>2.2156646352425103E-5</v>
      </c>
      <c r="RS35">
        <f t="shared" si="39"/>
        <v>2.1991813390977307E-5</v>
      </c>
    </row>
    <row r="36" spans="2:487" x14ac:dyDescent="0.2">
      <c r="B36" s="9" t="s">
        <v>10</v>
      </c>
      <c r="C36" s="4"/>
      <c r="D36" s="6">
        <f>D30*POWER(D33,-0.5)*(9+280*D32*EXP(-4.17*(POWER(D33,-1/3)-1)))</f>
        <v>318.97635235737363</v>
      </c>
      <c r="E36" s="4">
        <f>D36^2</f>
        <v>101745.91336321538</v>
      </c>
      <c r="F36" s="9" t="s">
        <v>14</v>
      </c>
      <c r="G36" s="4">
        <f>$D36/($E36+G33)</f>
        <v>3.1227519717126821E-3</v>
      </c>
      <c r="H36" s="4">
        <f t="shared" ref="H36:BS36" si="40">$D36/($E36+H33)</f>
        <v>3.1223949311807693E-3</v>
      </c>
      <c r="I36" s="4">
        <f t="shared" si="40"/>
        <v>3.1220275501225862E-3</v>
      </c>
      <c r="J36" s="4">
        <f t="shared" si="40"/>
        <v>3.1216495316085486E-3</v>
      </c>
      <c r="K36" s="4">
        <f t="shared" si="40"/>
        <v>3.1212605703331221E-3</v>
      </c>
      <c r="L36" s="4">
        <f t="shared" si="40"/>
        <v>3.1208603523874387E-3</v>
      </c>
      <c r="M36" s="4">
        <f t="shared" si="40"/>
        <v>3.1204485550262659E-3</v>
      </c>
      <c r="N36" s="4">
        <f t="shared" si="40"/>
        <v>3.1200248464292282E-3</v>
      </c>
      <c r="O36" s="4">
        <f t="shared" si="40"/>
        <v>3.1195888854561697E-3</v>
      </c>
      <c r="P36" s="4">
        <f t="shared" si="40"/>
        <v>3.1191403213965451E-3</v>
      </c>
      <c r="Q36" s="4">
        <f t="shared" si="40"/>
        <v>3.1186787937127446E-3</v>
      </c>
      <c r="R36" s="4">
        <f t="shared" si="40"/>
        <v>3.1182039317772321E-3</v>
      </c>
      <c r="S36" s="4">
        <f t="shared" si="40"/>
        <v>3.117715354603401E-3</v>
      </c>
      <c r="T36" s="4">
        <f t="shared" si="40"/>
        <v>3.1172126705700386E-3</v>
      </c>
      <c r="U36" s="4">
        <f t="shared" si="40"/>
        <v>3.1166954771392956E-3</v>
      </c>
      <c r="V36" s="4">
        <f t="shared" si="40"/>
        <v>3.1161633605680632E-3</v>
      </c>
      <c r="W36" s="4">
        <f t="shared" si="40"/>
        <v>3.1156158956126517E-3</v>
      </c>
      <c r="X36" s="4">
        <f t="shared" si="40"/>
        <v>3.1150526452266803E-3</v>
      </c>
      <c r="Y36" s="4">
        <f t="shared" si="40"/>
        <v>3.1144731602520746E-3</v>
      </c>
      <c r="Z36" s="4">
        <f t="shared" si="40"/>
        <v>3.1138769791030892E-3</v>
      </c>
      <c r="AA36" s="4">
        <f t="shared" si="40"/>
        <v>3.1132636274432586E-3</v>
      </c>
      <c r="AB36" s="4">
        <f t="shared" si="40"/>
        <v>3.1126326178551956E-3</v>
      </c>
      <c r="AC36" s="4">
        <f t="shared" si="40"/>
        <v>3.1119834495031539E-3</v>
      </c>
      <c r="AD36" s="4">
        <f t="shared" si="40"/>
        <v>3.1113156077882827E-3</v>
      </c>
      <c r="AE36" s="4">
        <f t="shared" si="40"/>
        <v>3.1106285639964947E-3</v>
      </c>
      <c r="AF36" s="4">
        <f t="shared" si="40"/>
        <v>3.109921774938889E-3</v>
      </c>
      <c r="AG36" s="4">
        <f t="shared" si="40"/>
        <v>3.1091946825846642E-3</v>
      </c>
      <c r="AH36" s="4">
        <f t="shared" si="40"/>
        <v>3.1084467136864727E-3</v>
      </c>
      <c r="AI36" s="4">
        <f t="shared" si="40"/>
        <v>3.1076772793981666E-3</v>
      </c>
      <c r="AJ36" s="4">
        <f t="shared" si="40"/>
        <v>3.1068857748849025E-3</v>
      </c>
      <c r="AK36" s="4">
        <f t="shared" si="40"/>
        <v>3.1060715789255713E-3</v>
      </c>
      <c r="AL36" s="4">
        <f t="shared" si="40"/>
        <v>3.1052340535075379E-3</v>
      </c>
      <c r="AM36" s="4">
        <f t="shared" si="40"/>
        <v>3.1043725434136806E-3</v>
      </c>
      <c r="AN36" s="4">
        <f t="shared" si="40"/>
        <v>3.1034863758017282E-3</v>
      </c>
      <c r="AO36" s="4">
        <f t="shared" si="40"/>
        <v>3.102574859775917E-3</v>
      </c>
      <c r="AP36" s="4">
        <f t="shared" si="40"/>
        <v>3.1016372859509886E-3</v>
      </c>
      <c r="AQ36" s="4">
        <f t="shared" si="40"/>
        <v>3.1006729260085659E-3</v>
      </c>
      <c r="AR36" s="4">
        <f t="shared" si="40"/>
        <v>3.0996810322459745E-3</v>
      </c>
      <c r="AS36" s="4">
        <f t="shared" si="40"/>
        <v>3.0986608371175684E-3</v>
      </c>
      <c r="AT36" s="4">
        <f t="shared" si="40"/>
        <v>3.0976115527686574E-3</v>
      </c>
      <c r="AU36" s="4">
        <f t="shared" si="40"/>
        <v>3.0965323705621347E-3</v>
      </c>
      <c r="AV36" s="4">
        <f t="shared" si="40"/>
        <v>3.0954224605979417E-3</v>
      </c>
      <c r="AW36" s="4">
        <f t="shared" si="40"/>
        <v>3.0942809712255089E-3</v>
      </c>
      <c r="AX36" s="4">
        <f t="shared" si="40"/>
        <v>3.0931070285493412E-3</v>
      </c>
      <c r="AY36" s="4">
        <f t="shared" si="40"/>
        <v>3.0918997359279492E-3</v>
      </c>
      <c r="AZ36" s="4">
        <f t="shared" si="40"/>
        <v>3.0906581734663351E-3</v>
      </c>
      <c r="BA36" s="4">
        <f t="shared" si="40"/>
        <v>3.0893813975022832E-3</v>
      </c>
      <c r="BB36" s="4">
        <f t="shared" si="40"/>
        <v>3.0880684400867277E-3</v>
      </c>
      <c r="BC36" s="4">
        <f t="shared" si="40"/>
        <v>3.0867183084585001E-3</v>
      </c>
      <c r="BD36" s="4">
        <f t="shared" si="40"/>
        <v>3.0853299845137864E-3</v>
      </c>
      <c r="BE36" s="4">
        <f t="shared" si="40"/>
        <v>3.0839024242706767E-3</v>
      </c>
      <c r="BF36" s="4">
        <f t="shared" si="40"/>
        <v>3.0824345573291926E-3</v>
      </c>
      <c r="BG36" s="4">
        <f t="shared" si="40"/>
        <v>3.0809252863272514E-3</v>
      </c>
      <c r="BH36" s="4">
        <f t="shared" si="40"/>
        <v>3.0793734863930377E-3</v>
      </c>
      <c r="BI36" s="4">
        <f t="shared" si="40"/>
        <v>3.0777780045943104E-3</v>
      </c>
      <c r="BJ36" s="4">
        <f t="shared" si="40"/>
        <v>3.0761376593852158E-3</v>
      </c>
      <c r="BK36" s="4">
        <f t="shared" si="40"/>
        <v>3.074451240051213E-3</v>
      </c>
      <c r="BL36" s="4">
        <f t="shared" si="40"/>
        <v>3.0727175061527842E-3</v>
      </c>
      <c r="BM36" s="4">
        <f t="shared" si="40"/>
        <v>3.070935186968638E-3</v>
      </c>
      <c r="BN36" s="4">
        <f t="shared" si="40"/>
        <v>3.0691029809391786E-3</v>
      </c>
      <c r="BO36" s="4">
        <f t="shared" si="40"/>
        <v>3.0672195551110608E-3</v>
      </c>
      <c r="BP36" s="4">
        <f t="shared" si="40"/>
        <v>3.0652835445837221E-3</v>
      </c>
      <c r="BQ36" s="4">
        <f t="shared" si="40"/>
        <v>3.0632935519588358E-3</v>
      </c>
      <c r="BR36" s="4">
        <f t="shared" si="40"/>
        <v>3.0612481467936908E-3</v>
      </c>
      <c r="BS36" s="4">
        <f t="shared" si="40"/>
        <v>3.0591458650595879E-3</v>
      </c>
      <c r="BT36" s="4">
        <f t="shared" ref="BT36:EE36" si="41">$D36/($E36+BT33)</f>
        <v>3.0569852086063929E-3</v>
      </c>
      <c r="BU36" s="4">
        <f t="shared" si="41"/>
        <v>3.0547646446344797E-3</v>
      </c>
      <c r="BV36" s="4">
        <f t="shared" si="41"/>
        <v>3.0524826051753513E-3</v>
      </c>
      <c r="BW36" s="4">
        <f t="shared" si="41"/>
        <v>3.050137486582334E-3</v>
      </c>
      <c r="BX36" s="4">
        <f t="shared" si="41"/>
        <v>3.0477276490327924E-3</v>
      </c>
      <c r="BY36" s="4">
        <f t="shared" si="41"/>
        <v>3.0452514160434312E-3</v>
      </c>
      <c r="BZ36" s="4">
        <f t="shared" si="41"/>
        <v>3.0427070740003076E-3</v>
      </c>
      <c r="CA36" s="4">
        <f t="shared" si="41"/>
        <v>3.0400928717052938E-3</v>
      </c>
      <c r="CB36" s="4">
        <f t="shared" si="41"/>
        <v>3.0374070199408122E-3</v>
      </c>
      <c r="CC36" s="4">
        <f t="shared" si="41"/>
        <v>3.0346476910547721E-3</v>
      </c>
      <c r="CD36" s="4">
        <f t="shared" si="41"/>
        <v>3.0318130185677289E-3</v>
      </c>
      <c r="CE36" s="4">
        <f t="shared" si="41"/>
        <v>3.0289010968044009E-3</v>
      </c>
      <c r="CF36" s="4">
        <f t="shared" si="41"/>
        <v>3.0259099805517789E-3</v>
      </c>
      <c r="CG36" s="4">
        <f t="shared" si="41"/>
        <v>3.0228376847461786E-3</v>
      </c>
      <c r="CH36" s="4">
        <f t="shared" si="41"/>
        <v>3.0196821841916971E-3</v>
      </c>
      <c r="CI36" s="4">
        <f t="shared" si="41"/>
        <v>3.0164414133126423E-3</v>
      </c>
      <c r="CJ36" s="4">
        <f t="shared" si="41"/>
        <v>3.0131132659426407E-3</v>
      </c>
      <c r="CK36" s="4">
        <f t="shared" si="41"/>
        <v>3.0096955951532224E-3</v>
      </c>
      <c r="CL36" s="4">
        <f t="shared" si="41"/>
        <v>3.0061862131248252E-3</v>
      </c>
      <c r="CM36" s="4">
        <f t="shared" si="41"/>
        <v>3.0025828910632706E-3</v>
      </c>
      <c r="CN36" s="4">
        <f t="shared" si="41"/>
        <v>2.9988833591648892E-3</v>
      </c>
      <c r="CO36" s="4">
        <f t="shared" si="41"/>
        <v>2.9950853066336033E-3</v>
      </c>
      <c r="CP36" s="4">
        <f t="shared" si="41"/>
        <v>2.9911863817533874E-3</v>
      </c>
      <c r="CQ36" s="4">
        <f t="shared" si="41"/>
        <v>2.9871841920196718E-3</v>
      </c>
      <c r="CR36" s="4">
        <f t="shared" si="41"/>
        <v>2.9830763043333505E-3</v>
      </c>
      <c r="CS36" s="4">
        <f t="shared" si="41"/>
        <v>2.9788602452612057E-3</v>
      </c>
      <c r="CT36" s="4">
        <f t="shared" si="41"/>
        <v>2.9745335013666623E-3</v>
      </c>
      <c r="CU36" s="4">
        <f t="shared" si="41"/>
        <v>2.9700935196149132E-3</v>
      </c>
      <c r="CV36" s="4">
        <f t="shared" si="41"/>
        <v>2.9655377078565723E-3</v>
      </c>
      <c r="CW36" s="4">
        <f t="shared" si="41"/>
        <v>2.9608634353941151E-3</v>
      </c>
      <c r="CX36" s="4">
        <f t="shared" si="41"/>
        <v>2.9560680336354842E-3</v>
      </c>
      <c r="CY36" s="4">
        <f t="shared" si="41"/>
        <v>2.95114879683933E-3</v>
      </c>
      <c r="CZ36" s="4">
        <f t="shared" si="41"/>
        <v>2.9461029829564566E-3</v>
      </c>
      <c r="DA36" s="4">
        <f t="shared" si="41"/>
        <v>2.9409278145721201E-3</v>
      </c>
      <c r="DB36" s="4">
        <f t="shared" si="41"/>
        <v>2.9356204799539194E-3</v>
      </c>
      <c r="DC36" s="4">
        <f t="shared" si="41"/>
        <v>2.9301781342100665E-3</v>
      </c>
      <c r="DD36" s="4">
        <f t="shared" si="41"/>
        <v>2.924597900562903E-3</v>
      </c>
      <c r="DE36" s="4">
        <f t="shared" si="41"/>
        <v>2.9188768717425522E-3</v>
      </c>
      <c r="DF36" s="4">
        <f t="shared" si="41"/>
        <v>2.9130121115056328E-3</v>
      </c>
      <c r="DG36" s="4">
        <f t="shared" si="41"/>
        <v>2.9070006562839858E-3</v>
      </c>
      <c r="DH36" s="4">
        <f t="shared" si="41"/>
        <v>2.9008395169683393E-3</v>
      </c>
      <c r="DI36" s="4">
        <f t="shared" si="41"/>
        <v>2.8945256808318399E-3</v>
      </c>
      <c r="DJ36" s="4">
        <f t="shared" si="41"/>
        <v>2.8880561135983126E-3</v>
      </c>
      <c r="DK36" s="4">
        <f t="shared" si="41"/>
        <v>2.8814277616600729E-3</v>
      </c>
      <c r="DL36" s="4">
        <f t="shared" si="41"/>
        <v>2.8746375544500017E-3</v>
      </c>
      <c r="DM36" s="4">
        <f t="shared" si="41"/>
        <v>2.867682406972502E-3</v>
      </c>
      <c r="DN36" s="4">
        <f t="shared" si="41"/>
        <v>2.8605592224977983E-3</v>
      </c>
      <c r="DO36" s="4">
        <f t="shared" si="41"/>
        <v>2.8532648954238829E-3</v>
      </c>
      <c r="DP36" s="4">
        <f t="shared" si="41"/>
        <v>2.8457963143102066E-3</v>
      </c>
      <c r="DQ36" s="4">
        <f t="shared" si="41"/>
        <v>2.8381503650869743E-3</v>
      </c>
      <c r="DR36" s="4">
        <f t="shared" si="41"/>
        <v>2.8303239344436475E-3</v>
      </c>
      <c r="DS36" s="4">
        <f t="shared" si="41"/>
        <v>2.8223139133999368E-3</v>
      </c>
      <c r="DT36" s="4">
        <f t="shared" si="41"/>
        <v>2.8141172010622386E-3</v>
      </c>
      <c r="DU36" s="4">
        <f t="shared" si="41"/>
        <v>2.8057307085680694E-3</v>
      </c>
      <c r="DV36" s="4">
        <f t="shared" si="41"/>
        <v>2.7971513632206466E-3</v>
      </c>
      <c r="DW36" s="4">
        <f t="shared" si="41"/>
        <v>2.7883761128152736E-3</v>
      </c>
      <c r="DX36" s="4">
        <f t="shared" si="41"/>
        <v>2.7794019301586865E-3</v>
      </c>
      <c r="DY36" s="4">
        <f t="shared" si="41"/>
        <v>2.7702258177819631E-3</v>
      </c>
      <c r="DZ36" s="4">
        <f t="shared" si="41"/>
        <v>2.7608448128469717E-3</v>
      </c>
      <c r="EA36" s="4">
        <f t="shared" si="41"/>
        <v>2.751255992245702E-3</v>
      </c>
      <c r="EB36" s="4">
        <f t="shared" si="41"/>
        <v>2.7414564778911001E-3</v>
      </c>
      <c r="EC36" s="4">
        <f t="shared" si="41"/>
        <v>2.7314434421972936E-3</v>
      </c>
      <c r="ED36" s="4">
        <f t="shared" si="41"/>
        <v>2.7212141137462746E-3</v>
      </c>
      <c r="EE36" s="4">
        <f t="shared" si="41"/>
        <v>2.7107657831372672E-3</v>
      </c>
      <c r="EF36" s="4">
        <f t="shared" ref="EF36:GQ36" si="42">$D36/($E36+EF33)</f>
        <v>2.7000958090141179E-3</v>
      </c>
      <c r="EG36" s="4">
        <f t="shared" si="42"/>
        <v>2.6892016242650693E-3</v>
      </c>
      <c r="EH36" s="4">
        <f t="shared" si="42"/>
        <v>2.678080742388332E-3</v>
      </c>
      <c r="EI36" s="4">
        <f t="shared" si="42"/>
        <v>2.6667307640157872E-3</v>
      </c>
      <c r="EJ36" s="4">
        <f t="shared" si="42"/>
        <v>2.6551493835861163E-3</v>
      </c>
      <c r="EK36" s="4">
        <f t="shared" si="42"/>
        <v>2.6433343961575094E-3</v>
      </c>
      <c r="EL36" s="4">
        <f t="shared" si="42"/>
        <v>2.6312837043489666E-3</v>
      </c>
      <c r="EM36" s="4">
        <f t="shared" si="42"/>
        <v>2.6189953253980278E-3</v>
      </c>
      <c r="EN36" s="4">
        <f t="shared" si="42"/>
        <v>2.6064673983215475E-3</v>
      </c>
      <c r="EO36" s="4">
        <f t="shared" si="42"/>
        <v>2.5936981911649105E-3</v>
      </c>
      <c r="EP36" s="4">
        <f t="shared" si="42"/>
        <v>2.5806861083238321E-3</v>
      </c>
      <c r="EQ36" s="4">
        <f t="shared" si="42"/>
        <v>2.5674296979216371E-3</v>
      </c>
      <c r="ER36" s="4">
        <f t="shared" si="42"/>
        <v>2.5539276592236571E-3</v>
      </c>
      <c r="ES36" s="4">
        <f t="shared" si="42"/>
        <v>2.5401788500691177E-3</v>
      </c>
      <c r="ET36" s="4">
        <f t="shared" si="42"/>
        <v>2.5261822942996802E-3</v>
      </c>
      <c r="EU36" s="4">
        <f t="shared" si="42"/>
        <v>2.5119371891625521E-3</v>
      </c>
      <c r="EV36" s="4">
        <f t="shared" si="42"/>
        <v>2.4974429126649257E-3</v>
      </c>
      <c r="EW36" s="4">
        <f t="shared" si="42"/>
        <v>2.4826990308553475E-3</v>
      </c>
      <c r="EX36" s="4">
        <f t="shared" si="42"/>
        <v>2.4677053050065406E-3</v>
      </c>
      <c r="EY36" s="4">
        <f t="shared" si="42"/>
        <v>2.4524616986731692E-3</v>
      </c>
      <c r="EZ36" s="4">
        <f t="shared" si="42"/>
        <v>2.4369683845970888E-3</v>
      </c>
      <c r="FA36" s="4">
        <f t="shared" si="42"/>
        <v>2.4212257514317575E-3</v>
      </c>
      <c r="FB36" s="4">
        <f t="shared" si="42"/>
        <v>2.4052344102567097E-3</v>
      </c>
      <c r="FC36" s="4">
        <f t="shared" si="42"/>
        <v>2.3889952008523496E-3</v>
      </c>
      <c r="FD36" s="4">
        <f t="shared" si="42"/>
        <v>2.3725091977047567E-3</v>
      </c>
      <c r="FE36" s="4">
        <f t="shared" si="42"/>
        <v>2.355777715709809E-3</v>
      </c>
      <c r="FF36" s="4">
        <f t="shared" si="42"/>
        <v>2.3388023155456552E-3</v>
      </c>
      <c r="FG36" s="4">
        <f t="shared" si="42"/>
        <v>2.3215848086824546E-3</v>
      </c>
      <c r="FH36" s="4">
        <f t="shared" si="42"/>
        <v>2.3041272619983627E-3</v>
      </c>
      <c r="FI36" s="4">
        <f t="shared" si="42"/>
        <v>2.2864320019709448E-3</v>
      </c>
      <c r="FJ36" s="4">
        <f t="shared" si="42"/>
        <v>2.2685016184136519E-3</v>
      </c>
      <c r="FK36" s="4">
        <f t="shared" si="42"/>
        <v>2.2503389677275272E-3</v>
      </c>
      <c r="FL36" s="4">
        <f t="shared" si="42"/>
        <v>2.2319471756391653E-3</v>
      </c>
      <c r="FM36" s="4">
        <f t="shared" si="42"/>
        <v>2.2133296393969074E-3</v>
      </c>
      <c r="FN36" s="4">
        <f t="shared" si="42"/>
        <v>2.1944900293984497E-3</v>
      </c>
      <c r="FO36" s="4">
        <f t="shared" si="42"/>
        <v>2.1754322902244961E-3</v>
      </c>
      <c r="FP36" s="4">
        <f t="shared" si="42"/>
        <v>2.1561606410546289E-3</v>
      </c>
      <c r="FQ36" s="4">
        <f t="shared" si="42"/>
        <v>2.1366795754434735E-3</v>
      </c>
      <c r="FR36" s="4">
        <f t="shared" si="42"/>
        <v>2.1169938604372013E-3</v>
      </c>
      <c r="FS36" s="4">
        <f t="shared" si="42"/>
        <v>2.097108535012666E-3</v>
      </c>
      <c r="FT36" s="4">
        <f t="shared" si="42"/>
        <v>2.0770289078238997E-3</v>
      </c>
      <c r="FU36" s="4">
        <f t="shared" si="42"/>
        <v>2.0567605542432589E-3</v>
      </c>
      <c r="FV36" s="4">
        <f t="shared" si="42"/>
        <v>2.0363093126873283E-3</v>
      </c>
      <c r="FW36" s="4">
        <f t="shared" si="42"/>
        <v>2.0156812802205946E-3</v>
      </c>
      <c r="FX36" s="4">
        <f t="shared" si="42"/>
        <v>1.9948828074329802E-3</v>
      </c>
      <c r="FY36" s="4">
        <f t="shared" si="42"/>
        <v>1.9739204925905587E-3</v>
      </c>
      <c r="FZ36" s="4">
        <f t="shared" si="42"/>
        <v>1.9528011750620327E-3</v>
      </c>
      <c r="GA36" s="4">
        <f t="shared" si="42"/>
        <v>1.9315319280270163E-3</v>
      </c>
      <c r="GB36" s="4">
        <f t="shared" si="42"/>
        <v>1.9101200504755655E-3</v>
      </c>
      <c r="GC36" s="4">
        <f t="shared" si="42"/>
        <v>1.8885730585119437E-3</v>
      </c>
      <c r="GD36" s="4">
        <f t="shared" si="42"/>
        <v>1.8668986759791339E-3</v>
      </c>
      <c r="GE36" s="4">
        <f t="shared" si="42"/>
        <v>1.8451048244240652E-3</v>
      </c>
      <c r="GF36" s="4">
        <f t="shared" si="42"/>
        <v>1.8231996124270819E-3</v>
      </c>
      <c r="GG36" s="4">
        <f t="shared" si="42"/>
        <v>1.8011913243225061E-3</v>
      </c>
      <c r="GH36" s="4">
        <f t="shared" si="42"/>
        <v>1.7790884083405403E-3</v>
      </c>
      <c r="GI36" s="4">
        <f t="shared" si="42"/>
        <v>1.7568994642039098E-3</v>
      </c>
      <c r="GJ36" s="4">
        <f t="shared" si="42"/>
        <v>1.7346332302157379E-3</v>
      </c>
      <c r="GK36" s="4">
        <f t="shared" si="42"/>
        <v>1.7122985698780225E-3</v>
      </c>
      <c r="GL36" s="4">
        <f t="shared" si="42"/>
        <v>1.6899044580827912E-3</v>
      </c>
      <c r="GM36" s="4">
        <f t="shared" si="42"/>
        <v>1.667459966920473E-3</v>
      </c>
      <c r="GN36" s="4">
        <f t="shared" si="42"/>
        <v>1.6449742511523101E-3</v>
      </c>
      <c r="GO36" s="4">
        <f t="shared" si="42"/>
        <v>1.6224565333955523E-3</v>
      </c>
      <c r="GP36" s="4">
        <f t="shared" si="42"/>
        <v>1.5999160890719417E-3</v>
      </c>
      <c r="GQ36" s="4">
        <f t="shared" si="42"/>
        <v>1.577362231171378E-3</v>
      </c>
      <c r="GR36" s="4">
        <f t="shared" ref="GR36:JC36" si="43">$D36/($E36+GR33)</f>
        <v>1.5548042948837517E-3</v>
      </c>
      <c r="GS36" s="4">
        <f t="shared" si="43"/>
        <v>1.5322516221527775E-3</v>
      </c>
      <c r="GT36" s="4">
        <f t="shared" si="43"/>
        <v>1.5097135462060461E-3</v>
      </c>
      <c r="GU36" s="4">
        <f t="shared" si="43"/>
        <v>1.4871993761157571E-3</v>
      </c>
      <c r="GV36" s="4">
        <f t="shared" si="43"/>
        <v>1.464718381444313E-3</v>
      </c>
      <c r="GW36" s="4">
        <f t="shared" si="43"/>
        <v>1.4422797770285184E-3</v>
      </c>
      <c r="GX36" s="4">
        <f t="shared" si="43"/>
        <v>1.419892707955249E-3</v>
      </c>
      <c r="GY36" s="4">
        <f t="shared" si="43"/>
        <v>1.3975662347803298E-3</v>
      </c>
      <c r="GZ36" s="4">
        <f t="shared" si="43"/>
        <v>1.3753093190409069E-3</v>
      </c>
      <c r="HA36" s="4">
        <f t="shared" si="43"/>
        <v>1.353130809109842E-3</v>
      </c>
      <c r="HB36" s="4">
        <f t="shared" si="43"/>
        <v>1.3310394264386685E-3</v>
      </c>
      <c r="HC36" s="4">
        <f t="shared" si="43"/>
        <v>1.3090437522333502E-3</v>
      </c>
      <c r="HD36" s="4">
        <f t="shared" si="43"/>
        <v>1.2871522146045862E-3</v>
      </c>
      <c r="HE36" s="4">
        <f t="shared" si="43"/>
        <v>1.2653730762316811E-3</v>
      </c>
      <c r="HF36" s="4">
        <f t="shared" si="43"/>
        <v>1.2437144225760834E-3</v>
      </c>
      <c r="HG36" s="4">
        <f t="shared" si="43"/>
        <v>1.2221841506776E-3</v>
      </c>
      <c r="HH36" s="4">
        <f t="shared" si="43"/>
        <v>1.2007899585631146E-3</v>
      </c>
      <c r="HI36" s="4">
        <f t="shared" si="43"/>
        <v>1.1795393352942367E-3</v>
      </c>
      <c r="HJ36" s="4">
        <f t="shared" si="43"/>
        <v>1.1584395516769637E-3</v>
      </c>
      <c r="HK36" s="4">
        <f t="shared" si="43"/>
        <v>1.1374976516528845E-3</v>
      </c>
      <c r="HL36" s="4">
        <f t="shared" si="43"/>
        <v>1.1167204443879983E-3</v>
      </c>
      <c r="HM36" s="4">
        <f t="shared" si="43"/>
        <v>1.0961144970716658E-3</v>
      </c>
      <c r="HN36" s="4">
        <f t="shared" si="43"/>
        <v>1.0756861284347201E-3</v>
      </c>
      <c r="HO36" s="4">
        <f t="shared" si="43"/>
        <v>1.0554414029923308E-3</v>
      </c>
      <c r="HP36" s="4">
        <f t="shared" si="43"/>
        <v>1.0353861260137742E-3</v>
      </c>
      <c r="HQ36" s="4">
        <f t="shared" si="43"/>
        <v>1.0155258392180314E-3</v>
      </c>
      <c r="HR36" s="4">
        <f t="shared" si="43"/>
        <v>9.9586581719089034E-4</v>
      </c>
      <c r="HS36" s="4">
        <f t="shared" si="43"/>
        <v>9.7641106451619864E-4</v>
      </c>
      <c r="HT36" s="4">
        <f t="shared" si="43"/>
        <v>9.5716631361100063E-4</v>
      </c>
      <c r="HU36" s="4">
        <f t="shared" si="43"/>
        <v>9.3813602325152083E-4</v>
      </c>
      <c r="HV36" s="4">
        <f t="shared" si="43"/>
        <v>9.1932437777439164E-4</v>
      </c>
      <c r="HW36" s="4">
        <f t="shared" si="43"/>
        <v>9.007352869351389E-4</v>
      </c>
      <c r="HX36" s="4">
        <f t="shared" si="43"/>
        <v>8.8237238640369189E-4</v>
      </c>
      <c r="HY36" s="4">
        <f t="shared" si="43"/>
        <v>8.6423903887475155E-4</v>
      </c>
      <c r="HZ36" s="4">
        <f t="shared" si="43"/>
        <v>8.4633833576898507E-4</v>
      </c>
      <c r="IA36" s="4">
        <f t="shared" si="43"/>
        <v>8.2867309949946535E-4</v>
      </c>
      <c r="IB36" s="4">
        <f t="shared" si="43"/>
        <v>8.1124588627639899E-4</v>
      </c>
      <c r="IC36" s="4">
        <f t="shared" si="43"/>
        <v>7.9405898942196097E-4</v>
      </c>
      <c r="ID36" s="4">
        <f t="shared" si="43"/>
        <v>7.7711444316616108E-4</v>
      </c>
      <c r="IE36" s="4">
        <f t="shared" si="43"/>
        <v>7.6041402689382229E-4</v>
      </c>
      <c r="IF36" s="4">
        <f t="shared" si="43"/>
        <v>7.4395926981223883E-4</v>
      </c>
      <c r="IG36" s="4">
        <f t="shared" si="43"/>
        <v>7.2775145600866248E-4</v>
      </c>
      <c r="IH36" s="4">
        <f t="shared" si="43"/>
        <v>7.1179162986657603E-4</v>
      </c>
      <c r="II36" s="4">
        <f t="shared" si="43"/>
        <v>6.960806018096779E-4</v>
      </c>
      <c r="IJ36" s="4">
        <f t="shared" si="43"/>
        <v>6.8061895434264334E-4</v>
      </c>
      <c r="IK36" s="4">
        <f t="shared" si="43"/>
        <v>6.6540704835798788E-4</v>
      </c>
      <c r="IL36" s="4">
        <f t="shared" si="43"/>
        <v>6.5044502967882324E-4</v>
      </c>
      <c r="IM36" s="4">
        <f t="shared" si="43"/>
        <v>6.3573283580780368E-4</v>
      </c>
      <c r="IN36" s="4">
        <f t="shared" si="43"/>
        <v>6.2127020285328413E-4</v>
      </c>
      <c r="IO36" s="4">
        <f t="shared" si="43"/>
        <v>6.0705667260445371E-4</v>
      </c>
      <c r="IP36" s="4">
        <f t="shared" si="43"/>
        <v>5.9309159972810465E-4</v>
      </c>
      <c r="IQ36" s="4">
        <f t="shared" si="43"/>
        <v>5.7937415906066971E-4</v>
      </c>
      <c r="IR36" s="4">
        <f t="shared" si="43"/>
        <v>5.6590335297015688E-4</v>
      </c>
      <c r="IS36" s="4">
        <f t="shared" si="43"/>
        <v>5.5267801876375934E-4</v>
      </c>
      <c r="IT36" s="4">
        <f t="shared" si="43"/>
        <v>5.396968361180088E-4</v>
      </c>
      <c r="IU36" s="4">
        <f t="shared" si="43"/>
        <v>5.269583345095815E-4</v>
      </c>
      <c r="IV36" s="4">
        <f t="shared" si="43"/>
        <v>5.1446090062604098E-4</v>
      </c>
      <c r="IW36" s="4">
        <f t="shared" si="43"/>
        <v>5.022027857370711E-4</v>
      </c>
      <c r="IX36" s="4">
        <f t="shared" si="43"/>
        <v>4.9018211300798885E-4</v>
      </c>
      <c r="IY36" s="4">
        <f t="shared" si="43"/>
        <v>4.7839688473858965E-4</v>
      </c>
      <c r="IZ36" s="4">
        <f t="shared" si="43"/>
        <v>4.6684498951162959E-4</v>
      </c>
      <c r="JA36" s="4">
        <f t="shared" si="43"/>
        <v>4.5552420923650064E-4</v>
      </c>
      <c r="JB36" s="4">
        <f t="shared" si="43"/>
        <v>4.4443222607486204E-4</v>
      </c>
      <c r="JC36" s="4">
        <f t="shared" si="43"/>
        <v>4.3356662923622652E-4</v>
      </c>
      <c r="JD36" s="4">
        <f t="shared" ref="JD36:LO36" si="44">$D36/($E36+JD33)</f>
        <v>4.2292492163264887E-4</v>
      </c>
      <c r="JE36" s="4">
        <f t="shared" si="44"/>
        <v>4.1250452638282519E-4</v>
      </c>
      <c r="JF36" s="4">
        <f t="shared" si="44"/>
        <v>4.023027931570298E-4</v>
      </c>
      <c r="JG36" s="4">
        <f t="shared" si="44"/>
        <v>3.9231700435536231E-4</v>
      </c>
      <c r="JH36" s="4">
        <f t="shared" si="44"/>
        <v>3.8254438111284014E-4</v>
      </c>
      <c r="JI36" s="4">
        <f t="shared" si="44"/>
        <v>3.729820891258257E-4</v>
      </c>
      <c r="JJ36" s="4">
        <f t="shared" si="44"/>
        <v>3.6362724429524402E-4</v>
      </c>
      <c r="JK36" s="4">
        <f t="shared" si="44"/>
        <v>3.5447691818291961E-4</v>
      </c>
      <c r="JL36" s="4">
        <f t="shared" si="44"/>
        <v>3.4552814327821677E-4</v>
      </c>
      <c r="JM36" s="4">
        <f t="shared" si="44"/>
        <v>3.3677791807295557E-4</v>
      </c>
      <c r="JN36" s="4">
        <f t="shared" si="44"/>
        <v>3.2822321194333082E-4</v>
      </c>
      <c r="JO36" s="4">
        <f t="shared" si="44"/>
        <v>3.1986096983824258E-4</v>
      </c>
      <c r="JP36" s="4">
        <f t="shared" si="44"/>
        <v>3.1168811677412039E-4</v>
      </c>
      <c r="JQ36" s="4">
        <f t="shared" si="44"/>
        <v>3.0370156213689392E-4</v>
      </c>
      <c r="JR36" s="4">
        <f t="shared" si="44"/>
        <v>2.9589820379234379E-4</v>
      </c>
      <c r="JS36" s="4">
        <f t="shared" si="44"/>
        <v>2.8827493200655758E-4</v>
      </c>
      <c r="JT36" s="4">
        <f t="shared" si="44"/>
        <v>2.8082863317868299E-4</v>
      </c>
      <c r="JU36" s="4">
        <f t="shared" si="44"/>
        <v>2.7355619338859929E-4</v>
      </c>
      <c r="JV36" s="4">
        <f t="shared" si="44"/>
        <v>2.6645450176248687E-4</v>
      </c>
      <c r="JW36" s="4">
        <f t="shared" si="44"/>
        <v>2.5952045365964198E-4</v>
      </c>
      <c r="JX36" s="4">
        <f t="shared" si="44"/>
        <v>2.5275095368415372E-4</v>
      </c>
      <c r="JY36" s="4">
        <f t="shared" si="44"/>
        <v>2.4614291852534734E-4</v>
      </c>
      <c r="JZ36" s="4">
        <f t="shared" si="44"/>
        <v>2.3969327963111823E-4</v>
      </c>
      <c r="KA36" s="4">
        <f t="shared" si="44"/>
        <v>2.3339898571847676E-4</v>
      </c>
      <c r="KB36" s="4">
        <f t="shared" si="44"/>
        <v>2.2725700512579288E-4</v>
      </c>
      <c r="KC36" s="4">
        <f t="shared" si="44"/>
        <v>2.212643280113686E-4</v>
      </c>
      <c r="KD36" s="4">
        <f t="shared" si="44"/>
        <v>2.154179684030655E-4</v>
      </c>
      <c r="KE36" s="4">
        <f t="shared" si="44"/>
        <v>2.0971496610382111E-4</v>
      </c>
      <c r="KF36" s="4">
        <f t="shared" si="44"/>
        <v>2.0415238845791615E-4</v>
      </c>
      <c r="KG36" s="4">
        <f t="shared" si="44"/>
        <v>1.9872733198293365E-4</v>
      </c>
      <c r="KH36" s="4">
        <f t="shared" si="44"/>
        <v>1.9343692387232953E-4</v>
      </c>
      <c r="KI36" s="4">
        <f t="shared" si="44"/>
        <v>1.8827832337357068E-4</v>
      </c>
      <c r="KJ36" s="4">
        <f t="shared" si="44"/>
        <v>1.8324872304675575E-4</v>
      </c>
      <c r="KK36" s="4">
        <f t="shared" si="44"/>
        <v>1.7834534990861456E-4</v>
      </c>
      <c r="KL36" s="4">
        <f t="shared" si="44"/>
        <v>1.7356546646673528E-4</v>
      </c>
      <c r="KM36" s="4">
        <f t="shared" si="44"/>
        <v>1.6890637164880705E-4</v>
      </c>
      <c r="KN36" s="4">
        <f t="shared" si="44"/>
        <v>1.6436540163160181E-4</v>
      </c>
      <c r="KO36" s="4">
        <f t="shared" si="44"/>
        <v>1.5993993057433753E-4</v>
      </c>
      <c r="KP36" s="4">
        <f t="shared" si="44"/>
        <v>1.5562737126097772E-4</v>
      </c>
      <c r="KQ36" s="4">
        <f t="shared" si="44"/>
        <v>1.5142517565592894E-4</v>
      </c>
      <c r="KR36" s="4">
        <f t="shared" si="44"/>
        <v>1.4733083537749549E-4</v>
      </c>
      <c r="KS36" s="4">
        <f t="shared" si="44"/>
        <v>1.4334188209333873E-4</v>
      </c>
      <c r="KT36" s="4">
        <f t="shared" si="44"/>
        <v>1.3945588784209024E-4</v>
      </c>
      <c r="KU36" s="4">
        <f t="shared" si="44"/>
        <v>1.3567046528513007E-4</v>
      </c>
      <c r="KV36" s="4">
        <f t="shared" si="44"/>
        <v>1.319832678924491E-4</v>
      </c>
      <c r="KW36" s="4">
        <f t="shared" si="44"/>
        <v>1.2839199006636678E-4</v>
      </c>
      <c r="KX36" s="4">
        <f t="shared" si="44"/>
        <v>1.248943672067746E-4</v>
      </c>
      <c r="KY36" s="4">
        <f t="shared" si="44"/>
        <v>1.2148817572143735E-4</v>
      </c>
      <c r="KZ36" s="4">
        <f t="shared" si="44"/>
        <v>1.1817123298476647E-4</v>
      </c>
      <c r="LA36" s="4">
        <f t="shared" si="44"/>
        <v>1.1494139724835193E-4</v>
      </c>
      <c r="LB36" s="4">
        <f t="shared" si="44"/>
        <v>1.1179656750641766E-4</v>
      </c>
      <c r="LC36" s="4">
        <f t="shared" si="44"/>
        <v>1.0873468331923886E-4</v>
      </c>
      <c r="LD36" s="4">
        <f t="shared" si="44"/>
        <v>1.0575372459743987E-4</v>
      </c>
      <c r="LE36" s="4">
        <f t="shared" si="44"/>
        <v>1.028517113499694E-4</v>
      </c>
      <c r="LF36" s="4">
        <f t="shared" si="44"/>
        <v>1.0002670339843034E-4</v>
      </c>
      <c r="LG36" s="4">
        <f t="shared" si="44"/>
        <v>9.7276800060326686E-5</v>
      </c>
      <c r="LH36" s="4">
        <f t="shared" si="44"/>
        <v>9.4600139803669871E-5</v>
      </c>
      <c r="LI36" s="4">
        <f t="shared" si="44"/>
        <v>9.1994899875285399E-5</v>
      </c>
      <c r="LJ36" s="4">
        <f t="shared" si="44"/>
        <v>8.9459295905034767E-5</v>
      </c>
      <c r="LK36" s="4">
        <f t="shared" si="44"/>
        <v>8.6991581488080012E-5</v>
      </c>
      <c r="LL36" s="4">
        <f t="shared" si="44"/>
        <v>8.459004774719479E-5</v>
      </c>
      <c r="LM36" s="4">
        <f t="shared" si="44"/>
        <v>8.2253022877041407E-5</v>
      </c>
      <c r="LN36" s="4">
        <f t="shared" si="44"/>
        <v>7.9978871672223617E-5</v>
      </c>
      <c r="LO36" s="4">
        <f t="shared" si="44"/>
        <v>7.7765995040836116E-5</v>
      </c>
      <c r="LP36" s="4">
        <f t="shared" ref="LP36:OA36" si="45">$D36/($E36+LP33)</f>
        <v>7.5612829505136638E-5</v>
      </c>
      <c r="LQ36" s="4">
        <f t="shared" si="45"/>
        <v>7.3517846690880596E-5</v>
      </c>
      <c r="LR36" s="4">
        <f t="shared" si="45"/>
        <v>7.1479552806769217E-5</v>
      </c>
      <c r="LS36" s="4">
        <f t="shared" si="45"/>
        <v>6.9496488115381014E-5</v>
      </c>
      <c r="LT36" s="4">
        <f t="shared" si="45"/>
        <v>6.756722639687992E-5</v>
      </c>
      <c r="LU36" s="4">
        <f t="shared" si="45"/>
        <v>6.5690374406710919E-5</v>
      </c>
      <c r="LV36" s="4">
        <f t="shared" si="45"/>
        <v>6.3864571328426162E-5</v>
      </c>
      <c r="LW36" s="4">
        <f t="shared" si="45"/>
        <v>6.2088488222710543E-5</v>
      </c>
      <c r="LX36" s="4">
        <f t="shared" si="45"/>
        <v>6.0360827473611229E-5</v>
      </c>
      <c r="LY36" s="4">
        <f t="shared" si="45"/>
        <v>5.8680322232909261E-5</v>
      </c>
      <c r="LZ36" s="4">
        <f t="shared" si="45"/>
        <v>5.7045735863509592E-5</v>
      </c>
      <c r="MA36" s="4">
        <f t="shared" si="45"/>
        <v>5.545586138266715E-5</v>
      </c>
      <c r="MB36" s="4">
        <f t="shared" si="45"/>
        <v>5.3909520905812247E-5</v>
      </c>
      <c r="MC36" s="4">
        <f t="shared" si="45"/>
        <v>5.2405565091681229E-5</v>
      </c>
      <c r="MD36" s="4">
        <f t="shared" si="45"/>
        <v>5.0942872589411928E-5</v>
      </c>
      <c r="ME36" s="4">
        <f t="shared" si="45"/>
        <v>4.9520349488208901E-5</v>
      </c>
      <c r="MF36" s="4">
        <f t="shared" si="45"/>
        <v>4.8136928770143768E-5</v>
      </c>
      <c r="MG36" s="4">
        <f t="shared" si="45"/>
        <v>4.6791569766607545E-5</v>
      </c>
      <c r="MH36" s="4">
        <f t="shared" si="45"/>
        <v>4.5483257618890526E-5</v>
      </c>
      <c r="MI36" s="4">
        <f t="shared" si="45"/>
        <v>4.4211002743329646E-5</v>
      </c>
      <c r="MJ36" s="4">
        <f t="shared" si="45"/>
        <v>4.2973840301419996E-5</v>
      </c>
      <c r="MK36" s="4">
        <f t="shared" si="45"/>
        <v>4.1770829675256898E-5</v>
      </c>
      <c r="ML36" s="4">
        <f t="shared" si="45"/>
        <v>4.0601053948638118E-5</v>
      </c>
      <c r="MM36" s="4">
        <f t="shared" si="45"/>
        <v>3.946361939412619E-5</v>
      </c>
      <c r="MN36" s="4">
        <f t="shared" si="45"/>
        <v>3.8357654966340256E-5</v>
      </c>
      <c r="MO36" s="4">
        <f t="shared" si="45"/>
        <v>3.7282311801718159E-5</v>
      </c>
      <c r="MP36" s="4">
        <f t="shared" si="45"/>
        <v>3.6236762724963541E-5</v>
      </c>
      <c r="MQ36" s="4">
        <f t="shared" si="45"/>
        <v>3.5220201762368496E-5</v>
      </c>
      <c r="MR36" s="4">
        <f t="shared" si="45"/>
        <v>3.4231843662177328E-5</v>
      </c>
      <c r="MS36" s="4">
        <f t="shared" si="45"/>
        <v>3.3270923422136762E-5</v>
      </c>
      <c r="MT36" s="4">
        <f t="shared" si="45"/>
        <v>3.2336695824354871E-5</v>
      </c>
      <c r="MU36" s="4">
        <f t="shared" si="45"/>
        <v>3.1428434977574621E-5</v>
      </c>
      <c r="MV36" s="4">
        <f t="shared" si="45"/>
        <v>3.0545433866947801E-5</v>
      </c>
      <c r="MW36" s="4">
        <f t="shared" si="45"/>
        <v>2.9687003911377822E-5</v>
      </c>
      <c r="MX36" s="4">
        <f t="shared" si="45"/>
        <v>2.885247452848692E-5</v>
      </c>
      <c r="MY36" s="4">
        <f t="shared" si="45"/>
        <v>2.8041192707244484E-5</v>
      </c>
      <c r="MZ36" s="4">
        <f t="shared" si="45"/>
        <v>2.7252522588283397E-5</v>
      </c>
      <c r="NA36" s="4">
        <f t="shared" si="45"/>
        <v>2.6485845051915404E-5</v>
      </c>
      <c r="NB36" s="4">
        <f t="shared" si="45"/>
        <v>2.5740557313847033E-5</v>
      </c>
      <c r="NC36" s="4">
        <f t="shared" si="45"/>
        <v>2.5016072528585536E-5</v>
      </c>
      <c r="ND36" s="4">
        <f t="shared" si="45"/>
        <v>2.4311819400513944E-5</v>
      </c>
      <c r="NE36" s="4">
        <f t="shared" si="45"/>
        <v>2.3627241802605224E-5</v>
      </c>
      <c r="NF36" s="4">
        <f t="shared" si="45"/>
        <v>2.2961798402737836E-5</v>
      </c>
      <c r="NG36" s="4">
        <f t="shared" si="45"/>
        <v>2.2314962297565153E-5</v>
      </c>
      <c r="NH36" s="4">
        <f t="shared" si="45"/>
        <v>2.1686220653886085E-5</v>
      </c>
      <c r="NI36" s="4">
        <f t="shared" si="45"/>
        <v>2.1075074357455198E-5</v>
      </c>
      <c r="NJ36" s="4">
        <f t="shared" si="45"/>
        <v>2.0481037669167003E-5</v>
      </c>
      <c r="NK36" s="4">
        <f t="shared" si="45"/>
        <v>1.9903637888541964E-5</v>
      </c>
      <c r="NL36" s="4">
        <f t="shared" si="45"/>
        <v>1.9342415024436583E-5</v>
      </c>
      <c r="NM36" s="4">
        <f t="shared" si="45"/>
        <v>1.8796921472897292E-5</v>
      </c>
      <c r="NN36" s="4">
        <f t="shared" si="45"/>
        <v>1.8266721702071237E-5</v>
      </c>
      <c r="NO36" s="4">
        <f t="shared" si="45"/>
        <v>1.7751391944085636E-5</v>
      </c>
      <c r="NP36" s="4">
        <f t="shared" si="45"/>
        <v>1.7250519893802467E-5</v>
      </c>
      <c r="NQ36" s="4">
        <f t="shared" si="45"/>
        <v>1.6763704414353753E-5</v>
      </c>
      <c r="NR36" s="4">
        <f t="shared" si="45"/>
        <v>1.6290555249359445E-5</v>
      </c>
      <c r="NS36" s="4">
        <f t="shared" si="45"/>
        <v>1.5830692741727692E-5</v>
      </c>
      <c r="NT36" s="4">
        <f t="shared" si="45"/>
        <v>1.5383747558935688E-5</v>
      </c>
      <c r="NU36" s="4">
        <f t="shared" si="45"/>
        <v>1.4949360424687941E-5</v>
      </c>
      <c r="NV36" s="4">
        <f t="shared" si="45"/>
        <v>1.4527181856846946E-5</v>
      </c>
      <c r="NW36" s="4">
        <f t="shared" si="45"/>
        <v>1.4116871911530677E-5</v>
      </c>
      <c r="NX36" s="4">
        <f t="shared" si="45"/>
        <v>1.3718099933270155E-5</v>
      </c>
      <c r="NY36" s="4">
        <f t="shared" si="45"/>
        <v>1.3330544311120056E-5</v>
      </c>
      <c r="NZ36" s="4">
        <f t="shared" si="45"/>
        <v>1.2953892240614906E-5</v>
      </c>
      <c r="OA36" s="4">
        <f t="shared" si="45"/>
        <v>1.2587839491462567E-5</v>
      </c>
      <c r="OB36" s="4">
        <f t="shared" ref="OB36:QM36" si="46">$D36/($E36+OB33)</f>
        <v>1.2232090180868125E-5</v>
      </c>
      <c r="OC36" s="4">
        <f t="shared" si="46"/>
        <v>1.1886356552379609E-5</v>
      </c>
      <c r="OD36" s="4">
        <f t="shared" si="46"/>
        <v>1.1550358760148802E-5</v>
      </c>
      <c r="OE36" s="4">
        <f t="shared" si="46"/>
        <v>1.1223824658499773E-5</v>
      </c>
      <c r="OF36" s="4">
        <f t="shared" si="46"/>
        <v>1.0906489596698903E-5</v>
      </c>
      <c r="OG36" s="4">
        <f t="shared" si="46"/>
        <v>1.0598096218820847E-5</v>
      </c>
      <c r="OH36" s="4">
        <f t="shared" si="46"/>
        <v>1.0298394268604779E-5</v>
      </c>
      <c r="OI36" s="4">
        <f t="shared" si="46"/>
        <v>1.0007140399197481E-5</v>
      </c>
      <c r="OJ36" s="4">
        <f t="shared" si="46"/>
        <v>9.7240979876796315E-6</v>
      </c>
      <c r="OK36" s="4">
        <f t="shared" si="46"/>
        <v>9.4490369542732788E-6</v>
      </c>
      <c r="OL36" s="4">
        <f t="shared" si="46"/>
        <v>9.1817335861293328E-6</v>
      </c>
      <c r="OM36" s="4">
        <f t="shared" si="46"/>
        <v>8.9219703655951544E-6</v>
      </c>
      <c r="ON36" s="4">
        <f t="shared" si="46"/>
        <v>8.6695358028635923E-6</v>
      </c>
      <c r="OO36" s="4">
        <f t="shared" si="46"/>
        <v>8.4242242729059658E-6</v>
      </c>
      <c r="OP36" s="4">
        <f t="shared" si="46"/>
        <v>8.185835856592686E-6</v>
      </c>
      <c r="OQ36" s="4">
        <f t="shared" si="46"/>
        <v>7.9541761859071472E-6</v>
      </c>
      <c r="OR36" s="4">
        <f t="shared" si="46"/>
        <v>7.7290562931590872E-6</v>
      </c>
      <c r="OS36" s="4">
        <f t="shared" si="46"/>
        <v>7.5102924641055239E-6</v>
      </c>
      <c r="OT36" s="4">
        <f t="shared" si="46"/>
        <v>7.297706094888911E-6</v>
      </c>
      <c r="OU36" s="4">
        <f t="shared" si="46"/>
        <v>7.0911235527032064E-6</v>
      </c>
      <c r="OV36" s="4">
        <f t="shared" si="46"/>
        <v>6.8903760401004857E-6</v>
      </c>
      <c r="OW36" s="4">
        <f t="shared" si="46"/>
        <v>6.6952994628517069E-6</v>
      </c>
      <c r="OX36" s="4">
        <f t="shared" si="46"/>
        <v>6.5057343012773483E-6</v>
      </c>
      <c r="OY36" s="4">
        <f t="shared" si="46"/>
        <v>6.3215254849646274E-6</v>
      </c>
      <c r="OZ36" s="4">
        <f t="shared" si="46"/>
        <v>6.1425222707898537E-6</v>
      </c>
      <c r="PA36" s="4">
        <f t="shared" si="46"/>
        <v>5.9685781241657971E-6</v>
      </c>
      <c r="PB36" s="4">
        <f t="shared" si="46"/>
        <v>5.7995506034356417E-6</v>
      </c>
      <c r="PC36" s="4">
        <f t="shared" si="46"/>
        <v>5.6353012473364297E-6</v>
      </c>
      <c r="PD36" s="4">
        <f t="shared" si="46"/>
        <v>5.4756954654566421E-6</v>
      </c>
      <c r="PE36" s="4">
        <f t="shared" si="46"/>
        <v>5.3206024316136986E-6</v>
      </c>
      <c r="PF36" s="4">
        <f t="shared" si="46"/>
        <v>5.1698949800792351E-6</v>
      </c>
      <c r="PG36" s="4">
        <f t="shared" si="46"/>
        <v>5.0234495045808783E-6</v>
      </c>
      <c r="PH36" s="4">
        <f t="shared" si="46"/>
        <v>4.8811458600110712E-6</v>
      </c>
      <c r="PI36" s="4">
        <f t="shared" si="46"/>
        <v>4.7428672667750254E-6</v>
      </c>
      <c r="PJ36" s="4">
        <f t="shared" si="46"/>
        <v>4.608500217710987E-6</v>
      </c>
      <c r="PK36" s="4">
        <f t="shared" si="46"/>
        <v>4.4779343875179152E-6</v>
      </c>
      <c r="PL36" s="4">
        <f t="shared" si="46"/>
        <v>4.3510625446265014E-6</v>
      </c>
      <c r="PM36" s="4">
        <f t="shared" si="46"/>
        <v>4.2277804654514653E-6</v>
      </c>
      <c r="PN36" s="4">
        <f t="shared" si="46"/>
        <v>4.1079868509640411E-6</v>
      </c>
      <c r="PO36" s="4">
        <f t="shared" si="46"/>
        <v>3.9915832455250479E-6</v>
      </c>
      <c r="PP36" s="4">
        <f t="shared" si="46"/>
        <v>3.8784739579203475E-6</v>
      </c>
      <c r="PQ36" s="4">
        <f t="shared" si="46"/>
        <v>3.7685659845417314E-6</v>
      </c>
      <c r="PR36" s="4">
        <f t="shared" si="46"/>
        <v>3.6617689346576902E-6</v>
      </c>
      <c r="PS36" s="4">
        <f t="shared" si="46"/>
        <v>3.5579949577196141E-6</v>
      </c>
      <c r="PT36" s="4">
        <f t="shared" si="46"/>
        <v>3.4571586726505045E-6</v>
      </c>
      <c r="PU36" s="4">
        <f t="shared" si="46"/>
        <v>3.3591770990643504E-6</v>
      </c>
      <c r="PV36" s="4">
        <f t="shared" si="46"/>
        <v>3.263969590365532E-6</v>
      </c>
      <c r="PW36" s="4">
        <f t="shared" si="46"/>
        <v>3.171457768678889E-6</v>
      </c>
      <c r="PX36" s="4">
        <f t="shared" si="46"/>
        <v>3.081565461562323E-6</v>
      </c>
      <c r="PY36" s="4">
        <f t="shared" si="46"/>
        <v>2.9942186404547867E-6</v>
      </c>
      <c r="PZ36" s="4">
        <f t="shared" si="46"/>
        <v>2.9093453608138962E-6</v>
      </c>
      <c r="QA36" s="4">
        <f t="shared" si="46"/>
        <v>2.8268757038982065E-6</v>
      </c>
      <c r="QB36" s="4">
        <f t="shared" si="46"/>
        <v>2.7467417201506478E-6</v>
      </c>
      <c r="QC36" s="4">
        <f t="shared" si="46"/>
        <v>2.6688773741404062E-6</v>
      </c>
      <c r="QD36" s="4">
        <f t="shared" si="46"/>
        <v>2.5932184910216636E-6</v>
      </c>
      <c r="QE36" s="4">
        <f t="shared" si="46"/>
        <v>2.5197027044688165E-6</v>
      </c>
      <c r="QF36" s="4">
        <f t="shared" si="46"/>
        <v>2.448269406048475E-6</v>
      </c>
      <c r="QG36" s="4">
        <f t="shared" si="46"/>
        <v>2.3788596959898709E-6</v>
      </c>
      <c r="QH36" s="4">
        <f t="shared" si="46"/>
        <v>2.3114163353159988E-6</v>
      </c>
      <c r="QI36" s="4">
        <f t="shared" si="46"/>
        <v>2.2458836992989533E-6</v>
      </c>
      <c r="QJ36" s="4">
        <f t="shared" si="46"/>
        <v>2.1822077322037942E-6</v>
      </c>
      <c r="QK36" s="4">
        <f t="shared" si="46"/>
        <v>2.1203359032860991E-6</v>
      </c>
      <c r="QL36" s="4">
        <f t="shared" si="46"/>
        <v>2.0602171640093489E-6</v>
      </c>
      <c r="QM36" s="4">
        <f t="shared" si="46"/>
        <v>2.0018019064491667E-6</v>
      </c>
      <c r="QN36" s="4">
        <f t="shared" ref="QN36:RS36" si="47">$D36/($E36+QN33)</f>
        <v>1.9450419228521696E-6</v>
      </c>
      <c r="QO36" s="4">
        <f t="shared" si="47"/>
        <v>1.8898903663181819E-6</v>
      </c>
      <c r="QP36" s="4">
        <f t="shared" si="47"/>
        <v>1.8363017125751654E-6</v>
      </c>
      <c r="QQ36" s="4">
        <f t="shared" si="47"/>
        <v>1.7842317228172433E-6</v>
      </c>
      <c r="QR36" s="4">
        <f t="shared" si="47"/>
        <v>1.7336374075767925E-6</v>
      </c>
      <c r="QS36" s="4">
        <f t="shared" si="47"/>
        <v>1.68447699160237E-6</v>
      </c>
      <c r="QT36" s="4">
        <f t="shared" si="47"/>
        <v>1.6367098797150964E-6</v>
      </c>
      <c r="QU36" s="4">
        <f t="shared" si="47"/>
        <v>1.5902966236166323E-6</v>
      </c>
      <c r="QV36" s="4">
        <f t="shared" si="47"/>
        <v>1.5451988896227917E-6</v>
      </c>
      <c r="QW36" s="4">
        <f t="shared" si="47"/>
        <v>1.5013794272973551E-6</v>
      </c>
      <c r="QX36" s="4">
        <f t="shared" si="47"/>
        <v>1.4588020389614448E-6</v>
      </c>
      <c r="QY36" s="4">
        <f t="shared" si="47"/>
        <v>1.4174315500544094E-6</v>
      </c>
      <c r="QZ36" s="4">
        <f t="shared" si="47"/>
        <v>1.377233780322798E-6</v>
      </c>
      <c r="RA36" s="4">
        <f t="shared" si="47"/>
        <v>1.3381755158146449E-6</v>
      </c>
      <c r="RB36" s="4">
        <f t="shared" si="47"/>
        <v>1.3002244816569243E-6</v>
      </c>
      <c r="RC36" s="4">
        <f t="shared" si="47"/>
        <v>1.263349315594544E-6</v>
      </c>
      <c r="RD36" s="4">
        <f t="shared" si="47"/>
        <v>1.2275195422699348E-6</v>
      </c>
      <c r="RE36" s="4">
        <f t="shared" si="47"/>
        <v>1.1927055482227125E-6</v>
      </c>
      <c r="RF36" s="4">
        <f t="shared" si="47"/>
        <v>1.1588785575895924E-6</v>
      </c>
      <c r="RG36" s="4">
        <f t="shared" si="47"/>
        <v>1.1260106084851655E-6</v>
      </c>
      <c r="RH36" s="4">
        <f t="shared" si="47"/>
        <v>1.0940745300446719E-6</v>
      </c>
      <c r="RI36" s="4">
        <f t="shared" si="47"/>
        <v>1.0630439201105049E-6</v>
      </c>
      <c r="RJ36" s="4">
        <f t="shared" si="47"/>
        <v>1.0328931235445397E-6</v>
      </c>
      <c r="RK36" s="4">
        <f t="shared" si="47"/>
        <v>1.0035972111489901E-6</v>
      </c>
      <c r="RL36" s="4">
        <f t="shared" si="47"/>
        <v>9.7513195917885755E-7</v>
      </c>
      <c r="RM36" s="4">
        <f t="shared" si="47"/>
        <v>9.4747382942959125E-7</v>
      </c>
      <c r="RN36" s="4">
        <f t="shared" si="47"/>
        <v>9.2059994988396152E-7</v>
      </c>
      <c r="RO36" s="4">
        <f t="shared" si="47"/>
        <v>8.9448809590259681E-7</v>
      </c>
      <c r="RP36" s="4">
        <f t="shared" si="47"/>
        <v>8.6911667194305492E-7</v>
      </c>
      <c r="RQ36" s="4">
        <f t="shared" si="47"/>
        <v>8.4446469379274413E-7</v>
      </c>
      <c r="RR36" s="4">
        <f t="shared" si="47"/>
        <v>8.205117713013587E-7</v>
      </c>
      <c r="RS36" s="4">
        <f t="shared" si="47"/>
        <v>7.9723809159893982E-7</v>
      </c>
    </row>
    <row r="37" spans="2:487" x14ac:dyDescent="0.2">
      <c r="B37" s="3"/>
      <c r="F37" s="3"/>
    </row>
    <row r="38" spans="2:487" x14ac:dyDescent="0.2">
      <c r="B38" s="9" t="s">
        <v>11</v>
      </c>
      <c r="C38" s="4"/>
      <c r="D38" s="4">
        <f>0.01275*EXP(-2239.1/D29)</f>
        <v>6.3039970328626729E-6</v>
      </c>
      <c r="E38" s="4"/>
      <c r="F38" s="9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</row>
    <row r="39" spans="2:487" x14ac:dyDescent="0.2">
      <c r="B39" s="3" t="s">
        <v>12</v>
      </c>
      <c r="D39">
        <f>0.1068*EXP(-3352/D29)</f>
        <v>1.201014619290627E-6</v>
      </c>
      <c r="F39" s="3"/>
    </row>
    <row r="40" spans="2:487" x14ac:dyDescent="0.2">
      <c r="B40" s="9" t="s">
        <v>62</v>
      </c>
      <c r="C40" s="4">
        <f>1.84*10^-11*(1/D30)*SQRT($D33)</f>
        <v>1.8431356532630807E-11</v>
      </c>
      <c r="D40" s="6">
        <f>POWER(D33,-2.5)</f>
        <v>0.99152259284577748</v>
      </c>
      <c r="E40" s="4"/>
      <c r="F40" s="9" t="s">
        <v>42</v>
      </c>
      <c r="G40" s="22">
        <f>8.686*G33*($C40+$D40*($D38*G35+$D39*G36))</f>
        <v>1.3631538816288181E-5</v>
      </c>
      <c r="H40" s="22">
        <f t="shared" ref="H40" si="48">8.686*H33*($C40+$D40*($D38*H35+$D39*H36))</f>
        <v>1.4028066562942683E-5</v>
      </c>
      <c r="I40" s="22">
        <f t="shared" ref="I40" si="49">8.686*I33*($C40+$D40*($D38*I35+$D39*I36))</f>
        <v>1.4436083414663784E-5</v>
      </c>
      <c r="J40" s="22">
        <f t="shared" ref="J40" si="50">8.686*J33*($C40+$D40*($D38*J35+$D39*J36))</f>
        <v>1.4855919577025654E-5</v>
      </c>
      <c r="K40" s="22">
        <f t="shared" ref="K40" si="51">8.686*K33*($C40+$D40*($D38*K35+$D39*K36))</f>
        <v>1.5287914587788456E-5</v>
      </c>
      <c r="L40" s="22">
        <f t="shared" ref="L40" si="52">8.686*L33*($C40+$D40*($D38*L35+$D39*L36))</f>
        <v>1.5732417571304162E-5</v>
      </c>
      <c r="M40" s="22">
        <f t="shared" ref="M40" si="53">8.686*M33*($C40+$D40*($D38*M35+$D39*M36))</f>
        <v>1.6189787499302727E-5</v>
      </c>
      <c r="N40" s="22">
        <f t="shared" ref="N40" si="54">8.686*N33*($C40+$D40*($D38*N35+$D39*N36))</f>
        <v>1.6660393458184951E-5</v>
      </c>
      <c r="O40" s="22">
        <f t="shared" ref="O40" si="55">8.686*O33*($C40+$D40*($D38*O35+$D39*O36))</f>
        <v>1.7144614922948675E-5</v>
      </c>
      <c r="P40" s="22">
        <f t="shared" ref="P40" si="56">8.686*P33*($C40+$D40*($D38*P35+$D39*P36))</f>
        <v>1.7642842037875161E-5</v>
      </c>
      <c r="Q40" s="22">
        <f t="shared" ref="Q40" si="57">8.686*Q33*($C40+$D40*($D38*Q35+$D39*Q36))</f>
        <v>1.8155475904102318E-5</v>
      </c>
      <c r="R40" s="22">
        <f t="shared" ref="R40" si="58">8.686*R33*($C40+$D40*($D38*R35+$D39*R36))</f>
        <v>1.8682928874211311E-5</v>
      </c>
      <c r="S40" s="22">
        <f t="shared" ref="S40" si="59">8.686*S33*($C40+$D40*($D38*S35+$D39*S36))</f>
        <v>1.9225624853952719E-5</v>
      </c>
      <c r="T40" s="22">
        <f t="shared" ref="T40" si="60">8.686*T33*($C40+$D40*($D38*T35+$D39*T36))</f>
        <v>1.9783999611237474E-5</v>
      </c>
      <c r="U40" s="22">
        <f t="shared" ref="U40" si="61">8.686*U33*($C40+$D40*($D38*U35+$D39*U36))</f>
        <v>2.0358501092516914E-5</v>
      </c>
      <c r="V40" s="22">
        <f t="shared" ref="V40" si="62">8.686*V33*($C40+$D40*($D38*V35+$D39*V36))</f>
        <v>2.0949589746675505E-5</v>
      </c>
      <c r="W40" s="22">
        <f t="shared" ref="W40" si="63">8.686*W33*($C40+$D40*($D38*W35+$D39*W36))</f>
        <v>2.1557738856557314E-5</v>
      </c>
      <c r="X40" s="22">
        <f t="shared" ref="X40" si="64">8.686*X33*($C40+$D40*($D38*X35+$D39*X36))</f>
        <v>2.2183434878246635E-5</v>
      </c>
      <c r="Y40" s="22">
        <f t="shared" ref="Y40" si="65">8.686*Y33*($C40+$D40*($D38*Y35+$D39*Y36))</f>
        <v>2.2827177788219988E-5</v>
      </c>
      <c r="Z40" s="22">
        <f t="shared" ref="Z40" si="66">8.686*Z33*($C40+$D40*($D38*Z35+$D39*Z36))</f>
        <v>2.348948143848481E-5</v>
      </c>
      <c r="AA40" s="22">
        <f t="shared" ref="AA40" si="67">8.686*AA33*($C40+$D40*($D38*AA35+$D39*AA36))</f>
        <v>2.4170873919817105E-5</v>
      </c>
      <c r="AB40" s="22">
        <f t="shared" ref="AB40" si="68">8.686*AB33*($C40+$D40*($D38*AB35+$D39*AB36))</f>
        <v>2.4871897933206627E-5</v>
      </c>
      <c r="AC40" s="22">
        <f t="shared" ref="AC40" si="69">8.686*AC33*($C40+$D40*($D38*AC35+$D39*AC36))</f>
        <v>2.5593111169614977E-5</v>
      </c>
      <c r="AD40" s="22">
        <f t="shared" ref="AD40" si="70">8.686*AD33*($C40+$D40*($D38*AD35+$D39*AD36))</f>
        <v>2.6335086698147364E-5</v>
      </c>
      <c r="AE40" s="22">
        <f t="shared" ref="AE40" si="71">8.686*AE33*($C40+$D40*($D38*AE35+$D39*AE36))</f>
        <v>2.7098413362733969E-5</v>
      </c>
      <c r="AF40" s="22">
        <f t="shared" ref="AF40" si="72">8.686*AF33*($C40+$D40*($D38*AF35+$D39*AF36))</f>
        <v>2.7883696187412068E-5</v>
      </c>
      <c r="AG40" s="22">
        <f t="shared" ref="AG40" si="73">8.686*AG33*($C40+$D40*($D38*AG35+$D39*AG36))</f>
        <v>2.8691556790293454E-5</v>
      </c>
      <c r="AH40" s="22">
        <f t="shared" ref="AH40" si="74">8.686*AH33*($C40+$D40*($D38*AH35+$D39*AH36))</f>
        <v>2.9522633806296224E-5</v>
      </c>
      <c r="AI40" s="22">
        <f t="shared" ref="AI40" si="75">8.686*AI33*($C40+$D40*($D38*AI35+$D39*AI36))</f>
        <v>3.0377583318711842E-5</v>
      </c>
      <c r="AJ40" s="22">
        <f t="shared" ref="AJ40" si="76">8.686*AJ33*($C40+$D40*($D38*AJ35+$D39*AJ36))</f>
        <v>3.1257079299671615E-5</v>
      </c>
      <c r="AK40" s="22">
        <f t="shared" ref="AK40" si="77">8.686*AK33*($C40+$D40*($D38*AK35+$D39*AK36))</f>
        <v>3.2161814059567591E-5</v>
      </c>
      <c r="AL40" s="22">
        <f t="shared" ref="AL40" si="78">8.686*AL33*($C40+$D40*($D38*AL35+$D39*AL36))</f>
        <v>3.3092498705473918E-5</v>
      </c>
      <c r="AM40" s="22">
        <f t="shared" ref="AM40" si="79">8.686*AM33*($C40+$D40*($D38*AM35+$D39*AM36))</f>
        <v>3.4049863608604705E-5</v>
      </c>
      <c r="AN40" s="22">
        <f t="shared" ref="AN40" si="80">8.686*AN33*($C40+$D40*($D38*AN35+$D39*AN36))</f>
        <v>3.5034658880833306E-5</v>
      </c>
      <c r="AO40" s="22">
        <f t="shared" ref="AO40" si="81">8.686*AO33*($C40+$D40*($D38*AO35+$D39*AO36))</f>
        <v>3.6047654860286626E-5</v>
      </c>
      <c r="AP40" s="22">
        <f t="shared" ref="AP40" si="82">8.686*AP33*($C40+$D40*($D38*AP35+$D39*AP36))</f>
        <v>3.7089642606014601E-5</v>
      </c>
      <c r="AQ40" s="22">
        <f t="shared" ref="AQ40" si="83">8.686*AQ33*($C40+$D40*($D38*AQ35+$D39*AQ36))</f>
        <v>3.8161434401722251E-5</v>
      </c>
      <c r="AR40" s="22">
        <f t="shared" ref="AR40" si="84">8.686*AR33*($C40+$D40*($D38*AR35+$D39*AR36))</f>
        <v>3.9263864268535889E-5</v>
      </c>
      <c r="AS40" s="22">
        <f t="shared" ref="AS40" si="85">8.686*AS33*($C40+$D40*($D38*AS35+$D39*AS36))</f>
        <v>4.0397788486760014E-5</v>
      </c>
      <c r="AT40" s="22">
        <f t="shared" ref="AT40" si="86">8.686*AT33*($C40+$D40*($D38*AT35+$D39*AT36))</f>
        <v>4.156408612656415E-5</v>
      </c>
      <c r="AU40" s="22">
        <f t="shared" ref="AU40" si="87">8.686*AU33*($C40+$D40*($D38*AU35+$D39*AU36))</f>
        <v>4.2763659587520016E-5</v>
      </c>
      <c r="AV40" s="22">
        <f t="shared" ref="AV40" si="88">8.686*AV33*($C40+$D40*($D38*AV35+$D39*AV36))</f>
        <v>4.3997435146890979E-5</v>
      </c>
      <c r="AW40" s="22">
        <f t="shared" ref="AW40" si="89">8.686*AW33*($C40+$D40*($D38*AW35+$D39*AW36))</f>
        <v>4.5266363516554101E-5</v>
      </c>
      <c r="AX40" s="22">
        <f t="shared" ref="AX40" si="90">8.686*AX33*($C40+$D40*($D38*AX35+$D39*AX36))</f>
        <v>4.6571420408412474E-5</v>
      </c>
      <c r="AY40" s="22">
        <f t="shared" ref="AY40" si="91">8.686*AY33*($C40+$D40*($D38*AY35+$D39*AY36))</f>
        <v>4.7913607108132904E-5</v>
      </c>
      <c r="AZ40" s="22">
        <f t="shared" ref="AZ40" si="92">8.686*AZ33*($C40+$D40*($D38*AZ35+$D39*AZ36))</f>
        <v>4.9293951057017073E-5</v>
      </c>
      <c r="BA40" s="22">
        <f t="shared" ref="BA40" si="93">8.686*BA33*($C40+$D40*($D38*BA35+$D39*BA36))</f>
        <v>5.0713506441789236E-5</v>
      </c>
      <c r="BB40" s="22">
        <f t="shared" ref="BB40" si="94">8.686*BB33*($C40+$D40*($D38*BB35+$D39*BB36))</f>
        <v>5.2173354792052694E-5</v>
      </c>
      <c r="BC40" s="22">
        <f t="shared" ref="BC40" si="95">8.686*BC33*($C40+$D40*($D38*BC35+$D39*BC36))</f>
        <v>5.3674605585138603E-5</v>
      </c>
      <c r="BD40" s="22">
        <f t="shared" ref="BD40" si="96">8.686*BD33*($C40+$D40*($D38*BD35+$D39*BD36))</f>
        <v>5.5218396858037561E-5</v>
      </c>
      <c r="BE40" s="22">
        <f t="shared" ref="BE40" si="97">8.686*BE33*($C40+$D40*($D38*BE35+$D39*BE36))</f>
        <v>5.6805895826070383E-5</v>
      </c>
      <c r="BF40" s="22">
        <f t="shared" ref="BF40" si="98">8.686*BF33*($C40+$D40*($D38*BF35+$D39*BF36))</f>
        <v>5.8438299507917808E-5</v>
      </c>
      <c r="BG40" s="22">
        <f t="shared" ref="BG40" si="99">8.686*BG33*($C40+$D40*($D38*BG35+$D39*BG36))</f>
        <v>6.0116835356591753E-5</v>
      </c>
      <c r="BH40" s="22">
        <f t="shared" ref="BH40" si="100">8.686*BH33*($C40+$D40*($D38*BH35+$D39*BH36))</f>
        <v>6.1842761895888686E-5</v>
      </c>
      <c r="BI40" s="22">
        <f t="shared" ref="BI40" si="101">8.686*BI33*($C40+$D40*($D38*BI35+$D39*BI36))</f>
        <v>6.3617369361824178E-5</v>
      </c>
      <c r="BJ40" s="22">
        <f t="shared" ref="BJ40" si="102">8.686*BJ33*($C40+$D40*($D38*BJ35+$D39*BJ36))</f>
        <v>6.5441980348502273E-5</v>
      </c>
      <c r="BK40" s="22">
        <f t="shared" ref="BK40" si="103">8.686*BK33*($C40+$D40*($D38*BK35+$D39*BK36))</f>
        <v>6.7317950457825717E-5</v>
      </c>
      <c r="BL40" s="22">
        <f t="shared" ref="BL40" si="104">8.686*BL33*($C40+$D40*($D38*BL35+$D39*BL36))</f>
        <v>6.9246668952403149E-5</v>
      </c>
      <c r="BM40" s="22">
        <f t="shared" ref="BM40" si="105">8.686*BM33*($C40+$D40*($D38*BM35+$D39*BM36))</f>
        <v>7.1229559410956975E-5</v>
      </c>
      <c r="BN40" s="22">
        <f t="shared" ref="BN40" si="106">8.686*BN33*($C40+$D40*($D38*BN35+$D39*BN36))</f>
        <v>7.3268080385481207E-5</v>
      </c>
      <c r="BO40" s="22">
        <f t="shared" ref="BO40" si="107">8.686*BO33*($C40+$D40*($D38*BO35+$D39*BO36))</f>
        <v>7.5363726059338604E-5</v>
      </c>
      <c r="BP40" s="22">
        <f t="shared" ref="BP40" si="108">8.686*BP33*($C40+$D40*($D38*BP35+$D39*BP36))</f>
        <v>7.7518026905428283E-5</v>
      </c>
      <c r="BQ40" s="22">
        <f t="shared" ref="BQ40" si="109">8.686*BQ33*($C40+$D40*($D38*BQ35+$D39*BQ36))</f>
        <v>7.9732550343490183E-5</v>
      </c>
      <c r="BR40" s="22">
        <f t="shared" ref="BR40" si="110">8.686*BR33*($C40+$D40*($D38*BR35+$D39*BR36))</f>
        <v>8.2008901395545463E-5</v>
      </c>
      <c r="BS40" s="22">
        <f t="shared" ref="BS40" si="111">8.686*BS33*($C40+$D40*($D38*BS35+$D39*BS36))</f>
        <v>8.4348723338405001E-5</v>
      </c>
      <c r="BT40" s="22">
        <f t="shared" ref="BT40" si="112">8.686*BT33*($C40+$D40*($D38*BT35+$D39*BT36))</f>
        <v>8.6753698352102452E-5</v>
      </c>
      <c r="BU40" s="22">
        <f t="shared" ref="BU40" si="113">8.686*BU33*($C40+$D40*($D38*BU35+$D39*BU36))</f>
        <v>8.9225548163035837E-5</v>
      </c>
      <c r="BV40" s="22">
        <f t="shared" ref="BV40" si="114">8.686*BV33*($C40+$D40*($D38*BV35+$D39*BV36))</f>
        <v>9.1766034680520217E-5</v>
      </c>
      <c r="BW40" s="22">
        <f t="shared" ref="BW40" si="115">8.686*BW33*($C40+$D40*($D38*BW35+$D39*BW36))</f>
        <v>9.4376960625373592E-5</v>
      </c>
      <c r="BX40" s="22">
        <f t="shared" ref="BX40" si="116">8.686*BX33*($C40+$D40*($D38*BX35+$D39*BX36))</f>
        <v>9.7060170149073686E-5</v>
      </c>
      <c r="BY40" s="22">
        <f t="shared" ref="BY40" si="117">8.686*BY33*($C40+$D40*($D38*BY35+$D39*BY36))</f>
        <v>9.9817549441932202E-5</v>
      </c>
      <c r="BZ40" s="22">
        <f t="shared" ref="BZ40" si="118">8.686*BZ33*($C40+$D40*($D38*BZ35+$D39*BZ36))</f>
        <v>1.0265102732864479E-4</v>
      </c>
      <c r="CA40" s="22">
        <f t="shared" ref="CA40" si="119">8.686*CA33*($C40+$D40*($D38*CA35+$D39*CA36))</f>
        <v>1.055625758494779E-4</v>
      </c>
      <c r="CB40" s="22">
        <f t="shared" ref="CB40" si="120">8.686*CB33*($C40+$D40*($D38*CB35+$D39*CB36))</f>
        <v>1.0855421082525648E-4</v>
      </c>
      <c r="CC40" s="22">
        <f t="shared" ref="CC40" si="121">8.686*CC33*($C40+$D40*($D38*CC35+$D39*CC36))</f>
        <v>1.1162799240421614E-4</v>
      </c>
      <c r="CD40" s="22">
        <f t="shared" ref="CD40" si="122">8.686*CD33*($C40+$D40*($D38*CD35+$D39*CD36))</f>
        <v>1.147860255886771E-4</v>
      </c>
      <c r="CE40" s="22">
        <f t="shared" ref="CE40" si="123">8.686*CE33*($C40+$D40*($D38*CE35+$D39*CE36))</f>
        <v>1.1803046073939277E-4</v>
      </c>
      <c r="CF40" s="22">
        <f t="shared" ref="CF40" si="124">8.686*CF33*($C40+$D40*($D38*CF35+$D39*CF36))</f>
        <v>1.2136349405531258E-4</v>
      </c>
      <c r="CG40" s="22">
        <f t="shared" ref="CG40" si="125">8.686*CG33*($C40+$D40*($D38*CG35+$D39*CG36))</f>
        <v>1.2478736802638886E-4</v>
      </c>
      <c r="CH40" s="22">
        <f t="shared" ref="CH40" si="126">8.686*CH33*($C40+$D40*($D38*CH35+$D39*CH36))</f>
        <v>1.2830437185693954E-4</v>
      </c>
      <c r="CI40" s="22">
        <f t="shared" ref="CI40" si="127">8.686*CI33*($C40+$D40*($D38*CI35+$D39*CI36))</f>
        <v>1.3191684185696073E-4</v>
      </c>
      <c r="CJ40" s="22">
        <f t="shared" ref="CJ40" si="128">8.686*CJ33*($C40+$D40*($D38*CJ35+$D39*CJ36))</f>
        <v>1.3562716179866575E-4</v>
      </c>
      <c r="CK40" s="22">
        <f t="shared" ref="CK40" si="129">8.686*CK33*($C40+$D40*($D38*CK35+$D39*CK36))</f>
        <v>1.3943776323539954E-4</v>
      </c>
      <c r="CL40" s="22">
        <f t="shared" ref="CL40" si="130">8.686*CL33*($C40+$D40*($D38*CL35+$D39*CL36))</f>
        <v>1.4335112577995874E-4</v>
      </c>
      <c r="CM40" s="22">
        <f t="shared" ref="CM40" si="131">8.686*CM33*($C40+$D40*($D38*CM35+$D39*CM36))</f>
        <v>1.473697773392182E-4</v>
      </c>
      <c r="CN40" s="22">
        <f t="shared" ref="CN40" si="132">8.686*CN33*($C40+$D40*($D38*CN35+$D39*CN36))</f>
        <v>1.5149629430184086E-4</v>
      </c>
      <c r="CO40" s="22">
        <f t="shared" ref="CO40" si="133">8.686*CO33*($C40+$D40*($D38*CO35+$D39*CO36))</f>
        <v>1.5573330167571863E-4</v>
      </c>
      <c r="CP40" s="22">
        <f t="shared" ref="CP40" si="134">8.686*CP33*($C40+$D40*($D38*CP35+$D39*CP36))</f>
        <v>1.6008347317166504E-4</v>
      </c>
      <c r="CQ40" s="22">
        <f t="shared" ref="CQ40" si="135">8.686*CQ33*($C40+$D40*($D38*CQ35+$D39*CQ36))</f>
        <v>1.6454953122975406E-4</v>
      </c>
      <c r="CR40" s="22">
        <f t="shared" ref="CR40" si="136">8.686*CR33*($C40+$D40*($D38*CR35+$D39*CR36))</f>
        <v>1.6913424698456993E-4</v>
      </c>
      <c r="CS40" s="22">
        <f t="shared" ref="CS40" si="137">8.686*CS33*($C40+$D40*($D38*CS35+$D39*CS36))</f>
        <v>1.7384044016551355E-4</v>
      </c>
      <c r="CT40" s="22">
        <f t="shared" ref="CT40" si="138">8.686*CT33*($C40+$D40*($D38*CT35+$D39*CT36))</f>
        <v>1.7867097892817937E-4</v>
      </c>
      <c r="CU40" s="22">
        <f t="shared" ref="CU40" si="139">8.686*CU33*($C40+$D40*($D38*CU35+$D39*CU36))</f>
        <v>1.8362877961270374E-4</v>
      </c>
      <c r="CV40" s="22">
        <f t="shared" ref="CV40" si="140">8.686*CV33*($C40+$D40*($D38*CV35+$D39*CV36))</f>
        <v>1.8871680642486494E-4</v>
      </c>
      <c r="CW40" s="22">
        <f t="shared" ref="CW40" si="141">8.686*CW33*($C40+$D40*($D38*CW35+$D39*CW36))</f>
        <v>1.9393807103560294E-4</v>
      </c>
      <c r="CX40" s="22">
        <f t="shared" ref="CX40" si="142">8.686*CX33*($C40+$D40*($D38*CX35+$D39*CX36))</f>
        <v>1.9929563209451933E-4</v>
      </c>
      <c r="CY40" s="22">
        <f t="shared" ref="CY40" si="143">8.686*CY33*($C40+$D40*($D38*CY35+$D39*CY36))</f>
        <v>2.0479259465281768E-4</v>
      </c>
      <c r="CZ40" s="22">
        <f t="shared" ref="CZ40" si="144">8.686*CZ33*($C40+$D40*($D38*CZ35+$D39*CZ36))</f>
        <v>2.1043210949104826E-4</v>
      </c>
      <c r="DA40" s="22">
        <f t="shared" ref="DA40" si="145">8.686*DA33*($C40+$D40*($D38*DA35+$D39*DA36))</f>
        <v>2.1621737234693729E-4</v>
      </c>
      <c r="DB40" s="22">
        <f t="shared" ref="DB40" si="146">8.686*DB33*($C40+$D40*($D38*DB35+$D39*DB36))</f>
        <v>2.2215162303850335E-4</v>
      </c>
      <c r="DC40" s="22">
        <f t="shared" ref="DC40" si="147">8.686*DC33*($C40+$D40*($D38*DC35+$D39*DC36))</f>
        <v>2.2823814447759861E-4</v>
      </c>
      <c r="DD40" s="22">
        <f t="shared" ref="DD40" si="148">8.686*DD33*($C40+$D40*($D38*DD35+$D39*DD36))</f>
        <v>2.344802615689571E-4</v>
      </c>
      <c r="DE40" s="22">
        <f t="shared" ref="DE40" si="149">8.686*DE33*($C40+$D40*($D38*DE35+$D39*DE36))</f>
        <v>2.4088133998979616E-4</v>
      </c>
      <c r="DF40" s="22">
        <f t="shared" ref="DF40" si="150">8.686*DF33*($C40+$D40*($D38*DF35+$D39*DF36))</f>
        <v>2.4744478484498754E-4</v>
      </c>
      <c r="DG40" s="22">
        <f t="shared" ref="DG40" si="151">8.686*DG33*($C40+$D40*($D38*DG35+$D39*DG36))</f>
        <v>2.541740391928075E-4</v>
      </c>
      <c r="DH40" s="22">
        <f t="shared" ref="DH40" si="152">8.686*DH33*($C40+$D40*($D38*DH35+$D39*DH36))</f>
        <v>2.6107258243628751E-4</v>
      </c>
      <c r="DI40" s="22">
        <f t="shared" ref="DI40" si="153">8.686*DI33*($C40+$D40*($D38*DI35+$D39*DI36))</f>
        <v>2.6814392857521069E-4</v>
      </c>
      <c r="DJ40" s="22">
        <f t="shared" ref="DJ40" si="154">8.686*DJ33*($C40+$D40*($D38*DJ35+$D39*DJ36))</f>
        <v>2.753916243138556E-4</v>
      </c>
      <c r="DK40" s="22">
        <f t="shared" ref="DK40" si="155">8.686*DK33*($C40+$D40*($D38*DK35+$D39*DK36))</f>
        <v>2.8281924701965876E-4</v>
      </c>
      <c r="DL40" s="22">
        <f t="shared" ref="DL40" si="156">8.686*DL33*($C40+$D40*($D38*DL35+$D39*DL36))</f>
        <v>2.904304025280686E-4</v>
      </c>
      <c r="DM40" s="22">
        <f t="shared" ref="DM40" si="157">8.686*DM33*($C40+$D40*($D38*DM35+$D39*DM36))</f>
        <v>2.982287227889893E-4</v>
      </c>
      <c r="DN40" s="22">
        <f t="shared" ref="DN40" si="158">8.686*DN33*($C40+$D40*($D38*DN35+$D39*DN36))</f>
        <v>3.0621786335036842E-4</v>
      </c>
      <c r="DO40" s="22">
        <f t="shared" ref="DO40" si="159">8.686*DO33*($C40+$D40*($D38*DO35+$D39*DO36))</f>
        <v>3.1440150067466727E-4</v>
      </c>
      <c r="DP40" s="22">
        <f t="shared" ref="DP40" si="160">8.686*DP33*($C40+$D40*($D38*DP35+$D39*DP36))</f>
        <v>3.2278332928417451E-4</v>
      </c>
      <c r="DQ40" s="22">
        <f t="shared" ref="DQ40" si="161">8.686*DQ33*($C40+$D40*($D38*DQ35+$D39*DQ36))</f>
        <v>3.313670587313729E-4</v>
      </c>
      <c r="DR40" s="22">
        <f t="shared" ref="DR40" si="162">8.686*DR33*($C40+$D40*($D38*DR35+$D39*DR36))</f>
        <v>3.4015641039086939E-4</v>
      </c>
      <c r="DS40" s="22">
        <f t="shared" ref="DS40" si="163">8.686*DS33*($C40+$D40*($D38*DS35+$D39*DS36))</f>
        <v>3.4915511406971383E-4</v>
      </c>
      <c r="DT40" s="22">
        <f t="shared" ref="DT40" si="164">8.686*DT33*($C40+$D40*($D38*DT35+$D39*DT36))</f>
        <v>3.5836690443331653E-4</v>
      </c>
      <c r="DU40" s="22">
        <f t="shared" ref="DU40" si="165">8.686*DU33*($C40+$D40*($D38*DU35+$D39*DU36))</f>
        <v>3.6779551724457939E-4</v>
      </c>
      <c r="DV40" s="22">
        <f t="shared" ref="DV40" si="166">8.686*DV33*($C40+$D40*($D38*DV35+$D39*DV36))</f>
        <v>3.7744468541431406E-4</v>
      </c>
      <c r="DW40" s="22">
        <f t="shared" ref="DW40" si="167">8.686*DW33*($C40+$D40*($D38*DW35+$D39*DW36))</f>
        <v>3.8731813486152553E-4</v>
      </c>
      <c r="DX40" s="22">
        <f t="shared" ref="DX40" si="168">8.686*DX33*($C40+$D40*($D38*DX35+$D39*DX36))</f>
        <v>3.9741958018268655E-4</v>
      </c>
      <c r="DY40" s="22">
        <f t="shared" ref="DY40" si="169">8.686*DY33*($C40+$D40*($D38*DY35+$D39*DY36))</f>
        <v>4.0775272012973096E-4</v>
      </c>
      <c r="DZ40" s="22">
        <f t="shared" ref="DZ40" si="170">8.686*DZ33*($C40+$D40*($D38*DZ35+$D39*DZ36))</f>
        <v>4.1832123289714068E-4</v>
      </c>
      <c r="EA40" s="22">
        <f t="shared" ref="EA40" si="171">8.686*EA33*($C40+$D40*($D38*EA35+$D39*EA36))</f>
        <v>4.2912877121919964E-4</v>
      </c>
      <c r="EB40" s="22">
        <f t="shared" ref="EB40" si="172">8.686*EB33*($C40+$D40*($D38*EB35+$D39*EB36))</f>
        <v>4.401789572792447E-4</v>
      </c>
      <c r="EC40" s="22">
        <f t="shared" ref="EC40" si="173">8.686*EC33*($C40+$D40*($D38*EC35+$D39*EC36))</f>
        <v>4.5147537743353767E-4</v>
      </c>
      <c r="ED40" s="22">
        <f t="shared" ref="ED40" si="174">8.686*ED33*($C40+$D40*($D38*ED35+$D39*ED36))</f>
        <v>4.6302157675324687E-4</v>
      </c>
      <c r="EE40" s="22">
        <f t="shared" ref="EE40" si="175">8.686*EE33*($C40+$D40*($D38*EE35+$D39*EE36))</f>
        <v>4.7482105338892555E-4</v>
      </c>
      <c r="EF40" s="22">
        <f t="shared" ref="EF40" si="176">8.686*EF33*($C40+$D40*($D38*EF35+$D39*EF36))</f>
        <v>4.868772527628363E-4</v>
      </c>
      <c r="EG40" s="22">
        <f t="shared" ref="EG40" si="177">8.686*EG33*($C40+$D40*($D38*EG35+$D39*EG36))</f>
        <v>4.9919356159548029E-4</v>
      </c>
      <c r="EH40" s="22">
        <f t="shared" ref="EH40" si="178">8.686*EH33*($C40+$D40*($D38*EH35+$D39*EH36))</f>
        <v>5.1177330177373998E-4</v>
      </c>
      <c r="EI40" s="22">
        <f t="shared" ref="EI40" si="179">8.686*EI33*($C40+$D40*($D38*EI35+$D39*EI36))</f>
        <v>5.2461972406915212E-4</v>
      </c>
      <c r="EJ40" s="22">
        <f t="shared" ref="EJ40" si="180">8.686*EJ33*($C40+$D40*($D38*EJ35+$D39*EJ36))</f>
        <v>5.3773600171597321E-4</v>
      </c>
      <c r="EK40" s="22">
        <f t="shared" ref="EK40" si="181">8.686*EK33*($C40+$D40*($D38*EK35+$D39*EK36))</f>
        <v>5.51125223859886E-4</v>
      </c>
      <c r="EL40" s="22">
        <f t="shared" ref="EL40" si="182">8.686*EL33*($C40+$D40*($D38*EL35+$D39*EL36))</f>
        <v>5.6479038888942567E-4</v>
      </c>
      <c r="EM40" s="22">
        <f t="shared" ref="EM40" si="183">8.686*EM33*($C40+$D40*($D38*EM35+$D39*EM36))</f>
        <v>5.7873439766345655E-4</v>
      </c>
      <c r="EN40" s="22">
        <f t="shared" ref="EN40" si="184">8.686*EN33*($C40+$D40*($D38*EN35+$D39*EN36))</f>
        <v>5.9296004664932049E-4</v>
      </c>
      <c r="EO40" s="22">
        <f t="shared" ref="EO40" si="185">8.686*EO33*($C40+$D40*($D38*EO35+$D39*EO36))</f>
        <v>6.0747002098759039E-4</v>
      </c>
      <c r="EP40" s="22">
        <f t="shared" ref="EP40" si="186">8.686*EP33*($C40+$D40*($D38*EP35+$D39*EP36))</f>
        <v>6.2226688750068385E-4</v>
      </c>
      <c r="EQ40" s="22">
        <f t="shared" ref="EQ40" si="187">8.686*EQ33*($C40+$D40*($D38*EQ35+$D39*EQ36))</f>
        <v>6.3735308766393666E-4</v>
      </c>
      <c r="ER40" s="22">
        <f t="shared" ref="ER40" si="188">8.686*ER33*($C40+$D40*($D38*ER35+$D39*ER36))</f>
        <v>6.5273093055906537E-4</v>
      </c>
      <c r="ES40" s="22">
        <f t="shared" ref="ES40" si="189">8.686*ES33*($C40+$D40*($D38*ES35+$D39*ES36))</f>
        <v>6.6840258583129419E-4</v>
      </c>
      <c r="ET40" s="22">
        <f t="shared" ref="ET40" si="190">8.686*ET33*($C40+$D40*($D38*ET35+$D39*ET36))</f>
        <v>6.8437007667273382E-4</v>
      </c>
      <c r="EU40" s="22">
        <f t="shared" ref="EU40" si="191">8.686*EU33*($C40+$D40*($D38*EU35+$D39*EU36))</f>
        <v>7.0063527285589761E-4</v>
      </c>
      <c r="EV40" s="22">
        <f t="shared" ref="EV40" si="192">8.686*EV33*($C40+$D40*($D38*EV35+$D39*EV36))</f>
        <v>7.1719988384251682E-4</v>
      </c>
      <c r="EW40" s="22">
        <f t="shared" ref="EW40" si="193">8.686*EW33*($C40+$D40*($D38*EW35+$D39*EW36))</f>
        <v>7.3406545199401524E-4</v>
      </c>
      <c r="EX40" s="22">
        <f t="shared" ref="EX40" si="194">8.686*EX33*($C40+$D40*($D38*EX35+$D39*EX36))</f>
        <v>7.5123334591119153E-4</v>
      </c>
      <c r="EY40" s="22">
        <f t="shared" ref="EY40" si="195">8.686*EY33*($C40+$D40*($D38*EY35+$D39*EY36))</f>
        <v>7.6870475393174423E-4</v>
      </c>
      <c r="EZ40" s="22">
        <f t="shared" ref="EZ40" si="196">8.686*EZ33*($C40+$D40*($D38*EZ35+$D39*EZ36))</f>
        <v>7.8648067781530669E-4</v>
      </c>
      <c r="FA40" s="22">
        <f t="shared" ref="FA40" si="197">8.686*FA33*($C40+$D40*($D38*FA35+$D39*FA36))</f>
        <v>8.0456192664658517E-4</v>
      </c>
      <c r="FB40" s="22">
        <f t="shared" ref="FB40" si="198">8.686*FB33*($C40+$D40*($D38*FB35+$D39*FB36))</f>
        <v>8.2294911098803139E-4</v>
      </c>
      <c r="FC40" s="22">
        <f t="shared" ref="FC40" si="199">8.686*FC33*($C40+$D40*($D38*FC35+$D39*FC36))</f>
        <v>8.4164263731419131E-4</v>
      </c>
      <c r="FD40" s="22">
        <f t="shared" ref="FD40" si="200">8.686*FD33*($C40+$D40*($D38*FD35+$D39*FD36))</f>
        <v>8.6064270276048349E-4</v>
      </c>
      <c r="FE40" s="22">
        <f t="shared" ref="FE40" si="201">8.686*FE33*($C40+$D40*($D38*FE35+$D39*FE36))</f>
        <v>8.7994929021958327E-4</v>
      </c>
      <c r="FF40" s="22">
        <f t="shared" ref="FF40" si="202">8.686*FF33*($C40+$D40*($D38*FF35+$D39*FF36))</f>
        <v>8.9956216381892849E-4</v>
      </c>
      <c r="FG40" s="22">
        <f t="shared" ref="FG40" si="203">8.686*FG33*($C40+$D40*($D38*FG35+$D39*FG36))</f>
        <v>9.1948086481298237E-4</v>
      </c>
      <c r="FH40" s="22">
        <f t="shared" ref="FH40" si="204">8.686*FH33*($C40+$D40*($D38*FH35+$D39*FH36))</f>
        <v>9.3970470792386935E-4</v>
      </c>
      <c r="FI40" s="22">
        <f t="shared" ref="FI40" si="205">8.686*FI33*($C40+$D40*($D38*FI35+$D39*FI36))</f>
        <v>9.6023277816379576E-4</v>
      </c>
      <c r="FJ40" s="22">
        <f t="shared" ref="FJ40" si="206">8.686*FJ33*($C40+$D40*($D38*FJ35+$D39*FJ36))</f>
        <v>9.8106392817225575E-4</v>
      </c>
      <c r="FK40" s="22">
        <f t="shared" ref="FK40" si="207">8.686*FK33*($C40+$D40*($D38*FK35+$D39*FK36))</f>
        <v>1.0021967761004386E-3</v>
      </c>
      <c r="FL40" s="22">
        <f t="shared" ref="FL40" si="208">8.686*FL33*($C40+$D40*($D38*FL35+$D39*FL36))</f>
        <v>1.0236297040744323E-3</v>
      </c>
      <c r="FM40" s="22">
        <f t="shared" ref="FM40" si="209">8.686*FM33*($C40+$D40*($D38*FM35+$D39*FM36))</f>
        <v>1.0453608572678116E-3</v>
      </c>
      <c r="FN40" s="22">
        <f t="shared" ref="FN40" si="210">8.686*FN33*($C40+$D40*($D38*FN35+$D39*FN36))</f>
        <v>1.0673881436129896E-3</v>
      </c>
      <c r="FO40" s="22">
        <f t="shared" ref="FO40" si="211">8.686*FO33*($C40+$D40*($D38*FO35+$D39*FO36))</f>
        <v>1.0897092341791953E-3</v>
      </c>
      <c r="FP40" s="22">
        <f t="shared" ref="FP40" si="212">8.686*FP33*($C40+$D40*($D38*FP35+$D39*FP36))</f>
        <v>1.1123215642433772E-3</v>
      </c>
      <c r="FQ40" s="22">
        <f t="shared" ref="FQ40" si="213">8.686*FQ33*($C40+$D40*($D38*FQ35+$D39*FQ36))</f>
        <v>1.1352223350783364E-3</v>
      </c>
      <c r="FR40" s="22">
        <f t="shared" ref="FR40" si="214">8.686*FR33*($C40+$D40*($D38*FR35+$D39*FR36))</f>
        <v>1.1584085164803915E-3</v>
      </c>
      <c r="FS40" s="22">
        <f t="shared" ref="FS40" si="215">8.686*FS33*($C40+$D40*($D38*FS35+$D39*FS36))</f>
        <v>1.1818768500565042E-3</v>
      </c>
      <c r="FT40" s="22">
        <f t="shared" ref="FT40" si="216">8.686*FT33*($C40+$D40*($D38*FT35+$D39*FT36))</f>
        <v>1.2056238532883266E-3</v>
      </c>
      <c r="FU40" s="22">
        <f t="shared" ref="FU40" si="217">8.686*FU33*($C40+$D40*($D38*FU35+$D39*FU36))</f>
        <v>1.2296458243879088E-3</v>
      </c>
      <c r="FV40" s="22">
        <f t="shared" ref="FV40" si="218">8.686*FV33*($C40+$D40*($D38*FV35+$D39*FV36))</f>
        <v>1.2539388479569438E-3</v>
      </c>
      <c r="FW40" s="22">
        <f t="shared" ref="FW40" si="219">8.686*FW33*($C40+$D40*($D38*FW35+$D39*FW36))</f>
        <v>1.2784988014583685E-3</v>
      </c>
      <c r="FX40" s="22">
        <f t="shared" ref="FX40" si="220">8.686*FX33*($C40+$D40*($D38*FX35+$D39*FX36))</f>
        <v>1.303321362505962E-3</v>
      </c>
      <c r="FY40" s="22">
        <f t="shared" ref="FY40" si="221">8.686*FY33*($C40+$D40*($D38*FY35+$D39*FY36))</f>
        <v>1.3284020169742187E-3</v>
      </c>
      <c r="FZ40" s="22">
        <f t="shared" ref="FZ40" si="222">8.686*FZ33*($C40+$D40*($D38*FZ35+$D39*FZ36))</f>
        <v>1.3537360679273956E-3</v>
      </c>
      <c r="GA40" s="22">
        <f t="shared" ref="GA40" si="223">8.686*GA33*($C40+$D40*($D38*GA35+$D39*GA36))</f>
        <v>1.3793186453630319E-3</v>
      </c>
      <c r="GB40" s="22">
        <f t="shared" ref="GB40" si="224">8.686*GB33*($C40+$D40*($D38*GB35+$D39*GB36))</f>
        <v>1.4051447167617078E-3</v>
      </c>
      <c r="GC40" s="22">
        <f t="shared" ref="GC40" si="225">8.686*GC33*($C40+$D40*($D38*GC35+$D39*GC36))</f>
        <v>1.4312090984311329E-3</v>
      </c>
      <c r="GD40" s="22">
        <f t="shared" ref="GD40" si="226">8.686*GD33*($C40+$D40*($D38*GD35+$D39*GD36))</f>
        <v>1.4575064676289968E-3</v>
      </c>
      <c r="GE40" s="22">
        <f t="shared" ref="GE40" si="227">8.686*GE33*($C40+$D40*($D38*GE35+$D39*GE36))</f>
        <v>1.4840313754454174E-3</v>
      </c>
      <c r="GF40" s="22">
        <f t="shared" ref="GF40" si="228">8.686*GF33*($C40+$D40*($D38*GF35+$D39*GF36))</f>
        <v>1.5107782604221519E-3</v>
      </c>
      <c r="GG40" s="22">
        <f t="shared" ref="GG40" si="229">8.686*GG33*($C40+$D40*($D38*GG35+$D39*GG36))</f>
        <v>1.5377414628822755E-3</v>
      </c>
      <c r="GH40" s="22">
        <f t="shared" ref="GH40" si="230">8.686*GH33*($C40+$D40*($D38*GH35+$D39*GH36))</f>
        <v>1.5649152399405156E-3</v>
      </c>
      <c r="GI40" s="22">
        <f t="shared" ref="GI40" si="231">8.686*GI33*($C40+$D40*($D38*GI35+$D39*GI36))</f>
        <v>1.5922937811611857E-3</v>
      </c>
      <c r="GJ40" s="22">
        <f t="shared" ref="GJ40" si="232">8.686*GJ33*($C40+$D40*($D38*GJ35+$D39*GJ36))</f>
        <v>1.6198712248274598E-3</v>
      </c>
      <c r="GK40" s="22">
        <f t="shared" ref="GK40" si="233">8.686*GK33*($C40+$D40*($D38*GK35+$D39*GK36))</f>
        <v>1.6476416747827438E-3</v>
      </c>
      <c r="GL40" s="22">
        <f t="shared" ref="GL40" si="234">8.686*GL33*($C40+$D40*($D38*GL35+$D39*GL36))</f>
        <v>1.6755992178021611E-3</v>
      </c>
      <c r="GM40" s="22">
        <f t="shared" ref="GM40" si="235">8.686*GM33*($C40+$D40*($D38*GM35+$D39*GM36))</f>
        <v>1.7037379414495916E-3</v>
      </c>
      <c r="GN40" s="22">
        <f t="shared" ref="GN40" si="236">8.686*GN33*($C40+$D40*($D38*GN35+$D39*GN36))</f>
        <v>1.7320519523734046E-3</v>
      </c>
      <c r="GO40" s="22">
        <f t="shared" ref="GO40" si="237">8.686*GO33*($C40+$D40*($D38*GO35+$D39*GO36))</f>
        <v>1.7605353949920624E-3</v>
      </c>
      <c r="GP40" s="22">
        <f t="shared" ref="GP40" si="238">8.686*GP33*($C40+$D40*($D38*GP35+$D39*GP36))</f>
        <v>1.7891824705189771E-3</v>
      </c>
      <c r="GQ40" s="22">
        <f t="shared" ref="GQ40" si="239">8.686*GQ33*($C40+$D40*($D38*GQ35+$D39*GQ36))</f>
        <v>1.817987456274636E-3</v>
      </c>
      <c r="GR40" s="22">
        <f t="shared" ref="GR40" si="240">8.686*GR33*($C40+$D40*($D38*GR35+$D39*GR36))</f>
        <v>1.8469447252329292E-3</v>
      </c>
      <c r="GS40" s="22">
        <f t="shared" ref="GS40" si="241">8.686*GS33*($C40+$D40*($D38*GS35+$D39*GS36))</f>
        <v>1.8760487657477904E-3</v>
      </c>
      <c r="GT40" s="22">
        <f t="shared" ref="GT40" si="242">8.686*GT33*($C40+$D40*($D38*GT35+$D39*GT36))</f>
        <v>1.9052942014059525E-3</v>
      </c>
      <c r="GU40" s="22">
        <f t="shared" ref="GU40" si="243">8.686*GU33*($C40+$D40*($D38*GU35+$D39*GU36))</f>
        <v>1.9346758109514239E-3</v>
      </c>
      <c r="GV40" s="22">
        <f t="shared" ref="GV40" si="244">8.686*GV33*($C40+$D40*($D38*GV35+$D39*GV36))</f>
        <v>1.9641885482277075E-3</v>
      </c>
      <c r="GW40" s="22">
        <f t="shared" ref="GW40" si="245">8.686*GW33*($C40+$D40*($D38*GW35+$D39*GW36))</f>
        <v>1.9938275620842889E-3</v>
      </c>
      <c r="GX40" s="22">
        <f t="shared" ref="GX40" si="246">8.686*GX33*($C40+$D40*($D38*GX35+$D39*GX36))</f>
        <v>2.0235882161949549E-3</v>
      </c>
      <c r="GY40" s="22">
        <f t="shared" ref="GY40" si="247">8.686*GY33*($C40+$D40*($D38*GY35+$D39*GY36))</f>
        <v>2.0534661087368063E-3</v>
      </c>
      <c r="GZ40" s="22">
        <f t="shared" ref="GZ40" si="248">8.686*GZ33*($C40+$D40*($D38*GZ35+$D39*GZ36))</f>
        <v>2.0834570918803991E-3</v>
      </c>
      <c r="HA40" s="22">
        <f t="shared" ref="HA40" si="249">8.686*HA33*($C40+$D40*($D38*HA35+$D39*HA36))</f>
        <v>2.1135572910434383E-3</v>
      </c>
      <c r="HB40" s="22">
        <f t="shared" ref="HB40" si="250">8.686*HB33*($C40+$D40*($D38*HB35+$D39*HB36))</f>
        <v>2.1437631238626301E-3</v>
      </c>
      <c r="HC40" s="22">
        <f t="shared" ref="HC40" si="251">8.686*HC33*($C40+$D40*($D38*HC35+$D39*HC36))</f>
        <v>2.1740713188408132E-3</v>
      </c>
      <c r="HD40" s="22">
        <f t="shared" ref="HD40" si="252">8.686*HD33*($C40+$D40*($D38*HD35+$D39*HD36))</f>
        <v>2.2044789336292266E-3</v>
      </c>
      <c r="HE40" s="22">
        <f t="shared" ref="HE40" si="253">8.686*HE33*($C40+$D40*($D38*HE35+$D39*HE36))</f>
        <v>2.234983372907764E-3</v>
      </c>
      <c r="HF40" s="22">
        <f t="shared" ref="HF40" si="254">8.686*HF33*($C40+$D40*($D38*HF35+$D39*HF36))</f>
        <v>2.2655824058292165E-3</v>
      </c>
      <c r="HG40" s="22">
        <f t="shared" ref="HG40" si="255">8.686*HG33*($C40+$D40*($D38*HG35+$D39*HG36))</f>
        <v>2.296274182996902E-3</v>
      </c>
      <c r="HH40" s="22">
        <f t="shared" ref="HH40" si="256">8.686*HH33*($C40+$D40*($D38*HH35+$D39*HH36))</f>
        <v>2.3270572529485441E-3</v>
      </c>
      <c r="HI40" s="22">
        <f t="shared" ref="HI40" si="257">8.686*HI33*($C40+$D40*($D38*HI35+$D39*HI36))</f>
        <v>2.3579305781229421E-3</v>
      </c>
      <c r="HJ40" s="22">
        <f t="shared" ref="HJ40" si="258">8.686*HJ33*($C40+$D40*($D38*HJ35+$D39*HJ36))</f>
        <v>2.3888935502896533E-3</v>
      </c>
      <c r="HK40" s="22">
        <f t="shared" ref="HK40" si="259">8.686*HK33*($C40+$D40*($D38*HK35+$D39*HK36))</f>
        <v>2.4199460054257359E-3</v>
      </c>
      <c r="HL40" s="22">
        <f t="shared" ref="HL40" si="260">8.686*HL33*($C40+$D40*($D38*HL35+$D39*HL36))</f>
        <v>2.4510882380274286E-3</v>
      </c>
      <c r="HM40" s="22">
        <f t="shared" ref="HM40" si="261">8.686*HM33*($C40+$D40*($D38*HM35+$D39*HM36))</f>
        <v>2.4823210148484411E-3</v>
      </c>
      <c r="HN40" s="22">
        <f t="shared" ref="HN40" si="262">8.686*HN33*($C40+$D40*($D38*HN35+$D39*HN36))</f>
        <v>2.5136455880604312E-3</v>
      </c>
      <c r="HO40" s="22">
        <f t="shared" ref="HO40" si="263">8.686*HO33*($C40+$D40*($D38*HO35+$D39*HO36))</f>
        <v>2.5450637078349345E-3</v>
      </c>
      <c r="HP40" s="22">
        <f t="shared" ref="HP40" si="264">8.686*HP33*($C40+$D40*($D38*HP35+$D39*HP36))</f>
        <v>2.5765776343498054E-3</v>
      </c>
      <c r="HQ40" s="22">
        <f t="shared" ref="HQ40" si="265">8.686*HQ33*($C40+$D40*($D38*HQ35+$D39*HQ36))</f>
        <v>2.6081901492268039E-3</v>
      </c>
      <c r="HR40" s="22">
        <f t="shared" ref="HR40" si="266">8.686*HR33*($C40+$D40*($D38*HR35+$D39*HR36))</f>
        <v>2.6399045664104882E-3</v>
      </c>
      <c r="HS40" s="22">
        <f t="shared" ref="HS40" si="267">8.686*HS33*($C40+$D40*($D38*HS35+$D39*HS36))</f>
        <v>2.6717247425019634E-3</v>
      </c>
      <c r="HT40" s="22">
        <f t="shared" ref="HT40" si="268">8.686*HT33*($C40+$D40*($D38*HT35+$D39*HT36))</f>
        <v>2.7036550865642468E-3</v>
      </c>
      <c r="HU40" s="22">
        <f t="shared" ref="HU40" si="269">8.686*HU33*($C40+$D40*($D38*HU35+$D39*HU36))</f>
        <v>2.7357005694191023E-3</v>
      </c>
      <c r="HV40" s="22">
        <f t="shared" ref="HV40" si="270">8.686*HV33*($C40+$D40*($D38*HV35+$D39*HV36))</f>
        <v>2.767866732458075E-3</v>
      </c>
      <c r="HW40" s="22">
        <f t="shared" ref="HW40" si="271">8.686*HW33*($C40+$D40*($D38*HW35+$D39*HW36))</f>
        <v>2.8001596959931307E-3</v>
      </c>
      <c r="HX40" s="22">
        <f t="shared" ref="HX40" si="272">8.686*HX33*($C40+$D40*($D38*HX35+$D39*HX36))</f>
        <v>2.8325861671748775E-3</v>
      </c>
      <c r="HY40" s="22">
        <f t="shared" ref="HY40" si="273">8.686*HY33*($C40+$D40*($D38*HY35+$D39*HY36))</f>
        <v>2.8651534475085528E-3</v>
      </c>
      <c r="HZ40" s="22">
        <f t="shared" ref="HZ40" si="274">8.686*HZ33*($C40+$D40*($D38*HZ35+$D39*HZ36))</f>
        <v>2.8978694400001127E-3</v>
      </c>
      <c r="IA40" s="22">
        <f t="shared" ref="IA40" si="275">8.686*IA33*($C40+$D40*($D38*IA35+$D39*IA36))</f>
        <v>2.9307426559666309E-3</v>
      </c>
      <c r="IB40" s="22">
        <f t="shared" ref="IB40" si="276">8.686*IB33*($C40+$D40*($D38*IB35+$D39*IB36))</f>
        <v>2.9637822215467951E-3</v>
      </c>
      <c r="IC40" s="22">
        <f t="shared" ref="IC40" si="277">8.686*IC33*($C40+$D40*($D38*IC35+$D39*IC36))</f>
        <v>2.9969978839488845E-3</v>
      </c>
      <c r="ID40" s="22">
        <f t="shared" ref="ID40" si="278">8.686*ID33*($C40+$D40*($D38*ID35+$D39*ID36))</f>
        <v>3.0304000174746679E-3</v>
      </c>
      <c r="IE40" s="22">
        <f t="shared" ref="IE40" si="279">8.686*IE33*($C40+$D40*($D38*IE35+$D39*IE36))</f>
        <v>3.0639996293588684E-3</v>
      </c>
      <c r="IF40" s="22">
        <f t="shared" ref="IF40" si="280">8.686*IF33*($C40+$D40*($D38*IF35+$D39*IF36))</f>
        <v>3.0978083654645406E-3</v>
      </c>
      <c r="IG40" s="22">
        <f t="shared" ref="IG40" si="281">8.686*IG33*($C40+$D40*($D38*IG35+$D39*IG36))</f>
        <v>3.1318385158754071E-3</v>
      </c>
      <c r="IH40" s="22">
        <f t="shared" ref="IH40" si="282">8.686*IH33*($C40+$D40*($D38*IH35+$D39*IH36))</f>
        <v>3.1661030204266742E-3</v>
      </c>
      <c r="II40" s="22">
        <f t="shared" ref="II40" si="283">8.686*II33*($C40+$D40*($D38*II35+$D39*II36))</f>
        <v>3.2006154742160631E-3</v>
      </c>
      <c r="IJ40" s="22">
        <f t="shared" ref="IJ40" si="284">8.686*IJ33*($C40+$D40*($D38*IJ35+$D39*IJ36))</f>
        <v>3.2353901331369562E-3</v>
      </c>
      <c r="IK40" s="22">
        <f t="shared" ref="IK40" si="285">8.686*IK33*($C40+$D40*($D38*IK35+$D39*IK36))</f>
        <v>3.2704419194755623E-3</v>
      </c>
      <c r="IL40" s="22">
        <f t="shared" ref="IL40" si="286">8.686*IL33*($C40+$D40*($D38*IL35+$D39*IL36))</f>
        <v>3.3057864276136791E-3</v>
      </c>
      <c r="IM40" s="22">
        <f t="shared" ref="IM40" si="287">8.686*IM33*($C40+$D40*($D38*IM35+$D39*IM36))</f>
        <v>3.3414399298785221E-3</v>
      </c>
      <c r="IN40" s="22">
        <f t="shared" ref="IN40" si="288">8.686*IN33*($C40+$D40*($D38*IN35+$D39*IN36))</f>
        <v>3.3774193825804907E-3</v>
      </c>
      <c r="IO40" s="22">
        <f t="shared" ref="IO40" si="289">8.686*IO33*($C40+$D40*($D38*IO35+$D39*IO36))</f>
        <v>3.4137424322793187E-3</v>
      </c>
      <c r="IP40" s="22">
        <f t="shared" ref="IP40" si="290">8.686*IP33*($C40+$D40*($D38*IP35+$D39*IP36))</f>
        <v>3.4504274223183967E-3</v>
      </c>
      <c r="IQ40" s="22">
        <f t="shared" ref="IQ40" si="291">8.686*IQ33*($C40+$D40*($D38*IQ35+$D39*IQ36))</f>
        <v>3.4874933996663013E-3</v>
      </c>
      <c r="IR40" s="22">
        <f t="shared" ref="IR40" si="292">8.686*IR33*($C40+$D40*($D38*IR35+$D39*IR36))</f>
        <v>3.5249601221039296E-3</v>
      </c>
      <c r="IS40" s="22">
        <f t="shared" ref="IS40" si="293">8.686*IS33*($C40+$D40*($D38*IS35+$D39*IS36))</f>
        <v>3.562848065794611E-3</v>
      </c>
      <c r="IT40" s="22">
        <f t="shared" ref="IT40" si="294">8.686*IT33*($C40+$D40*($D38*IT35+$D39*IT36))</f>
        <v>3.601178433273909E-3</v>
      </c>
      <c r="IU40" s="22">
        <f t="shared" ref="IU40" si="295">8.686*IU33*($C40+$D40*($D38*IU35+$D39*IU36))</f>
        <v>3.6399731618947254E-3</v>
      </c>
      <c r="IV40" s="22">
        <f t="shared" ref="IV40" si="296">8.686*IV33*($C40+$D40*($D38*IV35+$D39*IV36))</f>
        <v>3.6792549327625181E-3</v>
      </c>
      <c r="IW40" s="22">
        <f t="shared" ref="IW40" si="297">8.686*IW33*($C40+$D40*($D38*IW35+$D39*IW36))</f>
        <v>3.7190471801944449E-3</v>
      </c>
      <c r="IX40" s="22">
        <f t="shared" ref="IX40" si="298">8.686*IX33*($C40+$D40*($D38*IX35+$D39*IX36))</f>
        <v>3.7593741017352971E-3</v>
      </c>
      <c r="IY40" s="22">
        <f t="shared" ref="IY40" si="299">8.686*IY33*($C40+$D40*($D38*IY35+$D39*IY36))</f>
        <v>3.8002606687621448E-3</v>
      </c>
      <c r="IZ40" s="22">
        <f t="shared" ref="IZ40" si="300">8.686*IZ33*($C40+$D40*($D38*IZ35+$D39*IZ36))</f>
        <v>3.8417326377087248E-3</v>
      </c>
      <c r="JA40" s="22">
        <f t="shared" ref="JA40" si="301">8.686*JA33*($C40+$D40*($D38*JA35+$D39*JA36))</f>
        <v>3.8838165619395843E-3</v>
      </c>
      <c r="JB40" s="22">
        <f t="shared" ref="JB40" si="302">8.686*JB33*($C40+$D40*($D38*JB35+$D39*JB36))</f>
        <v>3.9265398043032747E-3</v>
      </c>
      <c r="JC40" s="22">
        <f t="shared" ref="JC40" si="303">8.686*JC33*($C40+$D40*($D38*JC35+$D39*JC36))</f>
        <v>3.9699305503928606E-3</v>
      </c>
      <c r="JD40" s="22">
        <f t="shared" ref="JD40" si="304">8.686*JD33*($C40+$D40*($D38*JD35+$D39*JD36))</f>
        <v>4.0140178225413249E-3</v>
      </c>
      <c r="JE40" s="22">
        <f t="shared" ref="JE40" si="305">8.686*JE33*($C40+$D40*($D38*JE35+$D39*JE36))</f>
        <v>4.0588314945786737E-3</v>
      </c>
      <c r="JF40" s="22">
        <f t="shared" ref="JF40" si="306">8.686*JF33*($C40+$D40*($D38*JF35+$D39*JF36))</f>
        <v>4.1044023073767144E-3</v>
      </c>
      <c r="JG40" s="22">
        <f t="shared" ref="JG40" si="307">8.686*JG33*($C40+$D40*($D38*JG35+$D39*JG36))</f>
        <v>4.1507618852069956E-3</v>
      </c>
      <c r="JH40" s="22">
        <f t="shared" ref="JH40" si="308">8.686*JH33*($C40+$D40*($D38*JH35+$D39*JH36))</f>
        <v>4.1979427529365973E-3</v>
      </c>
      <c r="JI40" s="22">
        <f t="shared" ref="JI40" si="309">8.686*JI33*($C40+$D40*($D38*JI35+$D39*JI36))</f>
        <v>4.2459783540860921E-3</v>
      </c>
      <c r="JJ40" s="22">
        <f t="shared" ref="JJ40" si="310">8.686*JJ33*($C40+$D40*($D38*JJ35+$D39*JJ36))</f>
        <v>4.2949030697733365E-3</v>
      </c>
      <c r="JK40" s="22">
        <f t="shared" ref="JK40" si="311">8.686*JK33*($C40+$D40*($D38*JK35+$D39*JK36))</f>
        <v>4.344752238566449E-3</v>
      </c>
      <c r="JL40" s="22">
        <f t="shared" ref="JL40" si="312">8.686*JL33*($C40+$D40*($D38*JL35+$D39*JL36))</f>
        <v>4.3955621772688936E-3</v>
      </c>
      <c r="JM40" s="22">
        <f t="shared" ref="JM40" si="313">8.686*JM33*($C40+$D40*($D38*JM35+$D39*JM36))</f>
        <v>4.447370202659332E-3</v>
      </c>
      <c r="JN40" s="22">
        <f t="shared" ref="JN40" si="314">8.686*JN33*($C40+$D40*($D38*JN35+$D39*JN36))</f>
        <v>4.5002146542085994E-3</v>
      </c>
      <c r="JO40" s="22">
        <f t="shared" ref="JO40" si="315">8.686*JO33*($C40+$D40*($D38*JO35+$D39*JO36))</f>
        <v>4.5541349177961156E-3</v>
      </c>
      <c r="JP40" s="22">
        <f t="shared" ref="JP40" si="316">8.686*JP33*($C40+$D40*($D38*JP35+$D39*JP36))</f>
        <v>4.6091714504477334E-3</v>
      </c>
      <c r="JQ40" s="22">
        <f t="shared" ref="JQ40" si="317">8.686*JQ33*($C40+$D40*($D38*JQ35+$D39*JQ36))</f>
        <v>4.665365806117215E-3</v>
      </c>
      <c r="JR40" s="22">
        <f t="shared" ref="JR40" si="318">8.686*JR33*($C40+$D40*($D38*JR35+$D39*JR36))</f>
        <v>4.7227606625333419E-3</v>
      </c>
      <c r="JS40" s="22">
        <f t="shared" ref="JS40" si="319">8.686*JS33*($C40+$D40*($D38*JS35+$D39*JS36))</f>
        <v>4.7813998491348739E-3</v>
      </c>
      <c r="JT40" s="22">
        <f t="shared" ref="JT40" si="320">8.686*JT33*($C40+$D40*($D38*JT35+$D39*JT36))</f>
        <v>4.8413283761156514E-3</v>
      </c>
      <c r="JU40" s="22">
        <f t="shared" ref="JU40" si="321">8.686*JU33*($C40+$D40*($D38*JU35+$D39*JU36))</f>
        <v>4.9025924646023261E-3</v>
      </c>
      <c r="JV40" s="22">
        <f t="shared" ref="JV40" si="322">8.686*JV33*($C40+$D40*($D38*JV35+$D39*JV36))</f>
        <v>4.9652395779875612E-3</v>
      </c>
      <c r="JW40" s="22">
        <f t="shared" ref="JW40" si="323">8.686*JW33*($C40+$D40*($D38*JW35+$D39*JW36))</f>
        <v>5.0293184544416775E-3</v>
      </c>
      <c r="JX40" s="22">
        <f t="shared" ref="JX40" si="324">8.686*JX33*($C40+$D40*($D38*JX35+$D39*JX36))</f>
        <v>5.0948791406262902E-3</v>
      </c>
      <c r="JY40" s="22">
        <f t="shared" ref="JY40" si="325">8.686*JY33*($C40+$D40*($D38*JY35+$D39*JY36))</f>
        <v>5.161973026633751E-3</v>
      </c>
      <c r="JZ40" s="22">
        <f t="shared" ref="JZ40" si="326">8.686*JZ33*($C40+$D40*($D38*JZ35+$D39*JZ36))</f>
        <v>5.2306528821767662E-3</v>
      </c>
      <c r="KA40" s="22">
        <f t="shared" ref="KA40" si="327">8.686*KA33*($C40+$D40*($D38*KA35+$D39*KA36))</f>
        <v>5.3009728940530357E-3</v>
      </c>
      <c r="KB40" s="22">
        <f t="shared" ref="KB40" si="328">8.686*KB33*($C40+$D40*($D38*KB35+$D39*KB36))</f>
        <v>5.3729887049103857E-3</v>
      </c>
      <c r="KC40" s="22">
        <f t="shared" ref="KC40" si="329">8.686*KC33*($C40+$D40*($D38*KC35+$D39*KC36))</f>
        <v>5.4467574533383929E-3</v>
      </c>
      <c r="KD40" s="22">
        <f t="shared" ref="KD40" si="330">8.686*KD33*($C40+$D40*($D38*KD35+$D39*KD36))</f>
        <v>5.5223378153133017E-3</v>
      </c>
      <c r="KE40" s="22">
        <f t="shared" ref="KE40" si="331">8.686*KE33*($C40+$D40*($D38*KE35+$D39*KE36))</f>
        <v>5.5997900470235061E-3</v>
      </c>
      <c r="KF40" s="22">
        <f t="shared" ref="KF40" si="332">8.686*KF33*($C40+$D40*($D38*KF35+$D39*KF36))</f>
        <v>5.6791760291039408E-3</v>
      </c>
      <c r="KG40" s="22">
        <f t="shared" ref="KG40" si="333">8.686*KG33*($C40+$D40*($D38*KG35+$D39*KG36))</f>
        <v>5.7605593123080927E-3</v>
      </c>
      <c r="KH40" s="22">
        <f t="shared" ref="KH40" si="334">8.686*KH33*($C40+$D40*($D38*KH35+$D39*KH36))</f>
        <v>5.8440051646475952E-3</v>
      </c>
      <c r="KI40" s="22">
        <f t="shared" ref="KI40" si="335">8.686*KI33*($C40+$D40*($D38*KI35+$D39*KI36))</f>
        <v>5.9295806200298428E-3</v>
      </c>
      <c r="KJ40" s="22">
        <f t="shared" ref="KJ40" si="336">8.686*KJ33*($C40+$D40*($D38*KJ35+$D39*KJ36))</f>
        <v>6.0173545284251916E-3</v>
      </c>
      <c r="KK40" s="22">
        <f t="shared" ref="KK40" si="337">8.686*KK33*($C40+$D40*($D38*KK35+$D39*KK36))</f>
        <v>6.1073976075961146E-3</v>
      </c>
      <c r="KL40" s="22">
        <f t="shared" ref="KL40" si="338">8.686*KL33*($C40+$D40*($D38*KL35+$D39*KL36))</f>
        <v>6.199782496421633E-3</v>
      </c>
      <c r="KM40" s="22">
        <f t="shared" ref="KM40" si="339">8.686*KM33*($C40+$D40*($D38*KM35+$D39*KM36))</f>
        <v>6.2945838098513686E-3</v>
      </c>
      <c r="KN40" s="22">
        <f t="shared" ref="KN40" si="340">8.686*KN33*($C40+$D40*($D38*KN35+$D39*KN36))</f>
        <v>6.3918781955244848E-3</v>
      </c>
      <c r="KO40" s="22">
        <f t="shared" ref="KO40" si="341">8.686*KO33*($C40+$D40*($D38*KO35+$D39*KO36))</f>
        <v>6.4917443920898517E-3</v>
      </c>
      <c r="KP40" s="22">
        <f t="shared" ref="KP40" si="342">8.686*KP33*($C40+$D40*($D38*KP35+$D39*KP36))</f>
        <v>6.594263289264826E-3</v>
      </c>
      <c r="KQ40" s="22">
        <f t="shared" ref="KQ40" si="343">8.686*KQ33*($C40+$D40*($D38*KQ35+$D39*KQ36))</f>
        <v>6.6995179896710373E-3</v>
      </c>
      <c r="KR40" s="22">
        <f t="shared" ref="KR40" si="344">8.686*KR33*($C40+$D40*($D38*KR35+$D39*KR36))</f>
        <v>6.8075938724867068E-3</v>
      </c>
      <c r="KS40" s="22">
        <f t="shared" ref="KS40" si="345">8.686*KS33*($C40+$D40*($D38*KS35+$D39*KS36))</f>
        <v>6.9185786589562237E-3</v>
      </c>
      <c r="KT40" s="22">
        <f t="shared" ref="KT40" si="346">8.686*KT33*($C40+$D40*($D38*KT35+$D39*KT36))</f>
        <v>7.0325624797984701E-3</v>
      </c>
      <c r="KU40" s="22">
        <f t="shared" ref="KU40" si="347">8.686*KU33*($C40+$D40*($D38*KU35+$D39*KU36))</f>
        <v>7.1496379445571343E-3</v>
      </c>
      <c r="KV40" s="22">
        <f t="shared" ref="KV40" si="348">8.686*KV33*($C40+$D40*($D38*KV35+$D39*KV36))</f>
        <v>7.2699002129366233E-3</v>
      </c>
      <c r="KW40" s="22">
        <f t="shared" ref="KW40" si="349">8.686*KW33*($C40+$D40*($D38*KW35+$D39*KW36))</f>
        <v>7.3934470681691639E-3</v>
      </c>
      <c r="KX40" s="22">
        <f t="shared" ref="KX40" si="350">8.686*KX33*($C40+$D40*($D38*KX35+$D39*KX36))</f>
        <v>7.5203789924591395E-3</v>
      </c>
      <c r="KY40" s="22">
        <f t="shared" ref="KY40" si="351">8.686*KY33*($C40+$D40*($D38*KY35+$D39*KY36))</f>
        <v>7.6507992445523807E-3</v>
      </c>
      <c r="KZ40" s="22">
        <f t="shared" ref="KZ40" si="352">8.686*KZ33*($C40+$D40*($D38*KZ35+$D39*KZ36))</f>
        <v>7.7848139394790603E-3</v>
      </c>
      <c r="LA40" s="22">
        <f t="shared" ref="LA40" si="353">8.686*LA33*($C40+$D40*($D38*LA35+$D39*LA36))</f>
        <v>7.9225321305201706E-3</v>
      </c>
      <c r="LB40" s="22">
        <f t="shared" ref="LB40" si="354">8.686*LB33*($C40+$D40*($D38*LB35+$D39*LB36))</f>
        <v>8.0640658934486315E-3</v>
      </c>
      <c r="LC40" s="22">
        <f t="shared" ref="LC40" si="355">8.686*LC33*($C40+$D40*($D38*LC35+$D39*LC36))</f>
        <v>8.2095304130974291E-3</v>
      </c>
      <c r="LD40" s="22">
        <f t="shared" ref="LD40" si="356">8.686*LD33*($C40+$D40*($D38*LD35+$D39*LD36))</f>
        <v>8.3590440723082856E-3</v>
      </c>
      <c r="LE40" s="22">
        <f t="shared" ref="LE40" si="357">8.686*LE33*($C40+$D40*($D38*LE35+$D39*LE36))</f>
        <v>8.5127285433155373E-3</v>
      </c>
      <c r="LF40" s="22">
        <f t="shared" ref="LF40" si="358">8.686*LF33*($C40+$D40*($D38*LF35+$D39*LF36))</f>
        <v>8.6707088816212318E-3</v>
      </c>
      <c r="LG40" s="22">
        <f t="shared" ref="LG40" si="359">8.686*LG33*($C40+$D40*($D38*LG35+$D39*LG36))</f>
        <v>8.8331136224184433E-3</v>
      </c>
      <c r="LH40" s="22">
        <f t="shared" ref="LH40" si="360">8.686*LH33*($C40+$D40*($D38*LH35+$D39*LH36))</f>
        <v>9.0000748796213118E-3</v>
      </c>
      <c r="LI40" s="22">
        <f t="shared" ref="LI40" si="361">8.686*LI33*($C40+$D40*($D38*LI35+$D39*LI36))</f>
        <v>9.1717284475609159E-3</v>
      </c>
      <c r="LJ40" s="22">
        <f t="shared" ref="LJ40" si="362">8.686*LJ33*($C40+$D40*($D38*LJ35+$D39*LJ36))</f>
        <v>9.3482139054081124E-3</v>
      </c>
      <c r="LK40" s="22">
        <f t="shared" ref="LK40" si="363">8.686*LK33*($C40+$D40*($D38*LK35+$D39*LK36))</f>
        <v>9.5296747243845473E-3</v>
      </c>
      <c r="LL40" s="22">
        <f t="shared" ref="LL40" si="364">8.686*LL33*($C40+$D40*($D38*LL35+$D39*LL36))</f>
        <v>9.7162583778253077E-3</v>
      </c>
      <c r="LM40" s="22">
        <f t="shared" ref="LM40" si="365">8.686*LM33*($C40+$D40*($D38*LM35+$D39*LM36))</f>
        <v>9.9081164541567832E-3</v>
      </c>
      <c r="LN40" s="22">
        <f t="shared" ref="LN40" si="366">8.686*LN33*($C40+$D40*($D38*LN35+$D39*LN36))</f>
        <v>1.0105404772855106E-2</v>
      </c>
      <c r="LO40" s="22">
        <f t="shared" ref="LO40" si="367">8.686*LO33*($C40+$D40*($D38*LO35+$D39*LO36))</f>
        <v>1.0308283503451166E-2</v>
      </c>
      <c r="LP40" s="22">
        <f t="shared" ref="LP40" si="368">8.686*LP33*($C40+$D40*($D38*LP35+$D39*LP36))</f>
        <v>1.0516917287649511E-2</v>
      </c>
      <c r="LQ40" s="22">
        <f t="shared" ref="LQ40" si="369">8.686*LQ33*($C40+$D40*($D38*LQ35+$D39*LQ36))</f>
        <v>1.0731475364629126E-2</v>
      </c>
      <c r="LR40" s="22">
        <f t="shared" ref="LR40" si="370">8.686*LR33*($C40+$D40*($D38*LR35+$D39*LR36))</f>
        <v>1.0952131699595325E-2</v>
      </c>
      <c r="LS40" s="22">
        <f t="shared" ref="LS40" si="371">8.686*LS33*($C40+$D40*($D38*LS35+$D39*LS36))</f>
        <v>1.1179065115652885E-2</v>
      </c>
      <c r="LT40" s="22">
        <f t="shared" ref="LT40" si="372">8.686*LT33*($C40+$D40*($D38*LT35+$D39*LT36))</f>
        <v>1.1412459429070909E-2</v>
      </c>
      <c r="LU40" s="22">
        <f t="shared" ref="LU40" si="373">8.686*LU33*($C40+$D40*($D38*LU35+$D39*LU36))</f>
        <v>1.1652503588011542E-2</v>
      </c>
      <c r="LV40" s="22">
        <f t="shared" ref="LV40" si="374">8.686*LV33*($C40+$D40*($D38*LV35+$D39*LV36))</f>
        <v>1.1899391814794661E-2</v>
      </c>
      <c r="LW40" s="22">
        <f t="shared" ref="LW40" si="375">8.686*LW33*($C40+$D40*($D38*LW35+$D39*LW36))</f>
        <v>1.2153323751771857E-2</v>
      </c>
      <c r="LX40" s="22">
        <f t="shared" ref="LX40" si="376">8.686*LX33*($C40+$D40*($D38*LX35+$D39*LX36))</f>
        <v>1.241450461088328E-2</v>
      </c>
      <c r="LY40" s="22">
        <f t="shared" ref="LY40" si="377">8.686*LY33*($C40+$D40*($D38*LY35+$D39*LY36))</f>
        <v>1.2683145326971601E-2</v>
      </c>
      <c r="LZ40" s="22">
        <f t="shared" ref="LZ40" si="378">8.686*LZ33*($C40+$D40*($D38*LZ35+$D39*LZ36))</f>
        <v>1.2959462714927893E-2</v>
      </c>
      <c r="MA40" s="22">
        <f t="shared" ref="MA40" si="379">8.686*MA33*($C40+$D40*($D38*MA35+$D39*MA36))</f>
        <v>1.3243679630744555E-2</v>
      </c>
      <c r="MB40" s="22">
        <f t="shared" ref="MB40" si="380">8.686*MB33*($C40+$D40*($D38*MB35+$D39*MB36))</f>
        <v>1.3536025136550372E-2</v>
      </c>
      <c r="MC40" s="22">
        <f t="shared" ref="MC40" si="381">8.686*MC33*($C40+$D40*($D38*MC35+$D39*MC36))</f>
        <v>1.383673466970356E-2</v>
      </c>
      <c r="MD40" s="22">
        <f t="shared" ref="MD40" si="382">8.686*MD33*($C40+$D40*($D38*MD35+$D39*MD36))</f>
        <v>1.4146050216017838E-2</v>
      </c>
      <c r="ME40" s="22">
        <f t="shared" ref="ME40" si="383">8.686*ME33*($C40+$D40*($D38*ME35+$D39*ME36))</f>
        <v>1.4464220487197681E-2</v>
      </c>
      <c r="MF40" s="22">
        <f t="shared" ref="MF40" si="384">8.686*MF33*($C40+$D40*($D38*MF35+$D39*MF36))</f>
        <v>1.4791501102557413E-2</v>
      </c>
      <c r="MG40" s="22">
        <f t="shared" ref="MG40" si="385">8.686*MG33*($C40+$D40*($D38*MG35+$D39*MG36))</f>
        <v>1.5128154775099217E-2</v>
      </c>
      <c r="MH40" s="22">
        <f t="shared" ref="MH40" si="386">8.686*MH33*($C40+$D40*($D38*MH35+$D39*MH36))</f>
        <v>1.5474451502024861E-2</v>
      </c>
      <c r="MI40" s="22">
        <f t="shared" ref="MI40" si="387">8.686*MI33*($C40+$D40*($D38*MI35+$D39*MI36))</f>
        <v>1.5830668759754071E-2</v>
      </c>
      <c r="MJ40" s="22">
        <f t="shared" ref="MJ40" si="388">8.686*MJ33*($C40+$D40*($D38*MJ35+$D39*MJ36))</f>
        <v>1.6197091703523292E-2</v>
      </c>
      <c r="MK40" s="22">
        <f t="shared" ref="MK40" si="389">8.686*MK33*($C40+$D40*($D38*MK35+$D39*MK36))</f>
        <v>1.6574013371636057E-2</v>
      </c>
      <c r="ML40" s="22">
        <f t="shared" ref="ML40" si="390">8.686*ML33*($C40+$D40*($D38*ML35+$D39*ML36))</f>
        <v>1.6961734894436038E-2</v>
      </c>
      <c r="MM40" s="22">
        <f t="shared" ref="MM40" si="391">8.686*MM33*($C40+$D40*($D38*MM35+$D39*MM36))</f>
        <v>1.7360565708071669E-2</v>
      </c>
      <c r="MN40" s="22">
        <f t="shared" ref="MN40" si="392">8.686*MN33*($C40+$D40*($D38*MN35+$D39*MN36))</f>
        <v>1.7770823773119775E-2</v>
      </c>
      <c r="MO40" s="22">
        <f t="shared" ref="MO40" si="393">8.686*MO33*($C40+$D40*($D38*MO35+$D39*MO36))</f>
        <v>1.8192835798134084E-2</v>
      </c>
      <c r="MP40" s="22">
        <f t="shared" ref="MP40" si="394">8.686*MP33*($C40+$D40*($D38*MP35+$D39*MP36))</f>
        <v>1.8626937468181785E-2</v>
      </c>
      <c r="MQ40" s="22">
        <f t="shared" ref="MQ40" si="395">8.686*MQ33*($C40+$D40*($D38*MQ35+$D39*MQ36))</f>
        <v>1.9073473678428987E-2</v>
      </c>
      <c r="MR40" s="22">
        <f t="shared" ref="MR40" si="396">8.686*MR33*($C40+$D40*($D38*MR35+$D39*MR36))</f>
        <v>1.9532798772833447E-2</v>
      </c>
      <c r="MS40" s="22">
        <f t="shared" ref="MS40" si="397">8.686*MS33*($C40+$D40*($D38*MS35+$D39*MS36))</f>
        <v>2.0005276787999172E-2</v>
      </c>
      <c r="MT40" s="22">
        <f t="shared" ref="MT40" si="398">8.686*MT33*($C40+$D40*($D38*MT35+$D39*MT36))</f>
        <v>2.0491281702245307E-2</v>
      </c>
      <c r="MU40" s="22">
        <f t="shared" ref="MU40" si="399">8.686*MU33*($C40+$D40*($D38*MU35+$D39*MU36))</f>
        <v>2.0991197689936427E-2</v>
      </c>
      <c r="MV40" s="22">
        <f t="shared" ref="MV40" si="400">8.686*MV33*($C40+$D40*($D38*MV35+$D39*MV36))</f>
        <v>2.1505419381118256E-2</v>
      </c>
      <c r="MW40" s="22">
        <f t="shared" ref="MW40" si="401">8.686*MW33*($C40+$D40*($D38*MW35+$D39*MW36))</f>
        <v>2.2034352126498437E-2</v>
      </c>
      <c r="MX40" s="22">
        <f t="shared" ref="MX40" si="402">8.686*MX33*($C40+$D40*($D38*MX35+$D39*MX36))</f>
        <v>2.2578412267805562E-2</v>
      </c>
      <c r="MY40" s="22">
        <f t="shared" ref="MY40" si="403">8.686*MY33*($C40+$D40*($D38*MY35+$D39*MY36))</f>
        <v>2.3138027413556514E-2</v>
      </c>
      <c r="MZ40" s="22">
        <f t="shared" ref="MZ40" si="404">8.686*MZ33*($C40+$D40*($D38*MZ35+$D39*MZ36))</f>
        <v>2.3713636720253829E-2</v>
      </c>
      <c r="NA40" s="22">
        <f t="shared" ref="NA40" si="405">8.686*NA33*($C40+$D40*($D38*NA35+$D39*NA36))</f>
        <v>2.4305691179030746E-2</v>
      </c>
      <c r="NB40" s="22">
        <f t="shared" ref="NB40" si="406">8.686*NB33*($C40+$D40*($D38*NB35+$D39*NB36))</f>
        <v>2.491465390775284E-2</v>
      </c>
      <c r="NC40" s="22">
        <f t="shared" ref="NC40" si="407">8.686*NC33*($C40+$D40*($D38*NC35+$D39*NC36))</f>
        <v>2.5541000448578405E-2</v>
      </c>
      <c r="ND40" s="22">
        <f t="shared" ref="ND40" si="408">8.686*ND33*($C40+$D40*($D38*ND35+$D39*ND36))</f>
        <v>2.6185219070972043E-2</v>
      </c>
      <c r="NE40" s="22">
        <f t="shared" ref="NE40" si="409">8.686*NE33*($C40+$D40*($D38*NE35+$D39*NE36))</f>
        <v>2.6847811080157036E-2</v>
      </c>
      <c r="NF40" s="22">
        <f t="shared" ref="NF40" si="410">8.686*NF33*($C40+$D40*($D38*NF35+$D39*NF36))</f>
        <v>2.752929113098182E-2</v>
      </c>
      <c r="NG40" s="22">
        <f t="shared" ref="NG40" si="411">8.686*NG33*($C40+$D40*($D38*NG35+$D39*NG36))</f>
        <v>2.8230187547167822E-2</v>
      </c>
      <c r="NH40" s="22">
        <f t="shared" ref="NH40" si="412">8.686*NH33*($C40+$D40*($D38*NH35+$D39*NH36))</f>
        <v>2.8951042645892745E-2</v>
      </c>
      <c r="NI40" s="22">
        <f t="shared" ref="NI40" si="413">8.686*NI33*($C40+$D40*($D38*NI35+$D39*NI36))</f>
        <v>2.9692413067654785E-2</v>
      </c>
      <c r="NJ40" s="22">
        <f t="shared" ref="NJ40" si="414">8.686*NJ33*($C40+$D40*($D38*NJ35+$D39*NJ36))</f>
        <v>3.0454870111348231E-2</v>
      </c>
      <c r="NK40" s="22">
        <f t="shared" ref="NK40" si="415">8.686*NK33*($C40+$D40*($D38*NK35+$D39*NK36))</f>
        <v>3.1239000074469385E-2</v>
      </c>
      <c r="NL40" s="22">
        <f t="shared" ref="NL40" si="416">8.686*NL33*($C40+$D40*($D38*NL35+$D39*NL36))</f>
        <v>3.2045404598358425E-2</v>
      </c>
      <c r="NM40" s="22">
        <f t="shared" ref="NM40" si="417">8.686*NM33*($C40+$D40*($D38*NM35+$D39*NM36))</f>
        <v>3.2874701018365295E-2</v>
      </c>
      <c r="NN40" s="22">
        <f t="shared" ref="NN40" si="418">8.686*NN33*($C40+$D40*($D38*NN35+$D39*NN36))</f>
        <v>3.3727522718815496E-2</v>
      </c>
      <c r="NO40" s="22">
        <f t="shared" ref="NO40" si="419">8.686*NO33*($C40+$D40*($D38*NO35+$D39*NO36))</f>
        <v>3.4604519492631644E-2</v>
      </c>
      <c r="NP40" s="22">
        <f t="shared" ref="NP40" si="420">8.686*NP33*($C40+$D40*($D38*NP35+$D39*NP36))</f>
        <v>3.5506357905451591E-2</v>
      </c>
      <c r="NQ40" s="22">
        <f t="shared" ref="NQ40" si="421">8.686*NQ33*($C40+$D40*($D38*NQ35+$D39*NQ36))</f>
        <v>3.643372166406271E-2</v>
      </c>
      <c r="NR40" s="22">
        <f t="shared" ref="NR40" si="422">8.686*NR33*($C40+$D40*($D38*NR35+$D39*NR36))</f>
        <v>3.738731198895328E-2</v>
      </c>
      <c r="NS40" s="22">
        <f t="shared" ref="NS40" si="423">8.686*NS33*($C40+$D40*($D38*NS35+$D39*NS36))</f>
        <v>3.8367847990760838E-2</v>
      </c>
      <c r="NT40" s="22">
        <f t="shared" ref="NT40" si="424">8.686*NT33*($C40+$D40*($D38*NT35+$D39*NT36))</f>
        <v>3.9376067050374775E-2</v>
      </c>
      <c r="NU40" s="22">
        <f t="shared" ref="NU40" si="425">8.686*NU33*($C40+$D40*($D38*NU35+$D39*NU36))</f>
        <v>4.0412725202426031E-2</v>
      </c>
      <c r="NV40" s="22">
        <f t="shared" ref="NV40" si="426">8.686*NV33*($C40+$D40*($D38*NV35+$D39*NV36))</f>
        <v>4.1478597521873738E-2</v>
      </c>
      <c r="NW40" s="22">
        <f t="shared" ref="NW40" si="427">8.686*NW33*($C40+$D40*($D38*NW35+$D39*NW36))</f>
        <v>4.257447851337031E-2</v>
      </c>
      <c r="NX40" s="22">
        <f t="shared" ref="NX40" si="428">8.686*NX33*($C40+$D40*($D38*NX35+$D39*NX36))</f>
        <v>4.3701182503061063E-2</v>
      </c>
      <c r="NY40" s="22">
        <f t="shared" ref="NY40" si="429">8.686*NY33*($C40+$D40*($D38*NY35+$D39*NY36))</f>
        <v>4.4859544032443757E-2</v>
      </c>
      <c r="NZ40" s="22">
        <f t="shared" ref="NZ40" si="430">8.686*NZ33*($C40+$D40*($D38*NZ35+$D39*NZ36))</f>
        <v>4.6050418253883285E-2</v>
      </c>
      <c r="OA40" s="22">
        <f t="shared" ref="OA40" si="431">8.686*OA33*($C40+$D40*($D38*OA35+$D39*OA36))</f>
        <v>4.7274681327346919E-2</v>
      </c>
      <c r="OB40" s="22">
        <f t="shared" ref="OB40" si="432">8.686*OB33*($C40+$D40*($D38*OB35+$D39*OB36))</f>
        <v>4.8533230817887373E-2</v>
      </c>
      <c r="OC40" s="22">
        <f t="shared" ref="OC40" si="433">8.686*OC33*($C40+$D40*($D38*OC35+$D39*OC36))</f>
        <v>4.9826986093371751E-2</v>
      </c>
      <c r="OD40" s="22">
        <f t="shared" ref="OD40" si="434">8.686*OD33*($C40+$D40*($D38*OD35+$D39*OD36))</f>
        <v>5.1156888721912611E-2</v>
      </c>
      <c r="OE40" s="22">
        <f t="shared" ref="OE40" si="435">8.686*OE33*($C40+$D40*($D38*OE35+$D39*OE36))</f>
        <v>5.2523902868422637E-2</v>
      </c>
      <c r="OF40" s="22">
        <f t="shared" ref="OF40" si="436">8.686*OF33*($C40+$D40*($D38*OF35+$D39*OF36))</f>
        <v>5.392901568967249E-2</v>
      </c>
      <c r="OG40" s="22">
        <f t="shared" ref="OG40" si="437">8.686*OG33*($C40+$D40*($D38*OG35+$D39*OG36))</f>
        <v>5.5373237727189183E-2</v>
      </c>
      <c r="OH40" s="22">
        <f t="shared" ref="OH40" si="438">8.686*OH33*($C40+$D40*($D38*OH35+$D39*OH36))</f>
        <v>5.6857603297292635E-2</v>
      </c>
      <c r="OI40" s="22">
        <f t="shared" ref="OI40" si="439">8.686*OI33*($C40+$D40*($D38*OI35+$D39*OI36))</f>
        <v>5.8383170877517411E-2</v>
      </c>
      <c r="OJ40" s="22">
        <f t="shared" ref="OJ40" si="440">8.686*OJ33*($C40+$D40*($D38*OJ35+$D39*OJ36))</f>
        <v>5.9951023488624335E-2</v>
      </c>
      <c r="OK40" s="22">
        <f t="shared" ref="OK40" si="441">8.686*OK33*($C40+$D40*($D38*OK35+$D39*OK36))</f>
        <v>6.1562269071355417E-2</v>
      </c>
      <c r="OL40" s="22">
        <f t="shared" ref="OL40" si="442">8.686*OL33*($C40+$D40*($D38*OL35+$D39*OL36))</f>
        <v>6.3218040857036722E-2</v>
      </c>
      <c r="OM40" s="22">
        <f t="shared" ref="OM40" si="443">8.686*OM33*($C40+$D40*($D38*OM35+$D39*OM36))</f>
        <v>6.4919497731080383E-2</v>
      </c>
      <c r="ON40" s="22">
        <f t="shared" ref="ON40" si="444">8.686*ON33*($C40+$D40*($D38*ON35+$D39*ON36))</f>
        <v>6.6667824588383731E-2</v>
      </c>
      <c r="OO40" s="22">
        <f t="shared" ref="OO40" si="445">8.686*OO33*($C40+$D40*($D38*OO35+$D39*OO36))</f>
        <v>6.8464232679567735E-2</v>
      </c>
      <c r="OP40" s="22">
        <f t="shared" ref="OP40" si="446">8.686*OP33*($C40+$D40*($D38*OP35+$D39*OP36))</f>
        <v>7.03099599469416E-2</v>
      </c>
      <c r="OQ40" s="22">
        <f t="shared" ref="OQ40" si="447">8.686*OQ33*($C40+$D40*($D38*OQ35+$D39*OQ36))</f>
        <v>7.2206271349016471E-2</v>
      </c>
      <c r="OR40" s="22">
        <f t="shared" ref="OR40" si="448">8.686*OR33*($C40+$D40*($D38*OR35+$D39*OR36))</f>
        <v>7.415445917233715E-2</v>
      </c>
      <c r="OS40" s="22">
        <f t="shared" ref="OS40" si="449">8.686*OS33*($C40+$D40*($D38*OS35+$D39*OS36))</f>
        <v>7.6155843329335948E-2</v>
      </c>
      <c r="OT40" s="22">
        <f t="shared" ref="OT40" si="450">8.686*OT33*($C40+$D40*($D38*OT35+$D39*OT36))</f>
        <v>7.821177164084725E-2</v>
      </c>
      <c r="OU40" s="22">
        <f t="shared" ref="OU40" si="451">8.686*OU33*($C40+$D40*($D38*OU35+$D39*OU36))</f>
        <v>8.0323620101862406E-2</v>
      </c>
      <c r="OV40" s="22">
        <f t="shared" ref="OV40" si="452">8.686*OV33*($C40+$D40*($D38*OV35+$D39*OV36))</f>
        <v>8.2492793129032474E-2</v>
      </c>
      <c r="OW40" s="22">
        <f t="shared" ref="OW40" si="453">8.686*OW33*($C40+$D40*($D38*OW35+$D39*OW36))</f>
        <v>8.4720723788367314E-2</v>
      </c>
      <c r="OX40" s="22">
        <f t="shared" ref="OX40" si="454">8.686*OX33*($C40+$D40*($D38*OX35+$D39*OX36))</f>
        <v>8.7008874001503686E-2</v>
      </c>
      <c r="OY40" s="22">
        <f t="shared" ref="OY40" si="455">8.686*OY33*($C40+$D40*($D38*OY35+$D39*OY36))</f>
        <v>8.9358734728854083E-2</v>
      </c>
      <c r="OZ40" s="22">
        <f t="shared" ref="OZ40" si="456">8.686*OZ33*($C40+$D40*($D38*OZ35+$D39*OZ36))</f>
        <v>9.1771826127874823E-2</v>
      </c>
      <c r="PA40" s="22">
        <f t="shared" ref="PA40" si="457">8.686*PA33*($C40+$D40*($D38*PA35+$D39*PA36))</f>
        <v>9.4249697684625766E-2</v>
      </c>
      <c r="PB40" s="22">
        <f t="shared" ref="PB40" si="458">8.686*PB33*($C40+$D40*($D38*PB35+$D39*PB36))</f>
        <v>9.6793928316723593E-2</v>
      </c>
      <c r="PC40" s="22">
        <f t="shared" ref="PC40" si="459">8.686*PC33*($C40+$D40*($D38*PC35+$D39*PC36))</f>
        <v>9.9406126445723428E-2</v>
      </c>
      <c r="PD40" s="22">
        <f t="shared" ref="PD40" si="460">8.686*PD33*($C40+$D40*($D38*PD35+$D39*PD36))</f>
        <v>0.10208793003689409</v>
      </c>
      <c r="PE40" s="22">
        <f t="shared" ref="PE40" si="461">8.686*PE33*($C40+$D40*($D38*PE35+$D39*PE36))</f>
        <v>0.10484100660428955</v>
      </c>
      <c r="PF40" s="22">
        <f t="shared" ref="PF40" si="462">8.686*PF33*($C40+$D40*($D38*PF35+$D39*PF36))</f>
        <v>0.10766705317894565</v>
      </c>
      <c r="PG40" s="22">
        <f t="shared" ref="PG40" si="463">8.686*PG33*($C40+$D40*($D38*PG35+$D39*PG36))</f>
        <v>0.11056779623797684</v>
      </c>
      <c r="PH40" s="22">
        <f t="shared" ref="PH40" si="464">8.686*PH33*($C40+$D40*($D38*PH35+$D39*PH36))</f>
        <v>0.11354499159228061</v>
      </c>
      <c r="PI40" s="22">
        <f t="shared" ref="PI40" si="465">8.686*PI33*($C40+$D40*($D38*PI35+$D39*PI36))</f>
        <v>0.11660042423049782</v>
      </c>
      <c r="PJ40" s="22">
        <f t="shared" ref="PJ40" si="466">8.686*PJ33*($C40+$D40*($D38*PJ35+$D39*PJ36))</f>
        <v>0.11973590811682618</v>
      </c>
      <c r="PK40" s="22">
        <f t="shared" ref="PK40" si="467">8.686*PK33*($C40+$D40*($D38*PK35+$D39*PK36))</f>
        <v>0.12295328594022449</v>
      </c>
      <c r="PL40" s="22">
        <f t="shared" ref="PL40" si="468">8.686*PL33*($C40+$D40*($D38*PL35+$D39*PL36))</f>
        <v>0.12625442881250926</v>
      </c>
      <c r="PM40" s="22">
        <f t="shared" ref="PM40" si="469">8.686*PM33*($C40+$D40*($D38*PM35+$D39*PM36))</f>
        <v>0.12964123591278925</v>
      </c>
      <c r="PN40" s="22">
        <f t="shared" ref="PN40" si="470">8.686*PN33*($C40+$D40*($D38*PN35+$D39*PN36))</f>
        <v>0.13311563407565602</v>
      </c>
      <c r="PO40" s="22">
        <f t="shared" ref="PO40" si="471">8.686*PO33*($C40+$D40*($D38*PO35+$D39*PO36))</f>
        <v>0.13667957732051525</v>
      </c>
      <c r="PP40" s="22">
        <f t="shared" ref="PP40" si="472">8.686*PP33*($C40+$D40*($D38*PP35+$D39*PP36))</f>
        <v>0.14033504631941857</v>
      </c>
      <c r="PQ40" s="22">
        <f t="shared" ref="PQ40" si="473">8.686*PQ33*($C40+$D40*($D38*PQ35+$D39*PQ36))</f>
        <v>0.14408404780074194</v>
      </c>
      <c r="PR40" s="22">
        <f t="shared" ref="PR40" si="474">8.686*PR33*($C40+$D40*($D38*PR35+$D39*PR36))</f>
        <v>0.14792861388604697</v>
      </c>
      <c r="PS40" s="22">
        <f t="shared" ref="PS40" si="475">8.686*PS33*($C40+$D40*($D38*PS35+$D39*PS36))</f>
        <v>0.15187080135747083</v>
      </c>
      <c r="PT40" s="22">
        <f t="shared" ref="PT40" si="476">8.686*PT33*($C40+$D40*($D38*PT35+$D39*PT36))</f>
        <v>0.15591269085299395</v>
      </c>
      <c r="PU40" s="22">
        <f t="shared" ref="PU40" si="477">8.686*PU33*($C40+$D40*($D38*PU35+$D39*PU36))</f>
        <v>0.16005638598696581</v>
      </c>
      <c r="PV40" s="22">
        <f t="shared" ref="PV40" si="478">8.686*PV33*($C40+$D40*($D38*PV35+$D39*PV36))</f>
        <v>0.16430401239330708</v>
      </c>
      <c r="PW40" s="22">
        <f t="shared" ref="PW40" si="479">8.686*PW33*($C40+$D40*($D38*PW35+$D39*PW36))</f>
        <v>0.16865771668885393</v>
      </c>
      <c r="PX40" s="22">
        <f t="shared" ref="PX40" si="480">8.686*PX33*($C40+$D40*($D38*PX35+$D39*PX36))</f>
        <v>0.17311966535437379</v>
      </c>
      <c r="PY40" s="22">
        <f t="shared" ref="PY40" si="481">8.686*PY33*($C40+$D40*($D38*PY35+$D39*PY36))</f>
        <v>0.17769204353086956</v>
      </c>
      <c r="PZ40" s="22">
        <f t="shared" ref="PZ40" si="482">8.686*PZ33*($C40+$D40*($D38*PZ35+$D39*PZ36))</f>
        <v>0.1823770537288758</v>
      </c>
      <c r="QA40" s="22">
        <f t="shared" ref="QA40" si="483">8.686*QA33*($C40+$D40*($D38*QA35+$D39*QA36))</f>
        <v>0.1871769144485802</v>
      </c>
      <c r="QB40" s="22">
        <f t="shared" ref="QB40" si="484">8.686*QB33*($C40+$D40*($D38*QB35+$D39*QB36))</f>
        <v>0.19209385870872048</v>
      </c>
      <c r="QC40" s="22">
        <f t="shared" ref="QC40" si="485">8.686*QC33*($C40+$D40*($D38*QC35+$D39*QC36))</f>
        <v>0.19713013248237321</v>
      </c>
      <c r="QD40" s="22">
        <f t="shared" ref="QD40" si="486">8.686*QD33*($C40+$D40*($D38*QD35+$D39*QD36))</f>
        <v>0.20228799303792497</v>
      </c>
      <c r="QE40" s="22">
        <f t="shared" ref="QE40" si="487">8.686*QE33*($C40+$D40*($D38*QE35+$D39*QE36))</f>
        <v>0.20756970718369963</v>
      </c>
      <c r="QF40" s="22">
        <f t="shared" ref="QF40" si="488">8.686*QF33*($C40+$D40*($D38*QF35+$D39*QF36))</f>
        <v>0.21297754941495747</v>
      </c>
      <c r="QG40" s="22">
        <f t="shared" ref="QG40" si="489">8.686*QG33*($C40+$D40*($D38*QG35+$D39*QG36))</f>
        <v>0.21851379996220369</v>
      </c>
      <c r="QH40" s="22">
        <f t="shared" ref="QH40" si="490">8.686*QH33*($C40+$D40*($D38*QH35+$D39*QH36))</f>
        <v>0.22418074274003069</v>
      </c>
      <c r="QI40" s="22">
        <f t="shared" ref="QI40" si="491">8.686*QI33*($C40+$D40*($D38*QI35+$D39*QI36))</f>
        <v>0.22998066319600088</v>
      </c>
      <c r="QJ40" s="22">
        <f t="shared" ref="QJ40" si="492">8.686*QJ33*($C40+$D40*($D38*QJ35+$D39*QJ36))</f>
        <v>0.2359158460594005</v>
      </c>
      <c r="QK40" s="22">
        <f t="shared" ref="QK40" si="493">8.686*QK33*($C40+$D40*($D38*QK35+$D39*QK36))</f>
        <v>0.24198857299005247</v>
      </c>
      <c r="QL40" s="22">
        <f t="shared" ref="QL40" si="494">8.686*QL33*($C40+$D40*($D38*QL35+$D39*QL36))</f>
        <v>0.24820112012774256</v>
      </c>
      <c r="QM40" s="22">
        <f t="shared" ref="QM40" si="495">8.686*QM33*($C40+$D40*($D38*QM35+$D39*QM36))</f>
        <v>0.25455575554322024</v>
      </c>
      <c r="QN40" s="22">
        <f t="shared" ref="QN40" si="496">8.686*QN33*($C40+$D40*($D38*QN35+$D39*QN36))</f>
        <v>0.26105473659217548</v>
      </c>
      <c r="QO40" s="22">
        <f t="shared" ref="QO40" si="497">8.686*QO33*($C40+$D40*($D38*QO35+$D39*QO36))</f>
        <v>0.26770030717404419</v>
      </c>
      <c r="QP40" s="22">
        <f t="shared" ref="QP40" si="498">8.686*QP33*($C40+$D40*($D38*QP35+$D39*QP36))</f>
        <v>0.27449469489800277</v>
      </c>
      <c r="QQ40" s="22">
        <f t="shared" ref="QQ40" si="499">8.686*QQ33*($C40+$D40*($D38*QQ35+$D39*QQ36))</f>
        <v>0.28144010815901233</v>
      </c>
      <c r="QR40" s="22">
        <f t="shared" ref="QR40" si="500">8.686*QR33*($C40+$D40*($D38*QR35+$D39*QR36))</f>
        <v>0.28853873312733552</v>
      </c>
      <c r="QS40" s="22">
        <f t="shared" ref="QS40" si="501">8.686*QS33*($C40+$D40*($D38*QS35+$D39*QS36))</f>
        <v>0.29579273065552436</v>
      </c>
      <c r="QT40" s="22">
        <f t="shared" ref="QT40" si="502">8.686*QT33*($C40+$D40*($D38*QT35+$D39*QT36))</f>
        <v>0.30320423310746253</v>
      </c>
      <c r="QU40" s="22">
        <f t="shared" ref="QU40" si="503">8.686*QU33*($C40+$D40*($D38*QU35+$D39*QU36))</f>
        <v>0.31077534111469923</v>
      </c>
      <c r="QV40" s="22">
        <f t="shared" ref="QV40" si="504">8.686*QV33*($C40+$D40*($D38*QV35+$D39*QV36))</f>
        <v>0.31850812026593528</v>
      </c>
      <c r="QW40" s="22">
        <f t="shared" ref="QW40" si="505">8.686*QW33*($C40+$D40*($D38*QW35+$D39*QW36))</f>
        <v>0.3264045977362196</v>
      </c>
      <c r="QX40" s="22">
        <f t="shared" ref="QX40" si="506">8.686*QX33*($C40+$D40*($D38*QX35+$D39*QX36))</f>
        <v>0.33446675886308458</v>
      </c>
      <c r="QY40" s="22">
        <f t="shared" ref="QY40" si="507">8.686*QY33*($C40+$D40*($D38*QY35+$D39*QY36))</f>
        <v>0.34269654367757268</v>
      </c>
      <c r="QZ40" s="22">
        <f t="shared" ref="QZ40" si="508">8.686*QZ33*($C40+$D40*($D38*QZ35+$D39*QZ36))</f>
        <v>0.35109584339882616</v>
      </c>
      <c r="RA40" s="22">
        <f t="shared" ref="RA40" si="509">8.686*RA33*($C40+$D40*($D38*RA35+$D39*RA36))</f>
        <v>0.35966649690165331</v>
      </c>
      <c r="RB40" s="22">
        <f t="shared" ref="RB40" si="510">8.686*RB33*($C40+$D40*($D38*RB35+$D39*RB36))</f>
        <v>0.36841028716720986</v>
      </c>
      <c r="RC40" s="22">
        <f t="shared" ref="RC40" si="511">8.686*RC33*($C40+$D40*($D38*RC35+$D39*RC36))</f>
        <v>0.37732893772770892</v>
      </c>
      <c r="RD40" s="22">
        <f t="shared" ref="RD40" si="512">8.686*RD33*($C40+$D40*($D38*RD35+$D39*RD36))</f>
        <v>0.38642410911678637</v>
      </c>
      <c r="RE40" s="22">
        <f t="shared" ref="RE40" si="513">8.686*RE33*($C40+$D40*($D38*RE35+$D39*RE36))</f>
        <v>0.39569739533792991</v>
      </c>
      <c r="RF40" s="22">
        <f t="shared" ref="RF40" si="514">8.686*RF33*($C40+$D40*($D38*RF35+$D39*RF36))</f>
        <v>0.40515032036407073</v>
      </c>
      <c r="RG40" s="22">
        <f t="shared" ref="RG40" si="515">8.686*RG33*($C40+$D40*($D38*RG35+$D39*RG36))</f>
        <v>0.41478433468218007</v>
      </c>
      <c r="RH40" s="22">
        <f t="shared" ref="RH40" si="516">8.686*RH33*($C40+$D40*($D38*RH35+$D39*RH36))</f>
        <v>0.42460081189740745</v>
      </c>
      <c r="RI40" s="22">
        <f t="shared" ref="RI40" si="517">8.686*RI33*($C40+$D40*($D38*RI35+$D39*RI36))</f>
        <v>0.43460104541194322</v>
      </c>
      <c r="RJ40" s="22">
        <f t="shared" ref="RJ40" si="518">8.686*RJ33*($C40+$D40*($D38*RJ35+$D39*RJ36))</f>
        <v>0.44478624519446042</v>
      </c>
      <c r="RK40" s="22">
        <f t="shared" ref="RK40" si="519">8.686*RK33*($C40+$D40*($D38*RK35+$D39*RK36))</f>
        <v>0.4551575346565474</v>
      </c>
      <c r="RL40" s="22">
        <f t="shared" ref="RL40" si="520">8.686*RL33*($C40+$D40*($D38*RL35+$D39*RL36))</f>
        <v>0.46571594765313662</v>
      </c>
      <c r="RM40" s="22">
        <f t="shared" ref="RM40" si="521">8.686*RM33*($C40+$D40*($D38*RM35+$D39*RM36))</f>
        <v>0.47646242562439262</v>
      </c>
      <c r="RN40" s="22">
        <f t="shared" ref="RN40" si="522">8.686*RN33*($C40+$D40*($D38*RN35+$D39*RN36))</f>
        <v>0.48739781489698808</v>
      </c>
      <c r="RO40" s="22">
        <f t="shared" ref="RO40" si="523">8.686*RO33*($C40+$D40*($D38*RO35+$D39*RO36))</f>
        <v>0.49852286416306479</v>
      </c>
      <c r="RP40" s="22">
        <f t="shared" ref="RP40" si="524">8.686*RP33*($C40+$D40*($D38*RP35+$D39*RP36))</f>
        <v>0.50983822215547903</v>
      </c>
      <c r="RQ40" s="22">
        <f t="shared" ref="RQ40" si="525">8.686*RQ33*($C40+$D40*($D38*RQ35+$D39*RQ36))</f>
        <v>0.52134443553814203</v>
      </c>
      <c r="RR40" s="22">
        <f t="shared" ref="RR40" si="526">8.686*RR33*($C40+$D40*($D38*RR35+$D39*RR36))</f>
        <v>0.53304194703042085</v>
      </c>
      <c r="RS40" s="22">
        <f t="shared" ref="RS40" si="527">8.686*RS33*($C40+$D40*($D38*RS35+$D39*RS36))</f>
        <v>0.54493109378459059</v>
      </c>
    </row>
    <row r="41" spans="2:487" x14ac:dyDescent="0.2">
      <c r="B41" s="3"/>
      <c r="F41" s="3"/>
    </row>
    <row r="42" spans="2:487" x14ac:dyDescent="0.2">
      <c r="B42" s="11"/>
      <c r="C42" s="8"/>
      <c r="D42" s="8"/>
      <c r="E42" s="8"/>
      <c r="F42" s="11" t="s">
        <v>43</v>
      </c>
      <c r="G42" s="8">
        <f>$D27*-G40</f>
        <v>-4.0894616448864545E-4</v>
      </c>
      <c r="H42" s="8">
        <f t="shared" ref="H42:BS42" si="528">$D27*-H40</f>
        <v>-4.2084199688828051E-4</v>
      </c>
      <c r="I42" s="8">
        <f t="shared" si="528"/>
        <v>-4.3308250243991351E-4</v>
      </c>
      <c r="J42" s="8">
        <f t="shared" si="528"/>
        <v>-4.4567758731076963E-4</v>
      </c>
      <c r="K42" s="8">
        <f t="shared" si="528"/>
        <v>-4.5863743763365367E-4</v>
      </c>
      <c r="L42" s="8">
        <f t="shared" si="528"/>
        <v>-4.7197252713912486E-4</v>
      </c>
      <c r="M42" s="8">
        <f t="shared" si="528"/>
        <v>-4.8569362497908182E-4</v>
      </c>
      <c r="N42" s="8">
        <f t="shared" si="528"/>
        <v>-4.9981180374554849E-4</v>
      </c>
      <c r="O42" s="8">
        <f t="shared" si="528"/>
        <v>-5.1433844768846023E-4</v>
      </c>
      <c r="P42" s="8">
        <f t="shared" si="528"/>
        <v>-5.2928526113625487E-4</v>
      </c>
      <c r="Q42" s="8">
        <f t="shared" si="528"/>
        <v>-5.4466427712306954E-4</v>
      </c>
      <c r="R42" s="8">
        <f t="shared" si="528"/>
        <v>-5.6048786622633928E-4</v>
      </c>
      <c r="S42" s="8">
        <f t="shared" si="528"/>
        <v>-5.767687456185816E-4</v>
      </c>
      <c r="T42" s="8">
        <f t="shared" si="528"/>
        <v>-5.935199883371242E-4</v>
      </c>
      <c r="U42" s="8">
        <f t="shared" si="528"/>
        <v>-6.107550327755074E-4</v>
      </c>
      <c r="V42" s="8">
        <f t="shared" si="528"/>
        <v>-6.2848769240026511E-4</v>
      </c>
      <c r="W42" s="8">
        <f t="shared" si="528"/>
        <v>-6.4673216569671938E-4</v>
      </c>
      <c r="X42" s="8">
        <f t="shared" si="528"/>
        <v>-6.6550304634739902E-4</v>
      </c>
      <c r="Y42" s="8">
        <f t="shared" si="528"/>
        <v>-6.8481533364659968E-4</v>
      </c>
      <c r="Z42" s="8">
        <f t="shared" si="528"/>
        <v>-7.0468444315454433E-4</v>
      </c>
      <c r="AA42" s="8">
        <f t="shared" si="528"/>
        <v>-7.2512621759451314E-4</v>
      </c>
      <c r="AB42" s="8">
        <f t="shared" si="528"/>
        <v>-7.4615693799619882E-4</v>
      </c>
      <c r="AC42" s="8">
        <f t="shared" si="528"/>
        <v>-7.677933350884493E-4</v>
      </c>
      <c r="AD42" s="8">
        <f t="shared" si="528"/>
        <v>-7.9005260094442092E-4</v>
      </c>
      <c r="AE42" s="8">
        <f t="shared" si="528"/>
        <v>-8.1295240088201902E-4</v>
      </c>
      <c r="AF42" s="8">
        <f t="shared" si="528"/>
        <v>-8.3651088562236207E-4</v>
      </c>
      <c r="AG42" s="8">
        <f t="shared" si="528"/>
        <v>-8.6074670370880359E-4</v>
      </c>
      <c r="AH42" s="8">
        <f t="shared" si="528"/>
        <v>-8.8567901418888672E-4</v>
      </c>
      <c r="AI42" s="8">
        <f t="shared" si="528"/>
        <v>-9.1132749956135525E-4</v>
      </c>
      <c r="AJ42" s="8">
        <f t="shared" si="528"/>
        <v>-9.3771237899014845E-4</v>
      </c>
      <c r="AK42" s="8">
        <f t="shared" si="528"/>
        <v>-9.6485442178702774E-4</v>
      </c>
      <c r="AL42" s="8">
        <f t="shared" si="528"/>
        <v>-9.9277496116421753E-4</v>
      </c>
      <c r="AM42" s="8">
        <f t="shared" si="528"/>
        <v>-1.0214959082581411E-3</v>
      </c>
      <c r="AN42" s="8">
        <f t="shared" si="528"/>
        <v>-1.0510397664249991E-3</v>
      </c>
      <c r="AO42" s="8">
        <f t="shared" si="528"/>
        <v>-1.0814296458085987E-3</v>
      </c>
      <c r="AP42" s="8">
        <f t="shared" si="528"/>
        <v>-1.1126892781804379E-3</v>
      </c>
      <c r="AQ42" s="8">
        <f t="shared" si="528"/>
        <v>-1.1448430320516675E-3</v>
      </c>
      <c r="AR42" s="8">
        <f t="shared" si="528"/>
        <v>-1.1779159280560767E-3</v>
      </c>
      <c r="AS42" s="8">
        <f t="shared" si="528"/>
        <v>-1.2119336546028005E-3</v>
      </c>
      <c r="AT42" s="8">
        <f t="shared" si="528"/>
        <v>-1.2469225837969246E-3</v>
      </c>
      <c r="AU42" s="8">
        <f t="shared" si="528"/>
        <v>-1.2829097876256004E-3</v>
      </c>
      <c r="AV42" s="8">
        <f t="shared" si="528"/>
        <v>-1.3199230544067293E-3</v>
      </c>
      <c r="AW42" s="8">
        <f t="shared" si="528"/>
        <v>-1.3579909054966231E-3</v>
      </c>
      <c r="AX42" s="8">
        <f t="shared" si="528"/>
        <v>-1.3971426122523743E-3</v>
      </c>
      <c r="AY42" s="8">
        <f t="shared" si="528"/>
        <v>-1.4374082132439872E-3</v>
      </c>
      <c r="AZ42" s="8">
        <f t="shared" si="528"/>
        <v>-1.4788185317105122E-3</v>
      </c>
      <c r="BA42" s="8">
        <f t="shared" si="528"/>
        <v>-1.5214051932536771E-3</v>
      </c>
      <c r="BB42" s="8">
        <f t="shared" si="528"/>
        <v>-1.5652006437615808E-3</v>
      </c>
      <c r="BC42" s="8">
        <f t="shared" si="528"/>
        <v>-1.610238167554158E-3</v>
      </c>
      <c r="BD42" s="8">
        <f t="shared" si="528"/>
        <v>-1.6565519057411269E-3</v>
      </c>
      <c r="BE42" s="8">
        <f t="shared" si="528"/>
        <v>-1.7041768747821115E-3</v>
      </c>
      <c r="BF42" s="8">
        <f t="shared" si="528"/>
        <v>-1.7531489852375343E-3</v>
      </c>
      <c r="BG42" s="8">
        <f t="shared" si="528"/>
        <v>-1.8035050606977525E-3</v>
      </c>
      <c r="BH42" s="8">
        <f t="shared" si="528"/>
        <v>-1.8552828568766605E-3</v>
      </c>
      <c r="BI42" s="8">
        <f t="shared" si="528"/>
        <v>-1.9085210808547253E-3</v>
      </c>
      <c r="BJ42" s="8">
        <f t="shared" si="528"/>
        <v>-1.9632594104550681E-3</v>
      </c>
      <c r="BK42" s="8">
        <f t="shared" si="528"/>
        <v>-2.0195385137347717E-3</v>
      </c>
      <c r="BL42" s="8">
        <f t="shared" si="528"/>
        <v>-2.0774000685720943E-3</v>
      </c>
      <c r="BM42" s="8">
        <f t="shared" si="528"/>
        <v>-2.1368867823287094E-3</v>
      </c>
      <c r="BN42" s="8">
        <f t="shared" si="528"/>
        <v>-2.1980424115644361E-3</v>
      </c>
      <c r="BO42" s="8">
        <f t="shared" si="528"/>
        <v>-2.260911781780158E-3</v>
      </c>
      <c r="BP42" s="8">
        <f t="shared" si="528"/>
        <v>-2.3255408071628484E-3</v>
      </c>
      <c r="BQ42" s="8">
        <f t="shared" si="528"/>
        <v>-2.3919765103047053E-3</v>
      </c>
      <c r="BR42" s="8">
        <f t="shared" si="528"/>
        <v>-2.460267041866364E-3</v>
      </c>
      <c r="BS42" s="8">
        <f t="shared" si="528"/>
        <v>-2.5304617001521501E-3</v>
      </c>
      <c r="BT42" s="8">
        <f t="shared" ref="BT42:EE42" si="529">$D27*-BT40</f>
        <v>-2.6026109505630736E-3</v>
      </c>
      <c r="BU42" s="8">
        <f t="shared" si="529"/>
        <v>-2.6767664448910751E-3</v>
      </c>
      <c r="BV42" s="8">
        <f t="shared" si="529"/>
        <v>-2.7529810404156065E-3</v>
      </c>
      <c r="BW42" s="8">
        <f t="shared" si="529"/>
        <v>-2.8313088187612075E-3</v>
      </c>
      <c r="BX42" s="8">
        <f t="shared" si="529"/>
        <v>-2.9118051044722108E-3</v>
      </c>
      <c r="BY42" s="8">
        <f t="shared" si="529"/>
        <v>-2.9945264832579662E-3</v>
      </c>
      <c r="BZ42" s="8">
        <f t="shared" si="529"/>
        <v>-3.0795308198593436E-3</v>
      </c>
      <c r="CA42" s="8">
        <f t="shared" si="529"/>
        <v>-3.166877275484337E-3</v>
      </c>
      <c r="CB42" s="8">
        <f t="shared" si="529"/>
        <v>-3.2566263247576946E-3</v>
      </c>
      <c r="CC42" s="8">
        <f t="shared" si="529"/>
        <v>-3.3488397721264844E-3</v>
      </c>
      <c r="CD42" s="8">
        <f t="shared" si="529"/>
        <v>-3.4435807676603128E-3</v>
      </c>
      <c r="CE42" s="8">
        <f t="shared" si="529"/>
        <v>-3.5409138221817833E-3</v>
      </c>
      <c r="CF42" s="8">
        <f t="shared" si="529"/>
        <v>-3.6409048216593776E-3</v>
      </c>
      <c r="CG42" s="8">
        <f t="shared" si="529"/>
        <v>-3.743621040791666E-3</v>
      </c>
      <c r="CH42" s="8">
        <f t="shared" si="529"/>
        <v>-3.8491311557081864E-3</v>
      </c>
      <c r="CI42" s="8">
        <f t="shared" si="529"/>
        <v>-3.9575052557088222E-3</v>
      </c>
      <c r="CJ42" s="8">
        <f t="shared" si="529"/>
        <v>-4.0688148539599726E-3</v>
      </c>
      <c r="CK42" s="8">
        <f t="shared" si="529"/>
        <v>-4.1831328970619863E-3</v>
      </c>
      <c r="CL42" s="8">
        <f t="shared" si="529"/>
        <v>-4.3005337733987622E-3</v>
      </c>
      <c r="CM42" s="8">
        <f t="shared" si="529"/>
        <v>-4.4210933201765459E-3</v>
      </c>
      <c r="CN42" s="8">
        <f t="shared" si="529"/>
        <v>-4.5448888290552259E-3</v>
      </c>
      <c r="CO42" s="8">
        <f t="shared" si="529"/>
        <v>-4.6719990502715591E-3</v>
      </c>
      <c r="CP42" s="8">
        <f t="shared" si="529"/>
        <v>-4.8025041951499509E-3</v>
      </c>
      <c r="CQ42" s="8">
        <f t="shared" si="529"/>
        <v>-4.9364859368926216E-3</v>
      </c>
      <c r="CR42" s="8">
        <f t="shared" si="529"/>
        <v>-5.0740274095370979E-3</v>
      </c>
      <c r="CS42" s="8">
        <f t="shared" si="529"/>
        <v>-5.2152132049654064E-3</v>
      </c>
      <c r="CT42" s="8">
        <f t="shared" si="529"/>
        <v>-5.3601293678453808E-3</v>
      </c>
      <c r="CU42" s="8">
        <f t="shared" si="529"/>
        <v>-5.5088633883811121E-3</v>
      </c>
      <c r="CV42" s="8">
        <f t="shared" si="529"/>
        <v>-5.661504192745948E-3</v>
      </c>
      <c r="CW42" s="8">
        <f t="shared" si="529"/>
        <v>-5.8181421310680879E-3</v>
      </c>
      <c r="CX42" s="8">
        <f t="shared" si="529"/>
        <v>-5.9788689628355795E-3</v>
      </c>
      <c r="CY42" s="8">
        <f t="shared" si="529"/>
        <v>-6.1437778395845308E-3</v>
      </c>
      <c r="CZ42" s="8">
        <f t="shared" si="529"/>
        <v>-6.312963284731448E-3</v>
      </c>
      <c r="DA42" s="8">
        <f t="shared" si="529"/>
        <v>-6.4865211704081185E-3</v>
      </c>
      <c r="DB42" s="8">
        <f t="shared" si="529"/>
        <v>-6.6645486911551003E-3</v>
      </c>
      <c r="DC42" s="8">
        <f t="shared" si="529"/>
        <v>-6.847144334327958E-3</v>
      </c>
      <c r="DD42" s="8">
        <f t="shared" si="529"/>
        <v>-7.0344078470687132E-3</v>
      </c>
      <c r="DE42" s="8">
        <f t="shared" si="529"/>
        <v>-7.2264401996938853E-3</v>
      </c>
      <c r="DF42" s="8">
        <f t="shared" si="529"/>
        <v>-7.4233435453496264E-3</v>
      </c>
      <c r="DG42" s="8">
        <f t="shared" si="529"/>
        <v>-7.6252211757842246E-3</v>
      </c>
      <c r="DH42" s="8">
        <f t="shared" si="529"/>
        <v>-7.8321774730886248E-3</v>
      </c>
      <c r="DI42" s="8">
        <f t="shared" si="529"/>
        <v>-8.0443178572563202E-3</v>
      </c>
      <c r="DJ42" s="8">
        <f t="shared" si="529"/>
        <v>-8.2617487294156678E-3</v>
      </c>
      <c r="DK42" s="8">
        <f t="shared" si="529"/>
        <v>-8.4845774105897637E-3</v>
      </c>
      <c r="DL42" s="8">
        <f t="shared" si="529"/>
        <v>-8.7129120758420581E-3</v>
      </c>
      <c r="DM42" s="8">
        <f t="shared" si="529"/>
        <v>-8.9468616836696786E-3</v>
      </c>
      <c r="DN42" s="8">
        <f t="shared" si="529"/>
        <v>-9.186535900511052E-3</v>
      </c>
      <c r="DO42" s="8">
        <f t="shared" si="529"/>
        <v>-9.432045020240018E-3</v>
      </c>
      <c r="DP42" s="8">
        <f t="shared" si="529"/>
        <v>-9.6834998785252351E-3</v>
      </c>
      <c r="DQ42" s="8">
        <f t="shared" si="529"/>
        <v>-9.9410117619411868E-3</v>
      </c>
      <c r="DR42" s="8">
        <f t="shared" si="529"/>
        <v>-1.0204692311726082E-2</v>
      </c>
      <c r="DS42" s="8">
        <f t="shared" si="529"/>
        <v>-1.0474653422091414E-2</v>
      </c>
      <c r="DT42" s="8">
        <f t="shared" si="529"/>
        <v>-1.0751007132999497E-2</v>
      </c>
      <c r="DU42" s="8">
        <f t="shared" si="529"/>
        <v>-1.1033865517337382E-2</v>
      </c>
      <c r="DV42" s="8">
        <f t="shared" si="529"/>
        <v>-1.1323340562429422E-2</v>
      </c>
      <c r="DW42" s="8">
        <f t="shared" si="529"/>
        <v>-1.1619544045845765E-2</v>
      </c>
      <c r="DX42" s="8">
        <f t="shared" si="529"/>
        <v>-1.1922587405480597E-2</v>
      </c>
      <c r="DY42" s="8">
        <f t="shared" si="529"/>
        <v>-1.2232581603891929E-2</v>
      </c>
      <c r="DZ42" s="8">
        <f t="shared" si="529"/>
        <v>-1.254963698691422E-2</v>
      </c>
      <c r="EA42" s="8">
        <f t="shared" si="529"/>
        <v>-1.2873863136575989E-2</v>
      </c>
      <c r="EB42" s="8">
        <f t="shared" si="529"/>
        <v>-1.3205368718377341E-2</v>
      </c>
      <c r="EC42" s="8">
        <f t="shared" si="529"/>
        <v>-1.3544261323006131E-2</v>
      </c>
      <c r="ED42" s="8">
        <f t="shared" si="529"/>
        <v>-1.3890647302597406E-2</v>
      </c>
      <c r="EE42" s="8">
        <f t="shared" si="529"/>
        <v>-1.4244631601667767E-2</v>
      </c>
      <c r="EF42" s="8">
        <f t="shared" ref="EF42:GQ42" si="530">$D27*-EF40</f>
        <v>-1.460631758288509E-2</v>
      </c>
      <c r="EG42" s="8">
        <f t="shared" si="530"/>
        <v>-1.4975806847864408E-2</v>
      </c>
      <c r="EH42" s="8">
        <f t="shared" si="530"/>
        <v>-1.53531990532122E-2</v>
      </c>
      <c r="EI42" s="8">
        <f t="shared" si="530"/>
        <v>-1.5738591722074563E-2</v>
      </c>
      <c r="EJ42" s="8">
        <f t="shared" si="530"/>
        <v>-1.6132080051479196E-2</v>
      </c>
      <c r="EK42" s="8">
        <f t="shared" si="530"/>
        <v>-1.6533756715796578E-2</v>
      </c>
      <c r="EL42" s="8">
        <f t="shared" si="530"/>
        <v>-1.6943711666682772E-2</v>
      </c>
      <c r="EM42" s="8">
        <f t="shared" si="530"/>
        <v>-1.7362031929903696E-2</v>
      </c>
      <c r="EN42" s="8">
        <f t="shared" si="530"/>
        <v>-1.7788801399479616E-2</v>
      </c>
      <c r="EO42" s="8">
        <f t="shared" si="530"/>
        <v>-1.8224100629627711E-2</v>
      </c>
      <c r="EP42" s="8">
        <f t="shared" si="530"/>
        <v>-1.8668006625020515E-2</v>
      </c>
      <c r="EQ42" s="8">
        <f t="shared" si="530"/>
        <v>-1.9120592629918099E-2</v>
      </c>
      <c r="ER42" s="8">
        <f t="shared" si="530"/>
        <v>-1.9581927916771963E-2</v>
      </c>
      <c r="ES42" s="8">
        <f t="shared" si="530"/>
        <v>-2.0052077574938827E-2</v>
      </c>
      <c r="ET42" s="8">
        <f t="shared" si="530"/>
        <v>-2.0531102300182014E-2</v>
      </c>
      <c r="EU42" s="8">
        <f t="shared" si="530"/>
        <v>-2.1019058185676929E-2</v>
      </c>
      <c r="EV42" s="8">
        <f t="shared" si="530"/>
        <v>-2.1515996515275505E-2</v>
      </c>
      <c r="EW42" s="8">
        <f t="shared" si="530"/>
        <v>-2.2021963559820456E-2</v>
      </c>
      <c r="EX42" s="8">
        <f t="shared" si="530"/>
        <v>-2.2537000377335747E-2</v>
      </c>
      <c r="EY42" s="8">
        <f t="shared" si="530"/>
        <v>-2.3061142617952328E-2</v>
      </c>
      <c r="EZ42" s="8">
        <f t="shared" si="530"/>
        <v>-2.3594420334459201E-2</v>
      </c>
      <c r="FA42" s="8">
        <f t="shared" si="530"/>
        <v>-2.4136857799397556E-2</v>
      </c>
      <c r="FB42" s="8">
        <f t="shared" si="530"/>
        <v>-2.4688473329640942E-2</v>
      </c>
      <c r="FC42" s="8">
        <f t="shared" si="530"/>
        <v>-2.524927911942574E-2</v>
      </c>
      <c r="FD42" s="8">
        <f t="shared" si="530"/>
        <v>-2.5819281082814505E-2</v>
      </c>
      <c r="FE42" s="8">
        <f t="shared" si="530"/>
        <v>-2.63984787065875E-2</v>
      </c>
      <c r="FF42" s="8">
        <f t="shared" si="530"/>
        <v>-2.6986864914567855E-2</v>
      </c>
      <c r="FG42" s="8">
        <f t="shared" si="530"/>
        <v>-2.7584425944389472E-2</v>
      </c>
      <c r="FH42" s="8">
        <f t="shared" si="530"/>
        <v>-2.8191141237716079E-2</v>
      </c>
      <c r="FI42" s="8">
        <f t="shared" si="530"/>
        <v>-2.8806983344913873E-2</v>
      </c>
      <c r="FJ42" s="8">
        <f t="shared" si="530"/>
        <v>-2.9431917845167674E-2</v>
      </c>
      <c r="FK42" s="8">
        <f t="shared" si="530"/>
        <v>-3.006590328301316E-2</v>
      </c>
      <c r="FL42" s="8">
        <f t="shared" si="530"/>
        <v>-3.0708891122232969E-2</v>
      </c>
      <c r="FM42" s="8">
        <f t="shared" si="530"/>
        <v>-3.1360825718034349E-2</v>
      </c>
      <c r="FN42" s="8">
        <f t="shared" si="530"/>
        <v>-3.2021644308389691E-2</v>
      </c>
      <c r="FO42" s="8">
        <f t="shared" si="530"/>
        <v>-3.2691277025375859E-2</v>
      </c>
      <c r="FP42" s="8">
        <f t="shared" si="530"/>
        <v>-3.3369646927301315E-2</v>
      </c>
      <c r="FQ42" s="8">
        <f t="shared" si="530"/>
        <v>-3.4056670052350094E-2</v>
      </c>
      <c r="FR42" s="8">
        <f t="shared" si="530"/>
        <v>-3.4752255494411743E-2</v>
      </c>
      <c r="FS42" s="8">
        <f t="shared" si="530"/>
        <v>-3.545630550169513E-2</v>
      </c>
      <c r="FT42" s="8">
        <f t="shared" si="530"/>
        <v>-3.61687155986498E-2</v>
      </c>
      <c r="FU42" s="8">
        <f t="shared" si="530"/>
        <v>-3.688937473163726E-2</v>
      </c>
      <c r="FV42" s="8">
        <f t="shared" si="530"/>
        <v>-3.7618165438708315E-2</v>
      </c>
      <c r="FW42" s="8">
        <f t="shared" si="530"/>
        <v>-3.8354964043751057E-2</v>
      </c>
      <c r="FX42" s="8">
        <f t="shared" si="530"/>
        <v>-3.9099640875178858E-2</v>
      </c>
      <c r="FY42" s="8">
        <f t="shared" si="530"/>
        <v>-3.9852060509226558E-2</v>
      </c>
      <c r="FZ42" s="8">
        <f t="shared" si="530"/>
        <v>-4.0612082037821871E-2</v>
      </c>
      <c r="GA42" s="8">
        <f t="shared" si="530"/>
        <v>-4.1379559360890959E-2</v>
      </c>
      <c r="GB42" s="8">
        <f t="shared" si="530"/>
        <v>-4.2154341502851231E-2</v>
      </c>
      <c r="GC42" s="8">
        <f t="shared" si="530"/>
        <v>-4.2936272952933986E-2</v>
      </c>
      <c r="GD42" s="8">
        <f t="shared" si="530"/>
        <v>-4.3725194028869908E-2</v>
      </c>
      <c r="GE42" s="8">
        <f t="shared" si="530"/>
        <v>-4.4520941263362521E-2</v>
      </c>
      <c r="GF42" s="8">
        <f t="shared" si="530"/>
        <v>-4.5323347812664554E-2</v>
      </c>
      <c r="GG42" s="8">
        <f t="shared" si="530"/>
        <v>-4.6132243886468263E-2</v>
      </c>
      <c r="GH42" s="8">
        <f t="shared" si="530"/>
        <v>-4.694745719821547E-2</v>
      </c>
      <c r="GI42" s="8">
        <f t="shared" si="530"/>
        <v>-4.7768813434835571E-2</v>
      </c>
      <c r="GJ42" s="8">
        <f t="shared" si="530"/>
        <v>-4.8596136744823791E-2</v>
      </c>
      <c r="GK42" s="8">
        <f t="shared" si="530"/>
        <v>-4.9429250243482312E-2</v>
      </c>
      <c r="GL42" s="8">
        <f t="shared" si="530"/>
        <v>-5.0267976534064833E-2</v>
      </c>
      <c r="GM42" s="8">
        <f t="shared" si="530"/>
        <v>-5.1112138243487745E-2</v>
      </c>
      <c r="GN42" s="8">
        <f t="shared" si="530"/>
        <v>-5.1961558571202139E-2</v>
      </c>
      <c r="GO42" s="8">
        <f t="shared" si="530"/>
        <v>-5.2816061849761869E-2</v>
      </c>
      <c r="GP42" s="8">
        <f t="shared" si="530"/>
        <v>-5.3675474115569312E-2</v>
      </c>
      <c r="GQ42" s="8">
        <f t="shared" si="530"/>
        <v>-5.4539623688239079E-2</v>
      </c>
      <c r="GR42" s="8">
        <f t="shared" ref="GR42:JC42" si="531">$D27*-GR40</f>
        <v>-5.5408341756987875E-2</v>
      </c>
      <c r="GS42" s="8">
        <f t="shared" si="531"/>
        <v>-5.6281462972433714E-2</v>
      </c>
      <c r="GT42" s="8">
        <f t="shared" si="531"/>
        <v>-5.7158826042178576E-2</v>
      </c>
      <c r="GU42" s="8">
        <f t="shared" si="531"/>
        <v>-5.8040274328542717E-2</v>
      </c>
      <c r="GV42" s="8">
        <f t="shared" si="531"/>
        <v>-5.8925656446831225E-2</v>
      </c>
      <c r="GW42" s="8">
        <f t="shared" si="531"/>
        <v>-5.9814826862528668E-2</v>
      </c>
      <c r="GX42" s="8">
        <f t="shared" si="531"/>
        <v>-6.070764648584865E-2</v>
      </c>
      <c r="GY42" s="8">
        <f t="shared" si="531"/>
        <v>-6.1603983262104187E-2</v>
      </c>
      <c r="GZ42" s="8">
        <f t="shared" si="531"/>
        <v>-6.2503712756411978E-2</v>
      </c>
      <c r="HA42" s="8">
        <f t="shared" si="531"/>
        <v>-6.3406718731303144E-2</v>
      </c>
      <c r="HB42" s="8">
        <f t="shared" si="531"/>
        <v>-6.4312893715878908E-2</v>
      </c>
      <c r="HC42" s="8">
        <f t="shared" si="531"/>
        <v>-6.5222139565224393E-2</v>
      </c>
      <c r="HD42" s="8">
        <f t="shared" si="531"/>
        <v>-6.6134368008876801E-2</v>
      </c>
      <c r="HE42" s="8">
        <f t="shared" si="531"/>
        <v>-6.7049501187232921E-2</v>
      </c>
      <c r="HF42" s="8">
        <f t="shared" si="531"/>
        <v>-6.7967472174876489E-2</v>
      </c>
      <c r="HG42" s="8">
        <f t="shared" si="531"/>
        <v>-6.8888225489907057E-2</v>
      </c>
      <c r="HH42" s="8">
        <f t="shared" si="531"/>
        <v>-6.9811717588456321E-2</v>
      </c>
      <c r="HI42" s="8">
        <f t="shared" si="531"/>
        <v>-7.073791734368827E-2</v>
      </c>
      <c r="HJ42" s="8">
        <f t="shared" si="531"/>
        <v>-7.1666806508689604E-2</v>
      </c>
      <c r="HK42" s="8">
        <f t="shared" si="531"/>
        <v>-7.2598380162772078E-2</v>
      </c>
      <c r="HL42" s="8">
        <f t="shared" si="531"/>
        <v>-7.353264714082286E-2</v>
      </c>
      <c r="HM42" s="8">
        <f t="shared" si="531"/>
        <v>-7.4469630445453239E-2</v>
      </c>
      <c r="HN42" s="8">
        <f t="shared" si="531"/>
        <v>-7.5409367641812941E-2</v>
      </c>
      <c r="HO42" s="8">
        <f t="shared" si="531"/>
        <v>-7.6351911235048031E-2</v>
      </c>
      <c r="HP42" s="8">
        <f t="shared" si="531"/>
        <v>-7.7297329030494161E-2</v>
      </c>
      <c r="HQ42" s="8">
        <f t="shared" si="531"/>
        <v>-7.8245704476804123E-2</v>
      </c>
      <c r="HR42" s="8">
        <f t="shared" si="531"/>
        <v>-7.9197136992314648E-2</v>
      </c>
      <c r="HS42" s="8">
        <f t="shared" si="531"/>
        <v>-8.0151742275058904E-2</v>
      </c>
      <c r="HT42" s="8">
        <f t="shared" si="531"/>
        <v>-8.1109652596927401E-2</v>
      </c>
      <c r="HU42" s="8">
        <f t="shared" si="531"/>
        <v>-8.2071017082573069E-2</v>
      </c>
      <c r="HV42" s="8">
        <f t="shared" si="531"/>
        <v>-8.3036001973742252E-2</v>
      </c>
      <c r="HW42" s="8">
        <f t="shared" si="531"/>
        <v>-8.4004790879793928E-2</v>
      </c>
      <c r="HX42" s="8">
        <f t="shared" si="531"/>
        <v>-8.4977585015246326E-2</v>
      </c>
      <c r="HY42" s="8">
        <f t="shared" si="531"/>
        <v>-8.5954603425256584E-2</v>
      </c>
      <c r="HZ42" s="8">
        <f t="shared" si="531"/>
        <v>-8.6936083200003386E-2</v>
      </c>
      <c r="IA42" s="8">
        <f t="shared" si="531"/>
        <v>-8.7922279678998932E-2</v>
      </c>
      <c r="IB42" s="8">
        <f t="shared" si="531"/>
        <v>-8.8913466646403858E-2</v>
      </c>
      <c r="IC42" s="8">
        <f t="shared" si="531"/>
        <v>-8.9909936518466529E-2</v>
      </c>
      <c r="ID42" s="8">
        <f t="shared" si="531"/>
        <v>-9.0912000524240033E-2</v>
      </c>
      <c r="IE42" s="8">
        <f t="shared" si="531"/>
        <v>-9.1919988880766051E-2</v>
      </c>
      <c r="IF42" s="8">
        <f t="shared" si="531"/>
        <v>-9.2934250963936219E-2</v>
      </c>
      <c r="IG42" s="8">
        <f t="shared" si="531"/>
        <v>-9.3955155476262209E-2</v>
      </c>
      <c r="IH42" s="8">
        <f t="shared" si="531"/>
        <v>-9.4983090612800219E-2</v>
      </c>
      <c r="II42" s="8">
        <f t="shared" si="531"/>
        <v>-9.6018464226481887E-2</v>
      </c>
      <c r="IJ42" s="8">
        <f t="shared" si="531"/>
        <v>-9.7061703994108683E-2</v>
      </c>
      <c r="IK42" s="8">
        <f t="shared" si="531"/>
        <v>-9.8113257584266866E-2</v>
      </c>
      <c r="IL42" s="8">
        <f t="shared" si="531"/>
        <v>-9.9173592828410373E-2</v>
      </c>
      <c r="IM42" s="8">
        <f t="shared" si="531"/>
        <v>-0.10024319789635566</v>
      </c>
      <c r="IN42" s="8">
        <f t="shared" si="531"/>
        <v>-0.10132258147741473</v>
      </c>
      <c r="IO42" s="8">
        <f t="shared" si="531"/>
        <v>-0.10241227296837956</v>
      </c>
      <c r="IP42" s="8">
        <f t="shared" si="531"/>
        <v>-0.1035128226695519</v>
      </c>
      <c r="IQ42" s="8">
        <f t="shared" si="531"/>
        <v>-0.10462480198998904</v>
      </c>
      <c r="IR42" s="8">
        <f t="shared" si="531"/>
        <v>-0.10574880366311788</v>
      </c>
      <c r="IS42" s="8">
        <f t="shared" si="531"/>
        <v>-0.10688544197383833</v>
      </c>
      <c r="IT42" s="8">
        <f t="shared" si="531"/>
        <v>-0.10803535299821727</v>
      </c>
      <c r="IU42" s="8">
        <f t="shared" si="531"/>
        <v>-0.10919919485684176</v>
      </c>
      <c r="IV42" s="8">
        <f t="shared" si="531"/>
        <v>-0.11037764798287554</v>
      </c>
      <c r="IW42" s="8">
        <f t="shared" si="531"/>
        <v>-0.11157141540583335</v>
      </c>
      <c r="IX42" s="8">
        <f t="shared" si="531"/>
        <v>-0.11278122305205891</v>
      </c>
      <c r="IY42" s="8">
        <f t="shared" si="531"/>
        <v>-0.11400782006286435</v>
      </c>
      <c r="IZ42" s="8">
        <f t="shared" si="531"/>
        <v>-0.11525197913126174</v>
      </c>
      <c r="JA42" s="8">
        <f t="shared" si="531"/>
        <v>-0.11651449685818753</v>
      </c>
      <c r="JB42" s="8">
        <f t="shared" si="531"/>
        <v>-0.11779619412909824</v>
      </c>
      <c r="JC42" s="8">
        <f t="shared" si="531"/>
        <v>-0.11909791651178582</v>
      </c>
      <c r="JD42" s="8">
        <f t="shared" ref="JD42:LO42" si="532">$D27*-JD40</f>
        <v>-0.12042053467623975</v>
      </c>
      <c r="JE42" s="8">
        <f t="shared" si="532"/>
        <v>-0.12176494483736021</v>
      </c>
      <c r="JF42" s="8">
        <f t="shared" si="532"/>
        <v>-0.12313206922130143</v>
      </c>
      <c r="JG42" s="8">
        <f t="shared" si="532"/>
        <v>-0.12452285655620987</v>
      </c>
      <c r="JH42" s="8">
        <f t="shared" si="532"/>
        <v>-0.12593828258809792</v>
      </c>
      <c r="JI42" s="8">
        <f t="shared" si="532"/>
        <v>-0.12737935062258277</v>
      </c>
      <c r="JJ42" s="8">
        <f t="shared" si="532"/>
        <v>-0.12884709209320008</v>
      </c>
      <c r="JK42" s="8">
        <f t="shared" si="532"/>
        <v>-0.13034256715699347</v>
      </c>
      <c r="JL42" s="8">
        <f t="shared" si="532"/>
        <v>-0.13186686531806679</v>
      </c>
      <c r="JM42" s="8">
        <f t="shared" si="532"/>
        <v>-0.13342110607977997</v>
      </c>
      <c r="JN42" s="8">
        <f t="shared" si="532"/>
        <v>-0.13500643962625797</v>
      </c>
      <c r="JO42" s="8">
        <f t="shared" si="532"/>
        <v>-0.13662404753388346</v>
      </c>
      <c r="JP42" s="8">
        <f t="shared" si="532"/>
        <v>-0.13827514351343201</v>
      </c>
      <c r="JQ42" s="8">
        <f t="shared" si="532"/>
        <v>-0.13996097418351644</v>
      </c>
      <c r="JR42" s="8">
        <f t="shared" si="532"/>
        <v>-0.14168281987600026</v>
      </c>
      <c r="JS42" s="8">
        <f t="shared" si="532"/>
        <v>-0.14344199547404621</v>
      </c>
      <c r="JT42" s="8">
        <f t="shared" si="532"/>
        <v>-0.14523985128346956</v>
      </c>
      <c r="JU42" s="8">
        <f t="shared" si="532"/>
        <v>-0.14707777393806978</v>
      </c>
      <c r="JV42" s="8">
        <f t="shared" si="532"/>
        <v>-0.14895718733962685</v>
      </c>
      <c r="JW42" s="8">
        <f t="shared" si="532"/>
        <v>-0.15087955363325031</v>
      </c>
      <c r="JX42" s="8">
        <f t="shared" si="532"/>
        <v>-0.15284637421878872</v>
      </c>
      <c r="JY42" s="8">
        <f t="shared" si="532"/>
        <v>-0.15485919079901253</v>
      </c>
      <c r="JZ42" s="8">
        <f t="shared" si="532"/>
        <v>-0.15691958646530299</v>
      </c>
      <c r="KA42" s="8">
        <f t="shared" si="532"/>
        <v>-0.15902918682159106</v>
      </c>
      <c r="KB42" s="8">
        <f t="shared" si="532"/>
        <v>-0.16118966114731156</v>
      </c>
      <c r="KC42" s="8">
        <f t="shared" si="532"/>
        <v>-0.16340272360015179</v>
      </c>
      <c r="KD42" s="8">
        <f t="shared" si="532"/>
        <v>-0.16567013445939904</v>
      </c>
      <c r="KE42" s="8">
        <f t="shared" si="532"/>
        <v>-0.16799370141070519</v>
      </c>
      <c r="KF42" s="8">
        <f t="shared" si="532"/>
        <v>-0.17037528087311823</v>
      </c>
      <c r="KG42" s="8">
        <f t="shared" si="532"/>
        <v>-0.17281677936924278</v>
      </c>
      <c r="KH42" s="8">
        <f t="shared" si="532"/>
        <v>-0.17532015493942785</v>
      </c>
      <c r="KI42" s="8">
        <f t="shared" si="532"/>
        <v>-0.1778874186008953</v>
      </c>
      <c r="KJ42" s="8">
        <f t="shared" si="532"/>
        <v>-0.18052063585275574</v>
      </c>
      <c r="KK42" s="8">
        <f t="shared" si="532"/>
        <v>-0.18322192822788344</v>
      </c>
      <c r="KL42" s="8">
        <f t="shared" si="532"/>
        <v>-0.185993474892649</v>
      </c>
      <c r="KM42" s="8">
        <f t="shared" si="532"/>
        <v>-0.18883751429554105</v>
      </c>
      <c r="KN42" s="8">
        <f t="shared" si="532"/>
        <v>-0.19175634586573453</v>
      </c>
      <c r="KO42" s="8">
        <f t="shared" si="532"/>
        <v>-0.19475233176269555</v>
      </c>
      <c r="KP42" s="8">
        <f t="shared" si="532"/>
        <v>-0.19782789867794479</v>
      </c>
      <c r="KQ42" s="8">
        <f t="shared" si="532"/>
        <v>-0.20098553969013111</v>
      </c>
      <c r="KR42" s="8">
        <f t="shared" si="532"/>
        <v>-0.2042278161746012</v>
      </c>
      <c r="KS42" s="8">
        <f t="shared" si="532"/>
        <v>-0.20755735976868672</v>
      </c>
      <c r="KT42" s="8">
        <f t="shared" si="532"/>
        <v>-0.2109768743939541</v>
      </c>
      <c r="KU42" s="8">
        <f t="shared" si="532"/>
        <v>-0.21448913833671401</v>
      </c>
      <c r="KV42" s="8">
        <f t="shared" si="532"/>
        <v>-0.2180970063880987</v>
      </c>
      <c r="KW42" s="8">
        <f t="shared" si="532"/>
        <v>-0.22180341204507492</v>
      </c>
      <c r="KX42" s="8">
        <f t="shared" si="532"/>
        <v>-0.22561136977377419</v>
      </c>
      <c r="KY42" s="8">
        <f t="shared" si="532"/>
        <v>-0.22952397733657143</v>
      </c>
      <c r="KZ42" s="8">
        <f t="shared" si="532"/>
        <v>-0.2335444181843718</v>
      </c>
      <c r="LA42" s="8">
        <f t="shared" si="532"/>
        <v>-0.23767596391560511</v>
      </c>
      <c r="LB42" s="8">
        <f t="shared" si="532"/>
        <v>-0.24192197680345895</v>
      </c>
      <c r="LC42" s="8">
        <f t="shared" si="532"/>
        <v>-0.24628591239292288</v>
      </c>
      <c r="LD42" s="8">
        <f t="shared" si="532"/>
        <v>-0.25077132216924858</v>
      </c>
      <c r="LE42" s="8">
        <f t="shared" si="532"/>
        <v>-0.25538185629946614</v>
      </c>
      <c r="LF42" s="8">
        <f t="shared" si="532"/>
        <v>-0.26012126644863698</v>
      </c>
      <c r="LG42" s="8">
        <f t="shared" si="532"/>
        <v>-0.26499340867255328</v>
      </c>
      <c r="LH42" s="8">
        <f t="shared" si="532"/>
        <v>-0.27000224638863934</v>
      </c>
      <c r="LI42" s="8">
        <f t="shared" si="532"/>
        <v>-0.27515185342682746</v>
      </c>
      <c r="LJ42" s="8">
        <f t="shared" si="532"/>
        <v>-0.28044641716224339</v>
      </c>
      <c r="LK42" s="8">
        <f t="shared" si="532"/>
        <v>-0.28589024173153643</v>
      </c>
      <c r="LL42" s="8">
        <f t="shared" si="532"/>
        <v>-0.29148775133475924</v>
      </c>
      <c r="LM42" s="8">
        <f t="shared" si="532"/>
        <v>-0.29724349362470348</v>
      </c>
      <c r="LN42" s="8">
        <f t="shared" si="532"/>
        <v>-0.30316214318565321</v>
      </c>
      <c r="LO42" s="8">
        <f t="shared" si="532"/>
        <v>-0.30924850510353497</v>
      </c>
      <c r="LP42" s="8">
        <f t="shared" ref="LP42:OA42" si="533">$D27*-LP40</f>
        <v>-0.31550751862948534</v>
      </c>
      <c r="LQ42" s="8">
        <f t="shared" si="533"/>
        <v>-0.32194426093887379</v>
      </c>
      <c r="LR42" s="8">
        <f t="shared" si="533"/>
        <v>-0.32856395098785973</v>
      </c>
      <c r="LS42" s="8">
        <f t="shared" si="533"/>
        <v>-0.33537195346958654</v>
      </c>
      <c r="LT42" s="8">
        <f t="shared" si="533"/>
        <v>-0.34237378287212727</v>
      </c>
      <c r="LU42" s="8">
        <f t="shared" si="533"/>
        <v>-0.34957510764034627</v>
      </c>
      <c r="LV42" s="8">
        <f t="shared" si="533"/>
        <v>-0.35698175444383984</v>
      </c>
      <c r="LW42" s="8">
        <f t="shared" si="533"/>
        <v>-0.36459971255315571</v>
      </c>
      <c r="LX42" s="8">
        <f t="shared" si="533"/>
        <v>-0.37243513832649838</v>
      </c>
      <c r="LY42" s="8">
        <f t="shared" si="533"/>
        <v>-0.38049435980914803</v>
      </c>
      <c r="LZ42" s="8">
        <f t="shared" si="533"/>
        <v>-0.38878388144783677</v>
      </c>
      <c r="MA42" s="8">
        <f t="shared" si="533"/>
        <v>-0.39731038892233667</v>
      </c>
      <c r="MB42" s="8">
        <f t="shared" si="533"/>
        <v>-0.40608075409651118</v>
      </c>
      <c r="MC42" s="8">
        <f t="shared" si="533"/>
        <v>-0.41510204009110679</v>
      </c>
      <c r="MD42" s="8">
        <f t="shared" si="533"/>
        <v>-0.42438150648053513</v>
      </c>
      <c r="ME42" s="8">
        <f t="shared" si="533"/>
        <v>-0.43392661461593046</v>
      </c>
      <c r="MF42" s="8">
        <f t="shared" si="533"/>
        <v>-0.44374503307672236</v>
      </c>
      <c r="MG42" s="8">
        <f t="shared" si="533"/>
        <v>-0.45384464325297652</v>
      </c>
      <c r="MH42" s="8">
        <f t="shared" si="533"/>
        <v>-0.46423354506074582</v>
      </c>
      <c r="MI42" s="8">
        <f t="shared" si="533"/>
        <v>-0.47492006279262211</v>
      </c>
      <c r="MJ42" s="8">
        <f t="shared" si="533"/>
        <v>-0.48591275110569876</v>
      </c>
      <c r="MK42" s="8">
        <f t="shared" si="533"/>
        <v>-0.49722040114908173</v>
      </c>
      <c r="ML42" s="8">
        <f t="shared" si="533"/>
        <v>-0.50885204683308116</v>
      </c>
      <c r="MM42" s="8">
        <f t="shared" si="533"/>
        <v>-0.5208169712421501</v>
      </c>
      <c r="MN42" s="8">
        <f t="shared" si="533"/>
        <v>-0.53312471319359322</v>
      </c>
      <c r="MO42" s="8">
        <f t="shared" si="533"/>
        <v>-0.54578507394402254</v>
      </c>
      <c r="MP42" s="8">
        <f t="shared" si="533"/>
        <v>-0.55880812404545355</v>
      </c>
      <c r="MQ42" s="8">
        <f t="shared" si="533"/>
        <v>-0.57220421035286961</v>
      </c>
      <c r="MR42" s="8">
        <f t="shared" si="533"/>
        <v>-0.58598396318500345</v>
      </c>
      <c r="MS42" s="8">
        <f t="shared" si="533"/>
        <v>-0.60015830363997513</v>
      </c>
      <c r="MT42" s="8">
        <f t="shared" si="533"/>
        <v>-0.61473845106735925</v>
      </c>
      <c r="MU42" s="8">
        <f t="shared" si="533"/>
        <v>-0.62973593069809286</v>
      </c>
      <c r="MV42" s="8">
        <f t="shared" si="533"/>
        <v>-0.64516258143354765</v>
      </c>
      <c r="MW42" s="8">
        <f t="shared" si="533"/>
        <v>-0.66103056379495306</v>
      </c>
      <c r="MX42" s="8">
        <f t="shared" si="533"/>
        <v>-0.67735236803416687</v>
      </c>
      <c r="MY42" s="8">
        <f t="shared" si="533"/>
        <v>-0.69414082240669539</v>
      </c>
      <c r="MZ42" s="8">
        <f t="shared" si="533"/>
        <v>-0.71140910160761484</v>
      </c>
      <c r="NA42" s="8">
        <f t="shared" si="533"/>
        <v>-0.72917073537092236</v>
      </c>
      <c r="NB42" s="8">
        <f t="shared" si="533"/>
        <v>-0.74743961723258523</v>
      </c>
      <c r="NC42" s="8">
        <f t="shared" si="533"/>
        <v>-0.76623001345735209</v>
      </c>
      <c r="ND42" s="8">
        <f t="shared" si="533"/>
        <v>-0.7855565721291613</v>
      </c>
      <c r="NE42" s="8">
        <f t="shared" si="533"/>
        <v>-0.80543433240471107</v>
      </c>
      <c r="NF42" s="8">
        <f t="shared" si="533"/>
        <v>-0.82587873392945466</v>
      </c>
      <c r="NG42" s="8">
        <f t="shared" si="533"/>
        <v>-0.84690562641503464</v>
      </c>
      <c r="NH42" s="8">
        <f t="shared" si="533"/>
        <v>-0.86853127937678232</v>
      </c>
      <c r="NI42" s="8">
        <f t="shared" si="533"/>
        <v>-0.89077239202964353</v>
      </c>
      <c r="NJ42" s="8">
        <f t="shared" si="533"/>
        <v>-0.91364610334044694</v>
      </c>
      <c r="NK42" s="8">
        <f t="shared" si="533"/>
        <v>-0.93717000223408153</v>
      </c>
      <c r="NL42" s="8">
        <f t="shared" si="533"/>
        <v>-0.96136213795075276</v>
      </c>
      <c r="NM42" s="8">
        <f t="shared" si="533"/>
        <v>-0.9862410305509588</v>
      </c>
      <c r="NN42" s="8">
        <f t="shared" si="533"/>
        <v>-1.0118256815644648</v>
      </c>
      <c r="NO42" s="8">
        <f t="shared" si="533"/>
        <v>-1.0381355847789493</v>
      </c>
      <c r="NP42" s="8">
        <f t="shared" si="533"/>
        <v>-1.0651907371635478</v>
      </c>
      <c r="NQ42" s="8">
        <f t="shared" si="533"/>
        <v>-1.0930116499218814</v>
      </c>
      <c r="NR42" s="8">
        <f t="shared" si="533"/>
        <v>-1.1216193596685984</v>
      </c>
      <c r="NS42" s="8">
        <f t="shared" si="533"/>
        <v>-1.1510354397228251</v>
      </c>
      <c r="NT42" s="8">
        <f t="shared" si="533"/>
        <v>-1.1812820115112432</v>
      </c>
      <c r="NU42" s="8">
        <f t="shared" si="533"/>
        <v>-1.212381756072781</v>
      </c>
      <c r="NV42" s="8">
        <f t="shared" si="533"/>
        <v>-1.2443579256562121</v>
      </c>
      <c r="NW42" s="8">
        <f t="shared" si="533"/>
        <v>-1.2772343554011094</v>
      </c>
      <c r="NX42" s="8">
        <f t="shared" si="533"/>
        <v>-1.3110354750918318</v>
      </c>
      <c r="NY42" s="8">
        <f t="shared" si="533"/>
        <v>-1.3457863209733127</v>
      </c>
      <c r="NZ42" s="8">
        <f t="shared" si="533"/>
        <v>-1.3815125476164987</v>
      </c>
      <c r="OA42" s="8">
        <f t="shared" si="533"/>
        <v>-1.4182404398204076</v>
      </c>
      <c r="OB42" s="8">
        <f t="shared" ref="OB42:QM42" si="534">$D27*-OB40</f>
        <v>-1.4559969245366211</v>
      </c>
      <c r="OC42" s="8">
        <f t="shared" si="534"/>
        <v>-1.4948095828011525</v>
      </c>
      <c r="OD42" s="8">
        <f t="shared" si="534"/>
        <v>-1.5347066616573783</v>
      </c>
      <c r="OE42" s="8">
        <f t="shared" si="534"/>
        <v>-1.575717086052679</v>
      </c>
      <c r="OF42" s="8">
        <f t="shared" si="534"/>
        <v>-1.6178704706901748</v>
      </c>
      <c r="OG42" s="8">
        <f t="shared" si="534"/>
        <v>-1.6611971318156755</v>
      </c>
      <c r="OH42" s="8">
        <f t="shared" si="534"/>
        <v>-1.7057280989187791</v>
      </c>
      <c r="OI42" s="8">
        <f t="shared" si="534"/>
        <v>-1.7514951263255223</v>
      </c>
      <c r="OJ42" s="8">
        <f t="shared" si="534"/>
        <v>-1.79853070465873</v>
      </c>
      <c r="OK42" s="8">
        <f t="shared" si="534"/>
        <v>-1.8468680721406625</v>
      </c>
      <c r="OL42" s="8">
        <f t="shared" si="534"/>
        <v>-1.8965412257111016</v>
      </c>
      <c r="OM42" s="8">
        <f t="shared" si="534"/>
        <v>-1.9475849319324114</v>
      </c>
      <c r="ON42" s="8">
        <f t="shared" si="534"/>
        <v>-2.0000347376515117</v>
      </c>
      <c r="OO42" s="8">
        <f t="shared" si="534"/>
        <v>-2.0539269803870321</v>
      </c>
      <c r="OP42" s="8">
        <f t="shared" si="534"/>
        <v>-2.1092987984082479</v>
      </c>
      <c r="OQ42" s="8">
        <f t="shared" si="534"/>
        <v>-2.1661881404704939</v>
      </c>
      <c r="OR42" s="8">
        <f t="shared" si="534"/>
        <v>-2.2246337751701146</v>
      </c>
      <c r="OS42" s="8">
        <f t="shared" si="534"/>
        <v>-2.2846752998800786</v>
      </c>
      <c r="OT42" s="8">
        <f t="shared" si="534"/>
        <v>-2.3463531492254175</v>
      </c>
      <c r="OU42" s="8">
        <f t="shared" si="534"/>
        <v>-2.4097086030558721</v>
      </c>
      <c r="OV42" s="8">
        <f t="shared" si="534"/>
        <v>-2.4747837938709742</v>
      </c>
      <c r="OW42" s="8">
        <f t="shared" si="534"/>
        <v>-2.5416217136510193</v>
      </c>
      <c r="OX42" s="8">
        <f t="shared" si="534"/>
        <v>-2.6102662200451108</v>
      </c>
      <c r="OY42" s="8">
        <f t="shared" si="534"/>
        <v>-2.6807620418656226</v>
      </c>
      <c r="OZ42" s="8">
        <f t="shared" si="534"/>
        <v>-2.7531547838362447</v>
      </c>
      <c r="PA42" s="8">
        <f t="shared" si="534"/>
        <v>-2.8274909305387732</v>
      </c>
      <c r="PB42" s="8">
        <f t="shared" si="534"/>
        <v>-2.9038178495017077</v>
      </c>
      <c r="PC42" s="8">
        <f t="shared" si="534"/>
        <v>-2.982183793371703</v>
      </c>
      <c r="PD42" s="8">
        <f t="shared" si="534"/>
        <v>-3.0626379011068225</v>
      </c>
      <c r="PE42" s="8">
        <f t="shared" si="534"/>
        <v>-3.1452301981286865</v>
      </c>
      <c r="PF42" s="8">
        <f t="shared" si="534"/>
        <v>-3.2300115953683695</v>
      </c>
      <c r="PG42" s="8">
        <f t="shared" si="534"/>
        <v>-3.3170338871393055</v>
      </c>
      <c r="PH42" s="8">
        <f t="shared" si="534"/>
        <v>-3.4063497477684184</v>
      </c>
      <c r="PI42" s="8">
        <f t="shared" si="534"/>
        <v>-3.4980127269149346</v>
      </c>
      <c r="PJ42" s="8">
        <f t="shared" si="534"/>
        <v>-3.5920772435047854</v>
      </c>
      <c r="PK42" s="8">
        <f t="shared" si="534"/>
        <v>-3.6885985782067348</v>
      </c>
      <c r="PL42" s="8">
        <f t="shared" si="534"/>
        <v>-3.7876328643752775</v>
      </c>
      <c r="PM42" s="8">
        <f t="shared" si="534"/>
        <v>-3.8892370773836777</v>
      </c>
      <c r="PN42" s="8">
        <f t="shared" si="534"/>
        <v>-3.9934690222696805</v>
      </c>
      <c r="PO42" s="8">
        <f t="shared" si="534"/>
        <v>-4.1003873196154572</v>
      </c>
      <c r="PP42" s="8">
        <f t="shared" si="534"/>
        <v>-4.2100513895825573</v>
      </c>
      <c r="PQ42" s="8">
        <f t="shared" si="534"/>
        <v>-4.3225214340222582</v>
      </c>
      <c r="PR42" s="8">
        <f t="shared" si="534"/>
        <v>-4.4378584165814088</v>
      </c>
      <c r="PS42" s="8">
        <f t="shared" si="534"/>
        <v>-4.556124040724125</v>
      </c>
      <c r="PT42" s="8">
        <f t="shared" si="534"/>
        <v>-4.6773807255898188</v>
      </c>
      <c r="PU42" s="8">
        <f t="shared" si="534"/>
        <v>-4.8016915796089741</v>
      </c>
      <c r="PV42" s="8">
        <f t="shared" si="534"/>
        <v>-4.929120371799212</v>
      </c>
      <c r="PW42" s="8">
        <f t="shared" si="534"/>
        <v>-5.0597315006656176</v>
      </c>
      <c r="PX42" s="8">
        <f t="shared" si="534"/>
        <v>-5.1935899606312139</v>
      </c>
      <c r="PY42" s="8">
        <f t="shared" si="534"/>
        <v>-5.330761305926087</v>
      </c>
      <c r="PZ42" s="8">
        <f t="shared" si="534"/>
        <v>-5.4713116118662741</v>
      </c>
      <c r="QA42" s="8">
        <f t="shared" si="534"/>
        <v>-5.6153074334574065</v>
      </c>
      <c r="QB42" s="8">
        <f t="shared" si="534"/>
        <v>-5.7628157612616144</v>
      </c>
      <c r="QC42" s="8">
        <f t="shared" si="534"/>
        <v>-5.9139039744711965</v>
      </c>
      <c r="QD42" s="8">
        <f t="shared" si="534"/>
        <v>-6.0686397911377492</v>
      </c>
      <c r="QE42" s="8">
        <f t="shared" si="534"/>
        <v>-6.2270912155109892</v>
      </c>
      <c r="QF42" s="8">
        <f t="shared" si="534"/>
        <v>-6.3893264824487241</v>
      </c>
      <c r="QG42" s="8">
        <f t="shared" si="534"/>
        <v>-6.5554139988661104</v>
      </c>
      <c r="QH42" s="8">
        <f t="shared" si="534"/>
        <v>-6.7254222822009204</v>
      </c>
      <c r="QI42" s="8">
        <f t="shared" si="534"/>
        <v>-6.8994198958800261</v>
      </c>
      <c r="QJ42" s="8">
        <f t="shared" si="534"/>
        <v>-7.0774753817820146</v>
      </c>
      <c r="QK42" s="8">
        <f t="shared" si="534"/>
        <v>-7.2596571897015743</v>
      </c>
      <c r="QL42" s="8">
        <f t="shared" si="534"/>
        <v>-7.4460336038322765</v>
      </c>
      <c r="QM42" s="8">
        <f t="shared" si="534"/>
        <v>-7.6366726662966071</v>
      </c>
      <c r="QN42" s="8">
        <f t="shared" ref="QN42:RS42" si="535">$D27*-QN40</f>
        <v>-7.8316420977652648</v>
      </c>
      <c r="QO42" s="8">
        <f t="shared" si="535"/>
        <v>-8.0310092152213262</v>
      </c>
      <c r="QP42" s="8">
        <f t="shared" si="535"/>
        <v>-8.2348408469400827</v>
      </c>
      <c r="QQ42" s="8">
        <f t="shared" si="535"/>
        <v>-8.4432032447703698</v>
      </c>
      <c r="QR42" s="8">
        <f t="shared" si="535"/>
        <v>-8.6561619938200653</v>
      </c>
      <c r="QS42" s="8">
        <f t="shared" si="535"/>
        <v>-8.8737819196657313</v>
      </c>
      <c r="QT42" s="8">
        <f t="shared" si="535"/>
        <v>-9.0961269932238764</v>
      </c>
      <c r="QU42" s="8">
        <f t="shared" si="535"/>
        <v>-9.3232602334409762</v>
      </c>
      <c r="QV42" s="8">
        <f t="shared" si="535"/>
        <v>-9.5552436079780581</v>
      </c>
      <c r="QW42" s="8">
        <f t="shared" si="535"/>
        <v>-9.7921379320865878</v>
      </c>
      <c r="QX42" s="8">
        <f t="shared" si="535"/>
        <v>-10.034002765892538</v>
      </c>
      <c r="QY42" s="8">
        <f t="shared" si="535"/>
        <v>-10.280896310327181</v>
      </c>
      <c r="QZ42" s="8">
        <f t="shared" si="535"/>
        <v>-10.532875301964784</v>
      </c>
      <c r="RA42" s="8">
        <f t="shared" si="535"/>
        <v>-10.7899949070496</v>
      </c>
      <c r="RB42" s="8">
        <f t="shared" si="535"/>
        <v>-11.052308615016296</v>
      </c>
      <c r="RC42" s="8">
        <f t="shared" si="535"/>
        <v>-11.319868131831267</v>
      </c>
      <c r="RD42" s="8">
        <f t="shared" si="535"/>
        <v>-11.592723273503591</v>
      </c>
      <c r="RE42" s="8">
        <f t="shared" si="535"/>
        <v>-11.870921860137898</v>
      </c>
      <c r="RF42" s="8">
        <f t="shared" si="535"/>
        <v>-12.154509610922123</v>
      </c>
      <c r="RG42" s="8">
        <f t="shared" si="535"/>
        <v>-12.443530040465403</v>
      </c>
      <c r="RH42" s="8">
        <f t="shared" si="535"/>
        <v>-12.738024356922223</v>
      </c>
      <c r="RI42" s="8">
        <f t="shared" si="535"/>
        <v>-13.038031362358296</v>
      </c>
      <c r="RJ42" s="8">
        <f t="shared" si="535"/>
        <v>-13.343587355833812</v>
      </c>
      <c r="RK42" s="8">
        <f t="shared" si="535"/>
        <v>-13.654726039696422</v>
      </c>
      <c r="RL42" s="8">
        <f t="shared" si="535"/>
        <v>-13.971478429594098</v>
      </c>
      <c r="RM42" s="8">
        <f t="shared" si="535"/>
        <v>-14.293872768731779</v>
      </c>
      <c r="RN42" s="8">
        <f t="shared" si="535"/>
        <v>-14.621934446909643</v>
      </c>
      <c r="RO42" s="8">
        <f t="shared" si="535"/>
        <v>-14.955685924891943</v>
      </c>
      <c r="RP42" s="8">
        <f t="shared" si="535"/>
        <v>-15.295146664664371</v>
      </c>
      <c r="RQ42" s="8">
        <f t="shared" si="535"/>
        <v>-15.640333066144262</v>
      </c>
      <c r="RR42" s="8">
        <f t="shared" si="535"/>
        <v>-15.991258410912625</v>
      </c>
      <c r="RS42" s="8">
        <f t="shared" si="535"/>
        <v>-16.347932813537717</v>
      </c>
    </row>
    <row r="44" spans="2:487" x14ac:dyDescent="0.2">
      <c r="B44" t="s">
        <v>57</v>
      </c>
      <c r="D44">
        <f>Dashboard!F3</f>
        <v>0</v>
      </c>
    </row>
    <row r="45" spans="2:487" x14ac:dyDescent="0.2">
      <c r="B45" s="10" t="s">
        <v>0</v>
      </c>
      <c r="C45" s="7"/>
      <c r="D45" s="7">
        <f>101325*(D50/(D50-0.0065*D44))^5.25578774055217</f>
        <v>101325</v>
      </c>
      <c r="E45" s="7"/>
      <c r="F45" s="10" t="s">
        <v>32</v>
      </c>
      <c r="G45" s="7">
        <v>0</v>
      </c>
      <c r="H45" s="7">
        <v>1</v>
      </c>
      <c r="I45" s="7">
        <v>2</v>
      </c>
      <c r="J45" s="7">
        <v>3</v>
      </c>
      <c r="K45" s="7">
        <v>4</v>
      </c>
      <c r="L45" s="7">
        <v>5</v>
      </c>
      <c r="M45" s="7">
        <v>6</v>
      </c>
      <c r="N45" s="7">
        <v>7</v>
      </c>
      <c r="O45" s="7">
        <v>8</v>
      </c>
      <c r="P45" s="7">
        <v>9</v>
      </c>
      <c r="Q45" s="7">
        <v>10</v>
      </c>
      <c r="R45" s="7">
        <v>11</v>
      </c>
      <c r="S45" s="7">
        <v>12</v>
      </c>
      <c r="T45" s="7">
        <v>13</v>
      </c>
      <c r="U45" s="7">
        <v>14</v>
      </c>
      <c r="V45" s="7">
        <v>15</v>
      </c>
      <c r="W45" s="7">
        <v>16</v>
      </c>
      <c r="X45" s="7">
        <v>17</v>
      </c>
      <c r="Y45" s="7">
        <v>18</v>
      </c>
      <c r="Z45" s="7">
        <v>19</v>
      </c>
      <c r="AA45" s="7">
        <v>20</v>
      </c>
      <c r="AB45" s="7">
        <v>21</v>
      </c>
      <c r="AC45" s="7">
        <v>22</v>
      </c>
      <c r="AD45" s="7">
        <v>23</v>
      </c>
      <c r="AE45" s="7">
        <v>24</v>
      </c>
      <c r="AF45" s="7">
        <v>25</v>
      </c>
      <c r="AG45" s="7">
        <v>26</v>
      </c>
      <c r="AH45" s="7">
        <v>27</v>
      </c>
      <c r="AI45" s="7">
        <v>28</v>
      </c>
      <c r="AJ45" s="7">
        <v>29</v>
      </c>
      <c r="AK45" s="7">
        <v>30</v>
      </c>
      <c r="AL45" s="7">
        <v>31</v>
      </c>
      <c r="AM45" s="7">
        <v>32</v>
      </c>
      <c r="AN45" s="7">
        <v>33</v>
      </c>
      <c r="AO45" s="7">
        <v>34</v>
      </c>
      <c r="AP45" s="7">
        <v>35</v>
      </c>
      <c r="AQ45" s="7">
        <v>36</v>
      </c>
      <c r="AR45" s="7">
        <v>37</v>
      </c>
      <c r="AS45" s="7">
        <v>38</v>
      </c>
      <c r="AT45" s="7">
        <v>39</v>
      </c>
      <c r="AU45" s="7">
        <v>40</v>
      </c>
      <c r="AV45" s="7">
        <v>41</v>
      </c>
      <c r="AW45" s="7">
        <v>42</v>
      </c>
      <c r="AX45" s="7">
        <v>43</v>
      </c>
      <c r="AY45" s="7">
        <v>44</v>
      </c>
      <c r="AZ45" s="7">
        <v>45</v>
      </c>
      <c r="BA45" s="7">
        <v>46</v>
      </c>
      <c r="BB45" s="7">
        <v>47</v>
      </c>
      <c r="BC45" s="7">
        <v>48</v>
      </c>
      <c r="BD45" s="7">
        <v>49</v>
      </c>
      <c r="BE45" s="7">
        <v>50</v>
      </c>
      <c r="BF45" s="7">
        <v>51</v>
      </c>
      <c r="BG45" s="7">
        <v>52</v>
      </c>
      <c r="BH45" s="7">
        <v>53</v>
      </c>
      <c r="BI45" s="7">
        <v>54</v>
      </c>
      <c r="BJ45" s="7">
        <v>55</v>
      </c>
      <c r="BK45" s="7">
        <v>56</v>
      </c>
      <c r="BL45" s="7">
        <v>57</v>
      </c>
      <c r="BM45" s="7">
        <v>58</v>
      </c>
      <c r="BN45" s="7">
        <v>59</v>
      </c>
      <c r="BO45" s="7">
        <v>60</v>
      </c>
      <c r="BP45" s="7">
        <v>61</v>
      </c>
      <c r="BQ45" s="7">
        <v>62</v>
      </c>
      <c r="BR45" s="7">
        <v>63</v>
      </c>
      <c r="BS45" s="7">
        <v>64</v>
      </c>
      <c r="BT45" s="7">
        <v>65</v>
      </c>
      <c r="BU45" s="7">
        <v>66</v>
      </c>
      <c r="BV45" s="7">
        <v>67</v>
      </c>
      <c r="BW45" s="7">
        <v>68</v>
      </c>
      <c r="BX45" s="7">
        <v>69</v>
      </c>
      <c r="BY45" s="7">
        <v>70</v>
      </c>
      <c r="BZ45" s="7">
        <v>71</v>
      </c>
      <c r="CA45" s="7">
        <v>72</v>
      </c>
      <c r="CB45" s="7">
        <v>73</v>
      </c>
      <c r="CC45" s="7">
        <v>74</v>
      </c>
      <c r="CD45" s="7">
        <v>75</v>
      </c>
      <c r="CE45" s="7">
        <v>76</v>
      </c>
      <c r="CF45" s="7">
        <v>77</v>
      </c>
      <c r="CG45" s="7">
        <v>78</v>
      </c>
      <c r="CH45" s="7">
        <v>79</v>
      </c>
      <c r="CI45" s="7">
        <v>80</v>
      </c>
      <c r="CJ45" s="7">
        <v>81</v>
      </c>
      <c r="CK45" s="7">
        <v>82</v>
      </c>
      <c r="CL45" s="7">
        <v>83</v>
      </c>
      <c r="CM45" s="7">
        <v>84</v>
      </c>
      <c r="CN45" s="7">
        <v>85</v>
      </c>
      <c r="CO45" s="7">
        <v>86</v>
      </c>
      <c r="CP45" s="7">
        <v>87</v>
      </c>
      <c r="CQ45" s="7">
        <v>88</v>
      </c>
      <c r="CR45" s="7">
        <v>89</v>
      </c>
      <c r="CS45" s="7">
        <v>90</v>
      </c>
      <c r="CT45" s="7">
        <v>91</v>
      </c>
      <c r="CU45" s="7">
        <v>92</v>
      </c>
      <c r="CV45" s="7">
        <v>93</v>
      </c>
      <c r="CW45" s="7">
        <v>94</v>
      </c>
      <c r="CX45" s="7">
        <v>95</v>
      </c>
      <c r="CY45" s="7">
        <v>96</v>
      </c>
      <c r="CZ45" s="7">
        <v>97</v>
      </c>
      <c r="DA45" s="7">
        <v>98</v>
      </c>
      <c r="DB45" s="7">
        <v>99</v>
      </c>
      <c r="DC45" s="7">
        <v>100</v>
      </c>
      <c r="DD45" s="7">
        <v>101</v>
      </c>
      <c r="DE45" s="7">
        <v>102</v>
      </c>
      <c r="DF45" s="7">
        <v>103</v>
      </c>
      <c r="DG45" s="7">
        <v>104</v>
      </c>
      <c r="DH45" s="7">
        <v>105</v>
      </c>
      <c r="DI45" s="7">
        <v>106</v>
      </c>
      <c r="DJ45" s="7">
        <v>107</v>
      </c>
      <c r="DK45" s="7">
        <v>108</v>
      </c>
      <c r="DL45" s="7">
        <v>109</v>
      </c>
      <c r="DM45" s="7">
        <v>110</v>
      </c>
      <c r="DN45" s="7">
        <v>111</v>
      </c>
      <c r="DO45" s="7">
        <v>112</v>
      </c>
      <c r="DP45" s="7">
        <v>113</v>
      </c>
      <c r="DQ45" s="7">
        <v>114</v>
      </c>
      <c r="DR45" s="7">
        <v>115</v>
      </c>
      <c r="DS45" s="7">
        <v>116</v>
      </c>
      <c r="DT45" s="7">
        <v>117</v>
      </c>
      <c r="DU45" s="7">
        <v>118</v>
      </c>
      <c r="DV45" s="7">
        <v>119</v>
      </c>
      <c r="DW45" s="7">
        <v>120</v>
      </c>
      <c r="DX45" s="7">
        <v>121</v>
      </c>
      <c r="DY45" s="7">
        <v>122</v>
      </c>
      <c r="DZ45" s="7">
        <v>123</v>
      </c>
      <c r="EA45" s="7">
        <v>124</v>
      </c>
      <c r="EB45" s="7">
        <v>125</v>
      </c>
      <c r="EC45" s="7">
        <v>126</v>
      </c>
      <c r="ED45" s="7">
        <v>127</v>
      </c>
      <c r="EE45" s="7">
        <v>128</v>
      </c>
      <c r="EF45" s="7">
        <v>129</v>
      </c>
      <c r="EG45" s="7">
        <v>130</v>
      </c>
      <c r="EH45" s="7">
        <v>131</v>
      </c>
      <c r="EI45" s="7">
        <v>132</v>
      </c>
      <c r="EJ45" s="7">
        <v>133</v>
      </c>
      <c r="EK45" s="7">
        <v>134</v>
      </c>
      <c r="EL45" s="7">
        <v>135</v>
      </c>
      <c r="EM45" s="7">
        <v>136</v>
      </c>
      <c r="EN45" s="7">
        <v>137</v>
      </c>
      <c r="EO45" s="7">
        <v>138</v>
      </c>
      <c r="EP45" s="7">
        <v>139</v>
      </c>
      <c r="EQ45" s="7">
        <v>140</v>
      </c>
      <c r="ER45" s="7">
        <v>141</v>
      </c>
      <c r="ES45" s="7">
        <v>142</v>
      </c>
      <c r="ET45" s="7">
        <v>143</v>
      </c>
      <c r="EU45" s="7">
        <v>144</v>
      </c>
      <c r="EV45" s="7">
        <v>145</v>
      </c>
      <c r="EW45" s="7">
        <v>146</v>
      </c>
      <c r="EX45" s="7">
        <v>147</v>
      </c>
      <c r="EY45" s="7">
        <v>148</v>
      </c>
      <c r="EZ45" s="7">
        <v>149</v>
      </c>
      <c r="FA45" s="7">
        <v>150</v>
      </c>
      <c r="FB45" s="7">
        <v>151</v>
      </c>
      <c r="FC45" s="7">
        <v>152</v>
      </c>
      <c r="FD45" s="7">
        <v>153</v>
      </c>
      <c r="FE45" s="7">
        <v>154</v>
      </c>
      <c r="FF45" s="7">
        <v>155</v>
      </c>
      <c r="FG45" s="7">
        <v>156</v>
      </c>
      <c r="FH45" s="7">
        <v>157</v>
      </c>
      <c r="FI45" s="7">
        <v>158</v>
      </c>
      <c r="FJ45" s="7">
        <v>159</v>
      </c>
      <c r="FK45" s="7">
        <v>160</v>
      </c>
      <c r="FL45" s="7">
        <v>161</v>
      </c>
      <c r="FM45" s="7">
        <v>162</v>
      </c>
      <c r="FN45" s="7">
        <v>163</v>
      </c>
      <c r="FO45" s="7">
        <v>164</v>
      </c>
      <c r="FP45" s="7">
        <v>165</v>
      </c>
      <c r="FQ45" s="7">
        <v>166</v>
      </c>
      <c r="FR45" s="7">
        <v>167</v>
      </c>
      <c r="FS45" s="7">
        <v>168</v>
      </c>
      <c r="FT45" s="7">
        <v>169</v>
      </c>
      <c r="FU45" s="7">
        <v>170</v>
      </c>
      <c r="FV45" s="7">
        <v>171</v>
      </c>
      <c r="FW45" s="7">
        <v>172</v>
      </c>
      <c r="FX45" s="7">
        <v>173</v>
      </c>
      <c r="FY45" s="7">
        <v>174</v>
      </c>
      <c r="FZ45" s="7">
        <v>175</v>
      </c>
      <c r="GA45" s="7">
        <v>176</v>
      </c>
      <c r="GB45" s="7">
        <v>177</v>
      </c>
      <c r="GC45" s="7">
        <v>178</v>
      </c>
      <c r="GD45" s="7">
        <v>179</v>
      </c>
      <c r="GE45" s="7">
        <v>180</v>
      </c>
      <c r="GF45" s="7">
        <v>181</v>
      </c>
      <c r="GG45" s="7">
        <v>182</v>
      </c>
      <c r="GH45" s="7">
        <v>183</v>
      </c>
      <c r="GI45" s="7">
        <v>184</v>
      </c>
      <c r="GJ45" s="7">
        <v>185</v>
      </c>
      <c r="GK45" s="7">
        <v>186</v>
      </c>
      <c r="GL45" s="7">
        <v>187</v>
      </c>
      <c r="GM45" s="7">
        <v>188</v>
      </c>
      <c r="GN45" s="7">
        <v>189</v>
      </c>
      <c r="GO45" s="7">
        <v>190</v>
      </c>
      <c r="GP45" s="7">
        <v>191</v>
      </c>
      <c r="GQ45" s="7">
        <v>192</v>
      </c>
      <c r="GR45" s="7">
        <v>193</v>
      </c>
      <c r="GS45" s="7">
        <v>194</v>
      </c>
      <c r="GT45" s="7">
        <v>195</v>
      </c>
      <c r="GU45" s="7">
        <v>196</v>
      </c>
      <c r="GV45" s="7">
        <v>197</v>
      </c>
      <c r="GW45" s="7">
        <v>198</v>
      </c>
      <c r="GX45" s="7">
        <v>199</v>
      </c>
      <c r="GY45" s="7">
        <v>200</v>
      </c>
      <c r="GZ45" s="7">
        <v>201</v>
      </c>
      <c r="HA45" s="7">
        <v>202</v>
      </c>
      <c r="HB45" s="7">
        <v>203</v>
      </c>
      <c r="HC45" s="7">
        <v>204</v>
      </c>
      <c r="HD45" s="7">
        <v>205</v>
      </c>
      <c r="HE45" s="7">
        <v>206</v>
      </c>
      <c r="HF45" s="7">
        <v>207</v>
      </c>
      <c r="HG45" s="7">
        <v>208</v>
      </c>
      <c r="HH45" s="7">
        <v>209</v>
      </c>
      <c r="HI45" s="7">
        <v>210</v>
      </c>
      <c r="HJ45" s="7">
        <v>211</v>
      </c>
      <c r="HK45" s="7">
        <v>212</v>
      </c>
      <c r="HL45" s="7">
        <v>213</v>
      </c>
      <c r="HM45" s="7">
        <v>214</v>
      </c>
      <c r="HN45" s="7">
        <v>215</v>
      </c>
      <c r="HO45" s="7">
        <v>216</v>
      </c>
      <c r="HP45" s="7">
        <v>217</v>
      </c>
      <c r="HQ45" s="7">
        <v>218</v>
      </c>
      <c r="HR45" s="7">
        <v>219</v>
      </c>
      <c r="HS45" s="7">
        <v>220</v>
      </c>
      <c r="HT45" s="7">
        <v>221</v>
      </c>
      <c r="HU45" s="7">
        <v>222</v>
      </c>
      <c r="HV45" s="7">
        <v>223</v>
      </c>
      <c r="HW45" s="7">
        <v>224</v>
      </c>
      <c r="HX45" s="7">
        <v>225</v>
      </c>
      <c r="HY45" s="7">
        <v>226</v>
      </c>
      <c r="HZ45" s="7">
        <v>227</v>
      </c>
      <c r="IA45" s="7">
        <v>228</v>
      </c>
      <c r="IB45" s="7">
        <v>229</v>
      </c>
      <c r="IC45" s="7">
        <v>230</v>
      </c>
      <c r="ID45" s="7">
        <v>231</v>
      </c>
      <c r="IE45" s="7">
        <v>232</v>
      </c>
      <c r="IF45" s="7">
        <v>233</v>
      </c>
      <c r="IG45" s="7">
        <v>234</v>
      </c>
      <c r="IH45" s="7">
        <v>235</v>
      </c>
      <c r="II45" s="7">
        <v>236</v>
      </c>
      <c r="IJ45" s="7">
        <v>237</v>
      </c>
      <c r="IK45" s="7">
        <v>238</v>
      </c>
      <c r="IL45" s="7">
        <v>239</v>
      </c>
      <c r="IM45" s="7">
        <v>240</v>
      </c>
      <c r="IN45" s="7">
        <v>241</v>
      </c>
      <c r="IO45" s="7">
        <v>242</v>
      </c>
      <c r="IP45" s="7">
        <v>243</v>
      </c>
      <c r="IQ45" s="7">
        <v>244</v>
      </c>
      <c r="IR45" s="7">
        <v>245</v>
      </c>
      <c r="IS45" s="7">
        <v>246</v>
      </c>
      <c r="IT45" s="7">
        <v>247</v>
      </c>
      <c r="IU45" s="7">
        <v>248</v>
      </c>
      <c r="IV45" s="7">
        <v>249</v>
      </c>
      <c r="IW45" s="7">
        <v>250</v>
      </c>
      <c r="IX45" s="7">
        <v>251</v>
      </c>
      <c r="IY45" s="7">
        <v>252</v>
      </c>
      <c r="IZ45" s="7">
        <v>253</v>
      </c>
      <c r="JA45" s="7">
        <v>254</v>
      </c>
      <c r="JB45" s="7">
        <v>255</v>
      </c>
      <c r="JC45" s="7">
        <v>256</v>
      </c>
      <c r="JD45" s="7">
        <v>257</v>
      </c>
      <c r="JE45" s="7">
        <v>258</v>
      </c>
      <c r="JF45" s="7">
        <v>259</v>
      </c>
      <c r="JG45" s="7">
        <v>260</v>
      </c>
      <c r="JH45" s="7">
        <v>261</v>
      </c>
      <c r="JI45" s="7">
        <v>262</v>
      </c>
      <c r="JJ45" s="7">
        <v>263</v>
      </c>
      <c r="JK45" s="7">
        <v>264</v>
      </c>
      <c r="JL45" s="7">
        <v>265</v>
      </c>
      <c r="JM45" s="7">
        <v>266</v>
      </c>
      <c r="JN45" s="7">
        <v>267</v>
      </c>
      <c r="JO45" s="7">
        <v>268</v>
      </c>
      <c r="JP45" s="7">
        <v>269</v>
      </c>
      <c r="JQ45" s="7">
        <v>270</v>
      </c>
      <c r="JR45" s="7">
        <v>271</v>
      </c>
      <c r="JS45" s="7">
        <v>272</v>
      </c>
      <c r="JT45" s="7">
        <v>273</v>
      </c>
      <c r="JU45" s="7">
        <v>274</v>
      </c>
      <c r="JV45" s="7">
        <v>275</v>
      </c>
      <c r="JW45" s="7">
        <v>276</v>
      </c>
      <c r="JX45" s="7">
        <v>277</v>
      </c>
      <c r="JY45" s="7">
        <v>278</v>
      </c>
      <c r="JZ45" s="7">
        <v>279</v>
      </c>
      <c r="KA45" s="7">
        <v>280</v>
      </c>
      <c r="KB45" s="7">
        <v>281</v>
      </c>
      <c r="KC45" s="7">
        <v>282</v>
      </c>
      <c r="KD45" s="7">
        <v>283</v>
      </c>
      <c r="KE45" s="7">
        <v>284</v>
      </c>
      <c r="KF45" s="7">
        <v>285</v>
      </c>
      <c r="KG45" s="7">
        <v>286</v>
      </c>
      <c r="KH45" s="7">
        <v>287</v>
      </c>
      <c r="KI45" s="7">
        <v>288</v>
      </c>
      <c r="KJ45" s="7">
        <v>289</v>
      </c>
      <c r="KK45" s="7">
        <v>290</v>
      </c>
      <c r="KL45" s="7">
        <v>291</v>
      </c>
      <c r="KM45" s="7">
        <v>292</v>
      </c>
      <c r="KN45" s="7">
        <v>293</v>
      </c>
      <c r="KO45" s="7">
        <v>294</v>
      </c>
      <c r="KP45" s="7">
        <v>295</v>
      </c>
      <c r="KQ45" s="7">
        <v>296</v>
      </c>
      <c r="KR45" s="7">
        <v>297</v>
      </c>
      <c r="KS45" s="7">
        <v>298</v>
      </c>
      <c r="KT45" s="7">
        <v>299</v>
      </c>
      <c r="KU45" s="7">
        <v>300</v>
      </c>
      <c r="KV45" s="7">
        <v>301</v>
      </c>
      <c r="KW45" s="7">
        <v>302</v>
      </c>
      <c r="KX45" s="7">
        <v>303</v>
      </c>
      <c r="KY45" s="7">
        <v>304</v>
      </c>
      <c r="KZ45" s="7">
        <v>305</v>
      </c>
      <c r="LA45" s="7">
        <v>306</v>
      </c>
      <c r="LB45" s="7">
        <v>307</v>
      </c>
      <c r="LC45" s="7">
        <v>308</v>
      </c>
      <c r="LD45" s="7">
        <v>309</v>
      </c>
      <c r="LE45" s="7">
        <v>310</v>
      </c>
      <c r="LF45" s="7">
        <v>311</v>
      </c>
      <c r="LG45" s="7">
        <v>312</v>
      </c>
      <c r="LH45" s="7">
        <v>313</v>
      </c>
      <c r="LI45" s="7">
        <v>314</v>
      </c>
      <c r="LJ45" s="7">
        <v>315</v>
      </c>
      <c r="LK45" s="7">
        <v>316</v>
      </c>
      <c r="LL45" s="7">
        <v>317</v>
      </c>
      <c r="LM45" s="7">
        <v>318</v>
      </c>
      <c r="LN45" s="7">
        <v>319</v>
      </c>
      <c r="LO45" s="7">
        <v>320</v>
      </c>
      <c r="LP45" s="7">
        <v>321</v>
      </c>
      <c r="LQ45" s="7">
        <v>322</v>
      </c>
      <c r="LR45" s="7">
        <v>323</v>
      </c>
      <c r="LS45" s="7">
        <v>324</v>
      </c>
      <c r="LT45" s="7">
        <v>325</v>
      </c>
      <c r="LU45" s="7">
        <v>326</v>
      </c>
      <c r="LV45" s="7">
        <v>327</v>
      </c>
      <c r="LW45" s="7">
        <v>328</v>
      </c>
      <c r="LX45" s="7">
        <v>329</v>
      </c>
      <c r="LY45" s="7">
        <v>330</v>
      </c>
      <c r="LZ45" s="7">
        <v>331</v>
      </c>
      <c r="MA45" s="7">
        <v>332</v>
      </c>
      <c r="MB45" s="7">
        <v>333</v>
      </c>
      <c r="MC45" s="7">
        <v>334</v>
      </c>
      <c r="MD45" s="7">
        <v>335</v>
      </c>
      <c r="ME45" s="7">
        <v>336</v>
      </c>
      <c r="MF45" s="7">
        <v>337</v>
      </c>
      <c r="MG45" s="7">
        <v>338</v>
      </c>
      <c r="MH45" s="7">
        <v>339</v>
      </c>
      <c r="MI45" s="7">
        <v>340</v>
      </c>
      <c r="MJ45" s="7">
        <v>341</v>
      </c>
      <c r="MK45" s="7">
        <v>342</v>
      </c>
      <c r="ML45" s="7">
        <v>343</v>
      </c>
      <c r="MM45" s="7">
        <v>344</v>
      </c>
      <c r="MN45" s="7">
        <v>345</v>
      </c>
      <c r="MO45" s="7">
        <v>346</v>
      </c>
      <c r="MP45" s="7">
        <v>347</v>
      </c>
      <c r="MQ45" s="7">
        <v>348</v>
      </c>
      <c r="MR45" s="7">
        <v>349</v>
      </c>
      <c r="MS45" s="7">
        <v>350</v>
      </c>
      <c r="MT45" s="7">
        <v>351</v>
      </c>
      <c r="MU45" s="7">
        <v>352</v>
      </c>
      <c r="MV45" s="7">
        <v>353</v>
      </c>
      <c r="MW45" s="7">
        <v>354</v>
      </c>
      <c r="MX45" s="7">
        <v>355</v>
      </c>
      <c r="MY45" s="7">
        <v>356</v>
      </c>
      <c r="MZ45" s="7">
        <v>357</v>
      </c>
      <c r="NA45" s="7">
        <v>358</v>
      </c>
      <c r="NB45" s="7">
        <v>359</v>
      </c>
      <c r="NC45" s="7">
        <v>360</v>
      </c>
      <c r="ND45" s="7">
        <v>361</v>
      </c>
      <c r="NE45" s="7">
        <v>362</v>
      </c>
      <c r="NF45" s="7">
        <v>363</v>
      </c>
      <c r="NG45" s="7">
        <v>364</v>
      </c>
      <c r="NH45" s="7">
        <v>365</v>
      </c>
      <c r="NI45" s="7">
        <v>366</v>
      </c>
      <c r="NJ45" s="7">
        <v>367</v>
      </c>
      <c r="NK45" s="7">
        <v>368</v>
      </c>
      <c r="NL45" s="7">
        <v>369</v>
      </c>
      <c r="NM45" s="7">
        <v>370</v>
      </c>
      <c r="NN45" s="7">
        <v>371</v>
      </c>
      <c r="NO45" s="7">
        <v>372</v>
      </c>
      <c r="NP45" s="7">
        <v>373</v>
      </c>
      <c r="NQ45" s="7">
        <v>374</v>
      </c>
      <c r="NR45" s="7">
        <v>375</v>
      </c>
      <c r="NS45" s="7">
        <v>376</v>
      </c>
      <c r="NT45" s="7">
        <v>377</v>
      </c>
      <c r="NU45" s="7">
        <v>378</v>
      </c>
      <c r="NV45" s="7">
        <v>379</v>
      </c>
      <c r="NW45" s="7">
        <v>380</v>
      </c>
      <c r="NX45" s="7">
        <v>381</v>
      </c>
      <c r="NY45" s="7">
        <v>382</v>
      </c>
      <c r="NZ45" s="7">
        <v>383</v>
      </c>
      <c r="OA45" s="7">
        <v>384</v>
      </c>
      <c r="OB45" s="7">
        <v>385</v>
      </c>
      <c r="OC45" s="7">
        <v>386</v>
      </c>
      <c r="OD45" s="7">
        <v>387</v>
      </c>
      <c r="OE45" s="7">
        <v>388</v>
      </c>
      <c r="OF45" s="7">
        <v>389</v>
      </c>
      <c r="OG45" s="7">
        <v>390</v>
      </c>
      <c r="OH45" s="7">
        <v>391</v>
      </c>
      <c r="OI45" s="7">
        <v>392</v>
      </c>
      <c r="OJ45" s="7">
        <v>393</v>
      </c>
      <c r="OK45" s="7">
        <v>394</v>
      </c>
      <c r="OL45" s="7">
        <v>395</v>
      </c>
      <c r="OM45" s="7">
        <v>396</v>
      </c>
      <c r="ON45" s="7">
        <v>397</v>
      </c>
      <c r="OO45" s="7">
        <v>398</v>
      </c>
      <c r="OP45" s="7">
        <v>399</v>
      </c>
      <c r="OQ45" s="7">
        <v>400</v>
      </c>
      <c r="OR45" s="7">
        <v>401</v>
      </c>
      <c r="OS45" s="7">
        <v>402</v>
      </c>
      <c r="OT45" s="7">
        <v>403</v>
      </c>
      <c r="OU45" s="7">
        <v>404</v>
      </c>
      <c r="OV45" s="7">
        <v>405</v>
      </c>
      <c r="OW45" s="7">
        <v>406</v>
      </c>
      <c r="OX45" s="7">
        <v>407</v>
      </c>
      <c r="OY45" s="7">
        <v>408</v>
      </c>
      <c r="OZ45" s="7">
        <v>409</v>
      </c>
      <c r="PA45" s="7">
        <v>410</v>
      </c>
      <c r="PB45" s="7">
        <v>411</v>
      </c>
      <c r="PC45" s="7">
        <v>412</v>
      </c>
      <c r="PD45" s="7">
        <v>413</v>
      </c>
      <c r="PE45" s="7">
        <v>414</v>
      </c>
      <c r="PF45" s="7">
        <v>415</v>
      </c>
      <c r="PG45" s="7">
        <v>416</v>
      </c>
      <c r="PH45" s="7">
        <v>417</v>
      </c>
      <c r="PI45" s="7">
        <v>418</v>
      </c>
      <c r="PJ45" s="7">
        <v>419</v>
      </c>
      <c r="PK45" s="7">
        <v>420</v>
      </c>
      <c r="PL45" s="7">
        <v>421</v>
      </c>
      <c r="PM45" s="7">
        <v>422</v>
      </c>
      <c r="PN45" s="7">
        <v>423</v>
      </c>
      <c r="PO45" s="7">
        <v>424</v>
      </c>
      <c r="PP45" s="7">
        <v>425</v>
      </c>
      <c r="PQ45" s="7">
        <v>426</v>
      </c>
      <c r="PR45" s="7">
        <v>427</v>
      </c>
      <c r="PS45" s="7">
        <v>428</v>
      </c>
      <c r="PT45" s="7">
        <v>429</v>
      </c>
      <c r="PU45" s="7">
        <v>430</v>
      </c>
      <c r="PV45" s="7">
        <v>431</v>
      </c>
      <c r="PW45" s="7">
        <v>432</v>
      </c>
      <c r="PX45" s="7">
        <v>433</v>
      </c>
      <c r="PY45" s="7">
        <v>434</v>
      </c>
      <c r="PZ45" s="7">
        <v>435</v>
      </c>
      <c r="QA45" s="7">
        <v>436</v>
      </c>
      <c r="QB45" s="7">
        <v>437</v>
      </c>
      <c r="QC45" s="7">
        <v>438</v>
      </c>
      <c r="QD45" s="7">
        <v>439</v>
      </c>
      <c r="QE45" s="7">
        <v>440</v>
      </c>
      <c r="QF45" s="7">
        <v>441</v>
      </c>
      <c r="QG45" s="7">
        <v>442</v>
      </c>
      <c r="QH45" s="7">
        <v>443</v>
      </c>
      <c r="QI45" s="7">
        <v>444</v>
      </c>
      <c r="QJ45" s="7">
        <v>445</v>
      </c>
      <c r="QK45" s="7">
        <v>446</v>
      </c>
      <c r="QL45" s="7">
        <v>447</v>
      </c>
      <c r="QM45" s="7">
        <v>448</v>
      </c>
      <c r="QN45" s="7">
        <v>449</v>
      </c>
      <c r="QO45" s="7">
        <v>450</v>
      </c>
      <c r="QP45" s="7">
        <v>451</v>
      </c>
      <c r="QQ45" s="7">
        <v>452</v>
      </c>
      <c r="QR45" s="7">
        <v>453</v>
      </c>
      <c r="QS45" s="7">
        <v>454</v>
      </c>
      <c r="QT45" s="7">
        <v>455</v>
      </c>
      <c r="QU45" s="7">
        <v>456</v>
      </c>
      <c r="QV45" s="7">
        <v>457</v>
      </c>
      <c r="QW45" s="7">
        <v>458</v>
      </c>
      <c r="QX45" s="7">
        <v>459</v>
      </c>
      <c r="QY45" s="7">
        <v>460</v>
      </c>
      <c r="QZ45" s="7">
        <v>461</v>
      </c>
      <c r="RA45" s="7">
        <v>462</v>
      </c>
      <c r="RB45" s="7">
        <v>463</v>
      </c>
      <c r="RC45" s="7">
        <v>464</v>
      </c>
      <c r="RD45" s="7">
        <v>465</v>
      </c>
      <c r="RE45" s="7">
        <v>466</v>
      </c>
      <c r="RF45" s="7">
        <v>467</v>
      </c>
      <c r="RG45" s="7">
        <v>468</v>
      </c>
      <c r="RH45" s="7">
        <v>469</v>
      </c>
      <c r="RI45" s="7">
        <v>470</v>
      </c>
      <c r="RJ45" s="7">
        <v>471</v>
      </c>
      <c r="RK45" s="7">
        <v>472</v>
      </c>
      <c r="RL45" s="7">
        <v>473</v>
      </c>
      <c r="RM45" s="7">
        <v>474</v>
      </c>
      <c r="RN45" s="7">
        <v>475</v>
      </c>
      <c r="RO45" s="7">
        <v>476</v>
      </c>
      <c r="RP45" s="7">
        <v>477</v>
      </c>
      <c r="RQ45" s="7">
        <v>478</v>
      </c>
      <c r="RR45" s="7">
        <v>479</v>
      </c>
      <c r="RS45" s="7">
        <v>480</v>
      </c>
    </row>
    <row r="46" spans="2:487" x14ac:dyDescent="0.2">
      <c r="B46" s="3" t="s">
        <v>1</v>
      </c>
      <c r="D46" s="20">
        <f>Dashboard!F4</f>
        <v>21</v>
      </c>
      <c r="F46" s="3" t="s">
        <v>31</v>
      </c>
      <c r="G46">
        <v>20</v>
      </c>
      <c r="H46">
        <v>20.289904161374722</v>
      </c>
      <c r="I46">
        <v>20.584010543888564</v>
      </c>
      <c r="J46">
        <v>20.882380059611286</v>
      </c>
      <c r="K46">
        <v>21.185074503545778</v>
      </c>
      <c r="L46">
        <v>21.492156566426349</v>
      </c>
      <c r="M46">
        <v>21.80368984770255</v>
      </c>
      <c r="N46">
        <v>22.119738868711192</v>
      </c>
      <c r="O46">
        <v>22.440369086039272</v>
      </c>
      <c r="P46">
        <v>22.76564690508064</v>
      </c>
      <c r="Q46">
        <v>23.095639693789167</v>
      </c>
      <c r="R46">
        <v>23.430415796631202</v>
      </c>
      <c r="S46">
        <v>23.770044548740369</v>
      </c>
      <c r="T46">
        <v>24.11459629027749</v>
      </c>
      <c r="U46">
        <v>24.464142380998631</v>
      </c>
      <c r="V46">
        <v>24.818755215034393</v>
      </c>
      <c r="W46">
        <v>25.178508235883346</v>
      </c>
      <c r="X46">
        <v>25.54347595162286</v>
      </c>
      <c r="Y46">
        <v>25.913733950340394</v>
      </c>
      <c r="Z46">
        <v>26.289358915788444</v>
      </c>
      <c r="AA46">
        <v>26.670428643266479</v>
      </c>
      <c r="AB46">
        <v>27.057022055733007</v>
      </c>
      <c r="AC46">
        <v>27.449219220151239</v>
      </c>
      <c r="AD46">
        <v>27.847101364071683</v>
      </c>
      <c r="AE46">
        <v>28.250750892455088</v>
      </c>
      <c r="AF46">
        <v>28.66025140473926</v>
      </c>
      <c r="AG46">
        <v>29.07568771215324</v>
      </c>
      <c r="AH46">
        <v>29.49714585528249</v>
      </c>
      <c r="AI46">
        <v>29.924713121888669</v>
      </c>
      <c r="AJ46">
        <v>30.358478064987683</v>
      </c>
      <c r="AK46">
        <v>30.798530521189843</v>
      </c>
      <c r="AL46">
        <v>31.244961629305806</v>
      </c>
      <c r="AM46">
        <v>31.697863849222273</v>
      </c>
      <c r="AN46">
        <v>32.157330981051217</v>
      </c>
      <c r="AO46">
        <v>32.623458184556767</v>
      </c>
      <c r="AP46">
        <v>33.096341998863629</v>
      </c>
      <c r="AQ46">
        <v>33.576080362451208</v>
      </c>
      <c r="AR46">
        <v>34.062772633437547</v>
      </c>
      <c r="AS46">
        <v>34.556519610157267</v>
      </c>
      <c r="AT46">
        <v>35.057423552037854</v>
      </c>
      <c r="AU46">
        <v>35.565588200778457</v>
      </c>
      <c r="AV46">
        <v>36.081118801835729</v>
      </c>
      <c r="AW46">
        <v>36.604122126221121</v>
      </c>
      <c r="AX46">
        <v>37.134706492614121</v>
      </c>
      <c r="AY46">
        <v>37.672981789796019</v>
      </c>
      <c r="AZ46">
        <v>38.219059499408814</v>
      </c>
      <c r="BA46">
        <v>38.773052719044145</v>
      </c>
      <c r="BB46">
        <v>39.335076185666772</v>
      </c>
      <c r="BC46">
        <v>39.905246299377595</v>
      </c>
      <c r="BD46">
        <v>40.483681147521231</v>
      </c>
      <c r="BE46">
        <v>41.070500529142926</v>
      </c>
      <c r="BF46">
        <v>41.66582597979999</v>
      </c>
      <c r="BG46">
        <v>42.269780796732938</v>
      </c>
      <c r="BH46">
        <v>42.882490064401452</v>
      </c>
      <c r="BI46">
        <v>43.504080680390459</v>
      </c>
      <c r="BJ46">
        <v>44.134681381691799</v>
      </c>
      <c r="BK46">
        <v>44.774422771366787</v>
      </c>
      <c r="BL46">
        <v>45.423437345595318</v>
      </c>
      <c r="BM46">
        <v>46.081859521116911</v>
      </c>
      <c r="BN46">
        <v>46.749825663069771</v>
      </c>
      <c r="BO46">
        <v>47.42747411323311</v>
      </c>
      <c r="BP46">
        <v>48.114945218679011</v>
      </c>
      <c r="BQ46">
        <v>48.812381360839609</v>
      </c>
      <c r="BR46">
        <v>49.519926984995479</v>
      </c>
      <c r="BS46">
        <v>50.237728630191612</v>
      </c>
      <c r="BT46">
        <v>50.965934959586939</v>
      </c>
      <c r="BU46">
        <v>51.704696791243812</v>
      </c>
      <c r="BV46">
        <v>52.454167129363817</v>
      </c>
      <c r="BW46">
        <v>53.214501195976197</v>
      </c>
      <c r="BX46">
        <v>53.985856463085881</v>
      </c>
      <c r="BY46">
        <v>54.768392685287225</v>
      </c>
      <c r="BZ46">
        <v>55.562271932850706</v>
      </c>
      <c r="CA46">
        <v>56.367658625289081</v>
      </c>
      <c r="CB46">
        <v>57.184719565410134</v>
      </c>
      <c r="CC46">
        <v>58.013623973863091</v>
      </c>
      <c r="CD46">
        <v>58.854543524185644</v>
      </c>
      <c r="CE46">
        <v>59.707652378359199</v>
      </c>
      <c r="CF46">
        <v>60.573127222879279</v>
      </c>
      <c r="CG46">
        <v>61.451147305348933</v>
      </c>
      <c r="CH46">
        <v>62.341894471602529</v>
      </c>
      <c r="CI46">
        <v>63.245553203367592</v>
      </c>
      <c r="CJ46">
        <v>64.162310656472727</v>
      </c>
      <c r="CK46">
        <v>65.092356699609169</v>
      </c>
      <c r="CL46">
        <v>66.035883953654405</v>
      </c>
      <c r="CM46">
        <v>66.993087831565546</v>
      </c>
      <c r="CN46">
        <v>67.964166578851192</v>
      </c>
      <c r="CO46">
        <v>68.94932131462987</v>
      </c>
      <c r="CP46">
        <v>69.948756073283562</v>
      </c>
      <c r="CQ46">
        <v>70.96267784671511</v>
      </c>
      <c r="CR46">
        <v>71.991296627217935</v>
      </c>
      <c r="CS46">
        <v>73.034825450967546</v>
      </c>
      <c r="CT46">
        <v>74.093480442143147</v>
      </c>
      <c r="CU46">
        <v>75.167480857688844</v>
      </c>
      <c r="CV46">
        <v>76.257049132723779</v>
      </c>
      <c r="CW46">
        <v>77.362410926610451</v>
      </c>
      <c r="CX46">
        <v>78.483795169690723</v>
      </c>
      <c r="CY46">
        <v>79.621434110699454</v>
      </c>
      <c r="CZ46">
        <v>80.775563364865206</v>
      </c>
      <c r="DA46">
        <v>81.946421962708314</v>
      </c>
      <c r="DB46">
        <v>83.134252399546199</v>
      </c>
      <c r="DC46">
        <v>84.339300685716466</v>
      </c>
      <c r="DD46">
        <v>85.561816397527636</v>
      </c>
      <c r="DE46">
        <v>86.80205272894878</v>
      </c>
      <c r="DF46">
        <v>88.060266544048304</v>
      </c>
      <c r="DG46">
        <v>89.336718430192633</v>
      </c>
      <c r="DH46">
        <v>90.631672752016371</v>
      </c>
      <c r="DI46">
        <v>91.945397706174447</v>
      </c>
      <c r="DJ46">
        <v>93.278165376888126</v>
      </c>
      <c r="DK46">
        <v>94.630251792296107</v>
      </c>
      <c r="DL46">
        <v>96.001936981622322</v>
      </c>
      <c r="DM46">
        <v>97.39350503317263</v>
      </c>
      <c r="DN46">
        <v>98.805244153171969</v>
      </c>
      <c r="DO46">
        <v>100.23744672545446</v>
      </c>
      <c r="DP46">
        <v>101.69040937201882</v>
      </c>
      <c r="DQ46">
        <v>103.16443301446117</v>
      </c>
      <c r="DR46">
        <v>104.65982293629895</v>
      </c>
      <c r="DS46">
        <v>106.17688884619768</v>
      </c>
      <c r="DT46">
        <v>107.71594494211439</v>
      </c>
      <c r="DU46">
        <v>109.27730997637087</v>
      </c>
      <c r="DV46">
        <v>110.86130732167014</v>
      </c>
      <c r="DW46">
        <v>112.46826503806984</v>
      </c>
      <c r="DX46">
        <v>114.09851594092642</v>
      </c>
      <c r="DY46">
        <v>115.75239766982413</v>
      </c>
      <c r="DZ46">
        <v>117.43025275850334</v>
      </c>
      <c r="EA46">
        <v>119.13242870580211</v>
      </c>
      <c r="EB46">
        <v>120.85927804762659</v>
      </c>
      <c r="EC46">
        <v>122.61115842996415</v>
      </c>
      <c r="ED46">
        <v>124.38843268295523</v>
      </c>
      <c r="EE46">
        <v>126.19146889603869</v>
      </c>
      <c r="EF46">
        <v>128.02064049418621</v>
      </c>
      <c r="EG46">
        <v>129.8763263152423</v>
      </c>
      <c r="EH46">
        <v>131.75891068838479</v>
      </c>
      <c r="EI46">
        <v>133.66878351372293</v>
      </c>
      <c r="EJ46">
        <v>135.60634034304923</v>
      </c>
      <c r="EK46">
        <v>137.57198246176156</v>
      </c>
      <c r="EL46">
        <v>139.56611697197329</v>
      </c>
      <c r="EM46">
        <v>141.58915687682759</v>
      </c>
      <c r="EN46">
        <v>143.64152116603412</v>
      </c>
      <c r="EO46">
        <v>145.72363490264559</v>
      </c>
      <c r="EP46">
        <v>147.83592931109195</v>
      </c>
      <c r="EQ46">
        <v>149.97884186649119</v>
      </c>
      <c r="ER46">
        <v>152.15281638525403</v>
      </c>
      <c r="ES46">
        <v>154.35830311700246</v>
      </c>
      <c r="ET46">
        <v>156.59575883782051</v>
      </c>
      <c r="EU46">
        <v>158.86564694485634</v>
      </c>
      <c r="EV46">
        <v>161.16843755229638</v>
      </c>
      <c r="EW46">
        <v>163.50460758873001</v>
      </c>
      <c r="EX46">
        <v>165.87464089592572</v>
      </c>
      <c r="EY46">
        <v>168.27902832903908</v>
      </c>
      <c r="EZ46">
        <v>170.71826785827326</v>
      </c>
      <c r="FA46">
        <v>173.19286467201312</v>
      </c>
      <c r="FB46">
        <v>175.70333128145444</v>
      </c>
      <c r="FC46">
        <v>178.25018762674915</v>
      </c>
      <c r="FD46">
        <v>180.83396118469011</v>
      </c>
      <c r="FE46">
        <v>183.45518707795594</v>
      </c>
      <c r="FF46">
        <v>186.11440818593979</v>
      </c>
      <c r="FG46">
        <v>188.81217525718469</v>
      </c>
      <c r="FH46">
        <v>191.54904702344822</v>
      </c>
      <c r="FI46">
        <v>194.32559031542129</v>
      </c>
      <c r="FJ46">
        <v>197.14238018012327</v>
      </c>
      <c r="FK46">
        <v>200</v>
      </c>
      <c r="FL46">
        <v>202.89904161374736</v>
      </c>
      <c r="FM46">
        <v>205.84010543888564</v>
      </c>
      <c r="FN46">
        <v>208.82380059611296</v>
      </c>
      <c r="FO46">
        <v>211.85074503545778</v>
      </c>
      <c r="FP46">
        <v>214.92156566426357</v>
      </c>
      <c r="FQ46">
        <v>218.0368984770256</v>
      </c>
      <c r="FR46">
        <v>221.19738868711195</v>
      </c>
      <c r="FS46">
        <v>224.40369086039271</v>
      </c>
      <c r="FT46">
        <v>227.65646905080644</v>
      </c>
      <c r="FU46">
        <v>230.95639693789167</v>
      </c>
      <c r="FV46">
        <v>234.30415796631209</v>
      </c>
      <c r="FW46">
        <v>237.7004454874037</v>
      </c>
      <c r="FX46">
        <v>241.14596290277493</v>
      </c>
      <c r="FY46">
        <v>244.64142380998626</v>
      </c>
      <c r="FZ46">
        <v>248.18755215034398</v>
      </c>
      <c r="GA46">
        <v>251.78508235883359</v>
      </c>
      <c r="GB46">
        <v>255.43475951622861</v>
      </c>
      <c r="GC46">
        <v>259.13733950340401</v>
      </c>
      <c r="GD46">
        <v>262.89358915788443</v>
      </c>
      <c r="GE46">
        <v>266.7042864326649</v>
      </c>
      <c r="GF46">
        <v>270.57022055733012</v>
      </c>
      <c r="GG46">
        <v>274.49219220151247</v>
      </c>
      <c r="GH46">
        <v>278.47101364071688</v>
      </c>
      <c r="GI46">
        <v>282.50750892455085</v>
      </c>
      <c r="GJ46">
        <v>286.60251404739256</v>
      </c>
      <c r="GK46">
        <v>290.75687712153251</v>
      </c>
      <c r="GL46">
        <v>294.97145855282491</v>
      </c>
      <c r="GM46">
        <v>299.24713121888681</v>
      </c>
      <c r="GN46">
        <v>303.5847806498769</v>
      </c>
      <c r="GO46">
        <v>307.98530521189844</v>
      </c>
      <c r="GP46">
        <v>312.44961629305823</v>
      </c>
      <c r="GQ46">
        <v>316.97863849222273</v>
      </c>
      <c r="GR46">
        <v>321.57330981051234</v>
      </c>
      <c r="GS46">
        <v>326.23458184556767</v>
      </c>
      <c r="GT46">
        <v>330.96341998863642</v>
      </c>
      <c r="GU46">
        <v>335.76080362451216</v>
      </c>
      <c r="GV46">
        <v>340.62772633437544</v>
      </c>
      <c r="GW46">
        <v>345.56519610157272</v>
      </c>
      <c r="GX46">
        <v>350.57423552037858</v>
      </c>
      <c r="GY46">
        <v>355.65588200778473</v>
      </c>
      <c r="GZ46">
        <v>360.81118801835743</v>
      </c>
      <c r="HA46">
        <v>366.04122126221137</v>
      </c>
      <c r="HB46">
        <v>371.34706492614134</v>
      </c>
      <c r="HC46">
        <v>376.72981789796017</v>
      </c>
      <c r="HD46">
        <v>382.19059499408814</v>
      </c>
      <c r="HE46">
        <v>387.73052719044165</v>
      </c>
      <c r="HF46">
        <v>393.3507618566677</v>
      </c>
      <c r="HG46">
        <v>399.05246299377609</v>
      </c>
      <c r="HH46">
        <v>404.8368114752123</v>
      </c>
      <c r="HI46">
        <v>410.7050052914293</v>
      </c>
      <c r="HJ46">
        <v>416.65825979799996</v>
      </c>
      <c r="HK46">
        <v>422.69780796732948</v>
      </c>
      <c r="HL46">
        <v>428.82490064401475</v>
      </c>
      <c r="HM46">
        <v>435.04080680390462</v>
      </c>
      <c r="HN46">
        <v>441.3468138169182</v>
      </c>
      <c r="HO46">
        <v>447.74422771366807</v>
      </c>
      <c r="HP46">
        <v>454.23437345595323</v>
      </c>
      <c r="HQ46">
        <v>460.81859521116928</v>
      </c>
      <c r="HR46">
        <v>467.49825663069777</v>
      </c>
      <c r="HS46">
        <v>474.2747411323312</v>
      </c>
      <c r="HT46">
        <v>481.14945218679043</v>
      </c>
      <c r="HU46">
        <v>488.12381360839606</v>
      </c>
      <c r="HV46">
        <v>495.19926984995493</v>
      </c>
      <c r="HW46">
        <v>502.377286301916</v>
      </c>
      <c r="HX46">
        <v>509.65934959586946</v>
      </c>
      <c r="HY46">
        <v>517.0469679124385</v>
      </c>
      <c r="HZ46">
        <v>524.54167129363816</v>
      </c>
      <c r="IA46">
        <v>532.14501195976231</v>
      </c>
      <c r="IB46">
        <v>539.85856463085884</v>
      </c>
      <c r="IC46">
        <v>547.68392685287256</v>
      </c>
      <c r="ID46">
        <v>555.6227193285074</v>
      </c>
      <c r="IE46">
        <v>563.67658625289096</v>
      </c>
      <c r="IF46">
        <v>571.84719565410148</v>
      </c>
      <c r="IG46">
        <v>580.13623973863093</v>
      </c>
      <c r="IH46">
        <v>588.54543524185647</v>
      </c>
      <c r="II46">
        <v>597.07652378359228</v>
      </c>
      <c r="IJ46">
        <v>605.73127222879282</v>
      </c>
      <c r="IK46">
        <v>614.51147305348957</v>
      </c>
      <c r="IL46">
        <v>623.41894471602518</v>
      </c>
      <c r="IM46">
        <v>632.45553203367604</v>
      </c>
      <c r="IN46">
        <v>641.62310656472766</v>
      </c>
      <c r="IO46">
        <v>650.92356699609184</v>
      </c>
      <c r="IP46">
        <v>660.35883953654434</v>
      </c>
      <c r="IQ46">
        <v>669.93087831565526</v>
      </c>
      <c r="IR46">
        <v>679.64166578851223</v>
      </c>
      <c r="IS46">
        <v>689.49321314629901</v>
      </c>
      <c r="IT46">
        <v>699.48756073283607</v>
      </c>
      <c r="IU46">
        <v>709.6267784671511</v>
      </c>
      <c r="IV46">
        <v>719.91296627217935</v>
      </c>
      <c r="IW46">
        <v>730.3482545096756</v>
      </c>
      <c r="IX46">
        <v>740.93480442143175</v>
      </c>
      <c r="IY46">
        <v>751.67480857688838</v>
      </c>
      <c r="IZ46">
        <v>762.57049132723807</v>
      </c>
      <c r="JA46">
        <v>773.62410926610437</v>
      </c>
      <c r="JB46">
        <v>784.83795169690734</v>
      </c>
      <c r="JC46">
        <v>796.21434110699511</v>
      </c>
      <c r="JD46">
        <v>807.75563364865218</v>
      </c>
      <c r="JE46">
        <v>819.46421962708337</v>
      </c>
      <c r="JF46">
        <v>831.3425239954621</v>
      </c>
      <c r="JG46">
        <v>843.39300685716489</v>
      </c>
      <c r="JH46">
        <v>855.61816397527639</v>
      </c>
      <c r="JI46">
        <v>868.02052728948797</v>
      </c>
      <c r="JJ46">
        <v>880.60266544048307</v>
      </c>
      <c r="JK46">
        <v>893.3671843019265</v>
      </c>
      <c r="JL46">
        <v>906.31672752016368</v>
      </c>
      <c r="JM46">
        <v>919.45397706174492</v>
      </c>
      <c r="JN46">
        <v>932.78165376888126</v>
      </c>
      <c r="JO46">
        <v>946.30251792296133</v>
      </c>
      <c r="JP46">
        <v>960.0193698162235</v>
      </c>
      <c r="JQ46">
        <v>973.93505033172664</v>
      </c>
      <c r="JR46">
        <v>988.05244153172021</v>
      </c>
      <c r="JS46">
        <v>1002.3744672545447</v>
      </c>
      <c r="JT46">
        <v>1016.9040937201884</v>
      </c>
      <c r="JU46">
        <v>1031.6443301446113</v>
      </c>
      <c r="JV46">
        <v>1046.5982293629897</v>
      </c>
      <c r="JW46">
        <v>1061.7688884619772</v>
      </c>
      <c r="JX46">
        <v>1077.159449421144</v>
      </c>
      <c r="JY46">
        <v>1092.7730997637086</v>
      </c>
      <c r="JZ46">
        <v>1108.6130732167014</v>
      </c>
      <c r="KA46">
        <v>1124.6826503806983</v>
      </c>
      <c r="KB46">
        <v>1140.985159409265</v>
      </c>
      <c r="KC46">
        <v>1157.5239766982413</v>
      </c>
      <c r="KD46">
        <v>1174.3025275850341</v>
      </c>
      <c r="KE46">
        <v>1191.3242870580209</v>
      </c>
      <c r="KF46">
        <v>1208.5927804762666</v>
      </c>
      <c r="KG46">
        <v>1226.1115842996421</v>
      </c>
      <c r="KH46">
        <v>1243.8843268295532</v>
      </c>
      <c r="KI46">
        <v>1261.9146889603874</v>
      </c>
      <c r="KJ46">
        <v>1280.2064049418623</v>
      </c>
      <c r="KK46">
        <v>1298.7632631524232</v>
      </c>
      <c r="KL46">
        <v>1317.5891068838482</v>
      </c>
      <c r="KM46">
        <v>1336.6878351372295</v>
      </c>
      <c r="KN46">
        <v>1356.0634034304921</v>
      </c>
      <c r="KO46">
        <v>1375.7198246176154</v>
      </c>
      <c r="KP46">
        <v>1395.6611697197329</v>
      </c>
      <c r="KQ46">
        <v>1415.8915687682772</v>
      </c>
      <c r="KR46">
        <v>1436.4152116603414</v>
      </c>
      <c r="KS46">
        <v>1457.2363490264568</v>
      </c>
      <c r="KT46">
        <v>1478.3592931109192</v>
      </c>
      <c r="KU46">
        <v>1499.7884186649128</v>
      </c>
      <c r="KV46">
        <v>1521.5281638525414</v>
      </c>
      <c r="KW46">
        <v>1543.5830311700258</v>
      </c>
      <c r="KX46">
        <v>1565.9575883782056</v>
      </c>
      <c r="KY46">
        <v>1588.6564694485639</v>
      </c>
      <c r="KZ46">
        <v>1611.6843755229643</v>
      </c>
      <c r="LA46">
        <v>1635.0460758873007</v>
      </c>
      <c r="LB46">
        <v>1658.7464089592575</v>
      </c>
      <c r="LC46">
        <v>1682.7902832903906</v>
      </c>
      <c r="LD46">
        <v>1707.182678582732</v>
      </c>
      <c r="LE46">
        <v>1731.9286467201309</v>
      </c>
      <c r="LF46">
        <v>1757.0333128145453</v>
      </c>
      <c r="LG46">
        <v>1782.5018762674913</v>
      </c>
      <c r="LH46">
        <v>1808.3396118469025</v>
      </c>
      <c r="LI46">
        <v>1834.5518707795591</v>
      </c>
      <c r="LJ46">
        <v>1861.1440818593994</v>
      </c>
      <c r="LK46">
        <v>1888.121752571848</v>
      </c>
      <c r="LL46">
        <v>1915.4904702344836</v>
      </c>
      <c r="LM46">
        <v>1943.2559031542135</v>
      </c>
      <c r="LN46">
        <v>1971.4238018012334</v>
      </c>
      <c r="LO46">
        <v>2000</v>
      </c>
      <c r="LP46">
        <v>2028.9904161374729</v>
      </c>
      <c r="LQ46">
        <v>2058.4010543888589</v>
      </c>
      <c r="LR46">
        <v>2088.2380059611291</v>
      </c>
      <c r="LS46">
        <v>2118.5074503545779</v>
      </c>
      <c r="LT46">
        <v>2149.2156566426356</v>
      </c>
      <c r="LU46">
        <v>2180.3689847702576</v>
      </c>
      <c r="LV46">
        <v>2211.9738868711211</v>
      </c>
      <c r="LW46">
        <v>2244.0369086039268</v>
      </c>
      <c r="LX46">
        <v>2276.5646905080639</v>
      </c>
      <c r="LY46">
        <v>2309.563969378918</v>
      </c>
      <c r="LZ46">
        <v>2343.0415796631214</v>
      </c>
      <c r="MA46">
        <v>2377.0044548740384</v>
      </c>
      <c r="MB46">
        <v>2411.4596290277477</v>
      </c>
      <c r="MC46">
        <v>2446.4142380998642</v>
      </c>
      <c r="MD46">
        <v>2481.8755215034403</v>
      </c>
      <c r="ME46">
        <v>2517.8508235883355</v>
      </c>
      <c r="MF46">
        <v>2554.3475951622891</v>
      </c>
      <c r="MG46">
        <v>2591.3733950340393</v>
      </c>
      <c r="MH46">
        <v>2628.9358915788448</v>
      </c>
      <c r="MI46">
        <v>2667.0428643266487</v>
      </c>
      <c r="MJ46">
        <v>2705.7022055733032</v>
      </c>
      <c r="MK46">
        <v>2744.9219220151263</v>
      </c>
      <c r="ML46">
        <v>2784.7101364071682</v>
      </c>
      <c r="MM46">
        <v>2825.0750892455085</v>
      </c>
      <c r="MN46">
        <v>2866.0251404739274</v>
      </c>
      <c r="MO46">
        <v>2907.5687712153258</v>
      </c>
      <c r="MP46">
        <v>2949.7145855282506</v>
      </c>
      <c r="MQ46">
        <v>2992.4713121888658</v>
      </c>
      <c r="MR46">
        <v>3035.8478064987694</v>
      </c>
      <c r="MS46">
        <v>3079.8530521189855</v>
      </c>
      <c r="MT46">
        <v>3124.4961629305817</v>
      </c>
      <c r="MU46">
        <v>3169.7863849222308</v>
      </c>
      <c r="MV46">
        <v>3215.7330981051223</v>
      </c>
      <c r="MW46">
        <v>3262.3458184556775</v>
      </c>
      <c r="MX46">
        <v>3309.6341998863631</v>
      </c>
      <c r="MY46">
        <v>3357.6080362451239</v>
      </c>
      <c r="MZ46">
        <v>3406.2772633437571</v>
      </c>
      <c r="NA46">
        <v>3455.6519610157266</v>
      </c>
      <c r="NB46">
        <v>3505.7423552037853</v>
      </c>
      <c r="NC46">
        <v>3556.5588200778484</v>
      </c>
      <c r="ND46">
        <v>3608.1118801835746</v>
      </c>
      <c r="NE46">
        <v>3660.4122126221141</v>
      </c>
      <c r="NF46">
        <v>3713.4706492614114</v>
      </c>
      <c r="NG46">
        <v>3767.2981789796031</v>
      </c>
      <c r="NH46">
        <v>3821.9059499408827</v>
      </c>
      <c r="NI46">
        <v>3877.3052719044158</v>
      </c>
      <c r="NJ46">
        <v>3933.5076185666812</v>
      </c>
      <c r="NK46">
        <v>3990.5246299377604</v>
      </c>
      <c r="NL46">
        <v>4048.3681147521243</v>
      </c>
      <c r="NM46">
        <v>4107.0500529142928</v>
      </c>
      <c r="NN46">
        <v>4166.5825979800029</v>
      </c>
      <c r="NO46">
        <v>4226.9780796732975</v>
      </c>
      <c r="NP46">
        <v>4288.2490064401445</v>
      </c>
      <c r="NQ46">
        <v>4350.4080680390452</v>
      </c>
      <c r="NR46">
        <v>4413.4681381691826</v>
      </c>
      <c r="NS46">
        <v>4477.4422771366826</v>
      </c>
      <c r="NT46">
        <v>4542.3437345595339</v>
      </c>
      <c r="NU46">
        <v>4608.185952111693</v>
      </c>
      <c r="NV46">
        <v>4674.9825663069796</v>
      </c>
      <c r="NW46">
        <v>4742.7474113233129</v>
      </c>
      <c r="NX46">
        <v>4811.4945218679031</v>
      </c>
      <c r="NY46">
        <v>4881.2381360839663</v>
      </c>
      <c r="NZ46">
        <v>4951.9926984995482</v>
      </c>
      <c r="OA46">
        <v>5023.7728630191614</v>
      </c>
      <c r="OB46">
        <v>5096.5934959586939</v>
      </c>
      <c r="OC46">
        <v>5170.4696791243859</v>
      </c>
      <c r="OD46">
        <v>5245.416712936385</v>
      </c>
      <c r="OE46">
        <v>5321.4501195976191</v>
      </c>
      <c r="OF46">
        <v>5398.585646308592</v>
      </c>
      <c r="OG46">
        <v>5476.8392685287272</v>
      </c>
      <c r="OH46">
        <v>5556.2271932850745</v>
      </c>
      <c r="OI46">
        <v>5636.7658625289105</v>
      </c>
      <c r="OJ46">
        <v>5718.471956541016</v>
      </c>
      <c r="OK46">
        <v>5801.3623973863105</v>
      </c>
      <c r="OL46">
        <v>5885.4543524185656</v>
      </c>
      <c r="OM46">
        <v>5970.7652378359217</v>
      </c>
      <c r="ON46">
        <v>6057.3127222879348</v>
      </c>
      <c r="OO46">
        <v>6145.114730534895</v>
      </c>
      <c r="OP46">
        <v>6234.1894471602527</v>
      </c>
      <c r="OQ46">
        <v>6324.5553203367654</v>
      </c>
      <c r="OR46">
        <v>6416.2310656472782</v>
      </c>
      <c r="OS46">
        <v>6509.2356699609227</v>
      </c>
      <c r="OT46">
        <v>6603.5883953654402</v>
      </c>
      <c r="OU46">
        <v>6699.3087831565581</v>
      </c>
      <c r="OV46">
        <v>6796.4166578851236</v>
      </c>
      <c r="OW46">
        <v>6894.9321314629924</v>
      </c>
      <c r="OX46">
        <v>6994.8756073283621</v>
      </c>
      <c r="OY46">
        <v>7096.2677846715133</v>
      </c>
      <c r="OZ46">
        <v>7199.1296627217944</v>
      </c>
      <c r="PA46">
        <v>7303.4825450967573</v>
      </c>
      <c r="PB46">
        <v>7409.3480442143164</v>
      </c>
      <c r="PC46">
        <v>7516.7480857688915</v>
      </c>
      <c r="PD46">
        <v>7625.7049132723787</v>
      </c>
      <c r="PE46">
        <v>7736.2410926610446</v>
      </c>
      <c r="PF46">
        <v>7848.3795169690793</v>
      </c>
      <c r="PG46">
        <v>7962.143411069952</v>
      </c>
      <c r="PH46">
        <v>8077.5563364865275</v>
      </c>
      <c r="PI46">
        <v>8194.64219627083</v>
      </c>
      <c r="PJ46">
        <v>8313.4252399546276</v>
      </c>
      <c r="PK46">
        <v>8433.9300685716516</v>
      </c>
      <c r="PL46">
        <v>8556.1816397527655</v>
      </c>
      <c r="PM46">
        <v>8680.205272894882</v>
      </c>
      <c r="PN46">
        <v>8806.0266544048336</v>
      </c>
      <c r="PO46">
        <v>8933.6718430192668</v>
      </c>
      <c r="PP46">
        <v>9063.1672752016384</v>
      </c>
      <c r="PQ46">
        <v>9194.5397706174554</v>
      </c>
      <c r="PR46">
        <v>9327.8165376888228</v>
      </c>
      <c r="PS46">
        <v>9463.0251792296112</v>
      </c>
      <c r="PT46">
        <v>9600.193698162233</v>
      </c>
      <c r="PU46">
        <v>9739.3505033172714</v>
      </c>
      <c r="PV46">
        <v>9880.5244153172043</v>
      </c>
      <c r="PW46">
        <v>10023.744672545454</v>
      </c>
      <c r="PX46">
        <v>10169.040937201877</v>
      </c>
      <c r="PY46">
        <v>10316.443301446121</v>
      </c>
      <c r="PZ46">
        <v>10465.982293629899</v>
      </c>
      <c r="QA46">
        <v>10617.688884619774</v>
      </c>
      <c r="QB46">
        <v>10771.594494211455</v>
      </c>
      <c r="QC46">
        <v>10927.730997637091</v>
      </c>
      <c r="QD46">
        <v>11086.130732167017</v>
      </c>
      <c r="QE46">
        <v>11246.826503806986</v>
      </c>
      <c r="QF46">
        <v>11409.851594092654</v>
      </c>
      <c r="QG46">
        <v>11575.239766982428</v>
      </c>
      <c r="QH46">
        <v>11743.025275850334</v>
      </c>
      <c r="QI46">
        <v>11913.242870580212</v>
      </c>
      <c r="QJ46">
        <v>12085.927804762669</v>
      </c>
      <c r="QK46">
        <v>12261.115842996425</v>
      </c>
      <c r="QL46">
        <v>12438.843268295534</v>
      </c>
      <c r="QM46">
        <v>12619.146889603864</v>
      </c>
      <c r="QN46">
        <v>12802.064049418626</v>
      </c>
      <c r="QO46">
        <v>12987.632631524233</v>
      </c>
      <c r="QP46">
        <v>13175.891068838484</v>
      </c>
      <c r="QQ46">
        <v>13366.87835137231</v>
      </c>
      <c r="QR46">
        <v>13560.634034304923</v>
      </c>
      <c r="QS46">
        <v>13757.198246176158</v>
      </c>
      <c r="QT46">
        <v>13956.611697197332</v>
      </c>
      <c r="QU46">
        <v>14158.915687682775</v>
      </c>
      <c r="QV46">
        <v>14364.152116603427</v>
      </c>
      <c r="QW46">
        <v>14572.363490264557</v>
      </c>
      <c r="QX46">
        <v>14783.592931109195</v>
      </c>
      <c r="QY46">
        <v>14997.884186649131</v>
      </c>
      <c r="QZ46">
        <v>15215.281638525415</v>
      </c>
      <c r="RA46">
        <v>15435.830311700262</v>
      </c>
      <c r="RB46">
        <v>15659.575883782045</v>
      </c>
      <c r="RC46">
        <v>15886.564694485642</v>
      </c>
      <c r="RD46">
        <v>16116.843755229647</v>
      </c>
      <c r="RE46">
        <v>16350.46075887301</v>
      </c>
      <c r="RF46">
        <v>16587.464089592591</v>
      </c>
      <c r="RG46">
        <v>16827.90283290391</v>
      </c>
      <c r="RH46">
        <v>17071.826785827325</v>
      </c>
      <c r="RI46">
        <v>17319.286467201313</v>
      </c>
      <c r="RJ46">
        <v>17570.333128145459</v>
      </c>
      <c r="RK46">
        <v>17825.018762674932</v>
      </c>
      <c r="RL46">
        <v>18083.396118469012</v>
      </c>
      <c r="RM46">
        <v>18345.518707795592</v>
      </c>
      <c r="RN46">
        <v>18611.440818593997</v>
      </c>
      <c r="RO46">
        <v>18881.217525718486</v>
      </c>
      <c r="RP46">
        <v>19154.904702344837</v>
      </c>
      <c r="RQ46">
        <v>19432.559031542121</v>
      </c>
      <c r="RR46">
        <v>19714.238018012336</v>
      </c>
      <c r="RS46">
        <v>20000</v>
      </c>
    </row>
    <row r="47" spans="2:487" x14ac:dyDescent="0.2">
      <c r="B47" s="9" t="s">
        <v>2</v>
      </c>
      <c r="C47" s="4"/>
      <c r="D47" s="21">
        <f>Dashboard!F5</f>
        <v>45</v>
      </c>
      <c r="E47" s="4"/>
      <c r="F47" s="9" t="s">
        <v>30</v>
      </c>
      <c r="G47" s="4">
        <v>20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>
        <v>25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>
        <v>31.5</v>
      </c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>
        <v>40</v>
      </c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>
        <v>50</v>
      </c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>
        <v>63</v>
      </c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>
        <v>80</v>
      </c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>
        <v>100</v>
      </c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>
        <v>125</v>
      </c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>
        <v>160</v>
      </c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>
        <v>200</v>
      </c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>
        <v>250</v>
      </c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>
        <v>315</v>
      </c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>
        <v>400</v>
      </c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>
        <v>500</v>
      </c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>
        <v>630</v>
      </c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>
        <v>800</v>
      </c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 t="s">
        <v>16</v>
      </c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 t="s">
        <v>17</v>
      </c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 t="s">
        <v>18</v>
      </c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 t="s">
        <v>19</v>
      </c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 t="s">
        <v>20</v>
      </c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 t="s">
        <v>21</v>
      </c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 t="s">
        <v>22</v>
      </c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 t="s">
        <v>23</v>
      </c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 t="s">
        <v>24</v>
      </c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 t="s">
        <v>25</v>
      </c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 t="s">
        <v>26</v>
      </c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 t="s">
        <v>27</v>
      </c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 t="s">
        <v>28</v>
      </c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 t="s">
        <v>29</v>
      </c>
    </row>
    <row r="48" spans="2:487" x14ac:dyDescent="0.2">
      <c r="B48" s="3" t="s">
        <v>3</v>
      </c>
      <c r="D48">
        <f>Dashboard!F6</f>
        <v>60</v>
      </c>
      <c r="F48" s="3"/>
    </row>
    <row r="49" spans="2:487" x14ac:dyDescent="0.2">
      <c r="B49" s="9"/>
      <c r="C49" s="4"/>
      <c r="D49" s="4"/>
      <c r="E49" s="4"/>
      <c r="F49" s="9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</row>
    <row r="50" spans="2:487" x14ac:dyDescent="0.2">
      <c r="B50" s="3" t="s">
        <v>4</v>
      </c>
      <c r="D50" s="5">
        <f>273.15+D46</f>
        <v>294.14999999999998</v>
      </c>
      <c r="F50" s="1"/>
    </row>
    <row r="51" spans="2:487" x14ac:dyDescent="0.2">
      <c r="B51" s="22" t="s">
        <v>5</v>
      </c>
      <c r="C51" s="4"/>
      <c r="D51" s="6">
        <f>D45/101325</f>
        <v>1</v>
      </c>
      <c r="E51" s="4"/>
      <c r="F51" s="9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</row>
    <row r="52" spans="2:487" x14ac:dyDescent="0.2">
      <c r="B52" s="3" t="s">
        <v>6</v>
      </c>
      <c r="D52" s="5">
        <f>4.6151-6.8346*POWER(273.16/D50,1.261)</f>
        <v>-1.6103356330834222</v>
      </c>
      <c r="F52" s="3"/>
    </row>
    <row r="53" spans="2:487" x14ac:dyDescent="0.2">
      <c r="B53" s="9" t="s">
        <v>7</v>
      </c>
      <c r="C53" s="4"/>
      <c r="D53" s="6">
        <f>D47*POWER(10,D52)*D51^-1</f>
        <v>1.1037656660535458</v>
      </c>
      <c r="E53" s="4"/>
      <c r="F53" s="9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</row>
    <row r="54" spans="2:487" x14ac:dyDescent="0.2">
      <c r="B54" s="3" t="s">
        <v>8</v>
      </c>
      <c r="D54" s="5">
        <f>D50/293.15</f>
        <v>1.003411222923418</v>
      </c>
      <c r="F54" s="3" t="s">
        <v>15</v>
      </c>
      <c r="G54">
        <v>400</v>
      </c>
      <c r="H54">
        <v>411.68021087777123</v>
      </c>
      <c r="I54">
        <v>423.70149007091555</v>
      </c>
      <c r="J54">
        <v>436.07379695405103</v>
      </c>
      <c r="K54">
        <v>448.80738172078537</v>
      </c>
      <c r="L54">
        <v>461.91279387578322</v>
      </c>
      <c r="M54">
        <v>475.40089097480728</v>
      </c>
      <c r="N54">
        <v>489.2828476199727</v>
      </c>
      <c r="O54">
        <v>503.57016471766701</v>
      </c>
      <c r="P54">
        <v>518.27467900680767</v>
      </c>
      <c r="Q54">
        <v>533.4085728653298</v>
      </c>
      <c r="R54">
        <v>548.98438440302493</v>
      </c>
      <c r="S54">
        <v>565.0150178491017</v>
      </c>
      <c r="T54">
        <v>581.51375424306491</v>
      </c>
      <c r="U54">
        <v>598.49426243777339</v>
      </c>
      <c r="V54">
        <v>615.97061042379687</v>
      </c>
      <c r="W54">
        <v>633.95727698444546</v>
      </c>
      <c r="X54">
        <v>652.46916369113535</v>
      </c>
      <c r="Y54">
        <v>671.52160724902433</v>
      </c>
      <c r="Z54">
        <v>691.13039220314533</v>
      </c>
      <c r="AA54">
        <v>711.31176401556911</v>
      </c>
      <c r="AB54">
        <v>732.08244252442239</v>
      </c>
      <c r="AC54">
        <v>753.45963579592024</v>
      </c>
      <c r="AD54">
        <v>775.46105438088296</v>
      </c>
      <c r="AE54">
        <v>798.10492598755195</v>
      </c>
      <c r="AF54">
        <v>821.41001058285872</v>
      </c>
      <c r="AG54">
        <v>845.39561593465885</v>
      </c>
      <c r="AH54">
        <v>870.081613607809</v>
      </c>
      <c r="AI54">
        <v>895.48845542733591</v>
      </c>
      <c r="AJ54">
        <v>921.63719042233822</v>
      </c>
      <c r="AK54">
        <v>948.54948226466229</v>
      </c>
      <c r="AL54">
        <v>976.24762721679213</v>
      </c>
      <c r="AM54">
        <v>1004.7545726038322</v>
      </c>
      <c r="AN54">
        <v>1034.0939358248763</v>
      </c>
      <c r="AO54">
        <v>1064.2900239195239</v>
      </c>
      <c r="AP54">
        <v>1095.3678537057444</v>
      </c>
      <c r="AQ54">
        <v>1127.3531725057817</v>
      </c>
      <c r="AR54">
        <v>1160.2724794772619</v>
      </c>
      <c r="AS54">
        <v>1194.1530475671836</v>
      </c>
      <c r="AT54">
        <v>1229.0229461069785</v>
      </c>
      <c r="AU54">
        <v>1264.9110640673518</v>
      </c>
      <c r="AV54">
        <v>1301.8471339921837</v>
      </c>
      <c r="AW54">
        <v>1339.8617566313105</v>
      </c>
      <c r="AX54">
        <v>1378.9864262925973</v>
      </c>
      <c r="AY54">
        <v>1419.2535569343024</v>
      </c>
      <c r="AZ54">
        <v>1460.6965090193512</v>
      </c>
      <c r="BA54">
        <v>1503.3496171537765</v>
      </c>
      <c r="BB54">
        <v>1547.2482185322092</v>
      </c>
      <c r="BC54">
        <v>1592.4286822139893</v>
      </c>
      <c r="BD54">
        <v>1638.9284392541661</v>
      </c>
      <c r="BE54">
        <v>1686.7860137143293</v>
      </c>
      <c r="BF54">
        <v>1736.0410545789757</v>
      </c>
      <c r="BG54">
        <v>1786.7343686038528</v>
      </c>
      <c r="BH54">
        <v>1838.9079541234892</v>
      </c>
      <c r="BI54">
        <v>1892.6050358459224</v>
      </c>
      <c r="BJ54">
        <v>1947.8701006634526</v>
      </c>
      <c r="BK54">
        <v>2004.7489345090887</v>
      </c>
      <c r="BL54">
        <v>2063.2886602892236</v>
      </c>
      <c r="BM54">
        <v>2123.5377769239535</v>
      </c>
      <c r="BN54">
        <v>2185.5461995274168</v>
      </c>
      <c r="BO54">
        <v>2249.3653007613966</v>
      </c>
      <c r="BP54">
        <v>2315.0479533964822</v>
      </c>
      <c r="BQ54">
        <v>2382.6485741160423</v>
      </c>
      <c r="BR54">
        <v>2452.2231685992833</v>
      </c>
      <c r="BS54">
        <v>2523.8293779207738</v>
      </c>
      <c r="BT54">
        <v>2597.5265263048459</v>
      </c>
      <c r="BU54">
        <v>2673.3756702744581</v>
      </c>
      <c r="BV54">
        <v>2751.4396492352316</v>
      </c>
      <c r="BW54">
        <v>2831.7831375365522</v>
      </c>
      <c r="BX54">
        <v>2914.4726980529117</v>
      </c>
      <c r="BY54">
        <v>2999.5768373298233</v>
      </c>
      <c r="BZ54">
        <v>3087.1660623400494</v>
      </c>
      <c r="CA54">
        <v>3177.3129388971265</v>
      </c>
      <c r="CB54">
        <v>3270.0921517746006</v>
      </c>
      <c r="CC54">
        <v>3365.5805665807825</v>
      </c>
      <c r="CD54">
        <v>3463.8572934402623</v>
      </c>
      <c r="CE54">
        <v>3565.0037525349831</v>
      </c>
      <c r="CF54">
        <v>3669.1037415591186</v>
      </c>
      <c r="CG54">
        <v>3776.2435051436933</v>
      </c>
      <c r="CH54">
        <v>3886.511806308426</v>
      </c>
      <c r="CI54">
        <v>4000.0000000000009</v>
      </c>
      <c r="CJ54">
        <v>4116.8021087777133</v>
      </c>
      <c r="CK54">
        <v>4237.014900709155</v>
      </c>
      <c r="CL54">
        <v>4360.7379695405116</v>
      </c>
      <c r="CM54">
        <v>4488.0738172078554</v>
      </c>
      <c r="CN54">
        <v>4619.1279387578334</v>
      </c>
      <c r="CO54">
        <v>4754.0089097480732</v>
      </c>
      <c r="CP54">
        <v>4892.8284761997238</v>
      </c>
      <c r="CQ54">
        <v>5035.701647176671</v>
      </c>
      <c r="CR54">
        <v>5182.7467900680804</v>
      </c>
      <c r="CS54">
        <v>5334.0857286532964</v>
      </c>
      <c r="CT54">
        <v>5489.8438440302489</v>
      </c>
      <c r="CU54">
        <v>5650.1501784910188</v>
      </c>
      <c r="CV54">
        <v>5815.1375424306489</v>
      </c>
      <c r="CW54">
        <v>5984.9426243777361</v>
      </c>
      <c r="CX54">
        <v>6159.7061042379692</v>
      </c>
      <c r="CY54">
        <v>6339.5727698444543</v>
      </c>
      <c r="CZ54">
        <v>6524.6916369113542</v>
      </c>
      <c r="DA54">
        <v>6715.2160724902433</v>
      </c>
      <c r="DB54">
        <v>6911.3039220314531</v>
      </c>
      <c r="DC54">
        <v>7113.1176401556941</v>
      </c>
      <c r="DD54">
        <v>7320.8244252442291</v>
      </c>
      <c r="DE54">
        <v>7534.5963579592044</v>
      </c>
      <c r="DF54">
        <v>7754.6105438088334</v>
      </c>
      <c r="DG54">
        <v>7981.04925987552</v>
      </c>
      <c r="DH54">
        <v>8214.1001058285874</v>
      </c>
      <c r="DI54">
        <v>8453.9561593465896</v>
      </c>
      <c r="DJ54">
        <v>8700.8161360780905</v>
      </c>
      <c r="DK54">
        <v>8954.8845542733598</v>
      </c>
      <c r="DL54">
        <v>9216.3719042233843</v>
      </c>
      <c r="DM54">
        <v>9485.4948226466222</v>
      </c>
      <c r="DN54">
        <v>9762.4762721679235</v>
      </c>
      <c r="DO54">
        <v>10047.545726038321</v>
      </c>
      <c r="DP54">
        <v>10340.939358248774</v>
      </c>
      <c r="DQ54">
        <v>10642.900239195245</v>
      </c>
      <c r="DR54">
        <v>10953.678537057449</v>
      </c>
      <c r="DS54">
        <v>11273.531725057817</v>
      </c>
      <c r="DT54">
        <v>11602.724794772619</v>
      </c>
      <c r="DU54">
        <v>11941.530475671845</v>
      </c>
      <c r="DV54">
        <v>12290.229461069794</v>
      </c>
      <c r="DW54">
        <v>12649.110640673523</v>
      </c>
      <c r="DX54">
        <v>13018.47133992184</v>
      </c>
      <c r="DY54">
        <v>13398.617566313107</v>
      </c>
      <c r="DZ54">
        <v>13789.864262925981</v>
      </c>
      <c r="EA54">
        <v>14192.535569343023</v>
      </c>
      <c r="EB54">
        <v>14606.965090193515</v>
      </c>
      <c r="EC54">
        <v>15033.496171537769</v>
      </c>
      <c r="ED54">
        <v>15472.482185322084</v>
      </c>
      <c r="EE54">
        <v>15924.286822139899</v>
      </c>
      <c r="EF54">
        <v>16389.284392541671</v>
      </c>
      <c r="EG54">
        <v>16867.8601371433</v>
      </c>
      <c r="EH54">
        <v>17360.41054578976</v>
      </c>
      <c r="EI54">
        <v>17867.343686038526</v>
      </c>
      <c r="EJ54">
        <v>18389.0795412349</v>
      </c>
      <c r="EK54">
        <v>18926.05035845923</v>
      </c>
      <c r="EL54">
        <v>19478.701006634528</v>
      </c>
      <c r="EM54">
        <v>20047.489345090893</v>
      </c>
      <c r="EN54">
        <v>20632.886602892228</v>
      </c>
      <c r="EO54">
        <v>21235.377769239545</v>
      </c>
      <c r="EP54">
        <v>21855.461995274174</v>
      </c>
      <c r="EQ54">
        <v>22493.653007613972</v>
      </c>
      <c r="ER54">
        <v>23150.479533964826</v>
      </c>
      <c r="ES54">
        <v>23826.485741160413</v>
      </c>
      <c r="ET54">
        <v>24522.23168599284</v>
      </c>
      <c r="EU54">
        <v>25238.293779207743</v>
      </c>
      <c r="EV54">
        <v>25975.265263048459</v>
      </c>
      <c r="EW54">
        <v>26733.756702744588</v>
      </c>
      <c r="EX54">
        <v>27514.396492352313</v>
      </c>
      <c r="EY54">
        <v>28317.831375365538</v>
      </c>
      <c r="EZ54">
        <v>29144.72698052914</v>
      </c>
      <c r="FA54">
        <v>29995.768373298248</v>
      </c>
      <c r="FB54">
        <v>30871.660623400527</v>
      </c>
      <c r="FC54">
        <v>31773.129388971276</v>
      </c>
      <c r="FD54">
        <v>32700.92151774601</v>
      </c>
      <c r="FE54">
        <v>33655.805665807813</v>
      </c>
      <c r="FF54">
        <v>34638.572934402611</v>
      </c>
      <c r="FG54">
        <v>35650.037525349828</v>
      </c>
      <c r="FH54">
        <v>36691.037415591178</v>
      </c>
      <c r="FI54">
        <v>37762.435051436958</v>
      </c>
      <c r="FJ54">
        <v>38865.118063084257</v>
      </c>
      <c r="FK54">
        <v>40000</v>
      </c>
      <c r="FL54">
        <v>41168.021087777182</v>
      </c>
      <c r="FM54">
        <v>42370.149007091561</v>
      </c>
      <c r="FN54">
        <v>43607.37969540515</v>
      </c>
      <c r="FO54">
        <v>44880.738172078542</v>
      </c>
      <c r="FP54">
        <v>46191.279387578354</v>
      </c>
      <c r="FQ54">
        <v>47540.08909748077</v>
      </c>
      <c r="FR54">
        <v>48928.284761997282</v>
      </c>
      <c r="FS54">
        <v>50357.016471766699</v>
      </c>
      <c r="FT54">
        <v>51827.467900680786</v>
      </c>
      <c r="FU54">
        <v>53340.857286532977</v>
      </c>
      <c r="FV54">
        <v>54898.438440302532</v>
      </c>
      <c r="FW54">
        <v>56501.501784910179</v>
      </c>
      <c r="FX54">
        <v>58151.375424306498</v>
      </c>
      <c r="FY54">
        <v>59849.426243777314</v>
      </c>
      <c r="FZ54">
        <v>61597.061042379712</v>
      </c>
      <c r="GA54">
        <v>63395.727698444614</v>
      </c>
      <c r="GB54">
        <v>65246.91636911354</v>
      </c>
      <c r="GC54">
        <v>67152.160724902467</v>
      </c>
      <c r="GD54">
        <v>69113.039220314531</v>
      </c>
      <c r="GE54">
        <v>71131.176401556964</v>
      </c>
      <c r="GF54">
        <v>73208.244252442266</v>
      </c>
      <c r="GG54">
        <v>75345.963579592062</v>
      </c>
      <c r="GH54">
        <v>77546.105438088329</v>
      </c>
      <c r="GI54">
        <v>79810.492598755183</v>
      </c>
      <c r="GJ54">
        <v>82141.001058285852</v>
      </c>
      <c r="GK54">
        <v>84539.561593465958</v>
      </c>
      <c r="GL54">
        <v>87008.161360780912</v>
      </c>
      <c r="GM54">
        <v>89548.845542733659</v>
      </c>
      <c r="GN54">
        <v>92163.719042233875</v>
      </c>
      <c r="GO54">
        <v>94854.948226466237</v>
      </c>
      <c r="GP54">
        <v>97624.762721679319</v>
      </c>
      <c r="GQ54">
        <v>100475.45726038322</v>
      </c>
      <c r="GR54">
        <v>103409.39358248776</v>
      </c>
      <c r="GS54">
        <v>106429.0023919524</v>
      </c>
      <c r="GT54">
        <v>109536.78537057454</v>
      </c>
      <c r="GU54">
        <v>112735.31725057823</v>
      </c>
      <c r="GV54">
        <v>116027.24794772617</v>
      </c>
      <c r="GW54">
        <v>119415.30475671841</v>
      </c>
      <c r="GX54">
        <v>122902.29461069786</v>
      </c>
      <c r="GY54">
        <v>126491.10640673529</v>
      </c>
      <c r="GZ54">
        <v>130184.71339921847</v>
      </c>
      <c r="HA54">
        <v>133986.17566313117</v>
      </c>
      <c r="HB54">
        <v>137898.64262925985</v>
      </c>
      <c r="HC54">
        <v>141925.35569343023</v>
      </c>
      <c r="HD54">
        <v>146069.65090193512</v>
      </c>
      <c r="HE54">
        <v>150334.96171537781</v>
      </c>
      <c r="HF54">
        <v>154724.8218532209</v>
      </c>
      <c r="HG54">
        <v>159242.86822139903</v>
      </c>
      <c r="HH54">
        <v>163892.84392541659</v>
      </c>
      <c r="HI54">
        <v>168678.60137143297</v>
      </c>
      <c r="HJ54">
        <v>173604.10545789762</v>
      </c>
      <c r="HK54">
        <v>178673.43686038535</v>
      </c>
      <c r="HL54">
        <v>183890.79541234911</v>
      </c>
      <c r="HM54">
        <v>189260.50358459225</v>
      </c>
      <c r="HN54">
        <v>194787.01006634545</v>
      </c>
      <c r="HO54">
        <v>200474.89345090903</v>
      </c>
      <c r="HP54">
        <v>206328.86602892238</v>
      </c>
      <c r="HQ54">
        <v>212353.7776923955</v>
      </c>
      <c r="HR54">
        <v>218554.61995274175</v>
      </c>
      <c r="HS54">
        <v>224936.53007613978</v>
      </c>
      <c r="HT54">
        <v>231504.79533964852</v>
      </c>
      <c r="HU54">
        <v>238264.85741160417</v>
      </c>
      <c r="HV54">
        <v>245222.31685992848</v>
      </c>
      <c r="HW54">
        <v>252382.93779207728</v>
      </c>
      <c r="HX54">
        <v>259752.65263048469</v>
      </c>
      <c r="HY54">
        <v>267337.56702744623</v>
      </c>
      <c r="HZ54">
        <v>275143.96492352313</v>
      </c>
      <c r="IA54">
        <v>283178.31375365559</v>
      </c>
      <c r="IB54">
        <v>291447.2698052912</v>
      </c>
      <c r="IC54">
        <v>299957.68373298267</v>
      </c>
      <c r="ID54">
        <v>308716.6062340053</v>
      </c>
      <c r="IE54">
        <v>317731.29388971283</v>
      </c>
      <c r="IF54">
        <v>327009.21517746022</v>
      </c>
      <c r="IG54">
        <v>336558.05665807828</v>
      </c>
      <c r="IH54">
        <v>346385.72934402624</v>
      </c>
      <c r="II54">
        <v>356500.37525349861</v>
      </c>
      <c r="IJ54">
        <v>366910.37415591191</v>
      </c>
      <c r="IK54">
        <v>377624.35051436961</v>
      </c>
      <c r="IL54">
        <v>388651.18063084246</v>
      </c>
      <c r="IM54">
        <v>400000.00000000023</v>
      </c>
      <c r="IN54">
        <v>411680.2108777719</v>
      </c>
      <c r="IO54">
        <v>423701.49007091566</v>
      </c>
      <c r="IP54">
        <v>436073.79695405153</v>
      </c>
      <c r="IQ54">
        <v>448807.38172078528</v>
      </c>
      <c r="IR54">
        <v>461912.79387578374</v>
      </c>
      <c r="IS54">
        <v>475400.89097480773</v>
      </c>
      <c r="IT54">
        <v>489282.84761997301</v>
      </c>
      <c r="IU54">
        <v>503570.16471766715</v>
      </c>
      <c r="IV54">
        <v>518274.67900680803</v>
      </c>
      <c r="IW54">
        <v>533408.57286532992</v>
      </c>
      <c r="IX54">
        <v>548984.38440302527</v>
      </c>
      <c r="IY54">
        <v>565015.0178491018</v>
      </c>
      <c r="IZ54">
        <v>581513.75424306525</v>
      </c>
      <c r="JA54">
        <v>598494.2624377734</v>
      </c>
      <c r="JB54">
        <v>615970.61042379704</v>
      </c>
      <c r="JC54">
        <v>633957.27698444633</v>
      </c>
      <c r="JD54">
        <v>652469.16369113559</v>
      </c>
      <c r="JE54">
        <v>671521.60724902467</v>
      </c>
      <c r="JF54">
        <v>691130.39220314543</v>
      </c>
      <c r="JG54">
        <v>711311.76401556982</v>
      </c>
      <c r="JH54">
        <v>732082.44252442301</v>
      </c>
      <c r="JI54">
        <v>753459.63579592074</v>
      </c>
      <c r="JJ54">
        <v>775461.05438088335</v>
      </c>
      <c r="JK54">
        <v>798104.92598755227</v>
      </c>
      <c r="JL54">
        <v>821410.01058285858</v>
      </c>
      <c r="JM54">
        <v>845395.61593465973</v>
      </c>
      <c r="JN54">
        <v>870081.61360780906</v>
      </c>
      <c r="JO54">
        <v>895488.45542733651</v>
      </c>
      <c r="JP54">
        <v>921637.1904223389</v>
      </c>
      <c r="JQ54">
        <v>948549.48226466286</v>
      </c>
      <c r="JR54">
        <v>976247.62721679336</v>
      </c>
      <c r="JS54">
        <v>1004754.5726038323</v>
      </c>
      <c r="JT54">
        <v>1034093.9358248777</v>
      </c>
      <c r="JU54">
        <v>1064290.0239195239</v>
      </c>
      <c r="JV54">
        <v>1095367.8537057452</v>
      </c>
      <c r="JW54">
        <v>1127353.1725057827</v>
      </c>
      <c r="JX54">
        <v>1160272.4794772621</v>
      </c>
      <c r="JY54">
        <v>1194153.0475671843</v>
      </c>
      <c r="JZ54">
        <v>1229022.9461069794</v>
      </c>
      <c r="KA54">
        <v>1264911.0640673521</v>
      </c>
      <c r="KB54">
        <v>1301847.1339921858</v>
      </c>
      <c r="KC54">
        <v>1339861.7566313108</v>
      </c>
      <c r="KD54">
        <v>1378986.4262925999</v>
      </c>
      <c r="KE54">
        <v>1419253.5569343017</v>
      </c>
      <c r="KF54">
        <v>1460696.5090193532</v>
      </c>
      <c r="KG54">
        <v>1503349.6171537784</v>
      </c>
      <c r="KH54">
        <v>1547248.2185322107</v>
      </c>
      <c r="KI54">
        <v>1592428.6822139912</v>
      </c>
      <c r="KJ54">
        <v>1638928.4392541675</v>
      </c>
      <c r="KK54">
        <v>1686786.0137143305</v>
      </c>
      <c r="KL54">
        <v>1736041.0545789767</v>
      </c>
      <c r="KM54">
        <v>1786734.3686038533</v>
      </c>
      <c r="KN54">
        <v>1838907.9541234898</v>
      </c>
      <c r="KO54">
        <v>1892605.0358459223</v>
      </c>
      <c r="KP54">
        <v>1947870.1006634531</v>
      </c>
      <c r="KQ54">
        <v>2004748.9345090932</v>
      </c>
      <c r="KR54">
        <v>2063288.6602892233</v>
      </c>
      <c r="KS54">
        <v>2123537.7769239573</v>
      </c>
      <c r="KT54">
        <v>2185546.1995274168</v>
      </c>
      <c r="KU54">
        <v>2249365.3007613998</v>
      </c>
      <c r="KV54">
        <v>2315047.9533964861</v>
      </c>
      <c r="KW54">
        <v>2382648.5741160451</v>
      </c>
      <c r="KX54">
        <v>2452223.1685992857</v>
      </c>
      <c r="KY54">
        <v>2523829.3779207761</v>
      </c>
      <c r="KZ54">
        <v>2597526.5263048471</v>
      </c>
      <c r="LA54">
        <v>2673375.6702744607</v>
      </c>
      <c r="LB54">
        <v>2751439.6492352323</v>
      </c>
      <c r="LC54">
        <v>2831783.1375365527</v>
      </c>
      <c r="LD54">
        <v>2914472.6980529116</v>
      </c>
      <c r="LE54">
        <v>2999576.837329824</v>
      </c>
      <c r="LF54">
        <v>3087166.0623400556</v>
      </c>
      <c r="LG54">
        <v>3177312.9388971268</v>
      </c>
      <c r="LH54">
        <v>3270092.1517746057</v>
      </c>
      <c r="LI54">
        <v>3365580.5665807799</v>
      </c>
      <c r="LJ54">
        <v>3463857.293440267</v>
      </c>
      <c r="LK54">
        <v>3565003.7525349869</v>
      </c>
      <c r="LL54">
        <v>3669103.7415591232</v>
      </c>
      <c r="LM54">
        <v>3776243.5051436978</v>
      </c>
      <c r="LN54">
        <v>3886511.8063084288</v>
      </c>
      <c r="LO54">
        <v>4000000</v>
      </c>
      <c r="LP54">
        <v>4116802.1087777158</v>
      </c>
      <c r="LQ54">
        <v>4237014.9007091662</v>
      </c>
      <c r="LR54">
        <v>4360737.9695405131</v>
      </c>
      <c r="LS54">
        <v>4488073.8172078542</v>
      </c>
      <c r="LT54">
        <v>4619127.938757835</v>
      </c>
      <c r="LU54">
        <v>4754008.9097480839</v>
      </c>
      <c r="LV54">
        <v>4892828.476199735</v>
      </c>
      <c r="LW54">
        <v>5035701.647176669</v>
      </c>
      <c r="LX54">
        <v>5182746.7900680769</v>
      </c>
      <c r="LY54">
        <v>5334085.7286533043</v>
      </c>
      <c r="LZ54">
        <v>5489843.8440302555</v>
      </c>
      <c r="MA54">
        <v>5650150.1784910243</v>
      </c>
      <c r="MB54">
        <v>5815137.542430643</v>
      </c>
      <c r="MC54">
        <v>5984942.6243777387</v>
      </c>
      <c r="MD54">
        <v>6159706.1042379737</v>
      </c>
      <c r="ME54">
        <v>6339572.7698444594</v>
      </c>
      <c r="MF54">
        <v>6524691.6369113689</v>
      </c>
      <c r="MG54">
        <v>6715216.0724902432</v>
      </c>
      <c r="MH54">
        <v>6911303.9220314557</v>
      </c>
      <c r="MI54">
        <v>7113117.6401556944</v>
      </c>
      <c r="MJ54">
        <v>7320824.4252442373</v>
      </c>
      <c r="MK54">
        <v>7534596.3579592146</v>
      </c>
      <c r="ML54">
        <v>7754610.543808829</v>
      </c>
      <c r="MM54">
        <v>7981049.2598755173</v>
      </c>
      <c r="MN54">
        <v>8214100.1058285953</v>
      </c>
      <c r="MO54">
        <v>8453956.1593465991</v>
      </c>
      <c r="MP54">
        <v>8700816.1360780988</v>
      </c>
      <c r="MQ54">
        <v>8954884.554273352</v>
      </c>
      <c r="MR54">
        <v>9216371.9042233899</v>
      </c>
      <c r="MS54">
        <v>9485494.8226466309</v>
      </c>
      <c r="MT54">
        <v>9762476.2721679285</v>
      </c>
      <c r="MU54">
        <v>10047545.726038344</v>
      </c>
      <c r="MV54">
        <v>10340939.358248768</v>
      </c>
      <c r="MW54">
        <v>10642900.239195244</v>
      </c>
      <c r="MX54">
        <v>10953678.537057446</v>
      </c>
      <c r="MY54">
        <v>11273531.725057837</v>
      </c>
      <c r="MZ54">
        <v>11602724.794772636</v>
      </c>
      <c r="NA54">
        <v>11941530.475671837</v>
      </c>
      <c r="NB54">
        <v>12290229.461069783</v>
      </c>
      <c r="NC54">
        <v>12649110.640673537</v>
      </c>
      <c r="ND54">
        <v>13018471.339921851</v>
      </c>
      <c r="NE54">
        <v>13398617.566313121</v>
      </c>
      <c r="NF54">
        <v>13789864.262925968</v>
      </c>
      <c r="NG54">
        <v>14192535.569343034</v>
      </c>
      <c r="NH54">
        <v>14606965.090193521</v>
      </c>
      <c r="NI54">
        <v>15033496.171537776</v>
      </c>
      <c r="NJ54">
        <v>15472482.185322125</v>
      </c>
      <c r="NK54">
        <v>15924286.8221399</v>
      </c>
      <c r="NL54">
        <v>16389284.392541669</v>
      </c>
      <c r="NM54">
        <v>16867860.137143295</v>
      </c>
      <c r="NN54">
        <v>17360410.545789789</v>
      </c>
      <c r="NO54">
        <v>17867343.686038557</v>
      </c>
      <c r="NP54">
        <v>18389079.541234888</v>
      </c>
      <c r="NQ54">
        <v>18926050.358459219</v>
      </c>
      <c r="NR54">
        <v>19478701.006634552</v>
      </c>
      <c r="NS54">
        <v>20047489.345090922</v>
      </c>
      <c r="NT54">
        <v>20632886.602892254</v>
      </c>
      <c r="NU54">
        <v>21235377.769239552</v>
      </c>
      <c r="NV54">
        <v>21855461.995274194</v>
      </c>
      <c r="NW54">
        <v>22493653.007613987</v>
      </c>
      <c r="NX54">
        <v>23150479.533964843</v>
      </c>
      <c r="NY54">
        <v>23826485.741160475</v>
      </c>
      <c r="NZ54">
        <v>24522231.685992837</v>
      </c>
      <c r="OA54">
        <v>25238293.77920774</v>
      </c>
      <c r="OB54">
        <v>25975265.263048463</v>
      </c>
      <c r="OC54">
        <v>26733756.702744629</v>
      </c>
      <c r="OD54">
        <v>27514396.492352352</v>
      </c>
      <c r="OE54">
        <v>28317831.375365514</v>
      </c>
      <c r="OF54">
        <v>29144726.980529159</v>
      </c>
      <c r="OG54">
        <v>29995768.373298284</v>
      </c>
      <c r="OH54">
        <v>30871660.623400535</v>
      </c>
      <c r="OI54">
        <v>31773129.388971291</v>
      </c>
      <c r="OJ54">
        <v>32700921.517746035</v>
      </c>
      <c r="OK54">
        <v>33655805.665807843</v>
      </c>
      <c r="OL54">
        <v>34638572.934402637</v>
      </c>
      <c r="OM54">
        <v>35650037.525349848</v>
      </c>
      <c r="ON54">
        <v>36691037.41559127</v>
      </c>
      <c r="OO54">
        <v>37762435.051436953</v>
      </c>
      <c r="OP54">
        <v>38865118.06308426</v>
      </c>
      <c r="OQ54">
        <v>40000000.000000082</v>
      </c>
      <c r="OR54">
        <v>41168021.087777205</v>
      </c>
      <c r="OS54">
        <v>42370149.007091619</v>
      </c>
      <c r="OT54">
        <v>43607379.695405111</v>
      </c>
      <c r="OU54">
        <v>44880738.172078602</v>
      </c>
      <c r="OV54">
        <v>46191279.387578391</v>
      </c>
      <c r="OW54">
        <v>47540089.097480804</v>
      </c>
      <c r="OX54">
        <v>48928284.76199732</v>
      </c>
      <c r="OY54">
        <v>50357016.471766748</v>
      </c>
      <c r="OZ54">
        <v>51827467.900680818</v>
      </c>
      <c r="PA54">
        <v>53340857.286533006</v>
      </c>
      <c r="PB54">
        <v>54898438.440302514</v>
      </c>
      <c r="PC54">
        <v>56501501.784910299</v>
      </c>
      <c r="PD54">
        <v>58151375.424306497</v>
      </c>
      <c r="PE54">
        <v>59849426.243777357</v>
      </c>
      <c r="PF54">
        <v>61597061.042379797</v>
      </c>
      <c r="PG54">
        <v>63395727.69844465</v>
      </c>
      <c r="PH54">
        <v>65246916.369113654</v>
      </c>
      <c r="PI54">
        <v>67152160.724902406</v>
      </c>
      <c r="PJ54">
        <v>69113039.220314652</v>
      </c>
      <c r="PK54">
        <v>71131176.401557028</v>
      </c>
      <c r="PL54">
        <v>73208244.252442315</v>
      </c>
      <c r="PM54">
        <v>75345963.579592109</v>
      </c>
      <c r="PN54">
        <v>77546105.438088387</v>
      </c>
      <c r="PO54">
        <v>79810492.59875527</v>
      </c>
      <c r="PP54">
        <v>82141001.058285892</v>
      </c>
      <c r="PQ54">
        <v>84539561.593466088</v>
      </c>
      <c r="PR54">
        <v>87008161.360781103</v>
      </c>
      <c r="PS54">
        <v>89548845.54273361</v>
      </c>
      <c r="PT54">
        <v>92163719.042233855</v>
      </c>
      <c r="PU54">
        <v>94854948.226466388</v>
      </c>
      <c r="PV54">
        <v>97624762.721679389</v>
      </c>
      <c r="PW54">
        <v>100475457.26038337</v>
      </c>
      <c r="PX54">
        <v>103409393.58248763</v>
      </c>
      <c r="PY54">
        <v>106429002.39195254</v>
      </c>
      <c r="PZ54">
        <v>109536785.37057456</v>
      </c>
      <c r="QA54">
        <v>112735317.25057831</v>
      </c>
      <c r="QB54">
        <v>116027247.94772652</v>
      </c>
      <c r="QC54">
        <v>119415304.75671853</v>
      </c>
      <c r="QD54">
        <v>122902294.61069801</v>
      </c>
      <c r="QE54">
        <v>126491106.40673527</v>
      </c>
      <c r="QF54">
        <v>130184713.39921866</v>
      </c>
      <c r="QG54">
        <v>133986175.6631314</v>
      </c>
      <c r="QH54">
        <v>137898642.62925979</v>
      </c>
      <c r="QI54">
        <v>141925355.69343024</v>
      </c>
      <c r="QJ54">
        <v>146069650.90193537</v>
      </c>
      <c r="QK54">
        <v>150334961.71537793</v>
      </c>
      <c r="QL54">
        <v>154724821.85322112</v>
      </c>
      <c r="QM54">
        <v>159242868.22139889</v>
      </c>
      <c r="QN54">
        <v>163892843.92541683</v>
      </c>
      <c r="QO54">
        <v>168678601.37143308</v>
      </c>
      <c r="QP54">
        <v>173604105.45789772</v>
      </c>
      <c r="QQ54">
        <v>178673436.86038572</v>
      </c>
      <c r="QR54">
        <v>183890795.41234902</v>
      </c>
      <c r="QS54">
        <v>189260503.58459237</v>
      </c>
      <c r="QT54">
        <v>194787010.06634536</v>
      </c>
      <c r="QU54">
        <v>200474893.45090938</v>
      </c>
      <c r="QV54">
        <v>206328866.02892271</v>
      </c>
      <c r="QW54">
        <v>212353777.69239542</v>
      </c>
      <c r="QX54">
        <v>218554619.95274177</v>
      </c>
      <c r="QY54">
        <v>224936530.07614008</v>
      </c>
      <c r="QZ54">
        <v>231504795.33964866</v>
      </c>
      <c r="RA54">
        <v>238264857.41160458</v>
      </c>
      <c r="RB54">
        <v>245222316.85992822</v>
      </c>
      <c r="RC54">
        <v>252382937.79207766</v>
      </c>
      <c r="RD54">
        <v>259752652.63048488</v>
      </c>
      <c r="RE54">
        <v>267337567.02744618</v>
      </c>
      <c r="RF54">
        <v>275143964.92352378</v>
      </c>
      <c r="RG54">
        <v>283178313.75365543</v>
      </c>
      <c r="RH54">
        <v>291447269.80529135</v>
      </c>
      <c r="RI54">
        <v>299957683.73298252</v>
      </c>
      <c r="RJ54">
        <v>308716606.23400581</v>
      </c>
      <c r="RK54">
        <v>317731293.88971335</v>
      </c>
      <c r="RL54">
        <v>327009215.17746013</v>
      </c>
      <c r="RM54">
        <v>336558056.65807807</v>
      </c>
      <c r="RN54">
        <v>346385729.3440268</v>
      </c>
      <c r="RO54">
        <v>356500375.25349891</v>
      </c>
      <c r="RP54">
        <v>366910374.15591234</v>
      </c>
      <c r="RQ54">
        <v>377624350.51436925</v>
      </c>
      <c r="RR54">
        <v>388651180.63084298</v>
      </c>
      <c r="RS54">
        <v>400000000</v>
      </c>
    </row>
    <row r="55" spans="2:487" x14ac:dyDescent="0.2">
      <c r="B55" s="9"/>
      <c r="C55" s="4"/>
      <c r="D55" s="4"/>
      <c r="E55" s="4"/>
      <c r="F55" s="9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</row>
    <row r="56" spans="2:487" x14ac:dyDescent="0.2">
      <c r="B56" s="3" t="s">
        <v>9</v>
      </c>
      <c r="D56" s="5">
        <f>D51*(24+4.04*10000*D53*(0.02+D53)/(0.391+D53))</f>
        <v>33548.390529414748</v>
      </c>
      <c r="E56">
        <f>D56^2</f>
        <v>1125494507.1141253</v>
      </c>
      <c r="F56" s="3" t="s">
        <v>13</v>
      </c>
      <c r="G56">
        <f>$D56/($E56+G54)</f>
        <v>2.9807678664167369E-5</v>
      </c>
      <c r="H56">
        <f t="shared" ref="H56:BS56" si="536">$D56/($E56+H54)</f>
        <v>2.9807678354827928E-5</v>
      </c>
      <c r="I56">
        <f t="shared" si="536"/>
        <v>2.9807678036455613E-5</v>
      </c>
      <c r="J56">
        <f t="shared" si="536"/>
        <v>2.980767770878667E-5</v>
      </c>
      <c r="K56">
        <f t="shared" si="536"/>
        <v>2.980767737154963E-5</v>
      </c>
      <c r="L56">
        <f t="shared" si="536"/>
        <v>2.9807677024465093E-5</v>
      </c>
      <c r="M56">
        <f t="shared" si="536"/>
        <v>2.9807676667245512E-5</v>
      </c>
      <c r="N56">
        <f t="shared" si="536"/>
        <v>2.9807676299594947E-5</v>
      </c>
      <c r="O56">
        <f t="shared" si="536"/>
        <v>2.9807675921208799E-5</v>
      </c>
      <c r="P56">
        <f t="shared" si="536"/>
        <v>2.9807675531773584E-5</v>
      </c>
      <c r="Q56">
        <f t="shared" si="536"/>
        <v>2.9807675130966663E-5</v>
      </c>
      <c r="R56">
        <f t="shared" si="536"/>
        <v>2.980767471845599E-5</v>
      </c>
      <c r="S56">
        <f t="shared" si="536"/>
        <v>2.9807674293899794E-5</v>
      </c>
      <c r="T56">
        <f t="shared" si="536"/>
        <v>2.9807673856946342E-5</v>
      </c>
      <c r="U56">
        <f t="shared" si="536"/>
        <v>2.9807673407233633E-5</v>
      </c>
      <c r="V56">
        <f t="shared" si="536"/>
        <v>2.9807672944389094E-5</v>
      </c>
      <c r="W56">
        <f t="shared" si="536"/>
        <v>2.980767246802926E-5</v>
      </c>
      <c r="X56">
        <f t="shared" si="536"/>
        <v>2.9807671977759492E-5</v>
      </c>
      <c r="Y56">
        <f t="shared" si="536"/>
        <v>2.9807671473173601E-5</v>
      </c>
      <c r="Z56">
        <f t="shared" si="536"/>
        <v>2.980767095385355E-5</v>
      </c>
      <c r="AA56">
        <f t="shared" si="536"/>
        <v>2.9807670419369103E-5</v>
      </c>
      <c r="AB56">
        <f t="shared" si="536"/>
        <v>2.980766986927745E-5</v>
      </c>
      <c r="AC56">
        <f t="shared" si="536"/>
        <v>2.980766930312285E-5</v>
      </c>
      <c r="AD56">
        <f t="shared" si="536"/>
        <v>2.9807668720436259E-5</v>
      </c>
      <c r="AE56">
        <f t="shared" si="536"/>
        <v>2.9807668120734936E-5</v>
      </c>
      <c r="AF56">
        <f t="shared" si="536"/>
        <v>2.9807667503522041E-5</v>
      </c>
      <c r="AG56">
        <f t="shared" si="536"/>
        <v>2.9807666868286237E-5</v>
      </c>
      <c r="AH56">
        <f t="shared" si="536"/>
        <v>2.9807666214501237E-5</v>
      </c>
      <c r="AI56">
        <f t="shared" si="536"/>
        <v>2.9807665541625396E-5</v>
      </c>
      <c r="AJ56">
        <f t="shared" si="536"/>
        <v>2.9807664849101267E-5</v>
      </c>
      <c r="AK56">
        <f t="shared" si="536"/>
        <v>2.980766413635509E-5</v>
      </c>
      <c r="AL56">
        <f t="shared" si="536"/>
        <v>2.9807663402796392E-5</v>
      </c>
      <c r="AM56">
        <f t="shared" si="536"/>
        <v>2.9807662647817434E-5</v>
      </c>
      <c r="AN56">
        <f t="shared" si="536"/>
        <v>2.9807661870792732E-5</v>
      </c>
      <c r="AO56">
        <f t="shared" si="536"/>
        <v>2.9807661071078539E-5</v>
      </c>
      <c r="AP56">
        <f t="shared" si="536"/>
        <v>2.9807660248012311E-5</v>
      </c>
      <c r="AQ56">
        <f t="shared" si="536"/>
        <v>2.9807659400912163E-5</v>
      </c>
      <c r="AR56">
        <f t="shared" si="536"/>
        <v>2.9807658529076296E-5</v>
      </c>
      <c r="AS56">
        <f t="shared" si="536"/>
        <v>2.9807657631782419E-5</v>
      </c>
      <c r="AT56">
        <f t="shared" si="536"/>
        <v>2.980765670828714E-5</v>
      </c>
      <c r="AU56">
        <f t="shared" si="536"/>
        <v>2.9807655757825371E-5</v>
      </c>
      <c r="AV56">
        <f t="shared" si="536"/>
        <v>2.9807654779609687E-5</v>
      </c>
      <c r="AW56">
        <f t="shared" si="536"/>
        <v>2.9807653772829653E-5</v>
      </c>
      <c r="AX56">
        <f t="shared" si="536"/>
        <v>2.9807652736651176E-5</v>
      </c>
      <c r="AY56">
        <f t="shared" si="536"/>
        <v>2.9807651670215824E-5</v>
      </c>
      <c r="AZ56">
        <f t="shared" si="536"/>
        <v>2.9807650572640072E-5</v>
      </c>
      <c r="BA56">
        <f t="shared" si="536"/>
        <v>2.9807649443014616E-5</v>
      </c>
      <c r="BB56">
        <f t="shared" si="536"/>
        <v>2.9807648280403596E-5</v>
      </c>
      <c r="BC56">
        <f t="shared" si="536"/>
        <v>2.9807647083843808E-5</v>
      </c>
      <c r="BD56">
        <f t="shared" si="536"/>
        <v>2.9807645852343951E-5</v>
      </c>
      <c r="BE56">
        <f t="shared" si="536"/>
        <v>2.9807644584883754E-5</v>
      </c>
      <c r="BF56">
        <f t="shared" si="536"/>
        <v>2.9807643280413157E-5</v>
      </c>
      <c r="BG56">
        <f t="shared" si="536"/>
        <v>2.9807641937851455E-5</v>
      </c>
      <c r="BH56">
        <f t="shared" si="536"/>
        <v>2.9807640556086364E-5</v>
      </c>
      <c r="BI56">
        <f t="shared" si="536"/>
        <v>2.9807639133973147E-5</v>
      </c>
      <c r="BJ56">
        <f t="shared" si="536"/>
        <v>2.9807637670333608E-5</v>
      </c>
      <c r="BK56">
        <f t="shared" si="536"/>
        <v>2.9807636163955178E-5</v>
      </c>
      <c r="BL56">
        <f t="shared" si="536"/>
        <v>2.9807634613589859E-5</v>
      </c>
      <c r="BM56">
        <f t="shared" si="536"/>
        <v>2.9807633017953229E-5</v>
      </c>
      <c r="BN56">
        <f t="shared" si="536"/>
        <v>2.9807631375723341E-5</v>
      </c>
      <c r="BO56">
        <f t="shared" si="536"/>
        <v>2.980762968553967E-5</v>
      </c>
      <c r="BP56">
        <f t="shared" si="536"/>
        <v>2.9807627946001937E-5</v>
      </c>
      <c r="BQ56">
        <f t="shared" si="536"/>
        <v>2.9807626155669003E-5</v>
      </c>
      <c r="BR56">
        <f t="shared" si="536"/>
        <v>2.9807624313057622E-5</v>
      </c>
      <c r="BS56">
        <f t="shared" si="536"/>
        <v>2.9807622416641262E-5</v>
      </c>
      <c r="BT56">
        <f t="shared" ref="BT56:EE56" si="537">$D56/($E56+BT54)</f>
        <v>2.9807620464848795E-5</v>
      </c>
      <c r="BU56">
        <f t="shared" si="537"/>
        <v>2.9807618456063225E-5</v>
      </c>
      <c r="BV56">
        <f t="shared" si="537"/>
        <v>2.9807616388620332E-5</v>
      </c>
      <c r="BW56">
        <f t="shared" si="537"/>
        <v>2.9807614260807327E-5</v>
      </c>
      <c r="BX56">
        <f t="shared" si="537"/>
        <v>2.9807612070861376E-5</v>
      </c>
      <c r="BY56">
        <f t="shared" si="537"/>
        <v>2.9807609816968184E-5</v>
      </c>
      <c r="BZ56">
        <f t="shared" si="537"/>
        <v>2.9807607497260475E-5</v>
      </c>
      <c r="CA56">
        <f t="shared" si="537"/>
        <v>2.9807605109816456E-5</v>
      </c>
      <c r="CB56">
        <f t="shared" si="537"/>
        <v>2.9807602652658213E-5</v>
      </c>
      <c r="CC56">
        <f t="shared" si="537"/>
        <v>2.9807600123750079E-5</v>
      </c>
      <c r="CD56">
        <f t="shared" si="537"/>
        <v>2.9807597520996943E-5</v>
      </c>
      <c r="CE56">
        <f t="shared" si="537"/>
        <v>2.9807594842242518E-5</v>
      </c>
      <c r="CF56">
        <f t="shared" si="537"/>
        <v>2.9807592085267548E-5</v>
      </c>
      <c r="CG56">
        <f t="shared" si="537"/>
        <v>2.9807589247787992E-5</v>
      </c>
      <c r="CH56">
        <f t="shared" si="537"/>
        <v>2.9807586327453106E-5</v>
      </c>
      <c r="CI56">
        <f t="shared" si="537"/>
        <v>2.9807583321843493E-5</v>
      </c>
      <c r="CJ56">
        <f t="shared" si="537"/>
        <v>2.9807580228469127E-5</v>
      </c>
      <c r="CK56">
        <f t="shared" si="537"/>
        <v>2.9807577044767273E-5</v>
      </c>
      <c r="CL56">
        <f t="shared" si="537"/>
        <v>2.9807573768100351E-5</v>
      </c>
      <c r="CM56">
        <f t="shared" si="537"/>
        <v>2.9807570395753787E-5</v>
      </c>
      <c r="CN56">
        <f t="shared" si="537"/>
        <v>2.980756692493372E-5</v>
      </c>
      <c r="CO56">
        <f t="shared" si="537"/>
        <v>2.9807563352764721E-5</v>
      </c>
      <c r="CP56">
        <f t="shared" si="537"/>
        <v>2.9807559676287395E-5</v>
      </c>
      <c r="CQ56">
        <f t="shared" si="537"/>
        <v>2.9807555892455942E-5</v>
      </c>
      <c r="CR56">
        <f t="shared" si="537"/>
        <v>2.9807551998135617E-5</v>
      </c>
      <c r="CS56">
        <f t="shared" si="537"/>
        <v>2.9807547990100153E-5</v>
      </c>
      <c r="CT56">
        <f t="shared" si="537"/>
        <v>2.9807543865029067E-5</v>
      </c>
      <c r="CU56">
        <f t="shared" si="537"/>
        <v>2.9807539619504918E-5</v>
      </c>
      <c r="CV56">
        <f t="shared" si="537"/>
        <v>2.9807535250010487E-5</v>
      </c>
      <c r="CW56">
        <f t="shared" si="537"/>
        <v>2.9807530752925856E-5</v>
      </c>
      <c r="CX56">
        <f t="shared" si="537"/>
        <v>2.98075261245254E-5</v>
      </c>
      <c r="CY56">
        <f t="shared" si="537"/>
        <v>2.9807521360974708E-5</v>
      </c>
      <c r="CZ56">
        <f t="shared" si="537"/>
        <v>2.9807516458327423E-5</v>
      </c>
      <c r="DA56">
        <f t="shared" si="537"/>
        <v>2.9807511412521924E-5</v>
      </c>
      <c r="DB56">
        <f t="shared" si="537"/>
        <v>2.9807506219378042E-5</v>
      </c>
      <c r="DC56">
        <f t="shared" si="537"/>
        <v>2.9807500874593497E-5</v>
      </c>
      <c r="DD56">
        <f t="shared" si="537"/>
        <v>2.9807495373740435E-5</v>
      </c>
      <c r="DE56">
        <f t="shared" si="537"/>
        <v>2.9807489712261679E-5</v>
      </c>
      <c r="DF56">
        <f t="shared" si="537"/>
        <v>2.9807483885467015E-5</v>
      </c>
      <c r="DG56">
        <f t="shared" si="537"/>
        <v>2.9807477888529243E-5</v>
      </c>
      <c r="DH56">
        <f t="shared" si="537"/>
        <v>2.980747171648025E-5</v>
      </c>
      <c r="DI56">
        <f t="shared" si="537"/>
        <v>2.980746536420684E-5</v>
      </c>
      <c r="DJ56">
        <f t="shared" si="537"/>
        <v>2.9807458826446524E-5</v>
      </c>
      <c r="DK56">
        <f t="shared" si="537"/>
        <v>2.9807452097783155E-5</v>
      </c>
      <c r="DL56">
        <f t="shared" si="537"/>
        <v>2.980744517264245E-5</v>
      </c>
      <c r="DM56">
        <f t="shared" si="537"/>
        <v>2.9807438045287331E-5</v>
      </c>
      <c r="DN56">
        <f t="shared" si="537"/>
        <v>2.9807430709813255E-5</v>
      </c>
      <c r="DO56">
        <f t="shared" si="537"/>
        <v>2.9807423160143232E-5</v>
      </c>
      <c r="DP56">
        <f t="shared" si="537"/>
        <v>2.9807415390022863E-5</v>
      </c>
      <c r="DQ56">
        <f t="shared" si="537"/>
        <v>2.980740739301511E-5</v>
      </c>
      <c r="DR56">
        <f t="shared" si="537"/>
        <v>2.9807399162494996E-5</v>
      </c>
      <c r="DS56">
        <f t="shared" si="537"/>
        <v>2.98073906916441E-5</v>
      </c>
      <c r="DT56">
        <f t="shared" si="537"/>
        <v>2.9807381973444924E-5</v>
      </c>
      <c r="DU56">
        <f t="shared" si="537"/>
        <v>2.980737300067506E-5</v>
      </c>
      <c r="DV56">
        <f t="shared" si="537"/>
        <v>2.9807363765901229E-5</v>
      </c>
      <c r="DW56">
        <f t="shared" si="537"/>
        <v>2.98073542614731E-5</v>
      </c>
      <c r="DX56">
        <f t="shared" si="537"/>
        <v>2.9807344479516995E-5</v>
      </c>
      <c r="DY56">
        <f t="shared" si="537"/>
        <v>2.9807334411929315E-5</v>
      </c>
      <c r="DZ56">
        <f t="shared" si="537"/>
        <v>2.9807324050369875E-5</v>
      </c>
      <c r="EA56">
        <f t="shared" si="537"/>
        <v>2.9807313386254953E-5</v>
      </c>
      <c r="EB56">
        <f t="shared" si="537"/>
        <v>2.9807302410750224E-5</v>
      </c>
      <c r="EC56">
        <f t="shared" si="537"/>
        <v>2.9807291114763414E-5</v>
      </c>
      <c r="ED56">
        <f t="shared" si="537"/>
        <v>2.9807279488936766E-5</v>
      </c>
      <c r="EE56">
        <f t="shared" si="537"/>
        <v>2.980726752363933E-5</v>
      </c>
      <c r="EF56">
        <f t="shared" ref="EF56:GQ56" si="538">$D56/($E56+EF54)</f>
        <v>2.9807255208958924E-5</v>
      </c>
      <c r="EG56">
        <f t="shared" si="538"/>
        <v>2.9807242534693986E-5</v>
      </c>
      <c r="EH56">
        <f t="shared" si="538"/>
        <v>2.9807229490345087E-5</v>
      </c>
      <c r="EI56">
        <f t="shared" si="538"/>
        <v>2.9807216065106244E-5</v>
      </c>
      <c r="EJ56">
        <f t="shared" si="538"/>
        <v>2.9807202247855979E-5</v>
      </c>
      <c r="EK56">
        <f t="shared" si="538"/>
        <v>2.9807188027148096E-5</v>
      </c>
      <c r="EL56">
        <f t="shared" si="538"/>
        <v>2.9807173391202215E-5</v>
      </c>
      <c r="EM56">
        <f t="shared" si="538"/>
        <v>2.9807158327894009E-5</v>
      </c>
      <c r="EN56">
        <f t="shared" si="538"/>
        <v>2.9807142824745162E-5</v>
      </c>
      <c r="EO56">
        <f t="shared" si="538"/>
        <v>2.980712686891303E-5</v>
      </c>
      <c r="EP56">
        <f t="shared" si="538"/>
        <v>2.9807110447180028E-5</v>
      </c>
      <c r="EQ56">
        <f t="shared" si="538"/>
        <v>2.9807093545942664E-5</v>
      </c>
      <c r="ER56">
        <f t="shared" si="538"/>
        <v>2.9807076151200269E-5</v>
      </c>
      <c r="ES56">
        <f t="shared" si="538"/>
        <v>2.9807058248543424E-5</v>
      </c>
      <c r="ET56">
        <f t="shared" si="538"/>
        <v>2.9807039823142025E-5</v>
      </c>
      <c r="EU56">
        <f t="shared" si="538"/>
        <v>2.9807020859732969E-5</v>
      </c>
      <c r="EV56">
        <f t="shared" si="538"/>
        <v>2.9807001342607568E-5</v>
      </c>
      <c r="EW56">
        <f t="shared" si="538"/>
        <v>2.9806981255598513E-5</v>
      </c>
      <c r="EX56">
        <f t="shared" si="538"/>
        <v>2.9806960582066474E-5</v>
      </c>
      <c r="EY56">
        <f t="shared" si="538"/>
        <v>2.9806939304886339E-5</v>
      </c>
      <c r="EZ56">
        <f t="shared" si="538"/>
        <v>2.9806917406433053E-5</v>
      </c>
      <c r="FA56">
        <f t="shared" si="538"/>
        <v>2.9806894868566982E-5</v>
      </c>
      <c r="FB56">
        <f t="shared" si="538"/>
        <v>2.9806871672618934E-5</v>
      </c>
      <c r="FC56">
        <f t="shared" si="538"/>
        <v>2.9806847799374665E-5</v>
      </c>
      <c r="FD56">
        <f t="shared" si="538"/>
        <v>2.9806823229059017E-5</v>
      </c>
      <c r="FE56">
        <f t="shared" si="538"/>
        <v>2.9806797941319504E-5</v>
      </c>
      <c r="FF56">
        <f t="shared" si="538"/>
        <v>2.9806771915209462E-5</v>
      </c>
      <c r="FG56">
        <f t="shared" si="538"/>
        <v>2.9806745129170746E-5</v>
      </c>
      <c r="FH56">
        <f t="shared" si="538"/>
        <v>2.9806717561015857E-5</v>
      </c>
      <c r="FI56">
        <f t="shared" si="538"/>
        <v>2.9806689187909554E-5</v>
      </c>
      <c r="FJ56">
        <f t="shared" si="538"/>
        <v>2.9806659986350004E-5</v>
      </c>
      <c r="FK56">
        <f t="shared" si="538"/>
        <v>2.9806629932149258E-5</v>
      </c>
      <c r="FL56">
        <f t="shared" si="538"/>
        <v>2.9806599000413295E-5</v>
      </c>
      <c r="FM56">
        <f t="shared" si="538"/>
        <v>2.9806567165521381E-5</v>
      </c>
      <c r="FN56">
        <f t="shared" si="538"/>
        <v>2.9806534401104842E-5</v>
      </c>
      <c r="FO56">
        <f t="shared" si="538"/>
        <v>2.9806500680025291E-5</v>
      </c>
      <c r="FP56">
        <f t="shared" si="538"/>
        <v>2.980646597435211E-5</v>
      </c>
      <c r="FQ56">
        <f t="shared" si="538"/>
        <v>2.9806430255339368E-5</v>
      </c>
      <c r="FR56">
        <f t="shared" si="538"/>
        <v>2.9806393493402022E-5</v>
      </c>
      <c r="FS56">
        <f t="shared" si="538"/>
        <v>2.9806355658091406E-5</v>
      </c>
      <c r="FT56">
        <f t="shared" si="538"/>
        <v>2.9806316718070087E-5</v>
      </c>
      <c r="FU56">
        <f t="shared" si="538"/>
        <v>2.9806276641085862E-5</v>
      </c>
      <c r="FV56">
        <f t="shared" si="538"/>
        <v>2.9806235393945102E-5</v>
      </c>
      <c r="FW56">
        <f t="shared" si="538"/>
        <v>2.9806192942485298E-5</v>
      </c>
      <c r="FX56">
        <f t="shared" si="538"/>
        <v>2.9806149251546752E-5</v>
      </c>
      <c r="FY56">
        <f t="shared" si="538"/>
        <v>2.9806104284943527E-5</v>
      </c>
      <c r="FZ56">
        <f t="shared" si="538"/>
        <v>2.9806058005433456E-5</v>
      </c>
      <c r="GA56">
        <f t="shared" si="538"/>
        <v>2.9806010374687365E-5</v>
      </c>
      <c r="GB56">
        <f t="shared" si="538"/>
        <v>2.9805961353257332E-5</v>
      </c>
      <c r="GC56">
        <f t="shared" si="538"/>
        <v>2.980591090054409E-5</v>
      </c>
      <c r="GD56">
        <f t="shared" si="538"/>
        <v>2.9805858974763375E-5</v>
      </c>
      <c r="GE56">
        <f t="shared" si="538"/>
        <v>2.9805805532911411E-5</v>
      </c>
      <c r="GF56">
        <f t="shared" si="538"/>
        <v>2.9805750530729315E-5</v>
      </c>
      <c r="GG56">
        <f t="shared" si="538"/>
        <v>2.9805693922666477E-5</v>
      </c>
      <c r="GH56">
        <f t="shared" si="538"/>
        <v>2.9805635661842899E-5</v>
      </c>
      <c r="GI56">
        <f t="shared" si="538"/>
        <v>2.9805575700010389E-5</v>
      </c>
      <c r="GJ56">
        <f t="shared" si="538"/>
        <v>2.9805513987512684E-5</v>
      </c>
      <c r="GK56">
        <f t="shared" si="538"/>
        <v>2.980545047324437E-5</v>
      </c>
      <c r="GL56">
        <f t="shared" si="538"/>
        <v>2.9805385104608599E-5</v>
      </c>
      <c r="GM56">
        <f t="shared" si="538"/>
        <v>2.9805317827473615E-5</v>
      </c>
      <c r="GN56">
        <f t="shared" si="538"/>
        <v>2.9805248586127963E-5</v>
      </c>
      <c r="GO56">
        <f t="shared" si="538"/>
        <v>2.9805177323234462E-5</v>
      </c>
      <c r="GP56">
        <f t="shared" si="538"/>
        <v>2.9805103979782738E-5</v>
      </c>
      <c r="GQ56">
        <f t="shared" si="538"/>
        <v>2.9805028495040488E-5</v>
      </c>
      <c r="GR56">
        <f t="shared" ref="GR56:JC56" si="539">$D56/($E56+GR54)</f>
        <v>2.9804950806503217E-5</v>
      </c>
      <c r="GS56">
        <f t="shared" si="539"/>
        <v>2.9804870849842618E-5</v>
      </c>
      <c r="GT56">
        <f t="shared" si="539"/>
        <v>2.9804788558853342E-5</v>
      </c>
      <c r="GU56">
        <f t="shared" si="539"/>
        <v>2.9804703865398303E-5</v>
      </c>
      <c r="GV56">
        <f t="shared" si="539"/>
        <v>2.9804616699352339E-5</v>
      </c>
      <c r="GW56">
        <f t="shared" si="539"/>
        <v>2.9804526988544275E-5</v>
      </c>
      <c r="GX56">
        <f t="shared" si="539"/>
        <v>2.9804434658697254E-5</v>
      </c>
      <c r="GY56">
        <f t="shared" si="539"/>
        <v>2.9804339633367374E-5</v>
      </c>
      <c r="GZ56">
        <f t="shared" si="539"/>
        <v>2.9804241833880498E-5</v>
      </c>
      <c r="HA56">
        <f t="shared" si="539"/>
        <v>2.9804141179267263E-5</v>
      </c>
      <c r="HB56">
        <f t="shared" si="539"/>
        <v>2.9804037586196191E-5</v>
      </c>
      <c r="HC56">
        <f t="shared" si="539"/>
        <v>2.9803930968904803E-5</v>
      </c>
      <c r="HD56">
        <f t="shared" si="539"/>
        <v>2.9803821239128831E-5</v>
      </c>
      <c r="HE56">
        <f t="shared" si="539"/>
        <v>2.9803708306029276E-5</v>
      </c>
      <c r="HF56">
        <f t="shared" si="539"/>
        <v>2.9803592076117388E-5</v>
      </c>
      <c r="HG56">
        <f t="shared" si="539"/>
        <v>2.9803472453177437E-5</v>
      </c>
      <c r="HH56">
        <f t="shared" si="539"/>
        <v>2.98033493381873E-5</v>
      </c>
      <c r="HI56">
        <f t="shared" si="539"/>
        <v>2.9803222629236683E-5</v>
      </c>
      <c r="HJ56">
        <f t="shared" si="539"/>
        <v>2.9803092221442965E-5</v>
      </c>
      <c r="HK56">
        <f t="shared" si="539"/>
        <v>2.980295800686461E-5</v>
      </c>
      <c r="HL56">
        <f t="shared" si="539"/>
        <v>2.9802819874412109E-5</v>
      </c>
      <c r="HM56">
        <f t="shared" si="539"/>
        <v>2.9802677709756241E-5</v>
      </c>
      <c r="HN56">
        <f t="shared" si="539"/>
        <v>2.9802531395233758E-5</v>
      </c>
      <c r="HO56">
        <f t="shared" si="539"/>
        <v>2.9802380809750253E-5</v>
      </c>
      <c r="HP56">
        <f t="shared" si="539"/>
        <v>2.980222582868029E-5</v>
      </c>
      <c r="HQ56">
        <f t="shared" si="539"/>
        <v>2.9802066323764555E-5</v>
      </c>
      <c r="HR56">
        <f t="shared" si="539"/>
        <v>2.9801902163004066E-5</v>
      </c>
      <c r="HS56">
        <f t="shared" si="539"/>
        <v>2.980173321055132E-5</v>
      </c>
      <c r="HT56">
        <f t="shared" si="539"/>
        <v>2.9801559326598236E-5</v>
      </c>
      <c r="HU56">
        <f t="shared" si="539"/>
        <v>2.9801380367260897E-5</v>
      </c>
      <c r="HV56">
        <f t="shared" si="539"/>
        <v>2.9801196184460924E-5</v>
      </c>
      <c r="HW56">
        <f t="shared" si="539"/>
        <v>2.9801006625803389E-5</v>
      </c>
      <c r="HX56">
        <f t="shared" si="539"/>
        <v>2.9800811534451235E-5</v>
      </c>
      <c r="HY56">
        <f t="shared" si="539"/>
        <v>2.9800610748996024E-5</v>
      </c>
      <c r="HZ56">
        <f t="shared" si="539"/>
        <v>2.9800404103324915E-5</v>
      </c>
      <c r="IA56">
        <f t="shared" si="539"/>
        <v>2.9800191426483886E-5</v>
      </c>
      <c r="IB56">
        <f t="shared" si="539"/>
        <v>2.979997254253683E-5</v>
      </c>
      <c r="IC56">
        <f t="shared" si="539"/>
        <v>2.9799747270420734E-5</v>
      </c>
      <c r="ID56">
        <f t="shared" si="539"/>
        <v>2.979951542379657E-5</v>
      </c>
      <c r="IE56">
        <f t="shared" si="539"/>
        <v>2.9799276810895881E-5</v>
      </c>
      <c r="IF56">
        <f t="shared" si="539"/>
        <v>2.9799031234362946E-5</v>
      </c>
      <c r="IG56">
        <f t="shared" si="539"/>
        <v>2.9798778491092369E-5</v>
      </c>
      <c r="IH56">
        <f t="shared" si="539"/>
        <v>2.9798518372061948E-5</v>
      </c>
      <c r="II56">
        <f t="shared" si="539"/>
        <v>2.9798250662160768E-5</v>
      </c>
      <c r="IJ56">
        <f t="shared" si="539"/>
        <v>2.9797975140012242E-5</v>
      </c>
      <c r="IK56">
        <f t="shared" si="539"/>
        <v>2.9797691577792113E-5</v>
      </c>
      <c r="IL56">
        <f t="shared" si="539"/>
        <v>2.9797399741041141E-5</v>
      </c>
      <c r="IM56">
        <f t="shared" si="539"/>
        <v>2.979709938847241E-5</v>
      </c>
      <c r="IN56">
        <f t="shared" si="539"/>
        <v>2.9796790271773064E-5</v>
      </c>
      <c r="IO56">
        <f t="shared" si="539"/>
        <v>2.9796472135400299E-5</v>
      </c>
      <c r="IP56">
        <f t="shared" si="539"/>
        <v>2.9796144716371496E-5</v>
      </c>
      <c r="IQ56">
        <f t="shared" si="539"/>
        <v>2.9795807744048306E-5</v>
      </c>
      <c r="IR56">
        <f t="shared" si="539"/>
        <v>2.9795460939914444E-5</v>
      </c>
      <c r="IS56">
        <f t="shared" si="539"/>
        <v>2.9795104017347143E-5</v>
      </c>
      <c r="IT56">
        <f t="shared" si="539"/>
        <v>2.979473668138201E-5</v>
      </c>
      <c r="IU56">
        <f t="shared" si="539"/>
        <v>2.9794358628471087E-5</v>
      </c>
      <c r="IV56">
        <f t="shared" si="539"/>
        <v>2.9793969546233948E-5</v>
      </c>
      <c r="IW56">
        <f t="shared" si="539"/>
        <v>2.9793569113201648E-5</v>
      </c>
      <c r="IX56">
        <f t="shared" si="539"/>
        <v>2.9793156998553282E-5</v>
      </c>
      <c r="IY56">
        <f t="shared" si="539"/>
        <v>2.9792732861844997E-5</v>
      </c>
      <c r="IZ56">
        <f t="shared" si="539"/>
        <v>2.9792296352731196E-5</v>
      </c>
      <c r="JA56">
        <f t="shared" si="539"/>
        <v>2.9791847110677706E-5</v>
      </c>
      <c r="JB56">
        <f t="shared" si="539"/>
        <v>2.9791384764666769E-5</v>
      </c>
      <c r="JC56">
        <f t="shared" si="539"/>
        <v>2.9790908932893497E-5</v>
      </c>
      <c r="JD56">
        <f t="shared" ref="JD56:LO56" si="540">$D56/($E56+JD54)</f>
        <v>2.9790419222453682E-5</v>
      </c>
      <c r="JE56">
        <f t="shared" si="540"/>
        <v>2.9789915229022579E-5</v>
      </c>
      <c r="JF56">
        <f t="shared" si="540"/>
        <v>2.9789396536524583E-5</v>
      </c>
      <c r="JG56">
        <f t="shared" si="540"/>
        <v>2.9788862716793325E-5</v>
      </c>
      <c r="JH56">
        <f t="shared" si="540"/>
        <v>2.9788313329222147E-5</v>
      </c>
      <c r="JI56">
        <f t="shared" si="540"/>
        <v>2.9787747920404491E-5</v>
      </c>
      <c r="JJ56">
        <f t="shared" si="540"/>
        <v>2.9787166023764053E-5</v>
      </c>
      <c r="JK56">
        <f t="shared" si="540"/>
        <v>2.9786567159174377E-5</v>
      </c>
      <c r="JL56">
        <f t="shared" si="540"/>
        <v>2.9785950832567517E-5</v>
      </c>
      <c r="JM56">
        <f t="shared" si="540"/>
        <v>2.9785316535531639E-5</v>
      </c>
      <c r="JN56">
        <f t="shared" si="540"/>
        <v>2.9784663744897012E-5</v>
      </c>
      <c r="JO56">
        <f t="shared" si="540"/>
        <v>2.9783991922310351E-5</v>
      </c>
      <c r="JP56">
        <f t="shared" si="540"/>
        <v>2.9783300513796894E-5</v>
      </c>
      <c r="JQ56">
        <f t="shared" si="540"/>
        <v>2.9782588949310111E-5</v>
      </c>
      <c r="JR56">
        <f t="shared" si="540"/>
        <v>2.9781856642268587E-5</v>
      </c>
      <c r="JS56">
        <f t="shared" si="540"/>
        <v>2.9781102989079719E-5</v>
      </c>
      <c r="JT56">
        <f t="shared" si="540"/>
        <v>2.9780327368649929E-5</v>
      </c>
      <c r="JU56">
        <f t="shared" si="540"/>
        <v>2.9779529141880944E-5</v>
      </c>
      <c r="JV56">
        <f t="shared" si="540"/>
        <v>2.9778707651151848E-5</v>
      </c>
      <c r="JW56">
        <f t="shared" si="540"/>
        <v>2.9777862219786403E-5</v>
      </c>
      <c r="JX56">
        <f t="shared" si="540"/>
        <v>2.9776992151505403E-5</v>
      </c>
      <c r="JY56">
        <f t="shared" si="540"/>
        <v>2.9776096729863405E-5</v>
      </c>
      <c r="JZ56">
        <f t="shared" si="540"/>
        <v>2.9775175217669701E-5</v>
      </c>
      <c r="KA56">
        <f t="shared" si="540"/>
        <v>2.9774226856392869E-5</v>
      </c>
      <c r="KB56">
        <f t="shared" si="540"/>
        <v>2.9773250865548581E-5</v>
      </c>
      <c r="KC56">
        <f t="shared" si="540"/>
        <v>2.9772246442070149E-5</v>
      </c>
      <c r="KD56">
        <f t="shared" si="540"/>
        <v>2.9771212759661434E-5</v>
      </c>
      <c r="KE56">
        <f t="shared" si="540"/>
        <v>2.9770148968131512E-5</v>
      </c>
      <c r="KF56">
        <f t="shared" si="540"/>
        <v>2.9769054192710729E-5</v>
      </c>
      <c r="KG56">
        <f t="shared" si="540"/>
        <v>2.9767927533347574E-5</v>
      </c>
      <c r="KH56">
        <f t="shared" si="540"/>
        <v>2.9766768063985889E-5</v>
      </c>
      <c r="KI56">
        <f t="shared" si="540"/>
        <v>2.9765574831821869E-5</v>
      </c>
      <c r="KJ56">
        <f t="shared" si="540"/>
        <v>2.9764346856540341E-5</v>
      </c>
      <c r="KK56">
        <f t="shared" si="540"/>
        <v>2.9763083129529766E-5</v>
      </c>
      <c r="KL56">
        <f t="shared" si="540"/>
        <v>2.9761782613075357E-5</v>
      </c>
      <c r="KM56">
        <f t="shared" si="540"/>
        <v>2.9760444239529853E-5</v>
      </c>
      <c r="KN56">
        <f t="shared" si="540"/>
        <v>2.9759066910461205E-5</v>
      </c>
      <c r="KO56">
        <f t="shared" si="540"/>
        <v>2.9757649495776707E-5</v>
      </c>
      <c r="KP56">
        <f t="shared" si="540"/>
        <v>2.9756190832822896E-5</v>
      </c>
      <c r="KQ56">
        <f t="shared" si="540"/>
        <v>2.975468972546058E-5</v>
      </c>
      <c r="KR56">
        <f t="shared" si="540"/>
        <v>2.9753144943114407E-5</v>
      </c>
      <c r="KS56">
        <f t="shared" si="540"/>
        <v>2.9751555219796263E-5</v>
      </c>
      <c r="KT56">
        <f t="shared" si="540"/>
        <v>2.974991925310184E-5</v>
      </c>
      <c r="KU56">
        <f t="shared" si="540"/>
        <v>2.9748235703179773E-5</v>
      </c>
      <c r="KV56">
        <f t="shared" si="540"/>
        <v>2.9746503191672472E-5</v>
      </c>
      <c r="KW56">
        <f t="shared" si="540"/>
        <v>2.9744720300628135E-5</v>
      </c>
      <c r="KX56">
        <f t="shared" si="540"/>
        <v>2.9742885571383058E-5</v>
      </c>
      <c r="KY56">
        <f t="shared" si="540"/>
        <v>2.9740997503413636E-5</v>
      </c>
      <c r="KZ56">
        <f t="shared" si="540"/>
        <v>2.9739054553157152E-5</v>
      </c>
      <c r="LA56">
        <f t="shared" si="540"/>
        <v>2.9737055132800713E-5</v>
      </c>
      <c r="LB56">
        <f t="shared" si="540"/>
        <v>2.9734997609037476E-5</v>
      </c>
      <c r="LC56">
        <f t="shared" si="540"/>
        <v>2.9732880301789402E-5</v>
      </c>
      <c r="LD56">
        <f t="shared" si="540"/>
        <v>2.9730701482895698E-5</v>
      </c>
      <c r="LE56">
        <f t="shared" si="540"/>
        <v>2.9728459374766125E-5</v>
      </c>
      <c r="LF56">
        <f t="shared" si="540"/>
        <v>2.9726152148998359E-5</v>
      </c>
      <c r="LG56">
        <f t="shared" si="540"/>
        <v>2.972377792495849E-5</v>
      </c>
      <c r="LH56">
        <f t="shared" si="540"/>
        <v>2.9721334768323867E-5</v>
      </c>
      <c r="LI56">
        <f t="shared" si="540"/>
        <v>2.9718820689587343E-5</v>
      </c>
      <c r="LJ56">
        <f t="shared" si="540"/>
        <v>2.9716233642522032E-5</v>
      </c>
      <c r="LK56">
        <f t="shared" si="540"/>
        <v>2.9713571522605725E-5</v>
      </c>
      <c r="LL56">
        <f t="shared" si="540"/>
        <v>2.9710832165403963E-5</v>
      </c>
      <c r="LM56">
        <f t="shared" si="540"/>
        <v>2.9708013344910864E-5</v>
      </c>
      <c r="LN56">
        <f t="shared" si="540"/>
        <v>2.9705112771846817E-5</v>
      </c>
      <c r="LO56">
        <f t="shared" si="540"/>
        <v>2.970212809191199E-5</v>
      </c>
      <c r="LP56">
        <f t="shared" ref="LP56:OA56" si="541">$D56/($E56+LP54)</f>
        <v>2.9699056883994722E-5</v>
      </c>
      <c r="LQ56">
        <f t="shared" si="541"/>
        <v>2.9695896658333862E-5</v>
      </c>
      <c r="LR56">
        <f t="shared" si="541"/>
        <v>2.9692644854633999E-5</v>
      </c>
      <c r="LS56">
        <f t="shared" si="541"/>
        <v>2.968929884013267E-5</v>
      </c>
      <c r="LT56">
        <f t="shared" si="541"/>
        <v>2.9685855907618412E-5</v>
      </c>
      <c r="LU56">
        <f t="shared" si="541"/>
        <v>2.9682313273398831E-5</v>
      </c>
      <c r="LV56">
        <f t="shared" si="541"/>
        <v>2.9678668075217502E-5</v>
      </c>
      <c r="LW56">
        <f t="shared" si="541"/>
        <v>2.967491737011876E-5</v>
      </c>
      <c r="LX56">
        <f t="shared" si="541"/>
        <v>2.9671058132259404E-5</v>
      </c>
      <c r="LY56">
        <f t="shared" si="541"/>
        <v>2.966708725066616E-5</v>
      </c>
      <c r="LZ56">
        <f t="shared" si="541"/>
        <v>2.9663001526938E-5</v>
      </c>
      <c r="MA56">
        <f t="shared" si="541"/>
        <v>2.9658797672892246E-5</v>
      </c>
      <c r="MB56">
        <f t="shared" si="541"/>
        <v>2.9654472308153441E-5</v>
      </c>
      <c r="MC56">
        <f t="shared" si="541"/>
        <v>2.9650021957683934E-5</v>
      </c>
      <c r="MD56">
        <f t="shared" si="541"/>
        <v>2.9645443049255251E-5</v>
      </c>
      <c r="ME56">
        <f t="shared" si="541"/>
        <v>2.9640731910859205E-5</v>
      </c>
      <c r="MF56">
        <f t="shared" si="541"/>
        <v>2.9635884768057718E-5</v>
      </c>
      <c r="MG56">
        <f t="shared" si="541"/>
        <v>2.9630897741270468E-5</v>
      </c>
      <c r="MH56">
        <f t="shared" si="541"/>
        <v>2.9625766842999343E-5</v>
      </c>
      <c r="MI56">
        <f t="shared" si="541"/>
        <v>2.9620487974988746E-5</v>
      </c>
      <c r="MJ56">
        <f t="shared" si="541"/>
        <v>2.9615056925320943E-5</v>
      </c>
      <c r="MK56">
        <f t="shared" si="541"/>
        <v>2.9609469365445396E-5</v>
      </c>
      <c r="ML56">
        <f t="shared" si="541"/>
        <v>2.9603720847141368E-5</v>
      </c>
      <c r="MM56">
        <f t="shared" si="541"/>
        <v>2.9597806799412924E-5</v>
      </c>
      <c r="MN56">
        <f t="shared" si="541"/>
        <v>2.9591722525315482E-5</v>
      </c>
      <c r="MO56">
        <f t="shared" si="541"/>
        <v>2.9585463198713254E-5</v>
      </c>
      <c r="MP56">
        <f t="shared" si="541"/>
        <v>2.9579023860966828E-5</v>
      </c>
      <c r="MQ56">
        <f t="shared" si="541"/>
        <v>2.9572399417550216E-5</v>
      </c>
      <c r="MR56">
        <f t="shared" si="541"/>
        <v>2.9565584634596826E-5</v>
      </c>
      <c r="MS56">
        <f t="shared" si="541"/>
        <v>2.9558574135373779E-5</v>
      </c>
      <c r="MT56">
        <f t="shared" si="541"/>
        <v>2.9551362396684116E-5</v>
      </c>
      <c r="MU56">
        <f t="shared" si="541"/>
        <v>2.9543943745196501E-5</v>
      </c>
      <c r="MV56">
        <f t="shared" si="541"/>
        <v>2.9536312353702124E-5</v>
      </c>
      <c r="MW56">
        <f t="shared" si="541"/>
        <v>2.9528462237298499E-5</v>
      </c>
      <c r="MX56">
        <f t="shared" si="541"/>
        <v>2.9520387249500145E-5</v>
      </c>
      <c r="MY56">
        <f t="shared" si="541"/>
        <v>2.9512081078275978E-5</v>
      </c>
      <c r="MZ56">
        <f t="shared" si="541"/>
        <v>2.9503537242013604E-5</v>
      </c>
      <c r="NA56">
        <f t="shared" si="541"/>
        <v>2.9494749085410623E-5</v>
      </c>
      <c r="NB56">
        <f t="shared" si="541"/>
        <v>2.9485709775293305E-5</v>
      </c>
      <c r="NC56">
        <f t="shared" si="541"/>
        <v>2.947641229636311E-5</v>
      </c>
      <c r="ND56">
        <f t="shared" si="541"/>
        <v>2.9466849446871572E-5</v>
      </c>
      <c r="NE56">
        <f t="shared" si="541"/>
        <v>2.9457013834224422E-5</v>
      </c>
      <c r="NF56">
        <f t="shared" si="541"/>
        <v>2.9446897870515739E-5</v>
      </c>
      <c r="NG56">
        <f t="shared" si="541"/>
        <v>2.9436493767993402E-5</v>
      </c>
      <c r="NH56">
        <f t="shared" si="541"/>
        <v>2.9425793534457E-5</v>
      </c>
      <c r="NI56">
        <f t="shared" si="541"/>
        <v>2.9414788968589689E-5</v>
      </c>
      <c r="NJ56">
        <f t="shared" si="541"/>
        <v>2.9403471655225916E-5</v>
      </c>
      <c r="NK56">
        <f t="shared" si="541"/>
        <v>2.9391832960556656E-5</v>
      </c>
      <c r="NL56">
        <f t="shared" si="541"/>
        <v>2.9379864027274682E-5</v>
      </c>
      <c r="NM56">
        <f t="shared" si="541"/>
        <v>2.936755576966201E-5</v>
      </c>
      <c r="NN56">
        <f t="shared" si="541"/>
        <v>2.9354898868622543E-5</v>
      </c>
      <c r="NO56">
        <f t="shared" si="541"/>
        <v>2.9341883766662702E-5</v>
      </c>
      <c r="NP56">
        <f t="shared" si="541"/>
        <v>2.9328500662823582E-5</v>
      </c>
      <c r="NQ56">
        <f t="shared" si="541"/>
        <v>2.9314739507568159E-5</v>
      </c>
      <c r="NR56">
        <f t="shared" si="541"/>
        <v>2.9300589997627628E-5</v>
      </c>
      <c r="NS56">
        <f t="shared" si="541"/>
        <v>2.9286041570811277E-5</v>
      </c>
      <c r="NT56">
        <f t="shared" si="541"/>
        <v>2.9271083400784639E-5</v>
      </c>
      <c r="NU56">
        <f t="shared" si="541"/>
        <v>2.9255704391821086E-5</v>
      </c>
      <c r="NV56">
        <f t="shared" si="541"/>
        <v>2.923989317353258E-5</v>
      </c>
      <c r="NW56">
        <f t="shared" si="541"/>
        <v>2.9223638095585486E-5</v>
      </c>
      <c r="NX56">
        <f t="shared" si="541"/>
        <v>2.9206927222408148E-5</v>
      </c>
      <c r="NY56">
        <f t="shared" si="541"/>
        <v>2.9189748327897222E-5</v>
      </c>
      <c r="NZ56">
        <f t="shared" si="541"/>
        <v>2.9172088890130253E-5</v>
      </c>
      <c r="OA56">
        <f t="shared" si="541"/>
        <v>2.9153936086092772E-5</v>
      </c>
      <c r="OB56">
        <f t="shared" ref="OB56:QM56" si="542">$D56/($E56+OB54)</f>
        <v>2.9135276786428475E-5</v>
      </c>
      <c r="OC56">
        <f t="shared" si="542"/>
        <v>2.9116097550221854E-5</v>
      </c>
      <c r="OD56">
        <f t="shared" si="542"/>
        <v>2.9096384619823221E-5</v>
      </c>
      <c r="OE56">
        <f t="shared" si="542"/>
        <v>2.9076123915726625E-5</v>
      </c>
      <c r="OF56">
        <f t="shared" si="542"/>
        <v>2.9055301031512098E-5</v>
      </c>
      <c r="OG56">
        <f t="shared" si="542"/>
        <v>2.9033901228864036E-5</v>
      </c>
      <c r="OH56">
        <f t="shared" si="542"/>
        <v>2.9011909432678619E-5</v>
      </c>
      <c r="OI56">
        <f t="shared" si="542"/>
        <v>2.8989310226273645E-5</v>
      </c>
      <c r="OJ56">
        <f t="shared" si="542"/>
        <v>2.89660878467152E-5</v>
      </c>
      <c r="OK56">
        <f t="shared" si="542"/>
        <v>2.8942226180276221E-5</v>
      </c>
      <c r="OL56">
        <f t="shared" si="542"/>
        <v>2.8917708758043027E-5</v>
      </c>
      <c r="OM56">
        <f t="shared" si="542"/>
        <v>2.8892518751686698E-5</v>
      </c>
      <c r="ON56">
        <f t="shared" si="542"/>
        <v>2.8866638969417102E-5</v>
      </c>
      <c r="OO56">
        <f t="shared" si="542"/>
        <v>2.8840051852138379E-5</v>
      </c>
      <c r="OP56">
        <f t="shared" si="542"/>
        <v>2.8812739469825618E-5</v>
      </c>
      <c r="OQ56">
        <f t="shared" si="542"/>
        <v>2.8784683518143504E-5</v>
      </c>
      <c r="OR56">
        <f t="shared" si="542"/>
        <v>2.8755865315328677E-5</v>
      </c>
      <c r="OS56">
        <f t="shared" si="542"/>
        <v>2.8726265799358725E-5</v>
      </c>
      <c r="OT56">
        <f t="shared" si="542"/>
        <v>2.8695865525431696E-5</v>
      </c>
      <c r="OU56">
        <f t="shared" si="542"/>
        <v>2.8664644663781157E-5</v>
      </c>
      <c r="OV56">
        <f t="shared" si="542"/>
        <v>2.863258299785304E-5</v>
      </c>
      <c r="OW56">
        <f t="shared" si="542"/>
        <v>2.8599659922871437E-5</v>
      </c>
      <c r="OX56">
        <f t="shared" si="542"/>
        <v>2.8565854444821959E-5</v>
      </c>
      <c r="OY56">
        <f t="shared" si="542"/>
        <v>2.8531145179882186E-5</v>
      </c>
      <c r="OZ56">
        <f t="shared" si="542"/>
        <v>2.8495510354330083E-5</v>
      </c>
      <c r="PA56">
        <f t="shared" si="542"/>
        <v>2.8458927804962288E-5</v>
      </c>
      <c r="PB56">
        <f t="shared" si="542"/>
        <v>2.84213749800556E-5</v>
      </c>
      <c r="PC56">
        <f t="shared" si="542"/>
        <v>2.8382828940905847E-5</v>
      </c>
      <c r="PD56">
        <f t="shared" si="542"/>
        <v>2.8343266363979829E-5</v>
      </c>
      <c r="PE56">
        <f t="shared" si="542"/>
        <v>2.8302663543716939E-5</v>
      </c>
      <c r="PF56">
        <f t="shared" si="542"/>
        <v>2.8260996396018337E-5</v>
      </c>
      <c r="PG56">
        <f t="shared" si="542"/>
        <v>2.8218240462462625E-5</v>
      </c>
      <c r="PH56">
        <f t="shared" si="542"/>
        <v>2.8174370915287957E-5</v>
      </c>
      <c r="PI56">
        <f t="shared" si="542"/>
        <v>2.8129362563181871E-5</v>
      </c>
      <c r="PJ56">
        <f t="shared" si="542"/>
        <v>2.8083189857920593E-5</v>
      </c>
      <c r="PK56">
        <f t="shared" si="542"/>
        <v>2.8035826901901093E-5</v>
      </c>
      <c r="PL56">
        <f t="shared" si="542"/>
        <v>2.7987247456609475E-5</v>
      </c>
      <c r="PM56">
        <f t="shared" si="542"/>
        <v>2.7937424952070501E-5</v>
      </c>
      <c r="PN56">
        <f t="shared" si="542"/>
        <v>2.7886332497323484E-5</v>
      </c>
      <c r="PO56">
        <f t="shared" si="542"/>
        <v>2.7833942891970423E-5</v>
      </c>
      <c r="PP56">
        <f t="shared" si="542"/>
        <v>2.7780228638842842E-5</v>
      </c>
      <c r="PQ56">
        <f t="shared" si="542"/>
        <v>2.7725161957833954E-5</v>
      </c>
      <c r="PR56">
        <f t="shared" si="542"/>
        <v>2.7668714800943181E-5</v>
      </c>
      <c r="PS56">
        <f t="shared" si="542"/>
        <v>2.761085886857995E-5</v>
      </c>
      <c r="PT56">
        <f t="shared" si="542"/>
        <v>2.7551565627173619E-5</v>
      </c>
      <c r="PU56">
        <f t="shared" si="542"/>
        <v>2.7490806328136238E-5</v>
      </c>
      <c r="PV56">
        <f t="shared" si="542"/>
        <v>2.7428552028224024E-5</v>
      </c>
      <c r="PW56">
        <f t="shared" si="542"/>
        <v>2.7364773611343064E-5</v>
      </c>
      <c r="PX56">
        <f t="shared" si="542"/>
        <v>2.729944181184355E-5</v>
      </c>
      <c r="PY56">
        <f t="shared" si="542"/>
        <v>2.723252723934581E-5</v>
      </c>
      <c r="PZ56">
        <f t="shared" si="542"/>
        <v>2.7164000405139829E-5</v>
      </c>
      <c r="QA56">
        <f t="shared" si="542"/>
        <v>2.7093831750198199E-5</v>
      </c>
      <c r="QB56">
        <f t="shared" si="542"/>
        <v>2.7021991674840519E-5</v>
      </c>
      <c r="QC56">
        <f t="shared" si="542"/>
        <v>2.6948450570084593E-5</v>
      </c>
      <c r="QD56">
        <f t="shared" si="542"/>
        <v>2.6873178850717387E-5</v>
      </c>
      <c r="QE56">
        <f t="shared" si="542"/>
        <v>2.6796146990115371E-5</v>
      </c>
      <c r="QF56">
        <f t="shared" si="542"/>
        <v>2.6717325556840524E-5</v>
      </c>
      <c r="QG56">
        <f t="shared" si="542"/>
        <v>2.6636685253034475E-5</v>
      </c>
      <c r="QH56">
        <f t="shared" si="542"/>
        <v>2.6554196954628852E-5</v>
      </c>
      <c r="QI56">
        <f t="shared" si="542"/>
        <v>2.6469831753385361E-5</v>
      </c>
      <c r="QJ56">
        <f t="shared" si="542"/>
        <v>2.6383561000774143E-5</v>
      </c>
      <c r="QK56">
        <f t="shared" si="542"/>
        <v>2.6295356353693087E-5</v>
      </c>
      <c r="QL56">
        <f t="shared" si="542"/>
        <v>2.6205189822024975E-5</v>
      </c>
      <c r="QM56">
        <f t="shared" si="542"/>
        <v>2.6113033818023078E-5</v>
      </c>
      <c r="QN56">
        <f t="shared" ref="QN56:RS56" si="543">$D56/($E56+QN54)</f>
        <v>2.601886120750839E-5</v>
      </c>
      <c r="QO56">
        <f t="shared" si="543"/>
        <v>2.592264536285496E-5</v>
      </c>
      <c r="QP56">
        <f t="shared" si="543"/>
        <v>2.5824360217731202E-5</v>
      </c>
      <c r="QQ56">
        <f t="shared" si="543"/>
        <v>2.572398032355749E-5</v>
      </c>
      <c r="QR56">
        <f t="shared" si="543"/>
        <v>2.5621480907631037E-5</v>
      </c>
      <c r="QS56">
        <f t="shared" si="543"/>
        <v>2.5516837932859967E-5</v>
      </c>
      <c r="QT56">
        <f t="shared" si="543"/>
        <v>2.5410028159039193E-5</v>
      </c>
      <c r="QU56">
        <f t="shared" si="543"/>
        <v>2.5301029205590105E-5</v>
      </c>
      <c r="QV56">
        <f t="shared" si="543"/>
        <v>2.5189819615676166E-5</v>
      </c>
      <c r="QW56">
        <f t="shared" si="543"/>
        <v>2.5076378921595366E-5</v>
      </c>
      <c r="QX56">
        <f t="shared" si="543"/>
        <v>2.4960687711339659E-5</v>
      </c>
      <c r="QY56">
        <f t="shared" si="543"/>
        <v>2.4842727696200038E-5</v>
      </c>
      <c r="QZ56">
        <f t="shared" si="543"/>
        <v>2.4722481779284163E-5</v>
      </c>
      <c r="RA56">
        <f t="shared" si="543"/>
        <v>2.4599934124801968E-5</v>
      </c>
      <c r="RB56">
        <f t="shared" si="543"/>
        <v>2.4475070227962557E-5</v>
      </c>
      <c r="RC56">
        <f t="shared" si="543"/>
        <v>2.4347876985313822E-5</v>
      </c>
      <c r="RD56">
        <f t="shared" si="543"/>
        <v>2.4218342765344395E-5</v>
      </c>
      <c r="RE56">
        <f t="shared" si="543"/>
        <v>2.4086457479155374E-5</v>
      </c>
      <c r="RF56">
        <f t="shared" si="543"/>
        <v>2.3952212650998041E-5</v>
      </c>
      <c r="RG56">
        <f t="shared" si="543"/>
        <v>2.3815601488462046E-5</v>
      </c>
      <c r="RH56">
        <f t="shared" si="543"/>
        <v>2.3676618952087464E-5</v>
      </c>
      <c r="RI56">
        <f t="shared" si="543"/>
        <v>2.353526182416391E-5</v>
      </c>
      <c r="RJ56">
        <f t="shared" si="543"/>
        <v>2.3391528776469205E-5</v>
      </c>
      <c r="RK56">
        <f t="shared" si="543"/>
        <v>2.3245420436691266E-5</v>
      </c>
      <c r="RL56">
        <f t="shared" si="543"/>
        <v>2.3096939453267726E-5</v>
      </c>
      <c r="RM56">
        <f t="shared" si="543"/>
        <v>2.2946090558370505E-5</v>
      </c>
      <c r="RN56">
        <f t="shared" si="543"/>
        <v>2.2792880628755276E-5</v>
      </c>
      <c r="RO56">
        <f t="shared" si="543"/>
        <v>2.263731874419032E-5</v>
      </c>
      <c r="RP56">
        <f t="shared" si="543"/>
        <v>2.2479416243174601E-5</v>
      </c>
      <c r="RQ56">
        <f t="shared" si="543"/>
        <v>2.231918677565181E-5</v>
      </c>
      <c r="RR56">
        <f t="shared" si="543"/>
        <v>2.2156646352425103E-5</v>
      </c>
      <c r="RS56">
        <f t="shared" si="543"/>
        <v>2.1991813390977307E-5</v>
      </c>
    </row>
    <row r="57" spans="2:487" x14ac:dyDescent="0.2">
      <c r="B57" s="9" t="s">
        <v>10</v>
      </c>
      <c r="C57" s="4"/>
      <c r="D57" s="6">
        <f>D51*POWER(D54,-0.5)*(9+280*D53*EXP(-4.17*(POWER(D54,-1/3)-1)))</f>
        <v>318.97635235737363</v>
      </c>
      <c r="E57" s="4">
        <f>D57^2</f>
        <v>101745.91336321538</v>
      </c>
      <c r="F57" s="9" t="s">
        <v>14</v>
      </c>
      <c r="G57" s="4">
        <f>$D57/($E57+G54)</f>
        <v>3.1227519717126821E-3</v>
      </c>
      <c r="H57" s="4">
        <f t="shared" ref="H57:BS57" si="544">$D57/($E57+H54)</f>
        <v>3.1223949311807693E-3</v>
      </c>
      <c r="I57" s="4">
        <f t="shared" si="544"/>
        <v>3.1220275501225862E-3</v>
      </c>
      <c r="J57" s="4">
        <f t="shared" si="544"/>
        <v>3.1216495316085486E-3</v>
      </c>
      <c r="K57" s="4">
        <f t="shared" si="544"/>
        <v>3.1212605703331221E-3</v>
      </c>
      <c r="L57" s="4">
        <f t="shared" si="544"/>
        <v>3.1208603523874387E-3</v>
      </c>
      <c r="M57" s="4">
        <f t="shared" si="544"/>
        <v>3.1204485550262659E-3</v>
      </c>
      <c r="N57" s="4">
        <f t="shared" si="544"/>
        <v>3.1200248464292282E-3</v>
      </c>
      <c r="O57" s="4">
        <f t="shared" si="544"/>
        <v>3.1195888854561697E-3</v>
      </c>
      <c r="P57" s="4">
        <f t="shared" si="544"/>
        <v>3.1191403213965451E-3</v>
      </c>
      <c r="Q57" s="4">
        <f t="shared" si="544"/>
        <v>3.1186787937127446E-3</v>
      </c>
      <c r="R57" s="4">
        <f t="shared" si="544"/>
        <v>3.1182039317772321E-3</v>
      </c>
      <c r="S57" s="4">
        <f t="shared" si="544"/>
        <v>3.117715354603401E-3</v>
      </c>
      <c r="T57" s="4">
        <f t="shared" si="544"/>
        <v>3.1172126705700386E-3</v>
      </c>
      <c r="U57" s="4">
        <f t="shared" si="544"/>
        <v>3.1166954771392956E-3</v>
      </c>
      <c r="V57" s="4">
        <f t="shared" si="544"/>
        <v>3.1161633605680632E-3</v>
      </c>
      <c r="W57" s="4">
        <f t="shared" si="544"/>
        <v>3.1156158956126517E-3</v>
      </c>
      <c r="X57" s="4">
        <f t="shared" si="544"/>
        <v>3.1150526452266803E-3</v>
      </c>
      <c r="Y57" s="4">
        <f t="shared" si="544"/>
        <v>3.1144731602520746E-3</v>
      </c>
      <c r="Z57" s="4">
        <f t="shared" si="544"/>
        <v>3.1138769791030892E-3</v>
      </c>
      <c r="AA57" s="4">
        <f t="shared" si="544"/>
        <v>3.1132636274432586E-3</v>
      </c>
      <c r="AB57" s="4">
        <f t="shared" si="544"/>
        <v>3.1126326178551956E-3</v>
      </c>
      <c r="AC57" s="4">
        <f t="shared" si="544"/>
        <v>3.1119834495031539E-3</v>
      </c>
      <c r="AD57" s="4">
        <f t="shared" si="544"/>
        <v>3.1113156077882827E-3</v>
      </c>
      <c r="AE57" s="4">
        <f t="shared" si="544"/>
        <v>3.1106285639964947E-3</v>
      </c>
      <c r="AF57" s="4">
        <f t="shared" si="544"/>
        <v>3.109921774938889E-3</v>
      </c>
      <c r="AG57" s="4">
        <f t="shared" si="544"/>
        <v>3.1091946825846642E-3</v>
      </c>
      <c r="AH57" s="4">
        <f t="shared" si="544"/>
        <v>3.1084467136864727E-3</v>
      </c>
      <c r="AI57" s="4">
        <f t="shared" si="544"/>
        <v>3.1076772793981666E-3</v>
      </c>
      <c r="AJ57" s="4">
        <f t="shared" si="544"/>
        <v>3.1068857748849025E-3</v>
      </c>
      <c r="AK57" s="4">
        <f t="shared" si="544"/>
        <v>3.1060715789255713E-3</v>
      </c>
      <c r="AL57" s="4">
        <f t="shared" si="544"/>
        <v>3.1052340535075379E-3</v>
      </c>
      <c r="AM57" s="4">
        <f t="shared" si="544"/>
        <v>3.1043725434136806E-3</v>
      </c>
      <c r="AN57" s="4">
        <f t="shared" si="544"/>
        <v>3.1034863758017282E-3</v>
      </c>
      <c r="AO57" s="4">
        <f t="shared" si="544"/>
        <v>3.102574859775917E-3</v>
      </c>
      <c r="AP57" s="4">
        <f t="shared" si="544"/>
        <v>3.1016372859509886E-3</v>
      </c>
      <c r="AQ57" s="4">
        <f t="shared" si="544"/>
        <v>3.1006729260085659E-3</v>
      </c>
      <c r="AR57" s="4">
        <f t="shared" si="544"/>
        <v>3.0996810322459745E-3</v>
      </c>
      <c r="AS57" s="4">
        <f t="shared" si="544"/>
        <v>3.0986608371175684E-3</v>
      </c>
      <c r="AT57" s="4">
        <f t="shared" si="544"/>
        <v>3.0976115527686574E-3</v>
      </c>
      <c r="AU57" s="4">
        <f t="shared" si="544"/>
        <v>3.0965323705621347E-3</v>
      </c>
      <c r="AV57" s="4">
        <f t="shared" si="544"/>
        <v>3.0954224605979417E-3</v>
      </c>
      <c r="AW57" s="4">
        <f t="shared" si="544"/>
        <v>3.0942809712255089E-3</v>
      </c>
      <c r="AX57" s="4">
        <f t="shared" si="544"/>
        <v>3.0931070285493412E-3</v>
      </c>
      <c r="AY57" s="4">
        <f t="shared" si="544"/>
        <v>3.0918997359279492E-3</v>
      </c>
      <c r="AZ57" s="4">
        <f t="shared" si="544"/>
        <v>3.0906581734663351E-3</v>
      </c>
      <c r="BA57" s="4">
        <f t="shared" si="544"/>
        <v>3.0893813975022832E-3</v>
      </c>
      <c r="BB57" s="4">
        <f t="shared" si="544"/>
        <v>3.0880684400867277E-3</v>
      </c>
      <c r="BC57" s="4">
        <f t="shared" si="544"/>
        <v>3.0867183084585001E-3</v>
      </c>
      <c r="BD57" s="4">
        <f t="shared" si="544"/>
        <v>3.0853299845137864E-3</v>
      </c>
      <c r="BE57" s="4">
        <f t="shared" si="544"/>
        <v>3.0839024242706767E-3</v>
      </c>
      <c r="BF57" s="4">
        <f t="shared" si="544"/>
        <v>3.0824345573291926E-3</v>
      </c>
      <c r="BG57" s="4">
        <f t="shared" si="544"/>
        <v>3.0809252863272514E-3</v>
      </c>
      <c r="BH57" s="4">
        <f t="shared" si="544"/>
        <v>3.0793734863930377E-3</v>
      </c>
      <c r="BI57" s="4">
        <f t="shared" si="544"/>
        <v>3.0777780045943104E-3</v>
      </c>
      <c r="BJ57" s="4">
        <f t="shared" si="544"/>
        <v>3.0761376593852158E-3</v>
      </c>
      <c r="BK57" s="4">
        <f t="shared" si="544"/>
        <v>3.074451240051213E-3</v>
      </c>
      <c r="BL57" s="4">
        <f t="shared" si="544"/>
        <v>3.0727175061527842E-3</v>
      </c>
      <c r="BM57" s="4">
        <f t="shared" si="544"/>
        <v>3.070935186968638E-3</v>
      </c>
      <c r="BN57" s="4">
        <f t="shared" si="544"/>
        <v>3.0691029809391786E-3</v>
      </c>
      <c r="BO57" s="4">
        <f t="shared" si="544"/>
        <v>3.0672195551110608E-3</v>
      </c>
      <c r="BP57" s="4">
        <f t="shared" si="544"/>
        <v>3.0652835445837221E-3</v>
      </c>
      <c r="BQ57" s="4">
        <f t="shared" si="544"/>
        <v>3.0632935519588358E-3</v>
      </c>
      <c r="BR57" s="4">
        <f t="shared" si="544"/>
        <v>3.0612481467936908E-3</v>
      </c>
      <c r="BS57" s="4">
        <f t="shared" si="544"/>
        <v>3.0591458650595879E-3</v>
      </c>
      <c r="BT57" s="4">
        <f t="shared" ref="BT57:EE57" si="545">$D57/($E57+BT54)</f>
        <v>3.0569852086063929E-3</v>
      </c>
      <c r="BU57" s="4">
        <f t="shared" si="545"/>
        <v>3.0547646446344797E-3</v>
      </c>
      <c r="BV57" s="4">
        <f t="shared" si="545"/>
        <v>3.0524826051753513E-3</v>
      </c>
      <c r="BW57" s="4">
        <f t="shared" si="545"/>
        <v>3.050137486582334E-3</v>
      </c>
      <c r="BX57" s="4">
        <f t="shared" si="545"/>
        <v>3.0477276490327924E-3</v>
      </c>
      <c r="BY57" s="4">
        <f t="shared" si="545"/>
        <v>3.0452514160434312E-3</v>
      </c>
      <c r="BZ57" s="4">
        <f t="shared" si="545"/>
        <v>3.0427070740003076E-3</v>
      </c>
      <c r="CA57" s="4">
        <f t="shared" si="545"/>
        <v>3.0400928717052938E-3</v>
      </c>
      <c r="CB57" s="4">
        <f t="shared" si="545"/>
        <v>3.0374070199408122E-3</v>
      </c>
      <c r="CC57" s="4">
        <f t="shared" si="545"/>
        <v>3.0346476910547721E-3</v>
      </c>
      <c r="CD57" s="4">
        <f t="shared" si="545"/>
        <v>3.0318130185677289E-3</v>
      </c>
      <c r="CE57" s="4">
        <f t="shared" si="545"/>
        <v>3.0289010968044009E-3</v>
      </c>
      <c r="CF57" s="4">
        <f t="shared" si="545"/>
        <v>3.0259099805517789E-3</v>
      </c>
      <c r="CG57" s="4">
        <f t="shared" si="545"/>
        <v>3.0228376847461786E-3</v>
      </c>
      <c r="CH57" s="4">
        <f t="shared" si="545"/>
        <v>3.0196821841916971E-3</v>
      </c>
      <c r="CI57" s="4">
        <f t="shared" si="545"/>
        <v>3.0164414133126423E-3</v>
      </c>
      <c r="CJ57" s="4">
        <f t="shared" si="545"/>
        <v>3.0131132659426407E-3</v>
      </c>
      <c r="CK57" s="4">
        <f t="shared" si="545"/>
        <v>3.0096955951532224E-3</v>
      </c>
      <c r="CL57" s="4">
        <f t="shared" si="545"/>
        <v>3.0061862131248252E-3</v>
      </c>
      <c r="CM57" s="4">
        <f t="shared" si="545"/>
        <v>3.0025828910632706E-3</v>
      </c>
      <c r="CN57" s="4">
        <f t="shared" si="545"/>
        <v>2.9988833591648892E-3</v>
      </c>
      <c r="CO57" s="4">
        <f t="shared" si="545"/>
        <v>2.9950853066336033E-3</v>
      </c>
      <c r="CP57" s="4">
        <f t="shared" si="545"/>
        <v>2.9911863817533874E-3</v>
      </c>
      <c r="CQ57" s="4">
        <f t="shared" si="545"/>
        <v>2.9871841920196718E-3</v>
      </c>
      <c r="CR57" s="4">
        <f t="shared" si="545"/>
        <v>2.9830763043333505E-3</v>
      </c>
      <c r="CS57" s="4">
        <f t="shared" si="545"/>
        <v>2.9788602452612057E-3</v>
      </c>
      <c r="CT57" s="4">
        <f t="shared" si="545"/>
        <v>2.9745335013666623E-3</v>
      </c>
      <c r="CU57" s="4">
        <f t="shared" si="545"/>
        <v>2.9700935196149132E-3</v>
      </c>
      <c r="CV57" s="4">
        <f t="shared" si="545"/>
        <v>2.9655377078565723E-3</v>
      </c>
      <c r="CW57" s="4">
        <f t="shared" si="545"/>
        <v>2.9608634353941151E-3</v>
      </c>
      <c r="CX57" s="4">
        <f t="shared" si="545"/>
        <v>2.9560680336354842E-3</v>
      </c>
      <c r="CY57" s="4">
        <f t="shared" si="545"/>
        <v>2.95114879683933E-3</v>
      </c>
      <c r="CZ57" s="4">
        <f t="shared" si="545"/>
        <v>2.9461029829564566E-3</v>
      </c>
      <c r="DA57" s="4">
        <f t="shared" si="545"/>
        <v>2.9409278145721201E-3</v>
      </c>
      <c r="DB57" s="4">
        <f t="shared" si="545"/>
        <v>2.9356204799539194E-3</v>
      </c>
      <c r="DC57" s="4">
        <f t="shared" si="545"/>
        <v>2.9301781342100665E-3</v>
      </c>
      <c r="DD57" s="4">
        <f t="shared" si="545"/>
        <v>2.924597900562903E-3</v>
      </c>
      <c r="DE57" s="4">
        <f t="shared" si="545"/>
        <v>2.9188768717425522E-3</v>
      </c>
      <c r="DF57" s="4">
        <f t="shared" si="545"/>
        <v>2.9130121115056328E-3</v>
      </c>
      <c r="DG57" s="4">
        <f t="shared" si="545"/>
        <v>2.9070006562839858E-3</v>
      </c>
      <c r="DH57" s="4">
        <f t="shared" si="545"/>
        <v>2.9008395169683393E-3</v>
      </c>
      <c r="DI57" s="4">
        <f t="shared" si="545"/>
        <v>2.8945256808318399E-3</v>
      </c>
      <c r="DJ57" s="4">
        <f t="shared" si="545"/>
        <v>2.8880561135983126E-3</v>
      </c>
      <c r="DK57" s="4">
        <f t="shared" si="545"/>
        <v>2.8814277616600729E-3</v>
      </c>
      <c r="DL57" s="4">
        <f t="shared" si="545"/>
        <v>2.8746375544500017E-3</v>
      </c>
      <c r="DM57" s="4">
        <f t="shared" si="545"/>
        <v>2.867682406972502E-3</v>
      </c>
      <c r="DN57" s="4">
        <f t="shared" si="545"/>
        <v>2.8605592224977983E-3</v>
      </c>
      <c r="DO57" s="4">
        <f t="shared" si="545"/>
        <v>2.8532648954238829E-3</v>
      </c>
      <c r="DP57" s="4">
        <f t="shared" si="545"/>
        <v>2.8457963143102066E-3</v>
      </c>
      <c r="DQ57" s="4">
        <f t="shared" si="545"/>
        <v>2.8381503650869743E-3</v>
      </c>
      <c r="DR57" s="4">
        <f t="shared" si="545"/>
        <v>2.8303239344436475E-3</v>
      </c>
      <c r="DS57" s="4">
        <f t="shared" si="545"/>
        <v>2.8223139133999368E-3</v>
      </c>
      <c r="DT57" s="4">
        <f t="shared" si="545"/>
        <v>2.8141172010622386E-3</v>
      </c>
      <c r="DU57" s="4">
        <f t="shared" si="545"/>
        <v>2.8057307085680694E-3</v>
      </c>
      <c r="DV57" s="4">
        <f t="shared" si="545"/>
        <v>2.7971513632206466E-3</v>
      </c>
      <c r="DW57" s="4">
        <f t="shared" si="545"/>
        <v>2.7883761128152736E-3</v>
      </c>
      <c r="DX57" s="4">
        <f t="shared" si="545"/>
        <v>2.7794019301586865E-3</v>
      </c>
      <c r="DY57" s="4">
        <f t="shared" si="545"/>
        <v>2.7702258177819631E-3</v>
      </c>
      <c r="DZ57" s="4">
        <f t="shared" si="545"/>
        <v>2.7608448128469717E-3</v>
      </c>
      <c r="EA57" s="4">
        <f t="shared" si="545"/>
        <v>2.751255992245702E-3</v>
      </c>
      <c r="EB57" s="4">
        <f t="shared" si="545"/>
        <v>2.7414564778911001E-3</v>
      </c>
      <c r="EC57" s="4">
        <f t="shared" si="545"/>
        <v>2.7314434421972936E-3</v>
      </c>
      <c r="ED57" s="4">
        <f t="shared" si="545"/>
        <v>2.7212141137462746E-3</v>
      </c>
      <c r="EE57" s="4">
        <f t="shared" si="545"/>
        <v>2.7107657831372672E-3</v>
      </c>
      <c r="EF57" s="4">
        <f t="shared" ref="EF57:GQ57" si="546">$D57/($E57+EF54)</f>
        <v>2.7000958090141179E-3</v>
      </c>
      <c r="EG57" s="4">
        <f t="shared" si="546"/>
        <v>2.6892016242650693E-3</v>
      </c>
      <c r="EH57" s="4">
        <f t="shared" si="546"/>
        <v>2.678080742388332E-3</v>
      </c>
      <c r="EI57" s="4">
        <f t="shared" si="546"/>
        <v>2.6667307640157872E-3</v>
      </c>
      <c r="EJ57" s="4">
        <f t="shared" si="546"/>
        <v>2.6551493835861163E-3</v>
      </c>
      <c r="EK57" s="4">
        <f t="shared" si="546"/>
        <v>2.6433343961575094E-3</v>
      </c>
      <c r="EL57" s="4">
        <f t="shared" si="546"/>
        <v>2.6312837043489666E-3</v>
      </c>
      <c r="EM57" s="4">
        <f t="shared" si="546"/>
        <v>2.6189953253980278E-3</v>
      </c>
      <c r="EN57" s="4">
        <f t="shared" si="546"/>
        <v>2.6064673983215475E-3</v>
      </c>
      <c r="EO57" s="4">
        <f t="shared" si="546"/>
        <v>2.5936981911649105E-3</v>
      </c>
      <c r="EP57" s="4">
        <f t="shared" si="546"/>
        <v>2.5806861083238321E-3</v>
      </c>
      <c r="EQ57" s="4">
        <f t="shared" si="546"/>
        <v>2.5674296979216371E-3</v>
      </c>
      <c r="ER57" s="4">
        <f t="shared" si="546"/>
        <v>2.5539276592236571E-3</v>
      </c>
      <c r="ES57" s="4">
        <f t="shared" si="546"/>
        <v>2.5401788500691177E-3</v>
      </c>
      <c r="ET57" s="4">
        <f t="shared" si="546"/>
        <v>2.5261822942996802E-3</v>
      </c>
      <c r="EU57" s="4">
        <f t="shared" si="546"/>
        <v>2.5119371891625521E-3</v>
      </c>
      <c r="EV57" s="4">
        <f t="shared" si="546"/>
        <v>2.4974429126649257E-3</v>
      </c>
      <c r="EW57" s="4">
        <f t="shared" si="546"/>
        <v>2.4826990308553475E-3</v>
      </c>
      <c r="EX57" s="4">
        <f t="shared" si="546"/>
        <v>2.4677053050065406E-3</v>
      </c>
      <c r="EY57" s="4">
        <f t="shared" si="546"/>
        <v>2.4524616986731692E-3</v>
      </c>
      <c r="EZ57" s="4">
        <f t="shared" si="546"/>
        <v>2.4369683845970888E-3</v>
      </c>
      <c r="FA57" s="4">
        <f t="shared" si="546"/>
        <v>2.4212257514317575E-3</v>
      </c>
      <c r="FB57" s="4">
        <f t="shared" si="546"/>
        <v>2.4052344102567097E-3</v>
      </c>
      <c r="FC57" s="4">
        <f t="shared" si="546"/>
        <v>2.3889952008523496E-3</v>
      </c>
      <c r="FD57" s="4">
        <f t="shared" si="546"/>
        <v>2.3725091977047567E-3</v>
      </c>
      <c r="FE57" s="4">
        <f t="shared" si="546"/>
        <v>2.355777715709809E-3</v>
      </c>
      <c r="FF57" s="4">
        <f t="shared" si="546"/>
        <v>2.3388023155456552E-3</v>
      </c>
      <c r="FG57" s="4">
        <f t="shared" si="546"/>
        <v>2.3215848086824546E-3</v>
      </c>
      <c r="FH57" s="4">
        <f t="shared" si="546"/>
        <v>2.3041272619983627E-3</v>
      </c>
      <c r="FI57" s="4">
        <f t="shared" si="546"/>
        <v>2.2864320019709448E-3</v>
      </c>
      <c r="FJ57" s="4">
        <f t="shared" si="546"/>
        <v>2.2685016184136519E-3</v>
      </c>
      <c r="FK57" s="4">
        <f t="shared" si="546"/>
        <v>2.2503389677275272E-3</v>
      </c>
      <c r="FL57" s="4">
        <f t="shared" si="546"/>
        <v>2.2319471756391653E-3</v>
      </c>
      <c r="FM57" s="4">
        <f t="shared" si="546"/>
        <v>2.2133296393969074E-3</v>
      </c>
      <c r="FN57" s="4">
        <f t="shared" si="546"/>
        <v>2.1944900293984497E-3</v>
      </c>
      <c r="FO57" s="4">
        <f t="shared" si="546"/>
        <v>2.1754322902244961E-3</v>
      </c>
      <c r="FP57" s="4">
        <f t="shared" si="546"/>
        <v>2.1561606410546289E-3</v>
      </c>
      <c r="FQ57" s="4">
        <f t="shared" si="546"/>
        <v>2.1366795754434735E-3</v>
      </c>
      <c r="FR57" s="4">
        <f t="shared" si="546"/>
        <v>2.1169938604372013E-3</v>
      </c>
      <c r="FS57" s="4">
        <f t="shared" si="546"/>
        <v>2.097108535012666E-3</v>
      </c>
      <c r="FT57" s="4">
        <f t="shared" si="546"/>
        <v>2.0770289078238997E-3</v>
      </c>
      <c r="FU57" s="4">
        <f t="shared" si="546"/>
        <v>2.0567605542432589E-3</v>
      </c>
      <c r="FV57" s="4">
        <f t="shared" si="546"/>
        <v>2.0363093126873283E-3</v>
      </c>
      <c r="FW57" s="4">
        <f t="shared" si="546"/>
        <v>2.0156812802205946E-3</v>
      </c>
      <c r="FX57" s="4">
        <f t="shared" si="546"/>
        <v>1.9948828074329802E-3</v>
      </c>
      <c r="FY57" s="4">
        <f t="shared" si="546"/>
        <v>1.9739204925905587E-3</v>
      </c>
      <c r="FZ57" s="4">
        <f t="shared" si="546"/>
        <v>1.9528011750620327E-3</v>
      </c>
      <c r="GA57" s="4">
        <f t="shared" si="546"/>
        <v>1.9315319280270163E-3</v>
      </c>
      <c r="GB57" s="4">
        <f t="shared" si="546"/>
        <v>1.9101200504755655E-3</v>
      </c>
      <c r="GC57" s="4">
        <f t="shared" si="546"/>
        <v>1.8885730585119437E-3</v>
      </c>
      <c r="GD57" s="4">
        <f t="shared" si="546"/>
        <v>1.8668986759791339E-3</v>
      </c>
      <c r="GE57" s="4">
        <f t="shared" si="546"/>
        <v>1.8451048244240652E-3</v>
      </c>
      <c r="GF57" s="4">
        <f t="shared" si="546"/>
        <v>1.8231996124270819E-3</v>
      </c>
      <c r="GG57" s="4">
        <f t="shared" si="546"/>
        <v>1.8011913243225061E-3</v>
      </c>
      <c r="GH57" s="4">
        <f t="shared" si="546"/>
        <v>1.7790884083405403E-3</v>
      </c>
      <c r="GI57" s="4">
        <f t="shared" si="546"/>
        <v>1.7568994642039098E-3</v>
      </c>
      <c r="GJ57" s="4">
        <f t="shared" si="546"/>
        <v>1.7346332302157379E-3</v>
      </c>
      <c r="GK57" s="4">
        <f t="shared" si="546"/>
        <v>1.7122985698780225E-3</v>
      </c>
      <c r="GL57" s="4">
        <f t="shared" si="546"/>
        <v>1.6899044580827912E-3</v>
      </c>
      <c r="GM57" s="4">
        <f t="shared" si="546"/>
        <v>1.667459966920473E-3</v>
      </c>
      <c r="GN57" s="4">
        <f t="shared" si="546"/>
        <v>1.6449742511523101E-3</v>
      </c>
      <c r="GO57" s="4">
        <f t="shared" si="546"/>
        <v>1.6224565333955523E-3</v>
      </c>
      <c r="GP57" s="4">
        <f t="shared" si="546"/>
        <v>1.5999160890719417E-3</v>
      </c>
      <c r="GQ57" s="4">
        <f t="shared" si="546"/>
        <v>1.577362231171378E-3</v>
      </c>
      <c r="GR57" s="4">
        <f t="shared" ref="GR57:JC57" si="547">$D57/($E57+GR54)</f>
        <v>1.5548042948837517E-3</v>
      </c>
      <c r="GS57" s="4">
        <f t="shared" si="547"/>
        <v>1.5322516221527775E-3</v>
      </c>
      <c r="GT57" s="4">
        <f t="shared" si="547"/>
        <v>1.5097135462060461E-3</v>
      </c>
      <c r="GU57" s="4">
        <f t="shared" si="547"/>
        <v>1.4871993761157571E-3</v>
      </c>
      <c r="GV57" s="4">
        <f t="shared" si="547"/>
        <v>1.464718381444313E-3</v>
      </c>
      <c r="GW57" s="4">
        <f t="shared" si="547"/>
        <v>1.4422797770285184E-3</v>
      </c>
      <c r="GX57" s="4">
        <f t="shared" si="547"/>
        <v>1.419892707955249E-3</v>
      </c>
      <c r="GY57" s="4">
        <f t="shared" si="547"/>
        <v>1.3975662347803298E-3</v>
      </c>
      <c r="GZ57" s="4">
        <f t="shared" si="547"/>
        <v>1.3753093190409069E-3</v>
      </c>
      <c r="HA57" s="4">
        <f t="shared" si="547"/>
        <v>1.353130809109842E-3</v>
      </c>
      <c r="HB57" s="4">
        <f t="shared" si="547"/>
        <v>1.3310394264386685E-3</v>
      </c>
      <c r="HC57" s="4">
        <f t="shared" si="547"/>
        <v>1.3090437522333502E-3</v>
      </c>
      <c r="HD57" s="4">
        <f t="shared" si="547"/>
        <v>1.2871522146045862E-3</v>
      </c>
      <c r="HE57" s="4">
        <f t="shared" si="547"/>
        <v>1.2653730762316811E-3</v>
      </c>
      <c r="HF57" s="4">
        <f t="shared" si="547"/>
        <v>1.2437144225760834E-3</v>
      </c>
      <c r="HG57" s="4">
        <f t="shared" si="547"/>
        <v>1.2221841506776E-3</v>
      </c>
      <c r="HH57" s="4">
        <f t="shared" si="547"/>
        <v>1.2007899585631146E-3</v>
      </c>
      <c r="HI57" s="4">
        <f t="shared" si="547"/>
        <v>1.1795393352942367E-3</v>
      </c>
      <c r="HJ57" s="4">
        <f t="shared" si="547"/>
        <v>1.1584395516769637E-3</v>
      </c>
      <c r="HK57" s="4">
        <f t="shared" si="547"/>
        <v>1.1374976516528845E-3</v>
      </c>
      <c r="HL57" s="4">
        <f t="shared" si="547"/>
        <v>1.1167204443879983E-3</v>
      </c>
      <c r="HM57" s="4">
        <f t="shared" si="547"/>
        <v>1.0961144970716658E-3</v>
      </c>
      <c r="HN57" s="4">
        <f t="shared" si="547"/>
        <v>1.0756861284347201E-3</v>
      </c>
      <c r="HO57" s="4">
        <f t="shared" si="547"/>
        <v>1.0554414029923308E-3</v>
      </c>
      <c r="HP57" s="4">
        <f t="shared" si="547"/>
        <v>1.0353861260137742E-3</v>
      </c>
      <c r="HQ57" s="4">
        <f t="shared" si="547"/>
        <v>1.0155258392180314E-3</v>
      </c>
      <c r="HR57" s="4">
        <f t="shared" si="547"/>
        <v>9.9586581719089034E-4</v>
      </c>
      <c r="HS57" s="4">
        <f t="shared" si="547"/>
        <v>9.7641106451619864E-4</v>
      </c>
      <c r="HT57" s="4">
        <f t="shared" si="547"/>
        <v>9.5716631361100063E-4</v>
      </c>
      <c r="HU57" s="4">
        <f t="shared" si="547"/>
        <v>9.3813602325152083E-4</v>
      </c>
      <c r="HV57" s="4">
        <f t="shared" si="547"/>
        <v>9.1932437777439164E-4</v>
      </c>
      <c r="HW57" s="4">
        <f t="shared" si="547"/>
        <v>9.007352869351389E-4</v>
      </c>
      <c r="HX57" s="4">
        <f t="shared" si="547"/>
        <v>8.8237238640369189E-4</v>
      </c>
      <c r="HY57" s="4">
        <f t="shared" si="547"/>
        <v>8.6423903887475155E-4</v>
      </c>
      <c r="HZ57" s="4">
        <f t="shared" si="547"/>
        <v>8.4633833576898507E-4</v>
      </c>
      <c r="IA57" s="4">
        <f t="shared" si="547"/>
        <v>8.2867309949946535E-4</v>
      </c>
      <c r="IB57" s="4">
        <f t="shared" si="547"/>
        <v>8.1124588627639899E-4</v>
      </c>
      <c r="IC57" s="4">
        <f t="shared" si="547"/>
        <v>7.9405898942196097E-4</v>
      </c>
      <c r="ID57" s="4">
        <f t="shared" si="547"/>
        <v>7.7711444316616108E-4</v>
      </c>
      <c r="IE57" s="4">
        <f t="shared" si="547"/>
        <v>7.6041402689382229E-4</v>
      </c>
      <c r="IF57" s="4">
        <f t="shared" si="547"/>
        <v>7.4395926981223883E-4</v>
      </c>
      <c r="IG57" s="4">
        <f t="shared" si="547"/>
        <v>7.2775145600866248E-4</v>
      </c>
      <c r="IH57" s="4">
        <f t="shared" si="547"/>
        <v>7.1179162986657603E-4</v>
      </c>
      <c r="II57" s="4">
        <f t="shared" si="547"/>
        <v>6.960806018096779E-4</v>
      </c>
      <c r="IJ57" s="4">
        <f t="shared" si="547"/>
        <v>6.8061895434264334E-4</v>
      </c>
      <c r="IK57" s="4">
        <f t="shared" si="547"/>
        <v>6.6540704835798788E-4</v>
      </c>
      <c r="IL57" s="4">
        <f t="shared" si="547"/>
        <v>6.5044502967882324E-4</v>
      </c>
      <c r="IM57" s="4">
        <f t="shared" si="547"/>
        <v>6.3573283580780368E-4</v>
      </c>
      <c r="IN57" s="4">
        <f t="shared" si="547"/>
        <v>6.2127020285328413E-4</v>
      </c>
      <c r="IO57" s="4">
        <f t="shared" si="547"/>
        <v>6.0705667260445371E-4</v>
      </c>
      <c r="IP57" s="4">
        <f t="shared" si="547"/>
        <v>5.9309159972810465E-4</v>
      </c>
      <c r="IQ57" s="4">
        <f t="shared" si="547"/>
        <v>5.7937415906066971E-4</v>
      </c>
      <c r="IR57" s="4">
        <f t="shared" si="547"/>
        <v>5.6590335297015688E-4</v>
      </c>
      <c r="IS57" s="4">
        <f t="shared" si="547"/>
        <v>5.5267801876375934E-4</v>
      </c>
      <c r="IT57" s="4">
        <f t="shared" si="547"/>
        <v>5.396968361180088E-4</v>
      </c>
      <c r="IU57" s="4">
        <f t="shared" si="547"/>
        <v>5.269583345095815E-4</v>
      </c>
      <c r="IV57" s="4">
        <f t="shared" si="547"/>
        <v>5.1446090062604098E-4</v>
      </c>
      <c r="IW57" s="4">
        <f t="shared" si="547"/>
        <v>5.022027857370711E-4</v>
      </c>
      <c r="IX57" s="4">
        <f t="shared" si="547"/>
        <v>4.9018211300798885E-4</v>
      </c>
      <c r="IY57" s="4">
        <f t="shared" si="547"/>
        <v>4.7839688473858965E-4</v>
      </c>
      <c r="IZ57" s="4">
        <f t="shared" si="547"/>
        <v>4.6684498951162959E-4</v>
      </c>
      <c r="JA57" s="4">
        <f t="shared" si="547"/>
        <v>4.5552420923650064E-4</v>
      </c>
      <c r="JB57" s="4">
        <f t="shared" si="547"/>
        <v>4.4443222607486204E-4</v>
      </c>
      <c r="JC57" s="4">
        <f t="shared" si="547"/>
        <v>4.3356662923622652E-4</v>
      </c>
      <c r="JD57" s="4">
        <f t="shared" ref="JD57:LO57" si="548">$D57/($E57+JD54)</f>
        <v>4.2292492163264887E-4</v>
      </c>
      <c r="JE57" s="4">
        <f t="shared" si="548"/>
        <v>4.1250452638282519E-4</v>
      </c>
      <c r="JF57" s="4">
        <f t="shared" si="548"/>
        <v>4.023027931570298E-4</v>
      </c>
      <c r="JG57" s="4">
        <f t="shared" si="548"/>
        <v>3.9231700435536231E-4</v>
      </c>
      <c r="JH57" s="4">
        <f t="shared" si="548"/>
        <v>3.8254438111284014E-4</v>
      </c>
      <c r="JI57" s="4">
        <f t="shared" si="548"/>
        <v>3.729820891258257E-4</v>
      </c>
      <c r="JJ57" s="4">
        <f t="shared" si="548"/>
        <v>3.6362724429524402E-4</v>
      </c>
      <c r="JK57" s="4">
        <f t="shared" si="548"/>
        <v>3.5447691818291961E-4</v>
      </c>
      <c r="JL57" s="4">
        <f t="shared" si="548"/>
        <v>3.4552814327821677E-4</v>
      </c>
      <c r="JM57" s="4">
        <f t="shared" si="548"/>
        <v>3.3677791807295557E-4</v>
      </c>
      <c r="JN57" s="4">
        <f t="shared" si="548"/>
        <v>3.2822321194333082E-4</v>
      </c>
      <c r="JO57" s="4">
        <f t="shared" si="548"/>
        <v>3.1986096983824258E-4</v>
      </c>
      <c r="JP57" s="4">
        <f t="shared" si="548"/>
        <v>3.1168811677412039E-4</v>
      </c>
      <c r="JQ57" s="4">
        <f t="shared" si="548"/>
        <v>3.0370156213689392E-4</v>
      </c>
      <c r="JR57" s="4">
        <f t="shared" si="548"/>
        <v>2.9589820379234379E-4</v>
      </c>
      <c r="JS57" s="4">
        <f t="shared" si="548"/>
        <v>2.8827493200655758E-4</v>
      </c>
      <c r="JT57" s="4">
        <f t="shared" si="548"/>
        <v>2.8082863317868299E-4</v>
      </c>
      <c r="JU57" s="4">
        <f t="shared" si="548"/>
        <v>2.7355619338859929E-4</v>
      </c>
      <c r="JV57" s="4">
        <f t="shared" si="548"/>
        <v>2.6645450176248687E-4</v>
      </c>
      <c r="JW57" s="4">
        <f t="shared" si="548"/>
        <v>2.5952045365964198E-4</v>
      </c>
      <c r="JX57" s="4">
        <f t="shared" si="548"/>
        <v>2.5275095368415372E-4</v>
      </c>
      <c r="JY57" s="4">
        <f t="shared" si="548"/>
        <v>2.4614291852534734E-4</v>
      </c>
      <c r="JZ57" s="4">
        <f t="shared" si="548"/>
        <v>2.3969327963111823E-4</v>
      </c>
      <c r="KA57" s="4">
        <f t="shared" si="548"/>
        <v>2.3339898571847676E-4</v>
      </c>
      <c r="KB57" s="4">
        <f t="shared" si="548"/>
        <v>2.2725700512579288E-4</v>
      </c>
      <c r="KC57" s="4">
        <f t="shared" si="548"/>
        <v>2.212643280113686E-4</v>
      </c>
      <c r="KD57" s="4">
        <f t="shared" si="548"/>
        <v>2.154179684030655E-4</v>
      </c>
      <c r="KE57" s="4">
        <f t="shared" si="548"/>
        <v>2.0971496610382111E-4</v>
      </c>
      <c r="KF57" s="4">
        <f t="shared" si="548"/>
        <v>2.0415238845791615E-4</v>
      </c>
      <c r="KG57" s="4">
        <f t="shared" si="548"/>
        <v>1.9872733198293365E-4</v>
      </c>
      <c r="KH57" s="4">
        <f t="shared" si="548"/>
        <v>1.9343692387232953E-4</v>
      </c>
      <c r="KI57" s="4">
        <f t="shared" si="548"/>
        <v>1.8827832337357068E-4</v>
      </c>
      <c r="KJ57" s="4">
        <f t="shared" si="548"/>
        <v>1.8324872304675575E-4</v>
      </c>
      <c r="KK57" s="4">
        <f t="shared" si="548"/>
        <v>1.7834534990861456E-4</v>
      </c>
      <c r="KL57" s="4">
        <f t="shared" si="548"/>
        <v>1.7356546646673528E-4</v>
      </c>
      <c r="KM57" s="4">
        <f t="shared" si="548"/>
        <v>1.6890637164880705E-4</v>
      </c>
      <c r="KN57" s="4">
        <f t="shared" si="548"/>
        <v>1.6436540163160181E-4</v>
      </c>
      <c r="KO57" s="4">
        <f t="shared" si="548"/>
        <v>1.5993993057433753E-4</v>
      </c>
      <c r="KP57" s="4">
        <f t="shared" si="548"/>
        <v>1.5562737126097772E-4</v>
      </c>
      <c r="KQ57" s="4">
        <f t="shared" si="548"/>
        <v>1.5142517565592894E-4</v>
      </c>
      <c r="KR57" s="4">
        <f t="shared" si="548"/>
        <v>1.4733083537749549E-4</v>
      </c>
      <c r="KS57" s="4">
        <f t="shared" si="548"/>
        <v>1.4334188209333873E-4</v>
      </c>
      <c r="KT57" s="4">
        <f t="shared" si="548"/>
        <v>1.3945588784209024E-4</v>
      </c>
      <c r="KU57" s="4">
        <f t="shared" si="548"/>
        <v>1.3567046528513007E-4</v>
      </c>
      <c r="KV57" s="4">
        <f t="shared" si="548"/>
        <v>1.319832678924491E-4</v>
      </c>
      <c r="KW57" s="4">
        <f t="shared" si="548"/>
        <v>1.2839199006636678E-4</v>
      </c>
      <c r="KX57" s="4">
        <f t="shared" si="548"/>
        <v>1.248943672067746E-4</v>
      </c>
      <c r="KY57" s="4">
        <f t="shared" si="548"/>
        <v>1.2148817572143735E-4</v>
      </c>
      <c r="KZ57" s="4">
        <f t="shared" si="548"/>
        <v>1.1817123298476647E-4</v>
      </c>
      <c r="LA57" s="4">
        <f t="shared" si="548"/>
        <v>1.1494139724835193E-4</v>
      </c>
      <c r="LB57" s="4">
        <f t="shared" si="548"/>
        <v>1.1179656750641766E-4</v>
      </c>
      <c r="LC57" s="4">
        <f t="shared" si="548"/>
        <v>1.0873468331923886E-4</v>
      </c>
      <c r="LD57" s="4">
        <f t="shared" si="548"/>
        <v>1.0575372459743987E-4</v>
      </c>
      <c r="LE57" s="4">
        <f t="shared" si="548"/>
        <v>1.028517113499694E-4</v>
      </c>
      <c r="LF57" s="4">
        <f t="shared" si="548"/>
        <v>1.0002670339843034E-4</v>
      </c>
      <c r="LG57" s="4">
        <f t="shared" si="548"/>
        <v>9.7276800060326686E-5</v>
      </c>
      <c r="LH57" s="4">
        <f t="shared" si="548"/>
        <v>9.4600139803669871E-5</v>
      </c>
      <c r="LI57" s="4">
        <f t="shared" si="548"/>
        <v>9.1994899875285399E-5</v>
      </c>
      <c r="LJ57" s="4">
        <f t="shared" si="548"/>
        <v>8.9459295905034767E-5</v>
      </c>
      <c r="LK57" s="4">
        <f t="shared" si="548"/>
        <v>8.6991581488080012E-5</v>
      </c>
      <c r="LL57" s="4">
        <f t="shared" si="548"/>
        <v>8.459004774719479E-5</v>
      </c>
      <c r="LM57" s="4">
        <f t="shared" si="548"/>
        <v>8.2253022877041407E-5</v>
      </c>
      <c r="LN57" s="4">
        <f t="shared" si="548"/>
        <v>7.9978871672223617E-5</v>
      </c>
      <c r="LO57" s="4">
        <f t="shared" si="548"/>
        <v>7.7765995040836116E-5</v>
      </c>
      <c r="LP57" s="4">
        <f t="shared" ref="LP57:OA57" si="549">$D57/($E57+LP54)</f>
        <v>7.5612829505136638E-5</v>
      </c>
      <c r="LQ57" s="4">
        <f t="shared" si="549"/>
        <v>7.3517846690880596E-5</v>
      </c>
      <c r="LR57" s="4">
        <f t="shared" si="549"/>
        <v>7.1479552806769217E-5</v>
      </c>
      <c r="LS57" s="4">
        <f t="shared" si="549"/>
        <v>6.9496488115381014E-5</v>
      </c>
      <c r="LT57" s="4">
        <f t="shared" si="549"/>
        <v>6.756722639687992E-5</v>
      </c>
      <c r="LU57" s="4">
        <f t="shared" si="549"/>
        <v>6.5690374406710919E-5</v>
      </c>
      <c r="LV57" s="4">
        <f t="shared" si="549"/>
        <v>6.3864571328426162E-5</v>
      </c>
      <c r="LW57" s="4">
        <f t="shared" si="549"/>
        <v>6.2088488222710543E-5</v>
      </c>
      <c r="LX57" s="4">
        <f t="shared" si="549"/>
        <v>6.0360827473611229E-5</v>
      </c>
      <c r="LY57" s="4">
        <f t="shared" si="549"/>
        <v>5.8680322232909261E-5</v>
      </c>
      <c r="LZ57" s="4">
        <f t="shared" si="549"/>
        <v>5.7045735863509592E-5</v>
      </c>
      <c r="MA57" s="4">
        <f t="shared" si="549"/>
        <v>5.545586138266715E-5</v>
      </c>
      <c r="MB57" s="4">
        <f t="shared" si="549"/>
        <v>5.3909520905812247E-5</v>
      </c>
      <c r="MC57" s="4">
        <f t="shared" si="549"/>
        <v>5.2405565091681229E-5</v>
      </c>
      <c r="MD57" s="4">
        <f t="shared" si="549"/>
        <v>5.0942872589411928E-5</v>
      </c>
      <c r="ME57" s="4">
        <f t="shared" si="549"/>
        <v>4.9520349488208901E-5</v>
      </c>
      <c r="MF57" s="4">
        <f t="shared" si="549"/>
        <v>4.8136928770143768E-5</v>
      </c>
      <c r="MG57" s="4">
        <f t="shared" si="549"/>
        <v>4.6791569766607545E-5</v>
      </c>
      <c r="MH57" s="4">
        <f t="shared" si="549"/>
        <v>4.5483257618890526E-5</v>
      </c>
      <c r="MI57" s="4">
        <f t="shared" si="549"/>
        <v>4.4211002743329646E-5</v>
      </c>
      <c r="MJ57" s="4">
        <f t="shared" si="549"/>
        <v>4.2973840301419996E-5</v>
      </c>
      <c r="MK57" s="4">
        <f t="shared" si="549"/>
        <v>4.1770829675256898E-5</v>
      </c>
      <c r="ML57" s="4">
        <f t="shared" si="549"/>
        <v>4.0601053948638118E-5</v>
      </c>
      <c r="MM57" s="4">
        <f t="shared" si="549"/>
        <v>3.946361939412619E-5</v>
      </c>
      <c r="MN57" s="4">
        <f t="shared" si="549"/>
        <v>3.8357654966340256E-5</v>
      </c>
      <c r="MO57" s="4">
        <f t="shared" si="549"/>
        <v>3.7282311801718159E-5</v>
      </c>
      <c r="MP57" s="4">
        <f t="shared" si="549"/>
        <v>3.6236762724963541E-5</v>
      </c>
      <c r="MQ57" s="4">
        <f t="shared" si="549"/>
        <v>3.5220201762368496E-5</v>
      </c>
      <c r="MR57" s="4">
        <f t="shared" si="549"/>
        <v>3.4231843662177328E-5</v>
      </c>
      <c r="MS57" s="4">
        <f t="shared" si="549"/>
        <v>3.3270923422136762E-5</v>
      </c>
      <c r="MT57" s="4">
        <f t="shared" si="549"/>
        <v>3.2336695824354871E-5</v>
      </c>
      <c r="MU57" s="4">
        <f t="shared" si="549"/>
        <v>3.1428434977574621E-5</v>
      </c>
      <c r="MV57" s="4">
        <f t="shared" si="549"/>
        <v>3.0545433866947801E-5</v>
      </c>
      <c r="MW57" s="4">
        <f t="shared" si="549"/>
        <v>2.9687003911377822E-5</v>
      </c>
      <c r="MX57" s="4">
        <f t="shared" si="549"/>
        <v>2.885247452848692E-5</v>
      </c>
      <c r="MY57" s="4">
        <f t="shared" si="549"/>
        <v>2.8041192707244484E-5</v>
      </c>
      <c r="MZ57" s="4">
        <f t="shared" si="549"/>
        <v>2.7252522588283397E-5</v>
      </c>
      <c r="NA57" s="4">
        <f t="shared" si="549"/>
        <v>2.6485845051915404E-5</v>
      </c>
      <c r="NB57" s="4">
        <f t="shared" si="549"/>
        <v>2.5740557313847033E-5</v>
      </c>
      <c r="NC57" s="4">
        <f t="shared" si="549"/>
        <v>2.5016072528585536E-5</v>
      </c>
      <c r="ND57" s="4">
        <f t="shared" si="549"/>
        <v>2.4311819400513944E-5</v>
      </c>
      <c r="NE57" s="4">
        <f t="shared" si="549"/>
        <v>2.3627241802605224E-5</v>
      </c>
      <c r="NF57" s="4">
        <f t="shared" si="549"/>
        <v>2.2961798402737836E-5</v>
      </c>
      <c r="NG57" s="4">
        <f t="shared" si="549"/>
        <v>2.2314962297565153E-5</v>
      </c>
      <c r="NH57" s="4">
        <f t="shared" si="549"/>
        <v>2.1686220653886085E-5</v>
      </c>
      <c r="NI57" s="4">
        <f t="shared" si="549"/>
        <v>2.1075074357455198E-5</v>
      </c>
      <c r="NJ57" s="4">
        <f t="shared" si="549"/>
        <v>2.0481037669167003E-5</v>
      </c>
      <c r="NK57" s="4">
        <f t="shared" si="549"/>
        <v>1.9903637888541964E-5</v>
      </c>
      <c r="NL57" s="4">
        <f t="shared" si="549"/>
        <v>1.9342415024436583E-5</v>
      </c>
      <c r="NM57" s="4">
        <f t="shared" si="549"/>
        <v>1.8796921472897292E-5</v>
      </c>
      <c r="NN57" s="4">
        <f t="shared" si="549"/>
        <v>1.8266721702071237E-5</v>
      </c>
      <c r="NO57" s="4">
        <f t="shared" si="549"/>
        <v>1.7751391944085636E-5</v>
      </c>
      <c r="NP57" s="4">
        <f t="shared" si="549"/>
        <v>1.7250519893802467E-5</v>
      </c>
      <c r="NQ57" s="4">
        <f t="shared" si="549"/>
        <v>1.6763704414353753E-5</v>
      </c>
      <c r="NR57" s="4">
        <f t="shared" si="549"/>
        <v>1.6290555249359445E-5</v>
      </c>
      <c r="NS57" s="4">
        <f t="shared" si="549"/>
        <v>1.5830692741727692E-5</v>
      </c>
      <c r="NT57" s="4">
        <f t="shared" si="549"/>
        <v>1.5383747558935688E-5</v>
      </c>
      <c r="NU57" s="4">
        <f t="shared" si="549"/>
        <v>1.4949360424687941E-5</v>
      </c>
      <c r="NV57" s="4">
        <f t="shared" si="549"/>
        <v>1.4527181856846946E-5</v>
      </c>
      <c r="NW57" s="4">
        <f t="shared" si="549"/>
        <v>1.4116871911530677E-5</v>
      </c>
      <c r="NX57" s="4">
        <f t="shared" si="549"/>
        <v>1.3718099933270155E-5</v>
      </c>
      <c r="NY57" s="4">
        <f t="shared" si="549"/>
        <v>1.3330544311120056E-5</v>
      </c>
      <c r="NZ57" s="4">
        <f t="shared" si="549"/>
        <v>1.2953892240614906E-5</v>
      </c>
      <c r="OA57" s="4">
        <f t="shared" si="549"/>
        <v>1.2587839491462567E-5</v>
      </c>
      <c r="OB57" s="4">
        <f t="shared" ref="OB57:QM57" si="550">$D57/($E57+OB54)</f>
        <v>1.2232090180868125E-5</v>
      </c>
      <c r="OC57" s="4">
        <f t="shared" si="550"/>
        <v>1.1886356552379609E-5</v>
      </c>
      <c r="OD57" s="4">
        <f t="shared" si="550"/>
        <v>1.1550358760148802E-5</v>
      </c>
      <c r="OE57" s="4">
        <f t="shared" si="550"/>
        <v>1.1223824658499773E-5</v>
      </c>
      <c r="OF57" s="4">
        <f t="shared" si="550"/>
        <v>1.0906489596698903E-5</v>
      </c>
      <c r="OG57" s="4">
        <f t="shared" si="550"/>
        <v>1.0598096218820847E-5</v>
      </c>
      <c r="OH57" s="4">
        <f t="shared" si="550"/>
        <v>1.0298394268604779E-5</v>
      </c>
      <c r="OI57" s="4">
        <f t="shared" si="550"/>
        <v>1.0007140399197481E-5</v>
      </c>
      <c r="OJ57" s="4">
        <f t="shared" si="550"/>
        <v>9.7240979876796315E-6</v>
      </c>
      <c r="OK57" s="4">
        <f t="shared" si="550"/>
        <v>9.4490369542732788E-6</v>
      </c>
      <c r="OL57" s="4">
        <f t="shared" si="550"/>
        <v>9.1817335861293328E-6</v>
      </c>
      <c r="OM57" s="4">
        <f t="shared" si="550"/>
        <v>8.9219703655951544E-6</v>
      </c>
      <c r="ON57" s="4">
        <f t="shared" si="550"/>
        <v>8.6695358028635923E-6</v>
      </c>
      <c r="OO57" s="4">
        <f t="shared" si="550"/>
        <v>8.4242242729059658E-6</v>
      </c>
      <c r="OP57" s="4">
        <f t="shared" si="550"/>
        <v>8.185835856592686E-6</v>
      </c>
      <c r="OQ57" s="4">
        <f t="shared" si="550"/>
        <v>7.9541761859071472E-6</v>
      </c>
      <c r="OR57" s="4">
        <f t="shared" si="550"/>
        <v>7.7290562931590872E-6</v>
      </c>
      <c r="OS57" s="4">
        <f t="shared" si="550"/>
        <v>7.5102924641055239E-6</v>
      </c>
      <c r="OT57" s="4">
        <f t="shared" si="550"/>
        <v>7.297706094888911E-6</v>
      </c>
      <c r="OU57" s="4">
        <f t="shared" si="550"/>
        <v>7.0911235527032064E-6</v>
      </c>
      <c r="OV57" s="4">
        <f t="shared" si="550"/>
        <v>6.8903760401004857E-6</v>
      </c>
      <c r="OW57" s="4">
        <f t="shared" si="550"/>
        <v>6.6952994628517069E-6</v>
      </c>
      <c r="OX57" s="4">
        <f t="shared" si="550"/>
        <v>6.5057343012773483E-6</v>
      </c>
      <c r="OY57" s="4">
        <f t="shared" si="550"/>
        <v>6.3215254849646274E-6</v>
      </c>
      <c r="OZ57" s="4">
        <f t="shared" si="550"/>
        <v>6.1425222707898537E-6</v>
      </c>
      <c r="PA57" s="4">
        <f t="shared" si="550"/>
        <v>5.9685781241657971E-6</v>
      </c>
      <c r="PB57" s="4">
        <f t="shared" si="550"/>
        <v>5.7995506034356417E-6</v>
      </c>
      <c r="PC57" s="4">
        <f t="shared" si="550"/>
        <v>5.6353012473364297E-6</v>
      </c>
      <c r="PD57" s="4">
        <f t="shared" si="550"/>
        <v>5.4756954654566421E-6</v>
      </c>
      <c r="PE57" s="4">
        <f t="shared" si="550"/>
        <v>5.3206024316136986E-6</v>
      </c>
      <c r="PF57" s="4">
        <f t="shared" si="550"/>
        <v>5.1698949800792351E-6</v>
      </c>
      <c r="PG57" s="4">
        <f t="shared" si="550"/>
        <v>5.0234495045808783E-6</v>
      </c>
      <c r="PH57" s="4">
        <f t="shared" si="550"/>
        <v>4.8811458600110712E-6</v>
      </c>
      <c r="PI57" s="4">
        <f t="shared" si="550"/>
        <v>4.7428672667750254E-6</v>
      </c>
      <c r="PJ57" s="4">
        <f t="shared" si="550"/>
        <v>4.608500217710987E-6</v>
      </c>
      <c r="PK57" s="4">
        <f t="shared" si="550"/>
        <v>4.4779343875179152E-6</v>
      </c>
      <c r="PL57" s="4">
        <f t="shared" si="550"/>
        <v>4.3510625446265014E-6</v>
      </c>
      <c r="PM57" s="4">
        <f t="shared" si="550"/>
        <v>4.2277804654514653E-6</v>
      </c>
      <c r="PN57" s="4">
        <f t="shared" si="550"/>
        <v>4.1079868509640411E-6</v>
      </c>
      <c r="PO57" s="4">
        <f t="shared" si="550"/>
        <v>3.9915832455250479E-6</v>
      </c>
      <c r="PP57" s="4">
        <f t="shared" si="550"/>
        <v>3.8784739579203475E-6</v>
      </c>
      <c r="PQ57" s="4">
        <f t="shared" si="550"/>
        <v>3.7685659845417314E-6</v>
      </c>
      <c r="PR57" s="4">
        <f t="shared" si="550"/>
        <v>3.6617689346576902E-6</v>
      </c>
      <c r="PS57" s="4">
        <f t="shared" si="550"/>
        <v>3.5579949577196141E-6</v>
      </c>
      <c r="PT57" s="4">
        <f t="shared" si="550"/>
        <v>3.4571586726505045E-6</v>
      </c>
      <c r="PU57" s="4">
        <f t="shared" si="550"/>
        <v>3.3591770990643504E-6</v>
      </c>
      <c r="PV57" s="4">
        <f t="shared" si="550"/>
        <v>3.263969590365532E-6</v>
      </c>
      <c r="PW57" s="4">
        <f t="shared" si="550"/>
        <v>3.171457768678889E-6</v>
      </c>
      <c r="PX57" s="4">
        <f t="shared" si="550"/>
        <v>3.081565461562323E-6</v>
      </c>
      <c r="PY57" s="4">
        <f t="shared" si="550"/>
        <v>2.9942186404547867E-6</v>
      </c>
      <c r="PZ57" s="4">
        <f t="shared" si="550"/>
        <v>2.9093453608138962E-6</v>
      </c>
      <c r="QA57" s="4">
        <f t="shared" si="550"/>
        <v>2.8268757038982065E-6</v>
      </c>
      <c r="QB57" s="4">
        <f t="shared" si="550"/>
        <v>2.7467417201506478E-6</v>
      </c>
      <c r="QC57" s="4">
        <f t="shared" si="550"/>
        <v>2.6688773741404062E-6</v>
      </c>
      <c r="QD57" s="4">
        <f t="shared" si="550"/>
        <v>2.5932184910216636E-6</v>
      </c>
      <c r="QE57" s="4">
        <f t="shared" si="550"/>
        <v>2.5197027044688165E-6</v>
      </c>
      <c r="QF57" s="4">
        <f t="shared" si="550"/>
        <v>2.448269406048475E-6</v>
      </c>
      <c r="QG57" s="4">
        <f t="shared" si="550"/>
        <v>2.3788596959898709E-6</v>
      </c>
      <c r="QH57" s="4">
        <f t="shared" si="550"/>
        <v>2.3114163353159988E-6</v>
      </c>
      <c r="QI57" s="4">
        <f t="shared" si="550"/>
        <v>2.2458836992989533E-6</v>
      </c>
      <c r="QJ57" s="4">
        <f t="shared" si="550"/>
        <v>2.1822077322037942E-6</v>
      </c>
      <c r="QK57" s="4">
        <f t="shared" si="550"/>
        <v>2.1203359032860991E-6</v>
      </c>
      <c r="QL57" s="4">
        <f t="shared" si="550"/>
        <v>2.0602171640093489E-6</v>
      </c>
      <c r="QM57" s="4">
        <f t="shared" si="550"/>
        <v>2.0018019064491667E-6</v>
      </c>
      <c r="QN57" s="4">
        <f t="shared" ref="QN57:RS57" si="551">$D57/($E57+QN54)</f>
        <v>1.9450419228521696E-6</v>
      </c>
      <c r="QO57" s="4">
        <f t="shared" si="551"/>
        <v>1.8898903663181819E-6</v>
      </c>
      <c r="QP57" s="4">
        <f t="shared" si="551"/>
        <v>1.8363017125751654E-6</v>
      </c>
      <c r="QQ57" s="4">
        <f t="shared" si="551"/>
        <v>1.7842317228172433E-6</v>
      </c>
      <c r="QR57" s="4">
        <f t="shared" si="551"/>
        <v>1.7336374075767925E-6</v>
      </c>
      <c r="QS57" s="4">
        <f t="shared" si="551"/>
        <v>1.68447699160237E-6</v>
      </c>
      <c r="QT57" s="4">
        <f t="shared" si="551"/>
        <v>1.6367098797150964E-6</v>
      </c>
      <c r="QU57" s="4">
        <f t="shared" si="551"/>
        <v>1.5902966236166323E-6</v>
      </c>
      <c r="QV57" s="4">
        <f t="shared" si="551"/>
        <v>1.5451988896227917E-6</v>
      </c>
      <c r="QW57" s="4">
        <f t="shared" si="551"/>
        <v>1.5013794272973551E-6</v>
      </c>
      <c r="QX57" s="4">
        <f t="shared" si="551"/>
        <v>1.4588020389614448E-6</v>
      </c>
      <c r="QY57" s="4">
        <f t="shared" si="551"/>
        <v>1.4174315500544094E-6</v>
      </c>
      <c r="QZ57" s="4">
        <f t="shared" si="551"/>
        <v>1.377233780322798E-6</v>
      </c>
      <c r="RA57" s="4">
        <f t="shared" si="551"/>
        <v>1.3381755158146449E-6</v>
      </c>
      <c r="RB57" s="4">
        <f t="shared" si="551"/>
        <v>1.3002244816569243E-6</v>
      </c>
      <c r="RC57" s="4">
        <f t="shared" si="551"/>
        <v>1.263349315594544E-6</v>
      </c>
      <c r="RD57" s="4">
        <f t="shared" si="551"/>
        <v>1.2275195422699348E-6</v>
      </c>
      <c r="RE57" s="4">
        <f t="shared" si="551"/>
        <v>1.1927055482227125E-6</v>
      </c>
      <c r="RF57" s="4">
        <f t="shared" si="551"/>
        <v>1.1588785575895924E-6</v>
      </c>
      <c r="RG57" s="4">
        <f t="shared" si="551"/>
        <v>1.1260106084851655E-6</v>
      </c>
      <c r="RH57" s="4">
        <f t="shared" si="551"/>
        <v>1.0940745300446719E-6</v>
      </c>
      <c r="RI57" s="4">
        <f t="shared" si="551"/>
        <v>1.0630439201105049E-6</v>
      </c>
      <c r="RJ57" s="4">
        <f t="shared" si="551"/>
        <v>1.0328931235445397E-6</v>
      </c>
      <c r="RK57" s="4">
        <f t="shared" si="551"/>
        <v>1.0035972111489901E-6</v>
      </c>
      <c r="RL57" s="4">
        <f t="shared" si="551"/>
        <v>9.7513195917885755E-7</v>
      </c>
      <c r="RM57" s="4">
        <f t="shared" si="551"/>
        <v>9.4747382942959125E-7</v>
      </c>
      <c r="RN57" s="4">
        <f t="shared" si="551"/>
        <v>9.2059994988396152E-7</v>
      </c>
      <c r="RO57" s="4">
        <f t="shared" si="551"/>
        <v>8.9448809590259681E-7</v>
      </c>
      <c r="RP57" s="4">
        <f t="shared" si="551"/>
        <v>8.6911667194305492E-7</v>
      </c>
      <c r="RQ57" s="4">
        <f t="shared" si="551"/>
        <v>8.4446469379274413E-7</v>
      </c>
      <c r="RR57" s="4">
        <f t="shared" si="551"/>
        <v>8.205117713013587E-7</v>
      </c>
      <c r="RS57" s="4">
        <f t="shared" si="551"/>
        <v>7.9723809159893982E-7</v>
      </c>
    </row>
    <row r="58" spans="2:487" x14ac:dyDescent="0.2">
      <c r="B58" s="3"/>
      <c r="F58" s="3"/>
    </row>
    <row r="59" spans="2:487" x14ac:dyDescent="0.2">
      <c r="B59" s="9" t="s">
        <v>11</v>
      </c>
      <c r="C59" s="4"/>
      <c r="D59" s="4">
        <f>0.01275*EXP(-2239.1/D50)</f>
        <v>6.3039970328626729E-6</v>
      </c>
      <c r="E59" s="4"/>
      <c r="F59" s="9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</row>
    <row r="60" spans="2:487" x14ac:dyDescent="0.2">
      <c r="B60" s="3" t="s">
        <v>12</v>
      </c>
      <c r="D60">
        <f>0.1068*EXP(-3352/D50)</f>
        <v>1.201014619290627E-6</v>
      </c>
      <c r="F60" s="3"/>
    </row>
    <row r="61" spans="2:487" x14ac:dyDescent="0.2">
      <c r="B61" s="9" t="s">
        <v>62</v>
      </c>
      <c r="C61" s="4">
        <f>1.84*10^-11*(1/D51)*SQRT($D54)</f>
        <v>1.8431356532630807E-11</v>
      </c>
      <c r="D61" s="6">
        <f>POWER(D54,-2.5)</f>
        <v>0.99152259284577748</v>
      </c>
      <c r="E61" s="4"/>
      <c r="F61" s="9" t="s">
        <v>42</v>
      </c>
      <c r="G61" s="22">
        <f>8.686*G54*($C61+$D61*($D59*G56+$D60*G57))</f>
        <v>1.3631538816288181E-5</v>
      </c>
      <c r="H61" s="22">
        <f t="shared" ref="H61" si="552">8.686*H54*($C61+$D61*($D59*H56+$D60*H57))</f>
        <v>1.4028066562942683E-5</v>
      </c>
      <c r="I61" s="22">
        <f t="shared" ref="I61" si="553">8.686*I54*($C61+$D61*($D59*I56+$D60*I57))</f>
        <v>1.4436083414663784E-5</v>
      </c>
      <c r="J61" s="22">
        <f t="shared" ref="J61" si="554">8.686*J54*($C61+$D61*($D59*J56+$D60*J57))</f>
        <v>1.4855919577025654E-5</v>
      </c>
      <c r="K61" s="22">
        <f t="shared" ref="K61" si="555">8.686*K54*($C61+$D61*($D59*K56+$D60*K57))</f>
        <v>1.5287914587788456E-5</v>
      </c>
      <c r="L61" s="22">
        <f t="shared" ref="L61" si="556">8.686*L54*($C61+$D61*($D59*L56+$D60*L57))</f>
        <v>1.5732417571304162E-5</v>
      </c>
      <c r="M61" s="22">
        <f t="shared" ref="M61" si="557">8.686*M54*($C61+$D61*($D59*M56+$D60*M57))</f>
        <v>1.6189787499302727E-5</v>
      </c>
      <c r="N61" s="22">
        <f t="shared" ref="N61" si="558">8.686*N54*($C61+$D61*($D59*N56+$D60*N57))</f>
        <v>1.6660393458184951E-5</v>
      </c>
      <c r="O61" s="22">
        <f t="shared" ref="O61" si="559">8.686*O54*($C61+$D61*($D59*O56+$D60*O57))</f>
        <v>1.7144614922948675E-5</v>
      </c>
      <c r="P61" s="22">
        <f t="shared" ref="P61" si="560">8.686*P54*($C61+$D61*($D59*P56+$D60*P57))</f>
        <v>1.7642842037875161E-5</v>
      </c>
      <c r="Q61" s="22">
        <f t="shared" ref="Q61" si="561">8.686*Q54*($C61+$D61*($D59*Q56+$D60*Q57))</f>
        <v>1.8155475904102318E-5</v>
      </c>
      <c r="R61" s="22">
        <f t="shared" ref="R61" si="562">8.686*R54*($C61+$D61*($D59*R56+$D60*R57))</f>
        <v>1.8682928874211311E-5</v>
      </c>
      <c r="S61" s="22">
        <f t="shared" ref="S61" si="563">8.686*S54*($C61+$D61*($D59*S56+$D60*S57))</f>
        <v>1.9225624853952719E-5</v>
      </c>
      <c r="T61" s="22">
        <f t="shared" ref="T61" si="564">8.686*T54*($C61+$D61*($D59*T56+$D60*T57))</f>
        <v>1.9783999611237474E-5</v>
      </c>
      <c r="U61" s="22">
        <f t="shared" ref="U61" si="565">8.686*U54*($C61+$D61*($D59*U56+$D60*U57))</f>
        <v>2.0358501092516914E-5</v>
      </c>
      <c r="V61" s="22">
        <f t="shared" ref="V61" si="566">8.686*V54*($C61+$D61*($D59*V56+$D60*V57))</f>
        <v>2.0949589746675505E-5</v>
      </c>
      <c r="W61" s="22">
        <f t="shared" ref="W61" si="567">8.686*W54*($C61+$D61*($D59*W56+$D60*W57))</f>
        <v>2.1557738856557314E-5</v>
      </c>
      <c r="X61" s="22">
        <f t="shared" ref="X61" si="568">8.686*X54*($C61+$D61*($D59*X56+$D60*X57))</f>
        <v>2.2183434878246635E-5</v>
      </c>
      <c r="Y61" s="22">
        <f t="shared" ref="Y61" si="569">8.686*Y54*($C61+$D61*($D59*Y56+$D60*Y57))</f>
        <v>2.2827177788219988E-5</v>
      </c>
      <c r="Z61" s="22">
        <f t="shared" ref="Z61" si="570">8.686*Z54*($C61+$D61*($D59*Z56+$D60*Z57))</f>
        <v>2.348948143848481E-5</v>
      </c>
      <c r="AA61" s="22">
        <f t="shared" ref="AA61" si="571">8.686*AA54*($C61+$D61*($D59*AA56+$D60*AA57))</f>
        <v>2.4170873919817105E-5</v>
      </c>
      <c r="AB61" s="22">
        <f t="shared" ref="AB61" si="572">8.686*AB54*($C61+$D61*($D59*AB56+$D60*AB57))</f>
        <v>2.4871897933206627E-5</v>
      </c>
      <c r="AC61" s="22">
        <f t="shared" ref="AC61" si="573">8.686*AC54*($C61+$D61*($D59*AC56+$D60*AC57))</f>
        <v>2.5593111169614977E-5</v>
      </c>
      <c r="AD61" s="22">
        <f t="shared" ref="AD61" si="574">8.686*AD54*($C61+$D61*($D59*AD56+$D60*AD57))</f>
        <v>2.6335086698147364E-5</v>
      </c>
      <c r="AE61" s="22">
        <f t="shared" ref="AE61" si="575">8.686*AE54*($C61+$D61*($D59*AE56+$D60*AE57))</f>
        <v>2.7098413362733969E-5</v>
      </c>
      <c r="AF61" s="22">
        <f t="shared" ref="AF61" si="576">8.686*AF54*($C61+$D61*($D59*AF56+$D60*AF57))</f>
        <v>2.7883696187412068E-5</v>
      </c>
      <c r="AG61" s="22">
        <f t="shared" ref="AG61" si="577">8.686*AG54*($C61+$D61*($D59*AG56+$D60*AG57))</f>
        <v>2.8691556790293454E-5</v>
      </c>
      <c r="AH61" s="22">
        <f t="shared" ref="AH61" si="578">8.686*AH54*($C61+$D61*($D59*AH56+$D60*AH57))</f>
        <v>2.9522633806296224E-5</v>
      </c>
      <c r="AI61" s="22">
        <f t="shared" ref="AI61" si="579">8.686*AI54*($C61+$D61*($D59*AI56+$D60*AI57))</f>
        <v>3.0377583318711842E-5</v>
      </c>
      <c r="AJ61" s="22">
        <f t="shared" ref="AJ61" si="580">8.686*AJ54*($C61+$D61*($D59*AJ56+$D60*AJ57))</f>
        <v>3.1257079299671615E-5</v>
      </c>
      <c r="AK61" s="22">
        <f t="shared" ref="AK61" si="581">8.686*AK54*($C61+$D61*($D59*AK56+$D60*AK57))</f>
        <v>3.2161814059567591E-5</v>
      </c>
      <c r="AL61" s="22">
        <f t="shared" ref="AL61" si="582">8.686*AL54*($C61+$D61*($D59*AL56+$D60*AL57))</f>
        <v>3.3092498705473918E-5</v>
      </c>
      <c r="AM61" s="22">
        <f t="shared" ref="AM61" si="583">8.686*AM54*($C61+$D61*($D59*AM56+$D60*AM57))</f>
        <v>3.4049863608604705E-5</v>
      </c>
      <c r="AN61" s="22">
        <f t="shared" ref="AN61" si="584">8.686*AN54*($C61+$D61*($D59*AN56+$D60*AN57))</f>
        <v>3.5034658880833306E-5</v>
      </c>
      <c r="AO61" s="22">
        <f t="shared" ref="AO61" si="585">8.686*AO54*($C61+$D61*($D59*AO56+$D60*AO57))</f>
        <v>3.6047654860286626E-5</v>
      </c>
      <c r="AP61" s="22">
        <f t="shared" ref="AP61" si="586">8.686*AP54*($C61+$D61*($D59*AP56+$D60*AP57))</f>
        <v>3.7089642606014601E-5</v>
      </c>
      <c r="AQ61" s="22">
        <f t="shared" ref="AQ61" si="587">8.686*AQ54*($C61+$D61*($D59*AQ56+$D60*AQ57))</f>
        <v>3.8161434401722251E-5</v>
      </c>
      <c r="AR61" s="22">
        <f t="shared" ref="AR61" si="588">8.686*AR54*($C61+$D61*($D59*AR56+$D60*AR57))</f>
        <v>3.9263864268535889E-5</v>
      </c>
      <c r="AS61" s="22">
        <f t="shared" ref="AS61" si="589">8.686*AS54*($C61+$D61*($D59*AS56+$D60*AS57))</f>
        <v>4.0397788486760014E-5</v>
      </c>
      <c r="AT61" s="22">
        <f t="shared" ref="AT61" si="590">8.686*AT54*($C61+$D61*($D59*AT56+$D60*AT57))</f>
        <v>4.156408612656415E-5</v>
      </c>
      <c r="AU61" s="22">
        <f t="shared" ref="AU61" si="591">8.686*AU54*($C61+$D61*($D59*AU56+$D60*AU57))</f>
        <v>4.2763659587520016E-5</v>
      </c>
      <c r="AV61" s="22">
        <f t="shared" ref="AV61" si="592">8.686*AV54*($C61+$D61*($D59*AV56+$D60*AV57))</f>
        <v>4.3997435146890979E-5</v>
      </c>
      <c r="AW61" s="22">
        <f t="shared" ref="AW61" si="593">8.686*AW54*($C61+$D61*($D59*AW56+$D60*AW57))</f>
        <v>4.5266363516554101E-5</v>
      </c>
      <c r="AX61" s="22">
        <f t="shared" ref="AX61" si="594">8.686*AX54*($C61+$D61*($D59*AX56+$D60*AX57))</f>
        <v>4.6571420408412474E-5</v>
      </c>
      <c r="AY61" s="22">
        <f t="shared" ref="AY61" si="595">8.686*AY54*($C61+$D61*($D59*AY56+$D60*AY57))</f>
        <v>4.7913607108132904E-5</v>
      </c>
      <c r="AZ61" s="22">
        <f t="shared" ref="AZ61" si="596">8.686*AZ54*($C61+$D61*($D59*AZ56+$D60*AZ57))</f>
        <v>4.9293951057017073E-5</v>
      </c>
      <c r="BA61" s="22">
        <f t="shared" ref="BA61" si="597">8.686*BA54*($C61+$D61*($D59*BA56+$D60*BA57))</f>
        <v>5.0713506441789236E-5</v>
      </c>
      <c r="BB61" s="22">
        <f t="shared" ref="BB61" si="598">8.686*BB54*($C61+$D61*($D59*BB56+$D60*BB57))</f>
        <v>5.2173354792052694E-5</v>
      </c>
      <c r="BC61" s="22">
        <f t="shared" ref="BC61" si="599">8.686*BC54*($C61+$D61*($D59*BC56+$D60*BC57))</f>
        <v>5.3674605585138603E-5</v>
      </c>
      <c r="BD61" s="22">
        <f t="shared" ref="BD61" si="600">8.686*BD54*($C61+$D61*($D59*BD56+$D60*BD57))</f>
        <v>5.5218396858037561E-5</v>
      </c>
      <c r="BE61" s="22">
        <f t="shared" ref="BE61" si="601">8.686*BE54*($C61+$D61*($D59*BE56+$D60*BE57))</f>
        <v>5.6805895826070383E-5</v>
      </c>
      <c r="BF61" s="22">
        <f t="shared" ref="BF61" si="602">8.686*BF54*($C61+$D61*($D59*BF56+$D60*BF57))</f>
        <v>5.8438299507917808E-5</v>
      </c>
      <c r="BG61" s="22">
        <f t="shared" ref="BG61" si="603">8.686*BG54*($C61+$D61*($D59*BG56+$D60*BG57))</f>
        <v>6.0116835356591753E-5</v>
      </c>
      <c r="BH61" s="22">
        <f t="shared" ref="BH61" si="604">8.686*BH54*($C61+$D61*($D59*BH56+$D60*BH57))</f>
        <v>6.1842761895888686E-5</v>
      </c>
      <c r="BI61" s="22">
        <f t="shared" ref="BI61" si="605">8.686*BI54*($C61+$D61*($D59*BI56+$D60*BI57))</f>
        <v>6.3617369361824178E-5</v>
      </c>
      <c r="BJ61" s="22">
        <f t="shared" ref="BJ61" si="606">8.686*BJ54*($C61+$D61*($D59*BJ56+$D60*BJ57))</f>
        <v>6.5441980348502273E-5</v>
      </c>
      <c r="BK61" s="22">
        <f t="shared" ref="BK61" si="607">8.686*BK54*($C61+$D61*($D59*BK56+$D60*BK57))</f>
        <v>6.7317950457825717E-5</v>
      </c>
      <c r="BL61" s="22">
        <f t="shared" ref="BL61" si="608">8.686*BL54*($C61+$D61*($D59*BL56+$D60*BL57))</f>
        <v>6.9246668952403149E-5</v>
      </c>
      <c r="BM61" s="22">
        <f t="shared" ref="BM61" si="609">8.686*BM54*($C61+$D61*($D59*BM56+$D60*BM57))</f>
        <v>7.1229559410956975E-5</v>
      </c>
      <c r="BN61" s="22">
        <f t="shared" ref="BN61" si="610">8.686*BN54*($C61+$D61*($D59*BN56+$D60*BN57))</f>
        <v>7.3268080385481207E-5</v>
      </c>
      <c r="BO61" s="22">
        <f t="shared" ref="BO61" si="611">8.686*BO54*($C61+$D61*($D59*BO56+$D60*BO57))</f>
        <v>7.5363726059338604E-5</v>
      </c>
      <c r="BP61" s="22">
        <f t="shared" ref="BP61" si="612">8.686*BP54*($C61+$D61*($D59*BP56+$D60*BP57))</f>
        <v>7.7518026905428283E-5</v>
      </c>
      <c r="BQ61" s="22">
        <f t="shared" ref="BQ61" si="613">8.686*BQ54*($C61+$D61*($D59*BQ56+$D60*BQ57))</f>
        <v>7.9732550343490183E-5</v>
      </c>
      <c r="BR61" s="22">
        <f t="shared" ref="BR61" si="614">8.686*BR54*($C61+$D61*($D59*BR56+$D60*BR57))</f>
        <v>8.2008901395545463E-5</v>
      </c>
      <c r="BS61" s="22">
        <f t="shared" ref="BS61" si="615">8.686*BS54*($C61+$D61*($D59*BS56+$D60*BS57))</f>
        <v>8.4348723338405001E-5</v>
      </c>
      <c r="BT61" s="22">
        <f t="shared" ref="BT61" si="616">8.686*BT54*($C61+$D61*($D59*BT56+$D60*BT57))</f>
        <v>8.6753698352102452E-5</v>
      </c>
      <c r="BU61" s="22">
        <f t="shared" ref="BU61" si="617">8.686*BU54*($C61+$D61*($D59*BU56+$D60*BU57))</f>
        <v>8.9225548163035837E-5</v>
      </c>
      <c r="BV61" s="22">
        <f t="shared" ref="BV61" si="618">8.686*BV54*($C61+$D61*($D59*BV56+$D60*BV57))</f>
        <v>9.1766034680520217E-5</v>
      </c>
      <c r="BW61" s="22">
        <f t="shared" ref="BW61" si="619">8.686*BW54*($C61+$D61*($D59*BW56+$D60*BW57))</f>
        <v>9.4376960625373592E-5</v>
      </c>
      <c r="BX61" s="22">
        <f t="shared" ref="BX61" si="620">8.686*BX54*($C61+$D61*($D59*BX56+$D60*BX57))</f>
        <v>9.7060170149073686E-5</v>
      </c>
      <c r="BY61" s="22">
        <f t="shared" ref="BY61" si="621">8.686*BY54*($C61+$D61*($D59*BY56+$D60*BY57))</f>
        <v>9.9817549441932202E-5</v>
      </c>
      <c r="BZ61" s="22">
        <f t="shared" ref="BZ61" si="622">8.686*BZ54*($C61+$D61*($D59*BZ56+$D60*BZ57))</f>
        <v>1.0265102732864479E-4</v>
      </c>
      <c r="CA61" s="22">
        <f t="shared" ref="CA61" si="623">8.686*CA54*($C61+$D61*($D59*CA56+$D60*CA57))</f>
        <v>1.055625758494779E-4</v>
      </c>
      <c r="CB61" s="22">
        <f t="shared" ref="CB61" si="624">8.686*CB54*($C61+$D61*($D59*CB56+$D60*CB57))</f>
        <v>1.0855421082525648E-4</v>
      </c>
      <c r="CC61" s="22">
        <f t="shared" ref="CC61" si="625">8.686*CC54*($C61+$D61*($D59*CC56+$D60*CC57))</f>
        <v>1.1162799240421614E-4</v>
      </c>
      <c r="CD61" s="22">
        <f t="shared" ref="CD61" si="626">8.686*CD54*($C61+$D61*($D59*CD56+$D60*CD57))</f>
        <v>1.147860255886771E-4</v>
      </c>
      <c r="CE61" s="22">
        <f t="shared" ref="CE61" si="627">8.686*CE54*($C61+$D61*($D59*CE56+$D60*CE57))</f>
        <v>1.1803046073939277E-4</v>
      </c>
      <c r="CF61" s="22">
        <f t="shared" ref="CF61" si="628">8.686*CF54*($C61+$D61*($D59*CF56+$D60*CF57))</f>
        <v>1.2136349405531258E-4</v>
      </c>
      <c r="CG61" s="22">
        <f t="shared" ref="CG61" si="629">8.686*CG54*($C61+$D61*($D59*CG56+$D60*CG57))</f>
        <v>1.2478736802638886E-4</v>
      </c>
      <c r="CH61" s="22">
        <f t="shared" ref="CH61" si="630">8.686*CH54*($C61+$D61*($D59*CH56+$D60*CH57))</f>
        <v>1.2830437185693954E-4</v>
      </c>
      <c r="CI61" s="22">
        <f t="shared" ref="CI61" si="631">8.686*CI54*($C61+$D61*($D59*CI56+$D60*CI57))</f>
        <v>1.3191684185696073E-4</v>
      </c>
      <c r="CJ61" s="22">
        <f t="shared" ref="CJ61" si="632">8.686*CJ54*($C61+$D61*($D59*CJ56+$D60*CJ57))</f>
        <v>1.3562716179866575E-4</v>
      </c>
      <c r="CK61" s="22">
        <f t="shared" ref="CK61" si="633">8.686*CK54*($C61+$D61*($D59*CK56+$D60*CK57))</f>
        <v>1.3943776323539954E-4</v>
      </c>
      <c r="CL61" s="22">
        <f t="shared" ref="CL61" si="634">8.686*CL54*($C61+$D61*($D59*CL56+$D60*CL57))</f>
        <v>1.4335112577995874E-4</v>
      </c>
      <c r="CM61" s="22">
        <f t="shared" ref="CM61" si="635">8.686*CM54*($C61+$D61*($D59*CM56+$D60*CM57))</f>
        <v>1.473697773392182E-4</v>
      </c>
      <c r="CN61" s="22">
        <f t="shared" ref="CN61" si="636">8.686*CN54*($C61+$D61*($D59*CN56+$D60*CN57))</f>
        <v>1.5149629430184086E-4</v>
      </c>
      <c r="CO61" s="22">
        <f t="shared" ref="CO61" si="637">8.686*CO54*($C61+$D61*($D59*CO56+$D60*CO57))</f>
        <v>1.5573330167571863E-4</v>
      </c>
      <c r="CP61" s="22">
        <f t="shared" ref="CP61" si="638">8.686*CP54*($C61+$D61*($D59*CP56+$D60*CP57))</f>
        <v>1.6008347317166504E-4</v>
      </c>
      <c r="CQ61" s="22">
        <f t="shared" ref="CQ61" si="639">8.686*CQ54*($C61+$D61*($D59*CQ56+$D60*CQ57))</f>
        <v>1.6454953122975406E-4</v>
      </c>
      <c r="CR61" s="22">
        <f t="shared" ref="CR61" si="640">8.686*CR54*($C61+$D61*($D59*CR56+$D60*CR57))</f>
        <v>1.6913424698456993E-4</v>
      </c>
      <c r="CS61" s="22">
        <f t="shared" ref="CS61" si="641">8.686*CS54*($C61+$D61*($D59*CS56+$D60*CS57))</f>
        <v>1.7384044016551355E-4</v>
      </c>
      <c r="CT61" s="22">
        <f t="shared" ref="CT61" si="642">8.686*CT54*($C61+$D61*($D59*CT56+$D60*CT57))</f>
        <v>1.7867097892817937E-4</v>
      </c>
      <c r="CU61" s="22">
        <f t="shared" ref="CU61" si="643">8.686*CU54*($C61+$D61*($D59*CU56+$D60*CU57))</f>
        <v>1.8362877961270374E-4</v>
      </c>
      <c r="CV61" s="22">
        <f t="shared" ref="CV61" si="644">8.686*CV54*($C61+$D61*($D59*CV56+$D60*CV57))</f>
        <v>1.8871680642486494E-4</v>
      </c>
      <c r="CW61" s="22">
        <f t="shared" ref="CW61" si="645">8.686*CW54*($C61+$D61*($D59*CW56+$D60*CW57))</f>
        <v>1.9393807103560294E-4</v>
      </c>
      <c r="CX61" s="22">
        <f t="shared" ref="CX61" si="646">8.686*CX54*($C61+$D61*($D59*CX56+$D60*CX57))</f>
        <v>1.9929563209451933E-4</v>
      </c>
      <c r="CY61" s="22">
        <f t="shared" ref="CY61" si="647">8.686*CY54*($C61+$D61*($D59*CY56+$D60*CY57))</f>
        <v>2.0479259465281768E-4</v>
      </c>
      <c r="CZ61" s="22">
        <f t="shared" ref="CZ61" si="648">8.686*CZ54*($C61+$D61*($D59*CZ56+$D60*CZ57))</f>
        <v>2.1043210949104826E-4</v>
      </c>
      <c r="DA61" s="22">
        <f t="shared" ref="DA61" si="649">8.686*DA54*($C61+$D61*($D59*DA56+$D60*DA57))</f>
        <v>2.1621737234693729E-4</v>
      </c>
      <c r="DB61" s="22">
        <f t="shared" ref="DB61" si="650">8.686*DB54*($C61+$D61*($D59*DB56+$D60*DB57))</f>
        <v>2.2215162303850335E-4</v>
      </c>
      <c r="DC61" s="22">
        <f t="shared" ref="DC61" si="651">8.686*DC54*($C61+$D61*($D59*DC56+$D60*DC57))</f>
        <v>2.2823814447759861E-4</v>
      </c>
      <c r="DD61" s="22">
        <f t="shared" ref="DD61" si="652">8.686*DD54*($C61+$D61*($D59*DD56+$D60*DD57))</f>
        <v>2.344802615689571E-4</v>
      </c>
      <c r="DE61" s="22">
        <f t="shared" ref="DE61" si="653">8.686*DE54*($C61+$D61*($D59*DE56+$D60*DE57))</f>
        <v>2.4088133998979616E-4</v>
      </c>
      <c r="DF61" s="22">
        <f t="shared" ref="DF61" si="654">8.686*DF54*($C61+$D61*($D59*DF56+$D60*DF57))</f>
        <v>2.4744478484498754E-4</v>
      </c>
      <c r="DG61" s="22">
        <f t="shared" ref="DG61" si="655">8.686*DG54*($C61+$D61*($D59*DG56+$D60*DG57))</f>
        <v>2.541740391928075E-4</v>
      </c>
      <c r="DH61" s="22">
        <f t="shared" ref="DH61" si="656">8.686*DH54*($C61+$D61*($D59*DH56+$D60*DH57))</f>
        <v>2.6107258243628751E-4</v>
      </c>
      <c r="DI61" s="22">
        <f t="shared" ref="DI61" si="657">8.686*DI54*($C61+$D61*($D59*DI56+$D60*DI57))</f>
        <v>2.6814392857521069E-4</v>
      </c>
      <c r="DJ61" s="22">
        <f t="shared" ref="DJ61" si="658">8.686*DJ54*($C61+$D61*($D59*DJ56+$D60*DJ57))</f>
        <v>2.753916243138556E-4</v>
      </c>
      <c r="DK61" s="22">
        <f t="shared" ref="DK61" si="659">8.686*DK54*($C61+$D61*($D59*DK56+$D60*DK57))</f>
        <v>2.8281924701965876E-4</v>
      </c>
      <c r="DL61" s="22">
        <f t="shared" ref="DL61" si="660">8.686*DL54*($C61+$D61*($D59*DL56+$D60*DL57))</f>
        <v>2.904304025280686E-4</v>
      </c>
      <c r="DM61" s="22">
        <f t="shared" ref="DM61" si="661">8.686*DM54*($C61+$D61*($D59*DM56+$D60*DM57))</f>
        <v>2.982287227889893E-4</v>
      </c>
      <c r="DN61" s="22">
        <f t="shared" ref="DN61" si="662">8.686*DN54*($C61+$D61*($D59*DN56+$D60*DN57))</f>
        <v>3.0621786335036842E-4</v>
      </c>
      <c r="DO61" s="22">
        <f t="shared" ref="DO61" si="663">8.686*DO54*($C61+$D61*($D59*DO56+$D60*DO57))</f>
        <v>3.1440150067466727E-4</v>
      </c>
      <c r="DP61" s="22">
        <f t="shared" ref="DP61" si="664">8.686*DP54*($C61+$D61*($D59*DP56+$D60*DP57))</f>
        <v>3.2278332928417451E-4</v>
      </c>
      <c r="DQ61" s="22">
        <f t="shared" ref="DQ61" si="665">8.686*DQ54*($C61+$D61*($D59*DQ56+$D60*DQ57))</f>
        <v>3.313670587313729E-4</v>
      </c>
      <c r="DR61" s="22">
        <f t="shared" ref="DR61" si="666">8.686*DR54*($C61+$D61*($D59*DR56+$D60*DR57))</f>
        <v>3.4015641039086939E-4</v>
      </c>
      <c r="DS61" s="22">
        <f t="shared" ref="DS61" si="667">8.686*DS54*($C61+$D61*($D59*DS56+$D60*DS57))</f>
        <v>3.4915511406971383E-4</v>
      </c>
      <c r="DT61" s="22">
        <f t="shared" ref="DT61" si="668">8.686*DT54*($C61+$D61*($D59*DT56+$D60*DT57))</f>
        <v>3.5836690443331653E-4</v>
      </c>
      <c r="DU61" s="22">
        <f t="shared" ref="DU61" si="669">8.686*DU54*($C61+$D61*($D59*DU56+$D60*DU57))</f>
        <v>3.6779551724457939E-4</v>
      </c>
      <c r="DV61" s="22">
        <f t="shared" ref="DV61" si="670">8.686*DV54*($C61+$D61*($D59*DV56+$D60*DV57))</f>
        <v>3.7744468541431406E-4</v>
      </c>
      <c r="DW61" s="22">
        <f t="shared" ref="DW61" si="671">8.686*DW54*($C61+$D61*($D59*DW56+$D60*DW57))</f>
        <v>3.8731813486152553E-4</v>
      </c>
      <c r="DX61" s="22">
        <f t="shared" ref="DX61" si="672">8.686*DX54*($C61+$D61*($D59*DX56+$D60*DX57))</f>
        <v>3.9741958018268655E-4</v>
      </c>
      <c r="DY61" s="22">
        <f t="shared" ref="DY61" si="673">8.686*DY54*($C61+$D61*($D59*DY56+$D60*DY57))</f>
        <v>4.0775272012973096E-4</v>
      </c>
      <c r="DZ61" s="22">
        <f t="shared" ref="DZ61" si="674">8.686*DZ54*($C61+$D61*($D59*DZ56+$D60*DZ57))</f>
        <v>4.1832123289714068E-4</v>
      </c>
      <c r="EA61" s="22">
        <f t="shared" ref="EA61" si="675">8.686*EA54*($C61+$D61*($D59*EA56+$D60*EA57))</f>
        <v>4.2912877121919964E-4</v>
      </c>
      <c r="EB61" s="22">
        <f t="shared" ref="EB61" si="676">8.686*EB54*($C61+$D61*($D59*EB56+$D60*EB57))</f>
        <v>4.401789572792447E-4</v>
      </c>
      <c r="EC61" s="22">
        <f t="shared" ref="EC61" si="677">8.686*EC54*($C61+$D61*($D59*EC56+$D60*EC57))</f>
        <v>4.5147537743353767E-4</v>
      </c>
      <c r="ED61" s="22">
        <f t="shared" ref="ED61" si="678">8.686*ED54*($C61+$D61*($D59*ED56+$D60*ED57))</f>
        <v>4.6302157675324687E-4</v>
      </c>
      <c r="EE61" s="22">
        <f t="shared" ref="EE61" si="679">8.686*EE54*($C61+$D61*($D59*EE56+$D60*EE57))</f>
        <v>4.7482105338892555E-4</v>
      </c>
      <c r="EF61" s="22">
        <f t="shared" ref="EF61" si="680">8.686*EF54*($C61+$D61*($D59*EF56+$D60*EF57))</f>
        <v>4.868772527628363E-4</v>
      </c>
      <c r="EG61" s="22">
        <f t="shared" ref="EG61" si="681">8.686*EG54*($C61+$D61*($D59*EG56+$D60*EG57))</f>
        <v>4.9919356159548029E-4</v>
      </c>
      <c r="EH61" s="22">
        <f t="shared" ref="EH61" si="682">8.686*EH54*($C61+$D61*($D59*EH56+$D60*EH57))</f>
        <v>5.1177330177373998E-4</v>
      </c>
      <c r="EI61" s="22">
        <f t="shared" ref="EI61" si="683">8.686*EI54*($C61+$D61*($D59*EI56+$D60*EI57))</f>
        <v>5.2461972406915212E-4</v>
      </c>
      <c r="EJ61" s="22">
        <f t="shared" ref="EJ61" si="684">8.686*EJ54*($C61+$D61*($D59*EJ56+$D60*EJ57))</f>
        <v>5.3773600171597321E-4</v>
      </c>
      <c r="EK61" s="22">
        <f t="shared" ref="EK61" si="685">8.686*EK54*($C61+$D61*($D59*EK56+$D60*EK57))</f>
        <v>5.51125223859886E-4</v>
      </c>
      <c r="EL61" s="22">
        <f t="shared" ref="EL61" si="686">8.686*EL54*($C61+$D61*($D59*EL56+$D60*EL57))</f>
        <v>5.6479038888942567E-4</v>
      </c>
      <c r="EM61" s="22">
        <f t="shared" ref="EM61" si="687">8.686*EM54*($C61+$D61*($D59*EM56+$D60*EM57))</f>
        <v>5.7873439766345655E-4</v>
      </c>
      <c r="EN61" s="22">
        <f t="shared" ref="EN61" si="688">8.686*EN54*($C61+$D61*($D59*EN56+$D60*EN57))</f>
        <v>5.9296004664932049E-4</v>
      </c>
      <c r="EO61" s="22">
        <f t="shared" ref="EO61" si="689">8.686*EO54*($C61+$D61*($D59*EO56+$D60*EO57))</f>
        <v>6.0747002098759039E-4</v>
      </c>
      <c r="EP61" s="22">
        <f t="shared" ref="EP61" si="690">8.686*EP54*($C61+$D61*($D59*EP56+$D60*EP57))</f>
        <v>6.2226688750068385E-4</v>
      </c>
      <c r="EQ61" s="22">
        <f t="shared" ref="EQ61" si="691">8.686*EQ54*($C61+$D61*($D59*EQ56+$D60*EQ57))</f>
        <v>6.3735308766393666E-4</v>
      </c>
      <c r="ER61" s="22">
        <f t="shared" ref="ER61" si="692">8.686*ER54*($C61+$D61*($D59*ER56+$D60*ER57))</f>
        <v>6.5273093055906537E-4</v>
      </c>
      <c r="ES61" s="22">
        <f t="shared" ref="ES61" si="693">8.686*ES54*($C61+$D61*($D59*ES56+$D60*ES57))</f>
        <v>6.6840258583129419E-4</v>
      </c>
      <c r="ET61" s="22">
        <f t="shared" ref="ET61" si="694">8.686*ET54*($C61+$D61*($D59*ET56+$D60*ET57))</f>
        <v>6.8437007667273382E-4</v>
      </c>
      <c r="EU61" s="22">
        <f t="shared" ref="EU61" si="695">8.686*EU54*($C61+$D61*($D59*EU56+$D60*EU57))</f>
        <v>7.0063527285589761E-4</v>
      </c>
      <c r="EV61" s="22">
        <f t="shared" ref="EV61" si="696">8.686*EV54*($C61+$D61*($D59*EV56+$D60*EV57))</f>
        <v>7.1719988384251682E-4</v>
      </c>
      <c r="EW61" s="22">
        <f t="shared" ref="EW61" si="697">8.686*EW54*($C61+$D61*($D59*EW56+$D60*EW57))</f>
        <v>7.3406545199401524E-4</v>
      </c>
      <c r="EX61" s="22">
        <f t="shared" ref="EX61" si="698">8.686*EX54*($C61+$D61*($D59*EX56+$D60*EX57))</f>
        <v>7.5123334591119153E-4</v>
      </c>
      <c r="EY61" s="22">
        <f t="shared" ref="EY61" si="699">8.686*EY54*($C61+$D61*($D59*EY56+$D60*EY57))</f>
        <v>7.6870475393174423E-4</v>
      </c>
      <c r="EZ61" s="22">
        <f t="shared" ref="EZ61" si="700">8.686*EZ54*($C61+$D61*($D59*EZ56+$D60*EZ57))</f>
        <v>7.8648067781530669E-4</v>
      </c>
      <c r="FA61" s="22">
        <f t="shared" ref="FA61" si="701">8.686*FA54*($C61+$D61*($D59*FA56+$D60*FA57))</f>
        <v>8.0456192664658517E-4</v>
      </c>
      <c r="FB61" s="22">
        <f t="shared" ref="FB61" si="702">8.686*FB54*($C61+$D61*($D59*FB56+$D60*FB57))</f>
        <v>8.2294911098803139E-4</v>
      </c>
      <c r="FC61" s="22">
        <f t="shared" ref="FC61" si="703">8.686*FC54*($C61+$D61*($D59*FC56+$D60*FC57))</f>
        <v>8.4164263731419131E-4</v>
      </c>
      <c r="FD61" s="22">
        <f t="shared" ref="FD61" si="704">8.686*FD54*($C61+$D61*($D59*FD56+$D60*FD57))</f>
        <v>8.6064270276048349E-4</v>
      </c>
      <c r="FE61" s="22">
        <f t="shared" ref="FE61" si="705">8.686*FE54*($C61+$D61*($D59*FE56+$D60*FE57))</f>
        <v>8.7994929021958327E-4</v>
      </c>
      <c r="FF61" s="22">
        <f t="shared" ref="FF61" si="706">8.686*FF54*($C61+$D61*($D59*FF56+$D60*FF57))</f>
        <v>8.9956216381892849E-4</v>
      </c>
      <c r="FG61" s="22">
        <f t="shared" ref="FG61" si="707">8.686*FG54*($C61+$D61*($D59*FG56+$D60*FG57))</f>
        <v>9.1948086481298237E-4</v>
      </c>
      <c r="FH61" s="22">
        <f t="shared" ref="FH61" si="708">8.686*FH54*($C61+$D61*($D59*FH56+$D60*FH57))</f>
        <v>9.3970470792386935E-4</v>
      </c>
      <c r="FI61" s="22">
        <f t="shared" ref="FI61" si="709">8.686*FI54*($C61+$D61*($D59*FI56+$D60*FI57))</f>
        <v>9.6023277816379576E-4</v>
      </c>
      <c r="FJ61" s="22">
        <f t="shared" ref="FJ61" si="710">8.686*FJ54*($C61+$D61*($D59*FJ56+$D60*FJ57))</f>
        <v>9.8106392817225575E-4</v>
      </c>
      <c r="FK61" s="22">
        <f t="shared" ref="FK61" si="711">8.686*FK54*($C61+$D61*($D59*FK56+$D60*FK57))</f>
        <v>1.0021967761004386E-3</v>
      </c>
      <c r="FL61" s="22">
        <f t="shared" ref="FL61" si="712">8.686*FL54*($C61+$D61*($D59*FL56+$D60*FL57))</f>
        <v>1.0236297040744323E-3</v>
      </c>
      <c r="FM61" s="22">
        <f t="shared" ref="FM61" si="713">8.686*FM54*($C61+$D61*($D59*FM56+$D60*FM57))</f>
        <v>1.0453608572678116E-3</v>
      </c>
      <c r="FN61" s="22">
        <f t="shared" ref="FN61" si="714">8.686*FN54*($C61+$D61*($D59*FN56+$D60*FN57))</f>
        <v>1.0673881436129896E-3</v>
      </c>
      <c r="FO61" s="22">
        <f t="shared" ref="FO61" si="715">8.686*FO54*($C61+$D61*($D59*FO56+$D60*FO57))</f>
        <v>1.0897092341791953E-3</v>
      </c>
      <c r="FP61" s="22">
        <f t="shared" ref="FP61" si="716">8.686*FP54*($C61+$D61*($D59*FP56+$D60*FP57))</f>
        <v>1.1123215642433772E-3</v>
      </c>
      <c r="FQ61" s="22">
        <f t="shared" ref="FQ61" si="717">8.686*FQ54*($C61+$D61*($D59*FQ56+$D60*FQ57))</f>
        <v>1.1352223350783364E-3</v>
      </c>
      <c r="FR61" s="22">
        <f t="shared" ref="FR61" si="718">8.686*FR54*($C61+$D61*($D59*FR56+$D60*FR57))</f>
        <v>1.1584085164803915E-3</v>
      </c>
      <c r="FS61" s="22">
        <f t="shared" ref="FS61" si="719">8.686*FS54*($C61+$D61*($D59*FS56+$D60*FS57))</f>
        <v>1.1818768500565042E-3</v>
      </c>
      <c r="FT61" s="22">
        <f t="shared" ref="FT61" si="720">8.686*FT54*($C61+$D61*($D59*FT56+$D60*FT57))</f>
        <v>1.2056238532883266E-3</v>
      </c>
      <c r="FU61" s="22">
        <f t="shared" ref="FU61" si="721">8.686*FU54*($C61+$D61*($D59*FU56+$D60*FU57))</f>
        <v>1.2296458243879088E-3</v>
      </c>
      <c r="FV61" s="22">
        <f t="shared" ref="FV61" si="722">8.686*FV54*($C61+$D61*($D59*FV56+$D60*FV57))</f>
        <v>1.2539388479569438E-3</v>
      </c>
      <c r="FW61" s="22">
        <f t="shared" ref="FW61" si="723">8.686*FW54*($C61+$D61*($D59*FW56+$D60*FW57))</f>
        <v>1.2784988014583685E-3</v>
      </c>
      <c r="FX61" s="22">
        <f t="shared" ref="FX61" si="724">8.686*FX54*($C61+$D61*($D59*FX56+$D60*FX57))</f>
        <v>1.303321362505962E-3</v>
      </c>
      <c r="FY61" s="22">
        <f t="shared" ref="FY61" si="725">8.686*FY54*($C61+$D61*($D59*FY56+$D60*FY57))</f>
        <v>1.3284020169742187E-3</v>
      </c>
      <c r="FZ61" s="22">
        <f t="shared" ref="FZ61" si="726">8.686*FZ54*($C61+$D61*($D59*FZ56+$D60*FZ57))</f>
        <v>1.3537360679273956E-3</v>
      </c>
      <c r="GA61" s="22">
        <f t="shared" ref="GA61" si="727">8.686*GA54*($C61+$D61*($D59*GA56+$D60*GA57))</f>
        <v>1.3793186453630319E-3</v>
      </c>
      <c r="GB61" s="22">
        <f t="shared" ref="GB61" si="728">8.686*GB54*($C61+$D61*($D59*GB56+$D60*GB57))</f>
        <v>1.4051447167617078E-3</v>
      </c>
      <c r="GC61" s="22">
        <f t="shared" ref="GC61" si="729">8.686*GC54*($C61+$D61*($D59*GC56+$D60*GC57))</f>
        <v>1.4312090984311329E-3</v>
      </c>
      <c r="GD61" s="22">
        <f t="shared" ref="GD61" si="730">8.686*GD54*($C61+$D61*($D59*GD56+$D60*GD57))</f>
        <v>1.4575064676289968E-3</v>
      </c>
      <c r="GE61" s="22">
        <f t="shared" ref="GE61" si="731">8.686*GE54*($C61+$D61*($D59*GE56+$D60*GE57))</f>
        <v>1.4840313754454174E-3</v>
      </c>
      <c r="GF61" s="22">
        <f t="shared" ref="GF61" si="732">8.686*GF54*($C61+$D61*($D59*GF56+$D60*GF57))</f>
        <v>1.5107782604221519E-3</v>
      </c>
      <c r="GG61" s="22">
        <f t="shared" ref="GG61" si="733">8.686*GG54*($C61+$D61*($D59*GG56+$D60*GG57))</f>
        <v>1.5377414628822755E-3</v>
      </c>
      <c r="GH61" s="22">
        <f t="shared" ref="GH61" si="734">8.686*GH54*($C61+$D61*($D59*GH56+$D60*GH57))</f>
        <v>1.5649152399405156E-3</v>
      </c>
      <c r="GI61" s="22">
        <f t="shared" ref="GI61" si="735">8.686*GI54*($C61+$D61*($D59*GI56+$D60*GI57))</f>
        <v>1.5922937811611857E-3</v>
      </c>
      <c r="GJ61" s="22">
        <f t="shared" ref="GJ61" si="736">8.686*GJ54*($C61+$D61*($D59*GJ56+$D60*GJ57))</f>
        <v>1.6198712248274598E-3</v>
      </c>
      <c r="GK61" s="22">
        <f t="shared" ref="GK61" si="737">8.686*GK54*($C61+$D61*($D59*GK56+$D60*GK57))</f>
        <v>1.6476416747827438E-3</v>
      </c>
      <c r="GL61" s="22">
        <f t="shared" ref="GL61" si="738">8.686*GL54*($C61+$D61*($D59*GL56+$D60*GL57))</f>
        <v>1.6755992178021611E-3</v>
      </c>
      <c r="GM61" s="22">
        <f t="shared" ref="GM61" si="739">8.686*GM54*($C61+$D61*($D59*GM56+$D60*GM57))</f>
        <v>1.7037379414495916E-3</v>
      </c>
      <c r="GN61" s="22">
        <f t="shared" ref="GN61" si="740">8.686*GN54*($C61+$D61*($D59*GN56+$D60*GN57))</f>
        <v>1.7320519523734046E-3</v>
      </c>
      <c r="GO61" s="22">
        <f t="shared" ref="GO61" si="741">8.686*GO54*($C61+$D61*($D59*GO56+$D60*GO57))</f>
        <v>1.7605353949920624E-3</v>
      </c>
      <c r="GP61" s="22">
        <f t="shared" ref="GP61" si="742">8.686*GP54*($C61+$D61*($D59*GP56+$D60*GP57))</f>
        <v>1.7891824705189771E-3</v>
      </c>
      <c r="GQ61" s="22">
        <f t="shared" ref="GQ61" si="743">8.686*GQ54*($C61+$D61*($D59*GQ56+$D60*GQ57))</f>
        <v>1.817987456274636E-3</v>
      </c>
      <c r="GR61" s="22">
        <f t="shared" ref="GR61" si="744">8.686*GR54*($C61+$D61*($D59*GR56+$D60*GR57))</f>
        <v>1.8469447252329292E-3</v>
      </c>
      <c r="GS61" s="22">
        <f t="shared" ref="GS61" si="745">8.686*GS54*($C61+$D61*($D59*GS56+$D60*GS57))</f>
        <v>1.8760487657477904E-3</v>
      </c>
      <c r="GT61" s="22">
        <f t="shared" ref="GT61" si="746">8.686*GT54*($C61+$D61*($D59*GT56+$D60*GT57))</f>
        <v>1.9052942014059525E-3</v>
      </c>
      <c r="GU61" s="22">
        <f t="shared" ref="GU61" si="747">8.686*GU54*($C61+$D61*($D59*GU56+$D60*GU57))</f>
        <v>1.9346758109514239E-3</v>
      </c>
      <c r="GV61" s="22">
        <f t="shared" ref="GV61" si="748">8.686*GV54*($C61+$D61*($D59*GV56+$D60*GV57))</f>
        <v>1.9641885482277075E-3</v>
      </c>
      <c r="GW61" s="22">
        <f t="shared" ref="GW61" si="749">8.686*GW54*($C61+$D61*($D59*GW56+$D60*GW57))</f>
        <v>1.9938275620842889E-3</v>
      </c>
      <c r="GX61" s="22">
        <f t="shared" ref="GX61" si="750">8.686*GX54*($C61+$D61*($D59*GX56+$D60*GX57))</f>
        <v>2.0235882161949549E-3</v>
      </c>
      <c r="GY61" s="22">
        <f t="shared" ref="GY61" si="751">8.686*GY54*($C61+$D61*($D59*GY56+$D60*GY57))</f>
        <v>2.0534661087368063E-3</v>
      </c>
      <c r="GZ61" s="22">
        <f t="shared" ref="GZ61" si="752">8.686*GZ54*($C61+$D61*($D59*GZ56+$D60*GZ57))</f>
        <v>2.0834570918803991E-3</v>
      </c>
      <c r="HA61" s="22">
        <f t="shared" ref="HA61" si="753">8.686*HA54*($C61+$D61*($D59*HA56+$D60*HA57))</f>
        <v>2.1135572910434383E-3</v>
      </c>
      <c r="HB61" s="22">
        <f t="shared" ref="HB61" si="754">8.686*HB54*($C61+$D61*($D59*HB56+$D60*HB57))</f>
        <v>2.1437631238626301E-3</v>
      </c>
      <c r="HC61" s="22">
        <f t="shared" ref="HC61" si="755">8.686*HC54*($C61+$D61*($D59*HC56+$D60*HC57))</f>
        <v>2.1740713188408132E-3</v>
      </c>
      <c r="HD61" s="22">
        <f t="shared" ref="HD61" si="756">8.686*HD54*($C61+$D61*($D59*HD56+$D60*HD57))</f>
        <v>2.2044789336292266E-3</v>
      </c>
      <c r="HE61" s="22">
        <f t="shared" ref="HE61" si="757">8.686*HE54*($C61+$D61*($D59*HE56+$D60*HE57))</f>
        <v>2.234983372907764E-3</v>
      </c>
      <c r="HF61" s="22">
        <f t="shared" ref="HF61" si="758">8.686*HF54*($C61+$D61*($D59*HF56+$D60*HF57))</f>
        <v>2.2655824058292165E-3</v>
      </c>
      <c r="HG61" s="22">
        <f t="shared" ref="HG61" si="759">8.686*HG54*($C61+$D61*($D59*HG56+$D60*HG57))</f>
        <v>2.296274182996902E-3</v>
      </c>
      <c r="HH61" s="22">
        <f t="shared" ref="HH61" si="760">8.686*HH54*($C61+$D61*($D59*HH56+$D60*HH57))</f>
        <v>2.3270572529485441E-3</v>
      </c>
      <c r="HI61" s="22">
        <f t="shared" ref="HI61" si="761">8.686*HI54*($C61+$D61*($D59*HI56+$D60*HI57))</f>
        <v>2.3579305781229421E-3</v>
      </c>
      <c r="HJ61" s="22">
        <f t="shared" ref="HJ61" si="762">8.686*HJ54*($C61+$D61*($D59*HJ56+$D60*HJ57))</f>
        <v>2.3888935502896533E-3</v>
      </c>
      <c r="HK61" s="22">
        <f t="shared" ref="HK61" si="763">8.686*HK54*($C61+$D61*($D59*HK56+$D60*HK57))</f>
        <v>2.4199460054257359E-3</v>
      </c>
      <c r="HL61" s="22">
        <f t="shared" ref="HL61" si="764">8.686*HL54*($C61+$D61*($D59*HL56+$D60*HL57))</f>
        <v>2.4510882380274286E-3</v>
      </c>
      <c r="HM61" s="22">
        <f t="shared" ref="HM61" si="765">8.686*HM54*($C61+$D61*($D59*HM56+$D60*HM57))</f>
        <v>2.4823210148484411E-3</v>
      </c>
      <c r="HN61" s="22">
        <f t="shared" ref="HN61" si="766">8.686*HN54*($C61+$D61*($D59*HN56+$D60*HN57))</f>
        <v>2.5136455880604312E-3</v>
      </c>
      <c r="HO61" s="22">
        <f t="shared" ref="HO61" si="767">8.686*HO54*($C61+$D61*($D59*HO56+$D60*HO57))</f>
        <v>2.5450637078349345E-3</v>
      </c>
      <c r="HP61" s="22">
        <f t="shared" ref="HP61" si="768">8.686*HP54*($C61+$D61*($D59*HP56+$D60*HP57))</f>
        <v>2.5765776343498054E-3</v>
      </c>
      <c r="HQ61" s="22">
        <f t="shared" ref="HQ61" si="769">8.686*HQ54*($C61+$D61*($D59*HQ56+$D60*HQ57))</f>
        <v>2.6081901492268039E-3</v>
      </c>
      <c r="HR61" s="22">
        <f t="shared" ref="HR61" si="770">8.686*HR54*($C61+$D61*($D59*HR56+$D60*HR57))</f>
        <v>2.6399045664104882E-3</v>
      </c>
      <c r="HS61" s="22">
        <f t="shared" ref="HS61" si="771">8.686*HS54*($C61+$D61*($D59*HS56+$D60*HS57))</f>
        <v>2.6717247425019634E-3</v>
      </c>
      <c r="HT61" s="22">
        <f t="shared" ref="HT61" si="772">8.686*HT54*($C61+$D61*($D59*HT56+$D60*HT57))</f>
        <v>2.7036550865642468E-3</v>
      </c>
      <c r="HU61" s="22">
        <f t="shared" ref="HU61" si="773">8.686*HU54*($C61+$D61*($D59*HU56+$D60*HU57))</f>
        <v>2.7357005694191023E-3</v>
      </c>
      <c r="HV61" s="22">
        <f t="shared" ref="HV61" si="774">8.686*HV54*($C61+$D61*($D59*HV56+$D60*HV57))</f>
        <v>2.767866732458075E-3</v>
      </c>
      <c r="HW61" s="22">
        <f t="shared" ref="HW61" si="775">8.686*HW54*($C61+$D61*($D59*HW56+$D60*HW57))</f>
        <v>2.8001596959931307E-3</v>
      </c>
      <c r="HX61" s="22">
        <f t="shared" ref="HX61" si="776">8.686*HX54*($C61+$D61*($D59*HX56+$D60*HX57))</f>
        <v>2.8325861671748775E-3</v>
      </c>
      <c r="HY61" s="22">
        <f t="shared" ref="HY61" si="777">8.686*HY54*($C61+$D61*($D59*HY56+$D60*HY57))</f>
        <v>2.8651534475085528E-3</v>
      </c>
      <c r="HZ61" s="22">
        <f t="shared" ref="HZ61" si="778">8.686*HZ54*($C61+$D61*($D59*HZ56+$D60*HZ57))</f>
        <v>2.8978694400001127E-3</v>
      </c>
      <c r="IA61" s="22">
        <f t="shared" ref="IA61" si="779">8.686*IA54*($C61+$D61*($D59*IA56+$D60*IA57))</f>
        <v>2.9307426559666309E-3</v>
      </c>
      <c r="IB61" s="22">
        <f t="shared" ref="IB61" si="780">8.686*IB54*($C61+$D61*($D59*IB56+$D60*IB57))</f>
        <v>2.9637822215467951E-3</v>
      </c>
      <c r="IC61" s="22">
        <f t="shared" ref="IC61" si="781">8.686*IC54*($C61+$D61*($D59*IC56+$D60*IC57))</f>
        <v>2.9969978839488845E-3</v>
      </c>
      <c r="ID61" s="22">
        <f t="shared" ref="ID61" si="782">8.686*ID54*($C61+$D61*($D59*ID56+$D60*ID57))</f>
        <v>3.0304000174746679E-3</v>
      </c>
      <c r="IE61" s="22">
        <f t="shared" ref="IE61" si="783">8.686*IE54*($C61+$D61*($D59*IE56+$D60*IE57))</f>
        <v>3.0639996293588684E-3</v>
      </c>
      <c r="IF61" s="22">
        <f t="shared" ref="IF61" si="784">8.686*IF54*($C61+$D61*($D59*IF56+$D60*IF57))</f>
        <v>3.0978083654645406E-3</v>
      </c>
      <c r="IG61" s="22">
        <f t="shared" ref="IG61" si="785">8.686*IG54*($C61+$D61*($D59*IG56+$D60*IG57))</f>
        <v>3.1318385158754071E-3</v>
      </c>
      <c r="IH61" s="22">
        <f t="shared" ref="IH61" si="786">8.686*IH54*($C61+$D61*($D59*IH56+$D60*IH57))</f>
        <v>3.1661030204266742E-3</v>
      </c>
      <c r="II61" s="22">
        <f t="shared" ref="II61" si="787">8.686*II54*($C61+$D61*($D59*II56+$D60*II57))</f>
        <v>3.2006154742160631E-3</v>
      </c>
      <c r="IJ61" s="22">
        <f t="shared" ref="IJ61" si="788">8.686*IJ54*($C61+$D61*($D59*IJ56+$D60*IJ57))</f>
        <v>3.2353901331369562E-3</v>
      </c>
      <c r="IK61" s="22">
        <f t="shared" ref="IK61" si="789">8.686*IK54*($C61+$D61*($D59*IK56+$D60*IK57))</f>
        <v>3.2704419194755623E-3</v>
      </c>
      <c r="IL61" s="22">
        <f t="shared" ref="IL61" si="790">8.686*IL54*($C61+$D61*($D59*IL56+$D60*IL57))</f>
        <v>3.3057864276136791E-3</v>
      </c>
      <c r="IM61" s="22">
        <f t="shared" ref="IM61" si="791">8.686*IM54*($C61+$D61*($D59*IM56+$D60*IM57))</f>
        <v>3.3414399298785221E-3</v>
      </c>
      <c r="IN61" s="22">
        <f t="shared" ref="IN61" si="792">8.686*IN54*($C61+$D61*($D59*IN56+$D60*IN57))</f>
        <v>3.3774193825804907E-3</v>
      </c>
      <c r="IO61" s="22">
        <f t="shared" ref="IO61" si="793">8.686*IO54*($C61+$D61*($D59*IO56+$D60*IO57))</f>
        <v>3.4137424322793187E-3</v>
      </c>
      <c r="IP61" s="22">
        <f t="shared" ref="IP61" si="794">8.686*IP54*($C61+$D61*($D59*IP56+$D60*IP57))</f>
        <v>3.4504274223183967E-3</v>
      </c>
      <c r="IQ61" s="22">
        <f t="shared" ref="IQ61" si="795">8.686*IQ54*($C61+$D61*($D59*IQ56+$D60*IQ57))</f>
        <v>3.4874933996663013E-3</v>
      </c>
      <c r="IR61" s="22">
        <f t="shared" ref="IR61" si="796">8.686*IR54*($C61+$D61*($D59*IR56+$D60*IR57))</f>
        <v>3.5249601221039296E-3</v>
      </c>
      <c r="IS61" s="22">
        <f t="shared" ref="IS61" si="797">8.686*IS54*($C61+$D61*($D59*IS56+$D60*IS57))</f>
        <v>3.562848065794611E-3</v>
      </c>
      <c r="IT61" s="22">
        <f t="shared" ref="IT61" si="798">8.686*IT54*($C61+$D61*($D59*IT56+$D60*IT57))</f>
        <v>3.601178433273909E-3</v>
      </c>
      <c r="IU61" s="22">
        <f t="shared" ref="IU61" si="799">8.686*IU54*($C61+$D61*($D59*IU56+$D60*IU57))</f>
        <v>3.6399731618947254E-3</v>
      </c>
      <c r="IV61" s="22">
        <f t="shared" ref="IV61" si="800">8.686*IV54*($C61+$D61*($D59*IV56+$D60*IV57))</f>
        <v>3.6792549327625181E-3</v>
      </c>
      <c r="IW61" s="22">
        <f t="shared" ref="IW61" si="801">8.686*IW54*($C61+$D61*($D59*IW56+$D60*IW57))</f>
        <v>3.7190471801944449E-3</v>
      </c>
      <c r="IX61" s="22">
        <f t="shared" ref="IX61" si="802">8.686*IX54*($C61+$D61*($D59*IX56+$D60*IX57))</f>
        <v>3.7593741017352971E-3</v>
      </c>
      <c r="IY61" s="22">
        <f t="shared" ref="IY61" si="803">8.686*IY54*($C61+$D61*($D59*IY56+$D60*IY57))</f>
        <v>3.8002606687621448E-3</v>
      </c>
      <c r="IZ61" s="22">
        <f t="shared" ref="IZ61" si="804">8.686*IZ54*($C61+$D61*($D59*IZ56+$D60*IZ57))</f>
        <v>3.8417326377087248E-3</v>
      </c>
      <c r="JA61" s="22">
        <f t="shared" ref="JA61" si="805">8.686*JA54*($C61+$D61*($D59*JA56+$D60*JA57))</f>
        <v>3.8838165619395843E-3</v>
      </c>
      <c r="JB61" s="22">
        <f t="shared" ref="JB61" si="806">8.686*JB54*($C61+$D61*($D59*JB56+$D60*JB57))</f>
        <v>3.9265398043032747E-3</v>
      </c>
      <c r="JC61" s="22">
        <f t="shared" ref="JC61" si="807">8.686*JC54*($C61+$D61*($D59*JC56+$D60*JC57))</f>
        <v>3.9699305503928606E-3</v>
      </c>
      <c r="JD61" s="22">
        <f t="shared" ref="JD61" si="808">8.686*JD54*($C61+$D61*($D59*JD56+$D60*JD57))</f>
        <v>4.0140178225413249E-3</v>
      </c>
      <c r="JE61" s="22">
        <f t="shared" ref="JE61" si="809">8.686*JE54*($C61+$D61*($D59*JE56+$D60*JE57))</f>
        <v>4.0588314945786737E-3</v>
      </c>
      <c r="JF61" s="22">
        <f t="shared" ref="JF61" si="810">8.686*JF54*($C61+$D61*($D59*JF56+$D60*JF57))</f>
        <v>4.1044023073767144E-3</v>
      </c>
      <c r="JG61" s="22">
        <f t="shared" ref="JG61" si="811">8.686*JG54*($C61+$D61*($D59*JG56+$D60*JG57))</f>
        <v>4.1507618852069956E-3</v>
      </c>
      <c r="JH61" s="22">
        <f t="shared" ref="JH61" si="812">8.686*JH54*($C61+$D61*($D59*JH56+$D60*JH57))</f>
        <v>4.1979427529365973E-3</v>
      </c>
      <c r="JI61" s="22">
        <f t="shared" ref="JI61" si="813">8.686*JI54*($C61+$D61*($D59*JI56+$D60*JI57))</f>
        <v>4.2459783540860921E-3</v>
      </c>
      <c r="JJ61" s="22">
        <f t="shared" ref="JJ61" si="814">8.686*JJ54*($C61+$D61*($D59*JJ56+$D60*JJ57))</f>
        <v>4.2949030697733365E-3</v>
      </c>
      <c r="JK61" s="22">
        <f t="shared" ref="JK61" si="815">8.686*JK54*($C61+$D61*($D59*JK56+$D60*JK57))</f>
        <v>4.344752238566449E-3</v>
      </c>
      <c r="JL61" s="22">
        <f t="shared" ref="JL61" si="816">8.686*JL54*($C61+$D61*($D59*JL56+$D60*JL57))</f>
        <v>4.3955621772688936E-3</v>
      </c>
      <c r="JM61" s="22">
        <f t="shared" ref="JM61" si="817">8.686*JM54*($C61+$D61*($D59*JM56+$D60*JM57))</f>
        <v>4.447370202659332E-3</v>
      </c>
      <c r="JN61" s="22">
        <f t="shared" ref="JN61" si="818">8.686*JN54*($C61+$D61*($D59*JN56+$D60*JN57))</f>
        <v>4.5002146542085994E-3</v>
      </c>
      <c r="JO61" s="22">
        <f t="shared" ref="JO61" si="819">8.686*JO54*($C61+$D61*($D59*JO56+$D60*JO57))</f>
        <v>4.5541349177961156E-3</v>
      </c>
      <c r="JP61" s="22">
        <f t="shared" ref="JP61" si="820">8.686*JP54*($C61+$D61*($D59*JP56+$D60*JP57))</f>
        <v>4.6091714504477334E-3</v>
      </c>
      <c r="JQ61" s="22">
        <f t="shared" ref="JQ61" si="821">8.686*JQ54*($C61+$D61*($D59*JQ56+$D60*JQ57))</f>
        <v>4.665365806117215E-3</v>
      </c>
      <c r="JR61" s="22">
        <f t="shared" ref="JR61" si="822">8.686*JR54*($C61+$D61*($D59*JR56+$D60*JR57))</f>
        <v>4.7227606625333419E-3</v>
      </c>
      <c r="JS61" s="22">
        <f t="shared" ref="JS61" si="823">8.686*JS54*($C61+$D61*($D59*JS56+$D60*JS57))</f>
        <v>4.7813998491348739E-3</v>
      </c>
      <c r="JT61" s="22">
        <f t="shared" ref="JT61" si="824">8.686*JT54*($C61+$D61*($D59*JT56+$D60*JT57))</f>
        <v>4.8413283761156514E-3</v>
      </c>
      <c r="JU61" s="22">
        <f t="shared" ref="JU61" si="825">8.686*JU54*($C61+$D61*($D59*JU56+$D60*JU57))</f>
        <v>4.9025924646023261E-3</v>
      </c>
      <c r="JV61" s="22">
        <f t="shared" ref="JV61" si="826">8.686*JV54*($C61+$D61*($D59*JV56+$D60*JV57))</f>
        <v>4.9652395779875612E-3</v>
      </c>
      <c r="JW61" s="22">
        <f t="shared" ref="JW61" si="827">8.686*JW54*($C61+$D61*($D59*JW56+$D60*JW57))</f>
        <v>5.0293184544416775E-3</v>
      </c>
      <c r="JX61" s="22">
        <f t="shared" ref="JX61" si="828">8.686*JX54*($C61+$D61*($D59*JX56+$D60*JX57))</f>
        <v>5.0948791406262902E-3</v>
      </c>
      <c r="JY61" s="22">
        <f t="shared" ref="JY61" si="829">8.686*JY54*($C61+$D61*($D59*JY56+$D60*JY57))</f>
        <v>5.161973026633751E-3</v>
      </c>
      <c r="JZ61" s="22">
        <f t="shared" ref="JZ61" si="830">8.686*JZ54*($C61+$D61*($D59*JZ56+$D60*JZ57))</f>
        <v>5.2306528821767662E-3</v>
      </c>
      <c r="KA61" s="22">
        <f t="shared" ref="KA61" si="831">8.686*KA54*($C61+$D61*($D59*KA56+$D60*KA57))</f>
        <v>5.3009728940530357E-3</v>
      </c>
      <c r="KB61" s="22">
        <f t="shared" ref="KB61" si="832">8.686*KB54*($C61+$D61*($D59*KB56+$D60*KB57))</f>
        <v>5.3729887049103857E-3</v>
      </c>
      <c r="KC61" s="22">
        <f t="shared" ref="KC61" si="833">8.686*KC54*($C61+$D61*($D59*KC56+$D60*KC57))</f>
        <v>5.4467574533383929E-3</v>
      </c>
      <c r="KD61" s="22">
        <f t="shared" ref="KD61" si="834">8.686*KD54*($C61+$D61*($D59*KD56+$D60*KD57))</f>
        <v>5.5223378153133017E-3</v>
      </c>
      <c r="KE61" s="22">
        <f t="shared" ref="KE61" si="835">8.686*KE54*($C61+$D61*($D59*KE56+$D60*KE57))</f>
        <v>5.5997900470235061E-3</v>
      </c>
      <c r="KF61" s="22">
        <f t="shared" ref="KF61" si="836">8.686*KF54*($C61+$D61*($D59*KF56+$D60*KF57))</f>
        <v>5.6791760291039408E-3</v>
      </c>
      <c r="KG61" s="22">
        <f t="shared" ref="KG61" si="837">8.686*KG54*($C61+$D61*($D59*KG56+$D60*KG57))</f>
        <v>5.7605593123080927E-3</v>
      </c>
      <c r="KH61" s="22">
        <f t="shared" ref="KH61" si="838">8.686*KH54*($C61+$D61*($D59*KH56+$D60*KH57))</f>
        <v>5.8440051646475952E-3</v>
      </c>
      <c r="KI61" s="22">
        <f t="shared" ref="KI61" si="839">8.686*KI54*($C61+$D61*($D59*KI56+$D60*KI57))</f>
        <v>5.9295806200298428E-3</v>
      </c>
      <c r="KJ61" s="22">
        <f t="shared" ref="KJ61" si="840">8.686*KJ54*($C61+$D61*($D59*KJ56+$D60*KJ57))</f>
        <v>6.0173545284251916E-3</v>
      </c>
      <c r="KK61" s="22">
        <f t="shared" ref="KK61" si="841">8.686*KK54*($C61+$D61*($D59*KK56+$D60*KK57))</f>
        <v>6.1073976075961146E-3</v>
      </c>
      <c r="KL61" s="22">
        <f t="shared" ref="KL61" si="842">8.686*KL54*($C61+$D61*($D59*KL56+$D60*KL57))</f>
        <v>6.199782496421633E-3</v>
      </c>
      <c r="KM61" s="22">
        <f t="shared" ref="KM61" si="843">8.686*KM54*($C61+$D61*($D59*KM56+$D60*KM57))</f>
        <v>6.2945838098513686E-3</v>
      </c>
      <c r="KN61" s="22">
        <f t="shared" ref="KN61" si="844">8.686*KN54*($C61+$D61*($D59*KN56+$D60*KN57))</f>
        <v>6.3918781955244848E-3</v>
      </c>
      <c r="KO61" s="22">
        <f t="shared" ref="KO61" si="845">8.686*KO54*($C61+$D61*($D59*KO56+$D60*KO57))</f>
        <v>6.4917443920898517E-3</v>
      </c>
      <c r="KP61" s="22">
        <f t="shared" ref="KP61" si="846">8.686*KP54*($C61+$D61*($D59*KP56+$D60*KP57))</f>
        <v>6.594263289264826E-3</v>
      </c>
      <c r="KQ61" s="22">
        <f t="shared" ref="KQ61" si="847">8.686*KQ54*($C61+$D61*($D59*KQ56+$D60*KQ57))</f>
        <v>6.6995179896710373E-3</v>
      </c>
      <c r="KR61" s="22">
        <f t="shared" ref="KR61" si="848">8.686*KR54*($C61+$D61*($D59*KR56+$D60*KR57))</f>
        <v>6.8075938724867068E-3</v>
      </c>
      <c r="KS61" s="22">
        <f t="shared" ref="KS61" si="849">8.686*KS54*($C61+$D61*($D59*KS56+$D60*KS57))</f>
        <v>6.9185786589562237E-3</v>
      </c>
      <c r="KT61" s="22">
        <f t="shared" ref="KT61" si="850">8.686*KT54*($C61+$D61*($D59*KT56+$D60*KT57))</f>
        <v>7.0325624797984701E-3</v>
      </c>
      <c r="KU61" s="22">
        <f t="shared" ref="KU61" si="851">8.686*KU54*($C61+$D61*($D59*KU56+$D60*KU57))</f>
        <v>7.1496379445571343E-3</v>
      </c>
      <c r="KV61" s="22">
        <f t="shared" ref="KV61" si="852">8.686*KV54*($C61+$D61*($D59*KV56+$D60*KV57))</f>
        <v>7.2699002129366233E-3</v>
      </c>
      <c r="KW61" s="22">
        <f t="shared" ref="KW61" si="853">8.686*KW54*($C61+$D61*($D59*KW56+$D60*KW57))</f>
        <v>7.3934470681691639E-3</v>
      </c>
      <c r="KX61" s="22">
        <f t="shared" ref="KX61" si="854">8.686*KX54*($C61+$D61*($D59*KX56+$D60*KX57))</f>
        <v>7.5203789924591395E-3</v>
      </c>
      <c r="KY61" s="22">
        <f t="shared" ref="KY61" si="855">8.686*KY54*($C61+$D61*($D59*KY56+$D60*KY57))</f>
        <v>7.6507992445523807E-3</v>
      </c>
      <c r="KZ61" s="22">
        <f t="shared" ref="KZ61" si="856">8.686*KZ54*($C61+$D61*($D59*KZ56+$D60*KZ57))</f>
        <v>7.7848139394790603E-3</v>
      </c>
      <c r="LA61" s="22">
        <f t="shared" ref="LA61" si="857">8.686*LA54*($C61+$D61*($D59*LA56+$D60*LA57))</f>
        <v>7.9225321305201706E-3</v>
      </c>
      <c r="LB61" s="22">
        <f t="shared" ref="LB61" si="858">8.686*LB54*($C61+$D61*($D59*LB56+$D60*LB57))</f>
        <v>8.0640658934486315E-3</v>
      </c>
      <c r="LC61" s="22">
        <f t="shared" ref="LC61" si="859">8.686*LC54*($C61+$D61*($D59*LC56+$D60*LC57))</f>
        <v>8.2095304130974291E-3</v>
      </c>
      <c r="LD61" s="22">
        <f t="shared" ref="LD61" si="860">8.686*LD54*($C61+$D61*($D59*LD56+$D60*LD57))</f>
        <v>8.3590440723082856E-3</v>
      </c>
      <c r="LE61" s="22">
        <f t="shared" ref="LE61" si="861">8.686*LE54*($C61+$D61*($D59*LE56+$D60*LE57))</f>
        <v>8.5127285433155373E-3</v>
      </c>
      <c r="LF61" s="22">
        <f t="shared" ref="LF61" si="862">8.686*LF54*($C61+$D61*($D59*LF56+$D60*LF57))</f>
        <v>8.6707088816212318E-3</v>
      </c>
      <c r="LG61" s="22">
        <f t="shared" ref="LG61" si="863">8.686*LG54*($C61+$D61*($D59*LG56+$D60*LG57))</f>
        <v>8.8331136224184433E-3</v>
      </c>
      <c r="LH61" s="22">
        <f t="shared" ref="LH61" si="864">8.686*LH54*($C61+$D61*($D59*LH56+$D60*LH57))</f>
        <v>9.0000748796213118E-3</v>
      </c>
      <c r="LI61" s="22">
        <f t="shared" ref="LI61" si="865">8.686*LI54*($C61+$D61*($D59*LI56+$D60*LI57))</f>
        <v>9.1717284475609159E-3</v>
      </c>
      <c r="LJ61" s="22">
        <f t="shared" ref="LJ61" si="866">8.686*LJ54*($C61+$D61*($D59*LJ56+$D60*LJ57))</f>
        <v>9.3482139054081124E-3</v>
      </c>
      <c r="LK61" s="22">
        <f t="shared" ref="LK61" si="867">8.686*LK54*($C61+$D61*($D59*LK56+$D60*LK57))</f>
        <v>9.5296747243845473E-3</v>
      </c>
      <c r="LL61" s="22">
        <f t="shared" ref="LL61" si="868">8.686*LL54*($C61+$D61*($D59*LL56+$D60*LL57))</f>
        <v>9.7162583778253077E-3</v>
      </c>
      <c r="LM61" s="22">
        <f t="shared" ref="LM61" si="869">8.686*LM54*($C61+$D61*($D59*LM56+$D60*LM57))</f>
        <v>9.9081164541567832E-3</v>
      </c>
      <c r="LN61" s="22">
        <f t="shared" ref="LN61" si="870">8.686*LN54*($C61+$D61*($D59*LN56+$D60*LN57))</f>
        <v>1.0105404772855106E-2</v>
      </c>
      <c r="LO61" s="22">
        <f t="shared" ref="LO61" si="871">8.686*LO54*($C61+$D61*($D59*LO56+$D60*LO57))</f>
        <v>1.0308283503451166E-2</v>
      </c>
      <c r="LP61" s="22">
        <f t="shared" ref="LP61" si="872">8.686*LP54*($C61+$D61*($D59*LP56+$D60*LP57))</f>
        <v>1.0516917287649511E-2</v>
      </c>
      <c r="LQ61" s="22">
        <f t="shared" ref="LQ61" si="873">8.686*LQ54*($C61+$D61*($D59*LQ56+$D60*LQ57))</f>
        <v>1.0731475364629126E-2</v>
      </c>
      <c r="LR61" s="22">
        <f t="shared" ref="LR61" si="874">8.686*LR54*($C61+$D61*($D59*LR56+$D60*LR57))</f>
        <v>1.0952131699595325E-2</v>
      </c>
      <c r="LS61" s="22">
        <f t="shared" ref="LS61" si="875">8.686*LS54*($C61+$D61*($D59*LS56+$D60*LS57))</f>
        <v>1.1179065115652885E-2</v>
      </c>
      <c r="LT61" s="22">
        <f t="shared" ref="LT61" si="876">8.686*LT54*($C61+$D61*($D59*LT56+$D60*LT57))</f>
        <v>1.1412459429070909E-2</v>
      </c>
      <c r="LU61" s="22">
        <f t="shared" ref="LU61" si="877">8.686*LU54*($C61+$D61*($D59*LU56+$D60*LU57))</f>
        <v>1.1652503588011542E-2</v>
      </c>
      <c r="LV61" s="22">
        <f t="shared" ref="LV61" si="878">8.686*LV54*($C61+$D61*($D59*LV56+$D60*LV57))</f>
        <v>1.1899391814794661E-2</v>
      </c>
      <c r="LW61" s="22">
        <f t="shared" ref="LW61" si="879">8.686*LW54*($C61+$D61*($D59*LW56+$D60*LW57))</f>
        <v>1.2153323751771857E-2</v>
      </c>
      <c r="LX61" s="22">
        <f t="shared" ref="LX61" si="880">8.686*LX54*($C61+$D61*($D59*LX56+$D60*LX57))</f>
        <v>1.241450461088328E-2</v>
      </c>
      <c r="LY61" s="22">
        <f t="shared" ref="LY61" si="881">8.686*LY54*($C61+$D61*($D59*LY56+$D60*LY57))</f>
        <v>1.2683145326971601E-2</v>
      </c>
      <c r="LZ61" s="22">
        <f t="shared" ref="LZ61" si="882">8.686*LZ54*($C61+$D61*($D59*LZ56+$D60*LZ57))</f>
        <v>1.2959462714927893E-2</v>
      </c>
      <c r="MA61" s="22">
        <f t="shared" ref="MA61" si="883">8.686*MA54*($C61+$D61*($D59*MA56+$D60*MA57))</f>
        <v>1.3243679630744555E-2</v>
      </c>
      <c r="MB61" s="22">
        <f t="shared" ref="MB61" si="884">8.686*MB54*($C61+$D61*($D59*MB56+$D60*MB57))</f>
        <v>1.3536025136550372E-2</v>
      </c>
      <c r="MC61" s="22">
        <f t="shared" ref="MC61" si="885">8.686*MC54*($C61+$D61*($D59*MC56+$D60*MC57))</f>
        <v>1.383673466970356E-2</v>
      </c>
      <c r="MD61" s="22">
        <f t="shared" ref="MD61" si="886">8.686*MD54*($C61+$D61*($D59*MD56+$D60*MD57))</f>
        <v>1.4146050216017838E-2</v>
      </c>
      <c r="ME61" s="22">
        <f t="shared" ref="ME61" si="887">8.686*ME54*($C61+$D61*($D59*ME56+$D60*ME57))</f>
        <v>1.4464220487197681E-2</v>
      </c>
      <c r="MF61" s="22">
        <f t="shared" ref="MF61" si="888">8.686*MF54*($C61+$D61*($D59*MF56+$D60*MF57))</f>
        <v>1.4791501102557413E-2</v>
      </c>
      <c r="MG61" s="22">
        <f t="shared" ref="MG61" si="889">8.686*MG54*($C61+$D61*($D59*MG56+$D60*MG57))</f>
        <v>1.5128154775099217E-2</v>
      </c>
      <c r="MH61" s="22">
        <f t="shared" ref="MH61" si="890">8.686*MH54*($C61+$D61*($D59*MH56+$D60*MH57))</f>
        <v>1.5474451502024861E-2</v>
      </c>
      <c r="MI61" s="22">
        <f t="shared" ref="MI61" si="891">8.686*MI54*($C61+$D61*($D59*MI56+$D60*MI57))</f>
        <v>1.5830668759754071E-2</v>
      </c>
      <c r="MJ61" s="22">
        <f t="shared" ref="MJ61" si="892">8.686*MJ54*($C61+$D61*($D59*MJ56+$D60*MJ57))</f>
        <v>1.6197091703523292E-2</v>
      </c>
      <c r="MK61" s="22">
        <f t="shared" ref="MK61" si="893">8.686*MK54*($C61+$D61*($D59*MK56+$D60*MK57))</f>
        <v>1.6574013371636057E-2</v>
      </c>
      <c r="ML61" s="22">
        <f t="shared" ref="ML61" si="894">8.686*ML54*($C61+$D61*($D59*ML56+$D60*ML57))</f>
        <v>1.6961734894436038E-2</v>
      </c>
      <c r="MM61" s="22">
        <f t="shared" ref="MM61" si="895">8.686*MM54*($C61+$D61*($D59*MM56+$D60*MM57))</f>
        <v>1.7360565708071669E-2</v>
      </c>
      <c r="MN61" s="22">
        <f t="shared" ref="MN61" si="896">8.686*MN54*($C61+$D61*($D59*MN56+$D60*MN57))</f>
        <v>1.7770823773119775E-2</v>
      </c>
      <c r="MO61" s="22">
        <f t="shared" ref="MO61" si="897">8.686*MO54*($C61+$D61*($D59*MO56+$D60*MO57))</f>
        <v>1.8192835798134084E-2</v>
      </c>
      <c r="MP61" s="22">
        <f t="shared" ref="MP61" si="898">8.686*MP54*($C61+$D61*($D59*MP56+$D60*MP57))</f>
        <v>1.8626937468181785E-2</v>
      </c>
      <c r="MQ61" s="22">
        <f t="shared" ref="MQ61" si="899">8.686*MQ54*($C61+$D61*($D59*MQ56+$D60*MQ57))</f>
        <v>1.9073473678428987E-2</v>
      </c>
      <c r="MR61" s="22">
        <f t="shared" ref="MR61" si="900">8.686*MR54*($C61+$D61*($D59*MR56+$D60*MR57))</f>
        <v>1.9532798772833447E-2</v>
      </c>
      <c r="MS61" s="22">
        <f t="shared" ref="MS61" si="901">8.686*MS54*($C61+$D61*($D59*MS56+$D60*MS57))</f>
        <v>2.0005276787999172E-2</v>
      </c>
      <c r="MT61" s="22">
        <f t="shared" ref="MT61" si="902">8.686*MT54*($C61+$D61*($D59*MT56+$D60*MT57))</f>
        <v>2.0491281702245307E-2</v>
      </c>
      <c r="MU61" s="22">
        <f t="shared" ref="MU61" si="903">8.686*MU54*($C61+$D61*($D59*MU56+$D60*MU57))</f>
        <v>2.0991197689936427E-2</v>
      </c>
      <c r="MV61" s="22">
        <f t="shared" ref="MV61" si="904">8.686*MV54*($C61+$D61*($D59*MV56+$D60*MV57))</f>
        <v>2.1505419381118256E-2</v>
      </c>
      <c r="MW61" s="22">
        <f t="shared" ref="MW61" si="905">8.686*MW54*($C61+$D61*($D59*MW56+$D60*MW57))</f>
        <v>2.2034352126498437E-2</v>
      </c>
      <c r="MX61" s="22">
        <f t="shared" ref="MX61" si="906">8.686*MX54*($C61+$D61*($D59*MX56+$D60*MX57))</f>
        <v>2.2578412267805562E-2</v>
      </c>
      <c r="MY61" s="22">
        <f t="shared" ref="MY61" si="907">8.686*MY54*($C61+$D61*($D59*MY56+$D60*MY57))</f>
        <v>2.3138027413556514E-2</v>
      </c>
      <c r="MZ61" s="22">
        <f t="shared" ref="MZ61" si="908">8.686*MZ54*($C61+$D61*($D59*MZ56+$D60*MZ57))</f>
        <v>2.3713636720253829E-2</v>
      </c>
      <c r="NA61" s="22">
        <f t="shared" ref="NA61" si="909">8.686*NA54*($C61+$D61*($D59*NA56+$D60*NA57))</f>
        <v>2.4305691179030746E-2</v>
      </c>
      <c r="NB61" s="22">
        <f t="shared" ref="NB61" si="910">8.686*NB54*($C61+$D61*($D59*NB56+$D60*NB57))</f>
        <v>2.491465390775284E-2</v>
      </c>
      <c r="NC61" s="22">
        <f t="shared" ref="NC61" si="911">8.686*NC54*($C61+$D61*($D59*NC56+$D60*NC57))</f>
        <v>2.5541000448578405E-2</v>
      </c>
      <c r="ND61" s="22">
        <f t="shared" ref="ND61" si="912">8.686*ND54*($C61+$D61*($D59*ND56+$D60*ND57))</f>
        <v>2.6185219070972043E-2</v>
      </c>
      <c r="NE61" s="22">
        <f t="shared" ref="NE61" si="913">8.686*NE54*($C61+$D61*($D59*NE56+$D60*NE57))</f>
        <v>2.6847811080157036E-2</v>
      </c>
      <c r="NF61" s="22">
        <f t="shared" ref="NF61" si="914">8.686*NF54*($C61+$D61*($D59*NF56+$D60*NF57))</f>
        <v>2.752929113098182E-2</v>
      </c>
      <c r="NG61" s="22">
        <f t="shared" ref="NG61" si="915">8.686*NG54*($C61+$D61*($D59*NG56+$D60*NG57))</f>
        <v>2.8230187547167822E-2</v>
      </c>
      <c r="NH61" s="22">
        <f t="shared" ref="NH61" si="916">8.686*NH54*($C61+$D61*($D59*NH56+$D60*NH57))</f>
        <v>2.8951042645892745E-2</v>
      </c>
      <c r="NI61" s="22">
        <f t="shared" ref="NI61" si="917">8.686*NI54*($C61+$D61*($D59*NI56+$D60*NI57))</f>
        <v>2.9692413067654785E-2</v>
      </c>
      <c r="NJ61" s="22">
        <f t="shared" ref="NJ61" si="918">8.686*NJ54*($C61+$D61*($D59*NJ56+$D60*NJ57))</f>
        <v>3.0454870111348231E-2</v>
      </c>
      <c r="NK61" s="22">
        <f t="shared" ref="NK61" si="919">8.686*NK54*($C61+$D61*($D59*NK56+$D60*NK57))</f>
        <v>3.1239000074469385E-2</v>
      </c>
      <c r="NL61" s="22">
        <f t="shared" ref="NL61" si="920">8.686*NL54*($C61+$D61*($D59*NL56+$D60*NL57))</f>
        <v>3.2045404598358425E-2</v>
      </c>
      <c r="NM61" s="22">
        <f t="shared" ref="NM61" si="921">8.686*NM54*($C61+$D61*($D59*NM56+$D60*NM57))</f>
        <v>3.2874701018365295E-2</v>
      </c>
      <c r="NN61" s="22">
        <f t="shared" ref="NN61" si="922">8.686*NN54*($C61+$D61*($D59*NN56+$D60*NN57))</f>
        <v>3.3727522718815496E-2</v>
      </c>
      <c r="NO61" s="22">
        <f t="shared" ref="NO61" si="923">8.686*NO54*($C61+$D61*($D59*NO56+$D60*NO57))</f>
        <v>3.4604519492631644E-2</v>
      </c>
      <c r="NP61" s="22">
        <f t="shared" ref="NP61" si="924">8.686*NP54*($C61+$D61*($D59*NP56+$D60*NP57))</f>
        <v>3.5506357905451591E-2</v>
      </c>
      <c r="NQ61" s="22">
        <f t="shared" ref="NQ61" si="925">8.686*NQ54*($C61+$D61*($D59*NQ56+$D60*NQ57))</f>
        <v>3.643372166406271E-2</v>
      </c>
      <c r="NR61" s="22">
        <f t="shared" ref="NR61" si="926">8.686*NR54*($C61+$D61*($D59*NR56+$D60*NR57))</f>
        <v>3.738731198895328E-2</v>
      </c>
      <c r="NS61" s="22">
        <f t="shared" ref="NS61" si="927">8.686*NS54*($C61+$D61*($D59*NS56+$D60*NS57))</f>
        <v>3.8367847990760838E-2</v>
      </c>
      <c r="NT61" s="22">
        <f t="shared" ref="NT61" si="928">8.686*NT54*($C61+$D61*($D59*NT56+$D60*NT57))</f>
        <v>3.9376067050374775E-2</v>
      </c>
      <c r="NU61" s="22">
        <f t="shared" ref="NU61" si="929">8.686*NU54*($C61+$D61*($D59*NU56+$D60*NU57))</f>
        <v>4.0412725202426031E-2</v>
      </c>
      <c r="NV61" s="22">
        <f t="shared" ref="NV61" si="930">8.686*NV54*($C61+$D61*($D59*NV56+$D60*NV57))</f>
        <v>4.1478597521873738E-2</v>
      </c>
      <c r="NW61" s="22">
        <f t="shared" ref="NW61" si="931">8.686*NW54*($C61+$D61*($D59*NW56+$D60*NW57))</f>
        <v>4.257447851337031E-2</v>
      </c>
      <c r="NX61" s="22">
        <f t="shared" ref="NX61" si="932">8.686*NX54*($C61+$D61*($D59*NX56+$D60*NX57))</f>
        <v>4.3701182503061063E-2</v>
      </c>
      <c r="NY61" s="22">
        <f t="shared" ref="NY61" si="933">8.686*NY54*($C61+$D61*($D59*NY56+$D60*NY57))</f>
        <v>4.4859544032443757E-2</v>
      </c>
      <c r="NZ61" s="22">
        <f t="shared" ref="NZ61" si="934">8.686*NZ54*($C61+$D61*($D59*NZ56+$D60*NZ57))</f>
        <v>4.6050418253883285E-2</v>
      </c>
      <c r="OA61" s="22">
        <f t="shared" ref="OA61" si="935">8.686*OA54*($C61+$D61*($D59*OA56+$D60*OA57))</f>
        <v>4.7274681327346919E-2</v>
      </c>
      <c r="OB61" s="22">
        <f t="shared" ref="OB61" si="936">8.686*OB54*($C61+$D61*($D59*OB56+$D60*OB57))</f>
        <v>4.8533230817887373E-2</v>
      </c>
      <c r="OC61" s="22">
        <f t="shared" ref="OC61" si="937">8.686*OC54*($C61+$D61*($D59*OC56+$D60*OC57))</f>
        <v>4.9826986093371751E-2</v>
      </c>
      <c r="OD61" s="22">
        <f t="shared" ref="OD61" si="938">8.686*OD54*($C61+$D61*($D59*OD56+$D60*OD57))</f>
        <v>5.1156888721912611E-2</v>
      </c>
      <c r="OE61" s="22">
        <f t="shared" ref="OE61" si="939">8.686*OE54*($C61+$D61*($D59*OE56+$D60*OE57))</f>
        <v>5.2523902868422637E-2</v>
      </c>
      <c r="OF61" s="22">
        <f t="shared" ref="OF61" si="940">8.686*OF54*($C61+$D61*($D59*OF56+$D60*OF57))</f>
        <v>5.392901568967249E-2</v>
      </c>
      <c r="OG61" s="22">
        <f t="shared" ref="OG61" si="941">8.686*OG54*($C61+$D61*($D59*OG56+$D60*OG57))</f>
        <v>5.5373237727189183E-2</v>
      </c>
      <c r="OH61" s="22">
        <f t="shared" ref="OH61" si="942">8.686*OH54*($C61+$D61*($D59*OH56+$D60*OH57))</f>
        <v>5.6857603297292635E-2</v>
      </c>
      <c r="OI61" s="22">
        <f t="shared" ref="OI61" si="943">8.686*OI54*($C61+$D61*($D59*OI56+$D60*OI57))</f>
        <v>5.8383170877517411E-2</v>
      </c>
      <c r="OJ61" s="22">
        <f t="shared" ref="OJ61" si="944">8.686*OJ54*($C61+$D61*($D59*OJ56+$D60*OJ57))</f>
        <v>5.9951023488624335E-2</v>
      </c>
      <c r="OK61" s="22">
        <f t="shared" ref="OK61" si="945">8.686*OK54*($C61+$D61*($D59*OK56+$D60*OK57))</f>
        <v>6.1562269071355417E-2</v>
      </c>
      <c r="OL61" s="22">
        <f t="shared" ref="OL61" si="946">8.686*OL54*($C61+$D61*($D59*OL56+$D60*OL57))</f>
        <v>6.3218040857036722E-2</v>
      </c>
      <c r="OM61" s="22">
        <f t="shared" ref="OM61" si="947">8.686*OM54*($C61+$D61*($D59*OM56+$D60*OM57))</f>
        <v>6.4919497731080383E-2</v>
      </c>
      <c r="ON61" s="22">
        <f t="shared" ref="ON61" si="948">8.686*ON54*($C61+$D61*($D59*ON56+$D60*ON57))</f>
        <v>6.6667824588383731E-2</v>
      </c>
      <c r="OO61" s="22">
        <f t="shared" ref="OO61" si="949">8.686*OO54*($C61+$D61*($D59*OO56+$D60*OO57))</f>
        <v>6.8464232679567735E-2</v>
      </c>
      <c r="OP61" s="22">
        <f t="shared" ref="OP61" si="950">8.686*OP54*($C61+$D61*($D59*OP56+$D60*OP57))</f>
        <v>7.03099599469416E-2</v>
      </c>
      <c r="OQ61" s="22">
        <f t="shared" ref="OQ61" si="951">8.686*OQ54*($C61+$D61*($D59*OQ56+$D60*OQ57))</f>
        <v>7.2206271349016471E-2</v>
      </c>
      <c r="OR61" s="22">
        <f t="shared" ref="OR61" si="952">8.686*OR54*($C61+$D61*($D59*OR56+$D60*OR57))</f>
        <v>7.415445917233715E-2</v>
      </c>
      <c r="OS61" s="22">
        <f t="shared" ref="OS61" si="953">8.686*OS54*($C61+$D61*($D59*OS56+$D60*OS57))</f>
        <v>7.6155843329335948E-2</v>
      </c>
      <c r="OT61" s="22">
        <f t="shared" ref="OT61" si="954">8.686*OT54*($C61+$D61*($D59*OT56+$D60*OT57))</f>
        <v>7.821177164084725E-2</v>
      </c>
      <c r="OU61" s="22">
        <f t="shared" ref="OU61" si="955">8.686*OU54*($C61+$D61*($D59*OU56+$D60*OU57))</f>
        <v>8.0323620101862406E-2</v>
      </c>
      <c r="OV61" s="22">
        <f t="shared" ref="OV61" si="956">8.686*OV54*($C61+$D61*($D59*OV56+$D60*OV57))</f>
        <v>8.2492793129032474E-2</v>
      </c>
      <c r="OW61" s="22">
        <f t="shared" ref="OW61" si="957">8.686*OW54*($C61+$D61*($D59*OW56+$D60*OW57))</f>
        <v>8.4720723788367314E-2</v>
      </c>
      <c r="OX61" s="22">
        <f t="shared" ref="OX61" si="958">8.686*OX54*($C61+$D61*($D59*OX56+$D60*OX57))</f>
        <v>8.7008874001503686E-2</v>
      </c>
      <c r="OY61" s="22">
        <f t="shared" ref="OY61" si="959">8.686*OY54*($C61+$D61*($D59*OY56+$D60*OY57))</f>
        <v>8.9358734728854083E-2</v>
      </c>
      <c r="OZ61" s="22">
        <f t="shared" ref="OZ61" si="960">8.686*OZ54*($C61+$D61*($D59*OZ56+$D60*OZ57))</f>
        <v>9.1771826127874823E-2</v>
      </c>
      <c r="PA61" s="22">
        <f t="shared" ref="PA61" si="961">8.686*PA54*($C61+$D61*($D59*PA56+$D60*PA57))</f>
        <v>9.4249697684625766E-2</v>
      </c>
      <c r="PB61" s="22">
        <f t="shared" ref="PB61" si="962">8.686*PB54*($C61+$D61*($D59*PB56+$D60*PB57))</f>
        <v>9.6793928316723593E-2</v>
      </c>
      <c r="PC61" s="22">
        <f t="shared" ref="PC61" si="963">8.686*PC54*($C61+$D61*($D59*PC56+$D60*PC57))</f>
        <v>9.9406126445723428E-2</v>
      </c>
      <c r="PD61" s="22">
        <f t="shared" ref="PD61" si="964">8.686*PD54*($C61+$D61*($D59*PD56+$D60*PD57))</f>
        <v>0.10208793003689409</v>
      </c>
      <c r="PE61" s="22">
        <f t="shared" ref="PE61" si="965">8.686*PE54*($C61+$D61*($D59*PE56+$D60*PE57))</f>
        <v>0.10484100660428955</v>
      </c>
      <c r="PF61" s="22">
        <f t="shared" ref="PF61" si="966">8.686*PF54*($C61+$D61*($D59*PF56+$D60*PF57))</f>
        <v>0.10766705317894565</v>
      </c>
      <c r="PG61" s="22">
        <f t="shared" ref="PG61" si="967">8.686*PG54*($C61+$D61*($D59*PG56+$D60*PG57))</f>
        <v>0.11056779623797684</v>
      </c>
      <c r="PH61" s="22">
        <f t="shared" ref="PH61" si="968">8.686*PH54*($C61+$D61*($D59*PH56+$D60*PH57))</f>
        <v>0.11354499159228061</v>
      </c>
      <c r="PI61" s="22">
        <f t="shared" ref="PI61" si="969">8.686*PI54*($C61+$D61*($D59*PI56+$D60*PI57))</f>
        <v>0.11660042423049782</v>
      </c>
      <c r="PJ61" s="22">
        <f t="shared" ref="PJ61" si="970">8.686*PJ54*($C61+$D61*($D59*PJ56+$D60*PJ57))</f>
        <v>0.11973590811682618</v>
      </c>
      <c r="PK61" s="22">
        <f t="shared" ref="PK61" si="971">8.686*PK54*($C61+$D61*($D59*PK56+$D60*PK57))</f>
        <v>0.12295328594022449</v>
      </c>
      <c r="PL61" s="22">
        <f t="shared" ref="PL61" si="972">8.686*PL54*($C61+$D61*($D59*PL56+$D60*PL57))</f>
        <v>0.12625442881250926</v>
      </c>
      <c r="PM61" s="22">
        <f t="shared" ref="PM61" si="973">8.686*PM54*($C61+$D61*($D59*PM56+$D60*PM57))</f>
        <v>0.12964123591278925</v>
      </c>
      <c r="PN61" s="22">
        <f t="shared" ref="PN61" si="974">8.686*PN54*($C61+$D61*($D59*PN56+$D60*PN57))</f>
        <v>0.13311563407565602</v>
      </c>
      <c r="PO61" s="22">
        <f t="shared" ref="PO61" si="975">8.686*PO54*($C61+$D61*($D59*PO56+$D60*PO57))</f>
        <v>0.13667957732051525</v>
      </c>
      <c r="PP61" s="22">
        <f t="shared" ref="PP61" si="976">8.686*PP54*($C61+$D61*($D59*PP56+$D60*PP57))</f>
        <v>0.14033504631941857</v>
      </c>
      <c r="PQ61" s="22">
        <f t="shared" ref="PQ61" si="977">8.686*PQ54*($C61+$D61*($D59*PQ56+$D60*PQ57))</f>
        <v>0.14408404780074194</v>
      </c>
      <c r="PR61" s="22">
        <f t="shared" ref="PR61" si="978">8.686*PR54*($C61+$D61*($D59*PR56+$D60*PR57))</f>
        <v>0.14792861388604697</v>
      </c>
      <c r="PS61" s="22">
        <f t="shared" ref="PS61" si="979">8.686*PS54*($C61+$D61*($D59*PS56+$D60*PS57))</f>
        <v>0.15187080135747083</v>
      </c>
      <c r="PT61" s="22">
        <f t="shared" ref="PT61" si="980">8.686*PT54*($C61+$D61*($D59*PT56+$D60*PT57))</f>
        <v>0.15591269085299395</v>
      </c>
      <c r="PU61" s="22">
        <f t="shared" ref="PU61" si="981">8.686*PU54*($C61+$D61*($D59*PU56+$D60*PU57))</f>
        <v>0.16005638598696581</v>
      </c>
      <c r="PV61" s="22">
        <f t="shared" ref="PV61" si="982">8.686*PV54*($C61+$D61*($D59*PV56+$D60*PV57))</f>
        <v>0.16430401239330708</v>
      </c>
      <c r="PW61" s="22">
        <f t="shared" ref="PW61" si="983">8.686*PW54*($C61+$D61*($D59*PW56+$D60*PW57))</f>
        <v>0.16865771668885393</v>
      </c>
      <c r="PX61" s="22">
        <f t="shared" ref="PX61" si="984">8.686*PX54*($C61+$D61*($D59*PX56+$D60*PX57))</f>
        <v>0.17311966535437379</v>
      </c>
      <c r="PY61" s="22">
        <f t="shared" ref="PY61" si="985">8.686*PY54*($C61+$D61*($D59*PY56+$D60*PY57))</f>
        <v>0.17769204353086956</v>
      </c>
      <c r="PZ61" s="22">
        <f t="shared" ref="PZ61" si="986">8.686*PZ54*($C61+$D61*($D59*PZ56+$D60*PZ57))</f>
        <v>0.1823770537288758</v>
      </c>
      <c r="QA61" s="22">
        <f t="shared" ref="QA61" si="987">8.686*QA54*($C61+$D61*($D59*QA56+$D60*QA57))</f>
        <v>0.1871769144485802</v>
      </c>
      <c r="QB61" s="22">
        <f t="shared" ref="QB61" si="988">8.686*QB54*($C61+$D61*($D59*QB56+$D60*QB57))</f>
        <v>0.19209385870872048</v>
      </c>
      <c r="QC61" s="22">
        <f t="shared" ref="QC61" si="989">8.686*QC54*($C61+$D61*($D59*QC56+$D60*QC57))</f>
        <v>0.19713013248237321</v>
      </c>
      <c r="QD61" s="22">
        <f t="shared" ref="QD61" si="990">8.686*QD54*($C61+$D61*($D59*QD56+$D60*QD57))</f>
        <v>0.20228799303792497</v>
      </c>
      <c r="QE61" s="22">
        <f t="shared" ref="QE61" si="991">8.686*QE54*($C61+$D61*($D59*QE56+$D60*QE57))</f>
        <v>0.20756970718369963</v>
      </c>
      <c r="QF61" s="22">
        <f t="shared" ref="QF61" si="992">8.686*QF54*($C61+$D61*($D59*QF56+$D60*QF57))</f>
        <v>0.21297754941495747</v>
      </c>
      <c r="QG61" s="22">
        <f t="shared" ref="QG61" si="993">8.686*QG54*($C61+$D61*($D59*QG56+$D60*QG57))</f>
        <v>0.21851379996220369</v>
      </c>
      <c r="QH61" s="22">
        <f t="shared" ref="QH61" si="994">8.686*QH54*($C61+$D61*($D59*QH56+$D60*QH57))</f>
        <v>0.22418074274003069</v>
      </c>
      <c r="QI61" s="22">
        <f t="shared" ref="QI61" si="995">8.686*QI54*($C61+$D61*($D59*QI56+$D60*QI57))</f>
        <v>0.22998066319600088</v>
      </c>
      <c r="QJ61" s="22">
        <f t="shared" ref="QJ61" si="996">8.686*QJ54*($C61+$D61*($D59*QJ56+$D60*QJ57))</f>
        <v>0.2359158460594005</v>
      </c>
      <c r="QK61" s="22">
        <f t="shared" ref="QK61" si="997">8.686*QK54*($C61+$D61*($D59*QK56+$D60*QK57))</f>
        <v>0.24198857299005247</v>
      </c>
      <c r="QL61" s="22">
        <f t="shared" ref="QL61" si="998">8.686*QL54*($C61+$D61*($D59*QL56+$D60*QL57))</f>
        <v>0.24820112012774256</v>
      </c>
      <c r="QM61" s="22">
        <f t="shared" ref="QM61" si="999">8.686*QM54*($C61+$D61*($D59*QM56+$D60*QM57))</f>
        <v>0.25455575554322024</v>
      </c>
      <c r="QN61" s="22">
        <f t="shared" ref="QN61" si="1000">8.686*QN54*($C61+$D61*($D59*QN56+$D60*QN57))</f>
        <v>0.26105473659217548</v>
      </c>
      <c r="QO61" s="22">
        <f t="shared" ref="QO61" si="1001">8.686*QO54*($C61+$D61*($D59*QO56+$D60*QO57))</f>
        <v>0.26770030717404419</v>
      </c>
      <c r="QP61" s="22">
        <f t="shared" ref="QP61" si="1002">8.686*QP54*($C61+$D61*($D59*QP56+$D60*QP57))</f>
        <v>0.27449469489800277</v>
      </c>
      <c r="QQ61" s="22">
        <f t="shared" ref="QQ61" si="1003">8.686*QQ54*($C61+$D61*($D59*QQ56+$D60*QQ57))</f>
        <v>0.28144010815901233</v>
      </c>
      <c r="QR61" s="22">
        <f t="shared" ref="QR61" si="1004">8.686*QR54*($C61+$D61*($D59*QR56+$D60*QR57))</f>
        <v>0.28853873312733552</v>
      </c>
      <c r="QS61" s="22">
        <f t="shared" ref="QS61" si="1005">8.686*QS54*($C61+$D61*($D59*QS56+$D60*QS57))</f>
        <v>0.29579273065552436</v>
      </c>
      <c r="QT61" s="22">
        <f t="shared" ref="QT61" si="1006">8.686*QT54*($C61+$D61*($D59*QT56+$D60*QT57))</f>
        <v>0.30320423310746253</v>
      </c>
      <c r="QU61" s="22">
        <f t="shared" ref="QU61" si="1007">8.686*QU54*($C61+$D61*($D59*QU56+$D60*QU57))</f>
        <v>0.31077534111469923</v>
      </c>
      <c r="QV61" s="22">
        <f t="shared" ref="QV61" si="1008">8.686*QV54*($C61+$D61*($D59*QV56+$D60*QV57))</f>
        <v>0.31850812026593528</v>
      </c>
      <c r="QW61" s="22">
        <f t="shared" ref="QW61" si="1009">8.686*QW54*($C61+$D61*($D59*QW56+$D60*QW57))</f>
        <v>0.3264045977362196</v>
      </c>
      <c r="QX61" s="22">
        <f t="shared" ref="QX61" si="1010">8.686*QX54*($C61+$D61*($D59*QX56+$D60*QX57))</f>
        <v>0.33446675886308458</v>
      </c>
      <c r="QY61" s="22">
        <f t="shared" ref="QY61" si="1011">8.686*QY54*($C61+$D61*($D59*QY56+$D60*QY57))</f>
        <v>0.34269654367757268</v>
      </c>
      <c r="QZ61" s="22">
        <f t="shared" ref="QZ61" si="1012">8.686*QZ54*($C61+$D61*($D59*QZ56+$D60*QZ57))</f>
        <v>0.35109584339882616</v>
      </c>
      <c r="RA61" s="22">
        <f t="shared" ref="RA61" si="1013">8.686*RA54*($C61+$D61*($D59*RA56+$D60*RA57))</f>
        <v>0.35966649690165331</v>
      </c>
      <c r="RB61" s="22">
        <f t="shared" ref="RB61" si="1014">8.686*RB54*($C61+$D61*($D59*RB56+$D60*RB57))</f>
        <v>0.36841028716720986</v>
      </c>
      <c r="RC61" s="22">
        <f t="shared" ref="RC61" si="1015">8.686*RC54*($C61+$D61*($D59*RC56+$D60*RC57))</f>
        <v>0.37732893772770892</v>
      </c>
      <c r="RD61" s="22">
        <f t="shared" ref="RD61" si="1016">8.686*RD54*($C61+$D61*($D59*RD56+$D60*RD57))</f>
        <v>0.38642410911678637</v>
      </c>
      <c r="RE61" s="22">
        <f t="shared" ref="RE61" si="1017">8.686*RE54*($C61+$D61*($D59*RE56+$D60*RE57))</f>
        <v>0.39569739533792991</v>
      </c>
      <c r="RF61" s="22">
        <f t="shared" ref="RF61" si="1018">8.686*RF54*($C61+$D61*($D59*RF56+$D60*RF57))</f>
        <v>0.40515032036407073</v>
      </c>
      <c r="RG61" s="22">
        <f t="shared" ref="RG61" si="1019">8.686*RG54*($C61+$D61*($D59*RG56+$D60*RG57))</f>
        <v>0.41478433468218007</v>
      </c>
      <c r="RH61" s="22">
        <f t="shared" ref="RH61" si="1020">8.686*RH54*($C61+$D61*($D59*RH56+$D60*RH57))</f>
        <v>0.42460081189740745</v>
      </c>
      <c r="RI61" s="22">
        <f t="shared" ref="RI61" si="1021">8.686*RI54*($C61+$D61*($D59*RI56+$D60*RI57))</f>
        <v>0.43460104541194322</v>
      </c>
      <c r="RJ61" s="22">
        <f t="shared" ref="RJ61" si="1022">8.686*RJ54*($C61+$D61*($D59*RJ56+$D60*RJ57))</f>
        <v>0.44478624519446042</v>
      </c>
      <c r="RK61" s="22">
        <f t="shared" ref="RK61" si="1023">8.686*RK54*($C61+$D61*($D59*RK56+$D60*RK57))</f>
        <v>0.4551575346565474</v>
      </c>
      <c r="RL61" s="22">
        <f t="shared" ref="RL61" si="1024">8.686*RL54*($C61+$D61*($D59*RL56+$D60*RL57))</f>
        <v>0.46571594765313662</v>
      </c>
      <c r="RM61" s="22">
        <f t="shared" ref="RM61" si="1025">8.686*RM54*($C61+$D61*($D59*RM56+$D60*RM57))</f>
        <v>0.47646242562439262</v>
      </c>
      <c r="RN61" s="22">
        <f t="shared" ref="RN61" si="1026">8.686*RN54*($C61+$D61*($D59*RN56+$D60*RN57))</f>
        <v>0.48739781489698808</v>
      </c>
      <c r="RO61" s="22">
        <f t="shared" ref="RO61" si="1027">8.686*RO54*($C61+$D61*($D59*RO56+$D60*RO57))</f>
        <v>0.49852286416306479</v>
      </c>
      <c r="RP61" s="22">
        <f t="shared" ref="RP61" si="1028">8.686*RP54*($C61+$D61*($D59*RP56+$D60*RP57))</f>
        <v>0.50983822215547903</v>
      </c>
      <c r="RQ61" s="22">
        <f t="shared" ref="RQ61" si="1029">8.686*RQ54*($C61+$D61*($D59*RQ56+$D60*RQ57))</f>
        <v>0.52134443553814203</v>
      </c>
      <c r="RR61" s="22">
        <f t="shared" ref="RR61" si="1030">8.686*RR54*($C61+$D61*($D59*RR56+$D60*RR57))</f>
        <v>0.53304194703042085</v>
      </c>
      <c r="RS61" s="22">
        <f t="shared" ref="RS61" si="1031">8.686*RS54*($C61+$D61*($D59*RS56+$D60*RS57))</f>
        <v>0.54493109378459059</v>
      </c>
    </row>
    <row r="62" spans="2:487" x14ac:dyDescent="0.2">
      <c r="B62" s="3"/>
      <c r="F62" s="3"/>
    </row>
    <row r="63" spans="2:487" x14ac:dyDescent="0.2">
      <c r="B63" s="11"/>
      <c r="C63" s="8"/>
      <c r="D63" s="8"/>
      <c r="E63" s="8"/>
      <c r="F63" s="11" t="s">
        <v>43</v>
      </c>
      <c r="G63" s="8">
        <f>$D48*-G61</f>
        <v>-8.1789232897729091E-4</v>
      </c>
      <c r="H63" s="8">
        <f t="shared" ref="H63:BS63" si="1032">$D48*-H61</f>
        <v>-8.4168399377656101E-4</v>
      </c>
      <c r="I63" s="8">
        <f t="shared" si="1032"/>
        <v>-8.6616500487982702E-4</v>
      </c>
      <c r="J63" s="8">
        <f t="shared" si="1032"/>
        <v>-8.9135517462153927E-4</v>
      </c>
      <c r="K63" s="8">
        <f t="shared" si="1032"/>
        <v>-9.1727487526730735E-4</v>
      </c>
      <c r="L63" s="8">
        <f t="shared" si="1032"/>
        <v>-9.4394505427824972E-4</v>
      </c>
      <c r="M63" s="8">
        <f t="shared" si="1032"/>
        <v>-9.7138724995816364E-4</v>
      </c>
      <c r="N63" s="8">
        <f t="shared" si="1032"/>
        <v>-9.9962360749109697E-4</v>
      </c>
      <c r="O63" s="8">
        <f t="shared" si="1032"/>
        <v>-1.0286768953769205E-3</v>
      </c>
      <c r="P63" s="8">
        <f t="shared" si="1032"/>
        <v>-1.0585705222725097E-3</v>
      </c>
      <c r="Q63" s="8">
        <f t="shared" si="1032"/>
        <v>-1.0893285542461391E-3</v>
      </c>
      <c r="R63" s="8">
        <f t="shared" si="1032"/>
        <v>-1.1209757324526786E-3</v>
      </c>
      <c r="S63" s="8">
        <f t="shared" si="1032"/>
        <v>-1.1535374912371632E-3</v>
      </c>
      <c r="T63" s="8">
        <f t="shared" si="1032"/>
        <v>-1.1870399766742484E-3</v>
      </c>
      <c r="U63" s="8">
        <f t="shared" si="1032"/>
        <v>-1.2215100655510148E-3</v>
      </c>
      <c r="V63" s="8">
        <f t="shared" si="1032"/>
        <v>-1.2569753848005302E-3</v>
      </c>
      <c r="W63" s="8">
        <f t="shared" si="1032"/>
        <v>-1.2934643313934388E-3</v>
      </c>
      <c r="X63" s="8">
        <f t="shared" si="1032"/>
        <v>-1.331006092694798E-3</v>
      </c>
      <c r="Y63" s="8">
        <f t="shared" si="1032"/>
        <v>-1.3696306672931994E-3</v>
      </c>
      <c r="Z63" s="8">
        <f t="shared" si="1032"/>
        <v>-1.4093688863090887E-3</v>
      </c>
      <c r="AA63" s="8">
        <f t="shared" si="1032"/>
        <v>-1.4502524351890263E-3</v>
      </c>
      <c r="AB63" s="8">
        <f t="shared" si="1032"/>
        <v>-1.4923138759923976E-3</v>
      </c>
      <c r="AC63" s="8">
        <f t="shared" si="1032"/>
        <v>-1.5355866701768986E-3</v>
      </c>
      <c r="AD63" s="8">
        <f t="shared" si="1032"/>
        <v>-1.5801052018888418E-3</v>
      </c>
      <c r="AE63" s="8">
        <f t="shared" si="1032"/>
        <v>-1.625904801764038E-3</v>
      </c>
      <c r="AF63" s="8">
        <f t="shared" si="1032"/>
        <v>-1.6730217712447241E-3</v>
      </c>
      <c r="AG63" s="8">
        <f t="shared" si="1032"/>
        <v>-1.7214934074176072E-3</v>
      </c>
      <c r="AH63" s="8">
        <f t="shared" si="1032"/>
        <v>-1.7713580283777734E-3</v>
      </c>
      <c r="AI63" s="8">
        <f t="shared" si="1032"/>
        <v>-1.8226549991227105E-3</v>
      </c>
      <c r="AJ63" s="8">
        <f t="shared" si="1032"/>
        <v>-1.8754247579802969E-3</v>
      </c>
      <c r="AK63" s="8">
        <f t="shared" si="1032"/>
        <v>-1.9297088435740555E-3</v>
      </c>
      <c r="AL63" s="8">
        <f t="shared" si="1032"/>
        <v>-1.9855499223284351E-3</v>
      </c>
      <c r="AM63" s="8">
        <f t="shared" si="1032"/>
        <v>-2.0429918165162822E-3</v>
      </c>
      <c r="AN63" s="8">
        <f t="shared" si="1032"/>
        <v>-2.1020795328499983E-3</v>
      </c>
      <c r="AO63" s="8">
        <f t="shared" si="1032"/>
        <v>-2.1628592916171975E-3</v>
      </c>
      <c r="AP63" s="8">
        <f t="shared" si="1032"/>
        <v>-2.2253785563608759E-3</v>
      </c>
      <c r="AQ63" s="8">
        <f t="shared" si="1032"/>
        <v>-2.289686064103335E-3</v>
      </c>
      <c r="AR63" s="8">
        <f t="shared" si="1032"/>
        <v>-2.3558318561121535E-3</v>
      </c>
      <c r="AS63" s="8">
        <f t="shared" si="1032"/>
        <v>-2.4238673092056009E-3</v>
      </c>
      <c r="AT63" s="8">
        <f t="shared" si="1032"/>
        <v>-2.4938451675938491E-3</v>
      </c>
      <c r="AU63" s="8">
        <f t="shared" si="1032"/>
        <v>-2.5658195752512008E-3</v>
      </c>
      <c r="AV63" s="8">
        <f t="shared" si="1032"/>
        <v>-2.6398461088134586E-3</v>
      </c>
      <c r="AW63" s="8">
        <f t="shared" si="1032"/>
        <v>-2.7159818109932462E-3</v>
      </c>
      <c r="AX63" s="8">
        <f t="shared" si="1032"/>
        <v>-2.7942852245047486E-3</v>
      </c>
      <c r="AY63" s="8">
        <f t="shared" si="1032"/>
        <v>-2.8748164264879744E-3</v>
      </c>
      <c r="AZ63" s="8">
        <f t="shared" si="1032"/>
        <v>-2.9576370634210244E-3</v>
      </c>
      <c r="BA63" s="8">
        <f t="shared" si="1032"/>
        <v>-3.0428103865073543E-3</v>
      </c>
      <c r="BB63" s="8">
        <f t="shared" si="1032"/>
        <v>-3.1304012875231616E-3</v>
      </c>
      <c r="BC63" s="8">
        <f t="shared" si="1032"/>
        <v>-3.220476335108316E-3</v>
      </c>
      <c r="BD63" s="8">
        <f t="shared" si="1032"/>
        <v>-3.3131038114822538E-3</v>
      </c>
      <c r="BE63" s="8">
        <f t="shared" si="1032"/>
        <v>-3.408353749564223E-3</v>
      </c>
      <c r="BF63" s="8">
        <f t="shared" si="1032"/>
        <v>-3.5062979704750686E-3</v>
      </c>
      <c r="BG63" s="8">
        <f t="shared" si="1032"/>
        <v>-3.6070101213955051E-3</v>
      </c>
      <c r="BH63" s="8">
        <f t="shared" si="1032"/>
        <v>-3.7105657137533211E-3</v>
      </c>
      <c r="BI63" s="8">
        <f t="shared" si="1032"/>
        <v>-3.8170421617094506E-3</v>
      </c>
      <c r="BJ63" s="8">
        <f t="shared" si="1032"/>
        <v>-3.9265188209101362E-3</v>
      </c>
      <c r="BK63" s="8">
        <f t="shared" si="1032"/>
        <v>-4.0390770274695434E-3</v>
      </c>
      <c r="BL63" s="8">
        <f t="shared" si="1032"/>
        <v>-4.1548001371441885E-3</v>
      </c>
      <c r="BM63" s="8">
        <f t="shared" si="1032"/>
        <v>-4.2737735646574187E-3</v>
      </c>
      <c r="BN63" s="8">
        <f t="shared" si="1032"/>
        <v>-4.3960848231288721E-3</v>
      </c>
      <c r="BO63" s="8">
        <f t="shared" si="1032"/>
        <v>-4.5218235635603159E-3</v>
      </c>
      <c r="BP63" s="8">
        <f t="shared" si="1032"/>
        <v>-4.6510816143256967E-3</v>
      </c>
      <c r="BQ63" s="8">
        <f t="shared" si="1032"/>
        <v>-4.7839530206094105E-3</v>
      </c>
      <c r="BR63" s="8">
        <f t="shared" si="1032"/>
        <v>-4.9205340837327281E-3</v>
      </c>
      <c r="BS63" s="8">
        <f t="shared" si="1032"/>
        <v>-5.0609234003043003E-3</v>
      </c>
      <c r="BT63" s="8">
        <f t="shared" ref="BT63:EE63" si="1033">$D48*-BT61</f>
        <v>-5.2052219011261471E-3</v>
      </c>
      <c r="BU63" s="8">
        <f t="shared" si="1033"/>
        <v>-5.3535328897821501E-3</v>
      </c>
      <c r="BV63" s="8">
        <f t="shared" si="1033"/>
        <v>-5.5059620808312129E-3</v>
      </c>
      <c r="BW63" s="8">
        <f t="shared" si="1033"/>
        <v>-5.6626176375224151E-3</v>
      </c>
      <c r="BX63" s="8">
        <f t="shared" si="1033"/>
        <v>-5.8236102089444216E-3</v>
      </c>
      <c r="BY63" s="8">
        <f t="shared" si="1033"/>
        <v>-5.9890529665159323E-3</v>
      </c>
      <c r="BZ63" s="8">
        <f t="shared" si="1033"/>
        <v>-6.1590616397186873E-3</v>
      </c>
      <c r="CA63" s="8">
        <f t="shared" si="1033"/>
        <v>-6.3337545509686739E-3</v>
      </c>
      <c r="CB63" s="8">
        <f t="shared" si="1033"/>
        <v>-6.5132526495153891E-3</v>
      </c>
      <c r="CC63" s="8">
        <f t="shared" si="1033"/>
        <v>-6.6976795442529689E-3</v>
      </c>
      <c r="CD63" s="8">
        <f t="shared" si="1033"/>
        <v>-6.8871615353206257E-3</v>
      </c>
      <c r="CE63" s="8">
        <f t="shared" si="1033"/>
        <v>-7.0818276443635666E-3</v>
      </c>
      <c r="CF63" s="8">
        <f t="shared" si="1033"/>
        <v>-7.2818096433187552E-3</v>
      </c>
      <c r="CG63" s="8">
        <f t="shared" si="1033"/>
        <v>-7.487242081583332E-3</v>
      </c>
      <c r="CH63" s="8">
        <f t="shared" si="1033"/>
        <v>-7.6982623114163727E-3</v>
      </c>
      <c r="CI63" s="8">
        <f t="shared" si="1033"/>
        <v>-7.9150105114176444E-3</v>
      </c>
      <c r="CJ63" s="8">
        <f t="shared" si="1033"/>
        <v>-8.1376297079199453E-3</v>
      </c>
      <c r="CK63" s="8">
        <f t="shared" si="1033"/>
        <v>-8.3662657941239726E-3</v>
      </c>
      <c r="CL63" s="8">
        <f t="shared" si="1033"/>
        <v>-8.6010675467975244E-3</v>
      </c>
      <c r="CM63" s="8">
        <f t="shared" si="1033"/>
        <v>-8.8421866403530919E-3</v>
      </c>
      <c r="CN63" s="8">
        <f t="shared" si="1033"/>
        <v>-9.0897776581104518E-3</v>
      </c>
      <c r="CO63" s="8">
        <f t="shared" si="1033"/>
        <v>-9.3439981005431182E-3</v>
      </c>
      <c r="CP63" s="8">
        <f t="shared" si="1033"/>
        <v>-9.6050083902999017E-3</v>
      </c>
      <c r="CQ63" s="8">
        <f t="shared" si="1033"/>
        <v>-9.8729718737852433E-3</v>
      </c>
      <c r="CR63" s="8">
        <f t="shared" si="1033"/>
        <v>-1.0148054819074196E-2</v>
      </c>
      <c r="CS63" s="8">
        <f t="shared" si="1033"/>
        <v>-1.0430426409930813E-2</v>
      </c>
      <c r="CT63" s="8">
        <f t="shared" si="1033"/>
        <v>-1.0720258735690762E-2</v>
      </c>
      <c r="CU63" s="8">
        <f t="shared" si="1033"/>
        <v>-1.1017726776762224E-2</v>
      </c>
      <c r="CV63" s="8">
        <f t="shared" si="1033"/>
        <v>-1.1323008385491896E-2</v>
      </c>
      <c r="CW63" s="8">
        <f t="shared" si="1033"/>
        <v>-1.1636284262136176E-2</v>
      </c>
      <c r="CX63" s="8">
        <f t="shared" si="1033"/>
        <v>-1.1957737925671159E-2</v>
      </c>
      <c r="CY63" s="8">
        <f t="shared" si="1033"/>
        <v>-1.2287555679169062E-2</v>
      </c>
      <c r="CZ63" s="8">
        <f t="shared" si="1033"/>
        <v>-1.2625926569462896E-2</v>
      </c>
      <c r="DA63" s="8">
        <f t="shared" si="1033"/>
        <v>-1.2973042340816237E-2</v>
      </c>
      <c r="DB63" s="8">
        <f t="shared" si="1033"/>
        <v>-1.3329097382310201E-2</v>
      </c>
      <c r="DC63" s="8">
        <f t="shared" si="1033"/>
        <v>-1.3694288668655916E-2</v>
      </c>
      <c r="DD63" s="8">
        <f t="shared" si="1033"/>
        <v>-1.4068815694137426E-2</v>
      </c>
      <c r="DE63" s="8">
        <f t="shared" si="1033"/>
        <v>-1.4452880399387771E-2</v>
      </c>
      <c r="DF63" s="8">
        <f t="shared" si="1033"/>
        <v>-1.4846687090699253E-2</v>
      </c>
      <c r="DG63" s="8">
        <f t="shared" si="1033"/>
        <v>-1.5250442351568449E-2</v>
      </c>
      <c r="DH63" s="8">
        <f t="shared" si="1033"/>
        <v>-1.566435494617725E-2</v>
      </c>
      <c r="DI63" s="8">
        <f t="shared" si="1033"/>
        <v>-1.608863571451264E-2</v>
      </c>
      <c r="DJ63" s="8">
        <f t="shared" si="1033"/>
        <v>-1.6523497458831336E-2</v>
      </c>
      <c r="DK63" s="8">
        <f t="shared" si="1033"/>
        <v>-1.6969154821179527E-2</v>
      </c>
      <c r="DL63" s="8">
        <f t="shared" si="1033"/>
        <v>-1.7425824151684116E-2</v>
      </c>
      <c r="DM63" s="8">
        <f t="shared" si="1033"/>
        <v>-1.7893723367339357E-2</v>
      </c>
      <c r="DN63" s="8">
        <f t="shared" si="1033"/>
        <v>-1.8373071801022104E-2</v>
      </c>
      <c r="DO63" s="8">
        <f t="shared" si="1033"/>
        <v>-1.8864090040480036E-2</v>
      </c>
      <c r="DP63" s="8">
        <f t="shared" si="1033"/>
        <v>-1.936699975705047E-2</v>
      </c>
      <c r="DQ63" s="8">
        <f t="shared" si="1033"/>
        <v>-1.9882023523882374E-2</v>
      </c>
      <c r="DR63" s="8">
        <f t="shared" si="1033"/>
        <v>-2.0409384623452164E-2</v>
      </c>
      <c r="DS63" s="8">
        <f t="shared" si="1033"/>
        <v>-2.0949306844182829E-2</v>
      </c>
      <c r="DT63" s="8">
        <f t="shared" si="1033"/>
        <v>-2.1502014265998994E-2</v>
      </c>
      <c r="DU63" s="8">
        <f t="shared" si="1033"/>
        <v>-2.2067731034674763E-2</v>
      </c>
      <c r="DV63" s="8">
        <f t="shared" si="1033"/>
        <v>-2.2646681124858844E-2</v>
      </c>
      <c r="DW63" s="8">
        <f t="shared" si="1033"/>
        <v>-2.3239088091691531E-2</v>
      </c>
      <c r="DX63" s="8">
        <f t="shared" si="1033"/>
        <v>-2.3845174810961194E-2</v>
      </c>
      <c r="DY63" s="8">
        <f t="shared" si="1033"/>
        <v>-2.4465163207783858E-2</v>
      </c>
      <c r="DZ63" s="8">
        <f t="shared" si="1033"/>
        <v>-2.509927397382844E-2</v>
      </c>
      <c r="EA63" s="8">
        <f t="shared" si="1033"/>
        <v>-2.5747726273151979E-2</v>
      </c>
      <c r="EB63" s="8">
        <f t="shared" si="1033"/>
        <v>-2.6410737436754681E-2</v>
      </c>
      <c r="EC63" s="8">
        <f t="shared" si="1033"/>
        <v>-2.7088522646012261E-2</v>
      </c>
      <c r="ED63" s="8">
        <f t="shared" si="1033"/>
        <v>-2.7781294605194812E-2</v>
      </c>
      <c r="EE63" s="8">
        <f t="shared" si="1033"/>
        <v>-2.8489263203335533E-2</v>
      </c>
      <c r="EF63" s="8">
        <f t="shared" ref="EF63:GQ63" si="1034">$D48*-EF61</f>
        <v>-2.921263516577018E-2</v>
      </c>
      <c r="EG63" s="8">
        <f t="shared" si="1034"/>
        <v>-2.9951613695728817E-2</v>
      </c>
      <c r="EH63" s="8">
        <f t="shared" si="1034"/>
        <v>-3.07063981064244E-2</v>
      </c>
      <c r="EI63" s="8">
        <f t="shared" si="1034"/>
        <v>-3.1477183444149126E-2</v>
      </c>
      <c r="EJ63" s="8">
        <f t="shared" si="1034"/>
        <v>-3.2264160102958392E-2</v>
      </c>
      <c r="EK63" s="8">
        <f t="shared" si="1034"/>
        <v>-3.3067513431593157E-2</v>
      </c>
      <c r="EL63" s="8">
        <f t="shared" si="1034"/>
        <v>-3.3887423333365543E-2</v>
      </c>
      <c r="EM63" s="8">
        <f t="shared" si="1034"/>
        <v>-3.4724063859807391E-2</v>
      </c>
      <c r="EN63" s="8">
        <f t="shared" si="1034"/>
        <v>-3.5577602798959232E-2</v>
      </c>
      <c r="EO63" s="8">
        <f t="shared" si="1034"/>
        <v>-3.6448201259255422E-2</v>
      </c>
      <c r="EP63" s="8">
        <f t="shared" si="1034"/>
        <v>-3.7336013250041031E-2</v>
      </c>
      <c r="EQ63" s="8">
        <f t="shared" si="1034"/>
        <v>-3.8241185259836198E-2</v>
      </c>
      <c r="ER63" s="8">
        <f t="shared" si="1034"/>
        <v>-3.9163855833543926E-2</v>
      </c>
      <c r="ES63" s="8">
        <f t="shared" si="1034"/>
        <v>-4.0104155149877654E-2</v>
      </c>
      <c r="ET63" s="8">
        <f t="shared" si="1034"/>
        <v>-4.1062204600364027E-2</v>
      </c>
      <c r="EU63" s="8">
        <f t="shared" si="1034"/>
        <v>-4.2038116371353858E-2</v>
      </c>
      <c r="EV63" s="8">
        <f t="shared" si="1034"/>
        <v>-4.3031993030551011E-2</v>
      </c>
      <c r="EW63" s="8">
        <f t="shared" si="1034"/>
        <v>-4.4043927119640912E-2</v>
      </c>
      <c r="EX63" s="8">
        <f t="shared" si="1034"/>
        <v>-4.5074000754671495E-2</v>
      </c>
      <c r="EY63" s="8">
        <f t="shared" si="1034"/>
        <v>-4.6122285235904656E-2</v>
      </c>
      <c r="EZ63" s="8">
        <f t="shared" si="1034"/>
        <v>-4.7188840668918403E-2</v>
      </c>
      <c r="FA63" s="8">
        <f t="shared" si="1034"/>
        <v>-4.8273715598795112E-2</v>
      </c>
      <c r="FB63" s="8">
        <f t="shared" si="1034"/>
        <v>-4.9376946659281884E-2</v>
      </c>
      <c r="FC63" s="8">
        <f t="shared" si="1034"/>
        <v>-5.0498558238851479E-2</v>
      </c>
      <c r="FD63" s="8">
        <f t="shared" si="1034"/>
        <v>-5.1638562165629009E-2</v>
      </c>
      <c r="FE63" s="8">
        <f t="shared" si="1034"/>
        <v>-5.2796957413175E-2</v>
      </c>
      <c r="FF63" s="8">
        <f t="shared" si="1034"/>
        <v>-5.397372982913571E-2</v>
      </c>
      <c r="FG63" s="8">
        <f t="shared" si="1034"/>
        <v>-5.5168851888778944E-2</v>
      </c>
      <c r="FH63" s="8">
        <f t="shared" si="1034"/>
        <v>-5.6382282475432158E-2</v>
      </c>
      <c r="FI63" s="8">
        <f t="shared" si="1034"/>
        <v>-5.7613966689827746E-2</v>
      </c>
      <c r="FJ63" s="8">
        <f t="shared" si="1034"/>
        <v>-5.8863835690335348E-2</v>
      </c>
      <c r="FK63" s="8">
        <f t="shared" si="1034"/>
        <v>-6.0131806566026319E-2</v>
      </c>
      <c r="FL63" s="8">
        <f t="shared" si="1034"/>
        <v>-6.1417782244465938E-2</v>
      </c>
      <c r="FM63" s="8">
        <f t="shared" si="1034"/>
        <v>-6.2721651436068698E-2</v>
      </c>
      <c r="FN63" s="8">
        <f t="shared" si="1034"/>
        <v>-6.4043288616779381E-2</v>
      </c>
      <c r="FO63" s="8">
        <f t="shared" si="1034"/>
        <v>-6.5382554050751718E-2</v>
      </c>
      <c r="FP63" s="8">
        <f t="shared" si="1034"/>
        <v>-6.673929385460263E-2</v>
      </c>
      <c r="FQ63" s="8">
        <f t="shared" si="1034"/>
        <v>-6.8113340104700187E-2</v>
      </c>
      <c r="FR63" s="8">
        <f t="shared" si="1034"/>
        <v>-6.9504510988823487E-2</v>
      </c>
      <c r="FS63" s="8">
        <f t="shared" si="1034"/>
        <v>-7.0912611003390261E-2</v>
      </c>
      <c r="FT63" s="8">
        <f t="shared" si="1034"/>
        <v>-7.2337431197299601E-2</v>
      </c>
      <c r="FU63" s="8">
        <f t="shared" si="1034"/>
        <v>-7.3778749463274521E-2</v>
      </c>
      <c r="FV63" s="8">
        <f t="shared" si="1034"/>
        <v>-7.523633087741663E-2</v>
      </c>
      <c r="FW63" s="8">
        <f t="shared" si="1034"/>
        <v>-7.6709928087502113E-2</v>
      </c>
      <c r="FX63" s="8">
        <f t="shared" si="1034"/>
        <v>-7.8199281750357716E-2</v>
      </c>
      <c r="FY63" s="8">
        <f t="shared" si="1034"/>
        <v>-7.9704121018453117E-2</v>
      </c>
      <c r="FZ63" s="8">
        <f t="shared" si="1034"/>
        <v>-8.1224164075643743E-2</v>
      </c>
      <c r="GA63" s="8">
        <f t="shared" si="1034"/>
        <v>-8.2759118721781919E-2</v>
      </c>
      <c r="GB63" s="8">
        <f t="shared" si="1034"/>
        <v>-8.4308683005702462E-2</v>
      </c>
      <c r="GC63" s="8">
        <f t="shared" si="1034"/>
        <v>-8.5872545905867972E-2</v>
      </c>
      <c r="GD63" s="8">
        <f t="shared" si="1034"/>
        <v>-8.7450388057739817E-2</v>
      </c>
      <c r="GE63" s="8">
        <f t="shared" si="1034"/>
        <v>-8.9041882526725041E-2</v>
      </c>
      <c r="GF63" s="8">
        <f t="shared" si="1034"/>
        <v>-9.0646695625329107E-2</v>
      </c>
      <c r="GG63" s="8">
        <f t="shared" si="1034"/>
        <v>-9.2264487772936526E-2</v>
      </c>
      <c r="GH63" s="8">
        <f t="shared" si="1034"/>
        <v>-9.389491439643094E-2</v>
      </c>
      <c r="GI63" s="8">
        <f t="shared" si="1034"/>
        <v>-9.5537626869671141E-2</v>
      </c>
      <c r="GJ63" s="8">
        <f t="shared" si="1034"/>
        <v>-9.7192273489647582E-2</v>
      </c>
      <c r="GK63" s="8">
        <f t="shared" si="1034"/>
        <v>-9.8858500486964623E-2</v>
      </c>
      <c r="GL63" s="8">
        <f t="shared" si="1034"/>
        <v>-0.10053595306812967</v>
      </c>
      <c r="GM63" s="8">
        <f t="shared" si="1034"/>
        <v>-0.10222427648697549</v>
      </c>
      <c r="GN63" s="8">
        <f t="shared" si="1034"/>
        <v>-0.10392311714240428</v>
      </c>
      <c r="GO63" s="8">
        <f t="shared" si="1034"/>
        <v>-0.10563212369952374</v>
      </c>
      <c r="GP63" s="8">
        <f t="shared" si="1034"/>
        <v>-0.10735094823113862</v>
      </c>
      <c r="GQ63" s="8">
        <f t="shared" si="1034"/>
        <v>-0.10907924737647816</v>
      </c>
      <c r="GR63" s="8">
        <f t="shared" ref="GR63:JC63" si="1035">$D48*-GR61</f>
        <v>-0.11081668351397575</v>
      </c>
      <c r="GS63" s="8">
        <f t="shared" si="1035"/>
        <v>-0.11256292594486743</v>
      </c>
      <c r="GT63" s="8">
        <f t="shared" si="1035"/>
        <v>-0.11431765208435715</v>
      </c>
      <c r="GU63" s="8">
        <f t="shared" si="1035"/>
        <v>-0.11608054865708543</v>
      </c>
      <c r="GV63" s="8">
        <f t="shared" si="1035"/>
        <v>-0.11785131289366245</v>
      </c>
      <c r="GW63" s="8">
        <f t="shared" si="1035"/>
        <v>-0.11962965372505734</v>
      </c>
      <c r="GX63" s="8">
        <f t="shared" si="1035"/>
        <v>-0.1214152929716973</v>
      </c>
      <c r="GY63" s="8">
        <f t="shared" si="1035"/>
        <v>-0.12320796652420837</v>
      </c>
      <c r="GZ63" s="8">
        <f t="shared" si="1035"/>
        <v>-0.12500742551282396</v>
      </c>
      <c r="HA63" s="8">
        <f t="shared" si="1035"/>
        <v>-0.12681343746260629</v>
      </c>
      <c r="HB63" s="8">
        <f t="shared" si="1035"/>
        <v>-0.12862578743175782</v>
      </c>
      <c r="HC63" s="8">
        <f t="shared" si="1035"/>
        <v>-0.13044427913044879</v>
      </c>
      <c r="HD63" s="8">
        <f t="shared" si="1035"/>
        <v>-0.1322687360177536</v>
      </c>
      <c r="HE63" s="8">
        <f t="shared" si="1035"/>
        <v>-0.13409900237446584</v>
      </c>
      <c r="HF63" s="8">
        <f t="shared" si="1035"/>
        <v>-0.13593494434975298</v>
      </c>
      <c r="HG63" s="8">
        <f t="shared" si="1035"/>
        <v>-0.13777645097981411</v>
      </c>
      <c r="HH63" s="8">
        <f t="shared" si="1035"/>
        <v>-0.13962343517691264</v>
      </c>
      <c r="HI63" s="8">
        <f t="shared" si="1035"/>
        <v>-0.14147583468737654</v>
      </c>
      <c r="HJ63" s="8">
        <f t="shared" si="1035"/>
        <v>-0.14333361301737921</v>
      </c>
      <c r="HK63" s="8">
        <f t="shared" si="1035"/>
        <v>-0.14519676032554416</v>
      </c>
      <c r="HL63" s="8">
        <f t="shared" si="1035"/>
        <v>-0.14706529428164572</v>
      </c>
      <c r="HM63" s="8">
        <f t="shared" si="1035"/>
        <v>-0.14893926089090648</v>
      </c>
      <c r="HN63" s="8">
        <f t="shared" si="1035"/>
        <v>-0.15081873528362588</v>
      </c>
      <c r="HO63" s="8">
        <f t="shared" si="1035"/>
        <v>-0.15270382247009606</v>
      </c>
      <c r="HP63" s="8">
        <f t="shared" si="1035"/>
        <v>-0.15459465806098832</v>
      </c>
      <c r="HQ63" s="8">
        <f t="shared" si="1035"/>
        <v>-0.15649140895360825</v>
      </c>
      <c r="HR63" s="8">
        <f t="shared" si="1035"/>
        <v>-0.1583942739846293</v>
      </c>
      <c r="HS63" s="8">
        <f t="shared" si="1035"/>
        <v>-0.16030348455011781</v>
      </c>
      <c r="HT63" s="8">
        <f t="shared" si="1035"/>
        <v>-0.1622193051938548</v>
      </c>
      <c r="HU63" s="8">
        <f t="shared" si="1035"/>
        <v>-0.16414203416514614</v>
      </c>
      <c r="HV63" s="8">
        <f t="shared" si="1035"/>
        <v>-0.1660720039474845</v>
      </c>
      <c r="HW63" s="8">
        <f t="shared" si="1035"/>
        <v>-0.16800958175958786</v>
      </c>
      <c r="HX63" s="8">
        <f t="shared" si="1035"/>
        <v>-0.16995517003049265</v>
      </c>
      <c r="HY63" s="8">
        <f t="shared" si="1035"/>
        <v>-0.17190920685051317</v>
      </c>
      <c r="HZ63" s="8">
        <f t="shared" si="1035"/>
        <v>-0.17387216640000677</v>
      </c>
      <c r="IA63" s="8">
        <f t="shared" si="1035"/>
        <v>-0.17584455935799786</v>
      </c>
      <c r="IB63" s="8">
        <f t="shared" si="1035"/>
        <v>-0.17782693329280772</v>
      </c>
      <c r="IC63" s="8">
        <f t="shared" si="1035"/>
        <v>-0.17981987303693306</v>
      </c>
      <c r="ID63" s="8">
        <f t="shared" si="1035"/>
        <v>-0.18182400104848007</v>
      </c>
      <c r="IE63" s="8">
        <f t="shared" si="1035"/>
        <v>-0.1838399777615321</v>
      </c>
      <c r="IF63" s="8">
        <f t="shared" si="1035"/>
        <v>-0.18586850192787244</v>
      </c>
      <c r="IG63" s="8">
        <f t="shared" si="1035"/>
        <v>-0.18791031095252442</v>
      </c>
      <c r="IH63" s="8">
        <f t="shared" si="1035"/>
        <v>-0.18996618122560044</v>
      </c>
      <c r="II63" s="8">
        <f t="shared" si="1035"/>
        <v>-0.19203692845296377</v>
      </c>
      <c r="IJ63" s="8">
        <f t="shared" si="1035"/>
        <v>-0.19412340798821737</v>
      </c>
      <c r="IK63" s="8">
        <f t="shared" si="1035"/>
        <v>-0.19622651516853373</v>
      </c>
      <c r="IL63" s="8">
        <f t="shared" si="1035"/>
        <v>-0.19834718565682075</v>
      </c>
      <c r="IM63" s="8">
        <f t="shared" si="1035"/>
        <v>-0.20048639579271132</v>
      </c>
      <c r="IN63" s="8">
        <f t="shared" si="1035"/>
        <v>-0.20264516295482946</v>
      </c>
      <c r="IO63" s="8">
        <f t="shared" si="1035"/>
        <v>-0.20482454593675911</v>
      </c>
      <c r="IP63" s="8">
        <f t="shared" si="1035"/>
        <v>-0.20702564533910381</v>
      </c>
      <c r="IQ63" s="8">
        <f t="shared" si="1035"/>
        <v>-0.20924960397997808</v>
      </c>
      <c r="IR63" s="8">
        <f t="shared" si="1035"/>
        <v>-0.21149760732623576</v>
      </c>
      <c r="IS63" s="8">
        <f t="shared" si="1035"/>
        <v>-0.21377088394767665</v>
      </c>
      <c r="IT63" s="8">
        <f t="shared" si="1035"/>
        <v>-0.21607070599643455</v>
      </c>
      <c r="IU63" s="8">
        <f t="shared" si="1035"/>
        <v>-0.21839838971368353</v>
      </c>
      <c r="IV63" s="8">
        <f t="shared" si="1035"/>
        <v>-0.22075529596575108</v>
      </c>
      <c r="IW63" s="8">
        <f t="shared" si="1035"/>
        <v>-0.22314283081166669</v>
      </c>
      <c r="IX63" s="8">
        <f t="shared" si="1035"/>
        <v>-0.22556244610411783</v>
      </c>
      <c r="IY63" s="8">
        <f t="shared" si="1035"/>
        <v>-0.2280156401257287</v>
      </c>
      <c r="IZ63" s="8">
        <f t="shared" si="1035"/>
        <v>-0.23050395826252348</v>
      </c>
      <c r="JA63" s="8">
        <f t="shared" si="1035"/>
        <v>-0.23302899371637506</v>
      </c>
      <c r="JB63" s="8">
        <f t="shared" si="1035"/>
        <v>-0.23559238825819648</v>
      </c>
      <c r="JC63" s="8">
        <f t="shared" si="1035"/>
        <v>-0.23819583302357164</v>
      </c>
      <c r="JD63" s="8">
        <f t="shared" ref="JD63:LO63" si="1036">$D48*-JD61</f>
        <v>-0.24084106935247951</v>
      </c>
      <c r="JE63" s="8">
        <f t="shared" si="1036"/>
        <v>-0.24352988967472042</v>
      </c>
      <c r="JF63" s="8">
        <f t="shared" si="1036"/>
        <v>-0.24626413844260286</v>
      </c>
      <c r="JG63" s="8">
        <f t="shared" si="1036"/>
        <v>-0.24904571311241974</v>
      </c>
      <c r="JH63" s="8">
        <f t="shared" si="1036"/>
        <v>-0.25187656517619583</v>
      </c>
      <c r="JI63" s="8">
        <f t="shared" si="1036"/>
        <v>-0.25475870124516553</v>
      </c>
      <c r="JJ63" s="8">
        <f t="shared" si="1036"/>
        <v>-0.25769418418640017</v>
      </c>
      <c r="JK63" s="8">
        <f t="shared" si="1036"/>
        <v>-0.26068513431398693</v>
      </c>
      <c r="JL63" s="8">
        <f t="shared" si="1036"/>
        <v>-0.26373373063613359</v>
      </c>
      <c r="JM63" s="8">
        <f t="shared" si="1036"/>
        <v>-0.26684221215955994</v>
      </c>
      <c r="JN63" s="8">
        <f t="shared" si="1036"/>
        <v>-0.27001287925251594</v>
      </c>
      <c r="JO63" s="8">
        <f t="shared" si="1036"/>
        <v>-0.27324809506776693</v>
      </c>
      <c r="JP63" s="8">
        <f t="shared" si="1036"/>
        <v>-0.27655028702686402</v>
      </c>
      <c r="JQ63" s="8">
        <f t="shared" si="1036"/>
        <v>-0.27992194836703288</v>
      </c>
      <c r="JR63" s="8">
        <f t="shared" si="1036"/>
        <v>-0.28336563975200052</v>
      </c>
      <c r="JS63" s="8">
        <f t="shared" si="1036"/>
        <v>-0.28688399094809242</v>
      </c>
      <c r="JT63" s="8">
        <f t="shared" si="1036"/>
        <v>-0.29047970256693911</v>
      </c>
      <c r="JU63" s="8">
        <f t="shared" si="1036"/>
        <v>-0.29415554787613957</v>
      </c>
      <c r="JV63" s="8">
        <f t="shared" si="1036"/>
        <v>-0.29791437467925369</v>
      </c>
      <c r="JW63" s="8">
        <f t="shared" si="1036"/>
        <v>-0.30175910726650063</v>
      </c>
      <c r="JX63" s="8">
        <f t="shared" si="1036"/>
        <v>-0.30569274843757743</v>
      </c>
      <c r="JY63" s="8">
        <f t="shared" si="1036"/>
        <v>-0.30971838159802506</v>
      </c>
      <c r="JZ63" s="8">
        <f t="shared" si="1036"/>
        <v>-0.31383917293060598</v>
      </c>
      <c r="KA63" s="8">
        <f t="shared" si="1036"/>
        <v>-0.31805837364318212</v>
      </c>
      <c r="KB63" s="8">
        <f t="shared" si="1036"/>
        <v>-0.32237932229462313</v>
      </c>
      <c r="KC63" s="8">
        <f t="shared" si="1036"/>
        <v>-0.32680544720030358</v>
      </c>
      <c r="KD63" s="8">
        <f t="shared" si="1036"/>
        <v>-0.33134026891879809</v>
      </c>
      <c r="KE63" s="8">
        <f t="shared" si="1036"/>
        <v>-0.33598740282141037</v>
      </c>
      <c r="KF63" s="8">
        <f t="shared" si="1036"/>
        <v>-0.34075056174623647</v>
      </c>
      <c r="KG63" s="8">
        <f t="shared" si="1036"/>
        <v>-0.34563355873848556</v>
      </c>
      <c r="KH63" s="8">
        <f t="shared" si="1036"/>
        <v>-0.35064030987885569</v>
      </c>
      <c r="KI63" s="8">
        <f t="shared" si="1036"/>
        <v>-0.35577483720179059</v>
      </c>
      <c r="KJ63" s="8">
        <f t="shared" si="1036"/>
        <v>-0.36104127170551148</v>
      </c>
      <c r="KK63" s="8">
        <f t="shared" si="1036"/>
        <v>-0.36644385645576688</v>
      </c>
      <c r="KL63" s="8">
        <f t="shared" si="1036"/>
        <v>-0.371986949785298</v>
      </c>
      <c r="KM63" s="8">
        <f t="shared" si="1036"/>
        <v>-0.3776750285910821</v>
      </c>
      <c r="KN63" s="8">
        <f t="shared" si="1036"/>
        <v>-0.38351269173146907</v>
      </c>
      <c r="KO63" s="8">
        <f t="shared" si="1036"/>
        <v>-0.38950466352539109</v>
      </c>
      <c r="KP63" s="8">
        <f t="shared" si="1036"/>
        <v>-0.39565579735588957</v>
      </c>
      <c r="KQ63" s="8">
        <f t="shared" si="1036"/>
        <v>-0.40197107938026222</v>
      </c>
      <c r="KR63" s="8">
        <f t="shared" si="1036"/>
        <v>-0.4084556323492024</v>
      </c>
      <c r="KS63" s="8">
        <f t="shared" si="1036"/>
        <v>-0.41511471953737344</v>
      </c>
      <c r="KT63" s="8">
        <f t="shared" si="1036"/>
        <v>-0.4219537487879082</v>
      </c>
      <c r="KU63" s="8">
        <f t="shared" si="1036"/>
        <v>-0.42897827667342803</v>
      </c>
      <c r="KV63" s="8">
        <f t="shared" si="1036"/>
        <v>-0.4361940127761974</v>
      </c>
      <c r="KW63" s="8">
        <f t="shared" si="1036"/>
        <v>-0.44360682409014984</v>
      </c>
      <c r="KX63" s="8">
        <f t="shared" si="1036"/>
        <v>-0.45122273954754838</v>
      </c>
      <c r="KY63" s="8">
        <f t="shared" si="1036"/>
        <v>-0.45904795467314286</v>
      </c>
      <c r="KZ63" s="8">
        <f t="shared" si="1036"/>
        <v>-0.4670888363687436</v>
      </c>
      <c r="LA63" s="8">
        <f t="shared" si="1036"/>
        <v>-0.47535192783121022</v>
      </c>
      <c r="LB63" s="8">
        <f t="shared" si="1036"/>
        <v>-0.4838439536069179</v>
      </c>
      <c r="LC63" s="8">
        <f t="shared" si="1036"/>
        <v>-0.49257182478584577</v>
      </c>
      <c r="LD63" s="8">
        <f t="shared" si="1036"/>
        <v>-0.50154264433849716</v>
      </c>
      <c r="LE63" s="8">
        <f t="shared" si="1036"/>
        <v>-0.51076371259893227</v>
      </c>
      <c r="LF63" s="8">
        <f t="shared" si="1036"/>
        <v>-0.52024253289727396</v>
      </c>
      <c r="LG63" s="8">
        <f t="shared" si="1036"/>
        <v>-0.52998681734510655</v>
      </c>
      <c r="LH63" s="8">
        <f t="shared" si="1036"/>
        <v>-0.54000449277727869</v>
      </c>
      <c r="LI63" s="8">
        <f t="shared" si="1036"/>
        <v>-0.55030370685365493</v>
      </c>
      <c r="LJ63" s="8">
        <f t="shared" si="1036"/>
        <v>-0.56089283432448678</v>
      </c>
      <c r="LK63" s="8">
        <f t="shared" si="1036"/>
        <v>-0.57178048346307286</v>
      </c>
      <c r="LL63" s="8">
        <f t="shared" si="1036"/>
        <v>-0.58297550266951847</v>
      </c>
      <c r="LM63" s="8">
        <f t="shared" si="1036"/>
        <v>-0.59448698724940696</v>
      </c>
      <c r="LN63" s="8">
        <f t="shared" si="1036"/>
        <v>-0.60632428637130642</v>
      </c>
      <c r="LO63" s="8">
        <f t="shared" si="1036"/>
        <v>-0.61849701020706993</v>
      </c>
      <c r="LP63" s="8">
        <f t="shared" ref="LP63:OA63" si="1037">$D48*-LP61</f>
        <v>-0.63101503725897068</v>
      </c>
      <c r="LQ63" s="8">
        <f t="shared" si="1037"/>
        <v>-0.64388852187774759</v>
      </c>
      <c r="LR63" s="8">
        <f t="shared" si="1037"/>
        <v>-0.65712790197571946</v>
      </c>
      <c r="LS63" s="8">
        <f t="shared" si="1037"/>
        <v>-0.67074390693917307</v>
      </c>
      <c r="LT63" s="8">
        <f t="shared" si="1037"/>
        <v>-0.68474756574425455</v>
      </c>
      <c r="LU63" s="8">
        <f t="shared" si="1037"/>
        <v>-0.69915021528069254</v>
      </c>
      <c r="LV63" s="8">
        <f t="shared" si="1037"/>
        <v>-0.71396350888767968</v>
      </c>
      <c r="LW63" s="8">
        <f t="shared" si="1037"/>
        <v>-0.72919942510631142</v>
      </c>
      <c r="LX63" s="8">
        <f t="shared" si="1037"/>
        <v>-0.74487027665299677</v>
      </c>
      <c r="LY63" s="8">
        <f t="shared" si="1037"/>
        <v>-0.76098871961829606</v>
      </c>
      <c r="LZ63" s="8">
        <f t="shared" si="1037"/>
        <v>-0.77756776289567353</v>
      </c>
      <c r="MA63" s="8">
        <f t="shared" si="1037"/>
        <v>-0.79462077784467333</v>
      </c>
      <c r="MB63" s="8">
        <f t="shared" si="1037"/>
        <v>-0.81216150819302235</v>
      </c>
      <c r="MC63" s="8">
        <f t="shared" si="1037"/>
        <v>-0.83020408018221359</v>
      </c>
      <c r="MD63" s="8">
        <f t="shared" si="1037"/>
        <v>-0.84876301296107026</v>
      </c>
      <c r="ME63" s="8">
        <f t="shared" si="1037"/>
        <v>-0.86785322923186092</v>
      </c>
      <c r="MF63" s="8">
        <f t="shared" si="1037"/>
        <v>-0.88749006615344472</v>
      </c>
      <c r="MG63" s="8">
        <f t="shared" si="1037"/>
        <v>-0.90768928650595304</v>
      </c>
      <c r="MH63" s="8">
        <f t="shared" si="1037"/>
        <v>-0.92846709012149164</v>
      </c>
      <c r="MI63" s="8">
        <f t="shared" si="1037"/>
        <v>-0.94984012558524422</v>
      </c>
      <c r="MJ63" s="8">
        <f t="shared" si="1037"/>
        <v>-0.97182550221139752</v>
      </c>
      <c r="MK63" s="8">
        <f t="shared" si="1037"/>
        <v>-0.99444080229816345</v>
      </c>
      <c r="ML63" s="8">
        <f t="shared" si="1037"/>
        <v>-1.0177040936661623</v>
      </c>
      <c r="MM63" s="8">
        <f t="shared" si="1037"/>
        <v>-1.0416339424843002</v>
      </c>
      <c r="MN63" s="8">
        <f t="shared" si="1037"/>
        <v>-1.0662494263871864</v>
      </c>
      <c r="MO63" s="8">
        <f t="shared" si="1037"/>
        <v>-1.0915701478880451</v>
      </c>
      <c r="MP63" s="8">
        <f t="shared" si="1037"/>
        <v>-1.1176162480909071</v>
      </c>
      <c r="MQ63" s="8">
        <f t="shared" si="1037"/>
        <v>-1.1444084207057392</v>
      </c>
      <c r="MR63" s="8">
        <f t="shared" si="1037"/>
        <v>-1.1719679263700069</v>
      </c>
      <c r="MS63" s="8">
        <f t="shared" si="1037"/>
        <v>-1.2003166072799503</v>
      </c>
      <c r="MT63" s="8">
        <f t="shared" si="1037"/>
        <v>-1.2294769021347185</v>
      </c>
      <c r="MU63" s="8">
        <f t="shared" si="1037"/>
        <v>-1.2594718613961857</v>
      </c>
      <c r="MV63" s="8">
        <f t="shared" si="1037"/>
        <v>-1.2903251628670953</v>
      </c>
      <c r="MW63" s="8">
        <f t="shared" si="1037"/>
        <v>-1.3220611275899061</v>
      </c>
      <c r="MX63" s="8">
        <f t="shared" si="1037"/>
        <v>-1.3547047360683337</v>
      </c>
      <c r="MY63" s="8">
        <f t="shared" si="1037"/>
        <v>-1.3882816448133908</v>
      </c>
      <c r="MZ63" s="8">
        <f t="shared" si="1037"/>
        <v>-1.4228182032152297</v>
      </c>
      <c r="NA63" s="8">
        <f t="shared" si="1037"/>
        <v>-1.4583414707418447</v>
      </c>
      <c r="NB63" s="8">
        <f t="shared" si="1037"/>
        <v>-1.4948792344651705</v>
      </c>
      <c r="NC63" s="8">
        <f t="shared" si="1037"/>
        <v>-1.5324600269147042</v>
      </c>
      <c r="ND63" s="8">
        <f t="shared" si="1037"/>
        <v>-1.5711131442583226</v>
      </c>
      <c r="NE63" s="8">
        <f t="shared" si="1037"/>
        <v>-1.6108686648094221</v>
      </c>
      <c r="NF63" s="8">
        <f t="shared" si="1037"/>
        <v>-1.6517574678589093</v>
      </c>
      <c r="NG63" s="8">
        <f t="shared" si="1037"/>
        <v>-1.6938112528300693</v>
      </c>
      <c r="NH63" s="8">
        <f t="shared" si="1037"/>
        <v>-1.7370625587535646</v>
      </c>
      <c r="NI63" s="8">
        <f t="shared" si="1037"/>
        <v>-1.7815447840592871</v>
      </c>
      <c r="NJ63" s="8">
        <f t="shared" si="1037"/>
        <v>-1.8272922066808939</v>
      </c>
      <c r="NK63" s="8">
        <f t="shared" si="1037"/>
        <v>-1.8743400044681631</v>
      </c>
      <c r="NL63" s="8">
        <f t="shared" si="1037"/>
        <v>-1.9227242759015055</v>
      </c>
      <c r="NM63" s="8">
        <f t="shared" si="1037"/>
        <v>-1.9724820611019176</v>
      </c>
      <c r="NN63" s="8">
        <f t="shared" si="1037"/>
        <v>-2.0236513631289297</v>
      </c>
      <c r="NO63" s="8">
        <f t="shared" si="1037"/>
        <v>-2.0762711695578986</v>
      </c>
      <c r="NP63" s="8">
        <f t="shared" si="1037"/>
        <v>-2.1303814743270957</v>
      </c>
      <c r="NQ63" s="8">
        <f t="shared" si="1037"/>
        <v>-2.1860232998437628</v>
      </c>
      <c r="NR63" s="8">
        <f t="shared" si="1037"/>
        <v>-2.2432387193371968</v>
      </c>
      <c r="NS63" s="8">
        <f t="shared" si="1037"/>
        <v>-2.3020708794456501</v>
      </c>
      <c r="NT63" s="8">
        <f t="shared" si="1037"/>
        <v>-2.3625640230224865</v>
      </c>
      <c r="NU63" s="8">
        <f t="shared" si="1037"/>
        <v>-2.424763512145562</v>
      </c>
      <c r="NV63" s="8">
        <f t="shared" si="1037"/>
        <v>-2.4887158513124241</v>
      </c>
      <c r="NW63" s="8">
        <f t="shared" si="1037"/>
        <v>-2.5544687108022188</v>
      </c>
      <c r="NX63" s="8">
        <f t="shared" si="1037"/>
        <v>-2.6220709501836637</v>
      </c>
      <c r="NY63" s="8">
        <f t="shared" si="1037"/>
        <v>-2.6915726419466255</v>
      </c>
      <c r="NZ63" s="8">
        <f t="shared" si="1037"/>
        <v>-2.7630250952329973</v>
      </c>
      <c r="OA63" s="8">
        <f t="shared" si="1037"/>
        <v>-2.8364808796408152</v>
      </c>
      <c r="OB63" s="8">
        <f t="shared" ref="OB63:QM63" si="1038">$D48*-OB61</f>
        <v>-2.9119938490732422</v>
      </c>
      <c r="OC63" s="8">
        <f t="shared" si="1038"/>
        <v>-2.989619165602305</v>
      </c>
      <c r="OD63" s="8">
        <f t="shared" si="1038"/>
        <v>-3.0694133233147567</v>
      </c>
      <c r="OE63" s="8">
        <f t="shared" si="1038"/>
        <v>-3.151434172105358</v>
      </c>
      <c r="OF63" s="8">
        <f t="shared" si="1038"/>
        <v>-3.2357409413803495</v>
      </c>
      <c r="OG63" s="8">
        <f t="shared" si="1038"/>
        <v>-3.322394263631351</v>
      </c>
      <c r="OH63" s="8">
        <f t="shared" si="1038"/>
        <v>-3.4114561978375582</v>
      </c>
      <c r="OI63" s="8">
        <f t="shared" si="1038"/>
        <v>-3.5029902526510446</v>
      </c>
      <c r="OJ63" s="8">
        <f t="shared" si="1038"/>
        <v>-3.59706140931746</v>
      </c>
      <c r="OK63" s="8">
        <f t="shared" si="1038"/>
        <v>-3.693736144281325</v>
      </c>
      <c r="OL63" s="8">
        <f t="shared" si="1038"/>
        <v>-3.7930824514222032</v>
      </c>
      <c r="OM63" s="8">
        <f t="shared" si="1038"/>
        <v>-3.8951698638648229</v>
      </c>
      <c r="ON63" s="8">
        <f t="shared" si="1038"/>
        <v>-4.0000694753030235</v>
      </c>
      <c r="OO63" s="8">
        <f t="shared" si="1038"/>
        <v>-4.1078539607740643</v>
      </c>
      <c r="OP63" s="8">
        <f t="shared" si="1038"/>
        <v>-4.2185975968164957</v>
      </c>
      <c r="OQ63" s="8">
        <f t="shared" si="1038"/>
        <v>-4.3323762809409878</v>
      </c>
      <c r="OR63" s="8">
        <f t="shared" si="1038"/>
        <v>-4.4492675503402292</v>
      </c>
      <c r="OS63" s="8">
        <f t="shared" si="1038"/>
        <v>-4.5693505997601571</v>
      </c>
      <c r="OT63" s="8">
        <f t="shared" si="1038"/>
        <v>-4.692706298450835</v>
      </c>
      <c r="OU63" s="8">
        <f t="shared" si="1038"/>
        <v>-4.8194172061117442</v>
      </c>
      <c r="OV63" s="8">
        <f t="shared" si="1038"/>
        <v>-4.9495675877419485</v>
      </c>
      <c r="OW63" s="8">
        <f t="shared" si="1038"/>
        <v>-5.0832434273020386</v>
      </c>
      <c r="OX63" s="8">
        <f t="shared" si="1038"/>
        <v>-5.2205324400902215</v>
      </c>
      <c r="OY63" s="8">
        <f t="shared" si="1038"/>
        <v>-5.3615240837312452</v>
      </c>
      <c r="OZ63" s="8">
        <f t="shared" si="1038"/>
        <v>-5.5063095676724894</v>
      </c>
      <c r="PA63" s="8">
        <f t="shared" si="1038"/>
        <v>-5.6549818610775464</v>
      </c>
      <c r="PB63" s="8">
        <f t="shared" si="1038"/>
        <v>-5.8076356990034155</v>
      </c>
      <c r="PC63" s="8">
        <f t="shared" si="1038"/>
        <v>-5.9643675867434061</v>
      </c>
      <c r="PD63" s="8">
        <f t="shared" si="1038"/>
        <v>-6.1252758022136451</v>
      </c>
      <c r="PE63" s="8">
        <f t="shared" si="1038"/>
        <v>-6.2904603962573731</v>
      </c>
      <c r="PF63" s="8">
        <f t="shared" si="1038"/>
        <v>-6.4600231907367389</v>
      </c>
      <c r="PG63" s="8">
        <f t="shared" si="1038"/>
        <v>-6.6340677742786109</v>
      </c>
      <c r="PH63" s="8">
        <f t="shared" si="1038"/>
        <v>-6.8126994955368367</v>
      </c>
      <c r="PI63" s="8">
        <f t="shared" si="1038"/>
        <v>-6.9960254538298692</v>
      </c>
      <c r="PJ63" s="8">
        <f t="shared" si="1038"/>
        <v>-7.1841544870095708</v>
      </c>
      <c r="PK63" s="8">
        <f t="shared" si="1038"/>
        <v>-7.3771971564134695</v>
      </c>
      <c r="PL63" s="8">
        <f t="shared" si="1038"/>
        <v>-7.5752657287505549</v>
      </c>
      <c r="PM63" s="8">
        <f t="shared" si="1038"/>
        <v>-7.7784741547673555</v>
      </c>
      <c r="PN63" s="8">
        <f t="shared" si="1038"/>
        <v>-7.986938044539361</v>
      </c>
      <c r="PO63" s="8">
        <f t="shared" si="1038"/>
        <v>-8.2007746392309144</v>
      </c>
      <c r="PP63" s="8">
        <f t="shared" si="1038"/>
        <v>-8.4201027791651146</v>
      </c>
      <c r="PQ63" s="8">
        <f t="shared" si="1038"/>
        <v>-8.6450428680445164</v>
      </c>
      <c r="PR63" s="8">
        <f t="shared" si="1038"/>
        <v>-8.8757168331628176</v>
      </c>
      <c r="PS63" s="8">
        <f t="shared" si="1038"/>
        <v>-9.11224808144825</v>
      </c>
      <c r="PT63" s="8">
        <f t="shared" si="1038"/>
        <v>-9.3547614511796375</v>
      </c>
      <c r="PU63" s="8">
        <f t="shared" si="1038"/>
        <v>-9.6033831592179482</v>
      </c>
      <c r="PV63" s="8">
        <f t="shared" si="1038"/>
        <v>-9.8582407435984241</v>
      </c>
      <c r="PW63" s="8">
        <f t="shared" si="1038"/>
        <v>-10.119463001331235</v>
      </c>
      <c r="PX63" s="8">
        <f t="shared" si="1038"/>
        <v>-10.387179921262428</v>
      </c>
      <c r="PY63" s="8">
        <f t="shared" si="1038"/>
        <v>-10.661522611852174</v>
      </c>
      <c r="PZ63" s="8">
        <f t="shared" si="1038"/>
        <v>-10.942623223732548</v>
      </c>
      <c r="QA63" s="8">
        <f t="shared" si="1038"/>
        <v>-11.230614866914813</v>
      </c>
      <c r="QB63" s="8">
        <f t="shared" si="1038"/>
        <v>-11.525631522523229</v>
      </c>
      <c r="QC63" s="8">
        <f t="shared" si="1038"/>
        <v>-11.827807948942393</v>
      </c>
      <c r="QD63" s="8">
        <f t="shared" si="1038"/>
        <v>-12.137279582275498</v>
      </c>
      <c r="QE63" s="8">
        <f t="shared" si="1038"/>
        <v>-12.454182431021978</v>
      </c>
      <c r="QF63" s="8">
        <f t="shared" si="1038"/>
        <v>-12.778652964897448</v>
      </c>
      <c r="QG63" s="8">
        <f t="shared" si="1038"/>
        <v>-13.110827997732221</v>
      </c>
      <c r="QH63" s="8">
        <f t="shared" si="1038"/>
        <v>-13.450844564401841</v>
      </c>
      <c r="QI63" s="8">
        <f t="shared" si="1038"/>
        <v>-13.798839791760052</v>
      </c>
      <c r="QJ63" s="8">
        <f t="shared" si="1038"/>
        <v>-14.154950763564029</v>
      </c>
      <c r="QK63" s="8">
        <f t="shared" si="1038"/>
        <v>-14.519314379403149</v>
      </c>
      <c r="QL63" s="8">
        <f t="shared" si="1038"/>
        <v>-14.892067207664553</v>
      </c>
      <c r="QM63" s="8">
        <f t="shared" si="1038"/>
        <v>-15.273345332593214</v>
      </c>
      <c r="QN63" s="8">
        <f t="shared" ref="QN63:RS63" si="1039">$D48*-QN61</f>
        <v>-15.66328419553053</v>
      </c>
      <c r="QO63" s="8">
        <f t="shared" si="1039"/>
        <v>-16.062018430442652</v>
      </c>
      <c r="QP63" s="8">
        <f t="shared" si="1039"/>
        <v>-16.469681693880165</v>
      </c>
      <c r="QQ63" s="8">
        <f t="shared" si="1039"/>
        <v>-16.88640648954074</v>
      </c>
      <c r="QR63" s="8">
        <f t="shared" si="1039"/>
        <v>-17.312323987640131</v>
      </c>
      <c r="QS63" s="8">
        <f t="shared" si="1039"/>
        <v>-17.747563839331463</v>
      </c>
      <c r="QT63" s="8">
        <f t="shared" si="1039"/>
        <v>-18.192253986447753</v>
      </c>
      <c r="QU63" s="8">
        <f t="shared" si="1039"/>
        <v>-18.646520466881952</v>
      </c>
      <c r="QV63" s="8">
        <f t="shared" si="1039"/>
        <v>-19.110487215956116</v>
      </c>
      <c r="QW63" s="8">
        <f t="shared" si="1039"/>
        <v>-19.584275864173176</v>
      </c>
      <c r="QX63" s="8">
        <f t="shared" si="1039"/>
        <v>-20.068005531785076</v>
      </c>
      <c r="QY63" s="8">
        <f t="shared" si="1039"/>
        <v>-20.561792620654362</v>
      </c>
      <c r="QZ63" s="8">
        <f t="shared" si="1039"/>
        <v>-21.065750603929569</v>
      </c>
      <c r="RA63" s="8">
        <f t="shared" si="1039"/>
        <v>-21.5799898140992</v>
      </c>
      <c r="RB63" s="8">
        <f t="shared" si="1039"/>
        <v>-22.104617230032591</v>
      </c>
      <c r="RC63" s="8">
        <f t="shared" si="1039"/>
        <v>-22.639736263662535</v>
      </c>
      <c r="RD63" s="8">
        <f t="shared" si="1039"/>
        <v>-23.185446547007182</v>
      </c>
      <c r="RE63" s="8">
        <f t="shared" si="1039"/>
        <v>-23.741843720275796</v>
      </c>
      <c r="RF63" s="8">
        <f t="shared" si="1039"/>
        <v>-24.309019221844245</v>
      </c>
      <c r="RG63" s="8">
        <f t="shared" si="1039"/>
        <v>-24.887060080930805</v>
      </c>
      <c r="RH63" s="8">
        <f t="shared" si="1039"/>
        <v>-25.476048713844445</v>
      </c>
      <c r="RI63" s="8">
        <f t="shared" si="1039"/>
        <v>-26.076062724716593</v>
      </c>
      <c r="RJ63" s="8">
        <f t="shared" si="1039"/>
        <v>-26.687174711667623</v>
      </c>
      <c r="RK63" s="8">
        <f t="shared" si="1039"/>
        <v>-27.309452079392845</v>
      </c>
      <c r="RL63" s="8">
        <f t="shared" si="1039"/>
        <v>-27.942956859188197</v>
      </c>
      <c r="RM63" s="8">
        <f t="shared" si="1039"/>
        <v>-28.587745537463558</v>
      </c>
      <c r="RN63" s="8">
        <f t="shared" si="1039"/>
        <v>-29.243868893819286</v>
      </c>
      <c r="RO63" s="8">
        <f t="shared" si="1039"/>
        <v>-29.911371849783887</v>
      </c>
      <c r="RP63" s="8">
        <f t="shared" si="1039"/>
        <v>-30.590293329328741</v>
      </c>
      <c r="RQ63" s="8">
        <f t="shared" si="1039"/>
        <v>-31.280666132288523</v>
      </c>
      <c r="RR63" s="8">
        <f t="shared" si="1039"/>
        <v>-31.98251682182525</v>
      </c>
      <c r="RS63" s="8">
        <f t="shared" si="1039"/>
        <v>-32.695865627075435</v>
      </c>
    </row>
    <row r="66" spans="2:487" x14ac:dyDescent="0.2">
      <c r="B66" s="3" t="s">
        <v>44</v>
      </c>
      <c r="D66" s="3" t="s">
        <v>40</v>
      </c>
      <c r="F66" s="3" t="s">
        <v>35</v>
      </c>
      <c r="G66">
        <f>10^(G21/20)</f>
        <v>0.99998430623411194</v>
      </c>
      <c r="H66">
        <f t="shared" ref="H66:BS66" si="1040">10^(H21/20)</f>
        <v>0.99998384972194143</v>
      </c>
      <c r="I66">
        <f t="shared" si="1040"/>
        <v>0.99998337998287823</v>
      </c>
      <c r="J66">
        <f t="shared" si="1040"/>
        <v>0.99998289663678386</v>
      </c>
      <c r="K66">
        <f t="shared" si="1040"/>
        <v>0.99998239929277777</v>
      </c>
      <c r="L66">
        <f t="shared" si="1040"/>
        <v>0.99998188754894424</v>
      </c>
      <c r="M66">
        <f t="shared" si="1040"/>
        <v>0.99998136099203105</v>
      </c>
      <c r="N66">
        <f t="shared" si="1040"/>
        <v>0.99998081919714388</v>
      </c>
      <c r="O66">
        <f t="shared" si="1040"/>
        <v>0.99998026172742904</v>
      </c>
      <c r="P66">
        <f t="shared" si="1040"/>
        <v>0.9999796881337516</v>
      </c>
      <c r="Q66">
        <f t="shared" si="1040"/>
        <v>0.99997909795436424</v>
      </c>
      <c r="R66">
        <f t="shared" si="1040"/>
        <v>0.99997849071456846</v>
      </c>
      <c r="S66">
        <f t="shared" si="1040"/>
        <v>0.99997786592636606</v>
      </c>
      <c r="T66">
        <f t="shared" si="1040"/>
        <v>0.99997722308810555</v>
      </c>
      <c r="U66">
        <f t="shared" si="1040"/>
        <v>0.99997656168411597</v>
      </c>
      <c r="V66">
        <f t="shared" si="1040"/>
        <v>0.99997588118433578</v>
      </c>
      <c r="W66">
        <f t="shared" si="1040"/>
        <v>0.99997518104393057</v>
      </c>
      <c r="X66">
        <f t="shared" si="1040"/>
        <v>0.9999744607029023</v>
      </c>
      <c r="Y66">
        <f t="shared" si="1040"/>
        <v>0.99997371958569092</v>
      </c>
      <c r="Z66">
        <f t="shared" si="1040"/>
        <v>0.99997295710076461</v>
      </c>
      <c r="AA66">
        <f t="shared" si="1040"/>
        <v>0.99997217264020211</v>
      </c>
      <c r="AB66">
        <f t="shared" si="1040"/>
        <v>0.99997136557926514</v>
      </c>
      <c r="AC66">
        <f t="shared" si="1040"/>
        <v>0.99997053527596225</v>
      </c>
      <c r="AD66">
        <f t="shared" si="1040"/>
        <v>0.99996968107060114</v>
      </c>
      <c r="AE66">
        <f t="shared" si="1040"/>
        <v>0.99996880228533247</v>
      </c>
      <c r="AF66">
        <f t="shared" si="1040"/>
        <v>0.99996789822368359</v>
      </c>
      <c r="AG66">
        <f t="shared" si="1040"/>
        <v>0.9999669681700829</v>
      </c>
      <c r="AH66">
        <f t="shared" si="1040"/>
        <v>0.99996601138937169</v>
      </c>
      <c r="AI66">
        <f t="shared" si="1040"/>
        <v>0.99996502712630986</v>
      </c>
      <c r="AJ66">
        <f t="shared" si="1040"/>
        <v>0.99996401460506679</v>
      </c>
      <c r="AK66">
        <f t="shared" si="1040"/>
        <v>0.99996297302870663</v>
      </c>
      <c r="AL66">
        <f t="shared" si="1040"/>
        <v>0.99996190157865861</v>
      </c>
      <c r="AM66">
        <f t="shared" si="1040"/>
        <v>0.99996079941418115</v>
      </c>
      <c r="AN66">
        <f t="shared" si="1040"/>
        <v>0.99995966567181227</v>
      </c>
      <c r="AO66">
        <f t="shared" si="1040"/>
        <v>0.99995849946481175</v>
      </c>
      <c r="AP66">
        <f t="shared" si="1040"/>
        <v>0.99995729988259141</v>
      </c>
      <c r="AQ66">
        <f t="shared" si="1040"/>
        <v>0.99995606599013664</v>
      </c>
      <c r="AR66">
        <f t="shared" si="1040"/>
        <v>0.99995479682741517</v>
      </c>
      <c r="AS66">
        <f t="shared" si="1040"/>
        <v>0.99995349140877821</v>
      </c>
      <c r="AT66">
        <f t="shared" si="1040"/>
        <v>0.9999521487223495</v>
      </c>
      <c r="AU66">
        <f t="shared" si="1040"/>
        <v>0.99995076772940406</v>
      </c>
      <c r="AV66">
        <f t="shared" si="1040"/>
        <v>0.99994934736373864</v>
      </c>
      <c r="AW66">
        <f t="shared" si="1040"/>
        <v>0.99994788653103051</v>
      </c>
      <c r="AX66">
        <f t="shared" si="1040"/>
        <v>0.99994638410818726</v>
      </c>
      <c r="AY66">
        <f t="shared" si="1040"/>
        <v>0.99994483894268771</v>
      </c>
      <c r="AZ66">
        <f t="shared" si="1040"/>
        <v>0.99994324985191119</v>
      </c>
      <c r="BA66">
        <f t="shared" si="1040"/>
        <v>0.99994161562246087</v>
      </c>
      <c r="BB66">
        <f t="shared" si="1040"/>
        <v>0.99993993500947587</v>
      </c>
      <c r="BC66">
        <f t="shared" si="1040"/>
        <v>0.99993820673593592</v>
      </c>
      <c r="BD66">
        <f t="shared" si="1040"/>
        <v>0.99993642949195827</v>
      </c>
      <c r="BE66">
        <f t="shared" si="1040"/>
        <v>0.99993460193408501</v>
      </c>
      <c r="BF66">
        <f t="shared" si="1040"/>
        <v>0.99993272268456657</v>
      </c>
      <c r="BG66">
        <f t="shared" si="1040"/>
        <v>0.99993079033063459</v>
      </c>
      <c r="BH66">
        <f t="shared" si="1040"/>
        <v>0.999928803423771</v>
      </c>
      <c r="BI66">
        <f t="shared" si="1040"/>
        <v>0.99992676047897067</v>
      </c>
      <c r="BJ66">
        <f t="shared" si="1040"/>
        <v>0.99992465997399904</v>
      </c>
      <c r="BK66">
        <f t="shared" si="1040"/>
        <v>0.99992250034864572</v>
      </c>
      <c r="BL66">
        <f t="shared" si="1040"/>
        <v>0.99992028000397315</v>
      </c>
      <c r="BM66">
        <f t="shared" si="1040"/>
        <v>0.99991799730156494</v>
      </c>
      <c r="BN66">
        <f t="shared" si="1040"/>
        <v>0.99991565056276988</v>
      </c>
      <c r="BO66">
        <f t="shared" si="1040"/>
        <v>0.99991323806794585</v>
      </c>
      <c r="BP66">
        <f t="shared" si="1040"/>
        <v>0.99991075805570384</v>
      </c>
      <c r="BQ66">
        <f t="shared" si="1040"/>
        <v>0.99990820872215347</v>
      </c>
      <c r="BR66">
        <f t="shared" si="1040"/>
        <v>0.99990558822014941</v>
      </c>
      <c r="BS66">
        <f t="shared" si="1040"/>
        <v>0.99990289465854276</v>
      </c>
      <c r="BT66">
        <f t="shared" ref="BT66:EE66" si="1041">10^(BT21/20)</f>
        <v>0.99990012610143619</v>
      </c>
      <c r="BU66">
        <f t="shared" si="1041"/>
        <v>0.99989728056744498</v>
      </c>
      <c r="BV66">
        <f t="shared" si="1041"/>
        <v>0.99989435602896803</v>
      </c>
      <c r="BW66">
        <f t="shared" si="1041"/>
        <v>0.99989135041146515</v>
      </c>
      <c r="BX66">
        <f t="shared" si="1041"/>
        <v>0.99988826159274646</v>
      </c>
      <c r="BY66">
        <f t="shared" si="1041"/>
        <v>0.99988508740227633</v>
      </c>
      <c r="BZ66">
        <f t="shared" si="1041"/>
        <v>0.99988182562048833</v>
      </c>
      <c r="CA66">
        <f t="shared" si="1041"/>
        <v>0.9998784739781208</v>
      </c>
      <c r="CB66">
        <f t="shared" si="1041"/>
        <v>0.99987503015556767</v>
      </c>
      <c r="CC66">
        <f t="shared" si="1041"/>
        <v>0.99987149178225299</v>
      </c>
      <c r="CD66">
        <f t="shared" si="1041"/>
        <v>0.99986785643602782</v>
      </c>
      <c r="CE66">
        <f t="shared" si="1041"/>
        <v>0.99986412164259153</v>
      </c>
      <c r="CF66">
        <f t="shared" si="1041"/>
        <v>0.99986028487494449</v>
      </c>
      <c r="CG66">
        <f t="shared" si="1041"/>
        <v>0.9998563435528699</v>
      </c>
      <c r="CH66">
        <f t="shared" si="1041"/>
        <v>0.99985229504244955</v>
      </c>
      <c r="CI66">
        <f t="shared" si="1041"/>
        <v>0.999848136655618</v>
      </c>
      <c r="CJ66">
        <f t="shared" si="1041"/>
        <v>0.99984386564975525</v>
      </c>
      <c r="CK66">
        <f t="shared" si="1041"/>
        <v>0.99983947922732508</v>
      </c>
      <c r="CL66">
        <f t="shared" si="1041"/>
        <v>0.9998349745355577</v>
      </c>
      <c r="CM66">
        <f t="shared" si="1041"/>
        <v>0.99983034866618592</v>
      </c>
      <c r="CN66">
        <f t="shared" si="1041"/>
        <v>0.99982559865523135</v>
      </c>
      <c r="CO66">
        <f t="shared" si="1041"/>
        <v>0.99982072148285361</v>
      </c>
      <c r="CP66">
        <f t="shared" si="1041"/>
        <v>0.99981571407325798</v>
      </c>
      <c r="CQ66">
        <f t="shared" si="1041"/>
        <v>0.99981057329467005</v>
      </c>
      <c r="CR66">
        <f t="shared" si="1041"/>
        <v>0.99980529595938183</v>
      </c>
      <c r="CS66">
        <f t="shared" si="1041"/>
        <v>0.99979987882387211</v>
      </c>
      <c r="CT66">
        <f t="shared" si="1041"/>
        <v>0.99979431858900691</v>
      </c>
      <c r="CU66">
        <f t="shared" si="1041"/>
        <v>0.99978861190032309</v>
      </c>
      <c r="CV66">
        <f t="shared" si="1041"/>
        <v>0.99978275534840177</v>
      </c>
      <c r="CW66">
        <f t="shared" si="1041"/>
        <v>0.99977674546933726</v>
      </c>
      <c r="CX66">
        <f t="shared" si="1041"/>
        <v>0.99977057874530217</v>
      </c>
      <c r="CY66">
        <f t="shared" si="1041"/>
        <v>0.99976425160521942</v>
      </c>
      <c r="CZ66">
        <f t="shared" si="1041"/>
        <v>0.9997577604255441</v>
      </c>
      <c r="DA66">
        <f t="shared" si="1041"/>
        <v>0.99975110153115854</v>
      </c>
      <c r="DB66">
        <f t="shared" si="1041"/>
        <v>0.99974427119638987</v>
      </c>
      <c r="DC66">
        <f t="shared" si="1041"/>
        <v>0.99973726564615373</v>
      </c>
      <c r="DD66">
        <f t="shared" si="1041"/>
        <v>0.99973008105722916</v>
      </c>
      <c r="DE66">
        <f t="shared" si="1041"/>
        <v>0.99972271355967257</v>
      </c>
      <c r="DF66">
        <f t="shared" si="1041"/>
        <v>0.99971515923837329</v>
      </c>
      <c r="DG66">
        <f t="shared" si="1041"/>
        <v>0.99970741413475939</v>
      </c>
      <c r="DH66">
        <f t="shared" si="1041"/>
        <v>0.99969947424865957</v>
      </c>
      <c r="DI66">
        <f t="shared" si="1041"/>
        <v>0.99969133554032208</v>
      </c>
      <c r="DJ66">
        <f t="shared" si="1041"/>
        <v>0.99968299393260462</v>
      </c>
      <c r="DK66">
        <f t="shared" si="1041"/>
        <v>0.99967444531333161</v>
      </c>
      <c r="DL66">
        <f t="shared" si="1041"/>
        <v>0.99966568553783131</v>
      </c>
      <c r="DM66">
        <f t="shared" si="1041"/>
        <v>0.99965671043165438</v>
      </c>
      <c r="DN66">
        <f t="shared" si="1041"/>
        <v>0.99964751579348043</v>
      </c>
      <c r="DO66">
        <f t="shared" si="1041"/>
        <v>0.99963809739821652</v>
      </c>
      <c r="DP66">
        <f t="shared" si="1041"/>
        <v>0.99962845100029329</v>
      </c>
      <c r="DQ66">
        <f t="shared" si="1041"/>
        <v>0.99961857233716178</v>
      </c>
      <c r="DR66">
        <f t="shared" si="1041"/>
        <v>0.99960845713299662</v>
      </c>
      <c r="DS66">
        <f t="shared" si="1041"/>
        <v>0.99959810110260705</v>
      </c>
      <c r="DT66">
        <f t="shared" si="1041"/>
        <v>0.99958749995556184</v>
      </c>
      <c r="DU66">
        <f t="shared" si="1041"/>
        <v>0.99957664940052604</v>
      </c>
      <c r="DV66">
        <f t="shared" si="1041"/>
        <v>0.99956554514981955</v>
      </c>
      <c r="DW66">
        <f t="shared" si="1041"/>
        <v>0.99955418292418907</v>
      </c>
      <c r="DX66">
        <f t="shared" si="1041"/>
        <v>0.99954255845780382</v>
      </c>
      <c r="DY66">
        <f t="shared" si="1041"/>
        <v>0.99953066750346953</v>
      </c>
      <c r="DZ66">
        <f t="shared" si="1041"/>
        <v>0.99951850583806079</v>
      </c>
      <c r="EA66">
        <f t="shared" si="1041"/>
        <v>0.99950606926817442</v>
      </c>
      <c r="EB66">
        <f t="shared" si="1041"/>
        <v>0.99949335363599556</v>
      </c>
      <c r="EC66">
        <f t="shared" si="1041"/>
        <v>0.99948035482537934</v>
      </c>
      <c r="ED66">
        <f t="shared" si="1041"/>
        <v>0.9994670687681394</v>
      </c>
      <c r="EE66">
        <f t="shared" si="1041"/>
        <v>0.99945349145054208</v>
      </c>
      <c r="EF66">
        <f t="shared" ref="EF66:GQ66" si="1042">10^(EF21/20)</f>
        <v>0.99943961891999544</v>
      </c>
      <c r="EG66">
        <f t="shared" si="1042"/>
        <v>0.99942544729193228</v>
      </c>
      <c r="EH66">
        <f t="shared" si="1042"/>
        <v>0.99941097275687008</v>
      </c>
      <c r="EI66">
        <f t="shared" si="1042"/>
        <v>0.99939619158764625</v>
      </c>
      <c r="EJ66">
        <f t="shared" si="1042"/>
        <v>0.99938110014681258</v>
      </c>
      <c r="EK66">
        <f t="shared" si="1042"/>
        <v>0.99936569489417704</v>
      </c>
      <c r="EL66">
        <f t="shared" si="1042"/>
        <v>0.99934997239448042</v>
      </c>
      <c r="EM66">
        <f t="shared" si="1042"/>
        <v>0.99933392932519061</v>
      </c>
      <c r="EN66">
        <f t="shared" si="1042"/>
        <v>0.99931756248439951</v>
      </c>
      <c r="EO66">
        <f t="shared" si="1042"/>
        <v>0.99930086879880275</v>
      </c>
      <c r="EP66">
        <f t="shared" si="1042"/>
        <v>0.99928384533174208</v>
      </c>
      <c r="EQ66">
        <f t="shared" si="1042"/>
        <v>0.99926648929129025</v>
      </c>
      <c r="ER66">
        <f t="shared" si="1042"/>
        <v>0.99924879803835476</v>
      </c>
      <c r="ES66">
        <f t="shared" si="1042"/>
        <v>0.99923076909477571</v>
      </c>
      <c r="ET66">
        <f t="shared" si="1042"/>
        <v>0.99921240015139112</v>
      </c>
      <c r="EU66">
        <f t="shared" si="1042"/>
        <v>0.99919368907604444</v>
      </c>
      <c r="EV66">
        <f t="shared" si="1042"/>
        <v>0.99917463392150263</v>
      </c>
      <c r="EW66">
        <f t="shared" si="1042"/>
        <v>0.99915523293325514</v>
      </c>
      <c r="EX66">
        <f t="shared" si="1042"/>
        <v>0.9991354845571635</v>
      </c>
      <c r="EY66">
        <f t="shared" si="1042"/>
        <v>0.99911538744692729</v>
      </c>
      <c r="EZ66">
        <f t="shared" si="1042"/>
        <v>0.99909494047133174</v>
      </c>
      <c r="FA66">
        <f t="shared" si="1042"/>
        <v>0.99907414272124251</v>
      </c>
      <c r="FB66">
        <f t="shared" si="1042"/>
        <v>0.99905299351631305</v>
      </c>
      <c r="FC66">
        <f t="shared" si="1042"/>
        <v>0.99903149241136313</v>
      </c>
      <c r="FD66">
        <f t="shared" si="1042"/>
        <v>0.99900963920239694</v>
      </c>
      <c r="FE66">
        <f t="shared" si="1042"/>
        <v>0.99898743393221667</v>
      </c>
      <c r="FF66">
        <f t="shared" si="1042"/>
        <v>0.99896487689559699</v>
      </c>
      <c r="FG66">
        <f t="shared" si="1042"/>
        <v>0.99894196864398033</v>
      </c>
      <c r="FH66">
        <f t="shared" si="1042"/>
        <v>0.99891870998965471</v>
      </c>
      <c r="FI66">
        <f t="shared" si="1042"/>
        <v>0.99889510200937537</v>
      </c>
      <c r="FJ66">
        <f t="shared" si="1042"/>
        <v>0.99887114604739147</v>
      </c>
      <c r="FK66">
        <f t="shared" si="1042"/>
        <v>0.99884684371784427</v>
      </c>
      <c r="FL66">
        <f t="shared" si="1042"/>
        <v>0.99882219690649521</v>
      </c>
      <c r="FM66">
        <f t="shared" si="1042"/>
        <v>0.99879720777175385</v>
      </c>
      <c r="FN66">
        <f t="shared" si="1042"/>
        <v>0.99877187874496787</v>
      </c>
      <c r="FO66">
        <f t="shared" si="1042"/>
        <v>0.99874621252994633</v>
      </c>
      <c r="FP66">
        <f t="shared" si="1042"/>
        <v>0.99872021210168549</v>
      </c>
      <c r="FQ66">
        <f t="shared" si="1042"/>
        <v>0.99869388070426668</v>
      </c>
      <c r="FR66">
        <f t="shared" si="1042"/>
        <v>0.99866722184790535</v>
      </c>
      <c r="FS66">
        <f t="shared" si="1042"/>
        <v>0.99864023930512469</v>
      </c>
      <c r="FT66">
        <f t="shared" si="1042"/>
        <v>0.99861293710603594</v>
      </c>
      <c r="FU66">
        <f t="shared" si="1042"/>
        <v>0.9985853195327089</v>
      </c>
      <c r="FV66">
        <f t="shared" si="1042"/>
        <v>0.99855739111261665</v>
      </c>
      <c r="FW66">
        <f t="shared" si="1042"/>
        <v>0.99852915661114872</v>
      </c>
      <c r="FX66">
        <f t="shared" si="1042"/>
        <v>0.99850062102318304</v>
      </c>
      <c r="FY66">
        <f t="shared" si="1042"/>
        <v>0.99847178956371463</v>
      </c>
      <c r="FZ66">
        <f t="shared" si="1042"/>
        <v>0.99844266765754697</v>
      </c>
      <c r="GA66">
        <f t="shared" si="1042"/>
        <v>0.99841326092804306</v>
      </c>
      <c r="GB66">
        <f t="shared" si="1042"/>
        <v>0.99838357518495691</v>
      </c>
      <c r="GC66">
        <f t="shared" si="1042"/>
        <v>0.99835361641134823</v>
      </c>
      <c r="GD66">
        <f t="shared" si="1042"/>
        <v>0.99832339074960808</v>
      </c>
      <c r="GE66">
        <f t="shared" si="1042"/>
        <v>0.99829290448661234</v>
      </c>
      <c r="GF66">
        <f t="shared" si="1042"/>
        <v>0.99826216403802914</v>
      </c>
      <c r="GG66">
        <f t="shared" si="1042"/>
        <v>0.99823117593181643</v>
      </c>
      <c r="GH66">
        <f t="shared" si="1042"/>
        <v>0.99819994679093549</v>
      </c>
      <c r="GI66">
        <f t="shared" si="1042"/>
        <v>0.99816848331532848</v>
      </c>
      <c r="GJ66">
        <f t="shared" si="1042"/>
        <v>0.99813679226319241</v>
      </c>
      <c r="GK66">
        <f t="shared" si="1042"/>
        <v>0.99810488043160372</v>
      </c>
      <c r="GL66">
        <f t="shared" si="1042"/>
        <v>0.99807275463653411</v>
      </c>
      <c r="GM66">
        <f t="shared" si="1042"/>
        <v>0.99804042169231477</v>
      </c>
      <c r="GN66">
        <f t="shared" si="1042"/>
        <v>0.99800788839059995</v>
      </c>
      <c r="GO66">
        <f t="shared" si="1042"/>
        <v>0.99797516147888865</v>
      </c>
      <c r="GP66">
        <f t="shared" si="1042"/>
        <v>0.99794224763865957</v>
      </c>
      <c r="GQ66">
        <f t="shared" si="1042"/>
        <v>0.99790915346318099</v>
      </c>
      <c r="GR66">
        <f t="shared" ref="GR66:JC66" si="1043">10^(GR21/20)</f>
        <v>0.9978758854350589</v>
      </c>
      <c r="GS66">
        <f t="shared" si="1043"/>
        <v>0.99784244990358029</v>
      </c>
      <c r="GT66">
        <f t="shared" si="1043"/>
        <v>0.99780885306191891</v>
      </c>
      <c r="GU66">
        <f t="shared" si="1043"/>
        <v>0.99777510092426314</v>
      </c>
      <c r="GV66">
        <f t="shared" si="1043"/>
        <v>0.99774119930292815</v>
      </c>
      <c r="GW66">
        <f t="shared" si="1043"/>
        <v>0.99770715378551644</v>
      </c>
      <c r="GX66">
        <f t="shared" si="1043"/>
        <v>0.997672969712184</v>
      </c>
      <c r="GY66">
        <f t="shared" si="1043"/>
        <v>0.99763865215307168</v>
      </c>
      <c r="GZ66">
        <f t="shared" si="1043"/>
        <v>0.99760420588595899</v>
      </c>
      <c r="HA66">
        <f t="shared" si="1043"/>
        <v>0.99756963537419607</v>
      </c>
      <c r="HB66">
        <f t="shared" si="1043"/>
        <v>0.99753494474496351</v>
      </c>
      <c r="HC66">
        <f t="shared" si="1043"/>
        <v>0.99750013776791069</v>
      </c>
      <c r="HD66">
        <f t="shared" si="1043"/>
        <v>0.99746521783421882</v>
      </c>
      <c r="HE66">
        <f t="shared" si="1043"/>
        <v>0.99743018793613025</v>
      </c>
      <c r="HF66">
        <f t="shared" si="1043"/>
        <v>0.99739505064698364</v>
      </c>
      <c r="HG66">
        <f t="shared" si="1043"/>
        <v>0.99735980810179048</v>
      </c>
      <c r="HH66">
        <f t="shared" si="1043"/>
        <v>0.99732446197838254</v>
      </c>
      <c r="HI66">
        <f t="shared" si="1043"/>
        <v>0.99728901347915877</v>
      </c>
      <c r="HJ66">
        <f t="shared" si="1043"/>
        <v>0.99725346331345255</v>
      </c>
      <c r="HK66">
        <f t="shared" si="1043"/>
        <v>0.99721781168053936</v>
      </c>
      <c r="HL66">
        <f t="shared" si="1043"/>
        <v>0.99718205825329587</v>
      </c>
      <c r="HM66">
        <f t="shared" si="1043"/>
        <v>0.99714620216252448</v>
      </c>
      <c r="HN66">
        <f t="shared" si="1043"/>
        <v>0.99711024198194165</v>
      </c>
      <c r="HO66">
        <f t="shared" si="1043"/>
        <v>0.99707417571383816</v>
      </c>
      <c r="HP66">
        <f t="shared" si="1043"/>
        <v>0.99703800077540139</v>
      </c>
      <c r="HQ66">
        <f t="shared" si="1043"/>
        <v>0.99700171398569526</v>
      </c>
      <c r="HR66">
        <f t="shared" si="1043"/>
        <v>0.99696531155328694</v>
      </c>
      <c r="HS66">
        <f t="shared" si="1043"/>
        <v>0.99692878906449978</v>
      </c>
      <c r="HT66">
        <f t="shared" si="1043"/>
        <v>0.99689214147228045</v>
      </c>
      <c r="HU66">
        <f t="shared" si="1043"/>
        <v>0.99685536308565048</v>
      </c>
      <c r="HV66">
        <f t="shared" si="1043"/>
        <v>0.99681844755972027</v>
      </c>
      <c r="HW66">
        <f t="shared" si="1043"/>
        <v>0.99678138788623538</v>
      </c>
      <c r="HX66">
        <f t="shared" si="1043"/>
        <v>0.9967441763846242</v>
      </c>
      <c r="HY66">
        <f t="shared" si="1043"/>
        <v>0.99670680469350803</v>
      </c>
      <c r="HZ66">
        <f t="shared" si="1043"/>
        <v>0.99666926376264298</v>
      </c>
      <c r="IA66">
        <f t="shared" si="1043"/>
        <v>0.99663154384524977</v>
      </c>
      <c r="IB66">
        <f t="shared" si="1043"/>
        <v>0.99659363449069205</v>
      </c>
      <c r="IC66">
        <f t="shared" si="1043"/>
        <v>0.9965555245374611</v>
      </c>
      <c r="ID66">
        <f t="shared" si="1043"/>
        <v>0.99651720210642192</v>
      </c>
      <c r="IE66">
        <f t="shared" si="1043"/>
        <v>0.9964786545942762</v>
      </c>
      <c r="IF66">
        <f t="shared" si="1043"/>
        <v>0.9964398686671968</v>
      </c>
      <c r="IG66">
        <f t="shared" si="1043"/>
        <v>0.9964008302545837</v>
      </c>
      <c r="IH66">
        <f t="shared" si="1043"/>
        <v>0.99636152454289972</v>
      </c>
      <c r="II66">
        <f t="shared" si="1043"/>
        <v>0.99632193596953267</v>
      </c>
      <c r="IJ66">
        <f t="shared" si="1043"/>
        <v>0.99628204821664113</v>
      </c>
      <c r="IK66">
        <f t="shared" si="1043"/>
        <v>0.99624184420493234</v>
      </c>
      <c r="IL66">
        <f t="shared" si="1043"/>
        <v>0.99620130608732704</v>
      </c>
      <c r="IM66">
        <f t="shared" si="1043"/>
        <v>0.99616041524246624</v>
      </c>
      <c r="IN66">
        <f t="shared" si="1043"/>
        <v>0.99611915226800707</v>
      </c>
      <c r="IO66">
        <f t="shared" si="1043"/>
        <v>0.99607749697367054</v>
      </c>
      <c r="IP66">
        <f t="shared" si="1043"/>
        <v>0.99603542837398895</v>
      </c>
      <c r="IQ66">
        <f t="shared" si="1043"/>
        <v>0.99599292468071388</v>
      </c>
      <c r="IR66">
        <f t="shared" si="1043"/>
        <v>0.99594996329483776</v>
      </c>
      <c r="IS66">
        <f t="shared" si="1043"/>
        <v>0.99590652079818986</v>
      </c>
      <c r="IT66">
        <f t="shared" si="1043"/>
        <v>0.99586257294456404</v>
      </c>
      <c r="IU66">
        <f t="shared" si="1043"/>
        <v>0.99581809465033899</v>
      </c>
      <c r="IV66">
        <f t="shared" si="1043"/>
        <v>0.99577305998455024</v>
      </c>
      <c r="IW66">
        <f t="shared" si="1043"/>
        <v>0.99572744215838038</v>
      </c>
      <c r="IX66">
        <f t="shared" si="1043"/>
        <v>0.99568121351402428</v>
      </c>
      <c r="IY66">
        <f t="shared" si="1043"/>
        <v>0.99563434551290209</v>
      </c>
      <c r="IZ66">
        <f t="shared" si="1043"/>
        <v>0.99558680872317784</v>
      </c>
      <c r="JA66">
        <f t="shared" si="1043"/>
        <v>0.99553857280655578</v>
      </c>
      <c r="JB66">
        <f t="shared" si="1043"/>
        <v>0.99548960650432028</v>
      </c>
      <c r="JC66">
        <f t="shared" si="1043"/>
        <v>0.9954398776225879</v>
      </c>
      <c r="JD66">
        <f t="shared" ref="JD66:LO66" si="1044">10^(JD21/20)</f>
        <v>0.99538935301674403</v>
      </c>
      <c r="JE66">
        <f t="shared" si="1044"/>
        <v>0.99533799857503025</v>
      </c>
      <c r="JF66">
        <f t="shared" si="1044"/>
        <v>0.99528577920125993</v>
      </c>
      <c r="JG66">
        <f t="shared" si="1044"/>
        <v>0.99523265879663114</v>
      </c>
      <c r="JH66">
        <f t="shared" si="1044"/>
        <v>0.99517860024061089</v>
      </c>
      <c r="JI66">
        <f t="shared" si="1044"/>
        <v>0.99512356537086599</v>
      </c>
      <c r="JJ66">
        <f t="shared" si="1044"/>
        <v>0.99506751496221446</v>
      </c>
      <c r="JK66">
        <f t="shared" si="1044"/>
        <v>0.99501040870457425</v>
      </c>
      <c r="JL66">
        <f t="shared" si="1044"/>
        <v>0.99495220517988303</v>
      </c>
      <c r="JM66">
        <f t="shared" si="1044"/>
        <v>0.99489286183796866</v>
      </c>
      <c r="JN66">
        <f t="shared" si="1044"/>
        <v>0.99483233497134482</v>
      </c>
      <c r="JO66">
        <f t="shared" si="1044"/>
        <v>0.99477057968891036</v>
      </c>
      <c r="JP66">
        <f t="shared" si="1044"/>
        <v>0.99470754988853061</v>
      </c>
      <c r="JQ66">
        <f t="shared" si="1044"/>
        <v>0.99464319822847613</v>
      </c>
      <c r="JR66">
        <f t="shared" si="1044"/>
        <v>0.99457747609769909</v>
      </c>
      <c r="JS66">
        <f t="shared" si="1044"/>
        <v>0.99451033358492558</v>
      </c>
      <c r="JT66">
        <f t="shared" si="1044"/>
        <v>0.9944417194465397</v>
      </c>
      <c r="JU66">
        <f t="shared" si="1044"/>
        <v>0.99437158107323931</v>
      </c>
      <c r="JV66">
        <f t="shared" si="1044"/>
        <v>0.99429986445544249</v>
      </c>
      <c r="JW66">
        <f t="shared" si="1044"/>
        <v>0.99422651414741858</v>
      </c>
      <c r="JX66">
        <f t="shared" si="1044"/>
        <v>0.9941514732301282</v>
      </c>
      <c r="JY66">
        <f t="shared" si="1044"/>
        <v>0.99407468327274107</v>
      </c>
      <c r="JZ66">
        <f t="shared" si="1044"/>
        <v>0.99399608429281849</v>
      </c>
      <c r="KA66">
        <f t="shared" si="1044"/>
        <v>0.99391561471512868</v>
      </c>
      <c r="KB66">
        <f t="shared" si="1044"/>
        <v>0.99383321132907898</v>
      </c>
      <c r="KC66">
        <f t="shared" si="1044"/>
        <v>0.99374880924473452</v>
      </c>
      <c r="KD66">
        <f t="shared" si="1044"/>
        <v>0.99366234184740565</v>
      </c>
      <c r="KE66">
        <f t="shared" si="1044"/>
        <v>0.99357374075077443</v>
      </c>
      <c r="KF66">
        <f t="shared" si="1044"/>
        <v>0.99348293574853697</v>
      </c>
      <c r="KG66">
        <f t="shared" si="1044"/>
        <v>0.99338985476453856</v>
      </c>
      <c r="KH66">
        <f t="shared" si="1044"/>
        <v>0.99329442380137012</v>
      </c>
      <c r="KI66">
        <f t="shared" si="1044"/>
        <v>0.99319656688740576</v>
      </c>
      <c r="KJ66">
        <f t="shared" si="1044"/>
        <v>0.99309620602224835</v>
      </c>
      <c r="KK66">
        <f t="shared" si="1044"/>
        <v>0.99299326112056174</v>
      </c>
      <c r="KL66">
        <f t="shared" si="1044"/>
        <v>0.99288764995425516</v>
      </c>
      <c r="KM66">
        <f t="shared" si="1044"/>
        <v>0.9927792880929962</v>
      </c>
      <c r="KN66">
        <f t="shared" si="1044"/>
        <v>0.99266808884302138</v>
      </c>
      <c r="KO66">
        <f t="shared" si="1044"/>
        <v>0.99255396318421374</v>
      </c>
      <c r="KP66">
        <f t="shared" si="1044"/>
        <v>0.99243681970541775</v>
      </c>
      <c r="KQ66">
        <f t="shared" si="1044"/>
        <v>0.99231656453796346</v>
      </c>
      <c r="KR66">
        <f t="shared" si="1044"/>
        <v>0.99219310128736327</v>
      </c>
      <c r="KS66">
        <f t="shared" si="1044"/>
        <v>0.99206633096315644</v>
      </c>
      <c r="KT66">
        <f t="shared" si="1044"/>
        <v>0.99193615190686124</v>
      </c>
      <c r="KU66">
        <f t="shared" si="1044"/>
        <v>0.99180245971801151</v>
      </c>
      <c r="KV66">
        <f t="shared" si="1044"/>
        <v>0.99166514717823651</v>
      </c>
      <c r="KW66">
        <f t="shared" si="1044"/>
        <v>0.99152410417335612</v>
      </c>
      <c r="KX66">
        <f t="shared" si="1044"/>
        <v>0.99137921761345538</v>
      </c>
      <c r="KY66">
        <f t="shared" si="1044"/>
        <v>0.99123037135090541</v>
      </c>
      <c r="KZ66">
        <f t="shared" si="1044"/>
        <v>0.99107744609629767</v>
      </c>
      <c r="LA66">
        <f t="shared" si="1044"/>
        <v>0.99092031933225611</v>
      </c>
      <c r="LB66">
        <f t="shared" si="1044"/>
        <v>0.99075886522509271</v>
      </c>
      <c r="LC66">
        <f t="shared" si="1044"/>
        <v>0.99059295453427532</v>
      </c>
      <c r="LD66">
        <f t="shared" si="1044"/>
        <v>0.99042245451967026</v>
      </c>
      <c r="LE66">
        <f t="shared" si="1044"/>
        <v>0.99024722884652783</v>
      </c>
      <c r="LF66">
        <f t="shared" si="1044"/>
        <v>0.9900671374881761</v>
      </c>
      <c r="LG66">
        <f t="shared" si="1044"/>
        <v>0.98988203662638985</v>
      </c>
      <c r="LH66">
        <f t="shared" si="1044"/>
        <v>0.98969177854940416</v>
      </c>
      <c r="LI66">
        <f t="shared" si="1044"/>
        <v>0.98949621154753431</v>
      </c>
      <c r="LJ66">
        <f t="shared" si="1044"/>
        <v>0.98929517980637827</v>
      </c>
      <c r="LK66">
        <f t="shared" si="1044"/>
        <v>0.98908852329756436</v>
      </c>
      <c r="LL66">
        <f t="shared" si="1044"/>
        <v>0.9888760776670168</v>
      </c>
      <c r="LM66">
        <f t="shared" si="1044"/>
        <v>0.98865767412071026</v>
      </c>
      <c r="LN66">
        <f t="shared" si="1044"/>
        <v>0.98843313930788634</v>
      </c>
      <c r="LO66">
        <f t="shared" si="1044"/>
        <v>0.98820229520170288</v>
      </c>
      <c r="LP66">
        <f t="shared" ref="LP66:OA66" si="1045">10^(LP21/20)</f>
        <v>0.98796495897729431</v>
      </c>
      <c r="LQ66">
        <f t="shared" si="1045"/>
        <v>0.98772094288721723</v>
      </c>
      <c r="LR66">
        <f t="shared" si="1045"/>
        <v>0.98747005413426381</v>
      </c>
      <c r="LS66">
        <f t="shared" si="1045"/>
        <v>0.98721209474161875</v>
      </c>
      <c r="LT66">
        <f t="shared" si="1045"/>
        <v>0.98694686142034804</v>
      </c>
      <c r="LU66">
        <f t="shared" si="1045"/>
        <v>0.98667414543420051</v>
      </c>
      <c r="LV66">
        <f t="shared" si="1045"/>
        <v>0.9863937324617158</v>
      </c>
      <c r="LW66">
        <f t="shared" si="1045"/>
        <v>0.98610540245562595</v>
      </c>
      <c r="LX66">
        <f t="shared" si="1045"/>
        <v>0.98580892949954757</v>
      </c>
      <c r="LY66">
        <f t="shared" si="1045"/>
        <v>0.98550408166196357</v>
      </c>
      <c r="LZ66">
        <f t="shared" si="1045"/>
        <v>0.98519062084749631</v>
      </c>
      <c r="MA66">
        <f t="shared" si="1045"/>
        <v>0.98486830264547665</v>
      </c>
      <c r="MB66">
        <f t="shared" si="1045"/>
        <v>0.98453687617582597</v>
      </c>
      <c r="MC66">
        <f t="shared" si="1045"/>
        <v>0.98419608393226021</v>
      </c>
      <c r="MD66">
        <f t="shared" si="1045"/>
        <v>0.98384566162284304</v>
      </c>
      <c r="ME66">
        <f t="shared" si="1045"/>
        <v>0.98348533800791327</v>
      </c>
      <c r="MF66">
        <f t="shared" si="1045"/>
        <v>0.98311483473541794</v>
      </c>
      <c r="MG66">
        <f t="shared" si="1045"/>
        <v>0.98273386617369618</v>
      </c>
      <c r="MH66">
        <f t="shared" si="1045"/>
        <v>0.98234213924175406</v>
      </c>
      <c r="MI66">
        <f t="shared" si="1045"/>
        <v>0.98193935323709103</v>
      </c>
      <c r="MJ66">
        <f t="shared" si="1045"/>
        <v>0.98152519966113694</v>
      </c>
      <c r="MK66">
        <f t="shared" si="1045"/>
        <v>0.9810993620423708</v>
      </c>
      <c r="ML66">
        <f t="shared" si="1045"/>
        <v>0.98066151575720351</v>
      </c>
      <c r="MM66">
        <f t="shared" si="1045"/>
        <v>0.98021132784871134</v>
      </c>
      <c r="MN66">
        <f t="shared" si="1045"/>
        <v>0.9797484568433239</v>
      </c>
      <c r="MO66">
        <f t="shared" si="1045"/>
        <v>0.97927255256557433</v>
      </c>
      <c r="MP66">
        <f t="shared" si="1045"/>
        <v>0.97878325595103643</v>
      </c>
      <c r="MQ66">
        <f t="shared" si="1045"/>
        <v>0.97828019885758288</v>
      </c>
      <c r="MR66">
        <f t="shared" si="1045"/>
        <v>0.97776300387511439</v>
      </c>
      <c r="MS66">
        <f t="shared" si="1045"/>
        <v>0.9772312841339178</v>
      </c>
      <c r="MT66">
        <f t="shared" si="1045"/>
        <v>0.97668464311183512</v>
      </c>
      <c r="MU66">
        <f t="shared" si="1045"/>
        <v>0.97612267444042944</v>
      </c>
      <c r="MV66">
        <f t="shared" si="1045"/>
        <v>0.97554496171036209</v>
      </c>
      <c r="MW66">
        <f t="shared" si="1045"/>
        <v>0.97495107827619976</v>
      </c>
      <c r="MX66">
        <f t="shared" si="1045"/>
        <v>0.97434058706090132</v>
      </c>
      <c r="MY66">
        <f t="shared" si="1045"/>
        <v>0.9737130403602432</v>
      </c>
      <c r="MZ66">
        <f t="shared" si="1045"/>
        <v>0.9730679796474655</v>
      </c>
      <c r="NA66">
        <f t="shared" si="1045"/>
        <v>0.97240493537844397</v>
      </c>
      <c r="NB66">
        <f t="shared" si="1045"/>
        <v>0.97172342679771395</v>
      </c>
      <c r="NC66">
        <f t="shared" si="1045"/>
        <v>0.97102296174569236</v>
      </c>
      <c r="ND66">
        <f t="shared" si="1045"/>
        <v>0.97030303646747207</v>
      </c>
      <c r="NE66">
        <f t="shared" si="1045"/>
        <v>0.96956313542358818</v>
      </c>
      <c r="NF66">
        <f t="shared" si="1045"/>
        <v>0.96880273110317938</v>
      </c>
      <c r="NG66">
        <f t="shared" si="1045"/>
        <v>0.96802128383999653</v>
      </c>
      <c r="NH66">
        <f t="shared" si="1045"/>
        <v>0.96721824163174241</v>
      </c>
      <c r="NI66">
        <f t="shared" si="1045"/>
        <v>0.9663930399632521</v>
      </c>
      <c r="NJ66">
        <f t="shared" si="1045"/>
        <v>0.96554510163405727</v>
      </c>
      <c r="NK66">
        <f t="shared" si="1045"/>
        <v>0.96467383659091144</v>
      </c>
      <c r="NL66">
        <f t="shared" si="1045"/>
        <v>0.96377864176588413</v>
      </c>
      <c r="NM66">
        <f t="shared" si="1045"/>
        <v>0.96285890092067095</v>
      </c>
      <c r="NN66">
        <f t="shared" si="1045"/>
        <v>0.96191398449779841</v>
      </c>
      <c r="NO66">
        <f t="shared" si="1045"/>
        <v>0.96094324947944443</v>
      </c>
      <c r="NP66">
        <f t="shared" si="1045"/>
        <v>0.95994603925463451</v>
      </c>
      <c r="NQ66">
        <f t="shared" si="1045"/>
        <v>0.95892168349560525</v>
      </c>
      <c r="NR66">
        <f t="shared" si="1045"/>
        <v>0.95786949804418597</v>
      </c>
      <c r="NS66">
        <f t="shared" si="1045"/>
        <v>0.95678878480907092</v>
      </c>
      <c r="NT66">
        <f t="shared" si="1045"/>
        <v>0.9556788316749163</v>
      </c>
      <c r="NU66">
        <f t="shared" si="1045"/>
        <v>0.95453891242423039</v>
      </c>
      <c r="NV66">
        <f t="shared" si="1045"/>
        <v>0.95336828667307461</v>
      </c>
      <c r="NW66">
        <f t="shared" si="1045"/>
        <v>0.95216619982164363</v>
      </c>
      <c r="NX66">
        <f t="shared" si="1045"/>
        <v>0.9509318830208342</v>
      </c>
      <c r="NY66">
        <f t="shared" si="1045"/>
        <v>0.94966455315596676</v>
      </c>
      <c r="NZ66">
        <f t="shared" si="1045"/>
        <v>0.94836341284887027</v>
      </c>
      <c r="OA66">
        <f t="shared" si="1045"/>
        <v>0.9470276504795927</v>
      </c>
      <c r="OB66">
        <f t="shared" ref="OB66:QM66" si="1046">10^(OB21/20)</f>
        <v>0.94565644022904849</v>
      </c>
      <c r="OC66">
        <f t="shared" si="1046"/>
        <v>0.94424894214396693</v>
      </c>
      <c r="OD66">
        <f t="shared" si="1046"/>
        <v>0.94280430222555411</v>
      </c>
      <c r="OE66">
        <f t="shared" si="1046"/>
        <v>0.94132165254333466</v>
      </c>
      <c r="OF66">
        <f t="shared" si="1046"/>
        <v>0.93980011137568653</v>
      </c>
      <c r="OG66">
        <f t="shared" si="1046"/>
        <v>0.93823878337863753</v>
      </c>
      <c r="OH66">
        <f t="shared" si="1046"/>
        <v>0.93663675978453265</v>
      </c>
      <c r="OI66">
        <f t="shared" si="1046"/>
        <v>0.93499311863224033</v>
      </c>
      <c r="OJ66">
        <f t="shared" si="1046"/>
        <v>0.93330692503060164</v>
      </c>
      <c r="OK66">
        <f t="shared" si="1046"/>
        <v>0.93157723145688009</v>
      </c>
      <c r="OL66">
        <f t="shared" si="1046"/>
        <v>0.92980307809200424</v>
      </c>
      <c r="OM66">
        <f t="shared" si="1046"/>
        <v>0.92798349319444384</v>
      </c>
      <c r="ON66">
        <f t="shared" si="1046"/>
        <v>0.9261174935145885</v>
      </c>
      <c r="OO66">
        <f t="shared" si="1046"/>
        <v>0.92420408475153937</v>
      </c>
      <c r="OP66">
        <f t="shared" si="1046"/>
        <v>0.92224226205424764</v>
      </c>
      <c r="OQ66">
        <f t="shared" si="1046"/>
        <v>0.92023101056896306</v>
      </c>
      <c r="OR66">
        <f t="shared" si="1046"/>
        <v>0.91816930603497326</v>
      </c>
      <c r="OS66">
        <f t="shared" si="1046"/>
        <v>0.91605611543062881</v>
      </c>
      <c r="OT66">
        <f t="shared" si="1046"/>
        <v>0.91389039767165903</v>
      </c>
      <c r="OU66">
        <f t="shared" si="1046"/>
        <v>0.91167110436378096</v>
      </c>
      <c r="OV66">
        <f t="shared" si="1046"/>
        <v>0.90939718061160368</v>
      </c>
      <c r="OW66">
        <f t="shared" si="1046"/>
        <v>0.90706756588580262</v>
      </c>
      <c r="OX66">
        <f t="shared" si="1046"/>
        <v>0.90468119495053023</v>
      </c>
      <c r="OY66">
        <f t="shared" si="1046"/>
        <v>0.90223699885297981</v>
      </c>
      <c r="OZ66">
        <f t="shared" si="1046"/>
        <v>0.89973390597698299</v>
      </c>
      <c r="PA66">
        <f t="shared" si="1046"/>
        <v>0.89717084316246254</v>
      </c>
      <c r="PB66">
        <f t="shared" si="1046"/>
        <v>0.89454673689248787</v>
      </c>
      <c r="PC66">
        <f t="shared" si="1046"/>
        <v>0.89186051454960458</v>
      </c>
      <c r="PD66">
        <f t="shared" si="1046"/>
        <v>0.88911110574300534</v>
      </c>
      <c r="PE66">
        <f t="shared" si="1046"/>
        <v>0.88629744370799735</v>
      </c>
      <c r="PF66">
        <f t="shared" si="1046"/>
        <v>0.8834184667790983</v>
      </c>
      <c r="PG66">
        <f t="shared" si="1046"/>
        <v>0.8804731199379382</v>
      </c>
      <c r="PH66">
        <f t="shared" si="1046"/>
        <v>0.87746035643698128</v>
      </c>
      <c r="PI66">
        <f t="shared" si="1046"/>
        <v>0.87437913949990642</v>
      </c>
      <c r="PJ66">
        <f t="shared" si="1046"/>
        <v>0.87122844409926659</v>
      </c>
      <c r="PK66">
        <f t="shared" si="1046"/>
        <v>0.86800725881184404</v>
      </c>
      <c r="PL66">
        <f t="shared" si="1046"/>
        <v>0.86471458775184595</v>
      </c>
      <c r="PM66">
        <f t="shared" si="1046"/>
        <v>0.86134945258184548</v>
      </c>
      <c r="PN66">
        <f t="shared" si="1046"/>
        <v>0.85791089460106218</v>
      </c>
      <c r="PO66">
        <f t="shared" si="1046"/>
        <v>0.85439797691027342</v>
      </c>
      <c r="PP66">
        <f t="shared" si="1046"/>
        <v>0.85080978665230467</v>
      </c>
      <c r="PQ66">
        <f t="shared" si="1046"/>
        <v>0.84714543732669156</v>
      </c>
      <c r="PR66">
        <f t="shared" si="1046"/>
        <v>0.84340407117671856</v>
      </c>
      <c r="PS66">
        <f t="shared" si="1046"/>
        <v>0.8395848616466256</v>
      </c>
      <c r="PT66">
        <f t="shared" si="1046"/>
        <v>0.83568701590634975</v>
      </c>
      <c r="PU66">
        <f t="shared" si="1046"/>
        <v>0.83170977744070795</v>
      </c>
      <c r="PV66">
        <f t="shared" si="1046"/>
        <v>0.82765242869944533</v>
      </c>
      <c r="PW66">
        <f t="shared" si="1046"/>
        <v>0.82351429380407337</v>
      </c>
      <c r="PX66">
        <f t="shared" si="1046"/>
        <v>0.81929474130690605</v>
      </c>
      <c r="PY66">
        <f t="shared" si="1046"/>
        <v>0.81499318699714995</v>
      </c>
      <c r="PZ66">
        <f t="shared" si="1046"/>
        <v>0.81060909674835679</v>
      </c>
      <c r="QA66">
        <f t="shared" si="1046"/>
        <v>0.80614198940095416</v>
      </c>
      <c r="QB66">
        <f t="shared" si="1046"/>
        <v>0.80159143967300373</v>
      </c>
      <c r="QC66">
        <f t="shared" si="1046"/>
        <v>0.79695708109171648</v>
      </c>
      <c r="QD66">
        <f t="shared" si="1046"/>
        <v>0.79223860893765319</v>
      </c>
      <c r="QE66">
        <f t="shared" si="1046"/>
        <v>0.78743578319293595</v>
      </c>
      <c r="QF66">
        <f t="shared" si="1046"/>
        <v>0.78254843148416331</v>
      </c>
      <c r="QG66">
        <f t="shared" si="1046"/>
        <v>0.77757645201013081</v>
      </c>
      <c r="QH66">
        <f t="shared" si="1046"/>
        <v>0.77251981644384249</v>
      </c>
      <c r="QI66">
        <f t="shared" si="1046"/>
        <v>0.76737857279771715</v>
      </c>
      <c r="QJ66">
        <f t="shared" si="1046"/>
        <v>0.76215284824032437</v>
      </c>
      <c r="QK66">
        <f t="shared" si="1046"/>
        <v>0.75684285185242006</v>
      </c>
      <c r="QL66">
        <f t="shared" si="1046"/>
        <v>0.75144887730955401</v>
      </c>
      <c r="QM66">
        <f t="shared" si="1046"/>
        <v>0.7459713054780216</v>
      </c>
      <c r="QN66">
        <f t="shared" ref="QN66:RS66" si="1047">10^(QN21/20)</f>
        <v>0.74041060691049743</v>
      </c>
      <c r="QO66">
        <f t="shared" si="1047"/>
        <v>0.73476734422729495</v>
      </c>
      <c r="QP66">
        <f t="shared" si="1047"/>
        <v>0.72904217436884855</v>
      </c>
      <c r="QQ66">
        <f t="shared" si="1047"/>
        <v>0.72323585070475338</v>
      </c>
      <c r="QR66">
        <f t="shared" si="1047"/>
        <v>0.7173492249844764</v>
      </c>
      <c r="QS66">
        <f t="shared" si="1047"/>
        <v>0.7113832491147265</v>
      </c>
      <c r="QT66">
        <f t="shared" si="1047"/>
        <v>0.7053389767484276</v>
      </c>
      <c r="QU66">
        <f t="shared" si="1047"/>
        <v>0.69921756467026575</v>
      </c>
      <c r="QV66">
        <f t="shared" si="1047"/>
        <v>0.69302027396393584</v>
      </c>
      <c r="QW66">
        <f t="shared" si="1047"/>
        <v>0.68674847094643021</v>
      </c>
      <c r="QX66">
        <f t="shared" si="1047"/>
        <v>0.6804036278550778</v>
      </c>
      <c r="QY66">
        <f t="shared" si="1047"/>
        <v>0.67398732327348676</v>
      </c>
      <c r="QZ66">
        <f t="shared" si="1047"/>
        <v>0.66750124228312169</v>
      </c>
      <c r="RA66">
        <f t="shared" si="1047"/>
        <v>0.66094717632793409</v>
      </c>
      <c r="RB66">
        <f t="shared" si="1047"/>
        <v>0.6543270227802972</v>
      </c>
      <c r="RC66">
        <f t="shared" si="1047"/>
        <v>0.64764278419741428</v>
      </c>
      <c r="RD66">
        <f t="shared" si="1047"/>
        <v>0.64089656725845667</v>
      </c>
      <c r="RE66">
        <f t="shared" si="1047"/>
        <v>0.63409058137385055</v>
      </c>
      <c r="RF66">
        <f t="shared" si="1047"/>
        <v>0.62722713695946763</v>
      </c>
      <c r="RG66">
        <f t="shared" si="1047"/>
        <v>0.62030864336988412</v>
      </c>
      <c r="RH66">
        <f t="shared" si="1047"/>
        <v>0.61333760648641511</v>
      </c>
      <c r="RI66">
        <f t="shared" si="1047"/>
        <v>0.60631662595729263</v>
      </c>
      <c r="RJ66">
        <f t="shared" si="1047"/>
        <v>0.59924839208908232</v>
      </c>
      <c r="RK66">
        <f t="shared" si="1047"/>
        <v>0.59213568239029113</v>
      </c>
      <c r="RL66">
        <f t="shared" si="1047"/>
        <v>0.58498135777001248</v>
      </c>
      <c r="RM66">
        <f t="shared" si="1047"/>
        <v>0.57778835839645903</v>
      </c>
      <c r="RN66">
        <f t="shared" si="1047"/>
        <v>0.57055969922225658</v>
      </c>
      <c r="RO66">
        <f t="shared" si="1047"/>
        <v>0.56329846518544435</v>
      </c>
      <c r="RP66">
        <f t="shared" si="1047"/>
        <v>0.55600780609722733</v>
      </c>
      <c r="RQ66">
        <f t="shared" si="1047"/>
        <v>0.54869093122962798</v>
      </c>
      <c r="RR66">
        <f t="shared" si="1047"/>
        <v>0.54135110361826388</v>
      </c>
      <c r="RS66">
        <f t="shared" si="1047"/>
        <v>0.53399163409754058</v>
      </c>
    </row>
    <row r="67" spans="2:487" x14ac:dyDescent="0.2">
      <c r="F67" s="3" t="s">
        <v>36</v>
      </c>
      <c r="G67">
        <f>10^(G42/20)</f>
        <v>0.99995291944121478</v>
      </c>
      <c r="H67">
        <f t="shared" ref="H67:BS67" si="1048">10^(H42/20)</f>
        <v>0.9999515499483147</v>
      </c>
      <c r="I67">
        <f t="shared" si="1048"/>
        <v>0.9999501407773046</v>
      </c>
      <c r="J67">
        <f t="shared" si="1048"/>
        <v>0.99994869078792148</v>
      </c>
      <c r="K67">
        <f t="shared" si="1048"/>
        <v>0.99994719880768268</v>
      </c>
      <c r="L67">
        <f t="shared" si="1048"/>
        <v>0.99994566363100923</v>
      </c>
      <c r="M67">
        <f t="shared" si="1048"/>
        <v>0.9999440840183248</v>
      </c>
      <c r="N67">
        <f t="shared" si="1048"/>
        <v>0.9999424586951341</v>
      </c>
      <c r="O67">
        <f t="shared" si="1048"/>
        <v>0.9999407863510773</v>
      </c>
      <c r="P67">
        <f t="shared" si="1048"/>
        <v>0.99993906563896195</v>
      </c>
      <c r="Q67">
        <f t="shared" si="1048"/>
        <v>0.99993729517377028</v>
      </c>
      <c r="R67">
        <f t="shared" si="1048"/>
        <v>0.99993547353164314</v>
      </c>
      <c r="S67">
        <f t="shared" si="1048"/>
        <v>0.99993359924883907</v>
      </c>
      <c r="T67">
        <f t="shared" si="1048"/>
        <v>0.9999316708206677</v>
      </c>
      <c r="U67">
        <f t="shared" si="1048"/>
        <v>0.99992968670039895</v>
      </c>
      <c r="V67">
        <f t="shared" si="1048"/>
        <v>0.99992764529814515</v>
      </c>
      <c r="W67">
        <f t="shared" si="1048"/>
        <v>0.99992554497971797</v>
      </c>
      <c r="X67">
        <f t="shared" si="1048"/>
        <v>0.99992338406545755</v>
      </c>
      <c r="Y67">
        <f t="shared" si="1048"/>
        <v>0.99992116082903548</v>
      </c>
      <c r="Z67">
        <f t="shared" si="1048"/>
        <v>0.99991887349622921</v>
      </c>
      <c r="AA67">
        <f t="shared" si="1048"/>
        <v>0.99991652024367028</v>
      </c>
      <c r="AB67">
        <f t="shared" si="1048"/>
        <v>0.99991409919756202</v>
      </c>
      <c r="AC67">
        <f t="shared" si="1048"/>
        <v>0.99991160843237115</v>
      </c>
      <c r="AD67">
        <f t="shared" si="1048"/>
        <v>0.99990904596948793</v>
      </c>
      <c r="AE67">
        <f t="shared" si="1048"/>
        <v>0.99990640977585898</v>
      </c>
      <c r="AF67">
        <f t="shared" si="1048"/>
        <v>0.99990369776259014</v>
      </c>
      <c r="AG67">
        <f t="shared" si="1048"/>
        <v>0.99990090778351781</v>
      </c>
      <c r="AH67">
        <f t="shared" si="1048"/>
        <v>0.99989803763375296</v>
      </c>
      <c r="AI67">
        <f t="shared" si="1048"/>
        <v>0.99989508504819224</v>
      </c>
      <c r="AJ67">
        <f t="shared" si="1048"/>
        <v>0.99989204769999995</v>
      </c>
      <c r="AK67">
        <f t="shared" si="1048"/>
        <v>0.99988892319905887</v>
      </c>
      <c r="AL67">
        <f t="shared" si="1048"/>
        <v>0.99988570909038987</v>
      </c>
      <c r="AM67">
        <f t="shared" si="1048"/>
        <v>0.99988240285254115</v>
      </c>
      <c r="AN67">
        <f t="shared" si="1048"/>
        <v>0.99987900189594536</v>
      </c>
      <c r="AO67">
        <f t="shared" si="1048"/>
        <v>0.99987550356124677</v>
      </c>
      <c r="AP67">
        <f t="shared" si="1048"/>
        <v>0.9998719051175966</v>
      </c>
      <c r="AQ67">
        <f t="shared" si="1048"/>
        <v>0.99986820376091656</v>
      </c>
      <c r="AR67">
        <f t="shared" si="1048"/>
        <v>0.99986439661213367</v>
      </c>
      <c r="AS67">
        <f t="shared" si="1048"/>
        <v>0.99986048071538158</v>
      </c>
      <c r="AT67">
        <f t="shared" si="1048"/>
        <v>0.99985645303617299</v>
      </c>
      <c r="AU67">
        <f t="shared" si="1048"/>
        <v>0.99985231045954193</v>
      </c>
      <c r="AV67">
        <f t="shared" si="1048"/>
        <v>0.99984804978815434</v>
      </c>
      <c r="AW67">
        <f t="shared" si="1048"/>
        <v>0.99984366774039057</v>
      </c>
      <c r="AX67">
        <f t="shared" si="1048"/>
        <v>0.99983916094839953</v>
      </c>
      <c r="AY67">
        <f t="shared" si="1048"/>
        <v>0.99983452595612188</v>
      </c>
      <c r="AZ67">
        <f t="shared" si="1048"/>
        <v>0.99982975921728878</v>
      </c>
      <c r="BA67">
        <f t="shared" si="1048"/>
        <v>0.99982485709339042</v>
      </c>
      <c r="BB67">
        <f t="shared" si="1048"/>
        <v>0.99981981585162027</v>
      </c>
      <c r="BC67">
        <f t="shared" si="1048"/>
        <v>0.99981463166279461</v>
      </c>
      <c r="BD67">
        <f t="shared" si="1048"/>
        <v>0.99980930059924611</v>
      </c>
      <c r="BE67">
        <f t="shared" si="1048"/>
        <v>0.99980381863269674</v>
      </c>
      <c r="BF67">
        <f t="shared" si="1048"/>
        <v>0.99979818163210699</v>
      </c>
      <c r="BG67">
        <f t="shared" si="1048"/>
        <v>0.9997923853615075</v>
      </c>
      <c r="BH67">
        <f t="shared" si="1048"/>
        <v>0.9997864254778096</v>
      </c>
      <c r="BI67">
        <f t="shared" si="1048"/>
        <v>0.99978029752860154</v>
      </c>
      <c r="BJ67">
        <f t="shared" si="1048"/>
        <v>0.99977399694992819</v>
      </c>
      <c r="BK67">
        <f t="shared" si="1048"/>
        <v>0.99976751906405925</v>
      </c>
      <c r="BL67">
        <f t="shared" si="1048"/>
        <v>0.9997608590772461</v>
      </c>
      <c r="BM67">
        <f t="shared" si="1048"/>
        <v>0.99975401207747105</v>
      </c>
      <c r="BN67">
        <f t="shared" si="1048"/>
        <v>0.99974697303219218</v>
      </c>
      <c r="BO67">
        <f t="shared" si="1048"/>
        <v>0.99973973678608286</v>
      </c>
      <c r="BP67">
        <f t="shared" si="1048"/>
        <v>0.99973229805877462</v>
      </c>
      <c r="BQ67">
        <f t="shared" si="1048"/>
        <v>0.99972465144260325</v>
      </c>
      <c r="BR67">
        <f t="shared" si="1048"/>
        <v>0.99971679140035963</v>
      </c>
      <c r="BS67">
        <f t="shared" si="1048"/>
        <v>0.99970871226305502</v>
      </c>
      <c r="BT67">
        <f t="shared" ref="BT67:EE67" si="1049">10^(BT42/20)</f>
        <v>0.9997004082276989</v>
      </c>
      <c r="BU67">
        <f t="shared" si="1049"/>
        <v>0.99969187335509668</v>
      </c>
      <c r="BV67">
        <f t="shared" si="1049"/>
        <v>0.99968310156767104</v>
      </c>
      <c r="BW67">
        <f t="shared" si="1049"/>
        <v>0.99967408664731205</v>
      </c>
      <c r="BX67">
        <f t="shared" si="1049"/>
        <v>0.99966482223325959</v>
      </c>
      <c r="BY67">
        <f t="shared" si="1049"/>
        <v>0.99965530182002693</v>
      </c>
      <c r="BZ67">
        <f t="shared" si="1049"/>
        <v>0.99964551875536678</v>
      </c>
      <c r="CA67">
        <f t="shared" si="1049"/>
        <v>0.99963546623828958</v>
      </c>
      <c r="CB67">
        <f t="shared" si="1049"/>
        <v>0.9996251373171372</v>
      </c>
      <c r="CC67">
        <f t="shared" si="1049"/>
        <v>0.99961452488772318</v>
      </c>
      <c r="CD67">
        <f t="shared" si="1049"/>
        <v>0.99960362169154016</v>
      </c>
      <c r="CE67">
        <f t="shared" si="1049"/>
        <v>0.99959242031404971</v>
      </c>
      <c r="CF67">
        <f t="shared" si="1049"/>
        <v>0.99958091318305475</v>
      </c>
      <c r="CG67">
        <f t="shared" si="1049"/>
        <v>0.99956909256716975</v>
      </c>
      <c r="CH67">
        <f t="shared" si="1049"/>
        <v>0.99955695057438998</v>
      </c>
      <c r="CI67">
        <f t="shared" si="1049"/>
        <v>0.9995444791507776</v>
      </c>
      <c r="CJ67">
        <f t="shared" si="1049"/>
        <v>0.99953167007926536</v>
      </c>
      <c r="CK67">
        <f t="shared" si="1049"/>
        <v>0.99951851497859423</v>
      </c>
      <c r="CL67">
        <f t="shared" si="1049"/>
        <v>0.99950500530239095</v>
      </c>
      <c r="CM67">
        <f t="shared" si="1049"/>
        <v>0.99949113233839981</v>
      </c>
      <c r="CN67">
        <f t="shared" si="1049"/>
        <v>0.99947688720787653</v>
      </c>
      <c r="CO67">
        <f t="shared" si="1049"/>
        <v>0.9994622608651591</v>
      </c>
      <c r="CP67">
        <f t="shared" si="1049"/>
        <v>0.9994472440974238</v>
      </c>
      <c r="CQ67">
        <f t="shared" si="1049"/>
        <v>0.99943182752464288</v>
      </c>
      <c r="CR67">
        <f t="shared" si="1049"/>
        <v>0.9994160015997543</v>
      </c>
      <c r="CS67">
        <f t="shared" si="1049"/>
        <v>0.99939975660905733</v>
      </c>
      <c r="CT67">
        <f t="shared" si="1049"/>
        <v>0.99938308267284803</v>
      </c>
      <c r="CU67">
        <f t="shared" si="1049"/>
        <v>0.99936596974630931</v>
      </c>
      <c r="CV67">
        <f t="shared" si="1049"/>
        <v>0.99934840762066857</v>
      </c>
      <c r="CW67">
        <f t="shared" si="1049"/>
        <v>0.99933038592464063</v>
      </c>
      <c r="CX67">
        <f t="shared" si="1049"/>
        <v>0.99931189412616706</v>
      </c>
      <c r="CY67">
        <f t="shared" si="1049"/>
        <v>0.99929292153447291</v>
      </c>
      <c r="CZ67">
        <f t="shared" si="1049"/>
        <v>0.99927345730245198</v>
      </c>
      <c r="DA67">
        <f t="shared" si="1049"/>
        <v>0.99925349042939937</v>
      </c>
      <c r="DB67">
        <f t="shared" si="1049"/>
        <v>0.99923300976410845</v>
      </c>
      <c r="DC67">
        <f t="shared" si="1049"/>
        <v>0.99921200400834653</v>
      </c>
      <c r="DD67">
        <f t="shared" si="1049"/>
        <v>0.99919046172072945</v>
      </c>
      <c r="DE67">
        <f t="shared" si="1049"/>
        <v>0.999168371321008</v>
      </c>
      <c r="DF67">
        <f t="shared" si="1049"/>
        <v>0.99914572109478772</v>
      </c>
      <c r="DG67">
        <f t="shared" si="1049"/>
        <v>0.99912249919869667</v>
      </c>
      <c r="DH67">
        <f t="shared" si="1049"/>
        <v>0.99909869366601778</v>
      </c>
      <c r="DI67">
        <f t="shared" si="1049"/>
        <v>0.99907429241280465</v>
      </c>
      <c r="DJ67">
        <f t="shared" si="1049"/>
        <v>0.99904928324449727</v>
      </c>
      <c r="DK67">
        <f t="shared" si="1049"/>
        <v>0.9990236538630527</v>
      </c>
      <c r="DL67">
        <f t="shared" si="1049"/>
        <v>0.99899739187460757</v>
      </c>
      <c r="DM67">
        <f t="shared" si="1049"/>
        <v>0.99897048479769046</v>
      </c>
      <c r="DN67">
        <f t="shared" si="1049"/>
        <v>0.99894292007199437</v>
      </c>
      <c r="DO67">
        <f t="shared" si="1049"/>
        <v>0.99891468506772962</v>
      </c>
      <c r="DP67">
        <f t="shared" si="1049"/>
        <v>0.99888576709556554</v>
      </c>
      <c r="DQ67">
        <f t="shared" si="1049"/>
        <v>0.99885615341717859</v>
      </c>
      <c r="DR67">
        <f t="shared" si="1049"/>
        <v>0.99882583125641422</v>
      </c>
      <c r="DS67">
        <f t="shared" si="1049"/>
        <v>0.998794787811077</v>
      </c>
      <c r="DT67">
        <f t="shared" si="1049"/>
        <v>0.99876301026535586</v>
      </c>
      <c r="DU67">
        <f t="shared" si="1049"/>
        <v>0.99873048580289325</v>
      </c>
      <c r="DV67">
        <f t="shared" si="1049"/>
        <v>0.99869720162050524</v>
      </c>
      <c r="DW67">
        <f t="shared" si="1049"/>
        <v>0.99866314494255481</v>
      </c>
      <c r="DX67">
        <f t="shared" si="1049"/>
        <v>0.99862830303598438</v>
      </c>
      <c r="DY67">
        <f t="shared" si="1049"/>
        <v>0.99859266322600404</v>
      </c>
      <c r="DZ67">
        <f t="shared" si="1049"/>
        <v>0.99855621291243846</v>
      </c>
      <c r="EA67">
        <f t="shared" si="1049"/>
        <v>0.99851893958672377</v>
      </c>
      <c r="EB67">
        <f t="shared" si="1049"/>
        <v>0.99848083084954997</v>
      </c>
      <c r="EC67">
        <f t="shared" si="1049"/>
        <v>0.99844187442914001</v>
      </c>
      <c r="ED67">
        <f t="shared" si="1049"/>
        <v>0.99840205820015104</v>
      </c>
      <c r="EE67">
        <f t="shared" si="1049"/>
        <v>0.99836137020318327</v>
      </c>
      <c r="EF67">
        <f t="shared" ref="EF67:GQ67" si="1050">10^(EF42/20)</f>
        <v>0.9983197986648763</v>
      </c>
      <c r="EG67">
        <f t="shared" si="1050"/>
        <v>0.99827733201857383</v>
      </c>
      <c r="EH67">
        <f t="shared" si="1050"/>
        <v>0.99823395892552469</v>
      </c>
      <c r="EI67">
        <f t="shared" si="1050"/>
        <v>0.99818966829659606</v>
      </c>
      <c r="EJ67">
        <f t="shared" si="1050"/>
        <v>0.99814444931446122</v>
      </c>
      <c r="EK67">
        <f t="shared" si="1050"/>
        <v>0.99809829145622497</v>
      </c>
      <c r="EL67">
        <f t="shared" si="1050"/>
        <v>0.99805118451644503</v>
      </c>
      <c r="EM67">
        <f t="shared" si="1050"/>
        <v>0.99800311863050084</v>
      </c>
      <c r="EN67">
        <f t="shared" si="1050"/>
        <v>0.99795408429826138</v>
      </c>
      <c r="EO67">
        <f t="shared" si="1050"/>
        <v>0.99790407240799339</v>
      </c>
      <c r="EP67">
        <f t="shared" si="1050"/>
        <v>0.997853074260453</v>
      </c>
      <c r="EQ67">
        <f t="shared" si="1050"/>
        <v>0.99780108159309333</v>
      </c>
      <c r="ER67">
        <f t="shared" si="1050"/>
        <v>0.99774808660431913</v>
      </c>
      <c r="ES67">
        <f t="shared" si="1050"/>
        <v>0.99769408197771692</v>
      </c>
      <c r="ET67">
        <f t="shared" si="1050"/>
        <v>0.99763906090617893</v>
      </c>
      <c r="EU67">
        <f t="shared" si="1050"/>
        <v>0.99758301711583897</v>
      </c>
      <c r="EV67">
        <f t="shared" si="1050"/>
        <v>0.99752594488973501</v>
      </c>
      <c r="EW67">
        <f t="shared" si="1050"/>
        <v>0.99746783909110392</v>
      </c>
      <c r="EX67">
        <f t="shared" si="1050"/>
        <v>0.99740869518621567</v>
      </c>
      <c r="EY67">
        <f t="shared" si="1050"/>
        <v>0.99734850926664509</v>
      </c>
      <c r="EZ67">
        <f t="shared" si="1050"/>
        <v>0.99728727807088258</v>
      </c>
      <c r="FA67">
        <f t="shared" si="1050"/>
        <v>0.99722499900517381</v>
      </c>
      <c r="FB67">
        <f t="shared" si="1050"/>
        <v>0.99716167016348367</v>
      </c>
      <c r="FC67">
        <f t="shared" si="1050"/>
        <v>0.99709729034647032</v>
      </c>
      <c r="FD67">
        <f t="shared" si="1050"/>
        <v>0.99703185907935898</v>
      </c>
      <c r="FE67">
        <f t="shared" si="1050"/>
        <v>0.99696537662860085</v>
      </c>
      <c r="FF67">
        <f t="shared" si="1050"/>
        <v>0.99689784401720116</v>
      </c>
      <c r="FG67">
        <f t="shared" si="1050"/>
        <v>0.99682926303859964</v>
      </c>
      <c r="FH67">
        <f t="shared" si="1050"/>
        <v>0.99675963626899255</v>
      </c>
      <c r="FI67">
        <f t="shared" si="1050"/>
        <v>0.99668896707797594</v>
      </c>
      <c r="FJ67">
        <f t="shared" si="1050"/>
        <v>0.996617259637402</v>
      </c>
      <c r="FK67">
        <f t="shared" si="1050"/>
        <v>0.99654451892833396</v>
      </c>
      <c r="FL67">
        <f t="shared" si="1050"/>
        <v>0.99647075074599478</v>
      </c>
      <c r="FM67">
        <f t="shared" si="1050"/>
        <v>0.99639596170260425</v>
      </c>
      <c r="FN67">
        <f t="shared" si="1050"/>
        <v>0.99632015922800188</v>
      </c>
      <c r="FO67">
        <f t="shared" si="1050"/>
        <v>0.99624335156796695</v>
      </c>
      <c r="FP67">
        <f t="shared" si="1050"/>
        <v>0.99616554778014099</v>
      </c>
      <c r="FQ67">
        <f t="shared" si="1050"/>
        <v>0.99608675772747313</v>
      </c>
      <c r="FR67">
        <f t="shared" si="1050"/>
        <v>0.99600699206911336</v>
      </c>
      <c r="FS67">
        <f t="shared" si="1050"/>
        <v>0.99592626224868741</v>
      </c>
      <c r="FT67">
        <f t="shared" si="1050"/>
        <v>0.99584458047989277</v>
      </c>
      <c r="FU67">
        <f t="shared" si="1050"/>
        <v>0.99576195972937076</v>
      </c>
      <c r="FV67">
        <f t="shared" si="1050"/>
        <v>0.99567841369681309</v>
      </c>
      <c r="FW67">
        <f t="shared" si="1050"/>
        <v>0.99559395679227647</v>
      </c>
      <c r="FX67">
        <f t="shared" si="1050"/>
        <v>0.9955086041106872</v>
      </c>
      <c r="FY67">
        <f t="shared" si="1050"/>
        <v>0.99542237140353274</v>
      </c>
      <c r="FZ67">
        <f t="shared" si="1050"/>
        <v>0.99533527504774177</v>
      </c>
      <c r="GA67">
        <f t="shared" si="1050"/>
        <v>0.99524733201177895</v>
      </c>
      <c r="GB67">
        <f t="shared" si="1050"/>
        <v>0.99515855981897672</v>
      </c>
      <c r="GC67">
        <f t="shared" si="1050"/>
        <v>0.99506897650815473</v>
      </c>
      <c r="GD67">
        <f t="shared" si="1050"/>
        <v>0.99497860059158028</v>
      </c>
      <c r="GE67">
        <f t="shared" si="1050"/>
        <v>0.99488745101033726</v>
      </c>
      <c r="GF67">
        <f t="shared" si="1050"/>
        <v>0.99479554708718709</v>
      </c>
      <c r="GG67">
        <f t="shared" si="1050"/>
        <v>0.9947029084770137</v>
      </c>
      <c r="GH67">
        <f t="shared" si="1050"/>
        <v>0.99460955511495575</v>
      </c>
      <c r="GI67">
        <f t="shared" si="1050"/>
        <v>0.99451550716234627</v>
      </c>
      <c r="GJ67">
        <f t="shared" si="1050"/>
        <v>0.99442078495058284</v>
      </c>
      <c r="GK67">
        <f t="shared" si="1050"/>
        <v>0.99432540892306642</v>
      </c>
      <c r="GL67">
        <f t="shared" si="1050"/>
        <v>0.99422939957535683</v>
      </c>
      <c r="GM67">
        <f t="shared" si="1050"/>
        <v>0.99413277739369876</v>
      </c>
      <c r="GN67">
        <f t="shared" si="1050"/>
        <v>0.99403556279208072</v>
      </c>
      <c r="GO67">
        <f t="shared" si="1050"/>
        <v>0.99393777604799671</v>
      </c>
      <c r="GP67">
        <f t="shared" si="1050"/>
        <v>0.99383943723708723</v>
      </c>
      <c r="GQ67">
        <f t="shared" si="1050"/>
        <v>0.99374056616683759</v>
      </c>
      <c r="GR67">
        <f t="shared" ref="GR67:JC67" si="1051">10^(GR42/20)</f>
        <v>0.99364118230951815</v>
      </c>
      <c r="GS67">
        <f t="shared" si="1051"/>
        <v>0.99354130473455249</v>
      </c>
      <c r="GT67">
        <f t="shared" si="1051"/>
        <v>0.99344095204049954</v>
      </c>
      <c r="GU67">
        <f t="shared" si="1051"/>
        <v>0.99334014228683909</v>
      </c>
      <c r="GV67">
        <f t="shared" si="1051"/>
        <v>0.9932388929257423</v>
      </c>
      <c r="GW67">
        <f t="shared" si="1051"/>
        <v>0.99313722073401711</v>
      </c>
      <c r="GX67">
        <f t="shared" si="1051"/>
        <v>0.99303514174540164</v>
      </c>
      <c r="GY67">
        <f t="shared" si="1051"/>
        <v>0.99293267118338779</v>
      </c>
      <c r="GZ67">
        <f t="shared" si="1051"/>
        <v>0.99282982339473769</v>
      </c>
      <c r="HA67">
        <f t="shared" si="1051"/>
        <v>0.9927266117838639</v>
      </c>
      <c r="HB67">
        <f t="shared" si="1051"/>
        <v>0.99262304874821961</v>
      </c>
      <c r="HC67">
        <f t="shared" si="1051"/>
        <v>0.99251914561485333</v>
      </c>
      <c r="HD67">
        <f t="shared" si="1051"/>
        <v>0.9924149125782592</v>
      </c>
      <c r="HE67">
        <f t="shared" si="1051"/>
        <v>0.99231035863965222</v>
      </c>
      <c r="HF67">
        <f t="shared" si="1051"/>
        <v>0.99220549154778215</v>
      </c>
      <c r="HG67">
        <f t="shared" si="1051"/>
        <v>0.99210031774139285</v>
      </c>
      <c r="HH67">
        <f t="shared" si="1051"/>
        <v>0.99199484229341428</v>
      </c>
      <c r="HI67">
        <f t="shared" si="1051"/>
        <v>0.9918890688569707</v>
      </c>
      <c r="HJ67">
        <f t="shared" si="1051"/>
        <v>0.99178299961326943</v>
      </c>
      <c r="HK67">
        <f t="shared" si="1051"/>
        <v>0.99167663522142424</v>
      </c>
      <c r="HL67">
        <f t="shared" si="1051"/>
        <v>0.99156997477025177</v>
      </c>
      <c r="HM67">
        <f t="shared" si="1051"/>
        <v>0.99146301573207285</v>
      </c>
      <c r="HN67">
        <f t="shared" si="1051"/>
        <v>0.99135575391852782</v>
      </c>
      <c r="HO67">
        <f t="shared" si="1051"/>
        <v>0.99124818343840926</v>
      </c>
      <c r="HP67">
        <f t="shared" si="1051"/>
        <v>0.99114029665750292</v>
      </c>
      <c r="HQ67">
        <f t="shared" si="1051"/>
        <v>0.99103208416040778</v>
      </c>
      <c r="HR67">
        <f t="shared" si="1051"/>
        <v>0.99092353471430694</v>
      </c>
      <c r="HS67">
        <f t="shared" si="1051"/>
        <v>0.99081463523463498</v>
      </c>
      <c r="HT67">
        <f t="shared" si="1051"/>
        <v>0.99070537075259035</v>
      </c>
      <c r="HU67">
        <f t="shared" si="1051"/>
        <v>0.99059572438441956</v>
      </c>
      <c r="HV67">
        <f t="shared" si="1051"/>
        <v>0.99048567730239956</v>
      </c>
      <c r="HW67">
        <f t="shared" si="1051"/>
        <v>0.9903752087074269</v>
      </c>
      <c r="HX67">
        <f t="shared" si="1051"/>
        <v>0.99026429580312425</v>
      </c>
      <c r="HY67">
        <f t="shared" si="1051"/>
        <v>0.99015291377135539</v>
      </c>
      <c r="HZ67">
        <f t="shared" si="1051"/>
        <v>0.9900410357490429</v>
      </c>
      <c r="IA67">
        <f t="shared" si="1051"/>
        <v>0.98992863280617138</v>
      </c>
      <c r="IB67">
        <f t="shared" si="1051"/>
        <v>0.9898156739248557</v>
      </c>
      <c r="IC67">
        <f t="shared" si="1051"/>
        <v>0.98970212597934593</v>
      </c>
      <c r="ID67">
        <f t="shared" si="1051"/>
        <v>0.98958795371684349</v>
      </c>
      <c r="IE67">
        <f t="shared" si="1051"/>
        <v>0.98947311973899077</v>
      </c>
      <c r="IF67">
        <f t="shared" si="1051"/>
        <v>0.98935758448390143</v>
      </c>
      <c r="IG67">
        <f t="shared" si="1051"/>
        <v>0.98924130620859296</v>
      </c>
      <c r="IH67">
        <f t="shared" si="1051"/>
        <v>0.98912424097168417</v>
      </c>
      <c r="II67">
        <f t="shared" si="1051"/>
        <v>0.98900634261621445</v>
      </c>
      <c r="IJ67">
        <f t="shared" si="1051"/>
        <v>0.98888756275245104</v>
      </c>
      <c r="IK67">
        <f t="shared" si="1051"/>
        <v>0.9887678507405403</v>
      </c>
      <c r="IL67">
        <f t="shared" si="1051"/>
        <v>0.98864715367286826</v>
      </c>
      <c r="IM67">
        <f t="shared" si="1051"/>
        <v>0.98852541635599267</v>
      </c>
      <c r="IN67">
        <f t="shared" si="1051"/>
        <v>0.98840258129201131</v>
      </c>
      <c r="IO67">
        <f t="shared" si="1051"/>
        <v>0.9882785886592369</v>
      </c>
      <c r="IP67">
        <f t="shared" si="1051"/>
        <v>0.98815337629204492</v>
      </c>
      <c r="IQ67">
        <f t="shared" si="1051"/>
        <v>0.98802687965976876</v>
      </c>
      <c r="IR67">
        <f t="shared" si="1051"/>
        <v>0.98789903184452155</v>
      </c>
      <c r="IS67">
        <f t="shared" si="1051"/>
        <v>0.98776976351781753</v>
      </c>
      <c r="IT67">
        <f t="shared" si="1051"/>
        <v>0.98763900291588058</v>
      </c>
      <c r="IU67">
        <f t="shared" si="1051"/>
        <v>0.98750667581352647</v>
      </c>
      <c r="IV67">
        <f t="shared" si="1051"/>
        <v>0.98737270549650358</v>
      </c>
      <c r="IW67">
        <f t="shared" si="1051"/>
        <v>0.98723701273219322</v>
      </c>
      <c r="IX67">
        <f t="shared" si="1051"/>
        <v>0.98709951573856136</v>
      </c>
      <c r="IY67">
        <f t="shared" si="1051"/>
        <v>0.98696013015126549</v>
      </c>
      <c r="IZ67">
        <f t="shared" si="1051"/>
        <v>0.98681876898882248</v>
      </c>
      <c r="JA67">
        <f t="shared" si="1051"/>
        <v>0.98667534261574397</v>
      </c>
      <c r="JB67">
        <f t="shared" si="1051"/>
        <v>0.98652975870355397</v>
      </c>
      <c r="JC67">
        <f t="shared" si="1051"/>
        <v>0.98638192218960485</v>
      </c>
      <c r="JD67">
        <f t="shared" ref="JD67:LO67" si="1052">10^(JD42/20)</f>
        <v>0.98623173523360874</v>
      </c>
      <c r="JE67">
        <f t="shared" si="1052"/>
        <v>0.98607909717181141</v>
      </c>
      <c r="JF67">
        <f t="shared" si="1052"/>
        <v>0.98592390446873079</v>
      </c>
      <c r="JG67">
        <f t="shared" si="1052"/>
        <v>0.985766050666393</v>
      </c>
      <c r="JH67">
        <f t="shared" si="1052"/>
        <v>0.98560542633099635</v>
      </c>
      <c r="JI67">
        <f t="shared" si="1052"/>
        <v>0.98544191899693778</v>
      </c>
      <c r="JJ67">
        <f t="shared" si="1052"/>
        <v>0.98527541310814326</v>
      </c>
      <c r="JK67">
        <f t="shared" si="1052"/>
        <v>0.985105789956638</v>
      </c>
      <c r="JL67">
        <f t="shared" si="1052"/>
        <v>0.98493292761830153</v>
      </c>
      <c r="JM67">
        <f t="shared" si="1052"/>
        <v>0.98475670088575373</v>
      </c>
      <c r="JN67">
        <f t="shared" si="1052"/>
        <v>0.98457698119831571</v>
      </c>
      <c r="JO67">
        <f t="shared" si="1052"/>
        <v>0.98439363656899748</v>
      </c>
      <c r="JP67">
        <f t="shared" si="1052"/>
        <v>0.98420653150846238</v>
      </c>
      <c r="JQ67">
        <f t="shared" si="1052"/>
        <v>0.98401552694591743</v>
      </c>
      <c r="JR67">
        <f t="shared" si="1052"/>
        <v>0.9838204801468895</v>
      </c>
      <c r="JS67">
        <f t="shared" si="1052"/>
        <v>0.98362124462783551</v>
      </c>
      <c r="JT67">
        <f t="shared" si="1052"/>
        <v>0.98341767006754965</v>
      </c>
      <c r="JU67">
        <f t="shared" si="1052"/>
        <v>0.98320960221531972</v>
      </c>
      <c r="JV67">
        <f t="shared" si="1052"/>
        <v>0.98299688279579445</v>
      </c>
      <c r="JW67">
        <f t="shared" si="1052"/>
        <v>0.98277934941052003</v>
      </c>
      <c r="JX67">
        <f t="shared" si="1052"/>
        <v>0.98255683543610794</v>
      </c>
      <c r="JY67">
        <f t="shared" si="1052"/>
        <v>0.98232916991899166</v>
      </c>
      <c r="JZ67">
        <f t="shared" si="1052"/>
        <v>0.98209617746673961</v>
      </c>
      <c r="KA67">
        <f t="shared" si="1052"/>
        <v>0.98185767813588298</v>
      </c>
      <c r="KB67">
        <f t="shared" si="1052"/>
        <v>0.98161348731622344</v>
      </c>
      <c r="KC67">
        <f t="shared" si="1052"/>
        <v>0.98136341561158635</v>
      </c>
      <c r="KD67">
        <f t="shared" si="1052"/>
        <v>0.98110726871698217</v>
      </c>
      <c r="KE67">
        <f t="shared" si="1052"/>
        <v>0.98084484729214394</v>
      </c>
      <c r="KF67">
        <f t="shared" si="1052"/>
        <v>0.98057594683140714</v>
      </c>
      <c r="KG67">
        <f t="shared" si="1052"/>
        <v>0.98030035752989897</v>
      </c>
      <c r="KH67">
        <f t="shared" si="1052"/>
        <v>0.98001786414600556</v>
      </c>
      <c r="KI67">
        <f t="shared" si="1052"/>
        <v>0.97972824586008789</v>
      </c>
      <c r="KJ67">
        <f t="shared" si="1052"/>
        <v>0.97943127612941527</v>
      </c>
      <c r="KK67">
        <f t="shared" si="1052"/>
        <v>0.97912672253929012</v>
      </c>
      <c r="KL67">
        <f t="shared" si="1052"/>
        <v>0.97881434665033695</v>
      </c>
      <c r="KM67">
        <f t="shared" si="1052"/>
        <v>0.97849390384192991</v>
      </c>
      <c r="KN67">
        <f t="shared" si="1052"/>
        <v>0.97816514315173542</v>
      </c>
      <c r="KO67">
        <f t="shared" si="1052"/>
        <v>0.97782780711135087</v>
      </c>
      <c r="KP67">
        <f t="shared" si="1052"/>
        <v>0.97748163157801704</v>
      </c>
      <c r="KQ67">
        <f t="shared" si="1052"/>
        <v>0.97712634556238853</v>
      </c>
      <c r="KR67">
        <f t="shared" si="1052"/>
        <v>0.97676167105235123</v>
      </c>
      <c r="KS67">
        <f t="shared" si="1052"/>
        <v>0.97638732283286911</v>
      </c>
      <c r="KT67">
        <f t="shared" si="1052"/>
        <v>0.97600300830185904</v>
      </c>
      <c r="KU67">
        <f t="shared" si="1052"/>
        <v>0.97560842728208408</v>
      </c>
      <c r="KV67">
        <f t="shared" si="1052"/>
        <v>0.9752032718290693</v>
      </c>
      <c r="KW67">
        <f t="shared" si="1052"/>
        <v>0.97478722603503842</v>
      </c>
      <c r="KX67">
        <f t="shared" si="1052"/>
        <v>0.97435996582888629</v>
      </c>
      <c r="KY67">
        <f t="shared" si="1052"/>
        <v>0.97392115877219354</v>
      </c>
      <c r="KZ67">
        <f t="shared" si="1052"/>
        <v>0.97347046385130931</v>
      </c>
      <c r="LA67">
        <f t="shared" si="1052"/>
        <v>0.97300753126552131</v>
      </c>
      <c r="LB67">
        <f t="shared" si="1052"/>
        <v>0.97253200221134917</v>
      </c>
      <c r="LC67">
        <f t="shared" si="1052"/>
        <v>0.97204350866299627</v>
      </c>
      <c r="LD67">
        <f t="shared" si="1052"/>
        <v>0.97154167314901008</v>
      </c>
      <c r="LE67">
        <f t="shared" si="1052"/>
        <v>0.97102610852520177</v>
      </c>
      <c r="LF67">
        <f t="shared" si="1052"/>
        <v>0.97049641774389017</v>
      </c>
      <c r="LG67">
        <f t="shared" si="1052"/>
        <v>0.96995219361954477</v>
      </c>
      <c r="LH67">
        <f t="shared" si="1052"/>
        <v>0.96939301859090554</v>
      </c>
      <c r="LI67">
        <f t="shared" si="1052"/>
        <v>0.96881846447968245</v>
      </c>
      <c r="LJ67">
        <f t="shared" si="1052"/>
        <v>0.96822809224593054</v>
      </c>
      <c r="LK67">
        <f t="shared" si="1052"/>
        <v>0.96762145174022685</v>
      </c>
      <c r="LL67">
        <f t="shared" si="1052"/>
        <v>0.96699808145277821</v>
      </c>
      <c r="LM67">
        <f t="shared" si="1052"/>
        <v>0.96635750825960509</v>
      </c>
      <c r="LN67">
        <f t="shared" si="1052"/>
        <v>0.96569924716596589</v>
      </c>
      <c r="LO67">
        <f t="shared" si="1052"/>
        <v>0.96502280104719762</v>
      </c>
      <c r="LP67">
        <f t="shared" ref="LP67:OA67" si="1053">10^(LP42/20)</f>
        <v>0.96432766038716899</v>
      </c>
      <c r="LQ67">
        <f t="shared" si="1053"/>
        <v>0.96361330301456138</v>
      </c>
      <c r="LR67">
        <f t="shared" si="1053"/>
        <v>0.96287919383720633</v>
      </c>
      <c r="LS67">
        <f t="shared" si="1053"/>
        <v>0.96212478457474027</v>
      </c>
      <c r="LT67">
        <f t="shared" si="1053"/>
        <v>0.96134951348984832</v>
      </c>
      <c r="LU67">
        <f t="shared" si="1053"/>
        <v>0.96055280511839691</v>
      </c>
      <c r="LV67">
        <f t="shared" si="1053"/>
        <v>0.95973406999878286</v>
      </c>
      <c r="LW67">
        <f t="shared" si="1053"/>
        <v>0.95889270440084651</v>
      </c>
      <c r="LX67">
        <f t="shared" si="1053"/>
        <v>0.95802809005472578</v>
      </c>
      <c r="LY67">
        <f t="shared" si="1053"/>
        <v>0.95713959388006353</v>
      </c>
      <c r="LZ67">
        <f t="shared" si="1053"/>
        <v>0.95622656771600123</v>
      </c>
      <c r="MA67">
        <f t="shared" si="1053"/>
        <v>0.95528834805242957</v>
      </c>
      <c r="MB67">
        <f t="shared" si="1053"/>
        <v>0.95432425576300384</v>
      </c>
      <c r="MC67">
        <f t="shared" si="1053"/>
        <v>0.95333359584046051</v>
      </c>
      <c r="MD67">
        <f t="shared" si="1053"/>
        <v>0.95231565713481425</v>
      </c>
      <c r="ME67">
        <f t="shared" si="1053"/>
        <v>0.95126971209505196</v>
      </c>
      <c r="MF67">
        <f t="shared" si="1053"/>
        <v>0.95019501651498306</v>
      </c>
      <c r="MG67">
        <f t="shared" si="1053"/>
        <v>0.94909080928394751</v>
      </c>
      <c r="MH67">
        <f t="shared" si="1053"/>
        <v>0.94795631214312848</v>
      </c>
      <c r="MI67">
        <f t="shared" si="1053"/>
        <v>0.94679072944826659</v>
      </c>
      <c r="MJ67">
        <f t="shared" si="1053"/>
        <v>0.94559324793961752</v>
      </c>
      <c r="MK67">
        <f t="shared" si="1053"/>
        <v>0.94436303652005082</v>
      </c>
      <c r="ML67">
        <f t="shared" si="1053"/>
        <v>0.94309924604224105</v>
      </c>
      <c r="MM67">
        <f t="shared" si="1053"/>
        <v>0.9418010091059561</v>
      </c>
      <c r="MN67">
        <f t="shared" si="1053"/>
        <v>0.94046743986651016</v>
      </c>
      <c r="MO67">
        <f t="shared" si="1053"/>
        <v>0.93909763385550593</v>
      </c>
      <c r="MP67">
        <f t="shared" si="1053"/>
        <v>0.93769066781505506</v>
      </c>
      <c r="MQ67">
        <f t="shared" si="1053"/>
        <v>0.93624559954673492</v>
      </c>
      <c r="MR67">
        <f t="shared" si="1053"/>
        <v>0.93476146777660007</v>
      </c>
      <c r="MS67">
        <f t="shared" si="1053"/>
        <v>0.93323729203764494</v>
      </c>
      <c r="MT67">
        <f t="shared" si="1053"/>
        <v>0.93167207257118134</v>
      </c>
      <c r="MU67">
        <f t="shared" si="1053"/>
        <v>0.93006479024867172</v>
      </c>
      <c r="MV67">
        <f t="shared" si="1053"/>
        <v>0.92841440651563578</v>
      </c>
      <c r="MW67">
        <f t="shared" si="1053"/>
        <v>0.9267198633593251</v>
      </c>
      <c r="MX67">
        <f t="shared" si="1053"/>
        <v>0.92498008330194481</v>
      </c>
      <c r="MY67">
        <f t="shared" si="1053"/>
        <v>0.92319396942128207</v>
      </c>
      <c r="MZ67">
        <f t="shared" si="1053"/>
        <v>0.92136040540068764</v>
      </c>
      <c r="NA67">
        <f t="shared" si="1053"/>
        <v>0.91947825561044028</v>
      </c>
      <c r="NB67">
        <f t="shared" si="1053"/>
        <v>0.91754636522261745</v>
      </c>
      <c r="NC67">
        <f t="shared" si="1053"/>
        <v>0.91556356036167819</v>
      </c>
      <c r="ND67">
        <f t="shared" si="1053"/>
        <v>0.91352864829306424</v>
      </c>
      <c r="NE67">
        <f t="shared" si="1053"/>
        <v>0.91144041765220163</v>
      </c>
      <c r="NF67">
        <f t="shared" si="1053"/>
        <v>0.90929763871639657</v>
      </c>
      <c r="NG67">
        <f t="shared" si="1053"/>
        <v>0.9070990637221934</v>
      </c>
      <c r="NH67">
        <f t="shared" si="1053"/>
        <v>0.90484342723086575</v>
      </c>
      <c r="NI67">
        <f t="shared" si="1053"/>
        <v>0.9025294465447985</v>
      </c>
      <c r="NJ67">
        <f t="shared" si="1053"/>
        <v>0.90015582217761048</v>
      </c>
      <c r="NK67">
        <f t="shared" si="1053"/>
        <v>0.89772123838095497</v>
      </c>
      <c r="NL67">
        <f t="shared" si="1053"/>
        <v>0.89522436373102188</v>
      </c>
      <c r="NM67">
        <f t="shared" si="1053"/>
        <v>0.89266385177785312</v>
      </c>
      <c r="NN67">
        <f t="shared" si="1053"/>
        <v>0.89003834176065677</v>
      </c>
      <c r="NO67">
        <f t="shared" si="1053"/>
        <v>0.88734645939238765</v>
      </c>
      <c r="NP67">
        <f t="shared" si="1053"/>
        <v>0.88458681771693104</v>
      </c>
      <c r="NQ67">
        <f t="shared" si="1053"/>
        <v>0.88175801804229215</v>
      </c>
      <c r="NR67">
        <f t="shared" si="1053"/>
        <v>0.87885865095325577</v>
      </c>
      <c r="NS67">
        <f t="shared" si="1053"/>
        <v>0.87588729740702675</v>
      </c>
      <c r="NT67">
        <f t="shared" si="1053"/>
        <v>0.87284252991540967</v>
      </c>
      <c r="NU67">
        <f t="shared" si="1053"/>
        <v>0.86972291381711908</v>
      </c>
      <c r="NV67">
        <f t="shared" si="1053"/>
        <v>0.86652700864382715</v>
      </c>
      <c r="NW67">
        <f t="shared" si="1053"/>
        <v>0.86325336958357479</v>
      </c>
      <c r="NX67">
        <f t="shared" si="1053"/>
        <v>0.85990054904516033</v>
      </c>
      <c r="NY67">
        <f t="shared" si="1053"/>
        <v>0.85646709832710166</v>
      </c>
      <c r="NZ67">
        <f t="shared" si="1053"/>
        <v>0.85295156939473693</v>
      </c>
      <c r="OA67">
        <f t="shared" si="1053"/>
        <v>0.84935251676896417</v>
      </c>
      <c r="OB67">
        <f t="shared" ref="OB67:QM67" si="1054">10^(OB42/20)</f>
        <v>0.84566849953005752</v>
      </c>
      <c r="OC67">
        <f t="shared" si="1054"/>
        <v>0.84189808343989081</v>
      </c>
      <c r="OD67">
        <f t="shared" si="1054"/>
        <v>0.83803984318578451</v>
      </c>
      <c r="OE67">
        <f t="shared" si="1054"/>
        <v>0.83409236474904414</v>
      </c>
      <c r="OF67">
        <f t="shared" si="1054"/>
        <v>0.83005424790108639</v>
      </c>
      <c r="OG67">
        <f t="shared" si="1054"/>
        <v>0.8259241088298469</v>
      </c>
      <c r="OH67">
        <f t="shared" si="1054"/>
        <v>0.82170058289892134</v>
      </c>
      <c r="OI67">
        <f t="shared" si="1054"/>
        <v>0.8173823275416362</v>
      </c>
      <c r="OJ67">
        <f t="shared" si="1054"/>
        <v>0.8129680252919288</v>
      </c>
      <c r="OK67">
        <f t="shared" si="1054"/>
        <v>0.80845638695358213</v>
      </c>
      <c r="OL67">
        <f t="shared" si="1054"/>
        <v>0.80384615490897093</v>
      </c>
      <c r="OM67">
        <f t="shared" si="1054"/>
        <v>0.79913610656805678</v>
      </c>
      <c r="ON67">
        <f t="shared" si="1054"/>
        <v>0.79432505795789632</v>
      </c>
      <c r="OO67">
        <f t="shared" si="1054"/>
        <v>0.78941186745241487</v>
      </c>
      <c r="OP67">
        <f t="shared" si="1054"/>
        <v>0.78439543964162506</v>
      </c>
      <c r="OQ67">
        <f t="shared" si="1054"/>
        <v>0.77927472933887598</v>
      </c>
      <c r="OR67">
        <f t="shared" si="1054"/>
        <v>0.77404874572402882</v>
      </c>
      <c r="OS67">
        <f t="shared" si="1054"/>
        <v>0.76871655661975336</v>
      </c>
      <c r="OT67">
        <f t="shared" si="1054"/>
        <v>0.76327729289736523</v>
      </c>
      <c r="OU67">
        <f t="shared" si="1054"/>
        <v>0.75773015300778934</v>
      </c>
      <c r="OV67">
        <f t="shared" si="1054"/>
        <v>0.75207440763236455</v>
      </c>
      <c r="OW67">
        <f t="shared" si="1054"/>
        <v>0.74630940444724758</v>
      </c>
      <c r="OX67">
        <f t="shared" si="1054"/>
        <v>0.74043457299420279</v>
      </c>
      <c r="OY67">
        <f t="shared" si="1054"/>
        <v>0.734449429649494</v>
      </c>
      <c r="OZ67">
        <f t="shared" si="1054"/>
        <v>0.72835358268150618</v>
      </c>
      <c r="PA67">
        <f t="shared" si="1054"/>
        <v>0.72214673738655977</v>
      </c>
      <c r="PB67">
        <f t="shared" si="1054"/>
        <v>0.71582870129118226</v>
      </c>
      <c r="PC67">
        <f t="shared" si="1054"/>
        <v>0.70939938940784264</v>
      </c>
      <c r="PD67">
        <f t="shared" si="1054"/>
        <v>0.70285882952986922</v>
      </c>
      <c r="PE67">
        <f t="shared" si="1054"/>
        <v>0.69620716754991918</v>
      </c>
      <c r="PF67">
        <f t="shared" si="1054"/>
        <v>0.68944467278502997</v>
      </c>
      <c r="PG67">
        <f t="shared" si="1054"/>
        <v>0.68257174328985804</v>
      </c>
      <c r="PH67">
        <f t="shared" si="1054"/>
        <v>0.67558891113831665</v>
      </c>
      <c r="PI67">
        <f t="shared" si="1054"/>
        <v>0.66849684765239725</v>
      </c>
      <c r="PJ67">
        <f t="shared" si="1054"/>
        <v>0.6612963685555211</v>
      </c>
      <c r="PK67">
        <f t="shared" si="1054"/>
        <v>0.65398843902637049</v>
      </c>
      <c r="PL67">
        <f t="shared" si="1054"/>
        <v>0.64657417862771804</v>
      </c>
      <c r="PM67">
        <f t="shared" si="1054"/>
        <v>0.63905486608343998</v>
      </c>
      <c r="PN67">
        <f t="shared" si="1054"/>
        <v>0.63143194387555501</v>
      </c>
      <c r="PO67">
        <f t="shared" si="1054"/>
        <v>0.62370702263187405</v>
      </c>
      <c r="PP67">
        <f t="shared" si="1054"/>
        <v>0.61588188527366827</v>
      </c>
      <c r="PQ67">
        <f t="shared" si="1054"/>
        <v>0.60795849089166232</v>
      </c>
      <c r="PR67">
        <f t="shared" si="1054"/>
        <v>0.5999389783176875</v>
      </c>
      <c r="PS67">
        <f t="shared" si="1054"/>
        <v>0.59182566935846037</v>
      </c>
      <c r="PT67">
        <f t="shared" si="1054"/>
        <v>0.58362107165727228</v>
      </c>
      <c r="PU67">
        <f t="shared" si="1054"/>
        <v>0.57532788114882294</v>
      </c>
      <c r="PV67">
        <f t="shared" si="1054"/>
        <v>0.5669489840720825</v>
      </c>
      <c r="PW67">
        <f t="shared" si="1054"/>
        <v>0.55848745850593795</v>
      </c>
      <c r="PX67">
        <f t="shared" si="1054"/>
        <v>0.54994657539246972</v>
      </c>
      <c r="PY67">
        <f t="shared" si="1054"/>
        <v>0.54132979901303502</v>
      </c>
      <c r="PZ67">
        <f t="shared" si="1054"/>
        <v>0.53264078688296757</v>
      </c>
      <c r="QA67">
        <f t="shared" si="1054"/>
        <v>0.52388338903157128</v>
      </c>
      <c r="QB67">
        <f t="shared" si="1054"/>
        <v>0.51506164663533383</v>
      </c>
      <c r="QC67">
        <f t="shared" si="1054"/>
        <v>0.50617978997378554</v>
      </c>
      <c r="QD67">
        <f t="shared" si="1054"/>
        <v>0.49724223567930814</v>
      </c>
      <c r="QE67">
        <f t="shared" si="1054"/>
        <v>0.48825358325444118</v>
      </c>
      <c r="QF67">
        <f t="shared" si="1054"/>
        <v>0.47921861083277989</v>
      </c>
      <c r="QG67">
        <f t="shared" si="1054"/>
        <v>0.47014227016254667</v>
      </c>
      <c r="QH67">
        <f t="shared" si="1054"/>
        <v>0.4610296807952175</v>
      </c>
      <c r="QI67">
        <f t="shared" si="1054"/>
        <v>0.45188612346529755</v>
      </c>
      <c r="QJ67">
        <f t="shared" si="1054"/>
        <v>0.44271703265140394</v>
      </c>
      <c r="QK67">
        <f t="shared" si="1054"/>
        <v>0.4335279883132237</v>
      </c>
      <c r="QL67">
        <f t="shared" si="1054"/>
        <v>0.42432470680370243</v>
      </c>
      <c r="QM67">
        <f t="shared" si="1054"/>
        <v>0.41511303096091101</v>
      </c>
      <c r="QN67">
        <f t="shared" ref="QN67:RS67" si="1055">10^(QN42/20)</f>
        <v>0.40589891938943035</v>
      </c>
      <c r="QO67">
        <f t="shared" si="1055"/>
        <v>0.39668843494678024</v>
      </c>
      <c r="QP67">
        <f t="shared" si="1055"/>
        <v>0.3874877324563083</v>
      </c>
      <c r="QQ67">
        <f t="shared" si="1055"/>
        <v>0.37830304567408296</v>
      </c>
      <c r="QR67">
        <f t="shared" si="1055"/>
        <v>0.36914067354357544</v>
      </c>
      <c r="QS67">
        <f t="shared" si="1055"/>
        <v>0.36000696577826097</v>
      </c>
      <c r="QT67">
        <f t="shared" si="1055"/>
        <v>0.35090830781868582</v>
      </c>
      <c r="QU67">
        <f t="shared" si="1055"/>
        <v>0.34185110521687467</v>
      </c>
      <c r="QV67">
        <f t="shared" si="1055"/>
        <v>0.33284176750726596</v>
      </c>
      <c r="QW67">
        <f t="shared" si="1055"/>
        <v>0.32388669162944211</v>
      </c>
      <c r="QX67">
        <f t="shared" si="1055"/>
        <v>0.31499224497382966</v>
      </c>
      <c r="QY67">
        <f t="shared" si="1055"/>
        <v>0.30616474812709155</v>
      </c>
      <c r="QZ67">
        <f t="shared" si="1055"/>
        <v>0.29741045739911798</v>
      </c>
      <c r="RA67">
        <f t="shared" si="1055"/>
        <v>0.2887355472182293</v>
      </c>
      <c r="RB67">
        <f t="shared" si="1055"/>
        <v>0.28014609248539546</v>
      </c>
      <c r="RC67">
        <f t="shared" si="1055"/>
        <v>0.27164805098179529</v>
      </c>
      <c r="RD67">
        <f t="shared" si="1055"/>
        <v>0.2632472459269517</v>
      </c>
      <c r="RE67">
        <f t="shared" si="1055"/>
        <v>0.25494934878674763</v>
      </c>
      <c r="RF67">
        <f t="shared" si="1055"/>
        <v>0.24675986243197803</v>
      </c>
      <c r="RG67">
        <f t="shared" si="1055"/>
        <v>0.23868410474850937</v>
      </c>
      <c r="RH67">
        <f t="shared" si="1055"/>
        <v>0.23072719279965975</v>
      </c>
      <c r="RI67">
        <f t="shared" si="1055"/>
        <v>0.22289402764002961</v>
      </c>
      <c r="RJ67">
        <f t="shared" si="1055"/>
        <v>0.21518927987762781</v>
      </c>
      <c r="RK67">
        <f t="shared" si="1055"/>
        <v>0.20761737607783762</v>
      </c>
      <c r="RL67">
        <f t="shared" si="1055"/>
        <v>0.20018248609844103</v>
      </c>
      <c r="RM67">
        <f t="shared" si="1055"/>
        <v>0.19288851143970792</v>
      </c>
      <c r="RN67">
        <f t="shared" si="1055"/>
        <v>0.18573907468737189</v>
      </c>
      <c r="RO67">
        <f t="shared" si="1055"/>
        <v>0.1787375101192808</v>
      </c>
      <c r="RP67">
        <f t="shared" si="1055"/>
        <v>0.17188685553865771</v>
      </c>
      <c r="RQ67">
        <f t="shared" si="1055"/>
        <v>0.16518984538831238</v>
      </c>
      <c r="RR67">
        <f t="shared" si="1055"/>
        <v>0.1586489051908706</v>
      </c>
      <c r="RS67">
        <f t="shared" si="1055"/>
        <v>0.15226614735027552</v>
      </c>
    </row>
    <row r="68" spans="2:487" x14ac:dyDescent="0.2">
      <c r="F68" s="3" t="s">
        <v>37</v>
      </c>
      <c r="G68">
        <f>10^(G63/20)</f>
        <v>0.99990584109900871</v>
      </c>
      <c r="H68">
        <f t="shared" ref="H68:BS68" si="1056">10^(H63/20)</f>
        <v>0.99990310224403689</v>
      </c>
      <c r="I68">
        <f t="shared" si="1056"/>
        <v>0.99990028404055142</v>
      </c>
      <c r="J68">
        <f t="shared" si="1056"/>
        <v>0.99989738420847818</v>
      </c>
      <c r="K68">
        <f t="shared" si="1056"/>
        <v>0.99989440040333144</v>
      </c>
      <c r="L68">
        <f t="shared" si="1056"/>
        <v>0.99989133021445964</v>
      </c>
      <c r="M68">
        <f t="shared" si="1056"/>
        <v>0.99988817116324658</v>
      </c>
      <c r="N68">
        <f t="shared" si="1056"/>
        <v>0.99988492070126977</v>
      </c>
      <c r="O68">
        <f t="shared" si="1056"/>
        <v>0.99988157620841078</v>
      </c>
      <c r="P68">
        <f t="shared" si="1056"/>
        <v>0.99987813499092026</v>
      </c>
      <c r="Q68">
        <f t="shared" si="1056"/>
        <v>0.99987459427943592</v>
      </c>
      <c r="R68">
        <f t="shared" si="1056"/>
        <v>0.99987095122695169</v>
      </c>
      <c r="S68">
        <f t="shared" si="1056"/>
        <v>0.99986720290673814</v>
      </c>
      <c r="T68">
        <f t="shared" si="1056"/>
        <v>0.99986334631021223</v>
      </c>
      <c r="U68">
        <f t="shared" si="1056"/>
        <v>0.99985937834475791</v>
      </c>
      <c r="V68">
        <f t="shared" si="1056"/>
        <v>0.99985529583149335</v>
      </c>
      <c r="W68">
        <f t="shared" si="1056"/>
        <v>0.9998510955029859</v>
      </c>
      <c r="X68">
        <f t="shared" si="1056"/>
        <v>0.99984677400091659</v>
      </c>
      <c r="Y68">
        <f t="shared" si="1056"/>
        <v>0.99984232787368565</v>
      </c>
      <c r="Z68">
        <f t="shared" si="1056"/>
        <v>0.99983775357396787</v>
      </c>
      <c r="AA68">
        <f t="shared" si="1056"/>
        <v>0.99983304745621016</v>
      </c>
      <c r="AB68">
        <f t="shared" si="1056"/>
        <v>0.99982820577407194</v>
      </c>
      <c r="AC68">
        <f t="shared" si="1056"/>
        <v>0.99982322467781137</v>
      </c>
      <c r="AD68">
        <f t="shared" si="1056"/>
        <v>0.99981810021161144</v>
      </c>
      <c r="AE68">
        <f t="shared" si="1056"/>
        <v>0.99981282831084828</v>
      </c>
      <c r="AF68">
        <f t="shared" si="1056"/>
        <v>0.99980740479930108</v>
      </c>
      <c r="AG68">
        <f t="shared" si="1056"/>
        <v>0.99980182538630302</v>
      </c>
      <c r="AH68">
        <f t="shared" si="1056"/>
        <v>0.99979608566383016</v>
      </c>
      <c r="AI68">
        <f t="shared" si="1056"/>
        <v>0.99979018110353157</v>
      </c>
      <c r="AJ68">
        <f t="shared" si="1056"/>
        <v>0.99978410705369902</v>
      </c>
      <c r="AK68">
        <f t="shared" si="1056"/>
        <v>0.99977785873617342</v>
      </c>
      <c r="AL68">
        <f t="shared" si="1056"/>
        <v>0.9997714312431919</v>
      </c>
      <c r="AM68">
        <f t="shared" si="1056"/>
        <v>0.99976481953417162</v>
      </c>
      <c r="AN68">
        <f t="shared" si="1056"/>
        <v>0.99975801843243195</v>
      </c>
      <c r="AO68">
        <f t="shared" si="1056"/>
        <v>0.999751022621857</v>
      </c>
      <c r="AP68">
        <f t="shared" si="1056"/>
        <v>0.99974382664349204</v>
      </c>
      <c r="AQ68">
        <f t="shared" si="1056"/>
        <v>0.9997364248920817</v>
      </c>
      <c r="AR68">
        <f t="shared" si="1056"/>
        <v>0.99972881161254601</v>
      </c>
      <c r="AS68">
        <f t="shared" si="1056"/>
        <v>0.99972098089639372</v>
      </c>
      <c r="AT68">
        <f t="shared" si="1056"/>
        <v>0.9997129266780771</v>
      </c>
      <c r="AU68">
        <f t="shared" si="1056"/>
        <v>0.99970464273128423</v>
      </c>
      <c r="AV68">
        <f t="shared" si="1056"/>
        <v>0.99969612266517527</v>
      </c>
      <c r="AW68">
        <f t="shared" si="1056"/>
        <v>0.99968735992055646</v>
      </c>
      <c r="AX68">
        <f t="shared" si="1056"/>
        <v>0.99967834776599929</v>
      </c>
      <c r="AY68">
        <f t="shared" si="1056"/>
        <v>0.99966907929390314</v>
      </c>
      <c r="AZ68">
        <f t="shared" si="1056"/>
        <v>0.99965954741650187</v>
      </c>
      <c r="BA68">
        <f t="shared" si="1056"/>
        <v>0.99964974486181868</v>
      </c>
      <c r="BB68">
        <f t="shared" si="1056"/>
        <v>0.99963966416956818</v>
      </c>
      <c r="BC68">
        <f t="shared" si="1056"/>
        <v>0.99962929768700981</v>
      </c>
      <c r="BD68">
        <f t="shared" si="1056"/>
        <v>0.99961863756475378</v>
      </c>
      <c r="BE68">
        <f t="shared" si="1056"/>
        <v>0.99960767575252241</v>
      </c>
      <c r="BF68">
        <f t="shared" si="1056"/>
        <v>0.99959640399486771</v>
      </c>
      <c r="BG68">
        <f t="shared" si="1056"/>
        <v>0.99958481382685294</v>
      </c>
      <c r="BH68">
        <f t="shared" si="1056"/>
        <v>0.99957289656969561</v>
      </c>
      <c r="BI68">
        <f t="shared" si="1056"/>
        <v>0.99956064332637873</v>
      </c>
      <c r="BJ68">
        <f t="shared" si="1056"/>
        <v>0.99954804497723493</v>
      </c>
      <c r="BK68">
        <f t="shared" si="1056"/>
        <v>0.99953509217550385</v>
      </c>
      <c r="BL68">
        <f t="shared" si="1056"/>
        <v>0.99952177534287301</v>
      </c>
      <c r="BM68">
        <f t="shared" si="1056"/>
        <v>0.99950808466500052</v>
      </c>
      <c r="BN68">
        <f t="shared" si="1056"/>
        <v>0.99949401008703098</v>
      </c>
      <c r="BO68">
        <f t="shared" si="1056"/>
        <v>0.9994795413091061</v>
      </c>
      <c r="BP68">
        <f t="shared" si="1056"/>
        <v>0.9994646677818787</v>
      </c>
      <c r="BQ68">
        <f t="shared" si="1056"/>
        <v>0.99944937870203432</v>
      </c>
      <c r="BR68">
        <f t="shared" si="1056"/>
        <v>0.9994336630078301</v>
      </c>
      <c r="BS68">
        <f t="shared" si="1056"/>
        <v>0.99941750937465568</v>
      </c>
      <c r="BT68">
        <f t="shared" ref="BT68:EE68" si="1057">10^(BT63/20)</f>
        <v>0.99940090621062783</v>
      </c>
      <c r="BU68">
        <f t="shared" si="1057"/>
        <v>0.9993838416522226</v>
      </c>
      <c r="BV68">
        <f t="shared" si="1057"/>
        <v>0.99936630355995848</v>
      </c>
      <c r="BW68">
        <f t="shared" si="1057"/>
        <v>0.99934827951413729</v>
      </c>
      <c r="BX68">
        <f t="shared" si="1057"/>
        <v>0.99932975681065428</v>
      </c>
      <c r="BY68">
        <f t="shared" si="1057"/>
        <v>0.9993107224568889</v>
      </c>
      <c r="BZ68">
        <f t="shared" si="1057"/>
        <v>0.9992911631676864</v>
      </c>
      <c r="CA68">
        <f t="shared" si="1057"/>
        <v>0.99927106536144261</v>
      </c>
      <c r="CB68">
        <f t="shared" si="1057"/>
        <v>0.99925041515630564</v>
      </c>
      <c r="CC68">
        <f t="shared" si="1057"/>
        <v>0.99922919836650848</v>
      </c>
      <c r="CD68">
        <f t="shared" si="1057"/>
        <v>0.99920740049884382</v>
      </c>
      <c r="CE68">
        <f t="shared" si="1057"/>
        <v>0.99918500674929978</v>
      </c>
      <c r="CF68">
        <f t="shared" si="1057"/>
        <v>0.99916200199986993</v>
      </c>
      <c r="CG68">
        <f t="shared" si="1057"/>
        <v>0.99913837081555501</v>
      </c>
      <c r="CH68">
        <f t="shared" si="1057"/>
        <v>0.99911409744157331</v>
      </c>
      <c r="CI68">
        <f t="shared" si="1057"/>
        <v>0.99908916580079909</v>
      </c>
      <c r="CJ68">
        <f t="shared" si="1057"/>
        <v>0.99906355949144532</v>
      </c>
      <c r="CK68">
        <f t="shared" si="1057"/>
        <v>0.99903726178501417</v>
      </c>
      <c r="CL68">
        <f t="shared" si="1057"/>
        <v>0.99901025562453249</v>
      </c>
      <c r="CM68">
        <f t="shared" si="1057"/>
        <v>0.99898252362309636</v>
      </c>
      <c r="CN68">
        <f t="shared" si="1057"/>
        <v>0.99895404806274646</v>
      </c>
      <c r="CO68">
        <f t="shared" si="1057"/>
        <v>0.99892481089369534</v>
      </c>
      <c r="CP68">
        <f t="shared" si="1057"/>
        <v>0.9988947937339353</v>
      </c>
      <c r="CQ68">
        <f t="shared" si="1057"/>
        <v>0.99886397786924752</v>
      </c>
      <c r="CR68">
        <f t="shared" si="1057"/>
        <v>0.9988323442536402</v>
      </c>
      <c r="CS68">
        <f t="shared" si="1057"/>
        <v>0.99879987351024324</v>
      </c>
      <c r="CT68">
        <f t="shared" si="1057"/>
        <v>0.99876654593268455</v>
      </c>
      <c r="CU68">
        <f t="shared" si="1057"/>
        <v>0.99873234148698098</v>
      </c>
      <c r="CV68">
        <f t="shared" si="1057"/>
        <v>0.99869723981396608</v>
      </c>
      <c r="CW68">
        <f t="shared" si="1057"/>
        <v>0.99866122023229109</v>
      </c>
      <c r="CX68">
        <f t="shared" si="1057"/>
        <v>0.99862426174202779</v>
      </c>
      <c r="CY68">
        <f t="shared" si="1057"/>
        <v>0.99858634302890226</v>
      </c>
      <c r="CZ68">
        <f t="shared" si="1057"/>
        <v>0.99854744246919525</v>
      </c>
      <c r="DA68">
        <f t="shared" si="1057"/>
        <v>0.99850753813533755</v>
      </c>
      <c r="DB68">
        <f t="shared" si="1057"/>
        <v>0.99846660780223873</v>
      </c>
      <c r="DC68">
        <f t="shared" si="1057"/>
        <v>0.998424628954376</v>
      </c>
      <c r="DD68">
        <f t="shared" si="1057"/>
        <v>0.99838157879368461</v>
      </c>
      <c r="DE68">
        <f t="shared" si="1057"/>
        <v>0.99833743424827559</v>
      </c>
      <c r="DF68">
        <f t="shared" si="1057"/>
        <v>0.99829217198202369</v>
      </c>
      <c r="DG68">
        <f t="shared" si="1057"/>
        <v>0.99824576840504986</v>
      </c>
      <c r="DH68">
        <f t="shared" si="1057"/>
        <v>0.99819819968514312</v>
      </c>
      <c r="DI68">
        <f t="shared" si="1057"/>
        <v>0.99814944176014631</v>
      </c>
      <c r="DJ68">
        <f t="shared" si="1057"/>
        <v>0.99809947035134372</v>
      </c>
      <c r="DK68">
        <f t="shared" si="1057"/>
        <v>0.99804826097788424</v>
      </c>
      <c r="DL68">
        <f t="shared" si="1057"/>
        <v>0.99799578897226826</v>
      </c>
      <c r="DM68">
        <f t="shared" si="1057"/>
        <v>0.99794202949693245</v>
      </c>
      <c r="DN68">
        <f t="shared" si="1057"/>
        <v>0.99788695756196277</v>
      </c>
      <c r="DO68">
        <f t="shared" si="1057"/>
        <v>0.99783054804396121</v>
      </c>
      <c r="DP68">
        <f t="shared" si="1057"/>
        <v>0.99777277570609646</v>
      </c>
      <c r="DQ68">
        <f t="shared" si="1057"/>
        <v>0.99771361521936219</v>
      </c>
      <c r="DR68">
        <f t="shared" si="1057"/>
        <v>0.99765304118506692</v>
      </c>
      <c r="DS68">
        <f t="shared" si="1057"/>
        <v>0.99759102815857426</v>
      </c>
      <c r="DT68">
        <f t="shared" si="1057"/>
        <v>0.9975275506743152</v>
      </c>
      <c r="DU68">
        <f t="shared" si="1057"/>
        <v>0.99746258327208326</v>
      </c>
      <c r="DV68">
        <f t="shared" si="1057"/>
        <v>0.99739610052462824</v>
      </c>
      <c r="DW68">
        <f t="shared" si="1057"/>
        <v>0.99732807706655435</v>
      </c>
      <c r="DX68">
        <f t="shared" si="1057"/>
        <v>0.99725848762452984</v>
      </c>
      <c r="DY68">
        <f t="shared" si="1057"/>
        <v>0.99718730704880343</v>
      </c>
      <c r="DZ68">
        <f t="shared" si="1057"/>
        <v>0.99711451034603127</v>
      </c>
      <c r="EA68">
        <f t="shared" si="1057"/>
        <v>0.99704007271339501</v>
      </c>
      <c r="EB68">
        <f t="shared" si="1057"/>
        <v>0.99696396957400757</v>
      </c>
      <c r="EC68">
        <f t="shared" si="1057"/>
        <v>0.99688617661357459</v>
      </c>
      <c r="ED68">
        <f t="shared" si="1057"/>
        <v>0.99680666981829791</v>
      </c>
      <c r="EE68">
        <f t="shared" si="1057"/>
        <v>0.99672542551397747</v>
      </c>
      <c r="EF68">
        <f t="shared" ref="EF68:GQ68" si="1058">10^(EF63/20)</f>
        <v>0.99664242040627904</v>
      </c>
      <c r="EG68">
        <f t="shared" si="1058"/>
        <v>0.99655763162212185</v>
      </c>
      <c r="EH68">
        <f t="shared" si="1058"/>
        <v>0.99647103675212612</v>
      </c>
      <c r="EI68">
        <f t="shared" si="1058"/>
        <v>0.99638261389406835</v>
      </c>
      <c r="EJ68">
        <f t="shared" si="1058"/>
        <v>0.99629234169726899</v>
      </c>
      <c r="EK68">
        <f t="shared" si="1058"/>
        <v>0.99620019940783555</v>
      </c>
      <c r="EL68">
        <f t="shared" si="1058"/>
        <v>0.99610616691467901</v>
      </c>
      <c r="EM68">
        <f t="shared" si="1058"/>
        <v>0.9960102247962056</v>
      </c>
      <c r="EN68">
        <f t="shared" si="1058"/>
        <v>0.99591235436758097</v>
      </c>
      <c r="EO68">
        <f t="shared" si="1058"/>
        <v>0.99581253772845746</v>
      </c>
      <c r="EP68">
        <f t="shared" si="1058"/>
        <v>0.99571075781103713</v>
      </c>
      <c r="EQ68">
        <f t="shared" si="1058"/>
        <v>0.99560699842834666</v>
      </c>
      <c r="ER68">
        <f t="shared" si="1058"/>
        <v>0.99550124432258003</v>
      </c>
      <c r="ES68">
        <f t="shared" si="1058"/>
        <v>0.99539348121335958</v>
      </c>
      <c r="ET68">
        <f t="shared" si="1058"/>
        <v>0.99528369584576248</v>
      </c>
      <c r="EU68">
        <f t="shared" si="1058"/>
        <v>0.99517187603794022</v>
      </c>
      <c r="EV68">
        <f t="shared" si="1058"/>
        <v>0.99505801072815847</v>
      </c>
      <c r="EW68">
        <f t="shared" si="1058"/>
        <v>0.99494209002107636</v>
      </c>
      <c r="EX68">
        <f t="shared" si="1058"/>
        <v>0.99482410523306919</v>
      </c>
      <c r="EY68">
        <f t="shared" si="1058"/>
        <v>0.99470404893639908</v>
      </c>
      <c r="EZ68">
        <f t="shared" si="1058"/>
        <v>0.99458191500202975</v>
      </c>
      <c r="FA68">
        <f t="shared" si="1058"/>
        <v>0.99445769864086897</v>
      </c>
      <c r="FB68">
        <f t="shared" si="1058"/>
        <v>0.99433139644322821</v>
      </c>
      <c r="FC68">
        <f t="shared" si="1058"/>
        <v>0.99420300641627324</v>
      </c>
      <c r="FD68">
        <f t="shared" si="1058"/>
        <v>0.99407252801924251</v>
      </c>
      <c r="FE68">
        <f t="shared" si="1058"/>
        <v>0.99393996219620817</v>
      </c>
      <c r="FF68">
        <f t="shared" si="1058"/>
        <v>0.99380531140614381</v>
      </c>
      <c r="FG68">
        <f t="shared" si="1058"/>
        <v>0.99366857965007771</v>
      </c>
      <c r="FH68">
        <f t="shared" si="1058"/>
        <v>0.99352977249509422</v>
      </c>
      <c r="FI68">
        <f t="shared" si="1058"/>
        <v>0.9933888970949627</v>
      </c>
      <c r="FJ68">
        <f t="shared" si="1058"/>
        <v>0.99324596220716466</v>
      </c>
      <c r="FK68">
        <f t="shared" si="1058"/>
        <v>0.99310097820610443</v>
      </c>
      <c r="FL68">
        <f t="shared" si="1058"/>
        <v>0.99295395709228673</v>
      </c>
      <c r="FM68">
        <f t="shared" si="1058"/>
        <v>0.99280491249725744</v>
      </c>
      <c r="FN68">
        <f t="shared" si="1058"/>
        <v>0.99265385968411091</v>
      </c>
      <c r="FO68">
        <f t="shared" si="1058"/>
        <v>0.99250081554337588</v>
      </c>
      <c r="FP68">
        <f t="shared" si="1058"/>
        <v>0.99234579858410865</v>
      </c>
      <c r="FQ68">
        <f t="shared" si="1058"/>
        <v>0.9921888289200298</v>
      </c>
      <c r="FR68">
        <f t="shared" si="1058"/>
        <v>0.99202992825056302</v>
      </c>
      <c r="FS68">
        <f t="shared" si="1058"/>
        <v>0.99186911983664128</v>
      </c>
      <c r="FT68">
        <f t="shared" si="1058"/>
        <v>0.99170642847117363</v>
      </c>
      <c r="FU68">
        <f t="shared" si="1058"/>
        <v>0.99154188044407721</v>
      </c>
      <c r="FV68">
        <f t="shared" si="1058"/>
        <v>0.99137550350180226</v>
      </c>
      <c r="FW68">
        <f t="shared" si="1058"/>
        <v>0.99120732680130119</v>
      </c>
      <c r="FX68">
        <f t="shared" si="1058"/>
        <v>0.99103738085840909</v>
      </c>
      <c r="FY68">
        <f t="shared" si="1058"/>
        <v>0.99086569749063258</v>
      </c>
      <c r="FZ68">
        <f t="shared" si="1058"/>
        <v>0.99069230975436384</v>
      </c>
      <c r="GA68">
        <f t="shared" si="1058"/>
        <v>0.99051725187656425</v>
      </c>
      <c r="GB68">
        <f t="shared" si="1058"/>
        <v>0.99034055918097974</v>
      </c>
      <c r="GC68">
        <f t="shared" si="1058"/>
        <v>0.99016226800898655</v>
      </c>
      <c r="GD68">
        <f t="shared" si="1058"/>
        <v>0.98998241563517919</v>
      </c>
      <c r="GE68">
        <f t="shared" si="1058"/>
        <v>0.98980104017784598</v>
      </c>
      <c r="GF68">
        <f t="shared" si="1058"/>
        <v>0.98961818050449579</v>
      </c>
      <c r="GG68">
        <f t="shared" si="1058"/>
        <v>0.98943387613263012</v>
      </c>
      <c r="GH68">
        <f t="shared" si="1058"/>
        <v>0.98924816712597008</v>
      </c>
      <c r="GI68">
        <f t="shared" si="1058"/>
        <v>0.98906109398637898</v>
      </c>
      <c r="GJ68">
        <f t="shared" si="1058"/>
        <v>0.98887269754173346</v>
      </c>
      <c r="GK68">
        <f t="shared" si="1058"/>
        <v>0.98868301883002307</v>
      </c>
      <c r="GL68">
        <f t="shared" si="1058"/>
        <v>0.98849209897997437</v>
      </c>
      <c r="GM68">
        <f t="shared" si="1058"/>
        <v>0.98829997908850931</v>
      </c>
      <c r="GN68">
        <f t="shared" si="1058"/>
        <v>0.9881067000953685</v>
      </c>
      <c r="GO68">
        <f t="shared" si="1058"/>
        <v>0.98791230265523755</v>
      </c>
      <c r="GP68">
        <f t="shared" si="1058"/>
        <v>0.98771682700773034</v>
      </c>
      <c r="GQ68">
        <f t="shared" si="1058"/>
        <v>0.98752031284558706</v>
      </c>
      <c r="GR68">
        <f t="shared" ref="GR68:JC68" si="1059">10^(GR63/20)</f>
        <v>0.98732279918145704</v>
      </c>
      <c r="GS68">
        <f t="shared" si="1059"/>
        <v>0.98712432421363694</v>
      </c>
      <c r="GT68">
        <f t="shared" si="1059"/>
        <v>0.98692492519113417</v>
      </c>
      <c r="GU68">
        <f t="shared" si="1059"/>
        <v>0.98672463827843759</v>
      </c>
      <c r="GV68">
        <f t="shared" si="1059"/>
        <v>0.98652349842035414</v>
      </c>
      <c r="GW68">
        <f t="shared" si="1059"/>
        <v>0.98632153920728771</v>
      </c>
      <c r="GX68">
        <f t="shared" si="1059"/>
        <v>0.9861187927413102</v>
      </c>
      <c r="GY68">
        <f t="shared" si="1059"/>
        <v>0.9859152895033777</v>
      </c>
      <c r="GZ68">
        <f t="shared" si="1059"/>
        <v>0.98571105822202632</v>
      </c>
      <c r="HA68">
        <f t="shared" si="1059"/>
        <v>0.98550612574387042</v>
      </c>
      <c r="HB68">
        <f t="shared" si="1059"/>
        <v>0.98530051690621034</v>
      </c>
      <c r="HC68">
        <f t="shared" si="1059"/>
        <v>0.98509425441203857</v>
      </c>
      <c r="HD68">
        <f t="shared" si="1059"/>
        <v>0.98488735870771404</v>
      </c>
      <c r="HE68">
        <f t="shared" si="1059"/>
        <v>0.984679847863555</v>
      </c>
      <c r="HF68">
        <f t="shared" si="1059"/>
        <v>0.98447173745757599</v>
      </c>
      <c r="HG68">
        <f t="shared" si="1059"/>
        <v>0.98426304046257251</v>
      </c>
      <c r="HH68">
        <f t="shared" si="1059"/>
        <v>0.98405376713673565</v>
      </c>
      <c r="HI68">
        <f t="shared" si="1059"/>
        <v>0.98384392491794814</v>
      </c>
      <c r="HJ68">
        <f t="shared" si="1059"/>
        <v>0.98363351832189461</v>
      </c>
      <c r="HK68">
        <f t="shared" si="1059"/>
        <v>0.98342254884408542</v>
      </c>
      <c r="HL68">
        <f t="shared" si="1059"/>
        <v>0.9832110148658777</v>
      </c>
      <c r="HM68">
        <f t="shared" si="1059"/>
        <v>0.98299891156453656</v>
      </c>
      <c r="HN68">
        <f t="shared" si="1059"/>
        <v>0.98278623082737271</v>
      </c>
      <c r="HO68">
        <f t="shared" si="1059"/>
        <v>0.98257296116994641</v>
      </c>
      <c r="HP68">
        <f t="shared" si="1059"/>
        <v>0.9823590876583228</v>
      </c>
      <c r="HQ68">
        <f t="shared" si="1059"/>
        <v>0.98214459183532155</v>
      </c>
      <c r="HR68">
        <f t="shared" si="1059"/>
        <v>0.98192945165069634</v>
      </c>
      <c r="HS68">
        <f t="shared" si="1059"/>
        <v>0.98171364139514283</v>
      </c>
      <c r="HT68">
        <f t="shared" si="1059"/>
        <v>0.98149713163802754</v>
      </c>
      <c r="HU68">
        <f t="shared" si="1059"/>
        <v>0.98127988916869324</v>
      </c>
      <c r="HV68">
        <f t="shared" si="1059"/>
        <v>0.98106187694119296</v>
      </c>
      <c r="HW68">
        <f t="shared" si="1059"/>
        <v>0.98084305402227911</v>
      </c>
      <c r="HX68">
        <f t="shared" si="1059"/>
        <v>0.9806233755424576</v>
      </c>
      <c r="HY68">
        <f t="shared" si="1059"/>
        <v>0.98040279264990515</v>
      </c>
      <c r="HZ68">
        <f t="shared" si="1059"/>
        <v>0.98018125246703769</v>
      </c>
      <c r="IA68">
        <f t="shared" si="1059"/>
        <v>0.97995869804949587</v>
      </c>
      <c r="IB68">
        <f t="shared" si="1059"/>
        <v>0.97973506834731616</v>
      </c>
      <c r="IC68">
        <f t="shared" si="1059"/>
        <v>0.97951029816803725</v>
      </c>
      <c r="ID68">
        <f t="shared" si="1059"/>
        <v>0.97928431814148986</v>
      </c>
      <c r="IE68">
        <f t="shared" si="1059"/>
        <v>0.97905705468601112</v>
      </c>
      <c r="IF68">
        <f t="shared" si="1059"/>
        <v>0.97882842997581998</v>
      </c>
      <c r="IG68">
        <f t="shared" si="1059"/>
        <v>0.97859836190928307</v>
      </c>
      <c r="IH68">
        <f t="shared" si="1059"/>
        <v>0.9783667640778102</v>
      </c>
      <c r="II68">
        <f t="shared" si="1059"/>
        <v>0.97813354573510081</v>
      </c>
      <c r="IJ68">
        <f t="shared" si="1059"/>
        <v>0.97789861176648263</v>
      </c>
      <c r="IK68">
        <f t="shared" si="1059"/>
        <v>0.9776618626580672</v>
      </c>
      <c r="IL68">
        <f t="shared" si="1059"/>
        <v>0.977423194465464</v>
      </c>
      <c r="IM68">
        <f t="shared" si="1059"/>
        <v>0.97718249878178853</v>
      </c>
      <c r="IN68">
        <f t="shared" si="1059"/>
        <v>0.976939662704711</v>
      </c>
      <c r="IO68">
        <f t="shared" si="1059"/>
        <v>0.97669456880229344</v>
      </c>
      <c r="IP68">
        <f t="shared" si="1059"/>
        <v>0.97644709507736771</v>
      </c>
      <c r="IQ68">
        <f t="shared" si="1059"/>
        <v>0.97619711493021921</v>
      </c>
      <c r="IR68">
        <f t="shared" si="1059"/>
        <v>0.97594449711934306</v>
      </c>
      <c r="IS68">
        <f t="shared" si="1059"/>
        <v>0.97568910572004486</v>
      </c>
      <c r="IT68">
        <f t="shared" si="1059"/>
        <v>0.97543080008067495</v>
      </c>
      <c r="IU68">
        <f t="shared" si="1059"/>
        <v>0.97516943477628126</v>
      </c>
      <c r="IV68">
        <f t="shared" si="1059"/>
        <v>0.97490485955948525</v>
      </c>
      <c r="IW68">
        <f t="shared" si="1059"/>
        <v>0.97463691930838481</v>
      </c>
      <c r="IX68">
        <f t="shared" si="1059"/>
        <v>0.97436545397130248</v>
      </c>
      <c r="IY68">
        <f t="shared" si="1059"/>
        <v>0.97409029850820317</v>
      </c>
      <c r="IZ68">
        <f t="shared" si="1059"/>
        <v>0.97381128282861507</v>
      </c>
      <c r="JA68">
        <f t="shared" si="1059"/>
        <v>0.97352823172589575</v>
      </c>
      <c r="JB68">
        <f t="shared" si="1059"/>
        <v>0.97324096480769251</v>
      </c>
      <c r="JC68">
        <f t="shared" si="1059"/>
        <v>0.97294929642245964</v>
      </c>
      <c r="JD68">
        <f t="shared" ref="JD68:LO68" si="1060">10^(JD63/20)</f>
        <v>0.97265303558189509</v>
      </c>
      <c r="JE68">
        <f t="shared" si="1060"/>
        <v>0.97235198587917482</v>
      </c>
      <c r="JF68">
        <f t="shared" si="1060"/>
        <v>0.97204594540286715</v>
      </c>
      <c r="JG68">
        <f t="shared" si="1060"/>
        <v>0.97173470664641792</v>
      </c>
      <c r="JH68">
        <f t="shared" si="1060"/>
        <v>0.97141805641310486</v>
      </c>
      <c r="JI68">
        <f t="shared" si="1060"/>
        <v>0.97109577571636729</v>
      </c>
      <c r="JJ68">
        <f t="shared" si="1060"/>
        <v>0.97076763967542257</v>
      </c>
      <c r="JK68">
        <f t="shared" si="1060"/>
        <v>0.97043341740609179</v>
      </c>
      <c r="JL68">
        <f t="shared" si="1060"/>
        <v>0.97009287190675864</v>
      </c>
      <c r="JM68">
        <f t="shared" si="1060"/>
        <v>0.96974575993939371</v>
      </c>
      <c r="JN68">
        <f t="shared" si="1060"/>
        <v>0.96939183190558831</v>
      </c>
      <c r="JO68">
        <f t="shared" si="1060"/>
        <v>0.96903083171753557</v>
      </c>
      <c r="JP68">
        <f t="shared" si="1060"/>
        <v>0.96866249666391802</v>
      </c>
      <c r="JQ68">
        <f t="shared" si="1060"/>
        <v>0.9682865572706516</v>
      </c>
      <c r="JR68">
        <f t="shared" si="1060"/>
        <v>0.96790273715645614</v>
      </c>
      <c r="JS68">
        <f t="shared" si="1060"/>
        <v>0.96751075288321231</v>
      </c>
      <c r="JT68">
        <f t="shared" si="1060"/>
        <v>0.96711031380108803</v>
      </c>
      <c r="JU68">
        <f t="shared" si="1060"/>
        <v>0.96670112188840718</v>
      </c>
      <c r="JV68">
        <f t="shared" si="1060"/>
        <v>0.9662828715862487</v>
      </c>
      <c r="JW68">
        <f t="shared" si="1060"/>
        <v>0.96585524962776514</v>
      </c>
      <c r="JX68">
        <f t="shared" si="1060"/>
        <v>0.96541793486221883</v>
      </c>
      <c r="JY68">
        <f t="shared" si="1060"/>
        <v>0.96497059807373509</v>
      </c>
      <c r="JZ68">
        <f t="shared" si="1060"/>
        <v>0.96451290179478177</v>
      </c>
      <c r="KA68">
        <f t="shared" si="1060"/>
        <v>0.96404450011438736</v>
      </c>
      <c r="KB68">
        <f t="shared" si="1060"/>
        <v>0.96356503848111785</v>
      </c>
      <c r="KC68">
        <f t="shared" si="1060"/>
        <v>0.96307415350083936</v>
      </c>
      <c r="KD68">
        <f t="shared" si="1060"/>
        <v>0.96257147272929677</v>
      </c>
      <c r="KE68">
        <f t="shared" si="1060"/>
        <v>0.96205661445954904</v>
      </c>
      <c r="KF68">
        <f t="shared" si="1060"/>
        <v>0.96152918750431049</v>
      </c>
      <c r="KG68">
        <f t="shared" si="1060"/>
        <v>0.96098879097324774</v>
      </c>
      <c r="KH68">
        <f t="shared" si="1060"/>
        <v>0.96043501404529874</v>
      </c>
      <c r="KI68">
        <f t="shared" si="1060"/>
        <v>0.9598674357360848</v>
      </c>
      <c r="KJ68">
        <f t="shared" si="1060"/>
        <v>0.95928562466049472</v>
      </c>
      <c r="KK68">
        <f t="shared" si="1060"/>
        <v>0.95868913879053186</v>
      </c>
      <c r="KL68">
        <f t="shared" si="1060"/>
        <v>0.95807752520852607</v>
      </c>
      <c r="KM68">
        <f t="shared" si="1060"/>
        <v>0.95745031985581985</v>
      </c>
      <c r="KN68">
        <f t="shared" si="1060"/>
        <v>0.95680704727705512</v>
      </c>
      <c r="KO68">
        <f t="shared" si="1060"/>
        <v>0.9561472203601934</v>
      </c>
      <c r="KP68">
        <f t="shared" si="1060"/>
        <v>0.95547034007242204</v>
      </c>
      <c r="KQ68">
        <f t="shared" si="1060"/>
        <v>0.95477589519210848</v>
      </c>
      <c r="KR68">
        <f t="shared" si="1060"/>
        <v>0.95406336203698161</v>
      </c>
      <c r="KS68">
        <f t="shared" si="1060"/>
        <v>0.95333220418873765</v>
      </c>
      <c r="KT68">
        <f t="shared" si="1060"/>
        <v>0.95258187221427881</v>
      </c>
      <c r="KU68">
        <f t="shared" si="1060"/>
        <v>0.95181180338382188</v>
      </c>
      <c r="KV68">
        <f t="shared" si="1060"/>
        <v>0.95102142138612156</v>
      </c>
      <c r="KW68">
        <f t="shared" si="1060"/>
        <v>0.95021013604108528</v>
      </c>
      <c r="KX68">
        <f t="shared" si="1060"/>
        <v>0.94937734301006849</v>
      </c>
      <c r="KY68">
        <f t="shared" si="1060"/>
        <v>0.94852242350417248</v>
      </c>
      <c r="KZ68">
        <f t="shared" si="1060"/>
        <v>0.94764474399088339</v>
      </c>
      <c r="LA68">
        <f t="shared" si="1060"/>
        <v>0.94674365589942466</v>
      </c>
      <c r="LB68">
        <f t="shared" si="1060"/>
        <v>0.94581849532521545</v>
      </c>
      <c r="LC68">
        <f t="shared" si="1060"/>
        <v>0.94486858273386831</v>
      </c>
      <c r="LD68">
        <f t="shared" si="1060"/>
        <v>0.94389322266517806</v>
      </c>
      <c r="LE68">
        <f t="shared" si="1060"/>
        <v>0.94289170343759687</v>
      </c>
      <c r="LF68">
        <f t="shared" si="1060"/>
        <v>0.94186329685372361</v>
      </c>
      <c r="LG68">
        <f t="shared" si="1060"/>
        <v>0.94080725790736663</v>
      </c>
      <c r="LH68">
        <f t="shared" si="1060"/>
        <v>0.93972282449278766</v>
      </c>
      <c r="LI68">
        <f t="shared" si="1060"/>
        <v>0.93860921711676981</v>
      </c>
      <c r="LJ68">
        <f t="shared" si="1060"/>
        <v>0.93746563861419407</v>
      </c>
      <c r="LK68">
        <f t="shared" si="1060"/>
        <v>0.93629127386786426</v>
      </c>
      <c r="LL68">
        <f t="shared" si="1060"/>
        <v>0.93508528953335401</v>
      </c>
      <c r="LM68">
        <f t="shared" si="1060"/>
        <v>0.93384683376971278</v>
      </c>
      <c r="LN68">
        <f t="shared" si="1060"/>
        <v>0.93257503597691327</v>
      </c>
      <c r="LO68">
        <f t="shared" si="1060"/>
        <v>0.93126900654097899</v>
      </c>
      <c r="LP68">
        <f t="shared" ref="LP68:OA68" si="1061">10^(LP63/20)</f>
        <v>0.92992783658779143</v>
      </c>
      <c r="LQ68">
        <f t="shared" si="1061"/>
        <v>0.92855059774663296</v>
      </c>
      <c r="LR68">
        <f t="shared" si="1061"/>
        <v>0.92713634192458849</v>
      </c>
      <c r="LS68">
        <f t="shared" si="1061"/>
        <v>0.9256841010929906</v>
      </c>
      <c r="LT68">
        <f t="shared" si="1061"/>
        <v>0.92419288708716796</v>
      </c>
      <c r="LU68">
        <f t="shared" si="1061"/>
        <v>0.92266169142082088</v>
      </c>
      <c r="LV68">
        <f t="shared" si="1061"/>
        <v>0.92108948511642863</v>
      </c>
      <c r="LW68">
        <f t="shared" si="1061"/>
        <v>0.91947521855316905</v>
      </c>
      <c r="LX68">
        <f t="shared" si="1061"/>
        <v>0.91781782133390577</v>
      </c>
      <c r="LY68">
        <f t="shared" si="1061"/>
        <v>0.91611620217289325</v>
      </c>
      <c r="LZ68">
        <f t="shared" si="1061"/>
        <v>0.9143692488059243</v>
      </c>
      <c r="MA68">
        <f t="shared" si="1061"/>
        <v>0.91257582792473979</v>
      </c>
      <c r="MB68">
        <f t="shared" si="1061"/>
        <v>0.91073478513761119</v>
      </c>
      <c r="MC68">
        <f t="shared" si="1061"/>
        <v>0.90884494495810253</v>
      </c>
      <c r="MD68">
        <f t="shared" si="1061"/>
        <v>0.90690511082411318</v>
      </c>
      <c r="ME68">
        <f t="shared" si="1061"/>
        <v>0.9049140651494032</v>
      </c>
      <c r="MF68">
        <f t="shared" si="1061"/>
        <v>0.90287056940990884</v>
      </c>
      <c r="MG68">
        <f t="shared" si="1061"/>
        <v>0.90077336426725818</v>
      </c>
      <c r="MH68">
        <f t="shared" si="1061"/>
        <v>0.89862116973200024</v>
      </c>
      <c r="MI68">
        <f t="shared" si="1061"/>
        <v>0.89641268536918084</v>
      </c>
      <c r="MJ68">
        <f t="shared" si="1061"/>
        <v>0.89414659054899492</v>
      </c>
      <c r="MK68">
        <f t="shared" si="1061"/>
        <v>0.89182154474537079</v>
      </c>
      <c r="ML68">
        <f t="shared" si="1061"/>
        <v>0.88943618788544354</v>
      </c>
      <c r="MM68">
        <f t="shared" si="1061"/>
        <v>0.88698914075299728</v>
      </c>
      <c r="MN68">
        <f t="shared" si="1061"/>
        <v>0.88447900544906799</v>
      </c>
      <c r="MO68">
        <f t="shared" si="1061"/>
        <v>0.88190436591300969</v>
      </c>
      <c r="MP68">
        <f t="shared" si="1061"/>
        <v>0.87926378850744402</v>
      </c>
      <c r="MQ68">
        <f t="shared" si="1061"/>
        <v>0.87655582267062537</v>
      </c>
      <c r="MR68">
        <f t="shared" si="1061"/>
        <v>0.87377900163986388</v>
      </c>
      <c r="MS68">
        <f t="shared" si="1061"/>
        <v>0.8709318432497567</v>
      </c>
      <c r="MT68">
        <f t="shared" si="1061"/>
        <v>0.86801285080908042</v>
      </c>
      <c r="MU68">
        <f t="shared" si="1061"/>
        <v>0.86502051406030567</v>
      </c>
      <c r="MV68">
        <f t="shared" si="1061"/>
        <v>0.86195331022578037</v>
      </c>
      <c r="MW68">
        <f t="shared" si="1061"/>
        <v>0.8588097051447261</v>
      </c>
      <c r="MX68">
        <f t="shared" si="1061"/>
        <v>0.8555881545052727</v>
      </c>
      <c r="MY68">
        <f t="shared" si="1061"/>
        <v>0.85228710517582307</v>
      </c>
      <c r="MZ68">
        <f t="shared" si="1061"/>
        <v>0.84890499664011942</v>
      </c>
      <c r="NA68">
        <f t="shared" si="1061"/>
        <v>0.84544026254041837</v>
      </c>
      <c r="NB68">
        <f t="shared" si="1061"/>
        <v>0.84189133233323676</v>
      </c>
      <c r="NC68">
        <f t="shared" si="1061"/>
        <v>0.83825663306215248</v>
      </c>
      <c r="ND68">
        <f t="shared" si="1061"/>
        <v>0.8345345912521529</v>
      </c>
      <c r="NE68">
        <f t="shared" si="1061"/>
        <v>0.83072363493001966</v>
      </c>
      <c r="NF68">
        <f t="shared" si="1061"/>
        <v>0.82682219577521465</v>
      </c>
      <c r="NG68">
        <f t="shared" si="1061"/>
        <v>0.82282871140567992</v>
      </c>
      <c r="NH68">
        <f t="shared" si="1061"/>
        <v>0.81874162780289894</v>
      </c>
      <c r="NI68">
        <f t="shared" si="1061"/>
        <v>0.81455940188046039</v>
      </c>
      <c r="NJ68">
        <f t="shared" si="1061"/>
        <v>0.81028050420024977</v>
      </c>
      <c r="NK68">
        <f t="shared" si="1061"/>
        <v>0.80590342184023522</v>
      </c>
      <c r="NL68">
        <f t="shared" si="1061"/>
        <v>0.80142666141761287</v>
      </c>
      <c r="NM68">
        <f t="shared" si="1061"/>
        <v>0.79684875227087304</v>
      </c>
      <c r="NN68">
        <f t="shared" si="1061"/>
        <v>0.79216824980405953</v>
      </c>
      <c r="NO68">
        <f t="shared" si="1061"/>
        <v>0.78738373899620628</v>
      </c>
      <c r="NP68">
        <f t="shared" si="1061"/>
        <v>0.78249383807856687</v>
      </c>
      <c r="NQ68">
        <f t="shared" si="1061"/>
        <v>0.77749720238187126</v>
      </c>
      <c r="NR68">
        <f t="shared" si="1061"/>
        <v>0.77239252835537664</v>
      </c>
      <c r="NS68">
        <f t="shared" si="1061"/>
        <v>0.76717855775898514</v>
      </c>
      <c r="NT68">
        <f t="shared" si="1061"/>
        <v>0.76185408202913296</v>
      </c>
      <c r="NU68">
        <f t="shared" si="1061"/>
        <v>0.75641794681854013</v>
      </c>
      <c r="NV68">
        <f t="shared" si="1061"/>
        <v>0.75086905670921922</v>
      </c>
      <c r="NW68">
        <f t="shared" si="1061"/>
        <v>0.74520638009739604</v>
      </c>
      <c r="NX68">
        <f t="shared" si="1061"/>
        <v>0.73942895424816824</v>
      </c>
      <c r="NY68">
        <f t="shared" si="1061"/>
        <v>0.7335358905168452</v>
      </c>
      <c r="NZ68">
        <f t="shared" si="1061"/>
        <v>0.72752637973294487</v>
      </c>
      <c r="OA68">
        <f t="shared" si="1061"/>
        <v>0.72139969774177337</v>
      </c>
      <c r="OB68">
        <f t="shared" ref="OB68:QM68" si="1062">10^(OB63/20)</f>
        <v>0.71515521109741897</v>
      </c>
      <c r="OC68">
        <f t="shared" si="1062"/>
        <v>0.70879238289976132</v>
      </c>
      <c r="OD68">
        <f t="shared" si="1062"/>
        <v>0.70231077876685422</v>
      </c>
      <c r="OE68">
        <f t="shared" si="1062"/>
        <v>0.69571007293265252</v>
      </c>
      <c r="OF68">
        <f t="shared" si="1062"/>
        <v>0.68899005445863815</v>
      </c>
      <c r="OG68">
        <f t="shared" si="1062"/>
        <v>0.68215063354637684</v>
      </c>
      <c r="OH68">
        <f t="shared" si="1062"/>
        <v>0.67519184793642717</v>
      </c>
      <c r="OI68">
        <f t="shared" si="1062"/>
        <v>0.6681138693773826</v>
      </c>
      <c r="OJ68">
        <f t="shared" si="1062"/>
        <v>0.66091701014705828</v>
      </c>
      <c r="OK68">
        <f t="shared" si="1062"/>
        <v>0.65360172960604013</v>
      </c>
      <c r="OL68">
        <f t="shared" si="1062"/>
        <v>0.64616864076193725</v>
      </c>
      <c r="OM68">
        <f t="shared" si="1062"/>
        <v>0.63861851682075255</v>
      </c>
      <c r="ON68">
        <f t="shared" si="1062"/>
        <v>0.63095229769981542</v>
      </c>
      <c r="OO68">
        <f t="shared" si="1062"/>
        <v>0.62317109647470892</v>
      </c>
      <c r="OP68">
        <f t="shared" si="1062"/>
        <v>0.61527620573057829</v>
      </c>
      <c r="OQ68">
        <f t="shared" si="1062"/>
        <v>0.60726910378617838</v>
      </c>
      <c r="OR68">
        <f t="shared" si="1062"/>
        <v>0.59915146075694226</v>
      </c>
      <c r="OS68">
        <f t="shared" si="1062"/>
        <v>0.59092514442133037</v>
      </c>
      <c r="OT68">
        <f t="shared" si="1062"/>
        <v>0.58259222585273018</v>
      </c>
      <c r="OU68">
        <f t="shared" si="1062"/>
        <v>0.57415498477720783</v>
      </c>
      <c r="OV68">
        <f t="shared" si="1062"/>
        <v>0.56561591461557192</v>
      </c>
      <c r="OW68">
        <f t="shared" si="1062"/>
        <v>0.55697772716640537</v>
      </c>
      <c r="OX68">
        <f t="shared" si="1062"/>
        <v>0.54824335688510739</v>
      </c>
      <c r="OY68">
        <f t="shared" si="1062"/>
        <v>0.539415964712467</v>
      </c>
      <c r="OZ68">
        <f t="shared" si="1062"/>
        <v>0.53049894140498566</v>
      </c>
      <c r="PA68">
        <f t="shared" si="1062"/>
        <v>0.52149591031805298</v>
      </c>
      <c r="PB68">
        <f t="shared" si="1062"/>
        <v>0.51241072959222056</v>
      </c>
      <c r="PC68">
        <f t="shared" si="1062"/>
        <v>0.50324749369221988</v>
      </c>
      <c r="PD68">
        <f t="shared" si="1062"/>
        <v>0.49401053424809777</v>
      </c>
      <c r="PE68">
        <f t="shared" si="1062"/>
        <v>0.48470442014788129</v>
      </c>
      <c r="PF68">
        <f t="shared" si="1062"/>
        <v>0.47533395683165708</v>
      </c>
      <c r="PG68">
        <f t="shared" si="1062"/>
        <v>0.46590418473775586</v>
      </c>
      <c r="PH68">
        <f t="shared" si="1062"/>
        <v>0.45642037685305642</v>
      </c>
      <c r="PI68">
        <f t="shared" si="1062"/>
        <v>0.44688803532119242</v>
      </c>
      <c r="PJ68">
        <f t="shared" si="1062"/>
        <v>0.43731288706471955</v>
      </c>
      <c r="PK68">
        <f t="shared" si="1062"/>
        <v>0.42770087838014864</v>
      </c>
      <c r="PL68">
        <f t="shared" si="1062"/>
        <v>0.41805816846810817</v>
      </c>
      <c r="PM68">
        <f t="shared" si="1062"/>
        <v>0.40839112186492349</v>
      </c>
      <c r="PN68">
        <f t="shared" si="1062"/>
        <v>0.39870629974646216</v>
      </c>
      <c r="PO68">
        <f t="shared" si="1062"/>
        <v>0.38901045008031709</v>
      </c>
      <c r="PP68">
        <f t="shared" si="1062"/>
        <v>0.37931049660824784</v>
      </c>
      <c r="PQ68">
        <f t="shared" si="1062"/>
        <v>0.36961352664726749</v>
      </c>
      <c r="PR68">
        <f t="shared" si="1062"/>
        <v>0.3599267777048708</v>
      </c>
      <c r="PS68">
        <f t="shared" si="1062"/>
        <v>0.35025762291158963</v>
      </c>
      <c r="PT68">
        <f t="shared" si="1062"/>
        <v>0.34061355528238296</v>
      </c>
      <c r="PU68">
        <f t="shared" si="1062"/>
        <v>0.33100217082719413</v>
      </c>
      <c r="PV68">
        <f t="shared" si="1062"/>
        <v>0.32143115054036653</v>
      </c>
      <c r="PW68">
        <f t="shared" si="1062"/>
        <v>0.31190824130842182</v>
      </c>
      <c r="PX68">
        <f t="shared" si="1062"/>
        <v>0.30244123578590532</v>
      </c>
      <c r="PY68">
        <f t="shared" si="1062"/>
        <v>0.29303795129949295</v>
      </c>
      <c r="PZ68">
        <f t="shared" si="1062"/>
        <v>0.28370620785130685</v>
      </c>
      <c r="QA68">
        <f t="shared" si="1062"/>
        <v>0.27445380530320468</v>
      </c>
      <c r="QB68">
        <f t="shared" si="1062"/>
        <v>0.26528849983470149</v>
      </c>
      <c r="QC68">
        <f t="shared" si="1062"/>
        <v>0.25621797977790561</v>
      </c>
      <c r="QD68">
        <f t="shared" si="1062"/>
        <v>0.24724984094335659</v>
      </c>
      <c r="QE68">
        <f t="shared" si="1062"/>
        <v>0.23839156156080157</v>
      </c>
      <c r="QF68">
        <f t="shared" si="1062"/>
        <v>0.22965047696849936</v>
      </c>
      <c r="QG68">
        <f t="shared" si="1062"/>
        <v>0.22103375419359297</v>
      </c>
      <c r="QH68">
        <f t="shared" si="1062"/>
        <v>0.21254836657414017</v>
      </c>
      <c r="QI68">
        <f t="shared" si="1062"/>
        <v>0.20420106858049417</v>
      </c>
      <c r="QJ68">
        <f t="shared" si="1062"/>
        <v>0.19599837099966427</v>
      </c>
      <c r="QK68">
        <f t="shared" si="1062"/>
        <v>0.18794651665091064</v>
      </c>
      <c r="QL68">
        <f t="shared" si="1062"/>
        <v>0.18005145680404802</v>
      </c>
      <c r="QM68">
        <f t="shared" si="1062"/>
        <v>0.17231882847355429</v>
      </c>
      <c r="QN68">
        <f t="shared" ref="QN68:RS68" si="1063">10^(QN63/20)</f>
        <v>0.16475393276150727</v>
      </c>
      <c r="QO68">
        <f t="shared" si="1063"/>
        <v>0.15736171442052591</v>
      </c>
      <c r="QP68">
        <f t="shared" si="1063"/>
        <v>0.15014674280413157</v>
      </c>
      <c r="QQ68">
        <f t="shared" si="1063"/>
        <v>0.14311319436628731</v>
      </c>
      <c r="QR68">
        <f t="shared" si="1063"/>
        <v>0.13626483686420454</v>
      </c>
      <c r="QS68">
        <f t="shared" si="1063"/>
        <v>0.12960501540886996</v>
      </c>
      <c r="QT68">
        <f t="shared" si="1063"/>
        <v>0.12313664049617354</v>
      </c>
      <c r="QU68">
        <f t="shared" si="1063"/>
        <v>0.11686217813799872</v>
      </c>
      <c r="QV68">
        <f t="shared" si="1063"/>
        <v>0.11078364219736091</v>
      </c>
      <c r="QW68">
        <f t="shared" si="1063"/>
        <v>0.10490258901466533</v>
      </c>
      <c r="QX68">
        <f t="shared" si="1063"/>
        <v>9.9220114393653136E-2</v>
      </c>
      <c r="QY68">
        <f t="shared" si="1063"/>
        <v>9.3736852995725414E-2</v>
      </c>
      <c r="QZ68">
        <f t="shared" si="1063"/>
        <v>8.8452980170352566E-2</v>
      </c>
      <c r="RA68">
        <f t="shared" si="1063"/>
        <v>8.3368216227410322E-2</v>
      </c>
      <c r="RB68">
        <f t="shared" si="1063"/>
        <v>7.8481833134835755E-2</v>
      </c>
      <c r="RC68">
        <f t="shared" si="1063"/>
        <v>7.3792663602208028E-2</v>
      </c>
      <c r="RD68">
        <f t="shared" si="1063"/>
        <v>6.9299112488124995E-2</v>
      </c>
      <c r="RE68">
        <f t="shared" si="1063"/>
        <v>6.49991704467867E-2</v>
      </c>
      <c r="RF68">
        <f t="shared" si="1063"/>
        <v>6.0890429707448714E-2</v>
      </c>
      <c r="RG68">
        <f t="shared" si="1063"/>
        <v>5.6970101859597402E-2</v>
      </c>
      <c r="RH68">
        <f t="shared" si="1063"/>
        <v>5.3235037497211368E-2</v>
      </c>
      <c r="RI68">
        <f t="shared" si="1063"/>
        <v>4.9681747557594282E-2</v>
      </c>
      <c r="RJ68">
        <f t="shared" si="1063"/>
        <v>4.6306426174252048E-2</v>
      </c>
      <c r="RK68">
        <f t="shared" si="1063"/>
        <v>4.3104974849446261E-2</v>
      </c>
      <c r="RL68">
        <f t="shared" si="1063"/>
        <v>4.007302774055254E-2</v>
      </c>
      <c r="RM68">
        <f t="shared" si="1063"/>
        <v>3.7205977845426334E-2</v>
      </c>
      <c r="RN68">
        <f t="shared" si="1063"/>
        <v>3.4499003865721113E-2</v>
      </c>
      <c r="RO68">
        <f t="shared" si="1063"/>
        <v>3.194709752364E-2</v>
      </c>
      <c r="RP68">
        <f t="shared" si="1063"/>
        <v>2.9545091106967382E-2</v>
      </c>
      <c r="RQ68">
        <f t="shared" si="1063"/>
        <v>2.7287685019414542E-2</v>
      </c>
      <c r="RR68">
        <f t="shared" si="1063"/>
        <v>2.5169475118261848E-2</v>
      </c>
      <c r="RS68">
        <f t="shared" si="1063"/>
        <v>2.3184979628895819E-2</v>
      </c>
    </row>
    <row r="70" spans="2:487" x14ac:dyDescent="0.2">
      <c r="B70" s="3" t="s">
        <v>45</v>
      </c>
      <c r="D70">
        <f>IF(SUM(D71:D72)&lt;&gt;0,0,1)</f>
        <v>1</v>
      </c>
      <c r="F70" s="3" t="s">
        <v>35</v>
      </c>
      <c r="G70">
        <f>G66^$D70</f>
        <v>0.99998430623411194</v>
      </c>
      <c r="H70">
        <f t="shared" ref="H70:BS70" si="1064">H66^$D70</f>
        <v>0.99998384972194143</v>
      </c>
      <c r="I70">
        <f t="shared" si="1064"/>
        <v>0.99998337998287823</v>
      </c>
      <c r="J70">
        <f t="shared" si="1064"/>
        <v>0.99998289663678386</v>
      </c>
      <c r="K70">
        <f t="shared" si="1064"/>
        <v>0.99998239929277777</v>
      </c>
      <c r="L70">
        <f t="shared" si="1064"/>
        <v>0.99998188754894424</v>
      </c>
      <c r="M70">
        <f t="shared" si="1064"/>
        <v>0.99998136099203105</v>
      </c>
      <c r="N70">
        <f t="shared" si="1064"/>
        <v>0.99998081919714388</v>
      </c>
      <c r="O70">
        <f t="shared" si="1064"/>
        <v>0.99998026172742904</v>
      </c>
      <c r="P70">
        <f t="shared" si="1064"/>
        <v>0.9999796881337516</v>
      </c>
      <c r="Q70">
        <f t="shared" si="1064"/>
        <v>0.99997909795436424</v>
      </c>
      <c r="R70">
        <f t="shared" si="1064"/>
        <v>0.99997849071456846</v>
      </c>
      <c r="S70">
        <f t="shared" si="1064"/>
        <v>0.99997786592636606</v>
      </c>
      <c r="T70">
        <f t="shared" si="1064"/>
        <v>0.99997722308810555</v>
      </c>
      <c r="U70">
        <f t="shared" si="1064"/>
        <v>0.99997656168411597</v>
      </c>
      <c r="V70">
        <f t="shared" si="1064"/>
        <v>0.99997588118433578</v>
      </c>
      <c r="W70">
        <f t="shared" si="1064"/>
        <v>0.99997518104393057</v>
      </c>
      <c r="X70">
        <f t="shared" si="1064"/>
        <v>0.9999744607029023</v>
      </c>
      <c r="Y70">
        <f t="shared" si="1064"/>
        <v>0.99997371958569092</v>
      </c>
      <c r="Z70">
        <f t="shared" si="1064"/>
        <v>0.99997295710076461</v>
      </c>
      <c r="AA70">
        <f t="shared" si="1064"/>
        <v>0.99997217264020211</v>
      </c>
      <c r="AB70">
        <f t="shared" si="1064"/>
        <v>0.99997136557926514</v>
      </c>
      <c r="AC70">
        <f t="shared" si="1064"/>
        <v>0.99997053527596225</v>
      </c>
      <c r="AD70">
        <f t="shared" si="1064"/>
        <v>0.99996968107060114</v>
      </c>
      <c r="AE70">
        <f t="shared" si="1064"/>
        <v>0.99996880228533247</v>
      </c>
      <c r="AF70">
        <f t="shared" si="1064"/>
        <v>0.99996789822368359</v>
      </c>
      <c r="AG70">
        <f t="shared" si="1064"/>
        <v>0.9999669681700829</v>
      </c>
      <c r="AH70">
        <f t="shared" si="1064"/>
        <v>0.99996601138937169</v>
      </c>
      <c r="AI70">
        <f t="shared" si="1064"/>
        <v>0.99996502712630986</v>
      </c>
      <c r="AJ70">
        <f t="shared" si="1064"/>
        <v>0.99996401460506679</v>
      </c>
      <c r="AK70">
        <f t="shared" si="1064"/>
        <v>0.99996297302870663</v>
      </c>
      <c r="AL70">
        <f t="shared" si="1064"/>
        <v>0.99996190157865861</v>
      </c>
      <c r="AM70">
        <f t="shared" si="1064"/>
        <v>0.99996079941418115</v>
      </c>
      <c r="AN70">
        <f t="shared" si="1064"/>
        <v>0.99995966567181227</v>
      </c>
      <c r="AO70">
        <f t="shared" si="1064"/>
        <v>0.99995849946481175</v>
      </c>
      <c r="AP70">
        <f t="shared" si="1064"/>
        <v>0.99995729988259141</v>
      </c>
      <c r="AQ70">
        <f t="shared" si="1064"/>
        <v>0.99995606599013664</v>
      </c>
      <c r="AR70">
        <f t="shared" si="1064"/>
        <v>0.99995479682741517</v>
      </c>
      <c r="AS70">
        <f t="shared" si="1064"/>
        <v>0.99995349140877821</v>
      </c>
      <c r="AT70">
        <f t="shared" si="1064"/>
        <v>0.9999521487223495</v>
      </c>
      <c r="AU70">
        <f t="shared" si="1064"/>
        <v>0.99995076772940406</v>
      </c>
      <c r="AV70">
        <f t="shared" si="1064"/>
        <v>0.99994934736373864</v>
      </c>
      <c r="AW70">
        <f t="shared" si="1064"/>
        <v>0.99994788653103051</v>
      </c>
      <c r="AX70">
        <f t="shared" si="1064"/>
        <v>0.99994638410818726</v>
      </c>
      <c r="AY70">
        <f t="shared" si="1064"/>
        <v>0.99994483894268771</v>
      </c>
      <c r="AZ70">
        <f t="shared" si="1064"/>
        <v>0.99994324985191119</v>
      </c>
      <c r="BA70">
        <f t="shared" si="1064"/>
        <v>0.99994161562246087</v>
      </c>
      <c r="BB70">
        <f t="shared" si="1064"/>
        <v>0.99993993500947587</v>
      </c>
      <c r="BC70">
        <f t="shared" si="1064"/>
        <v>0.99993820673593592</v>
      </c>
      <c r="BD70">
        <f t="shared" si="1064"/>
        <v>0.99993642949195827</v>
      </c>
      <c r="BE70">
        <f t="shared" si="1064"/>
        <v>0.99993460193408501</v>
      </c>
      <c r="BF70">
        <f t="shared" si="1064"/>
        <v>0.99993272268456657</v>
      </c>
      <c r="BG70">
        <f t="shared" si="1064"/>
        <v>0.99993079033063459</v>
      </c>
      <c r="BH70">
        <f t="shared" si="1064"/>
        <v>0.999928803423771</v>
      </c>
      <c r="BI70">
        <f t="shared" si="1064"/>
        <v>0.99992676047897067</v>
      </c>
      <c r="BJ70">
        <f t="shared" si="1064"/>
        <v>0.99992465997399904</v>
      </c>
      <c r="BK70">
        <f t="shared" si="1064"/>
        <v>0.99992250034864572</v>
      </c>
      <c r="BL70">
        <f t="shared" si="1064"/>
        <v>0.99992028000397315</v>
      </c>
      <c r="BM70">
        <f t="shared" si="1064"/>
        <v>0.99991799730156494</v>
      </c>
      <c r="BN70">
        <f t="shared" si="1064"/>
        <v>0.99991565056276988</v>
      </c>
      <c r="BO70">
        <f t="shared" si="1064"/>
        <v>0.99991323806794585</v>
      </c>
      <c r="BP70">
        <f t="shared" si="1064"/>
        <v>0.99991075805570384</v>
      </c>
      <c r="BQ70">
        <f t="shared" si="1064"/>
        <v>0.99990820872215347</v>
      </c>
      <c r="BR70">
        <f t="shared" si="1064"/>
        <v>0.99990558822014941</v>
      </c>
      <c r="BS70">
        <f t="shared" si="1064"/>
        <v>0.99990289465854276</v>
      </c>
      <c r="BT70">
        <f t="shared" ref="BT70:EE70" si="1065">BT66^$D70</f>
        <v>0.99990012610143619</v>
      </c>
      <c r="BU70">
        <f t="shared" si="1065"/>
        <v>0.99989728056744498</v>
      </c>
      <c r="BV70">
        <f t="shared" si="1065"/>
        <v>0.99989435602896803</v>
      </c>
      <c r="BW70">
        <f t="shared" si="1065"/>
        <v>0.99989135041146515</v>
      </c>
      <c r="BX70">
        <f t="shared" si="1065"/>
        <v>0.99988826159274646</v>
      </c>
      <c r="BY70">
        <f t="shared" si="1065"/>
        <v>0.99988508740227633</v>
      </c>
      <c r="BZ70">
        <f t="shared" si="1065"/>
        <v>0.99988182562048833</v>
      </c>
      <c r="CA70">
        <f t="shared" si="1065"/>
        <v>0.9998784739781208</v>
      </c>
      <c r="CB70">
        <f t="shared" si="1065"/>
        <v>0.99987503015556767</v>
      </c>
      <c r="CC70">
        <f t="shared" si="1065"/>
        <v>0.99987149178225299</v>
      </c>
      <c r="CD70">
        <f t="shared" si="1065"/>
        <v>0.99986785643602782</v>
      </c>
      <c r="CE70">
        <f t="shared" si="1065"/>
        <v>0.99986412164259153</v>
      </c>
      <c r="CF70">
        <f t="shared" si="1065"/>
        <v>0.99986028487494449</v>
      </c>
      <c r="CG70">
        <f t="shared" si="1065"/>
        <v>0.9998563435528699</v>
      </c>
      <c r="CH70">
        <f t="shared" si="1065"/>
        <v>0.99985229504244955</v>
      </c>
      <c r="CI70">
        <f t="shared" si="1065"/>
        <v>0.999848136655618</v>
      </c>
      <c r="CJ70">
        <f t="shared" si="1065"/>
        <v>0.99984386564975525</v>
      </c>
      <c r="CK70">
        <f t="shared" si="1065"/>
        <v>0.99983947922732508</v>
      </c>
      <c r="CL70">
        <f t="shared" si="1065"/>
        <v>0.9998349745355577</v>
      </c>
      <c r="CM70">
        <f t="shared" si="1065"/>
        <v>0.99983034866618592</v>
      </c>
      <c r="CN70">
        <f t="shared" si="1065"/>
        <v>0.99982559865523135</v>
      </c>
      <c r="CO70">
        <f t="shared" si="1065"/>
        <v>0.99982072148285361</v>
      </c>
      <c r="CP70">
        <f t="shared" si="1065"/>
        <v>0.99981571407325798</v>
      </c>
      <c r="CQ70">
        <f t="shared" si="1065"/>
        <v>0.99981057329467005</v>
      </c>
      <c r="CR70">
        <f t="shared" si="1065"/>
        <v>0.99980529595938183</v>
      </c>
      <c r="CS70">
        <f t="shared" si="1065"/>
        <v>0.99979987882387211</v>
      </c>
      <c r="CT70">
        <f t="shared" si="1065"/>
        <v>0.99979431858900691</v>
      </c>
      <c r="CU70">
        <f t="shared" si="1065"/>
        <v>0.99978861190032309</v>
      </c>
      <c r="CV70">
        <f t="shared" si="1065"/>
        <v>0.99978275534840177</v>
      </c>
      <c r="CW70">
        <f t="shared" si="1065"/>
        <v>0.99977674546933726</v>
      </c>
      <c r="CX70">
        <f t="shared" si="1065"/>
        <v>0.99977057874530217</v>
      </c>
      <c r="CY70">
        <f t="shared" si="1065"/>
        <v>0.99976425160521942</v>
      </c>
      <c r="CZ70">
        <f t="shared" si="1065"/>
        <v>0.9997577604255441</v>
      </c>
      <c r="DA70">
        <f t="shared" si="1065"/>
        <v>0.99975110153115854</v>
      </c>
      <c r="DB70">
        <f t="shared" si="1065"/>
        <v>0.99974427119638987</v>
      </c>
      <c r="DC70">
        <f t="shared" si="1065"/>
        <v>0.99973726564615373</v>
      </c>
      <c r="DD70">
        <f t="shared" si="1065"/>
        <v>0.99973008105722916</v>
      </c>
      <c r="DE70">
        <f t="shared" si="1065"/>
        <v>0.99972271355967257</v>
      </c>
      <c r="DF70">
        <f t="shared" si="1065"/>
        <v>0.99971515923837329</v>
      </c>
      <c r="DG70">
        <f t="shared" si="1065"/>
        <v>0.99970741413475939</v>
      </c>
      <c r="DH70">
        <f t="shared" si="1065"/>
        <v>0.99969947424865957</v>
      </c>
      <c r="DI70">
        <f t="shared" si="1065"/>
        <v>0.99969133554032208</v>
      </c>
      <c r="DJ70">
        <f t="shared" si="1065"/>
        <v>0.99968299393260462</v>
      </c>
      <c r="DK70">
        <f t="shared" si="1065"/>
        <v>0.99967444531333161</v>
      </c>
      <c r="DL70">
        <f t="shared" si="1065"/>
        <v>0.99966568553783131</v>
      </c>
      <c r="DM70">
        <f t="shared" si="1065"/>
        <v>0.99965671043165438</v>
      </c>
      <c r="DN70">
        <f t="shared" si="1065"/>
        <v>0.99964751579348043</v>
      </c>
      <c r="DO70">
        <f t="shared" si="1065"/>
        <v>0.99963809739821652</v>
      </c>
      <c r="DP70">
        <f t="shared" si="1065"/>
        <v>0.99962845100029329</v>
      </c>
      <c r="DQ70">
        <f t="shared" si="1065"/>
        <v>0.99961857233716178</v>
      </c>
      <c r="DR70">
        <f t="shared" si="1065"/>
        <v>0.99960845713299662</v>
      </c>
      <c r="DS70">
        <f t="shared" si="1065"/>
        <v>0.99959810110260705</v>
      </c>
      <c r="DT70">
        <f t="shared" si="1065"/>
        <v>0.99958749995556184</v>
      </c>
      <c r="DU70">
        <f t="shared" si="1065"/>
        <v>0.99957664940052604</v>
      </c>
      <c r="DV70">
        <f t="shared" si="1065"/>
        <v>0.99956554514981955</v>
      </c>
      <c r="DW70">
        <f t="shared" si="1065"/>
        <v>0.99955418292418907</v>
      </c>
      <c r="DX70">
        <f t="shared" si="1065"/>
        <v>0.99954255845780382</v>
      </c>
      <c r="DY70">
        <f t="shared" si="1065"/>
        <v>0.99953066750346953</v>
      </c>
      <c r="DZ70">
        <f t="shared" si="1065"/>
        <v>0.99951850583806079</v>
      </c>
      <c r="EA70">
        <f t="shared" si="1065"/>
        <v>0.99950606926817442</v>
      </c>
      <c r="EB70">
        <f t="shared" si="1065"/>
        <v>0.99949335363599556</v>
      </c>
      <c r="EC70">
        <f t="shared" si="1065"/>
        <v>0.99948035482537934</v>
      </c>
      <c r="ED70">
        <f t="shared" si="1065"/>
        <v>0.9994670687681394</v>
      </c>
      <c r="EE70">
        <f t="shared" si="1065"/>
        <v>0.99945349145054208</v>
      </c>
      <c r="EF70">
        <f t="shared" ref="EF70:GQ70" si="1066">EF66^$D70</f>
        <v>0.99943961891999544</v>
      </c>
      <c r="EG70">
        <f t="shared" si="1066"/>
        <v>0.99942544729193228</v>
      </c>
      <c r="EH70">
        <f t="shared" si="1066"/>
        <v>0.99941097275687008</v>
      </c>
      <c r="EI70">
        <f t="shared" si="1066"/>
        <v>0.99939619158764625</v>
      </c>
      <c r="EJ70">
        <f t="shared" si="1066"/>
        <v>0.99938110014681258</v>
      </c>
      <c r="EK70">
        <f t="shared" si="1066"/>
        <v>0.99936569489417704</v>
      </c>
      <c r="EL70">
        <f t="shared" si="1066"/>
        <v>0.99934997239448042</v>
      </c>
      <c r="EM70">
        <f t="shared" si="1066"/>
        <v>0.99933392932519061</v>
      </c>
      <c r="EN70">
        <f t="shared" si="1066"/>
        <v>0.99931756248439951</v>
      </c>
      <c r="EO70">
        <f t="shared" si="1066"/>
        <v>0.99930086879880275</v>
      </c>
      <c r="EP70">
        <f t="shared" si="1066"/>
        <v>0.99928384533174208</v>
      </c>
      <c r="EQ70">
        <f t="shared" si="1066"/>
        <v>0.99926648929129025</v>
      </c>
      <c r="ER70">
        <f t="shared" si="1066"/>
        <v>0.99924879803835476</v>
      </c>
      <c r="ES70">
        <f t="shared" si="1066"/>
        <v>0.99923076909477571</v>
      </c>
      <c r="ET70">
        <f t="shared" si="1066"/>
        <v>0.99921240015139112</v>
      </c>
      <c r="EU70">
        <f t="shared" si="1066"/>
        <v>0.99919368907604444</v>
      </c>
      <c r="EV70">
        <f t="shared" si="1066"/>
        <v>0.99917463392150263</v>
      </c>
      <c r="EW70">
        <f t="shared" si="1066"/>
        <v>0.99915523293325514</v>
      </c>
      <c r="EX70">
        <f t="shared" si="1066"/>
        <v>0.9991354845571635</v>
      </c>
      <c r="EY70">
        <f t="shared" si="1066"/>
        <v>0.99911538744692729</v>
      </c>
      <c r="EZ70">
        <f t="shared" si="1066"/>
        <v>0.99909494047133174</v>
      </c>
      <c r="FA70">
        <f t="shared" si="1066"/>
        <v>0.99907414272124251</v>
      </c>
      <c r="FB70">
        <f t="shared" si="1066"/>
        <v>0.99905299351631305</v>
      </c>
      <c r="FC70">
        <f t="shared" si="1066"/>
        <v>0.99903149241136313</v>
      </c>
      <c r="FD70">
        <f t="shared" si="1066"/>
        <v>0.99900963920239694</v>
      </c>
      <c r="FE70">
        <f t="shared" si="1066"/>
        <v>0.99898743393221667</v>
      </c>
      <c r="FF70">
        <f t="shared" si="1066"/>
        <v>0.99896487689559699</v>
      </c>
      <c r="FG70">
        <f t="shared" si="1066"/>
        <v>0.99894196864398033</v>
      </c>
      <c r="FH70">
        <f t="shared" si="1066"/>
        <v>0.99891870998965471</v>
      </c>
      <c r="FI70">
        <f t="shared" si="1066"/>
        <v>0.99889510200937537</v>
      </c>
      <c r="FJ70">
        <f t="shared" si="1066"/>
        <v>0.99887114604739147</v>
      </c>
      <c r="FK70">
        <f t="shared" si="1066"/>
        <v>0.99884684371784427</v>
      </c>
      <c r="FL70">
        <f t="shared" si="1066"/>
        <v>0.99882219690649521</v>
      </c>
      <c r="FM70">
        <f t="shared" si="1066"/>
        <v>0.99879720777175385</v>
      </c>
      <c r="FN70">
        <f t="shared" si="1066"/>
        <v>0.99877187874496787</v>
      </c>
      <c r="FO70">
        <f t="shared" si="1066"/>
        <v>0.99874621252994633</v>
      </c>
      <c r="FP70">
        <f t="shared" si="1066"/>
        <v>0.99872021210168549</v>
      </c>
      <c r="FQ70">
        <f t="shared" si="1066"/>
        <v>0.99869388070426668</v>
      </c>
      <c r="FR70">
        <f t="shared" si="1066"/>
        <v>0.99866722184790535</v>
      </c>
      <c r="FS70">
        <f t="shared" si="1066"/>
        <v>0.99864023930512469</v>
      </c>
      <c r="FT70">
        <f t="shared" si="1066"/>
        <v>0.99861293710603594</v>
      </c>
      <c r="FU70">
        <f t="shared" si="1066"/>
        <v>0.9985853195327089</v>
      </c>
      <c r="FV70">
        <f t="shared" si="1066"/>
        <v>0.99855739111261665</v>
      </c>
      <c r="FW70">
        <f t="shared" si="1066"/>
        <v>0.99852915661114872</v>
      </c>
      <c r="FX70">
        <f t="shared" si="1066"/>
        <v>0.99850062102318304</v>
      </c>
      <c r="FY70">
        <f t="shared" si="1066"/>
        <v>0.99847178956371463</v>
      </c>
      <c r="FZ70">
        <f t="shared" si="1066"/>
        <v>0.99844266765754697</v>
      </c>
      <c r="GA70">
        <f t="shared" si="1066"/>
        <v>0.99841326092804306</v>
      </c>
      <c r="GB70">
        <f t="shared" si="1066"/>
        <v>0.99838357518495691</v>
      </c>
      <c r="GC70">
        <f t="shared" si="1066"/>
        <v>0.99835361641134823</v>
      </c>
      <c r="GD70">
        <f t="shared" si="1066"/>
        <v>0.99832339074960808</v>
      </c>
      <c r="GE70">
        <f t="shared" si="1066"/>
        <v>0.99829290448661234</v>
      </c>
      <c r="GF70">
        <f t="shared" si="1066"/>
        <v>0.99826216403802914</v>
      </c>
      <c r="GG70">
        <f t="shared" si="1066"/>
        <v>0.99823117593181643</v>
      </c>
      <c r="GH70">
        <f t="shared" si="1066"/>
        <v>0.99819994679093549</v>
      </c>
      <c r="GI70">
        <f t="shared" si="1066"/>
        <v>0.99816848331532848</v>
      </c>
      <c r="GJ70">
        <f t="shared" si="1066"/>
        <v>0.99813679226319241</v>
      </c>
      <c r="GK70">
        <f t="shared" si="1066"/>
        <v>0.99810488043160372</v>
      </c>
      <c r="GL70">
        <f t="shared" si="1066"/>
        <v>0.99807275463653411</v>
      </c>
      <c r="GM70">
        <f t="shared" si="1066"/>
        <v>0.99804042169231477</v>
      </c>
      <c r="GN70">
        <f t="shared" si="1066"/>
        <v>0.99800788839059995</v>
      </c>
      <c r="GO70">
        <f t="shared" si="1066"/>
        <v>0.99797516147888865</v>
      </c>
      <c r="GP70">
        <f t="shared" si="1066"/>
        <v>0.99794224763865957</v>
      </c>
      <c r="GQ70">
        <f t="shared" si="1066"/>
        <v>0.99790915346318099</v>
      </c>
      <c r="GR70">
        <f t="shared" ref="GR70:JC70" si="1067">GR66^$D70</f>
        <v>0.9978758854350589</v>
      </c>
      <c r="GS70">
        <f t="shared" si="1067"/>
        <v>0.99784244990358029</v>
      </c>
      <c r="GT70">
        <f t="shared" si="1067"/>
        <v>0.99780885306191891</v>
      </c>
      <c r="GU70">
        <f t="shared" si="1067"/>
        <v>0.99777510092426314</v>
      </c>
      <c r="GV70">
        <f t="shared" si="1067"/>
        <v>0.99774119930292815</v>
      </c>
      <c r="GW70">
        <f t="shared" si="1067"/>
        <v>0.99770715378551644</v>
      </c>
      <c r="GX70">
        <f t="shared" si="1067"/>
        <v>0.997672969712184</v>
      </c>
      <c r="GY70">
        <f t="shared" si="1067"/>
        <v>0.99763865215307168</v>
      </c>
      <c r="GZ70">
        <f t="shared" si="1067"/>
        <v>0.99760420588595899</v>
      </c>
      <c r="HA70">
        <f t="shared" si="1067"/>
        <v>0.99756963537419607</v>
      </c>
      <c r="HB70">
        <f t="shared" si="1067"/>
        <v>0.99753494474496351</v>
      </c>
      <c r="HC70">
        <f t="shared" si="1067"/>
        <v>0.99750013776791069</v>
      </c>
      <c r="HD70">
        <f t="shared" si="1067"/>
        <v>0.99746521783421882</v>
      </c>
      <c r="HE70">
        <f t="shared" si="1067"/>
        <v>0.99743018793613025</v>
      </c>
      <c r="HF70">
        <f t="shared" si="1067"/>
        <v>0.99739505064698364</v>
      </c>
      <c r="HG70">
        <f t="shared" si="1067"/>
        <v>0.99735980810179048</v>
      </c>
      <c r="HH70">
        <f t="shared" si="1067"/>
        <v>0.99732446197838254</v>
      </c>
      <c r="HI70">
        <f t="shared" si="1067"/>
        <v>0.99728901347915877</v>
      </c>
      <c r="HJ70">
        <f t="shared" si="1067"/>
        <v>0.99725346331345255</v>
      </c>
      <c r="HK70">
        <f t="shared" si="1067"/>
        <v>0.99721781168053936</v>
      </c>
      <c r="HL70">
        <f t="shared" si="1067"/>
        <v>0.99718205825329587</v>
      </c>
      <c r="HM70">
        <f t="shared" si="1067"/>
        <v>0.99714620216252448</v>
      </c>
      <c r="HN70">
        <f t="shared" si="1067"/>
        <v>0.99711024198194165</v>
      </c>
      <c r="HO70">
        <f t="shared" si="1067"/>
        <v>0.99707417571383816</v>
      </c>
      <c r="HP70">
        <f t="shared" si="1067"/>
        <v>0.99703800077540139</v>
      </c>
      <c r="HQ70">
        <f t="shared" si="1067"/>
        <v>0.99700171398569526</v>
      </c>
      <c r="HR70">
        <f t="shared" si="1067"/>
        <v>0.99696531155328694</v>
      </c>
      <c r="HS70">
        <f t="shared" si="1067"/>
        <v>0.99692878906449978</v>
      </c>
      <c r="HT70">
        <f t="shared" si="1067"/>
        <v>0.99689214147228045</v>
      </c>
      <c r="HU70">
        <f t="shared" si="1067"/>
        <v>0.99685536308565048</v>
      </c>
      <c r="HV70">
        <f t="shared" si="1067"/>
        <v>0.99681844755972027</v>
      </c>
      <c r="HW70">
        <f t="shared" si="1067"/>
        <v>0.99678138788623538</v>
      </c>
      <c r="HX70">
        <f t="shared" si="1067"/>
        <v>0.9967441763846242</v>
      </c>
      <c r="HY70">
        <f t="shared" si="1067"/>
        <v>0.99670680469350803</v>
      </c>
      <c r="HZ70">
        <f t="shared" si="1067"/>
        <v>0.99666926376264298</v>
      </c>
      <c r="IA70">
        <f t="shared" si="1067"/>
        <v>0.99663154384524977</v>
      </c>
      <c r="IB70">
        <f t="shared" si="1067"/>
        <v>0.99659363449069205</v>
      </c>
      <c r="IC70">
        <f t="shared" si="1067"/>
        <v>0.9965555245374611</v>
      </c>
      <c r="ID70">
        <f t="shared" si="1067"/>
        <v>0.99651720210642192</v>
      </c>
      <c r="IE70">
        <f t="shared" si="1067"/>
        <v>0.9964786545942762</v>
      </c>
      <c r="IF70">
        <f t="shared" si="1067"/>
        <v>0.9964398686671968</v>
      </c>
      <c r="IG70">
        <f t="shared" si="1067"/>
        <v>0.9964008302545837</v>
      </c>
      <c r="IH70">
        <f t="shared" si="1067"/>
        <v>0.99636152454289972</v>
      </c>
      <c r="II70">
        <f t="shared" si="1067"/>
        <v>0.99632193596953267</v>
      </c>
      <c r="IJ70">
        <f t="shared" si="1067"/>
        <v>0.99628204821664113</v>
      </c>
      <c r="IK70">
        <f t="shared" si="1067"/>
        <v>0.99624184420493234</v>
      </c>
      <c r="IL70">
        <f t="shared" si="1067"/>
        <v>0.99620130608732704</v>
      </c>
      <c r="IM70">
        <f t="shared" si="1067"/>
        <v>0.99616041524246624</v>
      </c>
      <c r="IN70">
        <f t="shared" si="1067"/>
        <v>0.99611915226800707</v>
      </c>
      <c r="IO70">
        <f t="shared" si="1067"/>
        <v>0.99607749697367054</v>
      </c>
      <c r="IP70">
        <f t="shared" si="1067"/>
        <v>0.99603542837398895</v>
      </c>
      <c r="IQ70">
        <f t="shared" si="1067"/>
        <v>0.99599292468071388</v>
      </c>
      <c r="IR70">
        <f t="shared" si="1067"/>
        <v>0.99594996329483776</v>
      </c>
      <c r="IS70">
        <f t="shared" si="1067"/>
        <v>0.99590652079818986</v>
      </c>
      <c r="IT70">
        <f t="shared" si="1067"/>
        <v>0.99586257294456404</v>
      </c>
      <c r="IU70">
        <f t="shared" si="1067"/>
        <v>0.99581809465033899</v>
      </c>
      <c r="IV70">
        <f t="shared" si="1067"/>
        <v>0.99577305998455024</v>
      </c>
      <c r="IW70">
        <f t="shared" si="1067"/>
        <v>0.99572744215838038</v>
      </c>
      <c r="IX70">
        <f t="shared" si="1067"/>
        <v>0.99568121351402428</v>
      </c>
      <c r="IY70">
        <f t="shared" si="1067"/>
        <v>0.99563434551290209</v>
      </c>
      <c r="IZ70">
        <f t="shared" si="1067"/>
        <v>0.99558680872317784</v>
      </c>
      <c r="JA70">
        <f t="shared" si="1067"/>
        <v>0.99553857280655578</v>
      </c>
      <c r="JB70">
        <f t="shared" si="1067"/>
        <v>0.99548960650432028</v>
      </c>
      <c r="JC70">
        <f t="shared" si="1067"/>
        <v>0.9954398776225879</v>
      </c>
      <c r="JD70">
        <f t="shared" ref="JD70:LO70" si="1068">JD66^$D70</f>
        <v>0.99538935301674403</v>
      </c>
      <c r="JE70">
        <f t="shared" si="1068"/>
        <v>0.99533799857503025</v>
      </c>
      <c r="JF70">
        <f t="shared" si="1068"/>
        <v>0.99528577920125993</v>
      </c>
      <c r="JG70">
        <f t="shared" si="1068"/>
        <v>0.99523265879663114</v>
      </c>
      <c r="JH70">
        <f t="shared" si="1068"/>
        <v>0.99517860024061089</v>
      </c>
      <c r="JI70">
        <f t="shared" si="1068"/>
        <v>0.99512356537086599</v>
      </c>
      <c r="JJ70">
        <f t="shared" si="1068"/>
        <v>0.99506751496221446</v>
      </c>
      <c r="JK70">
        <f t="shared" si="1068"/>
        <v>0.99501040870457425</v>
      </c>
      <c r="JL70">
        <f t="shared" si="1068"/>
        <v>0.99495220517988303</v>
      </c>
      <c r="JM70">
        <f t="shared" si="1068"/>
        <v>0.99489286183796866</v>
      </c>
      <c r="JN70">
        <f t="shared" si="1068"/>
        <v>0.99483233497134482</v>
      </c>
      <c r="JO70">
        <f t="shared" si="1068"/>
        <v>0.99477057968891036</v>
      </c>
      <c r="JP70">
        <f t="shared" si="1068"/>
        <v>0.99470754988853061</v>
      </c>
      <c r="JQ70">
        <f t="shared" si="1068"/>
        <v>0.99464319822847613</v>
      </c>
      <c r="JR70">
        <f t="shared" si="1068"/>
        <v>0.99457747609769909</v>
      </c>
      <c r="JS70">
        <f t="shared" si="1068"/>
        <v>0.99451033358492558</v>
      </c>
      <c r="JT70">
        <f t="shared" si="1068"/>
        <v>0.9944417194465397</v>
      </c>
      <c r="JU70">
        <f t="shared" si="1068"/>
        <v>0.99437158107323931</v>
      </c>
      <c r="JV70">
        <f t="shared" si="1068"/>
        <v>0.99429986445544249</v>
      </c>
      <c r="JW70">
        <f t="shared" si="1068"/>
        <v>0.99422651414741858</v>
      </c>
      <c r="JX70">
        <f t="shared" si="1068"/>
        <v>0.9941514732301282</v>
      </c>
      <c r="JY70">
        <f t="shared" si="1068"/>
        <v>0.99407468327274107</v>
      </c>
      <c r="JZ70">
        <f t="shared" si="1068"/>
        <v>0.99399608429281849</v>
      </c>
      <c r="KA70">
        <f t="shared" si="1068"/>
        <v>0.99391561471512868</v>
      </c>
      <c r="KB70">
        <f t="shared" si="1068"/>
        <v>0.99383321132907898</v>
      </c>
      <c r="KC70">
        <f t="shared" si="1068"/>
        <v>0.99374880924473452</v>
      </c>
      <c r="KD70">
        <f t="shared" si="1068"/>
        <v>0.99366234184740565</v>
      </c>
      <c r="KE70">
        <f t="shared" si="1068"/>
        <v>0.99357374075077443</v>
      </c>
      <c r="KF70">
        <f t="shared" si="1068"/>
        <v>0.99348293574853697</v>
      </c>
      <c r="KG70">
        <f t="shared" si="1068"/>
        <v>0.99338985476453856</v>
      </c>
      <c r="KH70">
        <f t="shared" si="1068"/>
        <v>0.99329442380137012</v>
      </c>
      <c r="KI70">
        <f t="shared" si="1068"/>
        <v>0.99319656688740576</v>
      </c>
      <c r="KJ70">
        <f t="shared" si="1068"/>
        <v>0.99309620602224835</v>
      </c>
      <c r="KK70">
        <f t="shared" si="1068"/>
        <v>0.99299326112056174</v>
      </c>
      <c r="KL70">
        <f t="shared" si="1068"/>
        <v>0.99288764995425516</v>
      </c>
      <c r="KM70">
        <f t="shared" si="1068"/>
        <v>0.9927792880929962</v>
      </c>
      <c r="KN70">
        <f t="shared" si="1068"/>
        <v>0.99266808884302138</v>
      </c>
      <c r="KO70">
        <f t="shared" si="1068"/>
        <v>0.99255396318421374</v>
      </c>
      <c r="KP70">
        <f t="shared" si="1068"/>
        <v>0.99243681970541775</v>
      </c>
      <c r="KQ70">
        <f t="shared" si="1068"/>
        <v>0.99231656453796346</v>
      </c>
      <c r="KR70">
        <f t="shared" si="1068"/>
        <v>0.99219310128736327</v>
      </c>
      <c r="KS70">
        <f t="shared" si="1068"/>
        <v>0.99206633096315644</v>
      </c>
      <c r="KT70">
        <f t="shared" si="1068"/>
        <v>0.99193615190686124</v>
      </c>
      <c r="KU70">
        <f t="shared" si="1068"/>
        <v>0.99180245971801151</v>
      </c>
      <c r="KV70">
        <f t="shared" si="1068"/>
        <v>0.99166514717823651</v>
      </c>
      <c r="KW70">
        <f t="shared" si="1068"/>
        <v>0.99152410417335612</v>
      </c>
      <c r="KX70">
        <f t="shared" si="1068"/>
        <v>0.99137921761345538</v>
      </c>
      <c r="KY70">
        <f t="shared" si="1068"/>
        <v>0.99123037135090541</v>
      </c>
      <c r="KZ70">
        <f t="shared" si="1068"/>
        <v>0.99107744609629767</v>
      </c>
      <c r="LA70">
        <f t="shared" si="1068"/>
        <v>0.99092031933225611</v>
      </c>
      <c r="LB70">
        <f t="shared" si="1068"/>
        <v>0.99075886522509271</v>
      </c>
      <c r="LC70">
        <f t="shared" si="1068"/>
        <v>0.99059295453427532</v>
      </c>
      <c r="LD70">
        <f t="shared" si="1068"/>
        <v>0.99042245451967026</v>
      </c>
      <c r="LE70">
        <f t="shared" si="1068"/>
        <v>0.99024722884652783</v>
      </c>
      <c r="LF70">
        <f t="shared" si="1068"/>
        <v>0.9900671374881761</v>
      </c>
      <c r="LG70">
        <f t="shared" si="1068"/>
        <v>0.98988203662638985</v>
      </c>
      <c r="LH70">
        <f t="shared" si="1068"/>
        <v>0.98969177854940416</v>
      </c>
      <c r="LI70">
        <f t="shared" si="1068"/>
        <v>0.98949621154753431</v>
      </c>
      <c r="LJ70">
        <f t="shared" si="1068"/>
        <v>0.98929517980637827</v>
      </c>
      <c r="LK70">
        <f t="shared" si="1068"/>
        <v>0.98908852329756436</v>
      </c>
      <c r="LL70">
        <f t="shared" si="1068"/>
        <v>0.9888760776670168</v>
      </c>
      <c r="LM70">
        <f t="shared" si="1068"/>
        <v>0.98865767412071026</v>
      </c>
      <c r="LN70">
        <f t="shared" si="1068"/>
        <v>0.98843313930788634</v>
      </c>
      <c r="LO70">
        <f t="shared" si="1068"/>
        <v>0.98820229520170288</v>
      </c>
      <c r="LP70">
        <f t="shared" ref="LP70:OA70" si="1069">LP66^$D70</f>
        <v>0.98796495897729431</v>
      </c>
      <c r="LQ70">
        <f t="shared" si="1069"/>
        <v>0.98772094288721723</v>
      </c>
      <c r="LR70">
        <f t="shared" si="1069"/>
        <v>0.98747005413426381</v>
      </c>
      <c r="LS70">
        <f t="shared" si="1069"/>
        <v>0.98721209474161875</v>
      </c>
      <c r="LT70">
        <f t="shared" si="1069"/>
        <v>0.98694686142034804</v>
      </c>
      <c r="LU70">
        <f t="shared" si="1069"/>
        <v>0.98667414543420051</v>
      </c>
      <c r="LV70">
        <f t="shared" si="1069"/>
        <v>0.9863937324617158</v>
      </c>
      <c r="LW70">
        <f t="shared" si="1069"/>
        <v>0.98610540245562595</v>
      </c>
      <c r="LX70">
        <f t="shared" si="1069"/>
        <v>0.98580892949954757</v>
      </c>
      <c r="LY70">
        <f t="shared" si="1069"/>
        <v>0.98550408166196357</v>
      </c>
      <c r="LZ70">
        <f t="shared" si="1069"/>
        <v>0.98519062084749631</v>
      </c>
      <c r="MA70">
        <f t="shared" si="1069"/>
        <v>0.98486830264547665</v>
      </c>
      <c r="MB70">
        <f t="shared" si="1069"/>
        <v>0.98453687617582597</v>
      </c>
      <c r="MC70">
        <f t="shared" si="1069"/>
        <v>0.98419608393226021</v>
      </c>
      <c r="MD70">
        <f t="shared" si="1069"/>
        <v>0.98384566162284304</v>
      </c>
      <c r="ME70">
        <f t="shared" si="1069"/>
        <v>0.98348533800791327</v>
      </c>
      <c r="MF70">
        <f t="shared" si="1069"/>
        <v>0.98311483473541794</v>
      </c>
      <c r="MG70">
        <f t="shared" si="1069"/>
        <v>0.98273386617369618</v>
      </c>
      <c r="MH70">
        <f t="shared" si="1069"/>
        <v>0.98234213924175406</v>
      </c>
      <c r="MI70">
        <f t="shared" si="1069"/>
        <v>0.98193935323709103</v>
      </c>
      <c r="MJ70">
        <f t="shared" si="1069"/>
        <v>0.98152519966113694</v>
      </c>
      <c r="MK70">
        <f t="shared" si="1069"/>
        <v>0.9810993620423708</v>
      </c>
      <c r="ML70">
        <f t="shared" si="1069"/>
        <v>0.98066151575720351</v>
      </c>
      <c r="MM70">
        <f t="shared" si="1069"/>
        <v>0.98021132784871134</v>
      </c>
      <c r="MN70">
        <f t="shared" si="1069"/>
        <v>0.9797484568433239</v>
      </c>
      <c r="MO70">
        <f t="shared" si="1069"/>
        <v>0.97927255256557433</v>
      </c>
      <c r="MP70">
        <f t="shared" si="1069"/>
        <v>0.97878325595103643</v>
      </c>
      <c r="MQ70">
        <f t="shared" si="1069"/>
        <v>0.97828019885758288</v>
      </c>
      <c r="MR70">
        <f t="shared" si="1069"/>
        <v>0.97776300387511439</v>
      </c>
      <c r="MS70">
        <f t="shared" si="1069"/>
        <v>0.9772312841339178</v>
      </c>
      <c r="MT70">
        <f t="shared" si="1069"/>
        <v>0.97668464311183512</v>
      </c>
      <c r="MU70">
        <f t="shared" si="1069"/>
        <v>0.97612267444042944</v>
      </c>
      <c r="MV70">
        <f t="shared" si="1069"/>
        <v>0.97554496171036209</v>
      </c>
      <c r="MW70">
        <f t="shared" si="1069"/>
        <v>0.97495107827619976</v>
      </c>
      <c r="MX70">
        <f t="shared" si="1069"/>
        <v>0.97434058706090132</v>
      </c>
      <c r="MY70">
        <f t="shared" si="1069"/>
        <v>0.9737130403602432</v>
      </c>
      <c r="MZ70">
        <f t="shared" si="1069"/>
        <v>0.9730679796474655</v>
      </c>
      <c r="NA70">
        <f t="shared" si="1069"/>
        <v>0.97240493537844397</v>
      </c>
      <c r="NB70">
        <f t="shared" si="1069"/>
        <v>0.97172342679771395</v>
      </c>
      <c r="NC70">
        <f t="shared" si="1069"/>
        <v>0.97102296174569236</v>
      </c>
      <c r="ND70">
        <f t="shared" si="1069"/>
        <v>0.97030303646747207</v>
      </c>
      <c r="NE70">
        <f t="shared" si="1069"/>
        <v>0.96956313542358818</v>
      </c>
      <c r="NF70">
        <f t="shared" si="1069"/>
        <v>0.96880273110317938</v>
      </c>
      <c r="NG70">
        <f t="shared" si="1069"/>
        <v>0.96802128383999653</v>
      </c>
      <c r="NH70">
        <f t="shared" si="1069"/>
        <v>0.96721824163174241</v>
      </c>
      <c r="NI70">
        <f t="shared" si="1069"/>
        <v>0.9663930399632521</v>
      </c>
      <c r="NJ70">
        <f t="shared" si="1069"/>
        <v>0.96554510163405727</v>
      </c>
      <c r="NK70">
        <f t="shared" si="1069"/>
        <v>0.96467383659091144</v>
      </c>
      <c r="NL70">
        <f t="shared" si="1069"/>
        <v>0.96377864176588413</v>
      </c>
      <c r="NM70">
        <f t="shared" si="1069"/>
        <v>0.96285890092067095</v>
      </c>
      <c r="NN70">
        <f t="shared" si="1069"/>
        <v>0.96191398449779841</v>
      </c>
      <c r="NO70">
        <f t="shared" si="1069"/>
        <v>0.96094324947944443</v>
      </c>
      <c r="NP70">
        <f t="shared" si="1069"/>
        <v>0.95994603925463451</v>
      </c>
      <c r="NQ70">
        <f t="shared" si="1069"/>
        <v>0.95892168349560525</v>
      </c>
      <c r="NR70">
        <f t="shared" si="1069"/>
        <v>0.95786949804418597</v>
      </c>
      <c r="NS70">
        <f t="shared" si="1069"/>
        <v>0.95678878480907092</v>
      </c>
      <c r="NT70">
        <f t="shared" si="1069"/>
        <v>0.9556788316749163</v>
      </c>
      <c r="NU70">
        <f t="shared" si="1069"/>
        <v>0.95453891242423039</v>
      </c>
      <c r="NV70">
        <f t="shared" si="1069"/>
        <v>0.95336828667307461</v>
      </c>
      <c r="NW70">
        <f t="shared" si="1069"/>
        <v>0.95216619982164363</v>
      </c>
      <c r="NX70">
        <f t="shared" si="1069"/>
        <v>0.9509318830208342</v>
      </c>
      <c r="NY70">
        <f t="shared" si="1069"/>
        <v>0.94966455315596676</v>
      </c>
      <c r="NZ70">
        <f t="shared" si="1069"/>
        <v>0.94836341284887027</v>
      </c>
      <c r="OA70">
        <f t="shared" si="1069"/>
        <v>0.9470276504795927</v>
      </c>
      <c r="OB70">
        <f t="shared" ref="OB70:QM70" si="1070">OB66^$D70</f>
        <v>0.94565644022904849</v>
      </c>
      <c r="OC70">
        <f t="shared" si="1070"/>
        <v>0.94424894214396693</v>
      </c>
      <c r="OD70">
        <f t="shared" si="1070"/>
        <v>0.94280430222555411</v>
      </c>
      <c r="OE70">
        <f t="shared" si="1070"/>
        <v>0.94132165254333466</v>
      </c>
      <c r="OF70">
        <f t="shared" si="1070"/>
        <v>0.93980011137568653</v>
      </c>
      <c r="OG70">
        <f t="shared" si="1070"/>
        <v>0.93823878337863753</v>
      </c>
      <c r="OH70">
        <f t="shared" si="1070"/>
        <v>0.93663675978453265</v>
      </c>
      <c r="OI70">
        <f t="shared" si="1070"/>
        <v>0.93499311863224033</v>
      </c>
      <c r="OJ70">
        <f t="shared" si="1070"/>
        <v>0.93330692503060164</v>
      </c>
      <c r="OK70">
        <f t="shared" si="1070"/>
        <v>0.93157723145688009</v>
      </c>
      <c r="OL70">
        <f t="shared" si="1070"/>
        <v>0.92980307809200424</v>
      </c>
      <c r="OM70">
        <f t="shared" si="1070"/>
        <v>0.92798349319444384</v>
      </c>
      <c r="ON70">
        <f t="shared" si="1070"/>
        <v>0.9261174935145885</v>
      </c>
      <c r="OO70">
        <f t="shared" si="1070"/>
        <v>0.92420408475153937</v>
      </c>
      <c r="OP70">
        <f t="shared" si="1070"/>
        <v>0.92224226205424764</v>
      </c>
      <c r="OQ70">
        <f t="shared" si="1070"/>
        <v>0.92023101056896306</v>
      </c>
      <c r="OR70">
        <f t="shared" si="1070"/>
        <v>0.91816930603497326</v>
      </c>
      <c r="OS70">
        <f t="shared" si="1070"/>
        <v>0.91605611543062881</v>
      </c>
      <c r="OT70">
        <f t="shared" si="1070"/>
        <v>0.91389039767165903</v>
      </c>
      <c r="OU70">
        <f t="shared" si="1070"/>
        <v>0.91167110436378096</v>
      </c>
      <c r="OV70">
        <f t="shared" si="1070"/>
        <v>0.90939718061160368</v>
      </c>
      <c r="OW70">
        <f t="shared" si="1070"/>
        <v>0.90706756588580262</v>
      </c>
      <c r="OX70">
        <f t="shared" si="1070"/>
        <v>0.90468119495053023</v>
      </c>
      <c r="OY70">
        <f t="shared" si="1070"/>
        <v>0.90223699885297981</v>
      </c>
      <c r="OZ70">
        <f t="shared" si="1070"/>
        <v>0.89973390597698299</v>
      </c>
      <c r="PA70">
        <f t="shared" si="1070"/>
        <v>0.89717084316246254</v>
      </c>
      <c r="PB70">
        <f t="shared" si="1070"/>
        <v>0.89454673689248787</v>
      </c>
      <c r="PC70">
        <f t="shared" si="1070"/>
        <v>0.89186051454960458</v>
      </c>
      <c r="PD70">
        <f t="shared" si="1070"/>
        <v>0.88911110574300534</v>
      </c>
      <c r="PE70">
        <f t="shared" si="1070"/>
        <v>0.88629744370799735</v>
      </c>
      <c r="PF70">
        <f t="shared" si="1070"/>
        <v>0.8834184667790983</v>
      </c>
      <c r="PG70">
        <f t="shared" si="1070"/>
        <v>0.8804731199379382</v>
      </c>
      <c r="PH70">
        <f t="shared" si="1070"/>
        <v>0.87746035643698128</v>
      </c>
      <c r="PI70">
        <f t="shared" si="1070"/>
        <v>0.87437913949990642</v>
      </c>
      <c r="PJ70">
        <f t="shared" si="1070"/>
        <v>0.87122844409926659</v>
      </c>
      <c r="PK70">
        <f t="shared" si="1070"/>
        <v>0.86800725881184404</v>
      </c>
      <c r="PL70">
        <f t="shared" si="1070"/>
        <v>0.86471458775184595</v>
      </c>
      <c r="PM70">
        <f t="shared" si="1070"/>
        <v>0.86134945258184548</v>
      </c>
      <c r="PN70">
        <f t="shared" si="1070"/>
        <v>0.85791089460106218</v>
      </c>
      <c r="PO70">
        <f t="shared" si="1070"/>
        <v>0.85439797691027342</v>
      </c>
      <c r="PP70">
        <f t="shared" si="1070"/>
        <v>0.85080978665230467</v>
      </c>
      <c r="PQ70">
        <f t="shared" si="1070"/>
        <v>0.84714543732669156</v>
      </c>
      <c r="PR70">
        <f t="shared" si="1070"/>
        <v>0.84340407117671856</v>
      </c>
      <c r="PS70">
        <f t="shared" si="1070"/>
        <v>0.8395848616466256</v>
      </c>
      <c r="PT70">
        <f t="shared" si="1070"/>
        <v>0.83568701590634975</v>
      </c>
      <c r="PU70">
        <f t="shared" si="1070"/>
        <v>0.83170977744070795</v>
      </c>
      <c r="PV70">
        <f t="shared" si="1070"/>
        <v>0.82765242869944533</v>
      </c>
      <c r="PW70">
        <f t="shared" si="1070"/>
        <v>0.82351429380407337</v>
      </c>
      <c r="PX70">
        <f t="shared" si="1070"/>
        <v>0.81929474130690605</v>
      </c>
      <c r="PY70">
        <f t="shared" si="1070"/>
        <v>0.81499318699714995</v>
      </c>
      <c r="PZ70">
        <f t="shared" si="1070"/>
        <v>0.81060909674835679</v>
      </c>
      <c r="QA70">
        <f t="shared" si="1070"/>
        <v>0.80614198940095416</v>
      </c>
      <c r="QB70">
        <f t="shared" si="1070"/>
        <v>0.80159143967300373</v>
      </c>
      <c r="QC70">
        <f t="shared" si="1070"/>
        <v>0.79695708109171648</v>
      </c>
      <c r="QD70">
        <f t="shared" si="1070"/>
        <v>0.79223860893765319</v>
      </c>
      <c r="QE70">
        <f t="shared" si="1070"/>
        <v>0.78743578319293595</v>
      </c>
      <c r="QF70">
        <f t="shared" si="1070"/>
        <v>0.78254843148416331</v>
      </c>
      <c r="QG70">
        <f t="shared" si="1070"/>
        <v>0.77757645201013081</v>
      </c>
      <c r="QH70">
        <f t="shared" si="1070"/>
        <v>0.77251981644384249</v>
      </c>
      <c r="QI70">
        <f t="shared" si="1070"/>
        <v>0.76737857279771715</v>
      </c>
      <c r="QJ70">
        <f t="shared" si="1070"/>
        <v>0.76215284824032437</v>
      </c>
      <c r="QK70">
        <f t="shared" si="1070"/>
        <v>0.75684285185242006</v>
      </c>
      <c r="QL70">
        <f t="shared" si="1070"/>
        <v>0.75144887730955401</v>
      </c>
      <c r="QM70">
        <f t="shared" si="1070"/>
        <v>0.7459713054780216</v>
      </c>
      <c r="QN70">
        <f t="shared" ref="QN70:RS70" si="1071">QN66^$D70</f>
        <v>0.74041060691049743</v>
      </c>
      <c r="QO70">
        <f t="shared" si="1071"/>
        <v>0.73476734422729495</v>
      </c>
      <c r="QP70">
        <f t="shared" si="1071"/>
        <v>0.72904217436884855</v>
      </c>
      <c r="QQ70">
        <f t="shared" si="1071"/>
        <v>0.72323585070475338</v>
      </c>
      <c r="QR70">
        <f t="shared" si="1071"/>
        <v>0.7173492249844764</v>
      </c>
      <c r="QS70">
        <f t="shared" si="1071"/>
        <v>0.7113832491147265</v>
      </c>
      <c r="QT70">
        <f t="shared" si="1071"/>
        <v>0.7053389767484276</v>
      </c>
      <c r="QU70">
        <f t="shared" si="1071"/>
        <v>0.69921756467026575</v>
      </c>
      <c r="QV70">
        <f t="shared" si="1071"/>
        <v>0.69302027396393584</v>
      </c>
      <c r="QW70">
        <f t="shared" si="1071"/>
        <v>0.68674847094643021</v>
      </c>
      <c r="QX70">
        <f t="shared" si="1071"/>
        <v>0.6804036278550778</v>
      </c>
      <c r="QY70">
        <f t="shared" si="1071"/>
        <v>0.67398732327348676</v>
      </c>
      <c r="QZ70">
        <f t="shared" si="1071"/>
        <v>0.66750124228312169</v>
      </c>
      <c r="RA70">
        <f t="shared" si="1071"/>
        <v>0.66094717632793409</v>
      </c>
      <c r="RB70">
        <f t="shared" si="1071"/>
        <v>0.6543270227802972</v>
      </c>
      <c r="RC70">
        <f t="shared" si="1071"/>
        <v>0.64764278419741428</v>
      </c>
      <c r="RD70">
        <f t="shared" si="1071"/>
        <v>0.64089656725845667</v>
      </c>
      <c r="RE70">
        <f t="shared" si="1071"/>
        <v>0.63409058137385055</v>
      </c>
      <c r="RF70">
        <f t="shared" si="1071"/>
        <v>0.62722713695946763</v>
      </c>
      <c r="RG70">
        <f t="shared" si="1071"/>
        <v>0.62030864336988412</v>
      </c>
      <c r="RH70">
        <f t="shared" si="1071"/>
        <v>0.61333760648641511</v>
      </c>
      <c r="RI70">
        <f t="shared" si="1071"/>
        <v>0.60631662595729263</v>
      </c>
      <c r="RJ70">
        <f t="shared" si="1071"/>
        <v>0.59924839208908232</v>
      </c>
      <c r="RK70">
        <f t="shared" si="1071"/>
        <v>0.59213568239029113</v>
      </c>
      <c r="RL70">
        <f t="shared" si="1071"/>
        <v>0.58498135777001248</v>
      </c>
      <c r="RM70">
        <f t="shared" si="1071"/>
        <v>0.57778835839645903</v>
      </c>
      <c r="RN70">
        <f t="shared" si="1071"/>
        <v>0.57055969922225658</v>
      </c>
      <c r="RO70">
        <f t="shared" si="1071"/>
        <v>0.56329846518544435</v>
      </c>
      <c r="RP70">
        <f t="shared" si="1071"/>
        <v>0.55600780609722733</v>
      </c>
      <c r="RQ70">
        <f t="shared" si="1071"/>
        <v>0.54869093122962798</v>
      </c>
      <c r="RR70">
        <f t="shared" si="1071"/>
        <v>0.54135110361826388</v>
      </c>
      <c r="RS70">
        <f t="shared" si="1071"/>
        <v>0.53399163409754058</v>
      </c>
    </row>
    <row r="71" spans="2:487" x14ac:dyDescent="0.2">
      <c r="D71">
        <f>Dashboard!E8</f>
        <v>0</v>
      </c>
      <c r="F71" s="3" t="s">
        <v>36</v>
      </c>
      <c r="G71">
        <f t="shared" ref="G71:BR71" si="1072">G67/G$66^$D71</f>
        <v>0.99995291944121478</v>
      </c>
      <c r="H71">
        <f t="shared" si="1072"/>
        <v>0.9999515499483147</v>
      </c>
      <c r="I71">
        <f t="shared" si="1072"/>
        <v>0.9999501407773046</v>
      </c>
      <c r="J71">
        <f t="shared" si="1072"/>
        <v>0.99994869078792148</v>
      </c>
      <c r="K71">
        <f t="shared" si="1072"/>
        <v>0.99994719880768268</v>
      </c>
      <c r="L71">
        <f t="shared" si="1072"/>
        <v>0.99994566363100923</v>
      </c>
      <c r="M71">
        <f t="shared" si="1072"/>
        <v>0.9999440840183248</v>
      </c>
      <c r="N71">
        <f t="shared" si="1072"/>
        <v>0.9999424586951341</v>
      </c>
      <c r="O71">
        <f t="shared" si="1072"/>
        <v>0.9999407863510773</v>
      </c>
      <c r="P71">
        <f t="shared" si="1072"/>
        <v>0.99993906563896195</v>
      </c>
      <c r="Q71">
        <f t="shared" si="1072"/>
        <v>0.99993729517377028</v>
      </c>
      <c r="R71">
        <f t="shared" si="1072"/>
        <v>0.99993547353164314</v>
      </c>
      <c r="S71">
        <f t="shared" si="1072"/>
        <v>0.99993359924883907</v>
      </c>
      <c r="T71">
        <f t="shared" si="1072"/>
        <v>0.9999316708206677</v>
      </c>
      <c r="U71">
        <f t="shared" si="1072"/>
        <v>0.99992968670039895</v>
      </c>
      <c r="V71">
        <f t="shared" si="1072"/>
        <v>0.99992764529814515</v>
      </c>
      <c r="W71">
        <f t="shared" si="1072"/>
        <v>0.99992554497971797</v>
      </c>
      <c r="X71">
        <f t="shared" si="1072"/>
        <v>0.99992338406545755</v>
      </c>
      <c r="Y71">
        <f t="shared" si="1072"/>
        <v>0.99992116082903548</v>
      </c>
      <c r="Z71">
        <f t="shared" si="1072"/>
        <v>0.99991887349622921</v>
      </c>
      <c r="AA71">
        <f t="shared" si="1072"/>
        <v>0.99991652024367028</v>
      </c>
      <c r="AB71">
        <f t="shared" si="1072"/>
        <v>0.99991409919756202</v>
      </c>
      <c r="AC71">
        <f t="shared" si="1072"/>
        <v>0.99991160843237115</v>
      </c>
      <c r="AD71">
        <f t="shared" si="1072"/>
        <v>0.99990904596948793</v>
      </c>
      <c r="AE71">
        <f t="shared" si="1072"/>
        <v>0.99990640977585898</v>
      </c>
      <c r="AF71">
        <f t="shared" si="1072"/>
        <v>0.99990369776259014</v>
      </c>
      <c r="AG71">
        <f t="shared" si="1072"/>
        <v>0.99990090778351781</v>
      </c>
      <c r="AH71">
        <f t="shared" si="1072"/>
        <v>0.99989803763375296</v>
      </c>
      <c r="AI71">
        <f t="shared" si="1072"/>
        <v>0.99989508504819224</v>
      </c>
      <c r="AJ71">
        <f t="shared" si="1072"/>
        <v>0.99989204769999995</v>
      </c>
      <c r="AK71">
        <f t="shared" si="1072"/>
        <v>0.99988892319905887</v>
      </c>
      <c r="AL71">
        <f t="shared" si="1072"/>
        <v>0.99988570909038987</v>
      </c>
      <c r="AM71">
        <f t="shared" si="1072"/>
        <v>0.99988240285254115</v>
      </c>
      <c r="AN71">
        <f t="shared" si="1072"/>
        <v>0.99987900189594536</v>
      </c>
      <c r="AO71">
        <f t="shared" si="1072"/>
        <v>0.99987550356124677</v>
      </c>
      <c r="AP71">
        <f t="shared" si="1072"/>
        <v>0.9998719051175966</v>
      </c>
      <c r="AQ71">
        <f t="shared" si="1072"/>
        <v>0.99986820376091656</v>
      </c>
      <c r="AR71">
        <f t="shared" si="1072"/>
        <v>0.99986439661213367</v>
      </c>
      <c r="AS71">
        <f t="shared" si="1072"/>
        <v>0.99986048071538158</v>
      </c>
      <c r="AT71">
        <f t="shared" si="1072"/>
        <v>0.99985645303617299</v>
      </c>
      <c r="AU71">
        <f t="shared" si="1072"/>
        <v>0.99985231045954193</v>
      </c>
      <c r="AV71">
        <f t="shared" si="1072"/>
        <v>0.99984804978815434</v>
      </c>
      <c r="AW71">
        <f t="shared" si="1072"/>
        <v>0.99984366774039057</v>
      </c>
      <c r="AX71">
        <f t="shared" si="1072"/>
        <v>0.99983916094839953</v>
      </c>
      <c r="AY71">
        <f t="shared" si="1072"/>
        <v>0.99983452595612188</v>
      </c>
      <c r="AZ71">
        <f t="shared" si="1072"/>
        <v>0.99982975921728878</v>
      </c>
      <c r="BA71">
        <f t="shared" si="1072"/>
        <v>0.99982485709339042</v>
      </c>
      <c r="BB71">
        <f t="shared" si="1072"/>
        <v>0.99981981585162027</v>
      </c>
      <c r="BC71">
        <f t="shared" si="1072"/>
        <v>0.99981463166279461</v>
      </c>
      <c r="BD71">
        <f t="shared" si="1072"/>
        <v>0.99980930059924611</v>
      </c>
      <c r="BE71">
        <f t="shared" si="1072"/>
        <v>0.99980381863269674</v>
      </c>
      <c r="BF71">
        <f t="shared" si="1072"/>
        <v>0.99979818163210699</v>
      </c>
      <c r="BG71">
        <f t="shared" si="1072"/>
        <v>0.9997923853615075</v>
      </c>
      <c r="BH71">
        <f t="shared" si="1072"/>
        <v>0.9997864254778096</v>
      </c>
      <c r="BI71">
        <f t="shared" si="1072"/>
        <v>0.99978029752860154</v>
      </c>
      <c r="BJ71">
        <f t="shared" si="1072"/>
        <v>0.99977399694992819</v>
      </c>
      <c r="BK71">
        <f t="shared" si="1072"/>
        <v>0.99976751906405925</v>
      </c>
      <c r="BL71">
        <f t="shared" si="1072"/>
        <v>0.9997608590772461</v>
      </c>
      <c r="BM71">
        <f t="shared" si="1072"/>
        <v>0.99975401207747105</v>
      </c>
      <c r="BN71">
        <f t="shared" si="1072"/>
        <v>0.99974697303219218</v>
      </c>
      <c r="BO71">
        <f t="shared" si="1072"/>
        <v>0.99973973678608286</v>
      </c>
      <c r="BP71">
        <f t="shared" si="1072"/>
        <v>0.99973229805877462</v>
      </c>
      <c r="BQ71">
        <f t="shared" si="1072"/>
        <v>0.99972465144260325</v>
      </c>
      <c r="BR71">
        <f t="shared" si="1072"/>
        <v>0.99971679140035963</v>
      </c>
      <c r="BS71">
        <f t="shared" ref="BS71:ED71" si="1073">BS67/BS$66^$D71</f>
        <v>0.99970871226305502</v>
      </c>
      <c r="BT71">
        <f t="shared" si="1073"/>
        <v>0.9997004082276989</v>
      </c>
      <c r="BU71">
        <f t="shared" si="1073"/>
        <v>0.99969187335509668</v>
      </c>
      <c r="BV71">
        <f t="shared" si="1073"/>
        <v>0.99968310156767104</v>
      </c>
      <c r="BW71">
        <f t="shared" si="1073"/>
        <v>0.99967408664731205</v>
      </c>
      <c r="BX71">
        <f t="shared" si="1073"/>
        <v>0.99966482223325959</v>
      </c>
      <c r="BY71">
        <f t="shared" si="1073"/>
        <v>0.99965530182002693</v>
      </c>
      <c r="BZ71">
        <f t="shared" si="1073"/>
        <v>0.99964551875536678</v>
      </c>
      <c r="CA71">
        <f t="shared" si="1073"/>
        <v>0.99963546623828958</v>
      </c>
      <c r="CB71">
        <f t="shared" si="1073"/>
        <v>0.9996251373171372</v>
      </c>
      <c r="CC71">
        <f t="shared" si="1073"/>
        <v>0.99961452488772318</v>
      </c>
      <c r="CD71">
        <f t="shared" si="1073"/>
        <v>0.99960362169154016</v>
      </c>
      <c r="CE71">
        <f t="shared" si="1073"/>
        <v>0.99959242031404971</v>
      </c>
      <c r="CF71">
        <f t="shared" si="1073"/>
        <v>0.99958091318305475</v>
      </c>
      <c r="CG71">
        <f t="shared" si="1073"/>
        <v>0.99956909256716975</v>
      </c>
      <c r="CH71">
        <f t="shared" si="1073"/>
        <v>0.99955695057438998</v>
      </c>
      <c r="CI71">
        <f t="shared" si="1073"/>
        <v>0.9995444791507776</v>
      </c>
      <c r="CJ71">
        <f t="shared" si="1073"/>
        <v>0.99953167007926536</v>
      </c>
      <c r="CK71">
        <f t="shared" si="1073"/>
        <v>0.99951851497859423</v>
      </c>
      <c r="CL71">
        <f t="shared" si="1073"/>
        <v>0.99950500530239095</v>
      </c>
      <c r="CM71">
        <f t="shared" si="1073"/>
        <v>0.99949113233839981</v>
      </c>
      <c r="CN71">
        <f t="shared" si="1073"/>
        <v>0.99947688720787653</v>
      </c>
      <c r="CO71">
        <f t="shared" si="1073"/>
        <v>0.9994622608651591</v>
      </c>
      <c r="CP71">
        <f t="shared" si="1073"/>
        <v>0.9994472440974238</v>
      </c>
      <c r="CQ71">
        <f t="shared" si="1073"/>
        <v>0.99943182752464288</v>
      </c>
      <c r="CR71">
        <f t="shared" si="1073"/>
        <v>0.9994160015997543</v>
      </c>
      <c r="CS71">
        <f t="shared" si="1073"/>
        <v>0.99939975660905733</v>
      </c>
      <c r="CT71">
        <f t="shared" si="1073"/>
        <v>0.99938308267284803</v>
      </c>
      <c r="CU71">
        <f t="shared" si="1073"/>
        <v>0.99936596974630931</v>
      </c>
      <c r="CV71">
        <f t="shared" si="1073"/>
        <v>0.99934840762066857</v>
      </c>
      <c r="CW71">
        <f t="shared" si="1073"/>
        <v>0.99933038592464063</v>
      </c>
      <c r="CX71">
        <f t="shared" si="1073"/>
        <v>0.99931189412616706</v>
      </c>
      <c r="CY71">
        <f t="shared" si="1073"/>
        <v>0.99929292153447291</v>
      </c>
      <c r="CZ71">
        <f t="shared" si="1073"/>
        <v>0.99927345730245198</v>
      </c>
      <c r="DA71">
        <f t="shared" si="1073"/>
        <v>0.99925349042939937</v>
      </c>
      <c r="DB71">
        <f t="shared" si="1073"/>
        <v>0.99923300976410845</v>
      </c>
      <c r="DC71">
        <f t="shared" si="1073"/>
        <v>0.99921200400834653</v>
      </c>
      <c r="DD71">
        <f t="shared" si="1073"/>
        <v>0.99919046172072945</v>
      </c>
      <c r="DE71">
        <f t="shared" si="1073"/>
        <v>0.999168371321008</v>
      </c>
      <c r="DF71">
        <f t="shared" si="1073"/>
        <v>0.99914572109478772</v>
      </c>
      <c r="DG71">
        <f t="shared" si="1073"/>
        <v>0.99912249919869667</v>
      </c>
      <c r="DH71">
        <f t="shared" si="1073"/>
        <v>0.99909869366601778</v>
      </c>
      <c r="DI71">
        <f t="shared" si="1073"/>
        <v>0.99907429241280465</v>
      </c>
      <c r="DJ71">
        <f t="shared" si="1073"/>
        <v>0.99904928324449727</v>
      </c>
      <c r="DK71">
        <f t="shared" si="1073"/>
        <v>0.9990236538630527</v>
      </c>
      <c r="DL71">
        <f t="shared" si="1073"/>
        <v>0.99899739187460757</v>
      </c>
      <c r="DM71">
        <f t="shared" si="1073"/>
        <v>0.99897048479769046</v>
      </c>
      <c r="DN71">
        <f t="shared" si="1073"/>
        <v>0.99894292007199437</v>
      </c>
      <c r="DO71">
        <f t="shared" si="1073"/>
        <v>0.99891468506772962</v>
      </c>
      <c r="DP71">
        <f t="shared" si="1073"/>
        <v>0.99888576709556554</v>
      </c>
      <c r="DQ71">
        <f t="shared" si="1073"/>
        <v>0.99885615341717859</v>
      </c>
      <c r="DR71">
        <f t="shared" si="1073"/>
        <v>0.99882583125641422</v>
      </c>
      <c r="DS71">
        <f t="shared" si="1073"/>
        <v>0.998794787811077</v>
      </c>
      <c r="DT71">
        <f t="shared" si="1073"/>
        <v>0.99876301026535586</v>
      </c>
      <c r="DU71">
        <f t="shared" si="1073"/>
        <v>0.99873048580289325</v>
      </c>
      <c r="DV71">
        <f t="shared" si="1073"/>
        <v>0.99869720162050524</v>
      </c>
      <c r="DW71">
        <f t="shared" si="1073"/>
        <v>0.99866314494255481</v>
      </c>
      <c r="DX71">
        <f t="shared" si="1073"/>
        <v>0.99862830303598438</v>
      </c>
      <c r="DY71">
        <f t="shared" si="1073"/>
        <v>0.99859266322600404</v>
      </c>
      <c r="DZ71">
        <f t="shared" si="1073"/>
        <v>0.99855621291243846</v>
      </c>
      <c r="EA71">
        <f t="shared" si="1073"/>
        <v>0.99851893958672377</v>
      </c>
      <c r="EB71">
        <f t="shared" si="1073"/>
        <v>0.99848083084954997</v>
      </c>
      <c r="EC71">
        <f t="shared" si="1073"/>
        <v>0.99844187442914001</v>
      </c>
      <c r="ED71">
        <f t="shared" si="1073"/>
        <v>0.99840205820015104</v>
      </c>
      <c r="EE71">
        <f t="shared" ref="EE71:GP71" si="1074">EE67/EE$66^$D71</f>
        <v>0.99836137020318327</v>
      </c>
      <c r="EF71">
        <f t="shared" si="1074"/>
        <v>0.9983197986648763</v>
      </c>
      <c r="EG71">
        <f t="shared" si="1074"/>
        <v>0.99827733201857383</v>
      </c>
      <c r="EH71">
        <f t="shared" si="1074"/>
        <v>0.99823395892552469</v>
      </c>
      <c r="EI71">
        <f t="shared" si="1074"/>
        <v>0.99818966829659606</v>
      </c>
      <c r="EJ71">
        <f t="shared" si="1074"/>
        <v>0.99814444931446122</v>
      </c>
      <c r="EK71">
        <f t="shared" si="1074"/>
        <v>0.99809829145622497</v>
      </c>
      <c r="EL71">
        <f t="shared" si="1074"/>
        <v>0.99805118451644503</v>
      </c>
      <c r="EM71">
        <f t="shared" si="1074"/>
        <v>0.99800311863050084</v>
      </c>
      <c r="EN71">
        <f t="shared" si="1074"/>
        <v>0.99795408429826138</v>
      </c>
      <c r="EO71">
        <f t="shared" si="1074"/>
        <v>0.99790407240799339</v>
      </c>
      <c r="EP71">
        <f t="shared" si="1074"/>
        <v>0.997853074260453</v>
      </c>
      <c r="EQ71">
        <f t="shared" si="1074"/>
        <v>0.99780108159309333</v>
      </c>
      <c r="ER71">
        <f t="shared" si="1074"/>
        <v>0.99774808660431913</v>
      </c>
      <c r="ES71">
        <f t="shared" si="1074"/>
        <v>0.99769408197771692</v>
      </c>
      <c r="ET71">
        <f t="shared" si="1074"/>
        <v>0.99763906090617893</v>
      </c>
      <c r="EU71">
        <f t="shared" si="1074"/>
        <v>0.99758301711583897</v>
      </c>
      <c r="EV71">
        <f t="shared" si="1074"/>
        <v>0.99752594488973501</v>
      </c>
      <c r="EW71">
        <f t="shared" si="1074"/>
        <v>0.99746783909110392</v>
      </c>
      <c r="EX71">
        <f t="shared" si="1074"/>
        <v>0.99740869518621567</v>
      </c>
      <c r="EY71">
        <f t="shared" si="1074"/>
        <v>0.99734850926664509</v>
      </c>
      <c r="EZ71">
        <f t="shared" si="1074"/>
        <v>0.99728727807088258</v>
      </c>
      <c r="FA71">
        <f t="shared" si="1074"/>
        <v>0.99722499900517381</v>
      </c>
      <c r="FB71">
        <f t="shared" si="1074"/>
        <v>0.99716167016348367</v>
      </c>
      <c r="FC71">
        <f t="shared" si="1074"/>
        <v>0.99709729034647032</v>
      </c>
      <c r="FD71">
        <f t="shared" si="1074"/>
        <v>0.99703185907935898</v>
      </c>
      <c r="FE71">
        <f t="shared" si="1074"/>
        <v>0.99696537662860085</v>
      </c>
      <c r="FF71">
        <f t="shared" si="1074"/>
        <v>0.99689784401720116</v>
      </c>
      <c r="FG71">
        <f t="shared" si="1074"/>
        <v>0.99682926303859964</v>
      </c>
      <c r="FH71">
        <f t="shared" si="1074"/>
        <v>0.99675963626899255</v>
      </c>
      <c r="FI71">
        <f t="shared" si="1074"/>
        <v>0.99668896707797594</v>
      </c>
      <c r="FJ71">
        <f t="shared" si="1074"/>
        <v>0.996617259637402</v>
      </c>
      <c r="FK71">
        <f t="shared" si="1074"/>
        <v>0.99654451892833396</v>
      </c>
      <c r="FL71">
        <f t="shared" si="1074"/>
        <v>0.99647075074599478</v>
      </c>
      <c r="FM71">
        <f t="shared" si="1074"/>
        <v>0.99639596170260425</v>
      </c>
      <c r="FN71">
        <f t="shared" si="1074"/>
        <v>0.99632015922800188</v>
      </c>
      <c r="FO71">
        <f t="shared" si="1074"/>
        <v>0.99624335156796695</v>
      </c>
      <c r="FP71">
        <f t="shared" si="1074"/>
        <v>0.99616554778014099</v>
      </c>
      <c r="FQ71">
        <f t="shared" si="1074"/>
        <v>0.99608675772747313</v>
      </c>
      <c r="FR71">
        <f t="shared" si="1074"/>
        <v>0.99600699206911336</v>
      </c>
      <c r="FS71">
        <f t="shared" si="1074"/>
        <v>0.99592626224868741</v>
      </c>
      <c r="FT71">
        <f t="shared" si="1074"/>
        <v>0.99584458047989277</v>
      </c>
      <c r="FU71">
        <f t="shared" si="1074"/>
        <v>0.99576195972937076</v>
      </c>
      <c r="FV71">
        <f t="shared" si="1074"/>
        <v>0.99567841369681309</v>
      </c>
      <c r="FW71">
        <f t="shared" si="1074"/>
        <v>0.99559395679227647</v>
      </c>
      <c r="FX71">
        <f t="shared" si="1074"/>
        <v>0.9955086041106872</v>
      </c>
      <c r="FY71">
        <f t="shared" si="1074"/>
        <v>0.99542237140353274</v>
      </c>
      <c r="FZ71">
        <f t="shared" si="1074"/>
        <v>0.99533527504774177</v>
      </c>
      <c r="GA71">
        <f t="shared" si="1074"/>
        <v>0.99524733201177895</v>
      </c>
      <c r="GB71">
        <f t="shared" si="1074"/>
        <v>0.99515855981897672</v>
      </c>
      <c r="GC71">
        <f t="shared" si="1074"/>
        <v>0.99506897650815473</v>
      </c>
      <c r="GD71">
        <f t="shared" si="1074"/>
        <v>0.99497860059158028</v>
      </c>
      <c r="GE71">
        <f t="shared" si="1074"/>
        <v>0.99488745101033726</v>
      </c>
      <c r="GF71">
        <f t="shared" si="1074"/>
        <v>0.99479554708718709</v>
      </c>
      <c r="GG71">
        <f t="shared" si="1074"/>
        <v>0.9947029084770137</v>
      </c>
      <c r="GH71">
        <f t="shared" si="1074"/>
        <v>0.99460955511495575</v>
      </c>
      <c r="GI71">
        <f t="shared" si="1074"/>
        <v>0.99451550716234627</v>
      </c>
      <c r="GJ71">
        <f t="shared" si="1074"/>
        <v>0.99442078495058284</v>
      </c>
      <c r="GK71">
        <f t="shared" si="1074"/>
        <v>0.99432540892306642</v>
      </c>
      <c r="GL71">
        <f t="shared" si="1074"/>
        <v>0.99422939957535683</v>
      </c>
      <c r="GM71">
        <f t="shared" si="1074"/>
        <v>0.99413277739369876</v>
      </c>
      <c r="GN71">
        <f t="shared" si="1074"/>
        <v>0.99403556279208072</v>
      </c>
      <c r="GO71">
        <f t="shared" si="1074"/>
        <v>0.99393777604799671</v>
      </c>
      <c r="GP71">
        <f t="shared" si="1074"/>
        <v>0.99383943723708723</v>
      </c>
      <c r="GQ71">
        <f t="shared" ref="GQ71:JB71" si="1075">GQ67/GQ$66^$D71</f>
        <v>0.99374056616683759</v>
      </c>
      <c r="GR71">
        <f t="shared" si="1075"/>
        <v>0.99364118230951815</v>
      </c>
      <c r="GS71">
        <f t="shared" si="1075"/>
        <v>0.99354130473455249</v>
      </c>
      <c r="GT71">
        <f t="shared" si="1075"/>
        <v>0.99344095204049954</v>
      </c>
      <c r="GU71">
        <f t="shared" si="1075"/>
        <v>0.99334014228683909</v>
      </c>
      <c r="GV71">
        <f t="shared" si="1075"/>
        <v>0.9932388929257423</v>
      </c>
      <c r="GW71">
        <f t="shared" si="1075"/>
        <v>0.99313722073401711</v>
      </c>
      <c r="GX71">
        <f t="shared" si="1075"/>
        <v>0.99303514174540164</v>
      </c>
      <c r="GY71">
        <f t="shared" si="1075"/>
        <v>0.99293267118338779</v>
      </c>
      <c r="GZ71">
        <f t="shared" si="1075"/>
        <v>0.99282982339473769</v>
      </c>
      <c r="HA71">
        <f t="shared" si="1075"/>
        <v>0.9927266117838639</v>
      </c>
      <c r="HB71">
        <f t="shared" si="1075"/>
        <v>0.99262304874821961</v>
      </c>
      <c r="HC71">
        <f t="shared" si="1075"/>
        <v>0.99251914561485333</v>
      </c>
      <c r="HD71">
        <f t="shared" si="1075"/>
        <v>0.9924149125782592</v>
      </c>
      <c r="HE71">
        <f t="shared" si="1075"/>
        <v>0.99231035863965222</v>
      </c>
      <c r="HF71">
        <f t="shared" si="1075"/>
        <v>0.99220549154778215</v>
      </c>
      <c r="HG71">
        <f t="shared" si="1075"/>
        <v>0.99210031774139285</v>
      </c>
      <c r="HH71">
        <f t="shared" si="1075"/>
        <v>0.99199484229341428</v>
      </c>
      <c r="HI71">
        <f t="shared" si="1075"/>
        <v>0.9918890688569707</v>
      </c>
      <c r="HJ71">
        <f t="shared" si="1075"/>
        <v>0.99178299961326943</v>
      </c>
      <c r="HK71">
        <f t="shared" si="1075"/>
        <v>0.99167663522142424</v>
      </c>
      <c r="HL71">
        <f t="shared" si="1075"/>
        <v>0.99156997477025177</v>
      </c>
      <c r="HM71">
        <f t="shared" si="1075"/>
        <v>0.99146301573207285</v>
      </c>
      <c r="HN71">
        <f t="shared" si="1075"/>
        <v>0.99135575391852782</v>
      </c>
      <c r="HO71">
        <f t="shared" si="1075"/>
        <v>0.99124818343840926</v>
      </c>
      <c r="HP71">
        <f t="shared" si="1075"/>
        <v>0.99114029665750292</v>
      </c>
      <c r="HQ71">
        <f t="shared" si="1075"/>
        <v>0.99103208416040778</v>
      </c>
      <c r="HR71">
        <f t="shared" si="1075"/>
        <v>0.99092353471430694</v>
      </c>
      <c r="HS71">
        <f t="shared" si="1075"/>
        <v>0.99081463523463498</v>
      </c>
      <c r="HT71">
        <f t="shared" si="1075"/>
        <v>0.99070537075259035</v>
      </c>
      <c r="HU71">
        <f t="shared" si="1075"/>
        <v>0.99059572438441956</v>
      </c>
      <c r="HV71">
        <f t="shared" si="1075"/>
        <v>0.99048567730239956</v>
      </c>
      <c r="HW71">
        <f t="shared" si="1075"/>
        <v>0.9903752087074269</v>
      </c>
      <c r="HX71">
        <f t="shared" si="1075"/>
        <v>0.99026429580312425</v>
      </c>
      <c r="HY71">
        <f t="shared" si="1075"/>
        <v>0.99015291377135539</v>
      </c>
      <c r="HZ71">
        <f t="shared" si="1075"/>
        <v>0.9900410357490429</v>
      </c>
      <c r="IA71">
        <f t="shared" si="1075"/>
        <v>0.98992863280617138</v>
      </c>
      <c r="IB71">
        <f t="shared" si="1075"/>
        <v>0.9898156739248557</v>
      </c>
      <c r="IC71">
        <f t="shared" si="1075"/>
        <v>0.98970212597934593</v>
      </c>
      <c r="ID71">
        <f t="shared" si="1075"/>
        <v>0.98958795371684349</v>
      </c>
      <c r="IE71">
        <f t="shared" si="1075"/>
        <v>0.98947311973899077</v>
      </c>
      <c r="IF71">
        <f t="shared" si="1075"/>
        <v>0.98935758448390143</v>
      </c>
      <c r="IG71">
        <f t="shared" si="1075"/>
        <v>0.98924130620859296</v>
      </c>
      <c r="IH71">
        <f t="shared" si="1075"/>
        <v>0.98912424097168417</v>
      </c>
      <c r="II71">
        <f t="shared" si="1075"/>
        <v>0.98900634261621445</v>
      </c>
      <c r="IJ71">
        <f t="shared" si="1075"/>
        <v>0.98888756275245104</v>
      </c>
      <c r="IK71">
        <f t="shared" si="1075"/>
        <v>0.9887678507405403</v>
      </c>
      <c r="IL71">
        <f t="shared" si="1075"/>
        <v>0.98864715367286826</v>
      </c>
      <c r="IM71">
        <f t="shared" si="1075"/>
        <v>0.98852541635599267</v>
      </c>
      <c r="IN71">
        <f t="shared" si="1075"/>
        <v>0.98840258129201131</v>
      </c>
      <c r="IO71">
        <f t="shared" si="1075"/>
        <v>0.9882785886592369</v>
      </c>
      <c r="IP71">
        <f t="shared" si="1075"/>
        <v>0.98815337629204492</v>
      </c>
      <c r="IQ71">
        <f t="shared" si="1075"/>
        <v>0.98802687965976876</v>
      </c>
      <c r="IR71">
        <f t="shared" si="1075"/>
        <v>0.98789903184452155</v>
      </c>
      <c r="IS71">
        <f t="shared" si="1075"/>
        <v>0.98776976351781753</v>
      </c>
      <c r="IT71">
        <f t="shared" si="1075"/>
        <v>0.98763900291588058</v>
      </c>
      <c r="IU71">
        <f t="shared" si="1075"/>
        <v>0.98750667581352647</v>
      </c>
      <c r="IV71">
        <f t="shared" si="1075"/>
        <v>0.98737270549650358</v>
      </c>
      <c r="IW71">
        <f t="shared" si="1075"/>
        <v>0.98723701273219322</v>
      </c>
      <c r="IX71">
        <f t="shared" si="1075"/>
        <v>0.98709951573856136</v>
      </c>
      <c r="IY71">
        <f t="shared" si="1075"/>
        <v>0.98696013015126549</v>
      </c>
      <c r="IZ71">
        <f t="shared" si="1075"/>
        <v>0.98681876898882248</v>
      </c>
      <c r="JA71">
        <f t="shared" si="1075"/>
        <v>0.98667534261574397</v>
      </c>
      <c r="JB71">
        <f t="shared" si="1075"/>
        <v>0.98652975870355397</v>
      </c>
      <c r="JC71">
        <f t="shared" ref="JC71:LN71" si="1076">JC67/JC$66^$D71</f>
        <v>0.98638192218960485</v>
      </c>
      <c r="JD71">
        <f t="shared" si="1076"/>
        <v>0.98623173523360874</v>
      </c>
      <c r="JE71">
        <f t="shared" si="1076"/>
        <v>0.98607909717181141</v>
      </c>
      <c r="JF71">
        <f t="shared" si="1076"/>
        <v>0.98592390446873079</v>
      </c>
      <c r="JG71">
        <f t="shared" si="1076"/>
        <v>0.985766050666393</v>
      </c>
      <c r="JH71">
        <f t="shared" si="1076"/>
        <v>0.98560542633099635</v>
      </c>
      <c r="JI71">
        <f t="shared" si="1076"/>
        <v>0.98544191899693778</v>
      </c>
      <c r="JJ71">
        <f t="shared" si="1076"/>
        <v>0.98527541310814326</v>
      </c>
      <c r="JK71">
        <f t="shared" si="1076"/>
        <v>0.985105789956638</v>
      </c>
      <c r="JL71">
        <f t="shared" si="1076"/>
        <v>0.98493292761830153</v>
      </c>
      <c r="JM71">
        <f t="shared" si="1076"/>
        <v>0.98475670088575373</v>
      </c>
      <c r="JN71">
        <f t="shared" si="1076"/>
        <v>0.98457698119831571</v>
      </c>
      <c r="JO71">
        <f t="shared" si="1076"/>
        <v>0.98439363656899748</v>
      </c>
      <c r="JP71">
        <f t="shared" si="1076"/>
        <v>0.98420653150846238</v>
      </c>
      <c r="JQ71">
        <f t="shared" si="1076"/>
        <v>0.98401552694591743</v>
      </c>
      <c r="JR71">
        <f t="shared" si="1076"/>
        <v>0.9838204801468895</v>
      </c>
      <c r="JS71">
        <f t="shared" si="1076"/>
        <v>0.98362124462783551</v>
      </c>
      <c r="JT71">
        <f t="shared" si="1076"/>
        <v>0.98341767006754965</v>
      </c>
      <c r="JU71">
        <f t="shared" si="1076"/>
        <v>0.98320960221531972</v>
      </c>
      <c r="JV71">
        <f t="shared" si="1076"/>
        <v>0.98299688279579445</v>
      </c>
      <c r="JW71">
        <f t="shared" si="1076"/>
        <v>0.98277934941052003</v>
      </c>
      <c r="JX71">
        <f t="shared" si="1076"/>
        <v>0.98255683543610794</v>
      </c>
      <c r="JY71">
        <f t="shared" si="1076"/>
        <v>0.98232916991899166</v>
      </c>
      <c r="JZ71">
        <f t="shared" si="1076"/>
        <v>0.98209617746673961</v>
      </c>
      <c r="KA71">
        <f t="shared" si="1076"/>
        <v>0.98185767813588298</v>
      </c>
      <c r="KB71">
        <f t="shared" si="1076"/>
        <v>0.98161348731622344</v>
      </c>
      <c r="KC71">
        <f t="shared" si="1076"/>
        <v>0.98136341561158635</v>
      </c>
      <c r="KD71">
        <f t="shared" si="1076"/>
        <v>0.98110726871698217</v>
      </c>
      <c r="KE71">
        <f t="shared" si="1076"/>
        <v>0.98084484729214394</v>
      </c>
      <c r="KF71">
        <f t="shared" si="1076"/>
        <v>0.98057594683140714</v>
      </c>
      <c r="KG71">
        <f t="shared" si="1076"/>
        <v>0.98030035752989897</v>
      </c>
      <c r="KH71">
        <f t="shared" si="1076"/>
        <v>0.98001786414600556</v>
      </c>
      <c r="KI71">
        <f t="shared" si="1076"/>
        <v>0.97972824586008789</v>
      </c>
      <c r="KJ71">
        <f t="shared" si="1076"/>
        <v>0.97943127612941527</v>
      </c>
      <c r="KK71">
        <f t="shared" si="1076"/>
        <v>0.97912672253929012</v>
      </c>
      <c r="KL71">
        <f t="shared" si="1076"/>
        <v>0.97881434665033695</v>
      </c>
      <c r="KM71">
        <f t="shared" si="1076"/>
        <v>0.97849390384192991</v>
      </c>
      <c r="KN71">
        <f t="shared" si="1076"/>
        <v>0.97816514315173542</v>
      </c>
      <c r="KO71">
        <f t="shared" si="1076"/>
        <v>0.97782780711135087</v>
      </c>
      <c r="KP71">
        <f t="shared" si="1076"/>
        <v>0.97748163157801704</v>
      </c>
      <c r="KQ71">
        <f t="shared" si="1076"/>
        <v>0.97712634556238853</v>
      </c>
      <c r="KR71">
        <f t="shared" si="1076"/>
        <v>0.97676167105235123</v>
      </c>
      <c r="KS71">
        <f t="shared" si="1076"/>
        <v>0.97638732283286911</v>
      </c>
      <c r="KT71">
        <f t="shared" si="1076"/>
        <v>0.97600300830185904</v>
      </c>
      <c r="KU71">
        <f t="shared" si="1076"/>
        <v>0.97560842728208408</v>
      </c>
      <c r="KV71">
        <f t="shared" si="1076"/>
        <v>0.9752032718290693</v>
      </c>
      <c r="KW71">
        <f t="shared" si="1076"/>
        <v>0.97478722603503842</v>
      </c>
      <c r="KX71">
        <f t="shared" si="1076"/>
        <v>0.97435996582888629</v>
      </c>
      <c r="KY71">
        <f t="shared" si="1076"/>
        <v>0.97392115877219354</v>
      </c>
      <c r="KZ71">
        <f t="shared" si="1076"/>
        <v>0.97347046385130931</v>
      </c>
      <c r="LA71">
        <f t="shared" si="1076"/>
        <v>0.97300753126552131</v>
      </c>
      <c r="LB71">
        <f t="shared" si="1076"/>
        <v>0.97253200221134917</v>
      </c>
      <c r="LC71">
        <f t="shared" si="1076"/>
        <v>0.97204350866299627</v>
      </c>
      <c r="LD71">
        <f t="shared" si="1076"/>
        <v>0.97154167314901008</v>
      </c>
      <c r="LE71">
        <f t="shared" si="1076"/>
        <v>0.97102610852520177</v>
      </c>
      <c r="LF71">
        <f t="shared" si="1076"/>
        <v>0.97049641774389017</v>
      </c>
      <c r="LG71">
        <f t="shared" si="1076"/>
        <v>0.96995219361954477</v>
      </c>
      <c r="LH71">
        <f t="shared" si="1076"/>
        <v>0.96939301859090554</v>
      </c>
      <c r="LI71">
        <f t="shared" si="1076"/>
        <v>0.96881846447968245</v>
      </c>
      <c r="LJ71">
        <f t="shared" si="1076"/>
        <v>0.96822809224593054</v>
      </c>
      <c r="LK71">
        <f t="shared" si="1076"/>
        <v>0.96762145174022685</v>
      </c>
      <c r="LL71">
        <f t="shared" si="1076"/>
        <v>0.96699808145277821</v>
      </c>
      <c r="LM71">
        <f t="shared" si="1076"/>
        <v>0.96635750825960509</v>
      </c>
      <c r="LN71">
        <f t="shared" si="1076"/>
        <v>0.96569924716596589</v>
      </c>
      <c r="LO71">
        <f t="shared" ref="LO71:NZ71" si="1077">LO67/LO$66^$D71</f>
        <v>0.96502280104719762</v>
      </c>
      <c r="LP71">
        <f t="shared" si="1077"/>
        <v>0.96432766038716899</v>
      </c>
      <c r="LQ71">
        <f t="shared" si="1077"/>
        <v>0.96361330301456138</v>
      </c>
      <c r="LR71">
        <f t="shared" si="1077"/>
        <v>0.96287919383720633</v>
      </c>
      <c r="LS71">
        <f t="shared" si="1077"/>
        <v>0.96212478457474027</v>
      </c>
      <c r="LT71">
        <f t="shared" si="1077"/>
        <v>0.96134951348984832</v>
      </c>
      <c r="LU71">
        <f t="shared" si="1077"/>
        <v>0.96055280511839691</v>
      </c>
      <c r="LV71">
        <f t="shared" si="1077"/>
        <v>0.95973406999878286</v>
      </c>
      <c r="LW71">
        <f t="shared" si="1077"/>
        <v>0.95889270440084651</v>
      </c>
      <c r="LX71">
        <f t="shared" si="1077"/>
        <v>0.95802809005472578</v>
      </c>
      <c r="LY71">
        <f t="shared" si="1077"/>
        <v>0.95713959388006353</v>
      </c>
      <c r="LZ71">
        <f t="shared" si="1077"/>
        <v>0.95622656771600123</v>
      </c>
      <c r="MA71">
        <f t="shared" si="1077"/>
        <v>0.95528834805242957</v>
      </c>
      <c r="MB71">
        <f t="shared" si="1077"/>
        <v>0.95432425576300384</v>
      </c>
      <c r="MC71">
        <f t="shared" si="1077"/>
        <v>0.95333359584046051</v>
      </c>
      <c r="MD71">
        <f t="shared" si="1077"/>
        <v>0.95231565713481425</v>
      </c>
      <c r="ME71">
        <f t="shared" si="1077"/>
        <v>0.95126971209505196</v>
      </c>
      <c r="MF71">
        <f t="shared" si="1077"/>
        <v>0.95019501651498306</v>
      </c>
      <c r="MG71">
        <f t="shared" si="1077"/>
        <v>0.94909080928394751</v>
      </c>
      <c r="MH71">
        <f t="shared" si="1077"/>
        <v>0.94795631214312848</v>
      </c>
      <c r="MI71">
        <f t="shared" si="1077"/>
        <v>0.94679072944826659</v>
      </c>
      <c r="MJ71">
        <f t="shared" si="1077"/>
        <v>0.94559324793961752</v>
      </c>
      <c r="MK71">
        <f t="shared" si="1077"/>
        <v>0.94436303652005082</v>
      </c>
      <c r="ML71">
        <f t="shared" si="1077"/>
        <v>0.94309924604224105</v>
      </c>
      <c r="MM71">
        <f t="shared" si="1077"/>
        <v>0.9418010091059561</v>
      </c>
      <c r="MN71">
        <f t="shared" si="1077"/>
        <v>0.94046743986651016</v>
      </c>
      <c r="MO71">
        <f t="shared" si="1077"/>
        <v>0.93909763385550593</v>
      </c>
      <c r="MP71">
        <f t="shared" si="1077"/>
        <v>0.93769066781505506</v>
      </c>
      <c r="MQ71">
        <f t="shared" si="1077"/>
        <v>0.93624559954673492</v>
      </c>
      <c r="MR71">
        <f t="shared" si="1077"/>
        <v>0.93476146777660007</v>
      </c>
      <c r="MS71">
        <f t="shared" si="1077"/>
        <v>0.93323729203764494</v>
      </c>
      <c r="MT71">
        <f t="shared" si="1077"/>
        <v>0.93167207257118134</v>
      </c>
      <c r="MU71">
        <f t="shared" si="1077"/>
        <v>0.93006479024867172</v>
      </c>
      <c r="MV71">
        <f t="shared" si="1077"/>
        <v>0.92841440651563578</v>
      </c>
      <c r="MW71">
        <f t="shared" si="1077"/>
        <v>0.9267198633593251</v>
      </c>
      <c r="MX71">
        <f t="shared" si="1077"/>
        <v>0.92498008330194481</v>
      </c>
      <c r="MY71">
        <f t="shared" si="1077"/>
        <v>0.92319396942128207</v>
      </c>
      <c r="MZ71">
        <f t="shared" si="1077"/>
        <v>0.92136040540068764</v>
      </c>
      <c r="NA71">
        <f t="shared" si="1077"/>
        <v>0.91947825561044028</v>
      </c>
      <c r="NB71">
        <f t="shared" si="1077"/>
        <v>0.91754636522261745</v>
      </c>
      <c r="NC71">
        <f t="shared" si="1077"/>
        <v>0.91556356036167819</v>
      </c>
      <c r="ND71">
        <f t="shared" si="1077"/>
        <v>0.91352864829306424</v>
      </c>
      <c r="NE71">
        <f t="shared" si="1077"/>
        <v>0.91144041765220163</v>
      </c>
      <c r="NF71">
        <f t="shared" si="1077"/>
        <v>0.90929763871639657</v>
      </c>
      <c r="NG71">
        <f t="shared" si="1077"/>
        <v>0.9070990637221934</v>
      </c>
      <c r="NH71">
        <f t="shared" si="1077"/>
        <v>0.90484342723086575</v>
      </c>
      <c r="NI71">
        <f t="shared" si="1077"/>
        <v>0.9025294465447985</v>
      </c>
      <c r="NJ71">
        <f t="shared" si="1077"/>
        <v>0.90015582217761048</v>
      </c>
      <c r="NK71">
        <f t="shared" si="1077"/>
        <v>0.89772123838095497</v>
      </c>
      <c r="NL71">
        <f t="shared" si="1077"/>
        <v>0.89522436373102188</v>
      </c>
      <c r="NM71">
        <f t="shared" si="1077"/>
        <v>0.89266385177785312</v>
      </c>
      <c r="NN71">
        <f t="shared" si="1077"/>
        <v>0.89003834176065677</v>
      </c>
      <c r="NO71">
        <f t="shared" si="1077"/>
        <v>0.88734645939238765</v>
      </c>
      <c r="NP71">
        <f t="shared" si="1077"/>
        <v>0.88458681771693104</v>
      </c>
      <c r="NQ71">
        <f t="shared" si="1077"/>
        <v>0.88175801804229215</v>
      </c>
      <c r="NR71">
        <f t="shared" si="1077"/>
        <v>0.87885865095325577</v>
      </c>
      <c r="NS71">
        <f t="shared" si="1077"/>
        <v>0.87588729740702675</v>
      </c>
      <c r="NT71">
        <f t="shared" si="1077"/>
        <v>0.87284252991540967</v>
      </c>
      <c r="NU71">
        <f t="shared" si="1077"/>
        <v>0.86972291381711908</v>
      </c>
      <c r="NV71">
        <f t="shared" si="1077"/>
        <v>0.86652700864382715</v>
      </c>
      <c r="NW71">
        <f t="shared" si="1077"/>
        <v>0.86325336958357479</v>
      </c>
      <c r="NX71">
        <f t="shared" si="1077"/>
        <v>0.85990054904516033</v>
      </c>
      <c r="NY71">
        <f t="shared" si="1077"/>
        <v>0.85646709832710166</v>
      </c>
      <c r="NZ71">
        <f t="shared" si="1077"/>
        <v>0.85295156939473693</v>
      </c>
      <c r="OA71">
        <f t="shared" ref="OA71:QL71" si="1078">OA67/OA$66^$D71</f>
        <v>0.84935251676896417</v>
      </c>
      <c r="OB71">
        <f t="shared" si="1078"/>
        <v>0.84566849953005752</v>
      </c>
      <c r="OC71">
        <f t="shared" si="1078"/>
        <v>0.84189808343989081</v>
      </c>
      <c r="OD71">
        <f t="shared" si="1078"/>
        <v>0.83803984318578451</v>
      </c>
      <c r="OE71">
        <f t="shared" si="1078"/>
        <v>0.83409236474904414</v>
      </c>
      <c r="OF71">
        <f t="shared" si="1078"/>
        <v>0.83005424790108639</v>
      </c>
      <c r="OG71">
        <f t="shared" si="1078"/>
        <v>0.8259241088298469</v>
      </c>
      <c r="OH71">
        <f t="shared" si="1078"/>
        <v>0.82170058289892134</v>
      </c>
      <c r="OI71">
        <f t="shared" si="1078"/>
        <v>0.8173823275416362</v>
      </c>
      <c r="OJ71">
        <f t="shared" si="1078"/>
        <v>0.8129680252919288</v>
      </c>
      <c r="OK71">
        <f t="shared" si="1078"/>
        <v>0.80845638695358213</v>
      </c>
      <c r="OL71">
        <f t="shared" si="1078"/>
        <v>0.80384615490897093</v>
      </c>
      <c r="OM71">
        <f t="shared" si="1078"/>
        <v>0.79913610656805678</v>
      </c>
      <c r="ON71">
        <f t="shared" si="1078"/>
        <v>0.79432505795789632</v>
      </c>
      <c r="OO71">
        <f t="shared" si="1078"/>
        <v>0.78941186745241487</v>
      </c>
      <c r="OP71">
        <f t="shared" si="1078"/>
        <v>0.78439543964162506</v>
      </c>
      <c r="OQ71">
        <f t="shared" si="1078"/>
        <v>0.77927472933887598</v>
      </c>
      <c r="OR71">
        <f t="shared" si="1078"/>
        <v>0.77404874572402882</v>
      </c>
      <c r="OS71">
        <f t="shared" si="1078"/>
        <v>0.76871655661975336</v>
      </c>
      <c r="OT71">
        <f t="shared" si="1078"/>
        <v>0.76327729289736523</v>
      </c>
      <c r="OU71">
        <f t="shared" si="1078"/>
        <v>0.75773015300778934</v>
      </c>
      <c r="OV71">
        <f t="shared" si="1078"/>
        <v>0.75207440763236455</v>
      </c>
      <c r="OW71">
        <f t="shared" si="1078"/>
        <v>0.74630940444724758</v>
      </c>
      <c r="OX71">
        <f t="shared" si="1078"/>
        <v>0.74043457299420279</v>
      </c>
      <c r="OY71">
        <f t="shared" si="1078"/>
        <v>0.734449429649494</v>
      </c>
      <c r="OZ71">
        <f t="shared" si="1078"/>
        <v>0.72835358268150618</v>
      </c>
      <c r="PA71">
        <f t="shared" si="1078"/>
        <v>0.72214673738655977</v>
      </c>
      <c r="PB71">
        <f t="shared" si="1078"/>
        <v>0.71582870129118226</v>
      </c>
      <c r="PC71">
        <f t="shared" si="1078"/>
        <v>0.70939938940784264</v>
      </c>
      <c r="PD71">
        <f t="shared" si="1078"/>
        <v>0.70285882952986922</v>
      </c>
      <c r="PE71">
        <f t="shared" si="1078"/>
        <v>0.69620716754991918</v>
      </c>
      <c r="PF71">
        <f t="shared" si="1078"/>
        <v>0.68944467278502997</v>
      </c>
      <c r="PG71">
        <f t="shared" si="1078"/>
        <v>0.68257174328985804</v>
      </c>
      <c r="PH71">
        <f t="shared" si="1078"/>
        <v>0.67558891113831665</v>
      </c>
      <c r="PI71">
        <f t="shared" si="1078"/>
        <v>0.66849684765239725</v>
      </c>
      <c r="PJ71">
        <f t="shared" si="1078"/>
        <v>0.6612963685555211</v>
      </c>
      <c r="PK71">
        <f t="shared" si="1078"/>
        <v>0.65398843902637049</v>
      </c>
      <c r="PL71">
        <f t="shared" si="1078"/>
        <v>0.64657417862771804</v>
      </c>
      <c r="PM71">
        <f t="shared" si="1078"/>
        <v>0.63905486608343998</v>
      </c>
      <c r="PN71">
        <f t="shared" si="1078"/>
        <v>0.63143194387555501</v>
      </c>
      <c r="PO71">
        <f t="shared" si="1078"/>
        <v>0.62370702263187405</v>
      </c>
      <c r="PP71">
        <f t="shared" si="1078"/>
        <v>0.61588188527366827</v>
      </c>
      <c r="PQ71">
        <f t="shared" si="1078"/>
        <v>0.60795849089166232</v>
      </c>
      <c r="PR71">
        <f t="shared" si="1078"/>
        <v>0.5999389783176875</v>
      </c>
      <c r="PS71">
        <f t="shared" si="1078"/>
        <v>0.59182566935846037</v>
      </c>
      <c r="PT71">
        <f t="shared" si="1078"/>
        <v>0.58362107165727228</v>
      </c>
      <c r="PU71">
        <f t="shared" si="1078"/>
        <v>0.57532788114882294</v>
      </c>
      <c r="PV71">
        <f t="shared" si="1078"/>
        <v>0.5669489840720825</v>
      </c>
      <c r="PW71">
        <f t="shared" si="1078"/>
        <v>0.55848745850593795</v>
      </c>
      <c r="PX71">
        <f t="shared" si="1078"/>
        <v>0.54994657539246972</v>
      </c>
      <c r="PY71">
        <f t="shared" si="1078"/>
        <v>0.54132979901303502</v>
      </c>
      <c r="PZ71">
        <f t="shared" si="1078"/>
        <v>0.53264078688296757</v>
      </c>
      <c r="QA71">
        <f t="shared" si="1078"/>
        <v>0.52388338903157128</v>
      </c>
      <c r="QB71">
        <f t="shared" si="1078"/>
        <v>0.51506164663533383</v>
      </c>
      <c r="QC71">
        <f t="shared" si="1078"/>
        <v>0.50617978997378554</v>
      </c>
      <c r="QD71">
        <f t="shared" si="1078"/>
        <v>0.49724223567930814</v>
      </c>
      <c r="QE71">
        <f t="shared" si="1078"/>
        <v>0.48825358325444118</v>
      </c>
      <c r="QF71">
        <f t="shared" si="1078"/>
        <v>0.47921861083277989</v>
      </c>
      <c r="QG71">
        <f t="shared" si="1078"/>
        <v>0.47014227016254667</v>
      </c>
      <c r="QH71">
        <f t="shared" si="1078"/>
        <v>0.4610296807952175</v>
      </c>
      <c r="QI71">
        <f t="shared" si="1078"/>
        <v>0.45188612346529755</v>
      </c>
      <c r="QJ71">
        <f t="shared" si="1078"/>
        <v>0.44271703265140394</v>
      </c>
      <c r="QK71">
        <f t="shared" si="1078"/>
        <v>0.4335279883132237</v>
      </c>
      <c r="QL71">
        <f t="shared" si="1078"/>
        <v>0.42432470680370243</v>
      </c>
      <c r="QM71">
        <f t="shared" ref="QM71:RS71" si="1079">QM67/QM$66^$D71</f>
        <v>0.41511303096091101</v>
      </c>
      <c r="QN71">
        <f t="shared" si="1079"/>
        <v>0.40589891938943035</v>
      </c>
      <c r="QO71">
        <f t="shared" si="1079"/>
        <v>0.39668843494678024</v>
      </c>
      <c r="QP71">
        <f t="shared" si="1079"/>
        <v>0.3874877324563083</v>
      </c>
      <c r="QQ71">
        <f t="shared" si="1079"/>
        <v>0.37830304567408296</v>
      </c>
      <c r="QR71">
        <f t="shared" si="1079"/>
        <v>0.36914067354357544</v>
      </c>
      <c r="QS71">
        <f t="shared" si="1079"/>
        <v>0.36000696577826097</v>
      </c>
      <c r="QT71">
        <f t="shared" si="1079"/>
        <v>0.35090830781868582</v>
      </c>
      <c r="QU71">
        <f t="shared" si="1079"/>
        <v>0.34185110521687467</v>
      </c>
      <c r="QV71">
        <f t="shared" si="1079"/>
        <v>0.33284176750726596</v>
      </c>
      <c r="QW71">
        <f t="shared" si="1079"/>
        <v>0.32388669162944211</v>
      </c>
      <c r="QX71">
        <f t="shared" si="1079"/>
        <v>0.31499224497382966</v>
      </c>
      <c r="QY71">
        <f t="shared" si="1079"/>
        <v>0.30616474812709155</v>
      </c>
      <c r="QZ71">
        <f t="shared" si="1079"/>
        <v>0.29741045739911798</v>
      </c>
      <c r="RA71">
        <f t="shared" si="1079"/>
        <v>0.2887355472182293</v>
      </c>
      <c r="RB71">
        <f t="shared" si="1079"/>
        <v>0.28014609248539546</v>
      </c>
      <c r="RC71">
        <f t="shared" si="1079"/>
        <v>0.27164805098179529</v>
      </c>
      <c r="RD71">
        <f t="shared" si="1079"/>
        <v>0.2632472459269517</v>
      </c>
      <c r="RE71">
        <f t="shared" si="1079"/>
        <v>0.25494934878674763</v>
      </c>
      <c r="RF71">
        <f t="shared" si="1079"/>
        <v>0.24675986243197803</v>
      </c>
      <c r="RG71">
        <f t="shared" si="1079"/>
        <v>0.23868410474850937</v>
      </c>
      <c r="RH71">
        <f t="shared" si="1079"/>
        <v>0.23072719279965975</v>
      </c>
      <c r="RI71">
        <f t="shared" si="1079"/>
        <v>0.22289402764002961</v>
      </c>
      <c r="RJ71">
        <f t="shared" si="1079"/>
        <v>0.21518927987762781</v>
      </c>
      <c r="RK71">
        <f t="shared" si="1079"/>
        <v>0.20761737607783762</v>
      </c>
      <c r="RL71">
        <f t="shared" si="1079"/>
        <v>0.20018248609844103</v>
      </c>
      <c r="RM71">
        <f t="shared" si="1079"/>
        <v>0.19288851143970792</v>
      </c>
      <c r="RN71">
        <f t="shared" si="1079"/>
        <v>0.18573907468737189</v>
      </c>
      <c r="RO71">
        <f t="shared" si="1079"/>
        <v>0.1787375101192808</v>
      </c>
      <c r="RP71">
        <f t="shared" si="1079"/>
        <v>0.17188685553865771</v>
      </c>
      <c r="RQ71">
        <f t="shared" si="1079"/>
        <v>0.16518984538831238</v>
      </c>
      <c r="RR71">
        <f t="shared" si="1079"/>
        <v>0.1586489051908706</v>
      </c>
      <c r="RS71">
        <f t="shared" si="1079"/>
        <v>0.15226614735027552</v>
      </c>
    </row>
    <row r="72" spans="2:487" x14ac:dyDescent="0.2">
      <c r="D72">
        <f>Dashboard!F8</f>
        <v>0</v>
      </c>
      <c r="F72" s="3" t="s">
        <v>37</v>
      </c>
      <c r="G72">
        <f t="shared" ref="G72:BR72" si="1080">G68/G$66^$D72</f>
        <v>0.99990584109900871</v>
      </c>
      <c r="H72">
        <f t="shared" si="1080"/>
        <v>0.99990310224403689</v>
      </c>
      <c r="I72">
        <f t="shared" si="1080"/>
        <v>0.99990028404055142</v>
      </c>
      <c r="J72">
        <f t="shared" si="1080"/>
        <v>0.99989738420847818</v>
      </c>
      <c r="K72">
        <f t="shared" si="1080"/>
        <v>0.99989440040333144</v>
      </c>
      <c r="L72">
        <f t="shared" si="1080"/>
        <v>0.99989133021445964</v>
      </c>
      <c r="M72">
        <f t="shared" si="1080"/>
        <v>0.99988817116324658</v>
      </c>
      <c r="N72">
        <f t="shared" si="1080"/>
        <v>0.99988492070126977</v>
      </c>
      <c r="O72">
        <f t="shared" si="1080"/>
        <v>0.99988157620841078</v>
      </c>
      <c r="P72">
        <f t="shared" si="1080"/>
        <v>0.99987813499092026</v>
      </c>
      <c r="Q72">
        <f t="shared" si="1080"/>
        <v>0.99987459427943592</v>
      </c>
      <c r="R72">
        <f t="shared" si="1080"/>
        <v>0.99987095122695169</v>
      </c>
      <c r="S72">
        <f t="shared" si="1080"/>
        <v>0.99986720290673814</v>
      </c>
      <c r="T72">
        <f t="shared" si="1080"/>
        <v>0.99986334631021223</v>
      </c>
      <c r="U72">
        <f t="shared" si="1080"/>
        <v>0.99985937834475791</v>
      </c>
      <c r="V72">
        <f t="shared" si="1080"/>
        <v>0.99985529583149335</v>
      </c>
      <c r="W72">
        <f t="shared" si="1080"/>
        <v>0.9998510955029859</v>
      </c>
      <c r="X72">
        <f t="shared" si="1080"/>
        <v>0.99984677400091659</v>
      </c>
      <c r="Y72">
        <f t="shared" si="1080"/>
        <v>0.99984232787368565</v>
      </c>
      <c r="Z72">
        <f t="shared" si="1080"/>
        <v>0.99983775357396787</v>
      </c>
      <c r="AA72">
        <f t="shared" si="1080"/>
        <v>0.99983304745621016</v>
      </c>
      <c r="AB72">
        <f t="shared" si="1080"/>
        <v>0.99982820577407194</v>
      </c>
      <c r="AC72">
        <f t="shared" si="1080"/>
        <v>0.99982322467781137</v>
      </c>
      <c r="AD72">
        <f t="shared" si="1080"/>
        <v>0.99981810021161144</v>
      </c>
      <c r="AE72">
        <f t="shared" si="1080"/>
        <v>0.99981282831084828</v>
      </c>
      <c r="AF72">
        <f t="shared" si="1080"/>
        <v>0.99980740479930108</v>
      </c>
      <c r="AG72">
        <f t="shared" si="1080"/>
        <v>0.99980182538630302</v>
      </c>
      <c r="AH72">
        <f t="shared" si="1080"/>
        <v>0.99979608566383016</v>
      </c>
      <c r="AI72">
        <f t="shared" si="1080"/>
        <v>0.99979018110353157</v>
      </c>
      <c r="AJ72">
        <f t="shared" si="1080"/>
        <v>0.99978410705369902</v>
      </c>
      <c r="AK72">
        <f t="shared" si="1080"/>
        <v>0.99977785873617342</v>
      </c>
      <c r="AL72">
        <f t="shared" si="1080"/>
        <v>0.9997714312431919</v>
      </c>
      <c r="AM72">
        <f t="shared" si="1080"/>
        <v>0.99976481953417162</v>
      </c>
      <c r="AN72">
        <f t="shared" si="1080"/>
        <v>0.99975801843243195</v>
      </c>
      <c r="AO72">
        <f t="shared" si="1080"/>
        <v>0.999751022621857</v>
      </c>
      <c r="AP72">
        <f t="shared" si="1080"/>
        <v>0.99974382664349204</v>
      </c>
      <c r="AQ72">
        <f t="shared" si="1080"/>
        <v>0.9997364248920817</v>
      </c>
      <c r="AR72">
        <f t="shared" si="1080"/>
        <v>0.99972881161254601</v>
      </c>
      <c r="AS72">
        <f t="shared" si="1080"/>
        <v>0.99972098089639372</v>
      </c>
      <c r="AT72">
        <f t="shared" si="1080"/>
        <v>0.9997129266780771</v>
      </c>
      <c r="AU72">
        <f t="shared" si="1080"/>
        <v>0.99970464273128423</v>
      </c>
      <c r="AV72">
        <f t="shared" si="1080"/>
        <v>0.99969612266517527</v>
      </c>
      <c r="AW72">
        <f t="shared" si="1080"/>
        <v>0.99968735992055646</v>
      </c>
      <c r="AX72">
        <f t="shared" si="1080"/>
        <v>0.99967834776599929</v>
      </c>
      <c r="AY72">
        <f t="shared" si="1080"/>
        <v>0.99966907929390314</v>
      </c>
      <c r="AZ72">
        <f t="shared" si="1080"/>
        <v>0.99965954741650187</v>
      </c>
      <c r="BA72">
        <f t="shared" si="1080"/>
        <v>0.99964974486181868</v>
      </c>
      <c r="BB72">
        <f t="shared" si="1080"/>
        <v>0.99963966416956818</v>
      </c>
      <c r="BC72">
        <f t="shared" si="1080"/>
        <v>0.99962929768700981</v>
      </c>
      <c r="BD72">
        <f t="shared" si="1080"/>
        <v>0.99961863756475378</v>
      </c>
      <c r="BE72">
        <f t="shared" si="1080"/>
        <v>0.99960767575252241</v>
      </c>
      <c r="BF72">
        <f t="shared" si="1080"/>
        <v>0.99959640399486771</v>
      </c>
      <c r="BG72">
        <f t="shared" si="1080"/>
        <v>0.99958481382685294</v>
      </c>
      <c r="BH72">
        <f t="shared" si="1080"/>
        <v>0.99957289656969561</v>
      </c>
      <c r="BI72">
        <f t="shared" si="1080"/>
        <v>0.99956064332637873</v>
      </c>
      <c r="BJ72">
        <f t="shared" si="1080"/>
        <v>0.99954804497723493</v>
      </c>
      <c r="BK72">
        <f t="shared" si="1080"/>
        <v>0.99953509217550385</v>
      </c>
      <c r="BL72">
        <f t="shared" si="1080"/>
        <v>0.99952177534287301</v>
      </c>
      <c r="BM72">
        <f t="shared" si="1080"/>
        <v>0.99950808466500052</v>
      </c>
      <c r="BN72">
        <f t="shared" si="1080"/>
        <v>0.99949401008703098</v>
      </c>
      <c r="BO72">
        <f t="shared" si="1080"/>
        <v>0.9994795413091061</v>
      </c>
      <c r="BP72">
        <f t="shared" si="1080"/>
        <v>0.9994646677818787</v>
      </c>
      <c r="BQ72">
        <f t="shared" si="1080"/>
        <v>0.99944937870203432</v>
      </c>
      <c r="BR72">
        <f t="shared" si="1080"/>
        <v>0.9994336630078301</v>
      </c>
      <c r="BS72">
        <f t="shared" ref="BS72:ED72" si="1081">BS68/BS$66^$D72</f>
        <v>0.99941750937465568</v>
      </c>
      <c r="BT72">
        <f t="shared" si="1081"/>
        <v>0.99940090621062783</v>
      </c>
      <c r="BU72">
        <f t="shared" si="1081"/>
        <v>0.9993838416522226</v>
      </c>
      <c r="BV72">
        <f t="shared" si="1081"/>
        <v>0.99936630355995848</v>
      </c>
      <c r="BW72">
        <f t="shared" si="1081"/>
        <v>0.99934827951413729</v>
      </c>
      <c r="BX72">
        <f t="shared" si="1081"/>
        <v>0.99932975681065428</v>
      </c>
      <c r="BY72">
        <f t="shared" si="1081"/>
        <v>0.9993107224568889</v>
      </c>
      <c r="BZ72">
        <f t="shared" si="1081"/>
        <v>0.9992911631676864</v>
      </c>
      <c r="CA72">
        <f t="shared" si="1081"/>
        <v>0.99927106536144261</v>
      </c>
      <c r="CB72">
        <f t="shared" si="1081"/>
        <v>0.99925041515630564</v>
      </c>
      <c r="CC72">
        <f t="shared" si="1081"/>
        <v>0.99922919836650848</v>
      </c>
      <c r="CD72">
        <f t="shared" si="1081"/>
        <v>0.99920740049884382</v>
      </c>
      <c r="CE72">
        <f t="shared" si="1081"/>
        <v>0.99918500674929978</v>
      </c>
      <c r="CF72">
        <f t="shared" si="1081"/>
        <v>0.99916200199986993</v>
      </c>
      <c r="CG72">
        <f t="shared" si="1081"/>
        <v>0.99913837081555501</v>
      </c>
      <c r="CH72">
        <f t="shared" si="1081"/>
        <v>0.99911409744157331</v>
      </c>
      <c r="CI72">
        <f t="shared" si="1081"/>
        <v>0.99908916580079909</v>
      </c>
      <c r="CJ72">
        <f t="shared" si="1081"/>
        <v>0.99906355949144532</v>
      </c>
      <c r="CK72">
        <f t="shared" si="1081"/>
        <v>0.99903726178501417</v>
      </c>
      <c r="CL72">
        <f t="shared" si="1081"/>
        <v>0.99901025562453249</v>
      </c>
      <c r="CM72">
        <f t="shared" si="1081"/>
        <v>0.99898252362309636</v>
      </c>
      <c r="CN72">
        <f t="shared" si="1081"/>
        <v>0.99895404806274646</v>
      </c>
      <c r="CO72">
        <f t="shared" si="1081"/>
        <v>0.99892481089369534</v>
      </c>
      <c r="CP72">
        <f t="shared" si="1081"/>
        <v>0.9988947937339353</v>
      </c>
      <c r="CQ72">
        <f t="shared" si="1081"/>
        <v>0.99886397786924752</v>
      </c>
      <c r="CR72">
        <f t="shared" si="1081"/>
        <v>0.9988323442536402</v>
      </c>
      <c r="CS72">
        <f t="shared" si="1081"/>
        <v>0.99879987351024324</v>
      </c>
      <c r="CT72">
        <f t="shared" si="1081"/>
        <v>0.99876654593268455</v>
      </c>
      <c r="CU72">
        <f t="shared" si="1081"/>
        <v>0.99873234148698098</v>
      </c>
      <c r="CV72">
        <f t="shared" si="1081"/>
        <v>0.99869723981396608</v>
      </c>
      <c r="CW72">
        <f t="shared" si="1081"/>
        <v>0.99866122023229109</v>
      </c>
      <c r="CX72">
        <f t="shared" si="1081"/>
        <v>0.99862426174202779</v>
      </c>
      <c r="CY72">
        <f t="shared" si="1081"/>
        <v>0.99858634302890226</v>
      </c>
      <c r="CZ72">
        <f t="shared" si="1081"/>
        <v>0.99854744246919525</v>
      </c>
      <c r="DA72">
        <f t="shared" si="1081"/>
        <v>0.99850753813533755</v>
      </c>
      <c r="DB72">
        <f t="shared" si="1081"/>
        <v>0.99846660780223873</v>
      </c>
      <c r="DC72">
        <f t="shared" si="1081"/>
        <v>0.998424628954376</v>
      </c>
      <c r="DD72">
        <f t="shared" si="1081"/>
        <v>0.99838157879368461</v>
      </c>
      <c r="DE72">
        <f t="shared" si="1081"/>
        <v>0.99833743424827559</v>
      </c>
      <c r="DF72">
        <f t="shared" si="1081"/>
        <v>0.99829217198202369</v>
      </c>
      <c r="DG72">
        <f t="shared" si="1081"/>
        <v>0.99824576840504986</v>
      </c>
      <c r="DH72">
        <f t="shared" si="1081"/>
        <v>0.99819819968514312</v>
      </c>
      <c r="DI72">
        <f t="shared" si="1081"/>
        <v>0.99814944176014631</v>
      </c>
      <c r="DJ72">
        <f t="shared" si="1081"/>
        <v>0.99809947035134372</v>
      </c>
      <c r="DK72">
        <f t="shared" si="1081"/>
        <v>0.99804826097788424</v>
      </c>
      <c r="DL72">
        <f t="shared" si="1081"/>
        <v>0.99799578897226826</v>
      </c>
      <c r="DM72">
        <f t="shared" si="1081"/>
        <v>0.99794202949693245</v>
      </c>
      <c r="DN72">
        <f t="shared" si="1081"/>
        <v>0.99788695756196277</v>
      </c>
      <c r="DO72">
        <f t="shared" si="1081"/>
        <v>0.99783054804396121</v>
      </c>
      <c r="DP72">
        <f t="shared" si="1081"/>
        <v>0.99777277570609646</v>
      </c>
      <c r="DQ72">
        <f t="shared" si="1081"/>
        <v>0.99771361521936219</v>
      </c>
      <c r="DR72">
        <f t="shared" si="1081"/>
        <v>0.99765304118506692</v>
      </c>
      <c r="DS72">
        <f t="shared" si="1081"/>
        <v>0.99759102815857426</v>
      </c>
      <c r="DT72">
        <f t="shared" si="1081"/>
        <v>0.9975275506743152</v>
      </c>
      <c r="DU72">
        <f t="shared" si="1081"/>
        <v>0.99746258327208326</v>
      </c>
      <c r="DV72">
        <f t="shared" si="1081"/>
        <v>0.99739610052462824</v>
      </c>
      <c r="DW72">
        <f t="shared" si="1081"/>
        <v>0.99732807706655435</v>
      </c>
      <c r="DX72">
        <f t="shared" si="1081"/>
        <v>0.99725848762452984</v>
      </c>
      <c r="DY72">
        <f t="shared" si="1081"/>
        <v>0.99718730704880343</v>
      </c>
      <c r="DZ72">
        <f t="shared" si="1081"/>
        <v>0.99711451034603127</v>
      </c>
      <c r="EA72">
        <f t="shared" si="1081"/>
        <v>0.99704007271339501</v>
      </c>
      <c r="EB72">
        <f t="shared" si="1081"/>
        <v>0.99696396957400757</v>
      </c>
      <c r="EC72">
        <f t="shared" si="1081"/>
        <v>0.99688617661357459</v>
      </c>
      <c r="ED72">
        <f t="shared" si="1081"/>
        <v>0.99680666981829791</v>
      </c>
      <c r="EE72">
        <f t="shared" ref="EE72:GP72" si="1082">EE68/EE$66^$D72</f>
        <v>0.99672542551397747</v>
      </c>
      <c r="EF72">
        <f t="shared" si="1082"/>
        <v>0.99664242040627904</v>
      </c>
      <c r="EG72">
        <f t="shared" si="1082"/>
        <v>0.99655763162212185</v>
      </c>
      <c r="EH72">
        <f t="shared" si="1082"/>
        <v>0.99647103675212612</v>
      </c>
      <c r="EI72">
        <f t="shared" si="1082"/>
        <v>0.99638261389406835</v>
      </c>
      <c r="EJ72">
        <f t="shared" si="1082"/>
        <v>0.99629234169726899</v>
      </c>
      <c r="EK72">
        <f t="shared" si="1082"/>
        <v>0.99620019940783555</v>
      </c>
      <c r="EL72">
        <f t="shared" si="1082"/>
        <v>0.99610616691467901</v>
      </c>
      <c r="EM72">
        <f t="shared" si="1082"/>
        <v>0.9960102247962056</v>
      </c>
      <c r="EN72">
        <f t="shared" si="1082"/>
        <v>0.99591235436758097</v>
      </c>
      <c r="EO72">
        <f t="shared" si="1082"/>
        <v>0.99581253772845746</v>
      </c>
      <c r="EP72">
        <f t="shared" si="1082"/>
        <v>0.99571075781103713</v>
      </c>
      <c r="EQ72">
        <f t="shared" si="1082"/>
        <v>0.99560699842834666</v>
      </c>
      <c r="ER72">
        <f t="shared" si="1082"/>
        <v>0.99550124432258003</v>
      </c>
      <c r="ES72">
        <f t="shared" si="1082"/>
        <v>0.99539348121335958</v>
      </c>
      <c r="ET72">
        <f t="shared" si="1082"/>
        <v>0.99528369584576248</v>
      </c>
      <c r="EU72">
        <f t="shared" si="1082"/>
        <v>0.99517187603794022</v>
      </c>
      <c r="EV72">
        <f t="shared" si="1082"/>
        <v>0.99505801072815847</v>
      </c>
      <c r="EW72">
        <f t="shared" si="1082"/>
        <v>0.99494209002107636</v>
      </c>
      <c r="EX72">
        <f t="shared" si="1082"/>
        <v>0.99482410523306919</v>
      </c>
      <c r="EY72">
        <f t="shared" si="1082"/>
        <v>0.99470404893639908</v>
      </c>
      <c r="EZ72">
        <f t="shared" si="1082"/>
        <v>0.99458191500202975</v>
      </c>
      <c r="FA72">
        <f t="shared" si="1082"/>
        <v>0.99445769864086897</v>
      </c>
      <c r="FB72">
        <f t="shared" si="1082"/>
        <v>0.99433139644322821</v>
      </c>
      <c r="FC72">
        <f t="shared" si="1082"/>
        <v>0.99420300641627324</v>
      </c>
      <c r="FD72">
        <f t="shared" si="1082"/>
        <v>0.99407252801924251</v>
      </c>
      <c r="FE72">
        <f t="shared" si="1082"/>
        <v>0.99393996219620817</v>
      </c>
      <c r="FF72">
        <f t="shared" si="1082"/>
        <v>0.99380531140614381</v>
      </c>
      <c r="FG72">
        <f t="shared" si="1082"/>
        <v>0.99366857965007771</v>
      </c>
      <c r="FH72">
        <f t="shared" si="1082"/>
        <v>0.99352977249509422</v>
      </c>
      <c r="FI72">
        <f t="shared" si="1082"/>
        <v>0.9933888970949627</v>
      </c>
      <c r="FJ72">
        <f t="shared" si="1082"/>
        <v>0.99324596220716466</v>
      </c>
      <c r="FK72">
        <f t="shared" si="1082"/>
        <v>0.99310097820610443</v>
      </c>
      <c r="FL72">
        <f t="shared" si="1082"/>
        <v>0.99295395709228673</v>
      </c>
      <c r="FM72">
        <f t="shared" si="1082"/>
        <v>0.99280491249725744</v>
      </c>
      <c r="FN72">
        <f t="shared" si="1082"/>
        <v>0.99265385968411091</v>
      </c>
      <c r="FO72">
        <f t="shared" si="1082"/>
        <v>0.99250081554337588</v>
      </c>
      <c r="FP72">
        <f t="shared" si="1082"/>
        <v>0.99234579858410865</v>
      </c>
      <c r="FQ72">
        <f t="shared" si="1082"/>
        <v>0.9921888289200298</v>
      </c>
      <c r="FR72">
        <f t="shared" si="1082"/>
        <v>0.99202992825056302</v>
      </c>
      <c r="FS72">
        <f t="shared" si="1082"/>
        <v>0.99186911983664128</v>
      </c>
      <c r="FT72">
        <f t="shared" si="1082"/>
        <v>0.99170642847117363</v>
      </c>
      <c r="FU72">
        <f t="shared" si="1082"/>
        <v>0.99154188044407721</v>
      </c>
      <c r="FV72">
        <f t="shared" si="1082"/>
        <v>0.99137550350180226</v>
      </c>
      <c r="FW72">
        <f t="shared" si="1082"/>
        <v>0.99120732680130119</v>
      </c>
      <c r="FX72">
        <f t="shared" si="1082"/>
        <v>0.99103738085840909</v>
      </c>
      <c r="FY72">
        <f t="shared" si="1082"/>
        <v>0.99086569749063258</v>
      </c>
      <c r="FZ72">
        <f t="shared" si="1082"/>
        <v>0.99069230975436384</v>
      </c>
      <c r="GA72">
        <f t="shared" si="1082"/>
        <v>0.99051725187656425</v>
      </c>
      <c r="GB72">
        <f t="shared" si="1082"/>
        <v>0.99034055918097974</v>
      </c>
      <c r="GC72">
        <f t="shared" si="1082"/>
        <v>0.99016226800898655</v>
      </c>
      <c r="GD72">
        <f t="shared" si="1082"/>
        <v>0.98998241563517919</v>
      </c>
      <c r="GE72">
        <f t="shared" si="1082"/>
        <v>0.98980104017784598</v>
      </c>
      <c r="GF72">
        <f t="shared" si="1082"/>
        <v>0.98961818050449579</v>
      </c>
      <c r="GG72">
        <f t="shared" si="1082"/>
        <v>0.98943387613263012</v>
      </c>
      <c r="GH72">
        <f t="shared" si="1082"/>
        <v>0.98924816712597008</v>
      </c>
      <c r="GI72">
        <f t="shared" si="1082"/>
        <v>0.98906109398637898</v>
      </c>
      <c r="GJ72">
        <f t="shared" si="1082"/>
        <v>0.98887269754173346</v>
      </c>
      <c r="GK72">
        <f t="shared" si="1082"/>
        <v>0.98868301883002307</v>
      </c>
      <c r="GL72">
        <f t="shared" si="1082"/>
        <v>0.98849209897997437</v>
      </c>
      <c r="GM72">
        <f t="shared" si="1082"/>
        <v>0.98829997908850931</v>
      </c>
      <c r="GN72">
        <f t="shared" si="1082"/>
        <v>0.9881067000953685</v>
      </c>
      <c r="GO72">
        <f t="shared" si="1082"/>
        <v>0.98791230265523755</v>
      </c>
      <c r="GP72">
        <f t="shared" si="1082"/>
        <v>0.98771682700773034</v>
      </c>
      <c r="GQ72">
        <f t="shared" ref="GQ72:JB72" si="1083">GQ68/GQ$66^$D72</f>
        <v>0.98752031284558706</v>
      </c>
      <c r="GR72">
        <f t="shared" si="1083"/>
        <v>0.98732279918145704</v>
      </c>
      <c r="GS72">
        <f t="shared" si="1083"/>
        <v>0.98712432421363694</v>
      </c>
      <c r="GT72">
        <f t="shared" si="1083"/>
        <v>0.98692492519113417</v>
      </c>
      <c r="GU72">
        <f t="shared" si="1083"/>
        <v>0.98672463827843759</v>
      </c>
      <c r="GV72">
        <f t="shared" si="1083"/>
        <v>0.98652349842035414</v>
      </c>
      <c r="GW72">
        <f t="shared" si="1083"/>
        <v>0.98632153920728771</v>
      </c>
      <c r="GX72">
        <f t="shared" si="1083"/>
        <v>0.9861187927413102</v>
      </c>
      <c r="GY72">
        <f t="shared" si="1083"/>
        <v>0.9859152895033777</v>
      </c>
      <c r="GZ72">
        <f t="shared" si="1083"/>
        <v>0.98571105822202632</v>
      </c>
      <c r="HA72">
        <f t="shared" si="1083"/>
        <v>0.98550612574387042</v>
      </c>
      <c r="HB72">
        <f t="shared" si="1083"/>
        <v>0.98530051690621034</v>
      </c>
      <c r="HC72">
        <f t="shared" si="1083"/>
        <v>0.98509425441203857</v>
      </c>
      <c r="HD72">
        <f t="shared" si="1083"/>
        <v>0.98488735870771404</v>
      </c>
      <c r="HE72">
        <f t="shared" si="1083"/>
        <v>0.984679847863555</v>
      </c>
      <c r="HF72">
        <f t="shared" si="1083"/>
        <v>0.98447173745757599</v>
      </c>
      <c r="HG72">
        <f t="shared" si="1083"/>
        <v>0.98426304046257251</v>
      </c>
      <c r="HH72">
        <f t="shared" si="1083"/>
        <v>0.98405376713673565</v>
      </c>
      <c r="HI72">
        <f t="shared" si="1083"/>
        <v>0.98384392491794814</v>
      </c>
      <c r="HJ72">
        <f t="shared" si="1083"/>
        <v>0.98363351832189461</v>
      </c>
      <c r="HK72">
        <f t="shared" si="1083"/>
        <v>0.98342254884408542</v>
      </c>
      <c r="HL72">
        <f t="shared" si="1083"/>
        <v>0.9832110148658777</v>
      </c>
      <c r="HM72">
        <f t="shared" si="1083"/>
        <v>0.98299891156453656</v>
      </c>
      <c r="HN72">
        <f t="shared" si="1083"/>
        <v>0.98278623082737271</v>
      </c>
      <c r="HO72">
        <f t="shared" si="1083"/>
        <v>0.98257296116994641</v>
      </c>
      <c r="HP72">
        <f t="shared" si="1083"/>
        <v>0.9823590876583228</v>
      </c>
      <c r="HQ72">
        <f t="shared" si="1083"/>
        <v>0.98214459183532155</v>
      </c>
      <c r="HR72">
        <f t="shared" si="1083"/>
        <v>0.98192945165069634</v>
      </c>
      <c r="HS72">
        <f t="shared" si="1083"/>
        <v>0.98171364139514283</v>
      </c>
      <c r="HT72">
        <f t="shared" si="1083"/>
        <v>0.98149713163802754</v>
      </c>
      <c r="HU72">
        <f t="shared" si="1083"/>
        <v>0.98127988916869324</v>
      </c>
      <c r="HV72">
        <f t="shared" si="1083"/>
        <v>0.98106187694119296</v>
      </c>
      <c r="HW72">
        <f t="shared" si="1083"/>
        <v>0.98084305402227911</v>
      </c>
      <c r="HX72">
        <f t="shared" si="1083"/>
        <v>0.9806233755424576</v>
      </c>
      <c r="HY72">
        <f t="shared" si="1083"/>
        <v>0.98040279264990515</v>
      </c>
      <c r="HZ72">
        <f t="shared" si="1083"/>
        <v>0.98018125246703769</v>
      </c>
      <c r="IA72">
        <f t="shared" si="1083"/>
        <v>0.97995869804949587</v>
      </c>
      <c r="IB72">
        <f t="shared" si="1083"/>
        <v>0.97973506834731616</v>
      </c>
      <c r="IC72">
        <f t="shared" si="1083"/>
        <v>0.97951029816803725</v>
      </c>
      <c r="ID72">
        <f t="shared" si="1083"/>
        <v>0.97928431814148986</v>
      </c>
      <c r="IE72">
        <f t="shared" si="1083"/>
        <v>0.97905705468601112</v>
      </c>
      <c r="IF72">
        <f t="shared" si="1083"/>
        <v>0.97882842997581998</v>
      </c>
      <c r="IG72">
        <f t="shared" si="1083"/>
        <v>0.97859836190928307</v>
      </c>
      <c r="IH72">
        <f t="shared" si="1083"/>
        <v>0.9783667640778102</v>
      </c>
      <c r="II72">
        <f t="shared" si="1083"/>
        <v>0.97813354573510081</v>
      </c>
      <c r="IJ72">
        <f t="shared" si="1083"/>
        <v>0.97789861176648263</v>
      </c>
      <c r="IK72">
        <f t="shared" si="1083"/>
        <v>0.9776618626580672</v>
      </c>
      <c r="IL72">
        <f t="shared" si="1083"/>
        <v>0.977423194465464</v>
      </c>
      <c r="IM72">
        <f t="shared" si="1083"/>
        <v>0.97718249878178853</v>
      </c>
      <c r="IN72">
        <f t="shared" si="1083"/>
        <v>0.976939662704711</v>
      </c>
      <c r="IO72">
        <f t="shared" si="1083"/>
        <v>0.97669456880229344</v>
      </c>
      <c r="IP72">
        <f t="shared" si="1083"/>
        <v>0.97644709507736771</v>
      </c>
      <c r="IQ72">
        <f t="shared" si="1083"/>
        <v>0.97619711493021921</v>
      </c>
      <c r="IR72">
        <f t="shared" si="1083"/>
        <v>0.97594449711934306</v>
      </c>
      <c r="IS72">
        <f t="shared" si="1083"/>
        <v>0.97568910572004486</v>
      </c>
      <c r="IT72">
        <f t="shared" si="1083"/>
        <v>0.97543080008067495</v>
      </c>
      <c r="IU72">
        <f t="shared" si="1083"/>
        <v>0.97516943477628126</v>
      </c>
      <c r="IV72">
        <f t="shared" si="1083"/>
        <v>0.97490485955948525</v>
      </c>
      <c r="IW72">
        <f t="shared" si="1083"/>
        <v>0.97463691930838481</v>
      </c>
      <c r="IX72">
        <f t="shared" si="1083"/>
        <v>0.97436545397130248</v>
      </c>
      <c r="IY72">
        <f t="shared" si="1083"/>
        <v>0.97409029850820317</v>
      </c>
      <c r="IZ72">
        <f t="shared" si="1083"/>
        <v>0.97381128282861507</v>
      </c>
      <c r="JA72">
        <f t="shared" si="1083"/>
        <v>0.97352823172589575</v>
      </c>
      <c r="JB72">
        <f t="shared" si="1083"/>
        <v>0.97324096480769251</v>
      </c>
      <c r="JC72">
        <f t="shared" ref="JC72:LN72" si="1084">JC68/JC$66^$D72</f>
        <v>0.97294929642245964</v>
      </c>
      <c r="JD72">
        <f t="shared" si="1084"/>
        <v>0.97265303558189509</v>
      </c>
      <c r="JE72">
        <f t="shared" si="1084"/>
        <v>0.97235198587917482</v>
      </c>
      <c r="JF72">
        <f t="shared" si="1084"/>
        <v>0.97204594540286715</v>
      </c>
      <c r="JG72">
        <f t="shared" si="1084"/>
        <v>0.97173470664641792</v>
      </c>
      <c r="JH72">
        <f t="shared" si="1084"/>
        <v>0.97141805641310486</v>
      </c>
      <c r="JI72">
        <f t="shared" si="1084"/>
        <v>0.97109577571636729</v>
      </c>
      <c r="JJ72">
        <f t="shared" si="1084"/>
        <v>0.97076763967542257</v>
      </c>
      <c r="JK72">
        <f t="shared" si="1084"/>
        <v>0.97043341740609179</v>
      </c>
      <c r="JL72">
        <f t="shared" si="1084"/>
        <v>0.97009287190675864</v>
      </c>
      <c r="JM72">
        <f t="shared" si="1084"/>
        <v>0.96974575993939371</v>
      </c>
      <c r="JN72">
        <f t="shared" si="1084"/>
        <v>0.96939183190558831</v>
      </c>
      <c r="JO72">
        <f t="shared" si="1084"/>
        <v>0.96903083171753557</v>
      </c>
      <c r="JP72">
        <f t="shared" si="1084"/>
        <v>0.96866249666391802</v>
      </c>
      <c r="JQ72">
        <f t="shared" si="1084"/>
        <v>0.9682865572706516</v>
      </c>
      <c r="JR72">
        <f t="shared" si="1084"/>
        <v>0.96790273715645614</v>
      </c>
      <c r="JS72">
        <f t="shared" si="1084"/>
        <v>0.96751075288321231</v>
      </c>
      <c r="JT72">
        <f t="shared" si="1084"/>
        <v>0.96711031380108803</v>
      </c>
      <c r="JU72">
        <f t="shared" si="1084"/>
        <v>0.96670112188840718</v>
      </c>
      <c r="JV72">
        <f t="shared" si="1084"/>
        <v>0.9662828715862487</v>
      </c>
      <c r="JW72">
        <f t="shared" si="1084"/>
        <v>0.96585524962776514</v>
      </c>
      <c r="JX72">
        <f t="shared" si="1084"/>
        <v>0.96541793486221883</v>
      </c>
      <c r="JY72">
        <f t="shared" si="1084"/>
        <v>0.96497059807373509</v>
      </c>
      <c r="JZ72">
        <f t="shared" si="1084"/>
        <v>0.96451290179478177</v>
      </c>
      <c r="KA72">
        <f t="shared" si="1084"/>
        <v>0.96404450011438736</v>
      </c>
      <c r="KB72">
        <f t="shared" si="1084"/>
        <v>0.96356503848111785</v>
      </c>
      <c r="KC72">
        <f t="shared" si="1084"/>
        <v>0.96307415350083936</v>
      </c>
      <c r="KD72">
        <f t="shared" si="1084"/>
        <v>0.96257147272929677</v>
      </c>
      <c r="KE72">
        <f t="shared" si="1084"/>
        <v>0.96205661445954904</v>
      </c>
      <c r="KF72">
        <f t="shared" si="1084"/>
        <v>0.96152918750431049</v>
      </c>
      <c r="KG72">
        <f t="shared" si="1084"/>
        <v>0.96098879097324774</v>
      </c>
      <c r="KH72">
        <f t="shared" si="1084"/>
        <v>0.96043501404529874</v>
      </c>
      <c r="KI72">
        <f t="shared" si="1084"/>
        <v>0.9598674357360848</v>
      </c>
      <c r="KJ72">
        <f t="shared" si="1084"/>
        <v>0.95928562466049472</v>
      </c>
      <c r="KK72">
        <f t="shared" si="1084"/>
        <v>0.95868913879053186</v>
      </c>
      <c r="KL72">
        <f t="shared" si="1084"/>
        <v>0.95807752520852607</v>
      </c>
      <c r="KM72">
        <f t="shared" si="1084"/>
        <v>0.95745031985581985</v>
      </c>
      <c r="KN72">
        <f t="shared" si="1084"/>
        <v>0.95680704727705512</v>
      </c>
      <c r="KO72">
        <f t="shared" si="1084"/>
        <v>0.9561472203601934</v>
      </c>
      <c r="KP72">
        <f t="shared" si="1084"/>
        <v>0.95547034007242204</v>
      </c>
      <c r="KQ72">
        <f t="shared" si="1084"/>
        <v>0.95477589519210848</v>
      </c>
      <c r="KR72">
        <f t="shared" si="1084"/>
        <v>0.95406336203698161</v>
      </c>
      <c r="KS72">
        <f t="shared" si="1084"/>
        <v>0.95333220418873765</v>
      </c>
      <c r="KT72">
        <f t="shared" si="1084"/>
        <v>0.95258187221427881</v>
      </c>
      <c r="KU72">
        <f t="shared" si="1084"/>
        <v>0.95181180338382188</v>
      </c>
      <c r="KV72">
        <f t="shared" si="1084"/>
        <v>0.95102142138612156</v>
      </c>
      <c r="KW72">
        <f t="shared" si="1084"/>
        <v>0.95021013604108528</v>
      </c>
      <c r="KX72">
        <f t="shared" si="1084"/>
        <v>0.94937734301006849</v>
      </c>
      <c r="KY72">
        <f t="shared" si="1084"/>
        <v>0.94852242350417248</v>
      </c>
      <c r="KZ72">
        <f t="shared" si="1084"/>
        <v>0.94764474399088339</v>
      </c>
      <c r="LA72">
        <f t="shared" si="1084"/>
        <v>0.94674365589942466</v>
      </c>
      <c r="LB72">
        <f t="shared" si="1084"/>
        <v>0.94581849532521545</v>
      </c>
      <c r="LC72">
        <f t="shared" si="1084"/>
        <v>0.94486858273386831</v>
      </c>
      <c r="LD72">
        <f t="shared" si="1084"/>
        <v>0.94389322266517806</v>
      </c>
      <c r="LE72">
        <f t="shared" si="1084"/>
        <v>0.94289170343759687</v>
      </c>
      <c r="LF72">
        <f t="shared" si="1084"/>
        <v>0.94186329685372361</v>
      </c>
      <c r="LG72">
        <f t="shared" si="1084"/>
        <v>0.94080725790736663</v>
      </c>
      <c r="LH72">
        <f t="shared" si="1084"/>
        <v>0.93972282449278766</v>
      </c>
      <c r="LI72">
        <f t="shared" si="1084"/>
        <v>0.93860921711676981</v>
      </c>
      <c r="LJ72">
        <f t="shared" si="1084"/>
        <v>0.93746563861419407</v>
      </c>
      <c r="LK72">
        <f t="shared" si="1084"/>
        <v>0.93629127386786426</v>
      </c>
      <c r="LL72">
        <f t="shared" si="1084"/>
        <v>0.93508528953335401</v>
      </c>
      <c r="LM72">
        <f t="shared" si="1084"/>
        <v>0.93384683376971278</v>
      </c>
      <c r="LN72">
        <f t="shared" si="1084"/>
        <v>0.93257503597691327</v>
      </c>
      <c r="LO72">
        <f t="shared" ref="LO72:NZ72" si="1085">LO68/LO$66^$D72</f>
        <v>0.93126900654097899</v>
      </c>
      <c r="LP72">
        <f t="shared" si="1085"/>
        <v>0.92992783658779143</v>
      </c>
      <c r="LQ72">
        <f t="shared" si="1085"/>
        <v>0.92855059774663296</v>
      </c>
      <c r="LR72">
        <f t="shared" si="1085"/>
        <v>0.92713634192458849</v>
      </c>
      <c r="LS72">
        <f t="shared" si="1085"/>
        <v>0.9256841010929906</v>
      </c>
      <c r="LT72">
        <f t="shared" si="1085"/>
        <v>0.92419288708716796</v>
      </c>
      <c r="LU72">
        <f t="shared" si="1085"/>
        <v>0.92266169142082088</v>
      </c>
      <c r="LV72">
        <f t="shared" si="1085"/>
        <v>0.92108948511642863</v>
      </c>
      <c r="LW72">
        <f t="shared" si="1085"/>
        <v>0.91947521855316905</v>
      </c>
      <c r="LX72">
        <f t="shared" si="1085"/>
        <v>0.91781782133390577</v>
      </c>
      <c r="LY72">
        <f t="shared" si="1085"/>
        <v>0.91611620217289325</v>
      </c>
      <c r="LZ72">
        <f t="shared" si="1085"/>
        <v>0.9143692488059243</v>
      </c>
      <c r="MA72">
        <f t="shared" si="1085"/>
        <v>0.91257582792473979</v>
      </c>
      <c r="MB72">
        <f t="shared" si="1085"/>
        <v>0.91073478513761119</v>
      </c>
      <c r="MC72">
        <f t="shared" si="1085"/>
        <v>0.90884494495810253</v>
      </c>
      <c r="MD72">
        <f t="shared" si="1085"/>
        <v>0.90690511082411318</v>
      </c>
      <c r="ME72">
        <f t="shared" si="1085"/>
        <v>0.9049140651494032</v>
      </c>
      <c r="MF72">
        <f t="shared" si="1085"/>
        <v>0.90287056940990884</v>
      </c>
      <c r="MG72">
        <f t="shared" si="1085"/>
        <v>0.90077336426725818</v>
      </c>
      <c r="MH72">
        <f t="shared" si="1085"/>
        <v>0.89862116973200024</v>
      </c>
      <c r="MI72">
        <f t="shared" si="1085"/>
        <v>0.89641268536918084</v>
      </c>
      <c r="MJ72">
        <f t="shared" si="1085"/>
        <v>0.89414659054899492</v>
      </c>
      <c r="MK72">
        <f t="shared" si="1085"/>
        <v>0.89182154474537079</v>
      </c>
      <c r="ML72">
        <f t="shared" si="1085"/>
        <v>0.88943618788544354</v>
      </c>
      <c r="MM72">
        <f t="shared" si="1085"/>
        <v>0.88698914075299728</v>
      </c>
      <c r="MN72">
        <f t="shared" si="1085"/>
        <v>0.88447900544906799</v>
      </c>
      <c r="MO72">
        <f t="shared" si="1085"/>
        <v>0.88190436591300969</v>
      </c>
      <c r="MP72">
        <f t="shared" si="1085"/>
        <v>0.87926378850744402</v>
      </c>
      <c r="MQ72">
        <f t="shared" si="1085"/>
        <v>0.87655582267062537</v>
      </c>
      <c r="MR72">
        <f t="shared" si="1085"/>
        <v>0.87377900163986388</v>
      </c>
      <c r="MS72">
        <f t="shared" si="1085"/>
        <v>0.8709318432497567</v>
      </c>
      <c r="MT72">
        <f t="shared" si="1085"/>
        <v>0.86801285080908042</v>
      </c>
      <c r="MU72">
        <f t="shared" si="1085"/>
        <v>0.86502051406030567</v>
      </c>
      <c r="MV72">
        <f t="shared" si="1085"/>
        <v>0.86195331022578037</v>
      </c>
      <c r="MW72">
        <f t="shared" si="1085"/>
        <v>0.8588097051447261</v>
      </c>
      <c r="MX72">
        <f t="shared" si="1085"/>
        <v>0.8555881545052727</v>
      </c>
      <c r="MY72">
        <f t="shared" si="1085"/>
        <v>0.85228710517582307</v>
      </c>
      <c r="MZ72">
        <f t="shared" si="1085"/>
        <v>0.84890499664011942</v>
      </c>
      <c r="NA72">
        <f t="shared" si="1085"/>
        <v>0.84544026254041837</v>
      </c>
      <c r="NB72">
        <f t="shared" si="1085"/>
        <v>0.84189133233323676</v>
      </c>
      <c r="NC72">
        <f t="shared" si="1085"/>
        <v>0.83825663306215248</v>
      </c>
      <c r="ND72">
        <f t="shared" si="1085"/>
        <v>0.8345345912521529</v>
      </c>
      <c r="NE72">
        <f t="shared" si="1085"/>
        <v>0.83072363493001966</v>
      </c>
      <c r="NF72">
        <f t="shared" si="1085"/>
        <v>0.82682219577521465</v>
      </c>
      <c r="NG72">
        <f t="shared" si="1085"/>
        <v>0.82282871140567992</v>
      </c>
      <c r="NH72">
        <f t="shared" si="1085"/>
        <v>0.81874162780289894</v>
      </c>
      <c r="NI72">
        <f t="shared" si="1085"/>
        <v>0.81455940188046039</v>
      </c>
      <c r="NJ72">
        <f t="shared" si="1085"/>
        <v>0.81028050420024977</v>
      </c>
      <c r="NK72">
        <f t="shared" si="1085"/>
        <v>0.80590342184023522</v>
      </c>
      <c r="NL72">
        <f t="shared" si="1085"/>
        <v>0.80142666141761287</v>
      </c>
      <c r="NM72">
        <f t="shared" si="1085"/>
        <v>0.79684875227087304</v>
      </c>
      <c r="NN72">
        <f t="shared" si="1085"/>
        <v>0.79216824980405953</v>
      </c>
      <c r="NO72">
        <f t="shared" si="1085"/>
        <v>0.78738373899620628</v>
      </c>
      <c r="NP72">
        <f t="shared" si="1085"/>
        <v>0.78249383807856687</v>
      </c>
      <c r="NQ72">
        <f t="shared" si="1085"/>
        <v>0.77749720238187126</v>
      </c>
      <c r="NR72">
        <f t="shared" si="1085"/>
        <v>0.77239252835537664</v>
      </c>
      <c r="NS72">
        <f t="shared" si="1085"/>
        <v>0.76717855775898514</v>
      </c>
      <c r="NT72">
        <f t="shared" si="1085"/>
        <v>0.76185408202913296</v>
      </c>
      <c r="NU72">
        <f t="shared" si="1085"/>
        <v>0.75641794681854013</v>
      </c>
      <c r="NV72">
        <f t="shared" si="1085"/>
        <v>0.75086905670921922</v>
      </c>
      <c r="NW72">
        <f t="shared" si="1085"/>
        <v>0.74520638009739604</v>
      </c>
      <c r="NX72">
        <f t="shared" si="1085"/>
        <v>0.73942895424816824</v>
      </c>
      <c r="NY72">
        <f t="shared" si="1085"/>
        <v>0.7335358905168452</v>
      </c>
      <c r="NZ72">
        <f t="shared" si="1085"/>
        <v>0.72752637973294487</v>
      </c>
      <c r="OA72">
        <f t="shared" ref="OA72:QL72" si="1086">OA68/OA$66^$D72</f>
        <v>0.72139969774177337</v>
      </c>
      <c r="OB72">
        <f t="shared" si="1086"/>
        <v>0.71515521109741897</v>
      </c>
      <c r="OC72">
        <f t="shared" si="1086"/>
        <v>0.70879238289976132</v>
      </c>
      <c r="OD72">
        <f t="shared" si="1086"/>
        <v>0.70231077876685422</v>
      </c>
      <c r="OE72">
        <f t="shared" si="1086"/>
        <v>0.69571007293265252</v>
      </c>
      <c r="OF72">
        <f t="shared" si="1086"/>
        <v>0.68899005445863815</v>
      </c>
      <c r="OG72">
        <f t="shared" si="1086"/>
        <v>0.68215063354637684</v>
      </c>
      <c r="OH72">
        <f t="shared" si="1086"/>
        <v>0.67519184793642717</v>
      </c>
      <c r="OI72">
        <f t="shared" si="1086"/>
        <v>0.6681138693773826</v>
      </c>
      <c r="OJ72">
        <f t="shared" si="1086"/>
        <v>0.66091701014705828</v>
      </c>
      <c r="OK72">
        <f t="shared" si="1086"/>
        <v>0.65360172960604013</v>
      </c>
      <c r="OL72">
        <f t="shared" si="1086"/>
        <v>0.64616864076193725</v>
      </c>
      <c r="OM72">
        <f t="shared" si="1086"/>
        <v>0.63861851682075255</v>
      </c>
      <c r="ON72">
        <f t="shared" si="1086"/>
        <v>0.63095229769981542</v>
      </c>
      <c r="OO72">
        <f t="shared" si="1086"/>
        <v>0.62317109647470892</v>
      </c>
      <c r="OP72">
        <f t="shared" si="1086"/>
        <v>0.61527620573057829</v>
      </c>
      <c r="OQ72">
        <f t="shared" si="1086"/>
        <v>0.60726910378617838</v>
      </c>
      <c r="OR72">
        <f t="shared" si="1086"/>
        <v>0.59915146075694226</v>
      </c>
      <c r="OS72">
        <f t="shared" si="1086"/>
        <v>0.59092514442133037</v>
      </c>
      <c r="OT72">
        <f t="shared" si="1086"/>
        <v>0.58259222585273018</v>
      </c>
      <c r="OU72">
        <f t="shared" si="1086"/>
        <v>0.57415498477720783</v>
      </c>
      <c r="OV72">
        <f t="shared" si="1086"/>
        <v>0.56561591461557192</v>
      </c>
      <c r="OW72">
        <f t="shared" si="1086"/>
        <v>0.55697772716640537</v>
      </c>
      <c r="OX72">
        <f t="shared" si="1086"/>
        <v>0.54824335688510739</v>
      </c>
      <c r="OY72">
        <f t="shared" si="1086"/>
        <v>0.539415964712467</v>
      </c>
      <c r="OZ72">
        <f t="shared" si="1086"/>
        <v>0.53049894140498566</v>
      </c>
      <c r="PA72">
        <f t="shared" si="1086"/>
        <v>0.52149591031805298</v>
      </c>
      <c r="PB72">
        <f t="shared" si="1086"/>
        <v>0.51241072959222056</v>
      </c>
      <c r="PC72">
        <f t="shared" si="1086"/>
        <v>0.50324749369221988</v>
      </c>
      <c r="PD72">
        <f t="shared" si="1086"/>
        <v>0.49401053424809777</v>
      </c>
      <c r="PE72">
        <f t="shared" si="1086"/>
        <v>0.48470442014788129</v>
      </c>
      <c r="PF72">
        <f t="shared" si="1086"/>
        <v>0.47533395683165708</v>
      </c>
      <c r="PG72">
        <f t="shared" si="1086"/>
        <v>0.46590418473775586</v>
      </c>
      <c r="PH72">
        <f t="shared" si="1086"/>
        <v>0.45642037685305642</v>
      </c>
      <c r="PI72">
        <f t="shared" si="1086"/>
        <v>0.44688803532119242</v>
      </c>
      <c r="PJ72">
        <f t="shared" si="1086"/>
        <v>0.43731288706471955</v>
      </c>
      <c r="PK72">
        <f t="shared" si="1086"/>
        <v>0.42770087838014864</v>
      </c>
      <c r="PL72">
        <f t="shared" si="1086"/>
        <v>0.41805816846810817</v>
      </c>
      <c r="PM72">
        <f t="shared" si="1086"/>
        <v>0.40839112186492349</v>
      </c>
      <c r="PN72">
        <f t="shared" si="1086"/>
        <v>0.39870629974646216</v>
      </c>
      <c r="PO72">
        <f t="shared" si="1086"/>
        <v>0.38901045008031709</v>
      </c>
      <c r="PP72">
        <f t="shared" si="1086"/>
        <v>0.37931049660824784</v>
      </c>
      <c r="PQ72">
        <f t="shared" si="1086"/>
        <v>0.36961352664726749</v>
      </c>
      <c r="PR72">
        <f t="shared" si="1086"/>
        <v>0.3599267777048708</v>
      </c>
      <c r="PS72">
        <f t="shared" si="1086"/>
        <v>0.35025762291158963</v>
      </c>
      <c r="PT72">
        <f t="shared" si="1086"/>
        <v>0.34061355528238296</v>
      </c>
      <c r="PU72">
        <f t="shared" si="1086"/>
        <v>0.33100217082719413</v>
      </c>
      <c r="PV72">
        <f t="shared" si="1086"/>
        <v>0.32143115054036653</v>
      </c>
      <c r="PW72">
        <f t="shared" si="1086"/>
        <v>0.31190824130842182</v>
      </c>
      <c r="PX72">
        <f t="shared" si="1086"/>
        <v>0.30244123578590532</v>
      </c>
      <c r="PY72">
        <f t="shared" si="1086"/>
        <v>0.29303795129949295</v>
      </c>
      <c r="PZ72">
        <f t="shared" si="1086"/>
        <v>0.28370620785130685</v>
      </c>
      <c r="QA72">
        <f t="shared" si="1086"/>
        <v>0.27445380530320468</v>
      </c>
      <c r="QB72">
        <f t="shared" si="1086"/>
        <v>0.26528849983470149</v>
      </c>
      <c r="QC72">
        <f t="shared" si="1086"/>
        <v>0.25621797977790561</v>
      </c>
      <c r="QD72">
        <f t="shared" si="1086"/>
        <v>0.24724984094335659</v>
      </c>
      <c r="QE72">
        <f t="shared" si="1086"/>
        <v>0.23839156156080157</v>
      </c>
      <c r="QF72">
        <f t="shared" si="1086"/>
        <v>0.22965047696849936</v>
      </c>
      <c r="QG72">
        <f t="shared" si="1086"/>
        <v>0.22103375419359297</v>
      </c>
      <c r="QH72">
        <f t="shared" si="1086"/>
        <v>0.21254836657414017</v>
      </c>
      <c r="QI72">
        <f t="shared" si="1086"/>
        <v>0.20420106858049417</v>
      </c>
      <c r="QJ72">
        <f t="shared" si="1086"/>
        <v>0.19599837099966427</v>
      </c>
      <c r="QK72">
        <f t="shared" si="1086"/>
        <v>0.18794651665091064</v>
      </c>
      <c r="QL72">
        <f t="shared" si="1086"/>
        <v>0.18005145680404802</v>
      </c>
      <c r="QM72">
        <f t="shared" ref="QM72:RS72" si="1087">QM68/QM$66^$D72</f>
        <v>0.17231882847355429</v>
      </c>
      <c r="QN72">
        <f t="shared" si="1087"/>
        <v>0.16475393276150727</v>
      </c>
      <c r="QO72">
        <f t="shared" si="1087"/>
        <v>0.15736171442052591</v>
      </c>
      <c r="QP72">
        <f t="shared" si="1087"/>
        <v>0.15014674280413157</v>
      </c>
      <c r="QQ72">
        <f t="shared" si="1087"/>
        <v>0.14311319436628731</v>
      </c>
      <c r="QR72">
        <f t="shared" si="1087"/>
        <v>0.13626483686420454</v>
      </c>
      <c r="QS72">
        <f t="shared" si="1087"/>
        <v>0.12960501540886996</v>
      </c>
      <c r="QT72">
        <f t="shared" si="1087"/>
        <v>0.12313664049617354</v>
      </c>
      <c r="QU72">
        <f t="shared" si="1087"/>
        <v>0.11686217813799872</v>
      </c>
      <c r="QV72">
        <f t="shared" si="1087"/>
        <v>0.11078364219736091</v>
      </c>
      <c r="QW72">
        <f t="shared" si="1087"/>
        <v>0.10490258901466533</v>
      </c>
      <c r="QX72">
        <f t="shared" si="1087"/>
        <v>9.9220114393653136E-2</v>
      </c>
      <c r="QY72">
        <f t="shared" si="1087"/>
        <v>9.3736852995725414E-2</v>
      </c>
      <c r="QZ72">
        <f t="shared" si="1087"/>
        <v>8.8452980170352566E-2</v>
      </c>
      <c r="RA72">
        <f t="shared" si="1087"/>
        <v>8.3368216227410322E-2</v>
      </c>
      <c r="RB72">
        <f t="shared" si="1087"/>
        <v>7.8481833134835755E-2</v>
      </c>
      <c r="RC72">
        <f t="shared" si="1087"/>
        <v>7.3792663602208028E-2</v>
      </c>
      <c r="RD72">
        <f t="shared" si="1087"/>
        <v>6.9299112488124995E-2</v>
      </c>
      <c r="RE72">
        <f t="shared" si="1087"/>
        <v>6.49991704467867E-2</v>
      </c>
      <c r="RF72">
        <f t="shared" si="1087"/>
        <v>6.0890429707448714E-2</v>
      </c>
      <c r="RG72">
        <f t="shared" si="1087"/>
        <v>5.6970101859597402E-2</v>
      </c>
      <c r="RH72">
        <f t="shared" si="1087"/>
        <v>5.3235037497211368E-2</v>
      </c>
      <c r="RI72">
        <f t="shared" si="1087"/>
        <v>4.9681747557594282E-2</v>
      </c>
      <c r="RJ72">
        <f t="shared" si="1087"/>
        <v>4.6306426174252048E-2</v>
      </c>
      <c r="RK72">
        <f t="shared" si="1087"/>
        <v>4.3104974849446261E-2</v>
      </c>
      <c r="RL72">
        <f t="shared" si="1087"/>
        <v>4.007302774055254E-2</v>
      </c>
      <c r="RM72">
        <f t="shared" si="1087"/>
        <v>3.7205977845426334E-2</v>
      </c>
      <c r="RN72">
        <f t="shared" si="1087"/>
        <v>3.4499003865721113E-2</v>
      </c>
      <c r="RO72">
        <f t="shared" si="1087"/>
        <v>3.194709752364E-2</v>
      </c>
      <c r="RP72">
        <f t="shared" si="1087"/>
        <v>2.9545091106967382E-2</v>
      </c>
      <c r="RQ72">
        <f t="shared" si="1087"/>
        <v>2.7287685019414542E-2</v>
      </c>
      <c r="RR72">
        <f t="shared" si="1087"/>
        <v>2.5169475118261848E-2</v>
      </c>
      <c r="RS72">
        <f t="shared" si="1087"/>
        <v>2.3184979628895819E-2</v>
      </c>
    </row>
    <row r="74" spans="2:487" x14ac:dyDescent="0.2">
      <c r="B74" s="3" t="s">
        <v>46</v>
      </c>
      <c r="D74">
        <f>IF(Dashboard!D9=0,NA(),1)</f>
        <v>1</v>
      </c>
      <c r="F74" s="3" t="s">
        <v>35</v>
      </c>
      <c r="G74">
        <f>20*LOG(G70)*$D74</f>
        <v>-1.3631538816299794E-4</v>
      </c>
      <c r="H74">
        <f t="shared" ref="H74:BS75" si="1088">20*LOG(H70)*$D74</f>
        <v>-1.4028066562971842E-4</v>
      </c>
      <c r="I74">
        <f t="shared" si="1088"/>
        <v>-1.4436083414554653E-4</v>
      </c>
      <c r="J74">
        <f t="shared" si="1088"/>
        <v>-1.4855919576971537E-4</v>
      </c>
      <c r="K74">
        <f t="shared" si="1088"/>
        <v>-1.5287914587868917E-4</v>
      </c>
      <c r="L74">
        <f t="shared" si="1088"/>
        <v>-1.5732417571272811E-4</v>
      </c>
      <c r="M74">
        <f t="shared" si="1088"/>
        <v>-1.6189787499385616E-4</v>
      </c>
      <c r="N74">
        <f t="shared" si="1088"/>
        <v>-1.6660393458148222E-4</v>
      </c>
      <c r="O74">
        <f t="shared" si="1088"/>
        <v>-1.714461492283589E-4</v>
      </c>
      <c r="P74">
        <f t="shared" si="1088"/>
        <v>-1.7642842037805727E-4</v>
      </c>
      <c r="Q74">
        <f t="shared" si="1088"/>
        <v>-1.8155475904156946E-4</v>
      </c>
      <c r="R74">
        <f t="shared" si="1088"/>
        <v>-1.8682928874146976E-4</v>
      </c>
      <c r="S74">
        <f t="shared" si="1088"/>
        <v>-1.9225624854003171E-4</v>
      </c>
      <c r="T74">
        <f t="shared" si="1088"/>
        <v>-1.9783999611176545E-4</v>
      </c>
      <c r="U74">
        <f t="shared" si="1088"/>
        <v>-2.0358501092499083E-4</v>
      </c>
      <c r="V74">
        <f t="shared" si="1088"/>
        <v>-2.0949589746687379E-4</v>
      </c>
      <c r="W74">
        <f t="shared" si="1088"/>
        <v>-2.1557738856496905E-4</v>
      </c>
      <c r="X74">
        <f t="shared" si="1088"/>
        <v>-2.2183434878309303E-4</v>
      </c>
      <c r="Y74">
        <f t="shared" si="1088"/>
        <v>-2.2827177788285253E-4</v>
      </c>
      <c r="Z74">
        <f t="shared" si="1088"/>
        <v>-2.3489481438458538E-4</v>
      </c>
      <c r="AA74">
        <f t="shared" si="1088"/>
        <v>-2.4170873919685849E-4</v>
      </c>
      <c r="AB74">
        <f t="shared" si="1088"/>
        <v>-2.4871897933188716E-4</v>
      </c>
      <c r="AC74">
        <f t="shared" si="1088"/>
        <v>-2.5593111169627233E-4</v>
      </c>
      <c r="AD74">
        <f t="shared" si="1088"/>
        <v>-2.6335086698117075E-4</v>
      </c>
      <c r="AE74">
        <f t="shared" si="1088"/>
        <v>-2.7098413362682959E-4</v>
      </c>
      <c r="AF74">
        <f t="shared" si="1088"/>
        <v>-2.7883696187499358E-4</v>
      </c>
      <c r="AG74">
        <f t="shared" si="1088"/>
        <v>-2.8691556790244051E-4</v>
      </c>
      <c r="AH74">
        <f t="shared" si="1088"/>
        <v>-2.9522633806361665E-4</v>
      </c>
      <c r="AI74">
        <f t="shared" si="1088"/>
        <v>-3.0377583318644881E-4</v>
      </c>
      <c r="AJ74">
        <f t="shared" si="1088"/>
        <v>-3.1257079299752254E-4</v>
      </c>
      <c r="AK74">
        <f t="shared" si="1088"/>
        <v>-3.2161814059562929E-4</v>
      </c>
      <c r="AL74">
        <f t="shared" si="1088"/>
        <v>-3.3092498705566135E-4</v>
      </c>
      <c r="AM74">
        <f t="shared" si="1088"/>
        <v>-3.4049863608667753E-4</v>
      </c>
      <c r="AN74">
        <f t="shared" si="1088"/>
        <v>-3.5034658880876246E-4</v>
      </c>
      <c r="AO74">
        <f t="shared" si="1088"/>
        <v>-3.6047654860239808E-4</v>
      </c>
      <c r="AP74">
        <f t="shared" si="1088"/>
        <v>-3.7089642606025328E-4</v>
      </c>
      <c r="AQ74">
        <f t="shared" si="1088"/>
        <v>-3.8161434401632851E-4</v>
      </c>
      <c r="AR74">
        <f t="shared" si="1088"/>
        <v>-3.926386426852549E-4</v>
      </c>
      <c r="AS74">
        <f t="shared" si="1088"/>
        <v>-4.0397788486836188E-4</v>
      </c>
      <c r="AT74">
        <f t="shared" si="1088"/>
        <v>-4.156408612651015E-4</v>
      </c>
      <c r="AU74">
        <f t="shared" si="1088"/>
        <v>-4.2763659587441064E-4</v>
      </c>
      <c r="AV74">
        <f t="shared" si="1088"/>
        <v>-4.399743514677022E-4</v>
      </c>
      <c r="AW74">
        <f t="shared" si="1088"/>
        <v>-4.526636351643583E-4</v>
      </c>
      <c r="AX74">
        <f t="shared" si="1088"/>
        <v>-4.6571420408466669E-4</v>
      </c>
      <c r="AY74">
        <f t="shared" si="1088"/>
        <v>-4.7913607108117975E-4</v>
      </c>
      <c r="AZ74">
        <f t="shared" si="1088"/>
        <v>-4.9293951057069116E-4</v>
      </c>
      <c r="BA74">
        <f t="shared" si="1088"/>
        <v>-5.0713506441863051E-4</v>
      </c>
      <c r="BB74">
        <f t="shared" si="1088"/>
        <v>-5.217335479212158E-4</v>
      </c>
      <c r="BC74">
        <f t="shared" si="1088"/>
        <v>-5.3674605585259474E-4</v>
      </c>
      <c r="BD74">
        <f t="shared" si="1088"/>
        <v>-5.5218396857988625E-4</v>
      </c>
      <c r="BE74">
        <f t="shared" si="1088"/>
        <v>-5.6805895826157163E-4</v>
      </c>
      <c r="BF74">
        <f t="shared" si="1088"/>
        <v>-5.8438299508007177E-4</v>
      </c>
      <c r="BG74">
        <f t="shared" si="1088"/>
        <v>-6.0116835356639536E-4</v>
      </c>
      <c r="BH74">
        <f t="shared" si="1088"/>
        <v>-6.184276189590167E-4</v>
      </c>
      <c r="BI74">
        <f t="shared" si="1088"/>
        <v>-6.3617369361822185E-4</v>
      </c>
      <c r="BJ74">
        <f t="shared" si="1088"/>
        <v>-6.5441980348533929E-4</v>
      </c>
      <c r="BK74">
        <f t="shared" si="1088"/>
        <v>-6.7317950457723686E-4</v>
      </c>
      <c r="BL74">
        <f t="shared" si="1088"/>
        <v>-6.9246668952382235E-4</v>
      </c>
      <c r="BM74">
        <f t="shared" si="1088"/>
        <v>-7.1229559411000354E-4</v>
      </c>
      <c r="BN74">
        <f t="shared" si="1088"/>
        <v>-7.3268080385491979E-4</v>
      </c>
      <c r="BO74">
        <f t="shared" si="1088"/>
        <v>-7.5363726059279445E-4</v>
      </c>
      <c r="BP74">
        <f t="shared" si="1088"/>
        <v>-7.7518026905447172E-4</v>
      </c>
      <c r="BQ74">
        <f t="shared" si="1088"/>
        <v>-7.9732550343520204E-4</v>
      </c>
      <c r="BR74">
        <f t="shared" si="1088"/>
        <v>-8.2008901395642388E-4</v>
      </c>
      <c r="BS74">
        <f t="shared" si="1088"/>
        <v>-8.4348723338492724E-4</v>
      </c>
      <c r="BT74">
        <f t="shared" ref="BT74:EE76" si="1089">20*LOG(BT70)*$D74</f>
        <v>-8.6753698352003746E-4</v>
      </c>
      <c r="BU74">
        <f t="shared" si="1089"/>
        <v>-8.9225548163053515E-4</v>
      </c>
      <c r="BV74">
        <f t="shared" si="1089"/>
        <v>-9.1766034680565976E-4</v>
      </c>
      <c r="BW74">
        <f t="shared" si="1089"/>
        <v>-9.4376960625302598E-4</v>
      </c>
      <c r="BX74">
        <f t="shared" si="1089"/>
        <v>-9.7060170149141029E-4</v>
      </c>
      <c r="BY74">
        <f t="shared" si="1089"/>
        <v>-9.9817549441915711E-4</v>
      </c>
      <c r="BZ74">
        <f t="shared" si="1089"/>
        <v>-1.0265102732871778E-3</v>
      </c>
      <c r="CA74">
        <f t="shared" si="1089"/>
        <v>-1.0556257584946039E-3</v>
      </c>
      <c r="CB74">
        <f t="shared" si="1089"/>
        <v>-1.0855421082524627E-3</v>
      </c>
      <c r="CC74">
        <f t="shared" si="1089"/>
        <v>-1.116279924043089E-3</v>
      </c>
      <c r="CD74">
        <f t="shared" si="1089"/>
        <v>-1.1478602558859137E-3</v>
      </c>
      <c r="CE74">
        <f t="shared" si="1089"/>
        <v>-1.1803046073932866E-3</v>
      </c>
      <c r="CF74">
        <f t="shared" si="1089"/>
        <v>-1.2136349405536772E-3</v>
      </c>
      <c r="CG74">
        <f t="shared" si="1089"/>
        <v>-1.2478736802644871E-3</v>
      </c>
      <c r="CH74">
        <f t="shared" si="1089"/>
        <v>-1.283043718570145E-3</v>
      </c>
      <c r="CI74">
        <f t="shared" si="1089"/>
        <v>-1.3191684185688819E-3</v>
      </c>
      <c r="CJ74">
        <f t="shared" si="1089"/>
        <v>-1.3562716179862978E-3</v>
      </c>
      <c r="CK74">
        <f t="shared" si="1089"/>
        <v>-1.394377632353074E-3</v>
      </c>
      <c r="CL74">
        <f t="shared" si="1089"/>
        <v>-1.4335112578003741E-3</v>
      </c>
      <c r="CM74">
        <f t="shared" si="1089"/>
        <v>-1.4736977733909922E-3</v>
      </c>
      <c r="CN74">
        <f t="shared" si="1089"/>
        <v>-1.514962943018122E-3</v>
      </c>
      <c r="CO74">
        <f t="shared" si="1089"/>
        <v>-1.5573330167579678E-3</v>
      </c>
      <c r="CP74">
        <f t="shared" si="1089"/>
        <v>-1.6008347317167488E-3</v>
      </c>
      <c r="CQ74">
        <f t="shared" si="1089"/>
        <v>-1.6454953122969022E-3</v>
      </c>
      <c r="CR74">
        <f t="shared" si="1089"/>
        <v>-1.6913424698448971E-3</v>
      </c>
      <c r="CS74">
        <f t="shared" si="1089"/>
        <v>-1.7384044016556155E-3</v>
      </c>
      <c r="CT74">
        <f t="shared" si="1089"/>
        <v>-1.7867097892822099E-3</v>
      </c>
      <c r="CU74">
        <f t="shared" si="1089"/>
        <v>-1.8362877961263827E-3</v>
      </c>
      <c r="CV74">
        <f t="shared" si="1089"/>
        <v>-1.8871680642493041E-3</v>
      </c>
      <c r="CW74">
        <f t="shared" si="1089"/>
        <v>-1.9393807103559291E-3</v>
      </c>
      <c r="CX74">
        <f t="shared" si="1089"/>
        <v>-1.9929563209440393E-3</v>
      </c>
      <c r="CY74">
        <f t="shared" si="1089"/>
        <v>-2.0479259465283114E-3</v>
      </c>
      <c r="CZ74">
        <f t="shared" si="1089"/>
        <v>-2.1043210949104802E-3</v>
      </c>
      <c r="DA74">
        <f t="shared" si="1089"/>
        <v>-2.1621737234685796E-3</v>
      </c>
      <c r="DB74">
        <f t="shared" si="1089"/>
        <v>-2.2215162303842228E-3</v>
      </c>
      <c r="DC74">
        <f t="shared" si="1089"/>
        <v>-2.2823814447751104E-3</v>
      </c>
      <c r="DD74">
        <f t="shared" si="1089"/>
        <v>-2.3448026156902843E-3</v>
      </c>
      <c r="DE74">
        <f t="shared" si="1089"/>
        <v>-2.4088133998986538E-3</v>
      </c>
      <c r="DF74">
        <f t="shared" si="1089"/>
        <v>-2.4744478484495028E-3</v>
      </c>
      <c r="DG74">
        <f t="shared" si="1089"/>
        <v>-2.5417403919287397E-3</v>
      </c>
      <c r="DH74">
        <f t="shared" si="1089"/>
        <v>-2.6107258243615945E-3</v>
      </c>
      <c r="DI74">
        <f t="shared" si="1089"/>
        <v>-2.6814392857520612E-3</v>
      </c>
      <c r="DJ74">
        <f t="shared" si="1089"/>
        <v>-2.7539162431383895E-3</v>
      </c>
      <c r="DK74">
        <f t="shared" si="1089"/>
        <v>-2.8281924701963534E-3</v>
      </c>
      <c r="DL74">
        <f t="shared" si="1089"/>
        <v>-2.9043040252802062E-3</v>
      </c>
      <c r="DM74">
        <f t="shared" si="1089"/>
        <v>-2.9822872278895975E-3</v>
      </c>
      <c r="DN74">
        <f t="shared" si="1089"/>
        <v>-3.0621786335034468E-3</v>
      </c>
      <c r="DO74">
        <f t="shared" si="1089"/>
        <v>-3.1440150067468422E-3</v>
      </c>
      <c r="DP74">
        <f t="shared" si="1089"/>
        <v>-3.2278332928415629E-3</v>
      </c>
      <c r="DQ74">
        <f t="shared" si="1089"/>
        <v>-3.3136705873139608E-3</v>
      </c>
      <c r="DR74">
        <f t="shared" si="1089"/>
        <v>-3.4015641039088496E-3</v>
      </c>
      <c r="DS74">
        <f t="shared" si="1089"/>
        <v>-3.4915511406985187E-3</v>
      </c>
      <c r="DT74">
        <f t="shared" si="1089"/>
        <v>-3.5836690443325821E-3</v>
      </c>
      <c r="DU74">
        <f t="shared" si="1089"/>
        <v>-3.6779551724466807E-3</v>
      </c>
      <c r="DV74">
        <f t="shared" si="1089"/>
        <v>-3.7744468541428973E-3</v>
      </c>
      <c r="DW74">
        <f t="shared" si="1089"/>
        <v>-3.8731813486148525E-3</v>
      </c>
      <c r="DX74">
        <f t="shared" si="1089"/>
        <v>-3.9741958018273864E-3</v>
      </c>
      <c r="DY74">
        <f t="shared" si="1089"/>
        <v>-4.0775272012967484E-3</v>
      </c>
      <c r="DZ74">
        <f t="shared" si="1089"/>
        <v>-4.1832123289718267E-3</v>
      </c>
      <c r="EA74">
        <f t="shared" si="1089"/>
        <v>-4.2912877121918675E-3</v>
      </c>
      <c r="EB74">
        <f t="shared" si="1089"/>
        <v>-4.4017895727925561E-3</v>
      </c>
      <c r="EC74">
        <f t="shared" si="1089"/>
        <v>-4.5147537743349102E-3</v>
      </c>
      <c r="ED74">
        <f t="shared" si="1089"/>
        <v>-4.6302157675326529E-3</v>
      </c>
      <c r="EE74">
        <f t="shared" si="1089"/>
        <v>-4.7482105338881786E-3</v>
      </c>
      <c r="EF74">
        <f t="shared" ref="EF74:GQ76" si="1090">20*LOG(EF70)*$D74</f>
        <v>-4.8687725276291387E-3</v>
      </c>
      <c r="EG74">
        <f t="shared" si="1090"/>
        <v>-4.9919356159547432E-3</v>
      </c>
      <c r="EH74">
        <f t="shared" si="1090"/>
        <v>-5.1177330177368556E-3</v>
      </c>
      <c r="EI74">
        <f t="shared" si="1090"/>
        <v>-5.2461972406916638E-3</v>
      </c>
      <c r="EJ74">
        <f t="shared" si="1090"/>
        <v>-5.3773600171602614E-3</v>
      </c>
      <c r="EK74">
        <f t="shared" si="1090"/>
        <v>-5.5112522385997263E-3</v>
      </c>
      <c r="EL74">
        <f t="shared" si="1090"/>
        <v>-5.6479038888941025E-3</v>
      </c>
      <c r="EM74">
        <f t="shared" si="1090"/>
        <v>-5.7873439766341211E-3</v>
      </c>
      <c r="EN74">
        <f t="shared" si="1090"/>
        <v>-5.9296004664933727E-3</v>
      </c>
      <c r="EO74">
        <f t="shared" si="1090"/>
        <v>-6.0747002098758777E-3</v>
      </c>
      <c r="EP74">
        <f t="shared" si="1090"/>
        <v>-6.2226688750061342E-3</v>
      </c>
      <c r="EQ74">
        <f t="shared" si="1090"/>
        <v>-6.3735308766385661E-3</v>
      </c>
      <c r="ER74">
        <f t="shared" si="1090"/>
        <v>-6.5273093055903059E-3</v>
      </c>
      <c r="ES74">
        <f t="shared" si="1090"/>
        <v>-6.6840258583118666E-3</v>
      </c>
      <c r="ET74">
        <f t="shared" si="1090"/>
        <v>-6.8437007667267345E-3</v>
      </c>
      <c r="EU74">
        <f t="shared" si="1090"/>
        <v>-7.0063527285593201E-3</v>
      </c>
      <c r="EV74">
        <f t="shared" si="1090"/>
        <v>-7.1719988384248111E-3</v>
      </c>
      <c r="EW74">
        <f t="shared" si="1090"/>
        <v>-7.3406545199390869E-3</v>
      </c>
      <c r="EX74">
        <f t="shared" si="1090"/>
        <v>-7.5123334591116874E-3</v>
      </c>
      <c r="EY74">
        <f t="shared" si="1090"/>
        <v>-7.6870475393177673E-3</v>
      </c>
      <c r="EZ74">
        <f t="shared" si="1090"/>
        <v>-7.8648067781526831E-3</v>
      </c>
      <c r="FA74">
        <f t="shared" si="1090"/>
        <v>-8.0456192664662366E-3</v>
      </c>
      <c r="FB74">
        <f t="shared" si="1090"/>
        <v>-8.2294911098794409E-3</v>
      </c>
      <c r="FC74">
        <f t="shared" si="1090"/>
        <v>-8.416426373141779E-3</v>
      </c>
      <c r="FD74">
        <f t="shared" si="1090"/>
        <v>-8.6064270276049772E-3</v>
      </c>
      <c r="FE74">
        <f t="shared" si="1090"/>
        <v>-8.7994929021956141E-3</v>
      </c>
      <c r="FF74">
        <f t="shared" si="1090"/>
        <v>-8.9956216381888478E-3</v>
      </c>
      <c r="FG74">
        <f t="shared" si="1090"/>
        <v>-9.1948086481300588E-3</v>
      </c>
      <c r="FH74">
        <f t="shared" si="1090"/>
        <v>-9.3970470792398095E-3</v>
      </c>
      <c r="FI74">
        <f t="shared" si="1090"/>
        <v>-9.6023277816375124E-3</v>
      </c>
      <c r="FJ74">
        <f t="shared" si="1090"/>
        <v>-9.8106392817223914E-3</v>
      </c>
      <c r="FK74">
        <f t="shared" si="1090"/>
        <v>-1.002196776100397E-2</v>
      </c>
      <c r="FL74">
        <f t="shared" si="1090"/>
        <v>-1.0236297040745026E-2</v>
      </c>
      <c r="FM74">
        <f t="shared" si="1090"/>
        <v>-1.045360857267868E-2</v>
      </c>
      <c r="FN74">
        <f t="shared" si="1090"/>
        <v>-1.0673881436129974E-2</v>
      </c>
      <c r="FO74">
        <f t="shared" si="1090"/>
        <v>-1.0897092341793301E-2</v>
      </c>
      <c r="FP74">
        <f t="shared" si="1090"/>
        <v>-1.1123215642434514E-2</v>
      </c>
      <c r="FQ74">
        <f t="shared" si="1090"/>
        <v>-1.1352223350783838E-2</v>
      </c>
      <c r="FR74">
        <f t="shared" si="1090"/>
        <v>-1.1584085164803744E-2</v>
      </c>
      <c r="FS74">
        <f t="shared" si="1090"/>
        <v>-1.181876850056434E-2</v>
      </c>
      <c r="FT74">
        <f t="shared" si="1090"/>
        <v>-1.2056238532883701E-2</v>
      </c>
      <c r="FU74">
        <f t="shared" si="1090"/>
        <v>-1.2296458243879024E-2</v>
      </c>
      <c r="FV74">
        <f t="shared" si="1090"/>
        <v>-1.2539388479569818E-2</v>
      </c>
      <c r="FW74">
        <f t="shared" si="1090"/>
        <v>-1.2784988014584622E-2</v>
      </c>
      <c r="FX74">
        <f t="shared" si="1090"/>
        <v>-1.3033213625058599E-2</v>
      </c>
      <c r="FY74">
        <f t="shared" si="1090"/>
        <v>-1.3284020169742705E-2</v>
      </c>
      <c r="FZ74">
        <f t="shared" si="1090"/>
        <v>-1.3537360679272904E-2</v>
      </c>
      <c r="GA74">
        <f t="shared" si="1090"/>
        <v>-1.3793186453630887E-2</v>
      </c>
      <c r="GB74">
        <f t="shared" si="1090"/>
        <v>-1.4051447167616367E-2</v>
      </c>
      <c r="GC74">
        <f t="shared" si="1090"/>
        <v>-1.4312090984310348E-2</v>
      </c>
      <c r="GD74">
        <f t="shared" si="1090"/>
        <v>-1.457506467629055E-2</v>
      </c>
      <c r="GE74">
        <f t="shared" si="1090"/>
        <v>-1.4840313754453771E-2</v>
      </c>
      <c r="GF74">
        <f t="shared" si="1090"/>
        <v>-1.510778260422278E-2</v>
      </c>
      <c r="GG74">
        <f t="shared" si="1090"/>
        <v>-1.5377414628822427E-2</v>
      </c>
      <c r="GH74">
        <f t="shared" si="1090"/>
        <v>-1.564915239940538E-2</v>
      </c>
      <c r="GI74">
        <f t="shared" si="1090"/>
        <v>-1.5922937811610579E-2</v>
      </c>
      <c r="GJ74">
        <f t="shared" si="1090"/>
        <v>-1.6198712248274787E-2</v>
      </c>
      <c r="GK74">
        <f t="shared" si="1090"/>
        <v>-1.6476416747827936E-2</v>
      </c>
      <c r="GL74">
        <f t="shared" si="1090"/>
        <v>-1.675599217802189E-2</v>
      </c>
      <c r="GM74">
        <f t="shared" si="1090"/>
        <v>-1.7037379414495072E-2</v>
      </c>
      <c r="GN74">
        <f t="shared" si="1090"/>
        <v>-1.7320519523734305E-2</v>
      </c>
      <c r="GO74">
        <f t="shared" si="1090"/>
        <v>-1.7605353949921555E-2</v>
      </c>
      <c r="GP74">
        <f t="shared" si="1090"/>
        <v>-1.7891824705188904E-2</v>
      </c>
      <c r="GQ74">
        <f t="shared" si="1090"/>
        <v>-1.8179874562745856E-2</v>
      </c>
      <c r="GR74">
        <f t="shared" ref="GR74:JC76" si="1091">20*LOG(GR70)*$D74</f>
        <v>-1.8469447252328505E-2</v>
      </c>
      <c r="GS74">
        <f t="shared" si="1091"/>
        <v>-1.8760487657477808E-2</v>
      </c>
      <c r="GT74">
        <f t="shared" si="1091"/>
        <v>-1.9052942014060235E-2</v>
      </c>
      <c r="GU74">
        <f t="shared" si="1091"/>
        <v>-1.9346758109513581E-2</v>
      </c>
      <c r="GV74">
        <f t="shared" si="1091"/>
        <v>-1.9641885482276175E-2</v>
      </c>
      <c r="GW74">
        <f t="shared" si="1091"/>
        <v>-1.9938275620843188E-2</v>
      </c>
      <c r="GX74">
        <f t="shared" si="1091"/>
        <v>-2.0235882161950464E-2</v>
      </c>
      <c r="GY74">
        <f t="shared" si="1091"/>
        <v>-2.0534661087367748E-2</v>
      </c>
      <c r="GZ74">
        <f t="shared" si="1091"/>
        <v>-2.0834570918803391E-2</v>
      </c>
      <c r="HA74">
        <f t="shared" si="1091"/>
        <v>-2.1135572910433914E-2</v>
      </c>
      <c r="HB74">
        <f t="shared" si="1091"/>
        <v>-2.1437631238625826E-2</v>
      </c>
      <c r="HC74">
        <f t="shared" si="1091"/>
        <v>-2.1740713188408256E-2</v>
      </c>
      <c r="HD74">
        <f t="shared" si="1091"/>
        <v>-2.2044789336292586E-2</v>
      </c>
      <c r="HE74">
        <f t="shared" si="1091"/>
        <v>-2.2349833729077423E-2</v>
      </c>
      <c r="HF74">
        <f t="shared" si="1091"/>
        <v>-2.2655824058292039E-2</v>
      </c>
      <c r="HG74">
        <f t="shared" si="1091"/>
        <v>-2.2962741829968668E-2</v>
      </c>
      <c r="HH74">
        <f t="shared" si="1091"/>
        <v>-2.3270572529485445E-2</v>
      </c>
      <c r="HI74">
        <f t="shared" si="1091"/>
        <v>-2.357930578122933E-2</v>
      </c>
      <c r="HJ74">
        <f t="shared" si="1091"/>
        <v>-2.388893550289705E-2</v>
      </c>
      <c r="HK74">
        <f t="shared" si="1091"/>
        <v>-2.4199460054256862E-2</v>
      </c>
      <c r="HL74">
        <f t="shared" si="1091"/>
        <v>-2.4510882380275274E-2</v>
      </c>
      <c r="HM74">
        <f t="shared" si="1091"/>
        <v>-2.4823210148484674E-2</v>
      </c>
      <c r="HN74">
        <f t="shared" si="1091"/>
        <v>-2.513645588060533E-2</v>
      </c>
      <c r="HO74">
        <f t="shared" si="1091"/>
        <v>-2.5450637078350186E-2</v>
      </c>
      <c r="HP74">
        <f t="shared" si="1091"/>
        <v>-2.5765776343497505E-2</v>
      </c>
      <c r="HQ74">
        <f t="shared" si="1091"/>
        <v>-2.6081901492268356E-2</v>
      </c>
      <c r="HR74">
        <f t="shared" si="1091"/>
        <v>-2.6399045664103862E-2</v>
      </c>
      <c r="HS74">
        <f t="shared" si="1091"/>
        <v>-2.6717247425019786E-2</v>
      </c>
      <c r="HT74">
        <f t="shared" si="1091"/>
        <v>-2.7036550865643275E-2</v>
      </c>
      <c r="HU74">
        <f t="shared" si="1091"/>
        <v>-2.7357005694190917E-2</v>
      </c>
      <c r="HV74">
        <f t="shared" si="1091"/>
        <v>-2.767866732457951E-2</v>
      </c>
      <c r="HW74">
        <f t="shared" si="1091"/>
        <v>-2.8001596959931839E-2</v>
      </c>
      <c r="HX74">
        <f t="shared" si="1091"/>
        <v>-2.8325861671748696E-2</v>
      </c>
      <c r="HY74">
        <f t="shared" si="1091"/>
        <v>-2.8651534475085352E-2</v>
      </c>
      <c r="HZ74">
        <f t="shared" si="1091"/>
        <v>-2.8978694400001261E-2</v>
      </c>
      <c r="IA74">
        <f t="shared" si="1091"/>
        <v>-2.9307426559666241E-2</v>
      </c>
      <c r="IB74">
        <f t="shared" si="1091"/>
        <v>-2.9637822215467891E-2</v>
      </c>
      <c r="IC74">
        <f t="shared" si="1091"/>
        <v>-2.9969978839488511E-2</v>
      </c>
      <c r="ID74">
        <f t="shared" si="1091"/>
        <v>-3.0304000174746291E-2</v>
      </c>
      <c r="IE74">
        <f t="shared" si="1091"/>
        <v>-3.0639996293589884E-2</v>
      </c>
      <c r="IF74">
        <f t="shared" si="1091"/>
        <v>-3.097808365464557E-2</v>
      </c>
      <c r="IG74">
        <f t="shared" si="1091"/>
        <v>-3.1318385158754229E-2</v>
      </c>
      <c r="IH74">
        <f t="shared" si="1091"/>
        <v>-3.1661030204266062E-2</v>
      </c>
      <c r="II74">
        <f t="shared" si="1091"/>
        <v>-3.20061547421608E-2</v>
      </c>
      <c r="IJ74">
        <f t="shared" si="1091"/>
        <v>-3.2353901331369929E-2</v>
      </c>
      <c r="IK74">
        <f t="shared" si="1091"/>
        <v>-3.2704419194754746E-2</v>
      </c>
      <c r="IL74">
        <f t="shared" si="1091"/>
        <v>-3.3057864276137786E-2</v>
      </c>
      <c r="IM74">
        <f t="shared" si="1091"/>
        <v>-3.3414399298785209E-2</v>
      </c>
      <c r="IN74">
        <f t="shared" si="1091"/>
        <v>-3.377419382580505E-2</v>
      </c>
      <c r="IO74">
        <f t="shared" si="1091"/>
        <v>-3.4137424322793042E-2</v>
      </c>
      <c r="IP74">
        <f t="shared" si="1091"/>
        <v>-3.4504274223184875E-2</v>
      </c>
      <c r="IQ74">
        <f t="shared" si="1091"/>
        <v>-3.4874933996663866E-2</v>
      </c>
      <c r="IR74">
        <f t="shared" si="1091"/>
        <v>-3.5249601221039345E-2</v>
      </c>
      <c r="IS74">
        <f t="shared" si="1091"/>
        <v>-3.5628480657945431E-2</v>
      </c>
      <c r="IT74">
        <f t="shared" si="1091"/>
        <v>-3.6011784332738772E-2</v>
      </c>
      <c r="IU74">
        <f t="shared" si="1091"/>
        <v>-3.6399731618945955E-2</v>
      </c>
      <c r="IV74">
        <f t="shared" si="1091"/>
        <v>-3.6792549327625393E-2</v>
      </c>
      <c r="IW74">
        <f t="shared" si="1091"/>
        <v>-3.7190471801943341E-2</v>
      </c>
      <c r="IX74">
        <f t="shared" si="1091"/>
        <v>-3.7593741017353112E-2</v>
      </c>
      <c r="IY74">
        <f t="shared" si="1091"/>
        <v>-3.8002606687622023E-2</v>
      </c>
      <c r="IZ74">
        <f t="shared" si="1091"/>
        <v>-3.8417326377087696E-2</v>
      </c>
      <c r="JA74">
        <f t="shared" si="1091"/>
        <v>-3.8838165619396216E-2</v>
      </c>
      <c r="JB74">
        <f t="shared" si="1091"/>
        <v>-3.9265398043032355E-2</v>
      </c>
      <c r="JC74">
        <f t="shared" si="1091"/>
        <v>-3.9699305503929791E-2</v>
      </c>
      <c r="JD74">
        <f t="shared" ref="JD74:LO76" si="1092">20*LOG(JD70)*$D74</f>
        <v>-4.0140178225413686E-2</v>
      </c>
      <c r="JE74">
        <f t="shared" si="1092"/>
        <v>-4.058831494578638E-2</v>
      </c>
      <c r="JF74">
        <f t="shared" si="1092"/>
        <v>-4.1044023073766783E-2</v>
      </c>
      <c r="JG74">
        <f t="shared" si="1092"/>
        <v>-4.1507618852069307E-2</v>
      </c>
      <c r="JH74">
        <f t="shared" si="1092"/>
        <v>-4.1979427529365121E-2</v>
      </c>
      <c r="JI74">
        <f t="shared" si="1092"/>
        <v>-4.2459783540859913E-2</v>
      </c>
      <c r="JJ74">
        <f t="shared" si="1092"/>
        <v>-4.29490306977338E-2</v>
      </c>
      <c r="JK74">
        <f t="shared" si="1092"/>
        <v>-4.3447522385665335E-2</v>
      </c>
      <c r="JL74">
        <f t="shared" si="1092"/>
        <v>-4.3955621772690093E-2</v>
      </c>
      <c r="JM74">
        <f t="shared" si="1092"/>
        <v>-4.4473702026594016E-2</v>
      </c>
      <c r="JN74">
        <f t="shared" si="1092"/>
        <v>-4.5002146542085612E-2</v>
      </c>
      <c r="JO74">
        <f t="shared" si="1092"/>
        <v>-4.5541349177961453E-2</v>
      </c>
      <c r="JP74">
        <f t="shared" si="1092"/>
        <v>-4.6091714504477778E-2</v>
      </c>
      <c r="JQ74">
        <f t="shared" si="1092"/>
        <v>-4.6653658061171804E-2</v>
      </c>
      <c r="JR74">
        <f t="shared" si="1092"/>
        <v>-4.722760662533397E-2</v>
      </c>
      <c r="JS74">
        <f t="shared" si="1092"/>
        <v>-4.7813998491349825E-2</v>
      </c>
      <c r="JT74">
        <f t="shared" si="1092"/>
        <v>-4.8413283761156854E-2</v>
      </c>
      <c r="JU74">
        <f t="shared" si="1092"/>
        <v>-4.9025924646024149E-2</v>
      </c>
      <c r="JV74">
        <f t="shared" si="1092"/>
        <v>-4.9652395779874868E-2</v>
      </c>
      <c r="JW74">
        <f t="shared" si="1092"/>
        <v>-5.0293184544417543E-2</v>
      </c>
      <c r="JX74">
        <f t="shared" si="1092"/>
        <v>-5.0948791406262281E-2</v>
      </c>
      <c r="JY74">
        <f t="shared" si="1092"/>
        <v>-5.1619730266337642E-2</v>
      </c>
      <c r="JZ74">
        <f t="shared" si="1092"/>
        <v>-5.2306528821766965E-2</v>
      </c>
      <c r="KA74">
        <f t="shared" si="1092"/>
        <v>-5.300972894053077E-2</v>
      </c>
      <c r="KB74">
        <f t="shared" si="1092"/>
        <v>-5.372988704910326E-2</v>
      </c>
      <c r="KC74">
        <f t="shared" si="1092"/>
        <v>-5.4467574533383925E-2</v>
      </c>
      <c r="KD74">
        <f t="shared" si="1092"/>
        <v>-5.522337815313362E-2</v>
      </c>
      <c r="KE74">
        <f t="shared" si="1092"/>
        <v>-5.5997900470234584E-2</v>
      </c>
      <c r="KF74">
        <f t="shared" si="1092"/>
        <v>-5.6791760291039883E-2</v>
      </c>
      <c r="KG74">
        <f t="shared" si="1092"/>
        <v>-5.7605593123080778E-2</v>
      </c>
      <c r="KH74">
        <f t="shared" si="1092"/>
        <v>-5.844005164647656E-2</v>
      </c>
      <c r="KI74">
        <f t="shared" si="1092"/>
        <v>-5.9295806200297965E-2</v>
      </c>
      <c r="KJ74">
        <f t="shared" si="1092"/>
        <v>-6.0173545284252714E-2</v>
      </c>
      <c r="KK74">
        <f t="shared" si="1092"/>
        <v>-6.107397607596167E-2</v>
      </c>
      <c r="KL74">
        <f t="shared" si="1092"/>
        <v>-6.1997824964216144E-2</v>
      </c>
      <c r="KM74">
        <f t="shared" si="1092"/>
        <v>-6.2945838098514034E-2</v>
      </c>
      <c r="KN74">
        <f t="shared" si="1092"/>
        <v>-6.3918781955245599E-2</v>
      </c>
      <c r="KO74">
        <f t="shared" si="1092"/>
        <v>-6.4917443920897627E-2</v>
      </c>
      <c r="KP74">
        <f t="shared" si="1092"/>
        <v>-6.5942632892647901E-2</v>
      </c>
      <c r="KQ74">
        <f t="shared" si="1092"/>
        <v>-6.6995179896709389E-2</v>
      </c>
      <c r="KR74">
        <f t="shared" si="1092"/>
        <v>-6.8075938724868237E-2</v>
      </c>
      <c r="KS74">
        <f t="shared" si="1092"/>
        <v>-6.9185786589561496E-2</v>
      </c>
      <c r="KT74">
        <f t="shared" si="1092"/>
        <v>-7.0325624797984043E-2</v>
      </c>
      <c r="KU74">
        <f t="shared" si="1092"/>
        <v>-7.1496379445570454E-2</v>
      </c>
      <c r="KV74">
        <f t="shared" si="1092"/>
        <v>-7.2699002129365892E-2</v>
      </c>
      <c r="KW74">
        <f t="shared" si="1092"/>
        <v>-7.3934470681691511E-2</v>
      </c>
      <c r="KX74">
        <f t="shared" si="1092"/>
        <v>-7.5203789924590744E-2</v>
      </c>
      <c r="KY74">
        <f t="shared" si="1092"/>
        <v>-7.6507992445523559E-2</v>
      </c>
      <c r="KZ74">
        <f t="shared" si="1092"/>
        <v>-7.7848139394791543E-2</v>
      </c>
      <c r="LA74">
        <f t="shared" si="1092"/>
        <v>-7.9225321305201338E-2</v>
      </c>
      <c r="LB74">
        <f t="shared" si="1092"/>
        <v>-8.0640658934485437E-2</v>
      </c>
      <c r="LC74">
        <f t="shared" si="1092"/>
        <v>-8.2095304130973754E-2</v>
      </c>
      <c r="LD74">
        <f t="shared" si="1092"/>
        <v>-8.3590440723083304E-2</v>
      </c>
      <c r="LE74">
        <f t="shared" si="1092"/>
        <v>-8.5127285433156119E-2</v>
      </c>
      <c r="LF74">
        <f t="shared" si="1092"/>
        <v>-8.6707088816211725E-2</v>
      </c>
      <c r="LG74">
        <f t="shared" si="1092"/>
        <v>-8.8331136224185217E-2</v>
      </c>
      <c r="LH74">
        <f t="shared" si="1092"/>
        <v>-9.0000748796212338E-2</v>
      </c>
      <c r="LI74">
        <f t="shared" si="1092"/>
        <v>-9.1717284475608826E-2</v>
      </c>
      <c r="LJ74">
        <f t="shared" si="1092"/>
        <v>-9.3482139054081731E-2</v>
      </c>
      <c r="LK74">
        <f t="shared" si="1092"/>
        <v>-9.5296747243845709E-2</v>
      </c>
      <c r="LL74">
        <f t="shared" si="1092"/>
        <v>-9.7162583778252015E-2</v>
      </c>
      <c r="LM74">
        <f t="shared" si="1092"/>
        <v>-9.9081164541567568E-2</v>
      </c>
      <c r="LN74">
        <f t="shared" si="1092"/>
        <v>-0.10105404772855159</v>
      </c>
      <c r="LO74">
        <f t="shared" si="1092"/>
        <v>-0.10308283503451282</v>
      </c>
      <c r="LP74">
        <f t="shared" ref="LP74:OA76" si="1093">20*LOG(LP70)*$D74</f>
        <v>-0.10516917287649459</v>
      </c>
      <c r="LQ74">
        <f t="shared" si="1093"/>
        <v>-0.10731475364629074</v>
      </c>
      <c r="LR74">
        <f t="shared" si="1093"/>
        <v>-0.10952131699595276</v>
      </c>
      <c r="LS74">
        <f t="shared" si="1093"/>
        <v>-0.11179065115652956</v>
      </c>
      <c r="LT74">
        <f t="shared" si="1093"/>
        <v>-0.11412459429070888</v>
      </c>
      <c r="LU74">
        <f t="shared" si="1093"/>
        <v>-0.1165250358801153</v>
      </c>
      <c r="LV74">
        <f t="shared" si="1093"/>
        <v>-0.11899391814794666</v>
      </c>
      <c r="LW74">
        <f t="shared" si="1093"/>
        <v>-0.12153323751771798</v>
      </c>
      <c r="LX74">
        <f t="shared" si="1093"/>
        <v>-0.12414504610883213</v>
      </c>
      <c r="LY74">
        <f t="shared" si="1093"/>
        <v>-0.12683145326971673</v>
      </c>
      <c r="LZ74">
        <f t="shared" si="1093"/>
        <v>-0.12959462714927833</v>
      </c>
      <c r="MA74">
        <f t="shared" si="1093"/>
        <v>-0.13243679630744581</v>
      </c>
      <c r="MB74">
        <f t="shared" si="1093"/>
        <v>-0.13536025136550364</v>
      </c>
      <c r="MC74">
        <f t="shared" si="1093"/>
        <v>-0.13836734669703502</v>
      </c>
      <c r="MD74">
        <f t="shared" si="1093"/>
        <v>-0.14146050216017908</v>
      </c>
      <c r="ME74">
        <f t="shared" si="1093"/>
        <v>-0.14464220487197679</v>
      </c>
      <c r="MF74">
        <f t="shared" si="1093"/>
        <v>-0.14791501102557525</v>
      </c>
      <c r="MG74">
        <f t="shared" si="1093"/>
        <v>-0.15128154775099273</v>
      </c>
      <c r="MH74">
        <f t="shared" si="1093"/>
        <v>-0.15474451502024844</v>
      </c>
      <c r="MI74">
        <f t="shared" si="1093"/>
        <v>-0.15830668759754085</v>
      </c>
      <c r="MJ74">
        <f t="shared" si="1093"/>
        <v>-0.16197091703523242</v>
      </c>
      <c r="MK74">
        <f t="shared" si="1093"/>
        <v>-0.1657401337163604</v>
      </c>
      <c r="ML74">
        <f t="shared" si="1093"/>
        <v>-0.16961734894435962</v>
      </c>
      <c r="MM74">
        <f t="shared" si="1093"/>
        <v>-0.17360565708071637</v>
      </c>
      <c r="MN74">
        <f t="shared" si="1093"/>
        <v>-0.17770823773119812</v>
      </c>
      <c r="MO74">
        <f t="shared" si="1093"/>
        <v>-0.18192835798134149</v>
      </c>
      <c r="MP74">
        <f t="shared" si="1093"/>
        <v>-0.18626937468181776</v>
      </c>
      <c r="MQ74">
        <f t="shared" si="1093"/>
        <v>-0.19073473678429087</v>
      </c>
      <c r="MR74">
        <f t="shared" si="1093"/>
        <v>-0.19532798772833429</v>
      </c>
      <c r="MS74">
        <f t="shared" si="1093"/>
        <v>-0.20005276787999224</v>
      </c>
      <c r="MT74">
        <f t="shared" si="1093"/>
        <v>-0.20491281702245293</v>
      </c>
      <c r="MU74">
        <f t="shared" si="1093"/>
        <v>-0.2099119768993653</v>
      </c>
      <c r="MV74">
        <f t="shared" si="1093"/>
        <v>-0.2150541938111829</v>
      </c>
      <c r="MW74">
        <f t="shared" si="1093"/>
        <v>-0.22034352126498416</v>
      </c>
      <c r="MX74">
        <f t="shared" si="1093"/>
        <v>-0.22578412267805686</v>
      </c>
      <c r="MY74">
        <f t="shared" si="1093"/>
        <v>-0.23138027413556611</v>
      </c>
      <c r="MZ74">
        <f t="shared" si="1093"/>
        <v>-0.23713636720253767</v>
      </c>
      <c r="NA74">
        <f t="shared" si="1093"/>
        <v>-0.24305691179030753</v>
      </c>
      <c r="NB74">
        <f t="shared" si="1093"/>
        <v>-0.24914653907752926</v>
      </c>
      <c r="NC74">
        <f t="shared" si="1093"/>
        <v>-0.25541000448578377</v>
      </c>
      <c r="ND74">
        <f t="shared" si="1093"/>
        <v>-0.26185219070971993</v>
      </c>
      <c r="NE74">
        <f t="shared" si="1093"/>
        <v>-0.2684781108015703</v>
      </c>
      <c r="NF74">
        <f t="shared" si="1093"/>
        <v>-0.2752929113098177</v>
      </c>
      <c r="NG74">
        <f t="shared" si="1093"/>
        <v>-0.28230187547167718</v>
      </c>
      <c r="NH74">
        <f t="shared" si="1093"/>
        <v>-0.28951042645892722</v>
      </c>
      <c r="NI74">
        <f t="shared" si="1093"/>
        <v>-0.2969241306765481</v>
      </c>
      <c r="NJ74">
        <f t="shared" si="1093"/>
        <v>-0.30454870111348248</v>
      </c>
      <c r="NK74">
        <f t="shared" si="1093"/>
        <v>-0.31239000074469397</v>
      </c>
      <c r="NL74">
        <f t="shared" si="1093"/>
        <v>-0.32045404598358485</v>
      </c>
      <c r="NM74">
        <f t="shared" si="1093"/>
        <v>-0.32874701018365327</v>
      </c>
      <c r="NN74">
        <f t="shared" si="1093"/>
        <v>-0.33727522718815361</v>
      </c>
      <c r="NO74">
        <f t="shared" si="1093"/>
        <v>-0.34604519492631775</v>
      </c>
      <c r="NP74">
        <f t="shared" si="1093"/>
        <v>-0.35506357905451591</v>
      </c>
      <c r="NQ74">
        <f t="shared" si="1093"/>
        <v>-0.36433721664062774</v>
      </c>
      <c r="NR74">
        <f t="shared" si="1093"/>
        <v>-0.3738731198895322</v>
      </c>
      <c r="NS74">
        <f t="shared" si="1093"/>
        <v>-0.38367847990760806</v>
      </c>
      <c r="NT74">
        <f t="shared" si="1093"/>
        <v>-0.39376067050374852</v>
      </c>
      <c r="NU74">
        <f t="shared" si="1093"/>
        <v>-0.40412725202426036</v>
      </c>
      <c r="NV74">
        <f t="shared" si="1093"/>
        <v>-0.41478597521873717</v>
      </c>
      <c r="NW74">
        <f t="shared" si="1093"/>
        <v>-0.42574478513370284</v>
      </c>
      <c r="NX74">
        <f t="shared" si="1093"/>
        <v>-0.43701182503061098</v>
      </c>
      <c r="NY74">
        <f t="shared" si="1093"/>
        <v>-0.44859544032443738</v>
      </c>
      <c r="NZ74">
        <f t="shared" si="1093"/>
        <v>-0.46050418253883352</v>
      </c>
      <c r="OA74">
        <f t="shared" si="1093"/>
        <v>-0.4727468132734694</v>
      </c>
      <c r="OB74">
        <f t="shared" ref="OB74:QM76" si="1094">20*LOG(OB70)*$D74</f>
        <v>-0.48533230817887418</v>
      </c>
      <c r="OC74">
        <f t="shared" si="1094"/>
        <v>-0.49826986093371739</v>
      </c>
      <c r="OD74">
        <f t="shared" si="1094"/>
        <v>-0.51156888721912608</v>
      </c>
      <c r="OE74">
        <f t="shared" si="1094"/>
        <v>-0.52523902868422589</v>
      </c>
      <c r="OF74">
        <f t="shared" si="1094"/>
        <v>-0.53929015689672488</v>
      </c>
      <c r="OG74">
        <f t="shared" si="1094"/>
        <v>-0.55373237727189117</v>
      </c>
      <c r="OH74">
        <f t="shared" si="1094"/>
        <v>-0.56857603297292614</v>
      </c>
      <c r="OI74">
        <f t="shared" si="1094"/>
        <v>-0.58383170877517354</v>
      </c>
      <c r="OJ74">
        <f t="shared" si="1094"/>
        <v>-0.59951023488624344</v>
      </c>
      <c r="OK74">
        <f t="shared" si="1094"/>
        <v>-0.6156226907135538</v>
      </c>
      <c r="OL74">
        <f t="shared" si="1094"/>
        <v>-0.63218040857036806</v>
      </c>
      <c r="OM74">
        <f t="shared" si="1094"/>
        <v>-0.64919497731080422</v>
      </c>
      <c r="ON74">
        <f t="shared" si="1094"/>
        <v>-0.66667824588383662</v>
      </c>
      <c r="OO74">
        <f t="shared" si="1094"/>
        <v>-0.68464232679567705</v>
      </c>
      <c r="OP74">
        <f t="shared" si="1094"/>
        <v>-0.70309959946941547</v>
      </c>
      <c r="OQ74">
        <f t="shared" si="1094"/>
        <v>-0.72206271349016404</v>
      </c>
      <c r="OR74">
        <f t="shared" si="1094"/>
        <v>-0.74154459172337195</v>
      </c>
      <c r="OS74">
        <f t="shared" si="1094"/>
        <v>-0.76155843329336015</v>
      </c>
      <c r="OT74">
        <f t="shared" si="1094"/>
        <v>-0.78211771640847194</v>
      </c>
      <c r="OU74">
        <f t="shared" si="1094"/>
        <v>-0.80323620101862381</v>
      </c>
      <c r="OV74">
        <f t="shared" si="1094"/>
        <v>-0.82492793129032393</v>
      </c>
      <c r="OW74">
        <f t="shared" si="1094"/>
        <v>-0.84720723788367325</v>
      </c>
      <c r="OX74">
        <f t="shared" si="1094"/>
        <v>-0.870088740015038</v>
      </c>
      <c r="OY74">
        <f t="shared" si="1094"/>
        <v>-0.89358734728854095</v>
      </c>
      <c r="OZ74">
        <f t="shared" si="1094"/>
        <v>-0.91771826127874845</v>
      </c>
      <c r="PA74">
        <f t="shared" si="1094"/>
        <v>-0.94249697684625666</v>
      </c>
      <c r="PB74">
        <f t="shared" si="1094"/>
        <v>-0.96793928316723521</v>
      </c>
      <c r="PC74">
        <f t="shared" si="1094"/>
        <v>-0.99406126445723431</v>
      </c>
      <c r="PD74">
        <f t="shared" si="1094"/>
        <v>-1.0208793003689409</v>
      </c>
      <c r="PE74">
        <f t="shared" si="1094"/>
        <v>-1.0484100660428946</v>
      </c>
      <c r="PF74">
        <f t="shared" si="1094"/>
        <v>-1.0766705317894563</v>
      </c>
      <c r="PG74">
        <f t="shared" si="1094"/>
        <v>-1.1056779623797681</v>
      </c>
      <c r="PH74">
        <f t="shared" si="1094"/>
        <v>-1.1354499159228073</v>
      </c>
      <c r="PI74">
        <f t="shared" si="1094"/>
        <v>-1.1660042423049779</v>
      </c>
      <c r="PJ74">
        <f t="shared" si="1094"/>
        <v>-1.1973590811682628</v>
      </c>
      <c r="PK74">
        <f t="shared" si="1094"/>
        <v>-1.2295328594022452</v>
      </c>
      <c r="PL74">
        <f t="shared" si="1094"/>
        <v>-1.2625442881250928</v>
      </c>
      <c r="PM74">
        <f t="shared" si="1094"/>
        <v>-1.2964123591278918</v>
      </c>
      <c r="PN74">
        <f t="shared" si="1094"/>
        <v>-1.3311563407565608</v>
      </c>
      <c r="PO74">
        <f t="shared" si="1094"/>
        <v>-1.3667957732051528</v>
      </c>
      <c r="PP74">
        <f t="shared" si="1094"/>
        <v>-1.4033504631941858</v>
      </c>
      <c r="PQ74">
        <f t="shared" si="1094"/>
        <v>-1.4408404780074195</v>
      </c>
      <c r="PR74">
        <f t="shared" si="1094"/>
        <v>-1.4792861388604708</v>
      </c>
      <c r="PS74">
        <f t="shared" si="1094"/>
        <v>-1.5187080135747086</v>
      </c>
      <c r="PT74">
        <f t="shared" si="1094"/>
        <v>-1.5591269085299384</v>
      </c>
      <c r="PU74">
        <f t="shared" si="1094"/>
        <v>-1.6005638598696581</v>
      </c>
      <c r="PV74">
        <f t="shared" si="1094"/>
        <v>-1.6430401239330714</v>
      </c>
      <c r="PW74">
        <f t="shared" si="1094"/>
        <v>-1.6865771668885392</v>
      </c>
      <c r="PX74">
        <f t="shared" si="1094"/>
        <v>-1.7311966535437371</v>
      </c>
      <c r="PY74">
        <f t="shared" si="1094"/>
        <v>-1.7769204353086963</v>
      </c>
      <c r="PZ74">
        <f t="shared" si="1094"/>
        <v>-1.823770537288758</v>
      </c>
      <c r="QA74">
        <f t="shared" si="1094"/>
        <v>-1.8717691444858024</v>
      </c>
      <c r="QB74">
        <f t="shared" si="1094"/>
        <v>-1.920938587087206</v>
      </c>
      <c r="QC74">
        <f t="shared" si="1094"/>
        <v>-1.9713013248237323</v>
      </c>
      <c r="QD74">
        <f t="shared" si="1094"/>
        <v>-2.0228799303792493</v>
      </c>
      <c r="QE74">
        <f t="shared" si="1094"/>
        <v>-2.0756970718369967</v>
      </c>
      <c r="QF74">
        <f t="shared" si="1094"/>
        <v>-2.1297754941495755</v>
      </c>
      <c r="QG74">
        <f t="shared" si="1094"/>
        <v>-2.1851379996220381</v>
      </c>
      <c r="QH74">
        <f t="shared" si="1094"/>
        <v>-2.2418074274003068</v>
      </c>
      <c r="QI74">
        <f t="shared" si="1094"/>
        <v>-2.2998066319600099</v>
      </c>
      <c r="QJ74">
        <f t="shared" si="1094"/>
        <v>-2.359158460594005</v>
      </c>
      <c r="QK74">
        <f t="shared" si="1094"/>
        <v>-2.4198857299005261</v>
      </c>
      <c r="QL74">
        <f t="shared" si="1094"/>
        <v>-2.4820112012774267</v>
      </c>
      <c r="QM74">
        <f t="shared" si="1094"/>
        <v>-2.5455575554322034</v>
      </c>
      <c r="QN74">
        <f t="shared" ref="QN74:RS76" si="1095">20*LOG(QN70)*$D74</f>
        <v>-2.6105473659217555</v>
      </c>
      <c r="QO74">
        <f t="shared" si="1095"/>
        <v>-2.6770030717404421</v>
      </c>
      <c r="QP74">
        <f t="shared" si="1095"/>
        <v>-2.7449469489800289</v>
      </c>
      <c r="QQ74">
        <f t="shared" si="1095"/>
        <v>-2.8144010815901228</v>
      </c>
      <c r="QR74">
        <f t="shared" si="1095"/>
        <v>-2.885387331273356</v>
      </c>
      <c r="QS74">
        <f t="shared" si="1095"/>
        <v>-2.9579273065552436</v>
      </c>
      <c r="QT74">
        <f t="shared" si="1095"/>
        <v>-3.0320423310746243</v>
      </c>
      <c r="QU74">
        <f t="shared" si="1095"/>
        <v>-3.1077534111469918</v>
      </c>
      <c r="QV74">
        <f t="shared" si="1095"/>
        <v>-3.1850812026593536</v>
      </c>
      <c r="QW74">
        <f t="shared" si="1095"/>
        <v>-3.2640459773621968</v>
      </c>
      <c r="QX74">
        <f t="shared" si="1095"/>
        <v>-3.3446675886308457</v>
      </c>
      <c r="QY74">
        <f t="shared" si="1095"/>
        <v>-3.4269654367757276</v>
      </c>
      <c r="QZ74">
        <f t="shared" si="1095"/>
        <v>-3.5109584339882627</v>
      </c>
      <c r="RA74">
        <f t="shared" si="1095"/>
        <v>-3.5966649690165338</v>
      </c>
      <c r="RB74">
        <f t="shared" si="1095"/>
        <v>-3.6841028716720996</v>
      </c>
      <c r="RC74">
        <f t="shared" si="1095"/>
        <v>-3.7732893772770897</v>
      </c>
      <c r="RD74">
        <f t="shared" si="1095"/>
        <v>-3.8642410911678637</v>
      </c>
      <c r="RE74">
        <f t="shared" si="1095"/>
        <v>-3.9569739533792991</v>
      </c>
      <c r="RF74">
        <f t="shared" si="1095"/>
        <v>-4.0515032036407073</v>
      </c>
      <c r="RG74">
        <f t="shared" si="1095"/>
        <v>-4.1478433468218023</v>
      </c>
      <c r="RH74">
        <f t="shared" si="1095"/>
        <v>-4.2460081189740748</v>
      </c>
      <c r="RI74">
        <f t="shared" si="1095"/>
        <v>-4.3460104541194324</v>
      </c>
      <c r="RJ74">
        <f t="shared" si="1095"/>
        <v>-4.4478624519446042</v>
      </c>
      <c r="RK74">
        <f t="shared" si="1095"/>
        <v>-4.5515753465654738</v>
      </c>
      <c r="RL74">
        <f t="shared" si="1095"/>
        <v>-4.6571594765313664</v>
      </c>
      <c r="RM74">
        <f t="shared" si="1095"/>
        <v>-4.7646242562439269</v>
      </c>
      <c r="RN74">
        <f t="shared" si="1095"/>
        <v>-4.8739781489698828</v>
      </c>
      <c r="RO74">
        <f t="shared" si="1095"/>
        <v>-4.9852286416306493</v>
      </c>
      <c r="RP74">
        <f t="shared" si="1095"/>
        <v>-5.0983822215547905</v>
      </c>
      <c r="RQ74">
        <f t="shared" si="1095"/>
        <v>-5.2134443553814203</v>
      </c>
      <c r="RR74">
        <f t="shared" si="1095"/>
        <v>-5.3304194703042089</v>
      </c>
      <c r="RS74">
        <f t="shared" si="1095"/>
        <v>-5.4493109378459064</v>
      </c>
    </row>
    <row r="75" spans="2:487" x14ac:dyDescent="0.2">
      <c r="D75">
        <f>IF(Dashboard!E9=0,NA(),1)</f>
        <v>1</v>
      </c>
      <c r="F75" s="3" t="s">
        <v>36</v>
      </c>
      <c r="G75">
        <f t="shared" ref="G75:V76" si="1096">20*LOG(G71)*$D75</f>
        <v>-4.0894616448934086E-4</v>
      </c>
      <c r="H75">
        <f t="shared" si="1096"/>
        <v>-4.2084199688764213E-4</v>
      </c>
      <c r="I75">
        <f t="shared" si="1096"/>
        <v>-4.3308250244016662E-4</v>
      </c>
      <c r="J75">
        <f t="shared" si="1096"/>
        <v>-4.4567758731080623E-4</v>
      </c>
      <c r="K75">
        <f t="shared" si="1096"/>
        <v>-4.5863743763482103E-4</v>
      </c>
      <c r="L75">
        <f t="shared" si="1096"/>
        <v>-4.7197252713983208E-4</v>
      </c>
      <c r="M75">
        <f t="shared" si="1096"/>
        <v>-4.856936249793487E-4</v>
      </c>
      <c r="N75">
        <f t="shared" si="1096"/>
        <v>-4.9981180374509984E-4</v>
      </c>
      <c r="O75">
        <f t="shared" si="1096"/>
        <v>-5.143384476880864E-4</v>
      </c>
      <c r="P75">
        <f t="shared" si="1096"/>
        <v>-5.2928526113584298E-4</v>
      </c>
      <c r="Q75">
        <f t="shared" si="1096"/>
        <v>-5.4466427712329061E-4</v>
      </c>
      <c r="R75">
        <f t="shared" si="1096"/>
        <v>-5.6048786622756551E-4</v>
      </c>
      <c r="S75">
        <f t="shared" si="1096"/>
        <v>-5.7676874561938705E-4</v>
      </c>
      <c r="T75">
        <f t="shared" si="1096"/>
        <v>-5.9351998833774523E-4</v>
      </c>
      <c r="U75">
        <f t="shared" si="1096"/>
        <v>-6.1075503277540255E-4</v>
      </c>
      <c r="V75">
        <f t="shared" si="1096"/>
        <v>-6.2848769240031542E-4</v>
      </c>
      <c r="W75">
        <f t="shared" si="1088"/>
        <v>-6.4673216569661541E-4</v>
      </c>
      <c r="X75">
        <f t="shared" si="1088"/>
        <v>-6.6550304634736953E-4</v>
      </c>
      <c r="Y75">
        <f t="shared" si="1088"/>
        <v>-6.8481533364565133E-4</v>
      </c>
      <c r="Z75">
        <f t="shared" si="1088"/>
        <v>-7.046844431542208E-4</v>
      </c>
      <c r="AA75">
        <f t="shared" si="1088"/>
        <v>-7.2512621759359926E-4</v>
      </c>
      <c r="AB75">
        <f t="shared" si="1088"/>
        <v>-7.4615693799619676E-4</v>
      </c>
      <c r="AC75">
        <f t="shared" si="1088"/>
        <v>-7.6779333508796184E-4</v>
      </c>
      <c r="AD75">
        <f t="shared" si="1088"/>
        <v>-7.9005260094389628E-4</v>
      </c>
      <c r="AE75">
        <f t="shared" si="1088"/>
        <v>-8.1295240088276495E-4</v>
      </c>
      <c r="AF75">
        <f t="shared" si="1088"/>
        <v>-8.36510885622275E-4</v>
      </c>
      <c r="AG75">
        <f t="shared" si="1088"/>
        <v>-8.6074670370924746E-4</v>
      </c>
      <c r="AH75">
        <f t="shared" si="1088"/>
        <v>-8.8567901418915636E-4</v>
      </c>
      <c r="AI75">
        <f t="shared" si="1088"/>
        <v>-9.1132749956139287E-4</v>
      </c>
      <c r="AJ75">
        <f t="shared" si="1088"/>
        <v>-9.3771237899042308E-4</v>
      </c>
      <c r="AK75">
        <f t="shared" si="1088"/>
        <v>-9.6485442178737642E-4</v>
      </c>
      <c r="AL75">
        <f t="shared" si="1088"/>
        <v>-9.9277496116503025E-4</v>
      </c>
      <c r="AM75">
        <f t="shared" si="1088"/>
        <v>-1.0214959082585537E-3</v>
      </c>
      <c r="AN75">
        <f t="shared" si="1088"/>
        <v>-1.0510397664255924E-3</v>
      </c>
      <c r="AO75">
        <f t="shared" si="1088"/>
        <v>-1.0814296458093869E-3</v>
      </c>
      <c r="AP75">
        <f t="shared" si="1088"/>
        <v>-1.1126892781794756E-3</v>
      </c>
      <c r="AQ75">
        <f t="shared" si="1088"/>
        <v>-1.1448430320510441E-3</v>
      </c>
      <c r="AR75">
        <f t="shared" si="1088"/>
        <v>-1.1779159280550498E-3</v>
      </c>
      <c r="AS75">
        <f t="shared" si="1088"/>
        <v>-1.2119336546016588E-3</v>
      </c>
      <c r="AT75">
        <f t="shared" si="1088"/>
        <v>-1.2469225837975608E-3</v>
      </c>
      <c r="AU75">
        <f t="shared" si="1088"/>
        <v>-1.282909787625956E-3</v>
      </c>
      <c r="AV75">
        <f t="shared" si="1088"/>
        <v>-1.3199230544057282E-3</v>
      </c>
      <c r="AW75">
        <f t="shared" si="1088"/>
        <v>-1.3579909054961675E-3</v>
      </c>
      <c r="AX75">
        <f t="shared" si="1088"/>
        <v>-1.3971426122512372E-3</v>
      </c>
      <c r="AY75">
        <f t="shared" si="1088"/>
        <v>-1.4374082132447314E-3</v>
      </c>
      <c r="AZ75">
        <f t="shared" si="1088"/>
        <v>-1.4788185317114952E-3</v>
      </c>
      <c r="BA75">
        <f t="shared" si="1088"/>
        <v>-1.5214051932540386E-3</v>
      </c>
      <c r="BB75">
        <f t="shared" si="1088"/>
        <v>-1.5652006437626217E-3</v>
      </c>
      <c r="BC75">
        <f t="shared" si="1088"/>
        <v>-1.6102381675547545E-3</v>
      </c>
      <c r="BD75">
        <f t="shared" si="1088"/>
        <v>-1.6565519057419997E-3</v>
      </c>
      <c r="BE75">
        <f t="shared" si="1088"/>
        <v>-1.704176874781811E-3</v>
      </c>
      <c r="BF75">
        <f t="shared" si="1088"/>
        <v>-1.7531489852377416E-3</v>
      </c>
      <c r="BG75">
        <f t="shared" si="1088"/>
        <v>-1.8035050606970929E-3</v>
      </c>
      <c r="BH75">
        <f t="shared" si="1088"/>
        <v>-1.8552828568761007E-3</v>
      </c>
      <c r="BI75">
        <f t="shared" si="1088"/>
        <v>-1.9085210808540277E-3</v>
      </c>
      <c r="BJ75">
        <f t="shared" si="1088"/>
        <v>-1.963259410454709E-3</v>
      </c>
      <c r="BK75">
        <f t="shared" si="1088"/>
        <v>-2.0195385137342869E-3</v>
      </c>
      <c r="BL75">
        <f t="shared" si="1088"/>
        <v>-2.0774000685715201E-3</v>
      </c>
      <c r="BM75">
        <f t="shared" si="1088"/>
        <v>-2.1368867823300299E-3</v>
      </c>
      <c r="BN75">
        <f t="shared" si="1088"/>
        <v>-2.1980424115647691E-3</v>
      </c>
      <c r="BO75">
        <f t="shared" si="1088"/>
        <v>-2.2609117817797165E-3</v>
      </c>
      <c r="BP75">
        <f t="shared" si="1088"/>
        <v>-2.3255408071637534E-3</v>
      </c>
      <c r="BQ75">
        <f t="shared" si="1088"/>
        <v>-2.3919765103040465E-3</v>
      </c>
      <c r="BR75">
        <f t="shared" si="1088"/>
        <v>-2.4602670418656233E-3</v>
      </c>
      <c r="BS75">
        <f t="shared" si="1088"/>
        <v>-2.5304617001516067E-3</v>
      </c>
      <c r="BT75">
        <f t="shared" si="1089"/>
        <v>-2.6026109505627201E-3</v>
      </c>
      <c r="BU75">
        <f t="shared" si="1089"/>
        <v>-2.676766444890794E-3</v>
      </c>
      <c r="BV75">
        <f t="shared" si="1089"/>
        <v>-2.7529810404157136E-3</v>
      </c>
      <c r="BW75">
        <f t="shared" si="1089"/>
        <v>-2.831308818759841E-3</v>
      </c>
      <c r="BX75">
        <f t="shared" si="1089"/>
        <v>-2.9118051044713066E-3</v>
      </c>
      <c r="BY75">
        <f t="shared" si="1089"/>
        <v>-2.994526483257408E-3</v>
      </c>
      <c r="BZ75">
        <f t="shared" si="1089"/>
        <v>-3.0795308198597942E-3</v>
      </c>
      <c r="CA75">
        <f t="shared" si="1089"/>
        <v>-3.166877275484E-3</v>
      </c>
      <c r="CB75">
        <f t="shared" si="1089"/>
        <v>-3.2566263247586196E-3</v>
      </c>
      <c r="CC75">
        <f t="shared" si="1089"/>
        <v>-3.3488397721260907E-3</v>
      </c>
      <c r="CD75">
        <f t="shared" si="1089"/>
        <v>-3.4435807676606424E-3</v>
      </c>
      <c r="CE75">
        <f t="shared" si="1089"/>
        <v>-3.5409138221816142E-3</v>
      </c>
      <c r="CF75">
        <f t="shared" si="1089"/>
        <v>-3.6409048216606184E-3</v>
      </c>
      <c r="CG75">
        <f t="shared" si="1089"/>
        <v>-3.7436210407907392E-3</v>
      </c>
      <c r="CH75">
        <f t="shared" si="1089"/>
        <v>-3.8491311557075697E-3</v>
      </c>
      <c r="CI75">
        <f t="shared" si="1089"/>
        <v>-3.9575052557080884E-3</v>
      </c>
      <c r="CJ75">
        <f t="shared" si="1089"/>
        <v>-4.0688148539600611E-3</v>
      </c>
      <c r="CK75">
        <f t="shared" si="1089"/>
        <v>-4.183132897061485E-3</v>
      </c>
      <c r="CL75">
        <f t="shared" si="1089"/>
        <v>-4.3005337733983476E-3</v>
      </c>
      <c r="CM75">
        <f t="shared" si="1089"/>
        <v>-4.4210933201756578E-3</v>
      </c>
      <c r="CN75">
        <f t="shared" si="1089"/>
        <v>-4.5448888290555286E-3</v>
      </c>
      <c r="CO75">
        <f t="shared" si="1089"/>
        <v>-4.6719990502714446E-3</v>
      </c>
      <c r="CP75">
        <f t="shared" si="1089"/>
        <v>-4.8025041951495814E-3</v>
      </c>
      <c r="CQ75">
        <f t="shared" si="1089"/>
        <v>-4.936485936892763E-3</v>
      </c>
      <c r="CR75">
        <f t="shared" si="1089"/>
        <v>-5.0740274095376287E-3</v>
      </c>
      <c r="CS75">
        <f t="shared" si="1089"/>
        <v>-5.2152132049656215E-3</v>
      </c>
      <c r="CT75">
        <f t="shared" si="1089"/>
        <v>-5.3601293678455291E-3</v>
      </c>
      <c r="CU75">
        <f t="shared" si="1089"/>
        <v>-5.5088633883803896E-3</v>
      </c>
      <c r="CV75">
        <f t="shared" si="1089"/>
        <v>-5.6615041927460807E-3</v>
      </c>
      <c r="CW75">
        <f t="shared" si="1089"/>
        <v>-5.8181421310673151E-3</v>
      </c>
      <c r="CX75">
        <f t="shared" si="1089"/>
        <v>-5.9788689628356359E-3</v>
      </c>
      <c r="CY75">
        <f t="shared" si="1089"/>
        <v>-6.1437778395851232E-3</v>
      </c>
      <c r="CZ75">
        <f t="shared" si="1089"/>
        <v>-6.3129632847312546E-3</v>
      </c>
      <c r="DA75">
        <f t="shared" si="1089"/>
        <v>-6.4865211704078479E-3</v>
      </c>
      <c r="DB75">
        <f t="shared" si="1089"/>
        <v>-6.6645486911542807E-3</v>
      </c>
      <c r="DC75">
        <f t="shared" si="1089"/>
        <v>-6.8471443343283232E-3</v>
      </c>
      <c r="DD75">
        <f t="shared" si="1089"/>
        <v>-7.0344078470686508E-3</v>
      </c>
      <c r="DE75">
        <f t="shared" si="1089"/>
        <v>-7.2264401996937708E-3</v>
      </c>
      <c r="DF75">
        <f t="shared" si="1089"/>
        <v>-7.4233435453506342E-3</v>
      </c>
      <c r="DG75">
        <f t="shared" si="1089"/>
        <v>-7.6252211757850017E-3</v>
      </c>
      <c r="DH75">
        <f t="shared" si="1089"/>
        <v>-7.8321774730881304E-3</v>
      </c>
      <c r="DI75">
        <f t="shared" si="1089"/>
        <v>-8.0443178572559039E-3</v>
      </c>
      <c r="DJ75">
        <f t="shared" si="1089"/>
        <v>-8.2617487294157025E-3</v>
      </c>
      <c r="DK75">
        <f t="shared" si="1089"/>
        <v>-8.4845774105887471E-3</v>
      </c>
      <c r="DL75">
        <f t="shared" si="1089"/>
        <v>-8.7129120758419505E-3</v>
      </c>
      <c r="DM75">
        <f t="shared" si="1089"/>
        <v>-8.9468616836687609E-3</v>
      </c>
      <c r="DN75">
        <f t="shared" si="1089"/>
        <v>-9.1865359005106235E-3</v>
      </c>
      <c r="DO75">
        <f t="shared" si="1089"/>
        <v>-9.4320450202389321E-3</v>
      </c>
      <c r="DP75">
        <f t="shared" si="1089"/>
        <v>-9.6834998785251727E-3</v>
      </c>
      <c r="DQ75">
        <f t="shared" si="1089"/>
        <v>-9.9410117619409717E-3</v>
      </c>
      <c r="DR75">
        <f t="shared" si="1089"/>
        <v>-1.0204692311726049E-2</v>
      </c>
      <c r="DS75">
        <f t="shared" si="1089"/>
        <v>-1.0474653422091414E-2</v>
      </c>
      <c r="DT75">
        <f t="shared" si="1089"/>
        <v>-1.0751007132999316E-2</v>
      </c>
      <c r="DU75">
        <f t="shared" si="1089"/>
        <v>-1.1033865517338069E-2</v>
      </c>
      <c r="DV75">
        <f t="shared" si="1089"/>
        <v>-1.1323340562429913E-2</v>
      </c>
      <c r="DW75">
        <f t="shared" si="1089"/>
        <v>-1.1619544045846589E-2</v>
      </c>
      <c r="DX75">
        <f t="shared" si="1089"/>
        <v>-1.1922587405480045E-2</v>
      </c>
      <c r="DY75">
        <f t="shared" si="1089"/>
        <v>-1.2232581603891703E-2</v>
      </c>
      <c r="DZ75">
        <f t="shared" si="1089"/>
        <v>-1.2549636986914367E-2</v>
      </c>
      <c r="EA75">
        <f t="shared" si="1089"/>
        <v>-1.2873863136575108E-2</v>
      </c>
      <c r="EB75">
        <f t="shared" si="1089"/>
        <v>-1.3205368718376499E-2</v>
      </c>
      <c r="EC75">
        <f t="shared" si="1089"/>
        <v>-1.3544261323006089E-2</v>
      </c>
      <c r="ED75">
        <f t="shared" si="1089"/>
        <v>-1.3890647302597927E-2</v>
      </c>
      <c r="EE75">
        <f t="shared" si="1089"/>
        <v>-1.4244631601666832E-2</v>
      </c>
      <c r="EF75">
        <f t="shared" si="1090"/>
        <v>-1.4606317582885192E-2</v>
      </c>
      <c r="EG75">
        <f t="shared" si="1090"/>
        <v>-1.497580684786415E-2</v>
      </c>
      <c r="EH75">
        <f t="shared" si="1090"/>
        <v>-1.5353199053211959E-2</v>
      </c>
      <c r="EI75">
        <f t="shared" si="1090"/>
        <v>-1.5738591722074532E-2</v>
      </c>
      <c r="EJ75">
        <f t="shared" si="1090"/>
        <v>-1.6132080051478995E-2</v>
      </c>
      <c r="EK75">
        <f t="shared" si="1090"/>
        <v>-1.6533756715797075E-2</v>
      </c>
      <c r="EL75">
        <f t="shared" si="1090"/>
        <v>-1.6943711666682817E-2</v>
      </c>
      <c r="EM75">
        <f t="shared" si="1090"/>
        <v>-1.7362031929903675E-2</v>
      </c>
      <c r="EN75">
        <f t="shared" si="1090"/>
        <v>-1.7788801399478377E-2</v>
      </c>
      <c r="EO75">
        <f t="shared" si="1090"/>
        <v>-1.8224100629626632E-2</v>
      </c>
      <c r="EP75">
        <f t="shared" si="1090"/>
        <v>-1.8668006625020384E-2</v>
      </c>
      <c r="EQ75">
        <f t="shared" si="1090"/>
        <v>-1.9120592629917339E-2</v>
      </c>
      <c r="ER75">
        <f t="shared" si="1090"/>
        <v>-1.9581927916771963E-2</v>
      </c>
      <c r="ES75">
        <f t="shared" si="1090"/>
        <v>-2.0052077574939774E-2</v>
      </c>
      <c r="ET75">
        <f t="shared" si="1090"/>
        <v>-2.0531102300181823E-2</v>
      </c>
      <c r="EU75">
        <f t="shared" si="1090"/>
        <v>-2.1019058185676447E-2</v>
      </c>
      <c r="EV75">
        <f t="shared" si="1090"/>
        <v>-2.1515996515274832E-2</v>
      </c>
      <c r="EW75">
        <f t="shared" si="1090"/>
        <v>-2.2021963559820529E-2</v>
      </c>
      <c r="EX75">
        <f t="shared" si="1090"/>
        <v>-2.2537000377334908E-2</v>
      </c>
      <c r="EY75">
        <f t="shared" si="1090"/>
        <v>-2.3061142617951617E-2</v>
      </c>
      <c r="EZ75">
        <f t="shared" si="1090"/>
        <v>-2.3594420334458369E-2</v>
      </c>
      <c r="FA75">
        <f t="shared" si="1090"/>
        <v>-2.4136857799397934E-2</v>
      </c>
      <c r="FB75">
        <f t="shared" si="1090"/>
        <v>-2.4688473329641303E-2</v>
      </c>
      <c r="FC75">
        <f t="shared" si="1090"/>
        <v>-2.5249279119425032E-2</v>
      </c>
      <c r="FD75">
        <f t="shared" si="1090"/>
        <v>-2.5819281082813842E-2</v>
      </c>
      <c r="FE75">
        <f t="shared" si="1090"/>
        <v>-2.6398478706588058E-2</v>
      </c>
      <c r="FF75">
        <f t="shared" si="1090"/>
        <v>-2.6986864914567112E-2</v>
      </c>
      <c r="FG75">
        <f t="shared" si="1090"/>
        <v>-2.7584425944389198E-2</v>
      </c>
      <c r="FH75">
        <f t="shared" si="1090"/>
        <v>-2.8191141237715826E-2</v>
      </c>
      <c r="FI75">
        <f t="shared" si="1090"/>
        <v>-2.8806983344914567E-2</v>
      </c>
      <c r="FJ75">
        <f t="shared" si="1090"/>
        <v>-2.943191784516784E-2</v>
      </c>
      <c r="FK75">
        <f t="shared" si="1090"/>
        <v>-3.0065903283012996E-2</v>
      </c>
      <c r="FL75">
        <f t="shared" si="1090"/>
        <v>-3.0708891122234142E-2</v>
      </c>
      <c r="FM75">
        <f t="shared" si="1090"/>
        <v>-3.1360825718034002E-2</v>
      </c>
      <c r="FN75">
        <f t="shared" si="1090"/>
        <v>-3.2021644308389489E-2</v>
      </c>
      <c r="FO75">
        <f t="shared" si="1090"/>
        <v>-3.2691277025376587E-2</v>
      </c>
      <c r="FP75">
        <f t="shared" si="1090"/>
        <v>-3.3369646927302168E-2</v>
      </c>
      <c r="FQ75">
        <f t="shared" si="1090"/>
        <v>-3.4056670052350413E-2</v>
      </c>
      <c r="FR75">
        <f t="shared" si="1090"/>
        <v>-3.4752255494412604E-2</v>
      </c>
      <c r="FS75">
        <f t="shared" si="1090"/>
        <v>-3.5456305501695297E-2</v>
      </c>
      <c r="FT75">
        <f t="shared" si="1090"/>
        <v>-3.6168715598650002E-2</v>
      </c>
      <c r="FU75">
        <f t="shared" si="1090"/>
        <v>-3.6889374731637746E-2</v>
      </c>
      <c r="FV75">
        <f t="shared" si="1090"/>
        <v>-3.7618165438709071E-2</v>
      </c>
      <c r="FW75">
        <f t="shared" si="1090"/>
        <v>-3.835496404375114E-2</v>
      </c>
      <c r="FX75">
        <f t="shared" si="1090"/>
        <v>-3.9099640875179836E-2</v>
      </c>
      <c r="FY75">
        <f t="shared" si="1090"/>
        <v>-3.9852060509225851E-2</v>
      </c>
      <c r="FZ75">
        <f t="shared" si="1090"/>
        <v>-4.0612082037822433E-2</v>
      </c>
      <c r="GA75">
        <f t="shared" si="1090"/>
        <v>-4.1379559360891001E-2</v>
      </c>
      <c r="GB75">
        <f t="shared" si="1090"/>
        <v>-4.2154341502850259E-2</v>
      </c>
      <c r="GC75">
        <f t="shared" si="1090"/>
        <v>-4.2936272952933292E-2</v>
      </c>
      <c r="GD75">
        <f t="shared" si="1090"/>
        <v>-4.3725194028868999E-2</v>
      </c>
      <c r="GE75">
        <f t="shared" si="1090"/>
        <v>-4.4520941263361508E-2</v>
      </c>
      <c r="GF75">
        <f t="shared" si="1090"/>
        <v>-4.5323347812664685E-2</v>
      </c>
      <c r="GG75">
        <f t="shared" si="1090"/>
        <v>-4.6132243886467521E-2</v>
      </c>
      <c r="GH75">
        <f t="shared" si="1090"/>
        <v>-4.6947457198215289E-2</v>
      </c>
      <c r="GI75">
        <f t="shared" si="1090"/>
        <v>-4.7768813434836604E-2</v>
      </c>
      <c r="GJ75">
        <f t="shared" si="1090"/>
        <v>-4.8596136744824145E-2</v>
      </c>
      <c r="GK75">
        <f t="shared" si="1090"/>
        <v>-4.9429250243481458E-2</v>
      </c>
      <c r="GL75">
        <f t="shared" si="1090"/>
        <v>-5.0267976534064118E-2</v>
      </c>
      <c r="GM75">
        <f t="shared" si="1090"/>
        <v>-5.1112138243487648E-2</v>
      </c>
      <c r="GN75">
        <f t="shared" si="1090"/>
        <v>-5.1961558571201799E-2</v>
      </c>
      <c r="GO75">
        <f t="shared" si="1090"/>
        <v>-5.2816061849761849E-2</v>
      </c>
      <c r="GP75">
        <f t="shared" si="1090"/>
        <v>-5.3675474115569562E-2</v>
      </c>
      <c r="GQ75">
        <f t="shared" si="1090"/>
        <v>-5.4539623688239197E-2</v>
      </c>
      <c r="GR75">
        <f t="shared" si="1091"/>
        <v>-5.5408341756987986E-2</v>
      </c>
      <c r="GS75">
        <f t="shared" si="1091"/>
        <v>-5.6281462972433284E-2</v>
      </c>
      <c r="GT75">
        <f t="shared" si="1091"/>
        <v>-5.7158826042179367E-2</v>
      </c>
      <c r="GU75">
        <f t="shared" si="1091"/>
        <v>-5.8040274328542356E-2</v>
      </c>
      <c r="GV75">
        <f t="shared" si="1091"/>
        <v>-5.8925656446831634E-2</v>
      </c>
      <c r="GW75">
        <f t="shared" si="1091"/>
        <v>-5.98148268625283E-2</v>
      </c>
      <c r="GX75">
        <f t="shared" si="1091"/>
        <v>-6.0707646485849545E-2</v>
      </c>
      <c r="GY75">
        <f t="shared" si="1091"/>
        <v>-6.1603983262103756E-2</v>
      </c>
      <c r="GZ75">
        <f t="shared" si="1091"/>
        <v>-6.2503712756413116E-2</v>
      </c>
      <c r="HA75">
        <f t="shared" si="1091"/>
        <v>-6.3406718731303421E-2</v>
      </c>
      <c r="HB75">
        <f t="shared" si="1091"/>
        <v>-6.4312893715879324E-2</v>
      </c>
      <c r="HC75">
        <f t="shared" si="1091"/>
        <v>-6.522213956522499E-2</v>
      </c>
      <c r="HD75">
        <f t="shared" si="1091"/>
        <v>-6.6134368008877467E-2</v>
      </c>
      <c r="HE75">
        <f t="shared" si="1091"/>
        <v>-6.7049501187232199E-2</v>
      </c>
      <c r="HF75">
        <f t="shared" si="1091"/>
        <v>-6.7967472174876462E-2</v>
      </c>
      <c r="HG75">
        <f t="shared" si="1091"/>
        <v>-6.888822548990646E-2</v>
      </c>
      <c r="HH75">
        <f t="shared" si="1091"/>
        <v>-6.9811717588455044E-2</v>
      </c>
      <c r="HI75">
        <f t="shared" si="1091"/>
        <v>-7.0737917343687298E-2</v>
      </c>
      <c r="HJ75">
        <f t="shared" si="1091"/>
        <v>-7.1666806508690048E-2</v>
      </c>
      <c r="HK75">
        <f t="shared" si="1091"/>
        <v>-7.2598380162771342E-2</v>
      </c>
      <c r="HL75">
        <f t="shared" si="1091"/>
        <v>-7.3532647140822416E-2</v>
      </c>
      <c r="HM75">
        <f t="shared" si="1091"/>
        <v>-7.4469630445453461E-2</v>
      </c>
      <c r="HN75">
        <f t="shared" si="1091"/>
        <v>-7.54093676418124E-2</v>
      </c>
      <c r="HO75">
        <f t="shared" si="1091"/>
        <v>-7.6351911235048586E-2</v>
      </c>
      <c r="HP75">
        <f t="shared" si="1091"/>
        <v>-7.7297329030493411E-2</v>
      </c>
      <c r="HQ75">
        <f t="shared" si="1091"/>
        <v>-7.8245704476804234E-2</v>
      </c>
      <c r="HR75">
        <f t="shared" si="1091"/>
        <v>-7.9197136992314343E-2</v>
      </c>
      <c r="HS75">
        <f t="shared" si="1091"/>
        <v>-8.0151742275059501E-2</v>
      </c>
      <c r="HT75">
        <f t="shared" si="1091"/>
        <v>-8.1109652596927789E-2</v>
      </c>
      <c r="HU75">
        <f t="shared" si="1091"/>
        <v>-8.2071017082574055E-2</v>
      </c>
      <c r="HV75">
        <f t="shared" si="1091"/>
        <v>-8.3036001973741197E-2</v>
      </c>
      <c r="HW75">
        <f t="shared" si="1091"/>
        <v>-8.4004790879793192E-2</v>
      </c>
      <c r="HX75">
        <f t="shared" si="1091"/>
        <v>-8.497758501524609E-2</v>
      </c>
      <c r="HY75">
        <f t="shared" si="1091"/>
        <v>-8.5954603425256459E-2</v>
      </c>
      <c r="HZ75">
        <f t="shared" si="1091"/>
        <v>-8.6936083200003428E-2</v>
      </c>
      <c r="IA75">
        <f t="shared" si="1091"/>
        <v>-8.7922279678999959E-2</v>
      </c>
      <c r="IB75">
        <f t="shared" si="1091"/>
        <v>-8.8913466646403955E-2</v>
      </c>
      <c r="IC75">
        <f t="shared" si="1091"/>
        <v>-8.9909936518467098E-2</v>
      </c>
      <c r="ID75">
        <f t="shared" si="1091"/>
        <v>-9.0912000524240755E-2</v>
      </c>
      <c r="IE75">
        <f t="shared" si="1091"/>
        <v>-9.191998888076626E-2</v>
      </c>
      <c r="IF75">
        <f t="shared" si="1091"/>
        <v>-9.2934250963935316E-2</v>
      </c>
      <c r="IG75">
        <f t="shared" si="1091"/>
        <v>-9.3955155476262348E-2</v>
      </c>
      <c r="IH75">
        <f t="shared" si="1091"/>
        <v>-9.4983090612799428E-2</v>
      </c>
      <c r="II75">
        <f t="shared" si="1091"/>
        <v>-9.6018464226481151E-2</v>
      </c>
      <c r="IJ75">
        <f t="shared" si="1091"/>
        <v>-9.7061703994107948E-2</v>
      </c>
      <c r="IK75">
        <f t="shared" si="1091"/>
        <v>-9.8113257584266422E-2</v>
      </c>
      <c r="IL75">
        <f t="shared" si="1091"/>
        <v>-9.9173592828410401E-2</v>
      </c>
      <c r="IM75">
        <f t="shared" si="1091"/>
        <v>-0.10024319789635479</v>
      </c>
      <c r="IN75">
        <f t="shared" si="1091"/>
        <v>-0.10132258147741505</v>
      </c>
      <c r="IO75">
        <f t="shared" si="1091"/>
        <v>-0.10241227296838093</v>
      </c>
      <c r="IP75">
        <f t="shared" si="1091"/>
        <v>-0.10351282266955143</v>
      </c>
      <c r="IQ75">
        <f t="shared" si="1091"/>
        <v>-0.10462480198998947</v>
      </c>
      <c r="IR75">
        <f t="shared" si="1091"/>
        <v>-0.1057488036631183</v>
      </c>
      <c r="IS75">
        <f t="shared" si="1091"/>
        <v>-0.10688544197383754</v>
      </c>
      <c r="IT75">
        <f t="shared" si="1091"/>
        <v>-0.10803535299821822</v>
      </c>
      <c r="IU75">
        <f t="shared" si="1091"/>
        <v>-0.10919919485684182</v>
      </c>
      <c r="IV75">
        <f t="shared" si="1091"/>
        <v>-0.1103776479828758</v>
      </c>
      <c r="IW75">
        <f t="shared" si="1091"/>
        <v>-0.11157141540583393</v>
      </c>
      <c r="IX75">
        <f t="shared" si="1091"/>
        <v>-0.11278122305205915</v>
      </c>
      <c r="IY75">
        <f t="shared" si="1091"/>
        <v>-0.11400782006286533</v>
      </c>
      <c r="IZ75">
        <f t="shared" si="1091"/>
        <v>-0.11525197913126237</v>
      </c>
      <c r="JA75">
        <f t="shared" si="1091"/>
        <v>-0.11651449685818721</v>
      </c>
      <c r="JB75">
        <f t="shared" si="1091"/>
        <v>-0.11779619412909845</v>
      </c>
      <c r="JC75">
        <f t="shared" si="1091"/>
        <v>-0.11909791651178551</v>
      </c>
      <c r="JD75">
        <f t="shared" si="1092"/>
        <v>-0.12042053467624031</v>
      </c>
      <c r="JE75">
        <f t="shared" si="1092"/>
        <v>-0.12176494483736046</v>
      </c>
      <c r="JF75">
        <f t="shared" si="1092"/>
        <v>-0.12313206922130177</v>
      </c>
      <c r="JG75">
        <f t="shared" si="1092"/>
        <v>-0.12452285655621056</v>
      </c>
      <c r="JH75">
        <f t="shared" si="1092"/>
        <v>-0.125938282588097</v>
      </c>
      <c r="JI75">
        <f t="shared" si="1092"/>
        <v>-0.12737935062258235</v>
      </c>
      <c r="JJ75">
        <f t="shared" si="1092"/>
        <v>-0.12884709209320072</v>
      </c>
      <c r="JK75">
        <f t="shared" si="1092"/>
        <v>-0.13034256715699383</v>
      </c>
      <c r="JL75">
        <f t="shared" si="1092"/>
        <v>-0.1318668653180676</v>
      </c>
      <c r="JM75">
        <f t="shared" si="1092"/>
        <v>-0.13342110607977969</v>
      </c>
      <c r="JN75">
        <f t="shared" si="1092"/>
        <v>-0.13500643962625691</v>
      </c>
      <c r="JO75">
        <f t="shared" si="1092"/>
        <v>-0.13662404753388402</v>
      </c>
      <c r="JP75">
        <f t="shared" si="1092"/>
        <v>-0.13827514351343193</v>
      </c>
      <c r="JQ75">
        <f t="shared" si="1092"/>
        <v>-0.13996097418351722</v>
      </c>
      <c r="JR75">
        <f t="shared" si="1092"/>
        <v>-0.14168281987599976</v>
      </c>
      <c r="JS75">
        <f t="shared" si="1092"/>
        <v>-0.14344199547404615</v>
      </c>
      <c r="JT75">
        <f t="shared" si="1092"/>
        <v>-0.14523985128346964</v>
      </c>
      <c r="JU75">
        <f t="shared" si="1092"/>
        <v>-0.14707777393806978</v>
      </c>
      <c r="JV75">
        <f t="shared" si="1092"/>
        <v>-0.14895718733962618</v>
      </c>
      <c r="JW75">
        <f t="shared" si="1092"/>
        <v>-0.15087955363325078</v>
      </c>
      <c r="JX75">
        <f t="shared" si="1092"/>
        <v>-0.15284637421878816</v>
      </c>
      <c r="JY75">
        <f t="shared" si="1092"/>
        <v>-0.15485919079901209</v>
      </c>
      <c r="JZ75">
        <f t="shared" si="1092"/>
        <v>-0.15691958646530332</v>
      </c>
      <c r="KA75">
        <f t="shared" si="1092"/>
        <v>-0.15902918682159145</v>
      </c>
      <c r="KB75">
        <f t="shared" si="1092"/>
        <v>-0.16118966114731278</v>
      </c>
      <c r="KC75">
        <f t="shared" si="1092"/>
        <v>-0.16340272360015301</v>
      </c>
      <c r="KD75">
        <f t="shared" si="1092"/>
        <v>-0.16567013445939913</v>
      </c>
      <c r="KE75">
        <f t="shared" si="1092"/>
        <v>-0.16799370141070494</v>
      </c>
      <c r="KF75">
        <f t="shared" si="1092"/>
        <v>-0.17037528087311815</v>
      </c>
      <c r="KG75">
        <f t="shared" si="1092"/>
        <v>-0.17281677936924278</v>
      </c>
      <c r="KH75">
        <f t="shared" si="1092"/>
        <v>-0.17532015493942846</v>
      </c>
      <c r="KI75">
        <f t="shared" si="1092"/>
        <v>-0.17788741860089546</v>
      </c>
      <c r="KJ75">
        <f t="shared" si="1092"/>
        <v>-0.18052063585275496</v>
      </c>
      <c r="KK75">
        <f t="shared" si="1092"/>
        <v>-0.18322192822788286</v>
      </c>
      <c r="KL75">
        <f t="shared" si="1092"/>
        <v>-0.1859934748926492</v>
      </c>
      <c r="KM75">
        <f t="shared" si="1092"/>
        <v>-0.18883751429554069</v>
      </c>
      <c r="KN75">
        <f t="shared" si="1092"/>
        <v>-0.19175634586573495</v>
      </c>
      <c r="KO75">
        <f t="shared" si="1092"/>
        <v>-0.19475233176269641</v>
      </c>
      <c r="KP75">
        <f t="shared" si="1092"/>
        <v>-0.19782789867794373</v>
      </c>
      <c r="KQ75">
        <f t="shared" si="1092"/>
        <v>-0.20098553969013122</v>
      </c>
      <c r="KR75">
        <f t="shared" si="1092"/>
        <v>-0.20422781617460167</v>
      </c>
      <c r="KS75">
        <f t="shared" si="1092"/>
        <v>-0.20755735976868778</v>
      </c>
      <c r="KT75">
        <f t="shared" si="1092"/>
        <v>-0.21097687439395457</v>
      </c>
      <c r="KU75">
        <f t="shared" si="1092"/>
        <v>-0.2144891383367151</v>
      </c>
      <c r="KV75">
        <f t="shared" si="1092"/>
        <v>-0.2180970063880984</v>
      </c>
      <c r="KW75">
        <f t="shared" si="1092"/>
        <v>-0.22180341204507542</v>
      </c>
      <c r="KX75">
        <f t="shared" si="1092"/>
        <v>-0.225611369773774</v>
      </c>
      <c r="KY75">
        <f t="shared" si="1092"/>
        <v>-0.22952397733657215</v>
      </c>
      <c r="KZ75">
        <f t="shared" si="1092"/>
        <v>-0.23354441818437266</v>
      </c>
      <c r="LA75">
        <f t="shared" si="1092"/>
        <v>-0.23767596391560597</v>
      </c>
      <c r="LB75">
        <f t="shared" si="1092"/>
        <v>-0.24192197680345803</v>
      </c>
      <c r="LC75">
        <f t="shared" si="1092"/>
        <v>-0.24628591239292216</v>
      </c>
      <c r="LD75">
        <f t="shared" si="1092"/>
        <v>-0.25077132216924863</v>
      </c>
      <c r="LE75">
        <f t="shared" si="1092"/>
        <v>-0.25538185629946603</v>
      </c>
      <c r="LF75">
        <f t="shared" si="1092"/>
        <v>-0.26012126644863798</v>
      </c>
      <c r="LG75">
        <f t="shared" si="1092"/>
        <v>-0.26499340867255228</v>
      </c>
      <c r="LH75">
        <f t="shared" si="1092"/>
        <v>-0.27000224638863934</v>
      </c>
      <c r="LI75">
        <f t="shared" si="1092"/>
        <v>-0.27515185342682763</v>
      </c>
      <c r="LJ75">
        <f t="shared" si="1092"/>
        <v>-0.28044641716224289</v>
      </c>
      <c r="LK75">
        <f t="shared" si="1092"/>
        <v>-0.28589024173153699</v>
      </c>
      <c r="LL75">
        <f t="shared" si="1092"/>
        <v>-0.29148775133475974</v>
      </c>
      <c r="LM75">
        <f t="shared" si="1092"/>
        <v>-0.29724349362470392</v>
      </c>
      <c r="LN75">
        <f t="shared" si="1092"/>
        <v>-0.30316214318565288</v>
      </c>
      <c r="LO75">
        <f t="shared" si="1092"/>
        <v>-0.30924850510353402</v>
      </c>
      <c r="LP75">
        <f t="shared" si="1093"/>
        <v>-0.31550751862948623</v>
      </c>
      <c r="LQ75">
        <f t="shared" si="1093"/>
        <v>-0.32194426093887374</v>
      </c>
      <c r="LR75">
        <f t="shared" si="1093"/>
        <v>-0.32856395098786018</v>
      </c>
      <c r="LS75">
        <f t="shared" si="1093"/>
        <v>-0.33537195346958781</v>
      </c>
      <c r="LT75">
        <f t="shared" si="1093"/>
        <v>-0.34237378287212694</v>
      </c>
      <c r="LU75">
        <f t="shared" si="1093"/>
        <v>-0.34957510764034522</v>
      </c>
      <c r="LV75">
        <f t="shared" si="1093"/>
        <v>-0.35698175444384039</v>
      </c>
      <c r="LW75">
        <f t="shared" si="1093"/>
        <v>-0.36459971255315521</v>
      </c>
      <c r="LX75">
        <f t="shared" si="1093"/>
        <v>-0.37243513832649816</v>
      </c>
      <c r="LY75">
        <f t="shared" si="1093"/>
        <v>-0.38049435980914914</v>
      </c>
      <c r="LZ75">
        <f t="shared" si="1093"/>
        <v>-0.38878388144783699</v>
      </c>
      <c r="MA75">
        <f t="shared" si="1093"/>
        <v>-0.39731038892233617</v>
      </c>
      <c r="MB75">
        <f t="shared" si="1093"/>
        <v>-0.40608075409651118</v>
      </c>
      <c r="MC75">
        <f t="shared" si="1093"/>
        <v>-0.41510204009110685</v>
      </c>
      <c r="MD75">
        <f t="shared" si="1093"/>
        <v>-0.42438150648053541</v>
      </c>
      <c r="ME75">
        <f t="shared" si="1093"/>
        <v>-0.43392661461593102</v>
      </c>
      <c r="MF75">
        <f t="shared" si="1093"/>
        <v>-0.4437450330767222</v>
      </c>
      <c r="MG75">
        <f t="shared" si="1093"/>
        <v>-0.45384464325297558</v>
      </c>
      <c r="MH75">
        <f t="shared" si="1093"/>
        <v>-0.46423354506074521</v>
      </c>
      <c r="MI75">
        <f t="shared" si="1093"/>
        <v>-0.47492006279262255</v>
      </c>
      <c r="MJ75">
        <f t="shared" si="1093"/>
        <v>-0.48591275110569876</v>
      </c>
      <c r="MK75">
        <f t="shared" si="1093"/>
        <v>-0.49722040114908211</v>
      </c>
      <c r="ML75">
        <f t="shared" si="1093"/>
        <v>-0.50885204683308172</v>
      </c>
      <c r="MM75">
        <f t="shared" si="1093"/>
        <v>-0.52081697124215054</v>
      </c>
      <c r="MN75">
        <f t="shared" si="1093"/>
        <v>-0.533124713193594</v>
      </c>
      <c r="MO75">
        <f t="shared" si="1093"/>
        <v>-0.54578507394402187</v>
      </c>
      <c r="MP75">
        <f t="shared" si="1093"/>
        <v>-0.55880812404545366</v>
      </c>
      <c r="MQ75">
        <f t="shared" si="1093"/>
        <v>-0.57220421035287061</v>
      </c>
      <c r="MR75">
        <f t="shared" si="1093"/>
        <v>-0.58598396318500401</v>
      </c>
      <c r="MS75">
        <f t="shared" si="1093"/>
        <v>-0.60015830363997558</v>
      </c>
      <c r="MT75">
        <f t="shared" si="1093"/>
        <v>-0.61473845106735903</v>
      </c>
      <c r="MU75">
        <f t="shared" si="1093"/>
        <v>-0.62973593069809253</v>
      </c>
      <c r="MV75">
        <f t="shared" si="1093"/>
        <v>-0.64516258143354832</v>
      </c>
      <c r="MW75">
        <f t="shared" si="1093"/>
        <v>-0.66103056379495295</v>
      </c>
      <c r="MX75">
        <f t="shared" si="1093"/>
        <v>-0.67735236803416643</v>
      </c>
      <c r="MY75">
        <f t="shared" si="1093"/>
        <v>-0.69414082240669517</v>
      </c>
      <c r="MZ75">
        <f t="shared" si="1093"/>
        <v>-0.71140910160761461</v>
      </c>
      <c r="NA75">
        <f t="shared" si="1093"/>
        <v>-0.72917073537092369</v>
      </c>
      <c r="NB75">
        <f t="shared" si="1093"/>
        <v>-0.74743961723258467</v>
      </c>
      <c r="NC75">
        <f t="shared" si="1093"/>
        <v>-0.76623001345735287</v>
      </c>
      <c r="ND75">
        <f t="shared" si="1093"/>
        <v>-0.78555657212916108</v>
      </c>
      <c r="NE75">
        <f t="shared" si="1093"/>
        <v>-0.80543433240471074</v>
      </c>
      <c r="NF75">
        <f t="shared" si="1093"/>
        <v>-0.82587873392945554</v>
      </c>
      <c r="NG75">
        <f t="shared" si="1093"/>
        <v>-0.84690562641503453</v>
      </c>
      <c r="NH75">
        <f t="shared" si="1093"/>
        <v>-0.86853127937678187</v>
      </c>
      <c r="NI75">
        <f t="shared" si="1093"/>
        <v>-0.89077239202964376</v>
      </c>
      <c r="NJ75">
        <f t="shared" si="1093"/>
        <v>-0.9136461033404466</v>
      </c>
      <c r="NK75">
        <f t="shared" si="1093"/>
        <v>-0.93717000223408131</v>
      </c>
      <c r="NL75">
        <f t="shared" si="1093"/>
        <v>-0.96136213795075243</v>
      </c>
      <c r="NM75">
        <f t="shared" si="1093"/>
        <v>-0.98624103055095924</v>
      </c>
      <c r="NN75">
        <f t="shared" si="1093"/>
        <v>-1.0118256815644644</v>
      </c>
      <c r="NO75">
        <f t="shared" si="1093"/>
        <v>-1.0381355847789493</v>
      </c>
      <c r="NP75">
        <f t="shared" si="1093"/>
        <v>-1.0651907371635478</v>
      </c>
      <c r="NQ75">
        <f t="shared" si="1093"/>
        <v>-1.0930116499218818</v>
      </c>
      <c r="NR75">
        <f t="shared" si="1093"/>
        <v>-1.1216193596685982</v>
      </c>
      <c r="NS75">
        <f t="shared" si="1093"/>
        <v>-1.1510354397228244</v>
      </c>
      <c r="NT75">
        <f t="shared" si="1093"/>
        <v>-1.1812820115112439</v>
      </c>
      <c r="NU75">
        <f t="shared" si="1093"/>
        <v>-1.2123817560727816</v>
      </c>
      <c r="NV75">
        <f t="shared" si="1093"/>
        <v>-1.2443579256562116</v>
      </c>
      <c r="NW75">
        <f t="shared" si="1093"/>
        <v>-1.2772343554011094</v>
      </c>
      <c r="NX75">
        <f t="shared" si="1093"/>
        <v>-1.311035475091832</v>
      </c>
      <c r="NY75">
        <f t="shared" si="1093"/>
        <v>-1.3457863209733127</v>
      </c>
      <c r="NZ75">
        <f t="shared" si="1093"/>
        <v>-1.3815125476164993</v>
      </c>
      <c r="OA75">
        <f t="shared" si="1093"/>
        <v>-1.4182404398204072</v>
      </c>
      <c r="OB75">
        <f t="shared" si="1094"/>
        <v>-1.4559969245366213</v>
      </c>
      <c r="OC75">
        <f t="shared" si="1094"/>
        <v>-1.4948095828011527</v>
      </c>
      <c r="OD75">
        <f t="shared" si="1094"/>
        <v>-1.5347066616573779</v>
      </c>
      <c r="OE75">
        <f t="shared" si="1094"/>
        <v>-1.5757170860526792</v>
      </c>
      <c r="OF75">
        <f t="shared" si="1094"/>
        <v>-1.6178704706901748</v>
      </c>
      <c r="OG75">
        <f t="shared" si="1094"/>
        <v>-1.6611971318156757</v>
      </c>
      <c r="OH75">
        <f t="shared" si="1094"/>
        <v>-1.7057280989187795</v>
      </c>
      <c r="OI75">
        <f t="shared" si="1094"/>
        <v>-1.7514951263255223</v>
      </c>
      <c r="OJ75">
        <f t="shared" si="1094"/>
        <v>-1.7985307046587304</v>
      </c>
      <c r="OK75">
        <f t="shared" si="1094"/>
        <v>-1.8468680721406625</v>
      </c>
      <c r="OL75">
        <f t="shared" si="1094"/>
        <v>-1.8965412257111016</v>
      </c>
      <c r="OM75">
        <f t="shared" si="1094"/>
        <v>-1.9475849319324112</v>
      </c>
      <c r="ON75">
        <f t="shared" si="1094"/>
        <v>-2.0000347376515122</v>
      </c>
      <c r="OO75">
        <f t="shared" si="1094"/>
        <v>-2.0539269803870317</v>
      </c>
      <c r="OP75">
        <f t="shared" si="1094"/>
        <v>-2.1092987984082483</v>
      </c>
      <c r="OQ75">
        <f t="shared" si="1094"/>
        <v>-2.1661881404704935</v>
      </c>
      <c r="OR75">
        <f t="shared" si="1094"/>
        <v>-2.2246337751701146</v>
      </c>
      <c r="OS75">
        <f t="shared" si="1094"/>
        <v>-2.2846752998800781</v>
      </c>
      <c r="OT75">
        <f t="shared" si="1094"/>
        <v>-2.346353149225417</v>
      </c>
      <c r="OU75">
        <f t="shared" si="1094"/>
        <v>-2.4097086030558721</v>
      </c>
      <c r="OV75">
        <f t="shared" si="1094"/>
        <v>-2.4747837938709742</v>
      </c>
      <c r="OW75">
        <f t="shared" si="1094"/>
        <v>-2.5416217136510202</v>
      </c>
      <c r="OX75">
        <f t="shared" si="1094"/>
        <v>-2.6102662200451112</v>
      </c>
      <c r="OY75">
        <f t="shared" si="1094"/>
        <v>-2.6807620418656231</v>
      </c>
      <c r="OZ75">
        <f t="shared" si="1094"/>
        <v>-2.7531547838362451</v>
      </c>
      <c r="PA75">
        <f t="shared" si="1094"/>
        <v>-2.8274909305387741</v>
      </c>
      <c r="PB75">
        <f t="shared" si="1094"/>
        <v>-2.9038178495017073</v>
      </c>
      <c r="PC75">
        <f t="shared" si="1094"/>
        <v>-2.9821837933717035</v>
      </c>
      <c r="PD75">
        <f t="shared" si="1094"/>
        <v>-3.0626379011068225</v>
      </c>
      <c r="PE75">
        <f t="shared" si="1094"/>
        <v>-3.1452301981286874</v>
      </c>
      <c r="PF75">
        <f t="shared" si="1094"/>
        <v>-3.2300115953683699</v>
      </c>
      <c r="PG75">
        <f t="shared" si="1094"/>
        <v>-3.3170338871393055</v>
      </c>
      <c r="PH75">
        <f t="shared" si="1094"/>
        <v>-3.4063497477684201</v>
      </c>
      <c r="PI75">
        <f t="shared" si="1094"/>
        <v>-3.4980127269149355</v>
      </c>
      <c r="PJ75">
        <f t="shared" si="1094"/>
        <v>-3.5920772435047854</v>
      </c>
      <c r="PK75">
        <f t="shared" si="1094"/>
        <v>-3.6885985782067343</v>
      </c>
      <c r="PL75">
        <f t="shared" si="1094"/>
        <v>-3.7876328643752775</v>
      </c>
      <c r="PM75">
        <f t="shared" si="1094"/>
        <v>-3.8892370773836786</v>
      </c>
      <c r="PN75">
        <f t="shared" si="1094"/>
        <v>-3.9934690222696818</v>
      </c>
      <c r="PO75">
        <f t="shared" si="1094"/>
        <v>-4.1003873196154581</v>
      </c>
      <c r="PP75">
        <f t="shared" si="1094"/>
        <v>-4.2100513895825573</v>
      </c>
      <c r="PQ75">
        <f t="shared" si="1094"/>
        <v>-4.32252143402226</v>
      </c>
      <c r="PR75">
        <f t="shared" si="1094"/>
        <v>-4.4378584165814097</v>
      </c>
      <c r="PS75">
        <f t="shared" si="1094"/>
        <v>-4.556124040724125</v>
      </c>
      <c r="PT75">
        <f t="shared" si="1094"/>
        <v>-4.6773807255898197</v>
      </c>
      <c r="PU75">
        <f t="shared" si="1094"/>
        <v>-4.801691579608975</v>
      </c>
      <c r="PV75">
        <f t="shared" si="1094"/>
        <v>-4.9291203717992129</v>
      </c>
      <c r="PW75">
        <f t="shared" si="1094"/>
        <v>-5.0597315006656185</v>
      </c>
      <c r="PX75">
        <f t="shared" si="1094"/>
        <v>-5.1935899606312139</v>
      </c>
      <c r="PY75">
        <f t="shared" si="1094"/>
        <v>-5.3307613059260888</v>
      </c>
      <c r="PZ75">
        <f t="shared" si="1094"/>
        <v>-5.4713116118662741</v>
      </c>
      <c r="QA75">
        <f t="shared" si="1094"/>
        <v>-5.6153074334574065</v>
      </c>
      <c r="QB75">
        <f t="shared" si="1094"/>
        <v>-5.7628157612616153</v>
      </c>
      <c r="QC75">
        <f t="shared" si="1094"/>
        <v>-5.9139039744711965</v>
      </c>
      <c r="QD75">
        <f t="shared" si="1094"/>
        <v>-6.0686397911377483</v>
      </c>
      <c r="QE75">
        <f t="shared" si="1094"/>
        <v>-6.2270912155109901</v>
      </c>
      <c r="QF75">
        <f t="shared" si="1094"/>
        <v>-6.389326482448725</v>
      </c>
      <c r="QG75">
        <f t="shared" si="1094"/>
        <v>-6.5554139988661113</v>
      </c>
      <c r="QH75">
        <f t="shared" si="1094"/>
        <v>-6.7254222822009213</v>
      </c>
      <c r="QI75">
        <f t="shared" si="1094"/>
        <v>-6.899419895880027</v>
      </c>
      <c r="QJ75">
        <f t="shared" si="1094"/>
        <v>-7.0774753817820146</v>
      </c>
      <c r="QK75">
        <f t="shared" si="1094"/>
        <v>-7.2596571897015751</v>
      </c>
      <c r="QL75">
        <f t="shared" si="1094"/>
        <v>-7.4460336038322774</v>
      </c>
      <c r="QM75">
        <f t="shared" si="1094"/>
        <v>-7.6366726662966089</v>
      </c>
      <c r="QN75">
        <f t="shared" si="1095"/>
        <v>-7.8316420977652648</v>
      </c>
      <c r="QO75">
        <f t="shared" si="1095"/>
        <v>-8.0310092152213279</v>
      </c>
      <c r="QP75">
        <f t="shared" si="1095"/>
        <v>-8.2348408469400844</v>
      </c>
      <c r="QQ75">
        <f t="shared" si="1095"/>
        <v>-8.4432032447703715</v>
      </c>
      <c r="QR75">
        <f t="shared" si="1095"/>
        <v>-8.6561619938200671</v>
      </c>
      <c r="QS75">
        <f t="shared" si="1095"/>
        <v>-8.8737819196657313</v>
      </c>
      <c r="QT75">
        <f t="shared" si="1095"/>
        <v>-9.0961269932238764</v>
      </c>
      <c r="QU75">
        <f t="shared" si="1095"/>
        <v>-9.323260233440978</v>
      </c>
      <c r="QV75">
        <f t="shared" si="1095"/>
        <v>-9.5552436079780598</v>
      </c>
      <c r="QW75">
        <f t="shared" si="1095"/>
        <v>-9.7921379320865878</v>
      </c>
      <c r="QX75">
        <f t="shared" si="1095"/>
        <v>-10.03400276589254</v>
      </c>
      <c r="QY75">
        <f t="shared" si="1095"/>
        <v>-10.280896310327183</v>
      </c>
      <c r="QZ75">
        <f t="shared" si="1095"/>
        <v>-10.532875301964783</v>
      </c>
      <c r="RA75">
        <f t="shared" si="1095"/>
        <v>-10.789994907049604</v>
      </c>
      <c r="RB75">
        <f t="shared" si="1095"/>
        <v>-11.052308615016297</v>
      </c>
      <c r="RC75">
        <f t="shared" si="1095"/>
        <v>-11.319868131831267</v>
      </c>
      <c r="RD75">
        <f t="shared" si="1095"/>
        <v>-11.592723273503591</v>
      </c>
      <c r="RE75">
        <f t="shared" si="1095"/>
        <v>-11.870921860137898</v>
      </c>
      <c r="RF75">
        <f t="shared" si="1095"/>
        <v>-12.154509610922123</v>
      </c>
      <c r="RG75">
        <f t="shared" si="1095"/>
        <v>-12.443530040465404</v>
      </c>
      <c r="RH75">
        <f t="shared" si="1095"/>
        <v>-12.738024356922224</v>
      </c>
      <c r="RI75">
        <f t="shared" si="1095"/>
        <v>-13.038031362358298</v>
      </c>
      <c r="RJ75">
        <f t="shared" si="1095"/>
        <v>-13.343587355833815</v>
      </c>
      <c r="RK75">
        <f t="shared" si="1095"/>
        <v>-13.654726039696424</v>
      </c>
      <c r="RL75">
        <f t="shared" si="1095"/>
        <v>-13.9714784295941</v>
      </c>
      <c r="RM75">
        <f t="shared" si="1095"/>
        <v>-14.293872768731781</v>
      </c>
      <c r="RN75">
        <f t="shared" si="1095"/>
        <v>-14.621934446909643</v>
      </c>
      <c r="RO75">
        <f t="shared" si="1095"/>
        <v>-14.955685924891943</v>
      </c>
      <c r="RP75">
        <f t="shared" si="1095"/>
        <v>-15.295146664664372</v>
      </c>
      <c r="RQ75">
        <f t="shared" si="1095"/>
        <v>-15.640333066144262</v>
      </c>
      <c r="RR75">
        <f t="shared" si="1095"/>
        <v>-15.991258410912629</v>
      </c>
      <c r="RS75">
        <f t="shared" si="1095"/>
        <v>-16.347932813537721</v>
      </c>
    </row>
    <row r="76" spans="2:487" x14ac:dyDescent="0.2">
      <c r="D76">
        <f>IF(Dashboard!F9=0,NA(),1)</f>
        <v>1</v>
      </c>
      <c r="F76" s="3" t="s">
        <v>37</v>
      </c>
      <c r="G76">
        <f t="shared" si="1096"/>
        <v>-8.1789232897757909E-4</v>
      </c>
      <c r="H76">
        <f t="shared" ref="H76:BS76" si="1097">20*LOG(H72)*$D76</f>
        <v>-8.4168399377543811E-4</v>
      </c>
      <c r="I76">
        <f t="shared" si="1097"/>
        <v>-8.6616500487909931E-4</v>
      </c>
      <c r="J76">
        <f t="shared" si="1097"/>
        <v>-8.913551746218139E-4</v>
      </c>
      <c r="K76">
        <f t="shared" si="1097"/>
        <v>-9.1727487526816452E-4</v>
      </c>
      <c r="L76">
        <f t="shared" si="1097"/>
        <v>-9.4394505427805424E-4</v>
      </c>
      <c r="M76">
        <f t="shared" si="1097"/>
        <v>-9.7138724995891792E-4</v>
      </c>
      <c r="N76">
        <f t="shared" si="1097"/>
        <v>-9.9962360749177763E-4</v>
      </c>
      <c r="O76">
        <f t="shared" si="1097"/>
        <v>-1.028676895376559E-3</v>
      </c>
      <c r="P76">
        <f t="shared" si="1097"/>
        <v>-1.0585705222716886E-3</v>
      </c>
      <c r="Q76">
        <f t="shared" si="1097"/>
        <v>-1.0893285542454315E-3</v>
      </c>
      <c r="R76">
        <f t="shared" si="1097"/>
        <v>-1.1209757324525784E-3</v>
      </c>
      <c r="S76">
        <f t="shared" si="1097"/>
        <v>-1.1535374912365914E-3</v>
      </c>
      <c r="T76">
        <f t="shared" si="1097"/>
        <v>-1.1870399766746873E-3</v>
      </c>
      <c r="U76">
        <f t="shared" si="1097"/>
        <v>-1.2215100655515144E-3</v>
      </c>
      <c r="V76">
        <f t="shared" si="1097"/>
        <v>-1.2569753847991682E-3</v>
      </c>
      <c r="W76">
        <f t="shared" si="1097"/>
        <v>-1.293464331394037E-3</v>
      </c>
      <c r="X76">
        <f t="shared" si="1097"/>
        <v>-1.331006092694226E-3</v>
      </c>
      <c r="Y76">
        <f t="shared" si="1097"/>
        <v>-1.3696306672929424E-3</v>
      </c>
      <c r="Z76">
        <f t="shared" si="1097"/>
        <v>-1.4093688863098795E-3</v>
      </c>
      <c r="AA76">
        <f t="shared" si="1097"/>
        <v>-1.450252435188279E-3</v>
      </c>
      <c r="AB76">
        <f t="shared" si="1097"/>
        <v>-1.4923138759920663E-3</v>
      </c>
      <c r="AC76">
        <f t="shared" si="1097"/>
        <v>-1.5355866701772035E-3</v>
      </c>
      <c r="AD76">
        <f t="shared" si="1097"/>
        <v>-1.5801052018885728E-3</v>
      </c>
      <c r="AE76">
        <f t="shared" si="1097"/>
        <v>-1.6259048017633125E-3</v>
      </c>
      <c r="AF76">
        <f t="shared" si="1097"/>
        <v>-1.6730217712456401E-3</v>
      </c>
      <c r="AG76">
        <f t="shared" si="1097"/>
        <v>-1.7214934074182185E-3</v>
      </c>
      <c r="AH76">
        <f t="shared" si="1097"/>
        <v>-1.7713580283773116E-3</v>
      </c>
      <c r="AI76">
        <f t="shared" si="1097"/>
        <v>-1.8226549991230473E-3</v>
      </c>
      <c r="AJ76">
        <f t="shared" si="1097"/>
        <v>-1.8754247579804853E-3</v>
      </c>
      <c r="AK76">
        <f t="shared" si="1097"/>
        <v>-1.9297088435749187E-3</v>
      </c>
      <c r="AL76">
        <f t="shared" si="1097"/>
        <v>-1.9855499223289104E-3</v>
      </c>
      <c r="AM76">
        <f t="shared" si="1097"/>
        <v>-2.042991816515129E-3</v>
      </c>
      <c r="AN76">
        <f t="shared" si="1097"/>
        <v>-2.1020795328508461E-3</v>
      </c>
      <c r="AO76">
        <f t="shared" si="1097"/>
        <v>-2.1628592916170617E-3</v>
      </c>
      <c r="AP76">
        <f t="shared" si="1097"/>
        <v>-2.2253785563595349E-3</v>
      </c>
      <c r="AQ76">
        <f t="shared" si="1097"/>
        <v>-2.2896860641026416E-3</v>
      </c>
      <c r="AR76">
        <f t="shared" si="1097"/>
        <v>-2.3558318561111712E-3</v>
      </c>
      <c r="AS76">
        <f t="shared" si="1097"/>
        <v>-2.4238673092053034E-3</v>
      </c>
      <c r="AT76">
        <f t="shared" si="1097"/>
        <v>-2.4938451675925372E-3</v>
      </c>
      <c r="AU76">
        <f t="shared" si="1097"/>
        <v>-2.5658195752517516E-3</v>
      </c>
      <c r="AV76">
        <f t="shared" si="1097"/>
        <v>-2.6398461088139201E-3</v>
      </c>
      <c r="AW76">
        <f t="shared" si="1097"/>
        <v>-2.7159818109930298E-3</v>
      </c>
      <c r="AX76">
        <f t="shared" si="1097"/>
        <v>-2.7942852245050232E-3</v>
      </c>
      <c r="AY76">
        <f t="shared" si="1097"/>
        <v>-2.8748164264878386E-3</v>
      </c>
      <c r="AZ76">
        <f t="shared" si="1097"/>
        <v>-2.957637063421194E-3</v>
      </c>
      <c r="BA76">
        <f t="shared" si="1097"/>
        <v>-3.0428103865071431E-3</v>
      </c>
      <c r="BB76">
        <f t="shared" si="1097"/>
        <v>-3.1304012875226451E-3</v>
      </c>
      <c r="BC76">
        <f t="shared" si="1097"/>
        <v>-3.2204763351081234E-3</v>
      </c>
      <c r="BD76">
        <f t="shared" si="1097"/>
        <v>-3.3131038114830452E-3</v>
      </c>
      <c r="BE76">
        <f t="shared" si="1097"/>
        <v>-3.4083537495631757E-3</v>
      </c>
      <c r="BF76">
        <f t="shared" si="1097"/>
        <v>-3.5062979704744437E-3</v>
      </c>
      <c r="BG76">
        <f t="shared" si="1097"/>
        <v>-3.6070101213956894E-3</v>
      </c>
      <c r="BH76">
        <f t="shared" si="1097"/>
        <v>-3.7105657137532777E-3</v>
      </c>
      <c r="BI76">
        <f t="shared" si="1097"/>
        <v>-3.8170421617105071E-3</v>
      </c>
      <c r="BJ76">
        <f t="shared" si="1097"/>
        <v>-3.9265188209102247E-3</v>
      </c>
      <c r="BK76">
        <f t="shared" si="1097"/>
        <v>-4.0390770274705799E-3</v>
      </c>
      <c r="BL76">
        <f t="shared" si="1097"/>
        <v>-4.1548001371441426E-3</v>
      </c>
      <c r="BM76">
        <f t="shared" si="1097"/>
        <v>-4.2737735646567725E-3</v>
      </c>
      <c r="BN76">
        <f t="shared" si="1097"/>
        <v>-4.3960848231278825E-3</v>
      </c>
      <c r="BO76">
        <f t="shared" si="1097"/>
        <v>-4.5218235635605484E-3</v>
      </c>
      <c r="BP76">
        <f t="shared" si="1097"/>
        <v>-4.6510816143263351E-3</v>
      </c>
      <c r="BQ76">
        <f t="shared" si="1097"/>
        <v>-4.7839530206102189E-3</v>
      </c>
      <c r="BR76">
        <f t="shared" si="1097"/>
        <v>-4.9205340837318416E-3</v>
      </c>
      <c r="BS76">
        <f t="shared" si="1097"/>
        <v>-5.06092340030374E-3</v>
      </c>
      <c r="BT76">
        <f t="shared" si="1089"/>
        <v>-5.2052219011254784E-3</v>
      </c>
      <c r="BU76">
        <f t="shared" si="1089"/>
        <v>-5.3535328897821172E-3</v>
      </c>
      <c r="BV76">
        <f t="shared" si="1089"/>
        <v>-5.5059620808315321E-3</v>
      </c>
      <c r="BW76">
        <f t="shared" si="1089"/>
        <v>-5.6626176375220742E-3</v>
      </c>
      <c r="BX76">
        <f t="shared" si="1089"/>
        <v>-5.8236102089444493E-3</v>
      </c>
      <c r="BY76">
        <f t="shared" si="1089"/>
        <v>-5.9890529665168968E-3</v>
      </c>
      <c r="BZ76">
        <f t="shared" si="1089"/>
        <v>-6.1590616397191877E-3</v>
      </c>
      <c r="CA76">
        <f t="shared" si="1089"/>
        <v>-6.33375455096783E-3</v>
      </c>
      <c r="CB76">
        <f t="shared" si="1089"/>
        <v>-6.5132526495152374E-3</v>
      </c>
      <c r="CC76">
        <f t="shared" si="1089"/>
        <v>-6.6976795442527347E-3</v>
      </c>
      <c r="CD76">
        <f t="shared" si="1089"/>
        <v>-6.8871615353204756E-3</v>
      </c>
      <c r="CE76">
        <f t="shared" si="1089"/>
        <v>-7.0818276443636472E-3</v>
      </c>
      <c r="CF76">
        <f t="shared" si="1089"/>
        <v>-7.2818096433187414E-3</v>
      </c>
      <c r="CG76">
        <f t="shared" si="1089"/>
        <v>-7.4872420815828185E-3</v>
      </c>
      <c r="CH76">
        <f t="shared" si="1089"/>
        <v>-7.6982623114167075E-3</v>
      </c>
      <c r="CI76">
        <f t="shared" si="1089"/>
        <v>-7.9150105114177242E-3</v>
      </c>
      <c r="CJ76">
        <f t="shared" si="1089"/>
        <v>-8.1376297079205316E-3</v>
      </c>
      <c r="CK76">
        <f t="shared" si="1089"/>
        <v>-8.366265794124049E-3</v>
      </c>
      <c r="CL76">
        <f t="shared" si="1089"/>
        <v>-8.6010675467972277E-3</v>
      </c>
      <c r="CM76">
        <f t="shared" si="1089"/>
        <v>-8.8421866403537858E-3</v>
      </c>
      <c r="CN76">
        <f t="shared" si="1089"/>
        <v>-9.0897776581100563E-3</v>
      </c>
      <c r="CO76">
        <f t="shared" si="1089"/>
        <v>-9.3439981005429551E-3</v>
      </c>
      <c r="CP76">
        <f t="shared" si="1089"/>
        <v>-9.6050083903003441E-3</v>
      </c>
      <c r="CQ76">
        <f t="shared" si="1089"/>
        <v>-9.8729718737854497E-3</v>
      </c>
      <c r="CR76">
        <f t="shared" si="1089"/>
        <v>-1.014805481907427E-2</v>
      </c>
      <c r="CS76">
        <f t="shared" si="1089"/>
        <v>-1.0430426409929455E-2</v>
      </c>
      <c r="CT76">
        <f t="shared" si="1089"/>
        <v>-1.0720258735691586E-2</v>
      </c>
      <c r="CU76">
        <f t="shared" si="1089"/>
        <v>-1.1017726776762882E-2</v>
      </c>
      <c r="CV76">
        <f t="shared" si="1089"/>
        <v>-1.132300838549094E-2</v>
      </c>
      <c r="CW76">
        <f t="shared" si="1089"/>
        <v>-1.1636284262135387E-2</v>
      </c>
      <c r="CX76">
        <f t="shared" si="1089"/>
        <v>-1.1957737925670647E-2</v>
      </c>
      <c r="CY76">
        <f t="shared" si="1089"/>
        <v>-1.2287555679170049E-2</v>
      </c>
      <c r="CZ76">
        <f t="shared" si="1089"/>
        <v>-1.2625926569463229E-2</v>
      </c>
      <c r="DA76">
        <f t="shared" si="1089"/>
        <v>-1.2973042340817389E-2</v>
      </c>
      <c r="DB76">
        <f t="shared" si="1089"/>
        <v>-1.3329097382309642E-2</v>
      </c>
      <c r="DC76">
        <f t="shared" si="1089"/>
        <v>-1.3694288668655984E-2</v>
      </c>
      <c r="DD76">
        <f t="shared" si="1089"/>
        <v>-1.4068815694136391E-2</v>
      </c>
      <c r="DE76">
        <f t="shared" si="1089"/>
        <v>-1.4452880399388643E-2</v>
      </c>
      <c r="DF76">
        <f t="shared" si="1089"/>
        <v>-1.4846687090698134E-2</v>
      </c>
      <c r="DG76">
        <f t="shared" si="1089"/>
        <v>-1.5250442351567939E-2</v>
      </c>
      <c r="DH76">
        <f t="shared" si="1089"/>
        <v>-1.5664354946177274E-2</v>
      </c>
      <c r="DI76">
        <f t="shared" si="1089"/>
        <v>-1.6088635714511759E-2</v>
      </c>
      <c r="DJ76">
        <f t="shared" si="1089"/>
        <v>-1.652349745883145E-2</v>
      </c>
      <c r="DK76">
        <f t="shared" si="1089"/>
        <v>-1.6969154821179985E-2</v>
      </c>
      <c r="DL76">
        <f t="shared" si="1089"/>
        <v>-1.7425824151683669E-2</v>
      </c>
      <c r="DM76">
        <f t="shared" si="1089"/>
        <v>-1.7893723367339791E-2</v>
      </c>
      <c r="DN76">
        <f t="shared" si="1089"/>
        <v>-1.8373071801022583E-2</v>
      </c>
      <c r="DO76">
        <f t="shared" si="1089"/>
        <v>-1.8864090040480039E-2</v>
      </c>
      <c r="DP76">
        <f t="shared" si="1089"/>
        <v>-1.9366999757049783E-2</v>
      </c>
      <c r="DQ76">
        <f t="shared" si="1089"/>
        <v>-1.9882023523882176E-2</v>
      </c>
      <c r="DR76">
        <f t="shared" si="1089"/>
        <v>-2.0409384623451494E-2</v>
      </c>
      <c r="DS76">
        <f t="shared" si="1089"/>
        <v>-2.0949306844183471E-2</v>
      </c>
      <c r="DT76">
        <f t="shared" si="1089"/>
        <v>-2.1502014265999722E-2</v>
      </c>
      <c r="DU76">
        <f t="shared" si="1089"/>
        <v>-2.2067731034675291E-2</v>
      </c>
      <c r="DV76">
        <f t="shared" si="1089"/>
        <v>-2.2646681124858528E-2</v>
      </c>
      <c r="DW76">
        <f t="shared" si="1089"/>
        <v>-2.3239088091692249E-2</v>
      </c>
      <c r="DX76">
        <f t="shared" si="1089"/>
        <v>-2.3845174810960091E-2</v>
      </c>
      <c r="DY76">
        <f t="shared" si="1089"/>
        <v>-2.4465163207784222E-2</v>
      </c>
      <c r="DZ76">
        <f t="shared" si="1089"/>
        <v>-2.5099273973827465E-2</v>
      </c>
      <c r="EA76">
        <f t="shared" si="1089"/>
        <v>-2.5747726273152961E-2</v>
      </c>
      <c r="EB76">
        <f t="shared" si="1089"/>
        <v>-2.6410737436753463E-2</v>
      </c>
      <c r="EC76">
        <f t="shared" si="1089"/>
        <v>-2.7088522646012105E-2</v>
      </c>
      <c r="ED76">
        <f t="shared" si="1089"/>
        <v>-2.7781294605194844E-2</v>
      </c>
      <c r="EE76">
        <f t="shared" si="1089"/>
        <v>-2.8489263203334475E-2</v>
      </c>
      <c r="EF76">
        <f t="shared" si="1090"/>
        <v>-2.9212635165771383E-2</v>
      </c>
      <c r="EG76">
        <f t="shared" si="1090"/>
        <v>-2.9951613695728563E-2</v>
      </c>
      <c r="EH76">
        <f t="shared" si="1090"/>
        <v>-3.0706398106423886E-2</v>
      </c>
      <c r="EI76">
        <f t="shared" si="1090"/>
        <v>-3.1477183444150049E-2</v>
      </c>
      <c r="EJ76">
        <f t="shared" si="1090"/>
        <v>-3.2264160102958517E-2</v>
      </c>
      <c r="EK76">
        <f t="shared" si="1090"/>
        <v>-3.3067513431592949E-2</v>
      </c>
      <c r="EL76">
        <f t="shared" si="1090"/>
        <v>-3.3887423333365606E-2</v>
      </c>
      <c r="EM76">
        <f t="shared" si="1090"/>
        <v>-3.4724063859806767E-2</v>
      </c>
      <c r="EN76">
        <f t="shared" si="1090"/>
        <v>-3.5577602798960363E-2</v>
      </c>
      <c r="EO76">
        <f t="shared" si="1090"/>
        <v>-3.6448201259255533E-2</v>
      </c>
      <c r="EP76">
        <f t="shared" si="1090"/>
        <v>-3.7336013250040767E-2</v>
      </c>
      <c r="EQ76">
        <f t="shared" si="1090"/>
        <v>-3.8241185259836753E-2</v>
      </c>
      <c r="ER76">
        <f t="shared" si="1090"/>
        <v>-3.9163855833542864E-2</v>
      </c>
      <c r="ES76">
        <f t="shared" si="1090"/>
        <v>-4.0104155149877356E-2</v>
      </c>
      <c r="ET76">
        <f t="shared" si="1090"/>
        <v>-4.1062204600364624E-2</v>
      </c>
      <c r="EU76">
        <f t="shared" si="1090"/>
        <v>-4.2038116371353254E-2</v>
      </c>
      <c r="EV76">
        <f t="shared" si="1090"/>
        <v>-4.3031993030551136E-2</v>
      </c>
      <c r="EW76">
        <f t="shared" si="1090"/>
        <v>-4.4043927119641293E-2</v>
      </c>
      <c r="EX76">
        <f t="shared" si="1090"/>
        <v>-4.5074000754670551E-2</v>
      </c>
      <c r="EY76">
        <f t="shared" si="1090"/>
        <v>-4.6122285235904711E-2</v>
      </c>
      <c r="EZ76">
        <f t="shared" si="1090"/>
        <v>-4.7188840668917778E-2</v>
      </c>
      <c r="FA76">
        <f t="shared" si="1090"/>
        <v>-4.8273715598795251E-2</v>
      </c>
      <c r="FB76">
        <f t="shared" si="1090"/>
        <v>-4.9376946659282522E-2</v>
      </c>
      <c r="FC76">
        <f t="shared" si="1090"/>
        <v>-5.0498558238850924E-2</v>
      </c>
      <c r="FD76">
        <f t="shared" si="1090"/>
        <v>-5.1638562165629828E-2</v>
      </c>
      <c r="FE76">
        <f t="shared" si="1090"/>
        <v>-5.2796957413174153E-2</v>
      </c>
      <c r="FF76">
        <f t="shared" si="1090"/>
        <v>-5.3973729829135363E-2</v>
      </c>
      <c r="FG76">
        <f t="shared" si="1090"/>
        <v>-5.5168851888778125E-2</v>
      </c>
      <c r="FH76">
        <f t="shared" si="1090"/>
        <v>-5.6382282475432671E-2</v>
      </c>
      <c r="FI76">
        <f t="shared" si="1090"/>
        <v>-5.7613966689828357E-2</v>
      </c>
      <c r="FJ76">
        <f t="shared" si="1090"/>
        <v>-5.8863835690336451E-2</v>
      </c>
      <c r="FK76">
        <f t="shared" si="1090"/>
        <v>-6.0131806566027034E-2</v>
      </c>
      <c r="FL76">
        <f t="shared" si="1090"/>
        <v>-6.1417782244465903E-2</v>
      </c>
      <c r="FM76">
        <f t="shared" si="1090"/>
        <v>-6.2721651436069337E-2</v>
      </c>
      <c r="FN76">
        <f t="shared" si="1090"/>
        <v>-6.4043288616779923E-2</v>
      </c>
      <c r="FO76">
        <f t="shared" si="1090"/>
        <v>-6.5382554050752453E-2</v>
      </c>
      <c r="FP76">
        <f t="shared" si="1090"/>
        <v>-6.6739293854601839E-2</v>
      </c>
      <c r="FQ76">
        <f t="shared" si="1090"/>
        <v>-6.8113340104700354E-2</v>
      </c>
      <c r="FR76">
        <f t="shared" si="1090"/>
        <v>-6.9504510988823681E-2</v>
      </c>
      <c r="FS76">
        <f t="shared" si="1090"/>
        <v>-7.0912611003390705E-2</v>
      </c>
      <c r="FT76">
        <f t="shared" si="1090"/>
        <v>-7.2337431197300017E-2</v>
      </c>
      <c r="FU76">
        <f t="shared" si="1090"/>
        <v>-7.3778749463273646E-2</v>
      </c>
      <c r="FV76">
        <f t="shared" si="1090"/>
        <v>-7.523633087741656E-2</v>
      </c>
      <c r="FW76">
        <f t="shared" si="1090"/>
        <v>-7.6709928087502918E-2</v>
      </c>
      <c r="FX76">
        <f t="shared" si="1090"/>
        <v>-7.8199281750358354E-2</v>
      </c>
      <c r="FY76">
        <f t="shared" si="1090"/>
        <v>-7.9704121018452478E-2</v>
      </c>
      <c r="FZ76">
        <f t="shared" si="1090"/>
        <v>-8.1224164075644215E-2</v>
      </c>
      <c r="GA76">
        <f t="shared" si="1090"/>
        <v>-8.2759118721781211E-2</v>
      </c>
      <c r="GB76">
        <f t="shared" si="1090"/>
        <v>-8.4308683005701601E-2</v>
      </c>
      <c r="GC76">
        <f t="shared" si="1090"/>
        <v>-8.5872545905867056E-2</v>
      </c>
      <c r="GD76">
        <f t="shared" si="1090"/>
        <v>-8.7450388057740081E-2</v>
      </c>
      <c r="GE76">
        <f t="shared" si="1090"/>
        <v>-8.9041882526725222E-2</v>
      </c>
      <c r="GF76">
        <f t="shared" si="1090"/>
        <v>-9.0646695625330065E-2</v>
      </c>
      <c r="GG76">
        <f t="shared" si="1090"/>
        <v>-9.226448777293661E-2</v>
      </c>
      <c r="GH76">
        <f t="shared" si="1090"/>
        <v>-9.389491439643155E-2</v>
      </c>
      <c r="GI76">
        <f t="shared" si="1090"/>
        <v>-9.553762686967171E-2</v>
      </c>
      <c r="GJ76">
        <f t="shared" si="1090"/>
        <v>-9.7192273489647041E-2</v>
      </c>
      <c r="GK76">
        <f t="shared" si="1090"/>
        <v>-9.885850048696454E-2</v>
      </c>
      <c r="GL76">
        <f t="shared" si="1090"/>
        <v>-0.1005359530681299</v>
      </c>
      <c r="GM76">
        <f t="shared" si="1090"/>
        <v>-0.10222427648697628</v>
      </c>
      <c r="GN76">
        <f t="shared" si="1090"/>
        <v>-0.10392311714240493</v>
      </c>
      <c r="GO76">
        <f t="shared" si="1090"/>
        <v>-0.10563212369952472</v>
      </c>
      <c r="GP76">
        <f t="shared" si="1090"/>
        <v>-0.10735094823113839</v>
      </c>
      <c r="GQ76">
        <f t="shared" si="1090"/>
        <v>-0.1090792473764772</v>
      </c>
      <c r="GR76">
        <f t="shared" si="1091"/>
        <v>-0.11081668351397625</v>
      </c>
      <c r="GS76">
        <f t="shared" si="1091"/>
        <v>-0.11256292594486615</v>
      </c>
      <c r="GT76">
        <f t="shared" si="1091"/>
        <v>-0.11431765208435808</v>
      </c>
      <c r="GU76">
        <f t="shared" si="1091"/>
        <v>-0.11608054865708589</v>
      </c>
      <c r="GV76">
        <f t="shared" si="1091"/>
        <v>-0.1178513128936636</v>
      </c>
      <c r="GW76">
        <f t="shared" si="1091"/>
        <v>-0.11962965372505763</v>
      </c>
      <c r="GX76">
        <f t="shared" si="1091"/>
        <v>-0.12141529297169665</v>
      </c>
      <c r="GY76">
        <f t="shared" si="1091"/>
        <v>-0.12320796652420754</v>
      </c>
      <c r="GZ76">
        <f t="shared" si="1091"/>
        <v>-0.12500742551282368</v>
      </c>
      <c r="HA76">
        <f t="shared" si="1091"/>
        <v>-0.12681343746260687</v>
      </c>
      <c r="HB76">
        <f t="shared" si="1091"/>
        <v>-0.12862578743175876</v>
      </c>
      <c r="HC76">
        <f t="shared" si="1091"/>
        <v>-0.13044427913044865</v>
      </c>
      <c r="HD76">
        <f t="shared" si="1091"/>
        <v>-0.13226873601775324</v>
      </c>
      <c r="HE76">
        <f t="shared" si="1091"/>
        <v>-0.13409900237446631</v>
      </c>
      <c r="HF76">
        <f t="shared" si="1091"/>
        <v>-0.13593494434975292</v>
      </c>
      <c r="HG76">
        <f t="shared" si="1091"/>
        <v>-0.13777645097981409</v>
      </c>
      <c r="HH76">
        <f t="shared" si="1091"/>
        <v>-0.13962343517691206</v>
      </c>
      <c r="HI76">
        <f t="shared" si="1091"/>
        <v>-0.14147583468737657</v>
      </c>
      <c r="HJ76">
        <f t="shared" si="1091"/>
        <v>-0.14333361301737824</v>
      </c>
      <c r="HK76">
        <f t="shared" si="1091"/>
        <v>-0.14519676032554529</v>
      </c>
      <c r="HL76">
        <f t="shared" si="1091"/>
        <v>-0.14706529428164516</v>
      </c>
      <c r="HM76">
        <f t="shared" si="1091"/>
        <v>-0.1489392608909067</v>
      </c>
      <c r="HN76">
        <f t="shared" si="1091"/>
        <v>-0.15081873528362452</v>
      </c>
      <c r="HO76">
        <f t="shared" si="1091"/>
        <v>-0.15270382247009573</v>
      </c>
      <c r="HP76">
        <f t="shared" si="1091"/>
        <v>-0.15459465806098754</v>
      </c>
      <c r="HQ76">
        <f t="shared" si="1091"/>
        <v>-0.15649140895360864</v>
      </c>
      <c r="HR76">
        <f t="shared" si="1091"/>
        <v>-0.1583942739846281</v>
      </c>
      <c r="HS76">
        <f t="shared" si="1091"/>
        <v>-0.16030348455011836</v>
      </c>
      <c r="HT76">
        <f t="shared" si="1091"/>
        <v>-0.1622193051938553</v>
      </c>
      <c r="HU76">
        <f t="shared" si="1091"/>
        <v>-0.16414203416514531</v>
      </c>
      <c r="HV76">
        <f t="shared" si="1091"/>
        <v>-0.16607200394748448</v>
      </c>
      <c r="HW76">
        <f t="shared" si="1091"/>
        <v>-0.16800958175958888</v>
      </c>
      <c r="HX76">
        <f t="shared" si="1091"/>
        <v>-0.16995517003049188</v>
      </c>
      <c r="HY76">
        <f t="shared" si="1091"/>
        <v>-0.17190920685051286</v>
      </c>
      <c r="HZ76">
        <f t="shared" si="1091"/>
        <v>-0.17387216640000636</v>
      </c>
      <c r="IA76">
        <f t="shared" si="1091"/>
        <v>-0.17584455935799836</v>
      </c>
      <c r="IB76">
        <f t="shared" si="1091"/>
        <v>-0.1778269332928088</v>
      </c>
      <c r="IC76">
        <f t="shared" si="1091"/>
        <v>-0.17981987303693298</v>
      </c>
      <c r="ID76">
        <f t="shared" si="1091"/>
        <v>-0.18182400104847901</v>
      </c>
      <c r="IE76">
        <f t="shared" si="1091"/>
        <v>-0.18383997776153294</v>
      </c>
      <c r="IF76">
        <f t="shared" si="1091"/>
        <v>-0.18586850192787219</v>
      </c>
      <c r="IG76">
        <f t="shared" si="1091"/>
        <v>-0.18791031095252575</v>
      </c>
      <c r="IH76">
        <f t="shared" si="1091"/>
        <v>-0.18996618122559994</v>
      </c>
      <c r="II76">
        <f t="shared" si="1091"/>
        <v>-0.19203692845296369</v>
      </c>
      <c r="IJ76">
        <f t="shared" si="1091"/>
        <v>-0.19412340798821742</v>
      </c>
      <c r="IK76">
        <f t="shared" si="1091"/>
        <v>-0.1962265151685344</v>
      </c>
      <c r="IL76">
        <f t="shared" si="1091"/>
        <v>-0.19834718565682075</v>
      </c>
      <c r="IM76">
        <f t="shared" si="1091"/>
        <v>-0.20048639579271069</v>
      </c>
      <c r="IN76">
        <f t="shared" si="1091"/>
        <v>-0.20264516295483032</v>
      </c>
      <c r="IO76">
        <f t="shared" si="1091"/>
        <v>-0.20482454593675947</v>
      </c>
      <c r="IP76">
        <f t="shared" si="1091"/>
        <v>-0.20702564533910289</v>
      </c>
      <c r="IQ76">
        <f t="shared" si="1091"/>
        <v>-0.20924960397997874</v>
      </c>
      <c r="IR76">
        <f t="shared" si="1091"/>
        <v>-0.21149760732623604</v>
      </c>
      <c r="IS76">
        <f t="shared" si="1091"/>
        <v>-0.21377088394767788</v>
      </c>
      <c r="IT76">
        <f t="shared" si="1091"/>
        <v>-0.21607070599643483</v>
      </c>
      <c r="IU76">
        <f t="shared" si="1091"/>
        <v>-0.21839838971368364</v>
      </c>
      <c r="IV76">
        <f t="shared" si="1091"/>
        <v>-0.22075529596575105</v>
      </c>
      <c r="IW76">
        <f t="shared" si="1091"/>
        <v>-0.22314283081166633</v>
      </c>
      <c r="IX76">
        <f t="shared" si="1091"/>
        <v>-0.22556244610411713</v>
      </c>
      <c r="IY76">
        <f t="shared" si="1091"/>
        <v>-0.22801564012572845</v>
      </c>
      <c r="IZ76">
        <f t="shared" si="1091"/>
        <v>-0.23050395826252404</v>
      </c>
      <c r="JA76">
        <f t="shared" si="1091"/>
        <v>-0.23302899371637431</v>
      </c>
      <c r="JB76">
        <f t="shared" si="1091"/>
        <v>-0.23559238825819614</v>
      </c>
      <c r="JC76">
        <f t="shared" si="1091"/>
        <v>-0.23819583302357139</v>
      </c>
      <c r="JD76">
        <f t="shared" si="1092"/>
        <v>-0.24084106935247923</v>
      </c>
      <c r="JE76">
        <f t="shared" si="1092"/>
        <v>-0.24352988967471983</v>
      </c>
      <c r="JF76">
        <f t="shared" si="1092"/>
        <v>-0.24626413844260225</v>
      </c>
      <c r="JG76">
        <f t="shared" si="1092"/>
        <v>-0.24904571311241908</v>
      </c>
      <c r="JH76">
        <f t="shared" si="1092"/>
        <v>-0.25187656517619589</v>
      </c>
      <c r="JI76">
        <f t="shared" si="1092"/>
        <v>-0.25475870124516459</v>
      </c>
      <c r="JJ76">
        <f t="shared" si="1092"/>
        <v>-0.25769418418639956</v>
      </c>
      <c r="JK76">
        <f t="shared" si="1092"/>
        <v>-0.2606851343139876</v>
      </c>
      <c r="JL76">
        <f t="shared" si="1092"/>
        <v>-0.2637337306361332</v>
      </c>
      <c r="JM76">
        <f t="shared" si="1092"/>
        <v>-0.26684221215956055</v>
      </c>
      <c r="JN76">
        <f t="shared" si="1092"/>
        <v>-0.27001287925251588</v>
      </c>
      <c r="JO76">
        <f t="shared" si="1092"/>
        <v>-0.27324809506776732</v>
      </c>
      <c r="JP76">
        <f t="shared" si="1092"/>
        <v>-0.2765502870268633</v>
      </c>
      <c r="JQ76">
        <f t="shared" si="1092"/>
        <v>-0.27992194836703393</v>
      </c>
      <c r="JR76">
        <f t="shared" si="1092"/>
        <v>-0.28336563975200002</v>
      </c>
      <c r="JS76">
        <f t="shared" si="1092"/>
        <v>-0.28688399094809158</v>
      </c>
      <c r="JT76">
        <f t="shared" si="1092"/>
        <v>-0.29047970256693856</v>
      </c>
      <c r="JU76">
        <f t="shared" si="1092"/>
        <v>-0.29415554787614018</v>
      </c>
      <c r="JV76">
        <f t="shared" si="1092"/>
        <v>-0.29791437467925364</v>
      </c>
      <c r="JW76">
        <f t="shared" si="1092"/>
        <v>-0.3017591072665004</v>
      </c>
      <c r="JX76">
        <f t="shared" si="1092"/>
        <v>-0.30569274843757704</v>
      </c>
      <c r="JY76">
        <f t="shared" si="1092"/>
        <v>-0.30971838159802517</v>
      </c>
      <c r="JZ76">
        <f t="shared" si="1092"/>
        <v>-0.31383917293060587</v>
      </c>
      <c r="KA76">
        <f t="shared" si="1092"/>
        <v>-0.31805837364318129</v>
      </c>
      <c r="KB76">
        <f t="shared" si="1092"/>
        <v>-0.32237932229462302</v>
      </c>
      <c r="KC76">
        <f t="shared" si="1092"/>
        <v>-0.32680544720030436</v>
      </c>
      <c r="KD76">
        <f t="shared" si="1092"/>
        <v>-0.33134026891879725</v>
      </c>
      <c r="KE76">
        <f t="shared" si="1092"/>
        <v>-0.33598740282141099</v>
      </c>
      <c r="KF76">
        <f t="shared" si="1092"/>
        <v>-0.3407505617462373</v>
      </c>
      <c r="KG76">
        <f t="shared" si="1092"/>
        <v>-0.34563355873848556</v>
      </c>
      <c r="KH76">
        <f t="shared" si="1092"/>
        <v>-0.35064030987885569</v>
      </c>
      <c r="KI76">
        <f t="shared" si="1092"/>
        <v>-0.35577483720179109</v>
      </c>
      <c r="KJ76">
        <f t="shared" si="1092"/>
        <v>-0.36104127170551165</v>
      </c>
      <c r="KK76">
        <f t="shared" si="1092"/>
        <v>-0.36644385645576716</v>
      </c>
      <c r="KL76">
        <f t="shared" si="1092"/>
        <v>-0.37198694978529767</v>
      </c>
      <c r="KM76">
        <f t="shared" si="1092"/>
        <v>-0.3776750285910826</v>
      </c>
      <c r="KN76">
        <f t="shared" si="1092"/>
        <v>-0.38351269173146912</v>
      </c>
      <c r="KO76">
        <f t="shared" si="1092"/>
        <v>-0.38950466352539093</v>
      </c>
      <c r="KP76">
        <f t="shared" si="1092"/>
        <v>-0.39565579735588929</v>
      </c>
      <c r="KQ76">
        <f t="shared" si="1092"/>
        <v>-0.40197107938026105</v>
      </c>
      <c r="KR76">
        <f t="shared" si="1092"/>
        <v>-0.40845563234920323</v>
      </c>
      <c r="KS76">
        <f t="shared" si="1092"/>
        <v>-0.41511471953737289</v>
      </c>
      <c r="KT76">
        <f t="shared" si="1092"/>
        <v>-0.42195374878790837</v>
      </c>
      <c r="KU76">
        <f t="shared" si="1092"/>
        <v>-0.42897827667342708</v>
      </c>
      <c r="KV76">
        <f t="shared" si="1092"/>
        <v>-0.43619401277619735</v>
      </c>
      <c r="KW76">
        <f t="shared" si="1092"/>
        <v>-0.44360682409014912</v>
      </c>
      <c r="KX76">
        <f t="shared" si="1092"/>
        <v>-0.45122273954754771</v>
      </c>
      <c r="KY76">
        <f t="shared" si="1092"/>
        <v>-0.45904795467314186</v>
      </c>
      <c r="KZ76">
        <f t="shared" si="1092"/>
        <v>-0.46708883636874454</v>
      </c>
      <c r="LA76">
        <f t="shared" si="1092"/>
        <v>-0.47535192783120983</v>
      </c>
      <c r="LB76">
        <f t="shared" si="1092"/>
        <v>-0.48384395360691806</v>
      </c>
      <c r="LC76">
        <f t="shared" si="1092"/>
        <v>-0.49257182478584605</v>
      </c>
      <c r="LD76">
        <f t="shared" si="1092"/>
        <v>-0.50154264433849605</v>
      </c>
      <c r="LE76">
        <f t="shared" si="1092"/>
        <v>-0.51076371259893261</v>
      </c>
      <c r="LF76">
        <f t="shared" si="1092"/>
        <v>-0.52024253289727385</v>
      </c>
      <c r="LG76">
        <f t="shared" si="1092"/>
        <v>-0.52998681734510655</v>
      </c>
      <c r="LH76">
        <f t="shared" si="1092"/>
        <v>-0.54000449277727947</v>
      </c>
      <c r="LI76">
        <f t="shared" si="1092"/>
        <v>-0.55030370685365448</v>
      </c>
      <c r="LJ76">
        <f t="shared" si="1092"/>
        <v>-0.56089283432448667</v>
      </c>
      <c r="LK76">
        <f t="shared" si="1092"/>
        <v>-0.57178048346307309</v>
      </c>
      <c r="LL76">
        <f t="shared" si="1092"/>
        <v>-0.58297550266951825</v>
      </c>
      <c r="LM76">
        <f t="shared" si="1092"/>
        <v>-0.59448698724940729</v>
      </c>
      <c r="LN76">
        <f t="shared" si="1092"/>
        <v>-0.60632428637130598</v>
      </c>
      <c r="LO76">
        <f t="shared" si="1092"/>
        <v>-0.6184970102070696</v>
      </c>
      <c r="LP76">
        <f t="shared" si="1093"/>
        <v>-0.63101503725896979</v>
      </c>
      <c r="LQ76">
        <f t="shared" si="1093"/>
        <v>-0.64388852187774692</v>
      </c>
      <c r="LR76">
        <f t="shared" si="1093"/>
        <v>-0.65712790197571913</v>
      </c>
      <c r="LS76">
        <f t="shared" si="1093"/>
        <v>-0.67074390693917352</v>
      </c>
      <c r="LT76">
        <f t="shared" si="1093"/>
        <v>-0.68474756574425477</v>
      </c>
      <c r="LU76">
        <f t="shared" si="1093"/>
        <v>-0.69915021528069154</v>
      </c>
      <c r="LV76">
        <f t="shared" si="1093"/>
        <v>-0.71396350888768079</v>
      </c>
      <c r="LW76">
        <f t="shared" si="1093"/>
        <v>-0.72919942510631175</v>
      </c>
      <c r="LX76">
        <f t="shared" si="1093"/>
        <v>-0.74487027665299621</v>
      </c>
      <c r="LY76">
        <f t="shared" si="1093"/>
        <v>-0.7609887196182954</v>
      </c>
      <c r="LZ76">
        <f t="shared" si="1093"/>
        <v>-0.77756776289567398</v>
      </c>
      <c r="MA76">
        <f t="shared" si="1093"/>
        <v>-0.79462077784467244</v>
      </c>
      <c r="MB76">
        <f t="shared" si="1093"/>
        <v>-0.81216150819302213</v>
      </c>
      <c r="MC76">
        <f t="shared" si="1093"/>
        <v>-0.83020408018221359</v>
      </c>
      <c r="MD76">
        <f t="shared" si="1093"/>
        <v>-0.84876301296107004</v>
      </c>
      <c r="ME76">
        <f t="shared" si="1093"/>
        <v>-0.86785322923186037</v>
      </c>
      <c r="MF76">
        <f t="shared" si="1093"/>
        <v>-0.88749006615344517</v>
      </c>
      <c r="MG76">
        <f t="shared" si="1093"/>
        <v>-0.9076892865059536</v>
      </c>
      <c r="MH76">
        <f t="shared" si="1093"/>
        <v>-0.92846709012149242</v>
      </c>
      <c r="MI76">
        <f t="shared" si="1093"/>
        <v>-0.94984012558524411</v>
      </c>
      <c r="MJ76">
        <f t="shared" si="1093"/>
        <v>-0.97182550221139796</v>
      </c>
      <c r="MK76">
        <f t="shared" si="1093"/>
        <v>-0.99444080229816478</v>
      </c>
      <c r="ML76">
        <f t="shared" si="1093"/>
        <v>-1.0177040936661632</v>
      </c>
      <c r="MM76">
        <f t="shared" si="1093"/>
        <v>-1.0416339424843004</v>
      </c>
      <c r="MN76">
        <f t="shared" si="1093"/>
        <v>-1.0662494263871871</v>
      </c>
      <c r="MO76">
        <f t="shared" si="1093"/>
        <v>-1.0915701478880457</v>
      </c>
      <c r="MP76">
        <f t="shared" si="1093"/>
        <v>-1.1176162480909064</v>
      </c>
      <c r="MQ76">
        <f t="shared" si="1093"/>
        <v>-1.1444084207057388</v>
      </c>
      <c r="MR76">
        <f t="shared" si="1093"/>
        <v>-1.1719679263700065</v>
      </c>
      <c r="MS76">
        <f t="shared" si="1093"/>
        <v>-1.20031660727995</v>
      </c>
      <c r="MT76">
        <f t="shared" si="1093"/>
        <v>-1.2294769021347198</v>
      </c>
      <c r="MU76">
        <f t="shared" si="1093"/>
        <v>-1.2594718613961855</v>
      </c>
      <c r="MV76">
        <f t="shared" si="1093"/>
        <v>-1.2903251628670951</v>
      </c>
      <c r="MW76">
        <f t="shared" si="1093"/>
        <v>-1.3220611275899066</v>
      </c>
      <c r="MX76">
        <f t="shared" si="1093"/>
        <v>-1.3547047360683333</v>
      </c>
      <c r="MY76">
        <f t="shared" si="1093"/>
        <v>-1.3882816448133906</v>
      </c>
      <c r="MZ76">
        <f t="shared" si="1093"/>
        <v>-1.4228182032152301</v>
      </c>
      <c r="NA76">
        <f t="shared" si="1093"/>
        <v>-1.4583414707418452</v>
      </c>
      <c r="NB76">
        <f t="shared" si="1093"/>
        <v>-1.4948792344651707</v>
      </c>
      <c r="NC76">
        <f t="shared" si="1093"/>
        <v>-1.5324600269147042</v>
      </c>
      <c r="ND76">
        <f t="shared" si="1093"/>
        <v>-1.5711131442583237</v>
      </c>
      <c r="NE76">
        <f t="shared" si="1093"/>
        <v>-1.6108686648094221</v>
      </c>
      <c r="NF76">
        <f t="shared" si="1093"/>
        <v>-1.6517574678589093</v>
      </c>
      <c r="NG76">
        <f t="shared" si="1093"/>
        <v>-1.6938112528300688</v>
      </c>
      <c r="NH76">
        <f t="shared" si="1093"/>
        <v>-1.7370625587535649</v>
      </c>
      <c r="NI76">
        <f t="shared" si="1093"/>
        <v>-1.7815447840592866</v>
      </c>
      <c r="NJ76">
        <f t="shared" si="1093"/>
        <v>-1.8272922066808948</v>
      </c>
      <c r="NK76">
        <f t="shared" si="1093"/>
        <v>-1.8743400044681642</v>
      </c>
      <c r="NL76">
        <f t="shared" si="1093"/>
        <v>-1.9227242759015057</v>
      </c>
      <c r="NM76">
        <f t="shared" si="1093"/>
        <v>-1.9724820611019172</v>
      </c>
      <c r="NN76">
        <f t="shared" si="1093"/>
        <v>-2.0236513631289301</v>
      </c>
      <c r="NO76">
        <f t="shared" si="1093"/>
        <v>-2.0762711695578986</v>
      </c>
      <c r="NP76">
        <f t="shared" si="1093"/>
        <v>-2.1303814743270966</v>
      </c>
      <c r="NQ76">
        <f t="shared" si="1093"/>
        <v>-2.1860232998437632</v>
      </c>
      <c r="NR76">
        <f t="shared" si="1093"/>
        <v>-2.2432387193371968</v>
      </c>
      <c r="NS76">
        <f t="shared" si="1093"/>
        <v>-2.302070879445651</v>
      </c>
      <c r="NT76">
        <f t="shared" si="1093"/>
        <v>-2.362564023022486</v>
      </c>
      <c r="NU76">
        <f t="shared" si="1093"/>
        <v>-2.4247635121455611</v>
      </c>
      <c r="NV76">
        <f t="shared" si="1093"/>
        <v>-2.4887158513124237</v>
      </c>
      <c r="NW76">
        <f t="shared" si="1093"/>
        <v>-2.5544687108022184</v>
      </c>
      <c r="NX76">
        <f t="shared" si="1093"/>
        <v>-2.6220709501836641</v>
      </c>
      <c r="NY76">
        <f t="shared" si="1093"/>
        <v>-2.6915726419466255</v>
      </c>
      <c r="NZ76">
        <f t="shared" si="1093"/>
        <v>-2.7630250952329973</v>
      </c>
      <c r="OA76">
        <f t="shared" si="1093"/>
        <v>-2.8364808796408165</v>
      </c>
      <c r="OB76">
        <f t="shared" si="1094"/>
        <v>-2.9119938490732418</v>
      </c>
      <c r="OC76">
        <f t="shared" si="1094"/>
        <v>-2.9896191656023059</v>
      </c>
      <c r="OD76">
        <f t="shared" si="1094"/>
        <v>-3.0694133233147571</v>
      </c>
      <c r="OE76">
        <f t="shared" si="1094"/>
        <v>-3.151434172105358</v>
      </c>
      <c r="OF76">
        <f t="shared" si="1094"/>
        <v>-3.23574094138035</v>
      </c>
      <c r="OG76">
        <f t="shared" si="1094"/>
        <v>-3.3223942636313506</v>
      </c>
      <c r="OH76">
        <f t="shared" si="1094"/>
        <v>-3.4114561978375582</v>
      </c>
      <c r="OI76">
        <f t="shared" si="1094"/>
        <v>-3.5029902526510455</v>
      </c>
      <c r="OJ76">
        <f t="shared" si="1094"/>
        <v>-3.5970614093174595</v>
      </c>
      <c r="OK76">
        <f t="shared" si="1094"/>
        <v>-3.693736144281325</v>
      </c>
      <c r="OL76">
        <f t="shared" si="1094"/>
        <v>-3.7930824514222037</v>
      </c>
      <c r="OM76">
        <f t="shared" si="1094"/>
        <v>-3.8951698638648233</v>
      </c>
      <c r="ON76">
        <f t="shared" si="1094"/>
        <v>-4.0000694753030235</v>
      </c>
      <c r="OO76">
        <f t="shared" si="1094"/>
        <v>-4.1078539607740652</v>
      </c>
      <c r="OP76">
        <f t="shared" si="1094"/>
        <v>-4.2185975968164966</v>
      </c>
      <c r="OQ76">
        <f t="shared" si="1094"/>
        <v>-4.3323762809409869</v>
      </c>
      <c r="OR76">
        <f t="shared" si="1094"/>
        <v>-4.4492675503402284</v>
      </c>
      <c r="OS76">
        <f t="shared" si="1094"/>
        <v>-4.569350599760158</v>
      </c>
      <c r="OT76">
        <f t="shared" si="1094"/>
        <v>-4.6927062984508359</v>
      </c>
      <c r="OU76">
        <f t="shared" si="1094"/>
        <v>-4.8194172061117442</v>
      </c>
      <c r="OV76">
        <f t="shared" si="1094"/>
        <v>-4.9495675877419503</v>
      </c>
      <c r="OW76">
        <f t="shared" si="1094"/>
        <v>-5.0832434273020404</v>
      </c>
      <c r="OX76">
        <f t="shared" si="1094"/>
        <v>-5.2205324400902224</v>
      </c>
      <c r="OY76">
        <f t="shared" si="1094"/>
        <v>-5.3615240837312461</v>
      </c>
      <c r="OZ76">
        <f t="shared" si="1094"/>
        <v>-5.5063095676724902</v>
      </c>
      <c r="PA76">
        <f t="shared" si="1094"/>
        <v>-5.6549818610775473</v>
      </c>
      <c r="PB76">
        <f t="shared" si="1094"/>
        <v>-5.8076356990034164</v>
      </c>
      <c r="PC76">
        <f t="shared" si="1094"/>
        <v>-5.9643675867434078</v>
      </c>
      <c r="PD76">
        <f t="shared" si="1094"/>
        <v>-6.1252758022136451</v>
      </c>
      <c r="PE76">
        <f t="shared" si="1094"/>
        <v>-6.2904603962573731</v>
      </c>
      <c r="PF76">
        <f t="shared" si="1094"/>
        <v>-6.4600231907367389</v>
      </c>
      <c r="PG76">
        <f t="shared" si="1094"/>
        <v>-6.6340677742786109</v>
      </c>
      <c r="PH76">
        <f t="shared" si="1094"/>
        <v>-6.8126994955368385</v>
      </c>
      <c r="PI76">
        <f t="shared" si="1094"/>
        <v>-6.996025453829871</v>
      </c>
      <c r="PJ76">
        <f t="shared" si="1094"/>
        <v>-7.1841544870095717</v>
      </c>
      <c r="PK76">
        <f t="shared" si="1094"/>
        <v>-7.3771971564134713</v>
      </c>
      <c r="PL76">
        <f t="shared" si="1094"/>
        <v>-7.5752657287505567</v>
      </c>
      <c r="PM76">
        <f t="shared" si="1094"/>
        <v>-7.7784741547673555</v>
      </c>
      <c r="PN76">
        <f t="shared" si="1094"/>
        <v>-7.986938044539361</v>
      </c>
      <c r="PO76">
        <f t="shared" si="1094"/>
        <v>-8.2007746392309162</v>
      </c>
      <c r="PP76">
        <f t="shared" si="1094"/>
        <v>-8.4201027791651164</v>
      </c>
      <c r="PQ76">
        <f t="shared" si="1094"/>
        <v>-8.6450428680445182</v>
      </c>
      <c r="PR76">
        <f t="shared" si="1094"/>
        <v>-8.8757168331628176</v>
      </c>
      <c r="PS76">
        <f t="shared" si="1094"/>
        <v>-9.11224808144825</v>
      </c>
      <c r="PT76">
        <f t="shared" si="1094"/>
        <v>-9.3547614511796375</v>
      </c>
      <c r="PU76">
        <f t="shared" si="1094"/>
        <v>-9.6033831592179499</v>
      </c>
      <c r="PV76">
        <f t="shared" si="1094"/>
        <v>-9.8582407435984241</v>
      </c>
      <c r="PW76">
        <f t="shared" si="1094"/>
        <v>-10.119463001331237</v>
      </c>
      <c r="PX76">
        <f t="shared" si="1094"/>
        <v>-10.38717992126243</v>
      </c>
      <c r="PY76">
        <f t="shared" si="1094"/>
        <v>-10.661522611852178</v>
      </c>
      <c r="PZ76">
        <f t="shared" si="1094"/>
        <v>-10.94262322373255</v>
      </c>
      <c r="QA76">
        <f t="shared" si="1094"/>
        <v>-11.230614866914813</v>
      </c>
      <c r="QB76">
        <f t="shared" si="1094"/>
        <v>-11.525631522523231</v>
      </c>
      <c r="QC76">
        <f t="shared" si="1094"/>
        <v>-11.827807948942395</v>
      </c>
      <c r="QD76">
        <f t="shared" si="1094"/>
        <v>-12.1372795822755</v>
      </c>
      <c r="QE76">
        <f t="shared" si="1094"/>
        <v>-12.454182431021978</v>
      </c>
      <c r="QF76">
        <f t="shared" si="1094"/>
        <v>-12.77865296489745</v>
      </c>
      <c r="QG76">
        <f t="shared" si="1094"/>
        <v>-13.110827997732224</v>
      </c>
      <c r="QH76">
        <f t="shared" si="1094"/>
        <v>-13.450844564401841</v>
      </c>
      <c r="QI76">
        <f t="shared" si="1094"/>
        <v>-13.798839791760054</v>
      </c>
      <c r="QJ76">
        <f t="shared" si="1094"/>
        <v>-14.154950763564029</v>
      </c>
      <c r="QK76">
        <f t="shared" si="1094"/>
        <v>-14.519314379403149</v>
      </c>
      <c r="QL76">
        <f t="shared" si="1094"/>
        <v>-14.892067207664555</v>
      </c>
      <c r="QM76">
        <f t="shared" si="1094"/>
        <v>-15.273345332593216</v>
      </c>
      <c r="QN76">
        <f t="shared" si="1095"/>
        <v>-15.66328419553053</v>
      </c>
      <c r="QO76">
        <f t="shared" si="1095"/>
        <v>-16.062018430442656</v>
      </c>
      <c r="QP76">
        <f t="shared" si="1095"/>
        <v>-16.469681693880169</v>
      </c>
      <c r="QQ76">
        <f t="shared" si="1095"/>
        <v>-16.886406489540743</v>
      </c>
      <c r="QR76">
        <f t="shared" si="1095"/>
        <v>-17.312323987640134</v>
      </c>
      <c r="QS76">
        <f t="shared" si="1095"/>
        <v>-17.747563839331463</v>
      </c>
      <c r="QT76">
        <f t="shared" si="1095"/>
        <v>-18.192253986447756</v>
      </c>
      <c r="QU76">
        <f t="shared" si="1095"/>
        <v>-18.646520466881956</v>
      </c>
      <c r="QV76">
        <f t="shared" si="1095"/>
        <v>-19.110487215956116</v>
      </c>
      <c r="QW76">
        <f t="shared" si="1095"/>
        <v>-19.584275864173176</v>
      </c>
      <c r="QX76">
        <f t="shared" si="1095"/>
        <v>-20.068005531785076</v>
      </c>
      <c r="QY76">
        <f t="shared" si="1095"/>
        <v>-20.561792620654366</v>
      </c>
      <c r="QZ76">
        <f t="shared" si="1095"/>
        <v>-21.065750603929565</v>
      </c>
      <c r="RA76">
        <f t="shared" si="1095"/>
        <v>-21.579989814099207</v>
      </c>
      <c r="RB76">
        <f t="shared" si="1095"/>
        <v>-22.104617230032595</v>
      </c>
      <c r="RC76">
        <f t="shared" si="1095"/>
        <v>-22.639736263662542</v>
      </c>
      <c r="RD76">
        <f t="shared" si="1095"/>
        <v>-23.185446547007182</v>
      </c>
      <c r="RE76">
        <f t="shared" si="1095"/>
        <v>-23.741843720275796</v>
      </c>
      <c r="RF76">
        <f t="shared" si="1095"/>
        <v>-24.309019221844245</v>
      </c>
      <c r="RG76">
        <f t="shared" si="1095"/>
        <v>-24.887060080930809</v>
      </c>
      <c r="RH76">
        <f t="shared" si="1095"/>
        <v>-25.476048713844449</v>
      </c>
      <c r="RI76">
        <f t="shared" si="1095"/>
        <v>-26.076062724716596</v>
      </c>
      <c r="RJ76">
        <f t="shared" si="1095"/>
        <v>-26.68717471166763</v>
      </c>
      <c r="RK76">
        <f t="shared" si="1095"/>
        <v>-27.309452079392848</v>
      </c>
      <c r="RL76">
        <f t="shared" si="1095"/>
        <v>-27.942956859188193</v>
      </c>
      <c r="RM76">
        <f t="shared" si="1095"/>
        <v>-28.587745537463562</v>
      </c>
      <c r="RN76">
        <f t="shared" si="1095"/>
        <v>-29.243868893819286</v>
      </c>
      <c r="RO76">
        <f t="shared" si="1095"/>
        <v>-29.911371849783887</v>
      </c>
      <c r="RP76">
        <f t="shared" si="1095"/>
        <v>-30.590293329328745</v>
      </c>
      <c r="RQ76">
        <f t="shared" si="1095"/>
        <v>-31.280666132288523</v>
      </c>
      <c r="RR76">
        <f t="shared" si="1095"/>
        <v>-31.982516821825257</v>
      </c>
      <c r="RS76">
        <f t="shared" si="1095"/>
        <v>-32.695865627075435</v>
      </c>
    </row>
    <row r="78" spans="2:487" x14ac:dyDescent="0.2">
      <c r="B78" s="3" t="s">
        <v>48</v>
      </c>
      <c r="F78" s="3" t="s">
        <v>35</v>
      </c>
      <c r="G78">
        <f>MATCH(0.5,G66:RS66,-1)</f>
        <v>481</v>
      </c>
      <c r="H78">
        <f>INDEX(G$4:RS$4,G78)</f>
        <v>20000</v>
      </c>
    </row>
    <row r="79" spans="2:487" x14ac:dyDescent="0.2">
      <c r="F79" s="3" t="s">
        <v>36</v>
      </c>
      <c r="G79">
        <f t="shared" ref="G79:G80" si="1098">MATCH(0.5,G67:RS67,-1)</f>
        <v>439</v>
      </c>
      <c r="H79">
        <f t="shared" ref="H79:H80" si="1099">INDEX(G$4:RS$4,G79)</f>
        <v>10927.730997637091</v>
      </c>
    </row>
    <row r="80" spans="2:487" x14ac:dyDescent="0.2">
      <c r="F80" s="3" t="s">
        <v>37</v>
      </c>
      <c r="G80">
        <f t="shared" si="1098"/>
        <v>413</v>
      </c>
      <c r="H80">
        <f t="shared" si="1099"/>
        <v>7516.7480857688915</v>
      </c>
    </row>
  </sheetData>
  <sheetProtection algorithmName="SHA-512" hashValue="Dr7B0Jres7R8AixEG63FvfMhxbJfEapHO3IkhZlFnCmQ7YH6eAYUmXJv36cMZ70tbrj4xqfmBNc338f+H/JxuA==" saltValue="2PYwVtgB3KXrg71QAjfy6w==" spinCount="100000" sheet="1" objects="1" scenarios="1" selectLockedCells="1" selectUnlockedCells="1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1883C-A500-FD43-8095-A9AAE874300F}">
  <dimension ref="A2:EB5161"/>
  <sheetViews>
    <sheetView zoomScaleNormal="100" workbookViewId="0"/>
  </sheetViews>
  <sheetFormatPr baseColWidth="10" defaultRowHeight="16" x14ac:dyDescent="0.2"/>
  <cols>
    <col min="12" max="12" width="11.1640625" bestFit="1" customWidth="1"/>
    <col min="13" max="16" width="12.1640625" bestFit="1" customWidth="1"/>
    <col min="25" max="27" width="12.33203125" bestFit="1" customWidth="1"/>
    <col min="28" max="28" width="11" bestFit="1" customWidth="1"/>
    <col min="30" max="47" width="11" bestFit="1" customWidth="1"/>
  </cols>
  <sheetData>
    <row r="2" spans="1:132" x14ac:dyDescent="0.2">
      <c r="B2" t="s">
        <v>67</v>
      </c>
    </row>
    <row r="4" spans="1:132" x14ac:dyDescent="0.2">
      <c r="B4" t="s">
        <v>68</v>
      </c>
      <c r="D4">
        <f>Dashboard!L3</f>
        <v>0</v>
      </c>
    </row>
    <row r="5" spans="1:132" x14ac:dyDescent="0.2">
      <c r="B5" t="s">
        <v>69</v>
      </c>
      <c r="D5">
        <f>Dashboard!L4</f>
        <v>16000</v>
      </c>
    </row>
    <row r="6" spans="1:132" x14ac:dyDescent="0.2">
      <c r="B6" t="s">
        <v>61</v>
      </c>
      <c r="D6">
        <f>D5^2</f>
        <v>256000000</v>
      </c>
    </row>
    <row r="10" spans="1:132" x14ac:dyDescent="0.2">
      <c r="A10" s="2"/>
      <c r="B10" s="2" t="s">
        <v>63</v>
      </c>
      <c r="C10" s="2" t="s">
        <v>64</v>
      </c>
      <c r="D10" s="2" t="s">
        <v>65</v>
      </c>
      <c r="E10" s="2" t="s">
        <v>66</v>
      </c>
      <c r="F10" s="2" t="s">
        <v>59</v>
      </c>
      <c r="G10" s="2" t="s">
        <v>6</v>
      </c>
      <c r="H10" s="2" t="s">
        <v>7</v>
      </c>
      <c r="I10" s="2" t="s">
        <v>9</v>
      </c>
      <c r="J10" s="2" t="s">
        <v>60</v>
      </c>
      <c r="K10" s="2" t="s">
        <v>10</v>
      </c>
      <c r="L10" s="2" t="s">
        <v>11</v>
      </c>
      <c r="M10" s="2" t="s">
        <v>12</v>
      </c>
      <c r="N10" s="2" t="s">
        <v>72</v>
      </c>
      <c r="O10" s="2" t="s">
        <v>73</v>
      </c>
      <c r="P10" s="2" t="s">
        <v>74</v>
      </c>
      <c r="Q10" s="2" t="s">
        <v>75</v>
      </c>
      <c r="R10" s="2" t="s">
        <v>76</v>
      </c>
      <c r="S10" s="2"/>
      <c r="T10" s="2" t="s">
        <v>70</v>
      </c>
      <c r="U10" s="2" t="s">
        <v>71</v>
      </c>
      <c r="V10" s="2" t="s">
        <v>59</v>
      </c>
      <c r="W10" s="2" t="s">
        <v>6</v>
      </c>
      <c r="X10" s="2" t="s">
        <v>60</v>
      </c>
      <c r="Y10" s="2" t="s">
        <v>11</v>
      </c>
      <c r="Z10" s="2" t="s">
        <v>12</v>
      </c>
      <c r="AA10" s="2" t="s">
        <v>74</v>
      </c>
      <c r="AB10" s="2" t="s">
        <v>75</v>
      </c>
      <c r="AF10">
        <v>0</v>
      </c>
      <c r="AG10">
        <v>1</v>
      </c>
      <c r="AH10">
        <v>2</v>
      </c>
      <c r="AI10">
        <v>3</v>
      </c>
      <c r="AJ10">
        <v>4</v>
      </c>
      <c r="AK10">
        <v>5</v>
      </c>
      <c r="AL10">
        <v>6</v>
      </c>
      <c r="AM10">
        <v>7</v>
      </c>
      <c r="AN10">
        <v>8</v>
      </c>
      <c r="AO10">
        <v>9</v>
      </c>
      <c r="AP10">
        <v>10</v>
      </c>
      <c r="AQ10">
        <v>11</v>
      </c>
      <c r="AR10">
        <v>12</v>
      </c>
      <c r="AS10">
        <v>13</v>
      </c>
      <c r="AT10">
        <v>14</v>
      </c>
      <c r="AU10">
        <v>15</v>
      </c>
      <c r="AV10">
        <v>16</v>
      </c>
      <c r="AW10">
        <v>17</v>
      </c>
      <c r="AX10">
        <v>18</v>
      </c>
      <c r="AY10">
        <v>19</v>
      </c>
      <c r="AZ10">
        <v>20</v>
      </c>
      <c r="BA10">
        <v>21</v>
      </c>
      <c r="BB10">
        <v>22</v>
      </c>
      <c r="BC10">
        <v>23</v>
      </c>
      <c r="BD10">
        <v>24</v>
      </c>
      <c r="BE10">
        <v>25</v>
      </c>
      <c r="BF10">
        <v>26</v>
      </c>
      <c r="BG10">
        <v>27</v>
      </c>
      <c r="BH10">
        <v>28</v>
      </c>
      <c r="BI10">
        <v>29</v>
      </c>
      <c r="BJ10">
        <v>30</v>
      </c>
      <c r="BK10">
        <v>31</v>
      </c>
      <c r="BL10">
        <v>32</v>
      </c>
      <c r="BM10">
        <v>33</v>
      </c>
      <c r="BN10">
        <v>34</v>
      </c>
      <c r="BO10">
        <v>35</v>
      </c>
      <c r="BP10">
        <v>36</v>
      </c>
      <c r="BQ10">
        <v>37</v>
      </c>
      <c r="BR10">
        <v>38</v>
      </c>
      <c r="BS10">
        <v>39</v>
      </c>
      <c r="BT10">
        <v>40</v>
      </c>
      <c r="BU10">
        <v>41</v>
      </c>
      <c r="BV10">
        <v>42</v>
      </c>
      <c r="BW10">
        <v>43</v>
      </c>
      <c r="BX10">
        <v>44</v>
      </c>
      <c r="BY10">
        <v>45</v>
      </c>
      <c r="BZ10">
        <v>46</v>
      </c>
      <c r="CA10">
        <v>47</v>
      </c>
      <c r="CB10">
        <v>48</v>
      </c>
      <c r="CC10">
        <v>49</v>
      </c>
      <c r="CD10">
        <v>50</v>
      </c>
      <c r="CE10">
        <v>51</v>
      </c>
      <c r="CF10">
        <v>52</v>
      </c>
      <c r="CG10">
        <v>53</v>
      </c>
      <c r="CH10">
        <v>54</v>
      </c>
      <c r="CI10">
        <v>55</v>
      </c>
      <c r="CJ10">
        <v>56</v>
      </c>
      <c r="CK10">
        <v>57</v>
      </c>
      <c r="CL10">
        <v>58</v>
      </c>
      <c r="CM10">
        <v>59</v>
      </c>
      <c r="CN10">
        <v>60</v>
      </c>
      <c r="CO10">
        <v>61</v>
      </c>
      <c r="CP10">
        <v>62</v>
      </c>
      <c r="CQ10">
        <v>63</v>
      </c>
      <c r="CR10">
        <v>64</v>
      </c>
      <c r="CS10">
        <v>65</v>
      </c>
      <c r="CT10">
        <v>66</v>
      </c>
      <c r="CU10">
        <v>67</v>
      </c>
      <c r="CV10">
        <v>68</v>
      </c>
      <c r="CW10">
        <v>69</v>
      </c>
      <c r="CX10">
        <v>70</v>
      </c>
      <c r="CY10">
        <v>71</v>
      </c>
      <c r="CZ10">
        <v>72</v>
      </c>
      <c r="DA10">
        <v>73</v>
      </c>
      <c r="DB10">
        <v>74</v>
      </c>
      <c r="DC10">
        <v>75</v>
      </c>
      <c r="DD10">
        <v>76</v>
      </c>
      <c r="DE10">
        <v>77</v>
      </c>
      <c r="DF10">
        <v>78</v>
      </c>
      <c r="DG10">
        <v>79</v>
      </c>
      <c r="DH10">
        <v>80</v>
      </c>
      <c r="DI10">
        <v>81</v>
      </c>
      <c r="DJ10">
        <v>82</v>
      </c>
      <c r="DK10">
        <v>83</v>
      </c>
      <c r="DL10">
        <v>84</v>
      </c>
      <c r="DM10">
        <v>85</v>
      </c>
      <c r="DN10">
        <v>86</v>
      </c>
      <c r="DO10">
        <v>87</v>
      </c>
      <c r="DP10">
        <v>88</v>
      </c>
      <c r="DQ10">
        <v>89</v>
      </c>
      <c r="DR10">
        <v>90</v>
      </c>
      <c r="DS10">
        <v>91</v>
      </c>
      <c r="DT10">
        <v>92</v>
      </c>
      <c r="DU10">
        <v>93</v>
      </c>
      <c r="DV10">
        <v>94</v>
      </c>
      <c r="DW10">
        <v>95</v>
      </c>
      <c r="DX10">
        <v>96</v>
      </c>
      <c r="DY10">
        <v>97</v>
      </c>
      <c r="DZ10">
        <v>98</v>
      </c>
      <c r="EA10">
        <v>99</v>
      </c>
      <c r="EB10">
        <v>100</v>
      </c>
    </row>
    <row r="11" spans="1:132" x14ac:dyDescent="0.2">
      <c r="A11" s="2">
        <v>1</v>
      </c>
      <c r="B11" s="2">
        <v>1</v>
      </c>
      <c r="C11" s="2">
        <v>0</v>
      </c>
      <c r="D11" s="2">
        <v>0</v>
      </c>
      <c r="E11" s="2">
        <v>273.14999999999998</v>
      </c>
      <c r="F11" s="2" cm="1">
        <f t="array" ref="F11">INDEX($V$11:$V$61,A11)</f>
        <v>1</v>
      </c>
      <c r="G11" cm="1">
        <f t="array" ref="G11">INDEX($W$11:$W$61,A11)</f>
        <v>-2.2198155215733131</v>
      </c>
      <c r="H11">
        <f t="shared" ref="H11:H74" si="0">D11*POWER(10,G11)*F11^-1</f>
        <v>0</v>
      </c>
      <c r="I11">
        <f>F11*(24+4.04*10000*H11*(0.02+H11)/(0.391+H11))</f>
        <v>24</v>
      </c>
      <c r="J11" cm="1">
        <f t="array" ref="J11">INDEX($X$11:$X$61,A11)</f>
        <v>0.93177554153163911</v>
      </c>
      <c r="K11">
        <f>F11*POWER(J11,-0.5)*(9+280*H11*EXP(-4.17*(POWER(J11,-1/3)-1)))</f>
        <v>9.3236691945158814</v>
      </c>
      <c r="L11" cm="1">
        <f t="array" ref="L11">INDEX($Y$11:$Y$61,A11)</f>
        <v>3.5112042676862706E-6</v>
      </c>
      <c r="M11" cm="1">
        <f t="array" ref="M11">INDEX($Z$11:$Z$61,A11)</f>
        <v>5.0010739658550054E-7</v>
      </c>
      <c r="N11">
        <f t="shared" ref="N11:N74" si="1">I11/(I11^2+$D$6)</f>
        <v>9.3749789062974615E-8</v>
      </c>
      <c r="O11">
        <f t="shared" ref="O11:O74" si="2">K11/(K11^2+$D$6)</f>
        <v>3.6420570423618337E-8</v>
      </c>
      <c r="P11" cm="1">
        <f t="array" ref="P11">INDEX($AA$11:$AA$61,A11)</f>
        <v>1.776124791057632E-11</v>
      </c>
      <c r="Q11" cm="1">
        <f t="array" ref="Q11">INDEX($AB$11:$AB$61,A11)</f>
        <v>1.1932233246185289</v>
      </c>
      <c r="R11">
        <f>8.686*$D$6*(P11+Q11*(L11*N11+M11*O11))</f>
        <v>4.0415911629598067E-2</v>
      </c>
      <c r="T11" s="2">
        <v>0</v>
      </c>
      <c r="U11" s="2">
        <v>273.14999999999998</v>
      </c>
      <c r="V11" s="2">
        <f>(U11/(U11-0.0065*$D$4))^5.25578774055217</f>
        <v>1</v>
      </c>
      <c r="W11">
        <f>4.6151-6.8346*POWER(273.16/U11,1.261)</f>
        <v>-2.2198155215733131</v>
      </c>
      <c r="X11">
        <f>U11/293.15</f>
        <v>0.93177554153163911</v>
      </c>
      <c r="Y11">
        <f>0.01275*EXP(-2239.1/$U11)</f>
        <v>3.5112042676862706E-6</v>
      </c>
      <c r="Z11">
        <f>0.1068*EXP(-3352/$U11)</f>
        <v>5.0010739658550054E-7</v>
      </c>
      <c r="AA11">
        <f>1.84*10^-11*(1/V11)*SQRT($X11)</f>
        <v>1.776124791057632E-11</v>
      </c>
      <c r="AB11">
        <f>POWER(X11,-2.5)</f>
        <v>1.1932233246185289</v>
      </c>
      <c r="AD11">
        <v>1</v>
      </c>
      <c r="AE11">
        <v>0</v>
      </c>
      <c r="AF11" cm="1">
        <f t="array" ref="AF11">INDEX($R$11:$R$5161,$AD11+AF$10)</f>
        <v>4.0415911629598067E-2</v>
      </c>
      <c r="AG11" cm="1">
        <f t="array" ref="AG11">INDEX($R$11:$R$5161,$AD11+AG$10)</f>
        <v>4.100512310023148E-2</v>
      </c>
      <c r="AH11" cm="1">
        <f t="array" ref="AH11">INDEX($R$11:$R$5161,$AD11+AH$10)</f>
        <v>4.1842037802050563E-2</v>
      </c>
      <c r="AI11" cm="1">
        <f t="array" ref="AI11">INDEX($R$11:$R$5161,$AD11+AI$10)</f>
        <v>4.2915673938488892E-2</v>
      </c>
      <c r="AJ11" cm="1">
        <f t="array" ref="AJ11">INDEX($R$11:$R$5161,$AD11+AJ$10)</f>
        <v>4.4215657796835464E-2</v>
      </c>
      <c r="AK11" cm="1">
        <f t="array" ref="AK11">INDEX($R$11:$R$5161,$AD11+AK$10)</f>
        <v>4.5732166300703155E-2</v>
      </c>
      <c r="AL11" cm="1">
        <f t="array" ref="AL11">INDEX($R$11:$R$5161,$AD11+AL$10)</f>
        <v>4.7455872775834067E-2</v>
      </c>
      <c r="AM11" cm="1">
        <f t="array" ref="AM11">INDEX($R$11:$R$5161,$AD11+AM$10)</f>
        <v>4.9377896060527712E-2</v>
      </c>
      <c r="AN11" cm="1">
        <f t="array" ref="AN11">INDEX($R$11:$R$5161,$AD11+AN$10)</f>
        <v>5.1489753008775972E-2</v>
      </c>
      <c r="AO11" cm="1">
        <f t="array" ref="AO11">INDEX($R$11:$R$5161,$AD11+AO$10)</f>
        <v>5.3783314374133348E-2</v>
      </c>
      <c r="AP11" cm="1">
        <f t="array" ref="AP11">INDEX($R$11:$R$5161,$AD11+AP$10)</f>
        <v>5.6250764019970978E-2</v>
      </c>
      <c r="AQ11" cm="1">
        <f t="array" ref="AQ11">INDEX($R$11:$R$5161,$AD11+AQ$10)</f>
        <v>5.8884561372759818E-2</v>
      </c>
      <c r="AR11" cm="1">
        <f t="array" ref="AR11">INDEX($R$11:$R$5161,$AD11+AR$10)</f>
        <v>6.1677407016037251E-2</v>
      </c>
      <c r="AS11" cm="1">
        <f t="array" ref="AS11">INDEX($R$11:$R$5161,$AD11+AS$10)</f>
        <v>6.4622211311108319E-2</v>
      </c>
      <c r="AT11" cm="1">
        <f t="array" ref="AT11">INDEX($R$11:$R$5161,$AD11+AT$10)</f>
        <v>6.7712065924282999E-2</v>
      </c>
      <c r="AU11" cm="1">
        <f t="array" ref="AU11">INDEX($R$11:$R$5161,$AD11+AU$10)</f>
        <v>7.0940218137980834E-2</v>
      </c>
      <c r="AV11" cm="1">
        <f t="array" ref="AV11">INDEX($R$11:$R$5161,$AD11+AV$10)</f>
        <v>7.4300047823140744E-2</v>
      </c>
      <c r="AW11" cm="1">
        <f t="array" ref="AW11">INDEX($R$11:$R$5161,$AD11+AW$10)</f>
        <v>7.7785046952137157E-2</v>
      </c>
      <c r="AX11" cm="1">
        <f t="array" ref="AX11">INDEX($R$11:$R$5161,$AD11+AX$10)</f>
        <v>8.1388801534137065E-2</v>
      </c>
      <c r="AY11" cm="1">
        <f t="array" ref="AY11">INDEX($R$11:$R$5161,$AD11+AY$10)</f>
        <v>8.5104975858023388E-2</v>
      </c>
      <c r="AZ11" cm="1">
        <f t="array" ref="AZ11">INDEX($R$11:$R$5161,$AD11+AZ$10)</f>
        <v>8.8927298931288271E-2</v>
      </c>
      <c r="BA11" cm="1">
        <f t="array" ref="BA11">INDEX($R$11:$R$5161,$AD11+BA$10)</f>
        <v>9.2849553006407515E-2</v>
      </c>
      <c r="BB11" cm="1">
        <f t="array" ref="BB11">INDEX($R$11:$R$5161,$AD11+BB$10)</f>
        <v>9.6865564088968417E-2</v>
      </c>
      <c r="BC11" cm="1">
        <f t="array" ref="BC11">INDEX($R$11:$R$5161,$AD11+BC$10)</f>
        <v>0.1009691943241368</v>
      </c>
      <c r="BD11" cm="1">
        <f t="array" ref="BD11">INDEX($R$11:$R$5161,$AD11+BD$10)</f>
        <v>0.10515433615986122</v>
      </c>
      <c r="BE11" cm="1">
        <f t="array" ref="BE11">INDEX($R$11:$R$5161,$AD11+BE$10)</f>
        <v>0.10941490818651319</v>
      </c>
      <c r="BF11" cm="1">
        <f t="array" ref="BF11">INDEX($R$11:$R$5161,$AD11+BF$10)</f>
        <v>0.11374485255347647</v>
      </c>
      <c r="BG11" cm="1">
        <f t="array" ref="BG11">INDEX($R$11:$R$5161,$AD11+BG$10)</f>
        <v>0.11813813386357055</v>
      </c>
      <c r="BH11" cm="1">
        <f t="array" ref="BH11">INDEX($R$11:$R$5161,$AD11+BH$10)</f>
        <v>0.12258873944618985</v>
      </c>
      <c r="BI11" cm="1">
        <f t="array" ref="BI11">INDEX($R$11:$R$5161,$AD11+BI$10)</f>
        <v>0.12709068090973749</v>
      </c>
      <c r="BJ11" cm="1">
        <f t="array" ref="BJ11">INDEX($R$11:$R$5161,$AD11+BJ$10)</f>
        <v>0.13163799687342109</v>
      </c>
      <c r="BK11" cm="1">
        <f t="array" ref="BK11">INDEX($R$11:$R$5161,$AD11+BK$10)</f>
        <v>0.13622475677784598</v>
      </c>
      <c r="BL11" cm="1">
        <f t="array" ref="BL11">INDEX($R$11:$R$5161,$AD11+BL$10)</f>
        <v>0.14084506567318494</v>
      </c>
      <c r="BM11" cm="1">
        <f t="array" ref="BM11">INDEX($R$11:$R$5161,$AD11+BM$10)</f>
        <v>0.14549306988311664</v>
      </c>
      <c r="BN11" cm="1">
        <f t="array" ref="BN11">INDEX($R$11:$R$5161,$AD11+BN$10)</f>
        <v>0.15016296344229532</v>
      </c>
      <c r="BO11" cm="1">
        <f t="array" ref="BO11">INDEX($R$11:$R$5161,$AD11+BO$10)</f>
        <v>0.15484899520492967</v>
      </c>
      <c r="BP11" cm="1">
        <f t="array" ref="BP11">INDEX($R$11:$R$5161,$AD11+BP$10)</f>
        <v>0.1595454765221819</v>
      </c>
      <c r="BQ11" cm="1">
        <f t="array" ref="BQ11">INDEX($R$11:$R$5161,$AD11+BQ$10)</f>
        <v>0.16424678938662424</v>
      </c>
      <c r="BR11" cm="1">
        <f t="array" ref="BR11">INDEX($R$11:$R$5161,$AD11+BR$10)</f>
        <v>0.16894739494296093</v>
      </c>
      <c r="BS11" cm="1">
        <f t="array" ref="BS11">INDEX($R$11:$R$5161,$AD11+BS$10)</f>
        <v>0.17364184226569343</v>
      </c>
      <c r="BT11" cm="1">
        <f t="array" ref="BT11">INDEX($R$11:$R$5161,$AD11+BT$10)</f>
        <v>0.17832477730640445</v>
      </c>
      <c r="BU11" cm="1">
        <f t="array" ref="BU11">INDEX($R$11:$R$5161,$AD11+BU$10)</f>
        <v>0.1829909519158946</v>
      </c>
      <c r="BV11" cm="1">
        <f t="array" ref="BV11">INDEX($R$11:$R$5161,$AD11+BV$10)</f>
        <v>0.18763523284952277</v>
      </c>
      <c r="BW11" cm="1">
        <f t="array" ref="BW11">INDEX($R$11:$R$5161,$AD11+BW$10)</f>
        <v>0.19225261066779206</v>
      </c>
      <c r="BX11" cm="1">
        <f t="array" ref="BX11">INDEX($R$11:$R$5161,$AD11+BX$10)</f>
        <v>0.19683820844845731</v>
      </c>
      <c r="BY11" cm="1">
        <f t="array" ref="BY11">INDEX($R$11:$R$5161,$AD11+BY$10)</f>
        <v>0.20138729023119636</v>
      </c>
      <c r="BZ11" cm="1">
        <f t="array" ref="BZ11">INDEX($R$11:$R$5161,$AD11+BZ$10)</f>
        <v>0.20589526912114223</v>
      </c>
      <c r="CA11" cm="1">
        <f t="array" ref="CA11">INDEX($R$11:$R$5161,$AD11+CA$10)</f>
        <v>0.21035771498327077</v>
      </c>
      <c r="CB11" cm="1">
        <f t="array" ref="CB11">INDEX($R$11:$R$5161,$AD11+CB$10)</f>
        <v>0.21477036166573377</v>
      </c>
      <c r="CC11" cm="1">
        <f t="array" ref="CC11">INDEX($R$11:$R$5161,$AD11+CC$10)</f>
        <v>0.21912911369664137</v>
      </c>
      <c r="CD11" cm="1">
        <f t="array" ref="CD11">INDEX($R$11:$R$5161,$AD11+CD$10)</f>
        <v>0.22343005240548727</v>
      </c>
      <c r="CE11" cm="1">
        <f t="array" ref="CE11">INDEX($R$11:$R$5161,$AD11+CE$10)</f>
        <v>0.22766944142727999</v>
      </c>
      <c r="CF11" cm="1">
        <f t="array" ref="CF11">INDEX($R$11:$R$5161,$AD11+CF$10)</f>
        <v>0.23184373155443472</v>
      </c>
      <c r="CG11" cm="1">
        <f t="array" ref="CG11">INDEX($R$11:$R$5161,$AD11+CG$10)</f>
        <v>0.23594956490851665</v>
      </c>
      <c r="CH11" cm="1">
        <f t="array" ref="CH11">INDEX($R$11:$R$5161,$AD11+CH$10)</f>
        <v>0.23998377841092353</v>
      </c>
      <c r="CI11" cm="1">
        <f t="array" ref="CI11">INDEX($R$11:$R$5161,$AD11+CI$10)</f>
        <v>0.24394340653849012</v>
      </c>
      <c r="CJ11" cm="1">
        <f t="array" ref="CJ11">INDEX($R$11:$R$5161,$AD11+CJ$10)</f>
        <v>0.24782568335671853</v>
      </c>
      <c r="CK11" cm="1">
        <f t="array" ref="CK11">INDEX($R$11:$R$5161,$AD11+CK$10)</f>
        <v>0.25162804382981208</v>
      </c>
      <c r="CL11" cm="1">
        <f t="array" ref="CL11">INDEX($R$11:$R$5161,$AD11+CL$10)</f>
        <v>0.25534812441286819</v>
      </c>
      <c r="CM11" cm="1">
        <f t="array" ref="CM11">INDEX($R$11:$R$5161,$AD11+CM$10)</f>
        <v>0.25898376293740794</v>
      </c>
      <c r="CN11" cm="1">
        <f t="array" ref="CN11">INDEX($R$11:$R$5161,$AD11+CN$10)</f>
        <v>0.26253299780683459</v>
      </c>
      <c r="CO11" cm="1">
        <f t="array" ref="CO11">INDEX($R$11:$R$5161,$AD11+CO$10)</f>
        <v>0.26599406652339541</v>
      </c>
      <c r="CP11" cm="1">
        <f t="array" ref="CP11">INDEX($R$11:$R$5161,$AD11+CP$10)</f>
        <v>0.2693654035727211</v>
      </c>
      <c r="CQ11" cm="1">
        <f t="array" ref="CQ11">INDEX($R$11:$R$5161,$AD11+CQ$10)</f>
        <v>0.27264563769602584</v>
      </c>
      <c r="CR11" cm="1">
        <f t="array" ref="CR11">INDEX($R$11:$R$5161,$AD11+CR$10)</f>
        <v>0.27583358858354629</v>
      </c>
      <c r="CS11" cm="1">
        <f t="array" ref="CS11">INDEX($R$11:$R$5161,$AD11+CS$10)</f>
        <v>0.2789282630257694</v>
      </c>
      <c r="CT11" cm="1">
        <f t="array" ref="CT11">INDEX($R$11:$R$5161,$AD11+CT$10)</f>
        <v>0.28192885056145356</v>
      </c>
      <c r="CU11" cm="1">
        <f t="array" ref="CU11">INDEX($R$11:$R$5161,$AD11+CU$10)</f>
        <v>0.28483471866338261</v>
      </c>
      <c r="CV11" cm="1">
        <f t="array" ref="CV11">INDEX($R$11:$R$5161,$AD11+CV$10)</f>
        <v>0.2876454075042279</v>
      </c>
      <c r="CW11" cm="1">
        <f t="array" ref="CW11">INDEX($R$11:$R$5161,$AD11+CW$10)</f>
        <v>0.29036062434584342</v>
      </c>
      <c r="CX11" cm="1">
        <f t="array" ref="CX11">INDEX($R$11:$R$5161,$AD11+CX$10)</f>
        <v>0.29298023759580827</v>
      </c>
      <c r="CY11" cm="1">
        <f t="array" ref="CY11">INDEX($R$11:$R$5161,$AD11+CY$10)</f>
        <v>0.29550427057508472</v>
      </c>
      <c r="CZ11" cm="1">
        <f t="array" ref="CZ11">INDEX($R$11:$R$5161,$AD11+CZ$10)</f>
        <v>0.29793289504031506</v>
      </c>
      <c r="DA11" cm="1">
        <f t="array" ref="DA11">INDEX($R$11:$R$5161,$AD11+DA$10)</f>
        <v>0.30026642450356544</v>
      </c>
      <c r="DB11" cm="1">
        <f t="array" ref="DB11">INDEX($R$11:$R$5161,$AD11+DB$10)</f>
        <v>0.30250530739127185</v>
      </c>
      <c r="DC11" cm="1">
        <f t="array" ref="DC11">INDEX($R$11:$R$5161,$AD11+DC$10)</f>
        <v>0.30465012008280717</v>
      </c>
      <c r="DD11" cm="1">
        <f t="array" ref="DD11">INDEX($R$11:$R$5161,$AD11+DD$10)</f>
        <v>0.30670155986747955</v>
      </c>
      <c r="DE11" cm="1">
        <f t="array" ref="DE11">INDEX($R$11:$R$5161,$AD11+DE$10)</f>
        <v>0.30866043785695285</v>
      </c>
      <c r="DF11" cm="1">
        <f t="array" ref="DF11">INDEX($R$11:$R$5161,$AD11+DF$10)</f>
        <v>0.31052767188807739</v>
      </c>
      <c r="DG11" cm="1">
        <f t="array" ref="DG11">INDEX($R$11:$R$5161,$AD11+DG$10)</f>
        <v>0.31230427944896155</v>
      </c>
      <c r="DH11" cm="1">
        <f t="array" ref="DH11">INDEX($R$11:$R$5161,$AD11+DH$10)</f>
        <v>0.31399137065885624</v>
      </c>
      <c r="DI11" cm="1">
        <f t="array" ref="DI11">INDEX($R$11:$R$5161,$AD11+DI$10)</f>
        <v>0.31559014133007635</v>
      </c>
      <c r="DJ11" cm="1">
        <f t="array" ref="DJ11">INDEX($R$11:$R$5161,$AD11+DJ$10)</f>
        <v>0.31710186613779301</v>
      </c>
      <c r="DK11" cm="1">
        <f t="array" ref="DK11">INDEX($R$11:$R$5161,$AD11+DK$10)</f>
        <v>0.31852789192111508</v>
      </c>
      <c r="DL11" cm="1">
        <f t="array" ref="DL11">INDEX($R$11:$R$5161,$AD11+DL$10)</f>
        <v>0.31986963113647221</v>
      </c>
      <c r="DM11" cm="1">
        <f t="array" ref="DM11">INDEX($R$11:$R$5161,$AD11+DM$10)</f>
        <v>0.32112855548193014</v>
      </c>
      <c r="DN11" cm="1">
        <f t="array" ref="DN11">INDEX($R$11:$R$5161,$AD11+DN$10)</f>
        <v>0.32230618970873925</v>
      </c>
      <c r="DO11" cm="1">
        <f t="array" ref="DO11">INDEX($R$11:$R$5161,$AD11+DO$10)</f>
        <v>0.32340410563415345</v>
      </c>
      <c r="DP11" cm="1">
        <f t="array" ref="DP11">INDEX($R$11:$R$5161,$AD11+DP$10)</f>
        <v>0.32442391636737145</v>
      </c>
      <c r="DQ11" cm="1">
        <f t="array" ref="DQ11">INDEX($R$11:$R$5161,$AD11+DQ$10)</f>
        <v>0.32536727075837257</v>
      </c>
      <c r="DR11" cm="1">
        <f t="array" ref="DR11">INDEX($R$11:$R$5161,$AD11+DR$10)</f>
        <v>0.32623584807742789</v>
      </c>
      <c r="DS11" cm="1">
        <f t="array" ref="DS11">INDEX($R$11:$R$5161,$AD11+DS$10)</f>
        <v>0.32703135293120711</v>
      </c>
      <c r="DT11" cm="1">
        <f t="array" ref="DT11">INDEX($R$11:$R$5161,$AD11+DT$10)</f>
        <v>0.3277555104196479</v>
      </c>
      <c r="DU11" cm="1">
        <f t="array" ref="DU11">INDEX($R$11:$R$5161,$AD11+DU$10)</f>
        <v>0.32841006153613078</v>
      </c>
      <c r="DV11" cm="1">
        <f t="array" ref="DV11">INDEX($R$11:$R$5161,$AD11+DV$10)</f>
        <v>0.32899675881200158</v>
      </c>
      <c r="DW11" cm="1">
        <f t="array" ref="DW11">INDEX($R$11:$R$5161,$AD11+DW$10)</f>
        <v>0.32951736220511019</v>
      </c>
      <c r="DX11" cm="1">
        <f t="array" ref="DX11">INDEX($R$11:$R$5161,$AD11+DX$10)</f>
        <v>0.32997363523078599</v>
      </c>
      <c r="DY11" cm="1">
        <f t="array" ref="DY11">INDEX($R$11:$R$5161,$AD11+DY$10)</f>
        <v>0.33036734133254497</v>
      </c>
      <c r="DZ11" cm="1">
        <f t="array" ref="DZ11">INDEX($R$11:$R$5161,$AD11+DZ$10)</f>
        <v>0.33070024048882318</v>
      </c>
      <c r="EA11" cm="1">
        <f t="array" ref="EA11">INDEX($R$11:$R$5161,$AD11+EA$10)</f>
        <v>0.33097408605113671</v>
      </c>
      <c r="EB11" cm="1">
        <f t="array" ref="EB11">INDEX($R$11:$R$5161,$AD11+EB$10)</f>
        <v>0.33119062180830178</v>
      </c>
    </row>
    <row r="12" spans="1:132" x14ac:dyDescent="0.2">
      <c r="A12" s="2">
        <v>1</v>
      </c>
      <c r="B12" s="2">
        <v>2</v>
      </c>
      <c r="C12" s="2">
        <v>0</v>
      </c>
      <c r="D12" s="2">
        <v>1</v>
      </c>
      <c r="E12" s="2">
        <v>273.14999999999998</v>
      </c>
      <c r="F12" s="2" cm="1">
        <f t="array" ref="F12">INDEX($V$11:$V$61,A12)</f>
        <v>1</v>
      </c>
      <c r="G12" cm="1">
        <f t="array" ref="G12">INDEX($W$11:$W$61,A12)</f>
        <v>-2.2198155215733131</v>
      </c>
      <c r="H12">
        <f t="shared" si="0"/>
        <v>6.0281559406285537E-3</v>
      </c>
      <c r="I12">
        <f t="shared" ref="I12:I75" si="3">F12*(24+4.04*10000*H12*(0.02+H12)/(0.391+H12))</f>
        <v>39.965698987794219</v>
      </c>
      <c r="J12" cm="1">
        <f t="array" ref="J12">INDEX($X$11:$X$61,A12)</f>
        <v>0.93177554153163911</v>
      </c>
      <c r="K12">
        <f t="shared" ref="K12:K75" si="4">F12*POWER(J12,-0.5)*(9+280*H12*EXP(-4.17*(POWER(J12,-1/3)-1)))</f>
        <v>10.90682340510085</v>
      </c>
      <c r="L12" cm="1">
        <f t="array" ref="L12">INDEX($Y$11:$Y$61,A12)</f>
        <v>3.5112042676862706E-6</v>
      </c>
      <c r="M12" cm="1">
        <f t="array" ref="M12">INDEX($Z$11:$Z$61,A12)</f>
        <v>5.0010739658550054E-7</v>
      </c>
      <c r="N12">
        <f t="shared" si="1"/>
        <v>1.5611503762477597E-7</v>
      </c>
      <c r="O12">
        <f t="shared" si="2"/>
        <v>4.2604759128476431E-8</v>
      </c>
      <c r="P12" cm="1">
        <f t="array" ref="P12">INDEX($AA$11:$AA$61,A12)</f>
        <v>1.776124791057632E-11</v>
      </c>
      <c r="Q12" cm="1">
        <f t="array" ref="Q12">INDEX($AB$11:$AB$61,A12)</f>
        <v>1.1932233246185289</v>
      </c>
      <c r="R12">
        <f t="shared" ref="R12:R75" si="5">8.686*$D$6*(P12+Q12*(L12*N12+M12*O12))</f>
        <v>4.100512310023148E-2</v>
      </c>
      <c r="T12" s="2">
        <v>1</v>
      </c>
      <c r="U12" s="2">
        <v>274.14999999999998</v>
      </c>
      <c r="V12" s="2">
        <f t="shared" ref="V12:V61" si="6">(U12/(U12-0.0065*$D$4))^5.25578774055217</f>
        <v>1</v>
      </c>
      <c r="W12">
        <f t="shared" ref="W12:W61" si="7">4.6151-6.8346*POWER(273.16/U12,1.261)</f>
        <v>-2.1883921326495424</v>
      </c>
      <c r="X12">
        <f t="shared" ref="X12:X61" si="8">U12/293.15</f>
        <v>0.93518676445505711</v>
      </c>
      <c r="Y12">
        <f t="shared" ref="Y12:Y61" si="9">0.01275*EXP(-2239.1/$U12)</f>
        <v>3.6177777615205924E-6</v>
      </c>
      <c r="Z12">
        <f t="shared" ref="Z12:Z61" si="10">0.1068*EXP(-3352/$U12)</f>
        <v>5.2300205394442887E-7</v>
      </c>
      <c r="AA12">
        <f t="shared" ref="AA12:AA61" si="11">1.84*10^-11*(1/V12)*SQRT($X12)</f>
        <v>1.779373010287343E-11</v>
      </c>
      <c r="AB12">
        <f t="shared" ref="AB12:AB61" si="12">POWER(X12,-2.5)</f>
        <v>1.1823719569835738</v>
      </c>
      <c r="AD12">
        <v>102</v>
      </c>
      <c r="AE12">
        <v>1</v>
      </c>
      <c r="AF12" cm="1">
        <f t="array" ref="AF12">INDEX($R$11:$R$5161,$AD12+AF$10)</f>
        <v>4.0508126552119224E-2</v>
      </c>
      <c r="AG12" cm="1">
        <f t="array" ref="AG12">INDEX($R$11:$R$5161,$AD12+AG$10)</f>
        <v>4.1165350793413137E-2</v>
      </c>
      <c r="AH12" cm="1">
        <f t="array" ref="AH12">INDEX($R$11:$R$5161,$AD12+AH$10)</f>
        <v>4.2113864733063465E-2</v>
      </c>
      <c r="AI12" cm="1">
        <f t="array" ref="AI12">INDEX($R$11:$R$5161,$AD12+AI$10)</f>
        <v>4.3339827126864919E-2</v>
      </c>
      <c r="AJ12" cm="1">
        <f t="array" ref="AJ12">INDEX($R$11:$R$5161,$AD12+AJ$10)</f>
        <v>4.4830214042927662E-2</v>
      </c>
      <c r="AK12" cm="1">
        <f t="array" ref="AK12">INDEX($R$11:$R$5161,$AD12+AK$10)</f>
        <v>4.6572735515802426E-2</v>
      </c>
      <c r="AL12" cm="1">
        <f t="array" ref="AL12">INDEX($R$11:$R$5161,$AD12+AL$10)</f>
        <v>4.8555757318665439E-2</v>
      </c>
      <c r="AM12" cm="1">
        <f t="array" ref="AM12">INDEX($R$11:$R$5161,$AD12+AM$10)</f>
        <v>5.0768228036719286E-2</v>
      </c>
      <c r="AN12" cm="1">
        <f t="array" ref="AN12">INDEX($R$11:$R$5161,$AD12+AN$10)</f>
        <v>5.3199611486661982E-2</v>
      </c>
      <c r="AO12" cm="1">
        <f t="array" ref="AO12">INDEX($R$11:$R$5161,$AD12+AO$10)</f>
        <v>5.5839824430341342E-2</v>
      </c>
      <c r="AP12" cm="1">
        <f t="array" ref="AP12">INDEX($R$11:$R$5161,$AD12+AP$10)</f>
        <v>5.8679179464986776E-2</v>
      </c>
      <c r="AQ12" cm="1">
        <f t="array" ref="AQ12">INDEX($R$11:$R$5161,$AD12+AQ$10)</f>
        <v>6.1708332929555534E-2</v>
      </c>
      <c r="AR12" cm="1">
        <f t="array" ref="AR12">INDEX($R$11:$R$5161,$AD12+AR$10)</f>
        <v>6.4918237640505236E-2</v>
      </c>
      <c r="AS12" cm="1">
        <f t="array" ref="AS12">INDEX($R$11:$R$5161,$AD12+AS$10)</f>
        <v>6.830010025594524E-2</v>
      </c>
      <c r="AT12" cm="1">
        <f t="array" ref="AT12">INDEX($R$11:$R$5161,$AD12+AT$10)</f>
        <v>7.1845343061009703E-2</v>
      </c>
      <c r="AU12" cm="1">
        <f t="array" ref="AU12">INDEX($R$11:$R$5161,$AD12+AU$10)</f>
        <v>7.5545569966712287E-2</v>
      </c>
      <c r="AV12" cm="1">
        <f t="array" ref="AV12">INDEX($R$11:$R$5161,$AD12+AV$10)</f>
        <v>7.9392536517450582E-2</v>
      </c>
      <c r="AW12" cm="1">
        <f t="array" ref="AW12">INDEX($R$11:$R$5161,$AD12+AW$10)</f>
        <v>8.3378123707225915E-2</v>
      </c>
      <c r="AX12" cm="1">
        <f t="array" ref="AX12">INDEX($R$11:$R$5161,$AD12+AX$10)</f>
        <v>8.7494315410445445E-2</v>
      </c>
      <c r="AY12" cm="1">
        <f t="array" ref="AY12">INDEX($R$11:$R$5161,$AD12+AY$10)</f>
        <v>9.1733179239103693E-2</v>
      </c>
      <c r="AZ12" cm="1">
        <f t="array" ref="AZ12">INDEX($R$11:$R$5161,$AD12+AZ$10)</f>
        <v>9.6086850643680347E-2</v>
      </c>
      <c r="BA12" cm="1">
        <f t="array" ref="BA12">INDEX($R$11:$R$5161,$AD12+BA$10)</f>
        <v>0.10054752007990231</v>
      </c>
      <c r="BB12" cm="1">
        <f t="array" ref="BB12">INDEX($R$11:$R$5161,$AD12+BB$10)</f>
        <v>0.10510742306741364</v>
      </c>
      <c r="BC12" cm="1">
        <f t="array" ref="BC12">INDEX($R$11:$R$5161,$AD12+BC$10)</f>
        <v>0.10975883296930058</v>
      </c>
      <c r="BD12" cm="1">
        <f t="array" ref="BD12">INDEX($R$11:$R$5161,$AD12+BD$10)</f>
        <v>0.1144940563233411</v>
      </c>
      <c r="BE12" cm="1">
        <f t="array" ref="BE12">INDEX($R$11:$R$5161,$AD12+BE$10)</f>
        <v>0.11930543055685752</v>
      </c>
      <c r="BF12" cm="1">
        <f t="array" ref="BF12">INDEX($R$11:$R$5161,$AD12+BF$10)</f>
        <v>0.1241853239172777</v>
      </c>
      <c r="BG12" cm="1">
        <f t="array" ref="BG12">INDEX($R$11:$R$5161,$AD12+BG$10)</f>
        <v>0.12912613745010018</v>
      </c>
      <c r="BH12" cm="1">
        <f t="array" ref="BH12">INDEX($R$11:$R$5161,$AD12+BH$10)</f>
        <v>0.1341203088550981</v>
      </c>
      <c r="BI12" cm="1">
        <f t="array" ref="BI12">INDEX($R$11:$R$5161,$AD12+BI$10)</f>
        <v>0.13916031805047227</v>
      </c>
      <c r="BJ12" cm="1">
        <f t="array" ref="BJ12">INDEX($R$11:$R$5161,$AD12+BJ$10)</f>
        <v>0.14423869427347702</v>
      </c>
      <c r="BK12" cm="1">
        <f t="array" ref="BK12">INDEX($R$11:$R$5161,$AD12+BK$10)</f>
        <v>0.14934802454498491</v>
      </c>
      <c r="BL12" cm="1">
        <f t="array" ref="BL12">INDEX($R$11:$R$5161,$AD12+BL$10)</f>
        <v>0.1544809633247218</v>
      </c>
      <c r="BM12" cm="1">
        <f t="array" ref="BM12">INDEX($R$11:$R$5161,$AD12+BM$10)</f>
        <v>0.15963024318366609</v>
      </c>
      <c r="BN12" cm="1">
        <f t="array" ref="BN12">INDEX($R$11:$R$5161,$AD12+BN$10)</f>
        <v>0.16478868632052387</v>
      </c>
      <c r="BO12" cm="1">
        <f t="array" ref="BO12">INDEX($R$11:$R$5161,$AD12+BO$10)</f>
        <v>0.16994921675040761</v>
      </c>
      <c r="BP12" cm="1">
        <f t="array" ref="BP12">INDEX($R$11:$R$5161,$AD12+BP$10)</f>
        <v>0.17510487299597496</v>
      </c>
      <c r="BQ12" cm="1">
        <f t="array" ref="BQ12">INDEX($R$11:$R$5161,$AD12+BQ$10)</f>
        <v>0.18024882111441473</v>
      </c>
      <c r="BR12" cm="1">
        <f t="array" ref="BR12">INDEX($R$11:$R$5161,$AD12+BR$10)</f>
        <v>0.18537436789786524</v>
      </c>
      <c r="BS12" cm="1">
        <f t="array" ref="BS12">INDEX($R$11:$R$5161,$AD12+BS$10)</f>
        <v>0.19047497409014963</v>
      </c>
      <c r="BT12" cm="1">
        <f t="array" ref="BT12">INDEX($R$11:$R$5161,$AD12+BT$10)</f>
        <v>0.19554426746912093</v>
      </c>
      <c r="BU12" cm="1">
        <f t="array" ref="BU12">INDEX($R$11:$R$5161,$AD12+BU$10)</f>
        <v>0.20057605565140238</v>
      </c>
      <c r="BV12" cm="1">
        <f t="array" ref="BV12">INDEX($R$11:$R$5161,$AD12+BV$10)</f>
        <v>0.20556433848484834</v>
      </c>
      <c r="BW12" cm="1">
        <f t="array" ref="BW12">INDEX($R$11:$R$5161,$AD12+BW$10)</f>
        <v>0.21050331990355023</v>
      </c>
      <c r="BX12" cm="1">
        <f t="array" ref="BX12">INDEX($R$11:$R$5161,$AD12+BX$10)</f>
        <v>0.21538741913059273</v>
      </c>
      <c r="BY12" cm="1">
        <f t="array" ref="BY12">INDEX($R$11:$R$5161,$AD12+BY$10)</f>
        <v>0.22021128112490176</v>
      </c>
      <c r="BZ12" cm="1">
        <f t="array" ref="BZ12">INDEX($R$11:$R$5161,$AD12+BZ$10)</f>
        <v>0.22496978618029578</v>
      </c>
      <c r="CA12" cm="1">
        <f t="array" ref="CA12">INDEX($R$11:$R$5161,$AD12+CA$10)</f>
        <v>0.22965805859710445</v>
      </c>
      <c r="CB12" cm="1">
        <f t="array" ref="CB12">INDEX($R$11:$R$5161,$AD12+CB$10)</f>
        <v>0.23427147435931539</v>
      </c>
      <c r="CC12" cm="1">
        <f t="array" ref="CC12">INDEX($R$11:$R$5161,$AD12+CC$10)</f>
        <v>0.23880566776297685</v>
      </c>
      <c r="CD12" cm="1">
        <f t="array" ref="CD12">INDEX($R$11:$R$5161,$AD12+CD$10)</f>
        <v>0.2432565369543799</v>
      </c>
      <c r="CE12" cm="1">
        <f t="array" ref="CE12">INDEX($R$11:$R$5161,$AD12+CE$10)</f>
        <v>0.24762024834920077</v>
      </c>
      <c r="CF12" cm="1">
        <f t="array" ref="CF12">INDEX($R$11:$R$5161,$AD12+CF$10)</f>
        <v>0.25189323991615631</v>
      </c>
      <c r="CG12" cm="1">
        <f t="array" ref="CG12">INDEX($R$11:$R$5161,$AD12+CG$10)</f>
        <v>0.25607222332067531</v>
      </c>
      <c r="CH12" cm="1">
        <f t="array" ref="CH12">INDEX($R$11:$R$5161,$AD12+CH$10)</f>
        <v>0.26015418493547199</v>
      </c>
      <c r="CI12" cm="1">
        <f t="array" ref="CI12">INDEX($R$11:$R$5161,$AD12+CI$10)</f>
        <v>0.26413638573563103</v>
      </c>
      <c r="CJ12" cm="1">
        <f t="array" ref="CJ12">INDEX($R$11:$R$5161,$AD12+CJ$10)</f>
        <v>0.26801636010574914</v>
      </c>
      <c r="CK12" cm="1">
        <f t="array" ref="CK12">INDEX($R$11:$R$5161,$AD12+CK$10)</f>
        <v>0.27179191359576166</v>
      </c>
      <c r="CL12" cm="1">
        <f t="array" ref="CL12">INDEX($R$11:$R$5161,$AD12+CL$10)</f>
        <v>0.27546111967023829</v>
      </c>
      <c r="CM12" cm="1">
        <f t="array" ref="CM12">INDEX($R$11:$R$5161,$AD12+CM$10)</f>
        <v>0.27902231550310985</v>
      </c>
      <c r="CN12" cm="1">
        <f t="array" ref="CN12">INDEX($R$11:$R$5161,$AD12+CN$10)</f>
        <v>0.28247409687596547</v>
      </c>
      <c r="CO12" cm="1">
        <f t="array" ref="CO12">INDEX($R$11:$R$5161,$AD12+CO$10)</f>
        <v>0.28581531224320605</v>
      </c>
      <c r="CP12" cm="1">
        <f t="array" ref="CP12">INDEX($R$11:$R$5161,$AD12+CP$10)</f>
        <v>0.28904505603148117</v>
      </c>
      <c r="CQ12" cm="1">
        <f t="array" ref="CQ12">INDEX($R$11:$R$5161,$AD12+CQ$10)</f>
        <v>0.29216266124396845</v>
      </c>
      <c r="CR12" cm="1">
        <f t="array" ref="CR12">INDEX($R$11:$R$5161,$AD12+CR$10)</f>
        <v>0.2951676914422201</v>
      </c>
      <c r="CS12" cm="1">
        <f t="array" ref="CS12">INDEX($R$11:$R$5161,$AD12+CS$10)</f>
        <v>0.29805993217954824</v>
      </c>
      <c r="CT12" cm="1">
        <f t="array" ref="CT12">INDEX($R$11:$R$5161,$AD12+CT$10)</f>
        <v>0.30083938196028698</v>
      </c>
      <c r="CU12" cm="1">
        <f t="array" ref="CU12">INDEX($R$11:$R$5161,$AD12+CU$10)</f>
        <v>0.30350624279884036</v>
      </c>
      <c r="CV12" cm="1">
        <f t="array" ref="CV12">INDEX($R$11:$R$5161,$AD12+CV$10)</f>
        <v>0.30606091045124728</v>
      </c>
      <c r="CW12" cm="1">
        <f t="array" ref="CW12">INDEX($R$11:$R$5161,$AD12+CW$10)</f>
        <v>0.30850396439016509</v>
      </c>
      <c r="CX12" cm="1">
        <f t="array" ref="CX12">INDEX($R$11:$R$5161,$AD12+CX$10)</f>
        <v>0.31083615759174849</v>
      </c>
      <c r="CY12" cm="1">
        <f t="array" ref="CY12">INDEX($R$11:$R$5161,$AD12+CY$10)</f>
        <v>0.31305840619997671</v>
      </c>
      <c r="CZ12" cm="1">
        <f t="array" ref="CZ12">INDEX($R$11:$R$5161,$AD12+CZ$10)</f>
        <v>0.31517177913063033</v>
      </c>
      <c r="DA12" cm="1">
        <f t="array" ref="DA12">INDEX($R$11:$R$5161,$AD12+DA$10)</f>
        <v>0.31717748767341597</v>
      </c>
      <c r="DB12" cm="1">
        <f t="array" ref="DB12">INDEX($R$11:$R$5161,$AD12+DB$10)</f>
        <v>0.31907687514676464</v>
      </c>
      <c r="DC12" cm="1">
        <f t="array" ref="DC12">INDEX($R$11:$R$5161,$AD12+DC$10)</f>
        <v>0.320871406655654</v>
      </c>
      <c r="DD12" cm="1">
        <f t="array" ref="DD12">INDEX($R$11:$R$5161,$AD12+DD$10)</f>
        <v>0.32256265899849729</v>
      </c>
      <c r="DE12" cm="1">
        <f t="array" ref="DE12">INDEX($R$11:$R$5161,$AD12+DE$10)</f>
        <v>0.32415231076475876</v>
      </c>
      <c r="DF12" cm="1">
        <f t="array" ref="DF12">INDEX($R$11:$R$5161,$AD12+DF$10)</f>
        <v>0.32564213266056702</v>
      </c>
      <c r="DG12" cm="1">
        <f t="array" ref="DG12">INDEX($R$11:$R$5161,$AD12+DG$10)</f>
        <v>0.3270339780952351</v>
      </c>
      <c r="DH12" cm="1">
        <f t="array" ref="DH12">INDEX($R$11:$R$5161,$AD12+DH$10)</f>
        <v>0.32832977405732683</v>
      </c>
      <c r="DI12" cm="1">
        <f t="array" ref="DI12">INDEX($R$11:$R$5161,$AD12+DI$10)</f>
        <v>0.32953151230475769</v>
      </c>
      <c r="DJ12" cm="1">
        <f t="array" ref="DJ12">INDEX($R$11:$R$5161,$AD12+DJ$10)</f>
        <v>0.33064124088941566</v>
      </c>
      <c r="DK12" cm="1">
        <f t="array" ref="DK12">INDEX($R$11:$R$5161,$AD12+DK$10)</f>
        <v>0.33166105603298179</v>
      </c>
      <c r="DL12" cm="1">
        <f t="array" ref="DL12">INDEX($R$11:$R$5161,$AD12+DL$10)</f>
        <v>0.33259309436701745</v>
      </c>
      <c r="DM12" cm="1">
        <f t="array" ref="DM12">INDEX($R$11:$R$5161,$AD12+DM$10)</f>
        <v>0.33343952554699829</v>
      </c>
      <c r="DN12" cm="1">
        <f t="array" ref="DN12">INDEX($R$11:$R$5161,$AD12+DN$10)</f>
        <v>0.33420254524682902</v>
      </c>
      <c r="DO12" cm="1">
        <f t="array" ref="DO12">INDEX($R$11:$R$5161,$AD12+DO$10)</f>
        <v>0.33488436853745596</v>
      </c>
      <c r="DP12" cm="1">
        <f t="array" ref="DP12">INDEX($R$11:$R$5161,$AD12+DP$10)</f>
        <v>0.33548722365054018</v>
      </c>
      <c r="DQ12" cm="1">
        <f t="array" ref="DQ12">INDEX($R$11:$R$5161,$AD12+DQ$10)</f>
        <v>0.33601334612573136</v>
      </c>
      <c r="DR12" cm="1">
        <f t="array" ref="DR12">INDEX($R$11:$R$5161,$AD12+DR$10)</f>
        <v>0.33646497333791797</v>
      </c>
      <c r="DS12" cm="1">
        <f t="array" ref="DS12">INDEX($R$11:$R$5161,$AD12+DS$10)</f>
        <v>0.33684433939889169</v>
      </c>
      <c r="DT12" cm="1">
        <f t="array" ref="DT12">INDEX($R$11:$R$5161,$AD12+DT$10)</f>
        <v>0.33715367042616778</v>
      </c>
      <c r="DU12" cm="1">
        <f t="array" ref="DU12">INDEX($R$11:$R$5161,$AD12+DU$10)</f>
        <v>0.33739518017022435</v>
      </c>
      <c r="DV12" cm="1">
        <f t="array" ref="DV12">INDEX($R$11:$R$5161,$AD12+DV$10)</f>
        <v>0.33757106599015951</v>
      </c>
      <c r="DW12" cm="1">
        <f t="array" ref="DW12">INDEX($R$11:$R$5161,$AD12+DW$10)</f>
        <v>0.33768350516669748</v>
      </c>
      <c r="DX12" cm="1">
        <f t="array" ref="DX12">INDEX($R$11:$R$5161,$AD12+DX$10)</f>
        <v>0.33773465154059956</v>
      </c>
      <c r="DY12" cm="1">
        <f t="array" ref="DY12">INDEX($R$11:$R$5161,$AD12+DY$10)</f>
        <v>0.33772663246383233</v>
      </c>
      <c r="DZ12" cm="1">
        <f t="array" ref="DZ12">INDEX($R$11:$R$5161,$AD12+DZ$10)</f>
        <v>0.33766154605030269</v>
      </c>
      <c r="EA12" cm="1">
        <f t="array" ref="EA12">INDEX($R$11:$R$5161,$AD12+EA$10)</f>
        <v>0.33754145871257457</v>
      </c>
      <c r="EB12" cm="1">
        <f t="array" ref="EB12">INDEX($R$11:$R$5161,$AD12+EB$10)</f>
        <v>0.33736840297072318</v>
      </c>
    </row>
    <row r="13" spans="1:132" x14ac:dyDescent="0.2">
      <c r="A13" s="2">
        <v>1</v>
      </c>
      <c r="B13" s="2">
        <v>3</v>
      </c>
      <c r="C13" s="2">
        <v>0</v>
      </c>
      <c r="D13" s="2">
        <v>2</v>
      </c>
      <c r="E13" s="2">
        <v>273.14999999999998</v>
      </c>
      <c r="F13" s="2" cm="1">
        <f t="array" ref="F13">INDEX($V$11:$V$61,A13)</f>
        <v>1</v>
      </c>
      <c r="G13" cm="1">
        <f t="array" ref="G13">INDEX($W$11:$W$61,A13)</f>
        <v>-2.2198155215733131</v>
      </c>
      <c r="H13">
        <f t="shared" si="0"/>
        <v>1.2056311881257107E-2</v>
      </c>
      <c r="I13">
        <f t="shared" si="3"/>
        <v>62.738577338673657</v>
      </c>
      <c r="J13" cm="1">
        <f t="array" ref="J13">INDEX($X$11:$X$61,A13)</f>
        <v>0.93177554153163911</v>
      </c>
      <c r="K13">
        <f t="shared" si="4"/>
        <v>12.489977615685822</v>
      </c>
      <c r="L13" cm="1">
        <f t="array" ref="L13">INDEX($Y$11:$Y$61,A13)</f>
        <v>3.5112042676862706E-6</v>
      </c>
      <c r="M13" cm="1">
        <f t="array" ref="M13">INDEX($Z$11:$Z$61,A13)</f>
        <v>5.0010739658550054E-7</v>
      </c>
      <c r="N13">
        <f t="shared" si="1"/>
        <v>2.4506879967282452E-7</v>
      </c>
      <c r="O13">
        <f t="shared" si="2"/>
        <v>4.8788945330596688E-8</v>
      </c>
      <c r="P13" cm="1">
        <f t="array" ref="P13">INDEX($AA$11:$AA$61,A13)</f>
        <v>1.776124791057632E-11</v>
      </c>
      <c r="Q13" cm="1">
        <f t="array" ref="Q13">INDEX($AB$11:$AB$61,A13)</f>
        <v>1.1932233246185289</v>
      </c>
      <c r="R13">
        <f t="shared" si="5"/>
        <v>4.1842037802050563E-2</v>
      </c>
      <c r="T13" s="2">
        <v>2</v>
      </c>
      <c r="U13" s="2">
        <v>275.14999999999998</v>
      </c>
      <c r="V13" s="2">
        <f t="shared" si="6"/>
        <v>1</v>
      </c>
      <c r="W13">
        <f t="shared" si="7"/>
        <v>-2.1572268376175803</v>
      </c>
      <c r="X13">
        <f t="shared" si="8"/>
        <v>0.93859798737847522</v>
      </c>
      <c r="Y13">
        <f t="shared" si="9"/>
        <v>3.7267759426391764E-6</v>
      </c>
      <c r="Z13">
        <f t="shared" si="10"/>
        <v>5.4676688737513454E-7</v>
      </c>
      <c r="AA13">
        <f t="shared" si="11"/>
        <v>1.7826153107354838E-11</v>
      </c>
      <c r="AB13">
        <f t="shared" si="12"/>
        <v>1.1716582461238174</v>
      </c>
      <c r="AD13">
        <v>203</v>
      </c>
      <c r="AE13">
        <v>2</v>
      </c>
      <c r="AF13" cm="1">
        <f t="array" ref="AF13">INDEX($R$11:$R$5161,$AD13+AF$10)</f>
        <v>4.0600469156629897E-2</v>
      </c>
      <c r="AG13" cm="1">
        <f t="array" ref="AG13">INDEX($R$11:$R$5161,$AD13+AG$10)</f>
        <v>4.1333520257773856E-2</v>
      </c>
      <c r="AH13" cm="1">
        <f t="array" ref="AH13">INDEX($R$11:$R$5161,$AD13+AH$10)</f>
        <v>4.2408573022695094E-2</v>
      </c>
      <c r="AI13" cm="1">
        <f t="array" ref="AI13">INDEX($R$11:$R$5161,$AD13+AI$10)</f>
        <v>4.3808223174645909E-2</v>
      </c>
      <c r="AJ13" cm="1">
        <f t="array" ref="AJ13">INDEX($R$11:$R$5161,$AD13+AJ$10)</f>
        <v>4.5516161012778555E-2</v>
      </c>
      <c r="AK13" cm="1">
        <f t="array" ref="AK13">INDEX($R$11:$R$5161,$AD13+AK$10)</f>
        <v>4.7517050986430949E-2</v>
      </c>
      <c r="AL13" cm="1">
        <f t="array" ref="AL13">INDEX($R$11:$R$5161,$AD13+AL$10)</f>
        <v>4.979641938159176E-2</v>
      </c>
      <c r="AM13" cm="1">
        <f t="array" ref="AM13">INDEX($R$11:$R$5161,$AD13+AM$10)</f>
        <v>5.2340550363704795E-2</v>
      </c>
      <c r="AN13" cm="1">
        <f t="array" ref="AN13">INDEX($R$11:$R$5161,$AD13+AN$10)</f>
        <v>5.5136390393858849E-2</v>
      </c>
      <c r="AO13" cm="1">
        <f t="array" ref="AO13">INDEX($R$11:$R$5161,$AD13+AO$10)</f>
        <v>5.8171460882079876E-2</v>
      </c>
      <c r="AP13" cm="1">
        <f t="array" ref="AP13">INDEX($R$11:$R$5161,$AD13+AP$10)</f>
        <v>6.1433778841749845E-2</v>
      </c>
      <c r="AQ13" cm="1">
        <f t="array" ref="AQ13">INDEX($R$11:$R$5161,$AD13+AQ$10)</f>
        <v>6.4911785247925097E-2</v>
      </c>
      <c r="AR13" cm="1">
        <f t="array" ref="AR13">INDEX($R$11:$R$5161,$AD13+AR$10)</f>
        <v>6.859428076811587E-2</v>
      </c>
      <c r="AS13" cm="1">
        <f t="array" ref="AS13">INDEX($R$11:$R$5161,$AD13+AS$10)</f>
        <v>7.2470368518413944E-2</v>
      </c>
      <c r="AT13" cm="1">
        <f t="array" ref="AT13">INDEX($R$11:$R$5161,$AD13+AT$10)</f>
        <v>7.6529403494427134E-2</v>
      </c>
      <c r="AU13" cm="1">
        <f t="array" ref="AU13">INDEX($R$11:$R$5161,$AD13+AU$10)</f>
        <v>8.076094833068044E-2</v>
      </c>
      <c r="AV13" cm="1">
        <f t="array" ref="AV13">INDEX($R$11:$R$5161,$AD13+AV$10)</f>
        <v>8.5154735050635713E-2</v>
      </c>
      <c r="AW13" cm="1">
        <f t="array" ref="AW13">INDEX($R$11:$R$5161,$AD13+AW$10)</f>
        <v>8.9700632479894057E-2</v>
      </c>
      <c r="AX13" cm="1">
        <f t="array" ref="AX13">INDEX($R$11:$R$5161,$AD13+AX$10)</f>
        <v>9.4388619005833896E-2</v>
      </c>
      <c r="AY13" cm="1">
        <f t="array" ref="AY13">INDEX($R$11:$R$5161,$AD13+AY$10)</f>
        <v>9.9208760376819513E-2</v>
      </c>
      <c r="AZ13" cm="1">
        <f t="array" ref="AZ13">INDEX($R$11:$R$5161,$AD13+AZ$10)</f>
        <v>0.1041511922425241</v>
      </c>
      <c r="BA13" cm="1">
        <f t="array" ref="BA13">INDEX($R$11:$R$5161,$AD13+BA$10)</f>
        <v>0.1092061071434977</v>
      </c>
      <c r="BB13" cm="1">
        <f t="array" ref="BB13">INDEX($R$11:$R$5161,$AD13+BB$10)</f>
        <v>0.11436374566276346</v>
      </c>
      <c r="BC13" cm="1">
        <f t="array" ref="BC13">INDEX($R$11:$R$5161,$AD13+BC$10)</f>
        <v>0.11961439145501325</v>
      </c>
      <c r="BD13" cm="1">
        <f t="array" ref="BD13">INDEX($R$11:$R$5161,$AD13+BD$10)</f>
        <v>0.12494836987009179</v>
      </c>
      <c r="BE13" cm="1">
        <f t="array" ref="BE13">INDEX($R$11:$R$5161,$AD13+BE$10)</f>
        <v>0.13035604988719909</v>
      </c>
      <c r="BF13" cm="1">
        <f t="array" ref="BF13">INDEX($R$11:$R$5161,$AD13+BF$10)</f>
        <v>0.13582784907495446</v>
      </c>
      <c r="BG13" cm="1">
        <f t="array" ref="BG13">INDEX($R$11:$R$5161,$AD13+BG$10)</f>
        <v>0.1413542412905501</v>
      </c>
      <c r="BH13" cm="1">
        <f t="array" ref="BH13">INDEX($R$11:$R$5161,$AD13+BH$10)</f>
        <v>0.14692576682908123</v>
      </c>
      <c r="BI13" cm="1">
        <f t="array" ref="BI13">INDEX($R$11:$R$5161,$AD13+BI$10)</f>
        <v>0.15253304473218796</v>
      </c>
      <c r="BJ13" cm="1">
        <f t="array" ref="BJ13">INDEX($R$11:$R$5161,$AD13+BJ$10)</f>
        <v>0.15816678696378206</v>
      </c>
      <c r="BK13" cm="1">
        <f t="array" ref="BK13">INDEX($R$11:$R$5161,$AD13+BK$10)</f>
        <v>0.16381781416022187</v>
      </c>
      <c r="BL13" cm="1">
        <f t="array" ref="BL13">INDEX($R$11:$R$5161,$AD13+BL$10)</f>
        <v>0.16947707266318346</v>
      </c>
      <c r="BM13" cm="1">
        <f t="array" ref="BM13">INDEX($R$11:$R$5161,$AD13+BM$10)</f>
        <v>0.17513565254593591</v>
      </c>
      <c r="BN13" cm="1">
        <f t="array" ref="BN13">INDEX($R$11:$R$5161,$AD13+BN$10)</f>
        <v>0.18078480634800465</v>
      </c>
      <c r="BO13" cm="1">
        <f t="array" ref="BO13">INDEX($R$11:$R$5161,$AD13+BO$10)</f>
        <v>0.18641596823946749</v>
      </c>
      <c r="BP13" cm="1">
        <f t="array" ref="BP13">INDEX($R$11:$R$5161,$AD13+BP$10)</f>
        <v>0.19202077334449585</v>
      </c>
      <c r="BQ13" cm="1">
        <f t="array" ref="BQ13">INDEX($R$11:$R$5161,$AD13+BQ$10)</f>
        <v>0.19759107696427158</v>
      </c>
      <c r="BR13" cm="1">
        <f t="array" ref="BR13">INDEX($R$11:$R$5161,$AD13+BR$10)</f>
        <v>0.20311897345207283</v>
      </c>
      <c r="BS13" cm="1">
        <f t="array" ref="BS13">INDEX($R$11:$R$5161,$AD13+BS$10)</f>
        <v>0.20859681450805218</v>
      </c>
      <c r="BT13" cm="1">
        <f t="array" ref="BT13">INDEX($R$11:$R$5161,$AD13+BT$10)</f>
        <v>0.21401722667790032</v>
      </c>
      <c r="BU13" cm="1">
        <f t="array" ref="BU13">INDEX($R$11:$R$5161,$AD13+BU$10)</f>
        <v>0.21937312785801175</v>
      </c>
      <c r="BV13" cm="1">
        <f t="array" ref="BV13">INDEX($R$11:$R$5161,$AD13+BV$10)</f>
        <v>0.22465774262972238</v>
      </c>
      <c r="BW13" cm="1">
        <f t="array" ref="BW13">INDEX($R$11:$R$5161,$AD13+BW$10)</f>
        <v>0.22986461626640459</v>
      </c>
      <c r="BX13" cm="1">
        <f t="array" ref="BX13">INDEX($R$11:$R$5161,$AD13+BX$10)</f>
        <v>0.2349876272793833</v>
      </c>
      <c r="BY13" cm="1">
        <f t="array" ref="BY13">INDEX($R$11:$R$5161,$AD13+BY$10)</f>
        <v>0.24002099839147029</v>
      </c>
      <c r="BZ13" cm="1">
        <f t="array" ref="BZ13">INDEX($R$11:$R$5161,$AD13+BZ$10)</f>
        <v>0.24495930585006501</v>
      </c>
      <c r="CA13" cm="1">
        <f t="array" ref="CA13">INDEX($R$11:$R$5161,$AD13+CA$10)</f>
        <v>0.24979748701491586</v>
      </c>
      <c r="CB13" cm="1">
        <f t="array" ref="CB13">INDEX($R$11:$R$5161,$AD13+CB$10)</f>
        <v>0.25453084617845023</v>
      </c>
      <c r="CC13" cm="1">
        <f t="array" ref="CC13">INDEX($R$11:$R$5161,$AD13+CC$10)</f>
        <v>0.25915505859875193</v>
      </c>
      <c r="CD13" cm="1">
        <f t="array" ref="CD13">INDEX($R$11:$R$5161,$AD13+CD$10)</f>
        <v>0.26366617274650728</v>
      </c>
      <c r="CE13" cm="1">
        <f t="array" ref="CE13">INDEX($R$11:$R$5161,$AD13+CE$10)</f>
        <v>0.26806061078729143</v>
      </c>
      <c r="CF13" cm="1">
        <f t="array" ref="CF13">INDEX($R$11:$R$5161,$AD13+CF$10)</f>
        <v>0.27233516733919888</v>
      </c>
      <c r="CG13" cm="1">
        <f t="array" ref="CG13">INDEX($R$11:$R$5161,$AD13+CG$10)</f>
        <v>0.27648700656284098</v>
      </c>
      <c r="CH13" cm="1">
        <f t="array" ref="CH13">INDEX($R$11:$R$5161,$AD13+CH$10)</f>
        <v>0.28051365765599201</v>
      </c>
      <c r="CI13" cm="1">
        <f t="array" ref="CI13">INDEX($R$11:$R$5161,$AD13+CI$10)</f>
        <v>0.28441300883854159</v>
      </c>
      <c r="CJ13" cm="1">
        <f t="array" ref="CJ13">INDEX($R$11:$R$5161,$AD13+CJ$10)</f>
        <v>0.28818329992484221</v>
      </c>
      <c r="CK13" cm="1">
        <f t="array" ref="CK13">INDEX($R$11:$R$5161,$AD13+CK$10)</f>
        <v>0.29182311358998342</v>
      </c>
      <c r="CL13" cm="1">
        <f t="array" ref="CL13">INDEX($R$11:$R$5161,$AD13+CL$10)</f>
        <v>0.29533136544399058</v>
      </c>
      <c r="CM13" cm="1">
        <f t="array" ref="CM13">INDEX($R$11:$R$5161,$AD13+CM$10)</f>
        <v>0.29870729303346361</v>
      </c>
      <c r="CN13" cm="1">
        <f t="array" ref="CN13">INDEX($R$11:$R$5161,$AD13+CN$10)</f>
        <v>0.30195044389382286</v>
      </c>
      <c r="CO13" cm="1">
        <f t="array" ref="CO13">INDEX($R$11:$R$5161,$AD13+CO$10)</f>
        <v>0.30506066277719218</v>
      </c>
      <c r="CP13" cm="1">
        <f t="array" ref="CP13">INDEX($R$11:$R$5161,$AD13+CP$10)</f>
        <v>0.30803807818115969</v>
      </c>
      <c r="CQ13" cm="1">
        <f t="array" ref="CQ13">INDEX($R$11:$R$5161,$AD13+CQ$10)</f>
        <v>0.31088308830233702</v>
      </c>
      <c r="CR13" cm="1">
        <f t="array" ref="CR13">INDEX($R$11:$R$5161,$AD13+CR$10)</f>
        <v>0.31359634653594792</v>
      </c>
      <c r="CS13" cm="1">
        <f t="array" ref="CS13">INDEX($R$11:$R$5161,$AD13+CS$10)</f>
        <v>0.31617874663876688</v>
      </c>
      <c r="CT13" cm="1">
        <f t="array" ref="CT13">INDEX($R$11:$R$5161,$AD13+CT$10)</f>
        <v>0.31863140766777387</v>
      </c>
      <c r="CU13" cm="1">
        <f t="array" ref="CU13">INDEX($R$11:$R$5161,$AD13+CU$10)</f>
        <v>0.32095565880104737</v>
      </c>
      <c r="CV13" cm="1">
        <f t="array" ref="CV13">INDEX($R$11:$R$5161,$AD13+CV$10)</f>
        <v>0.32315302414085456</v>
      </c>
      <c r="CW13" cm="1">
        <f t="array" ref="CW13">INDEX($R$11:$R$5161,$AD13+CW$10)</f>
        <v>0.32522520759177603</v>
      </c>
      <c r="CX13" cm="1">
        <f t="array" ref="CX13">INDEX($R$11:$R$5161,$AD13+CX$10)</f>
        <v>0.32717407789916925</v>
      </c>
      <c r="CY13" cm="1">
        <f t="array" ref="CY13">INDEX($R$11:$R$5161,$AD13+CY$10)</f>
        <v>0.32900165392547071</v>
      </c>
      <c r="CZ13" cm="1">
        <f t="array" ref="CZ13">INDEX($R$11:$R$5161,$AD13+CZ$10)</f>
        <v>0.33071009023390557</v>
      </c>
      <c r="DA13" cm="1">
        <f t="array" ref="DA13">INDEX($R$11:$R$5161,$AD13+DA$10)</f>
        <v>0.33230166304121578</v>
      </c>
      <c r="DB13" cm="1">
        <f t="array" ref="DB13">INDEX($R$11:$R$5161,$AD13+DB$10)</f>
        <v>0.33377875659314848</v>
      </c>
      <c r="DC13" cm="1">
        <f t="array" ref="DC13">INDEX($R$11:$R$5161,$AD13+DC$10)</f>
        <v>0.33514385000876656</v>
      </c>
      <c r="DD13" cm="1">
        <f t="array" ref="DD13">INDEX($R$11:$R$5161,$AD13+DD$10)</f>
        <v>0.33639950463220764</v>
      </c>
      <c r="DE13" cm="1">
        <f t="array" ref="DE13">INDEX($R$11:$R$5161,$AD13+DE$10)</f>
        <v>0.3375483519234187</v>
      </c>
      <c r="DF13" cm="1">
        <f t="array" ref="DF13">INDEX($R$11:$R$5161,$AD13+DF$10)</f>
        <v>0.3385930819126669</v>
      </c>
      <c r="DG13" cm="1">
        <f t="array" ref="DG13">INDEX($R$11:$R$5161,$AD13+DG$10)</f>
        <v>0.33953643223731567</v>
      </c>
      <c r="DH13" cm="1">
        <f t="array" ref="DH13">INDEX($R$11:$R$5161,$AD13+DH$10)</f>
        <v>0.34038117777350063</v>
      </c>
      <c r="DI13" cm="1">
        <f t="array" ref="DI13">INDEX($R$11:$R$5161,$AD13+DI$10)</f>
        <v>0.34113012086994271</v>
      </c>
      <c r="DJ13" cm="1">
        <f t="array" ref="DJ13">INDEX($R$11:$R$5161,$AD13+DJ$10)</f>
        <v>0.34178608218622475</v>
      </c>
      <c r="DK13" cm="1">
        <f t="array" ref="DK13">INDEX($R$11:$R$5161,$AD13+DK$10)</f>
        <v>0.34235189213342548</v>
      </c>
      <c r="DL13" cm="1">
        <f t="array" ref="DL13">INDEX($R$11:$R$5161,$AD13+DL$10)</f>
        <v>0.34283038291104634</v>
      </c>
      <c r="DM13" cm="1">
        <f t="array" ref="DM13">INDEX($R$11:$R$5161,$AD13+DM$10)</f>
        <v>0.3432243811306776</v>
      </c>
      <c r="DN13" cm="1">
        <f t="array" ref="DN13">INDEX($R$11:$R$5161,$AD13+DN$10)</f>
        <v>0.34353670101380818</v>
      </c>
      <c r="DO13" cm="1">
        <f t="array" ref="DO13">INDEX($R$11:$R$5161,$AD13+DO$10)</f>
        <v>0.34377013814857627</v>
      </c>
      <c r="DP13" cm="1">
        <f t="array" ref="DP13">INDEX($R$11:$R$5161,$AD13+DP$10)</f>
        <v>0.34392746378805217</v>
      </c>
      <c r="DQ13" cm="1">
        <f t="array" ref="DQ13">INDEX($R$11:$R$5161,$AD13+DQ$10)</f>
        <v>0.34401141967082888</v>
      </c>
      <c r="DR13" cm="1">
        <f t="array" ref="DR13">INDEX($R$11:$R$5161,$AD13+DR$10)</f>
        <v>0.34402471334323231</v>
      </c>
      <c r="DS13" cm="1">
        <f t="array" ref="DS13">INDEX($R$11:$R$5161,$AD13+DS$10)</f>
        <v>0.34397001396132609</v>
      </c>
      <c r="DT13" cm="1">
        <f t="array" ref="DT13">INDEX($R$11:$R$5161,$AD13+DT$10)</f>
        <v>0.34384994855005524</v>
      </c>
      <c r="DU13" cm="1">
        <f t="array" ref="DU13">INDEX($R$11:$R$5161,$AD13+DU$10)</f>
        <v>0.34366709869630785</v>
      </c>
      <c r="DV13" cm="1">
        <f t="array" ref="DV13">INDEX($R$11:$R$5161,$AD13+DV$10)</f>
        <v>0.34342399765235598</v>
      </c>
      <c r="DW13" cm="1">
        <f t="array" ref="DW13">INDEX($R$11:$R$5161,$AD13+DW$10)</f>
        <v>0.3431231278260391</v>
      </c>
      <c r="DX13" cm="1">
        <f t="array" ref="DX13">INDEX($R$11:$R$5161,$AD13+DX$10)</f>
        <v>0.34276691863414144</v>
      </c>
      <c r="DY13" cm="1">
        <f t="array" ref="DY13">INDEX($R$11:$R$5161,$AD13+DY$10)</f>
        <v>0.34235774469567609</v>
      </c>
      <c r="DZ13" cm="1">
        <f t="array" ref="DZ13">INDEX($R$11:$R$5161,$AD13+DZ$10)</f>
        <v>0.34189792434218819</v>
      </c>
      <c r="EA13" cm="1">
        <f t="array" ref="EA13">INDEX($R$11:$R$5161,$AD13+EA$10)</f>
        <v>0.34138971842271776</v>
      </c>
      <c r="EB13" cm="1">
        <f t="array" ref="EB13">INDEX($R$11:$R$5161,$AD13+EB$10)</f>
        <v>0.34083532938168548</v>
      </c>
    </row>
    <row r="14" spans="1:132" x14ac:dyDescent="0.2">
      <c r="A14" s="2">
        <v>1</v>
      </c>
      <c r="B14" s="2">
        <v>4</v>
      </c>
      <c r="C14" s="2">
        <v>0</v>
      </c>
      <c r="D14" s="2">
        <v>3</v>
      </c>
      <c r="E14" s="2">
        <v>273.14999999999998</v>
      </c>
      <c r="F14" s="2" cm="1">
        <f t="array" ref="F14">INDEX($V$11:$V$61,A14)</f>
        <v>1</v>
      </c>
      <c r="G14" cm="1">
        <f t="array" ref="G14">INDEX($W$11:$W$61,A14)</f>
        <v>-2.2198155215733131</v>
      </c>
      <c r="H14">
        <f t="shared" si="0"/>
        <v>1.808446782188566E-2</v>
      </c>
      <c r="I14">
        <f t="shared" si="3"/>
        <v>92.017708897204045</v>
      </c>
      <c r="J14" cm="1">
        <f t="array" ref="J14">INDEX($X$11:$X$61,A14)</f>
        <v>0.93177554153163911</v>
      </c>
      <c r="K14">
        <f t="shared" si="4"/>
        <v>14.073131826270792</v>
      </c>
      <c r="L14" cm="1">
        <f t="array" ref="L14">INDEX($Y$11:$Y$61,A14)</f>
        <v>3.5112042676862706E-6</v>
      </c>
      <c r="M14" cm="1">
        <f t="array" ref="M14">INDEX($Z$11:$Z$61,A14)</f>
        <v>5.0010739658550054E-7</v>
      </c>
      <c r="N14">
        <f t="shared" si="1"/>
        <v>3.5943228707432049E-7</v>
      </c>
      <c r="O14">
        <f t="shared" si="2"/>
        <v>5.4973128666701466E-8</v>
      </c>
      <c r="P14" cm="1">
        <f t="array" ref="P14">INDEX($AA$11:$AA$61,A14)</f>
        <v>1.776124791057632E-11</v>
      </c>
      <c r="Q14" cm="1">
        <f t="array" ref="Q14">INDEX($AB$11:$AB$61,A14)</f>
        <v>1.1932233246185289</v>
      </c>
      <c r="R14">
        <f t="shared" si="5"/>
        <v>4.2915673938488892E-2</v>
      </c>
      <c r="T14" s="2">
        <v>3</v>
      </c>
      <c r="U14" s="2">
        <v>276.14999999999998</v>
      </c>
      <c r="V14" s="2">
        <f t="shared" si="6"/>
        <v>1</v>
      </c>
      <c r="W14">
        <f t="shared" si="7"/>
        <v>-2.1263165901417143</v>
      </c>
      <c r="X14">
        <f t="shared" si="8"/>
        <v>0.94200921030189322</v>
      </c>
      <c r="Y14">
        <f t="shared" si="9"/>
        <v>3.8382328374074139E-6</v>
      </c>
      <c r="Z14">
        <f t="shared" si="10"/>
        <v>5.7142764344394442E-7</v>
      </c>
      <c r="AA14">
        <f t="shared" si="11"/>
        <v>1.7858517246395595E-11</v>
      </c>
      <c r="AB14">
        <f t="shared" si="12"/>
        <v>1.1610799549504613</v>
      </c>
      <c r="AD14">
        <v>304</v>
      </c>
      <c r="AE14">
        <v>3</v>
      </c>
      <c r="AF14" cm="1">
        <f t="array" ref="AF14">INDEX($R$11:$R$5161,$AD14+AF$10)</f>
        <v>4.0692940371284445E-2</v>
      </c>
      <c r="AG14" cm="1">
        <f t="array" ref="AG14">INDEX($R$11:$R$5161,$AD14+AG$10)</f>
        <v>4.1510540202785939E-2</v>
      </c>
      <c r="AH14" cm="1">
        <f t="array" ref="AH14">INDEX($R$11:$R$5161,$AD14+AH$10)</f>
        <v>4.2729046467371544E-2</v>
      </c>
      <c r="AI14" cm="1">
        <f t="array" ref="AI14">INDEX($R$11:$R$5161,$AD14+AI$10)</f>
        <v>4.4326625868486076E-2</v>
      </c>
      <c r="AJ14" cm="1">
        <f t="array" ref="AJ14">INDEX($R$11:$R$5161,$AD14+AJ$10)</f>
        <v>4.6282905669253603E-2</v>
      </c>
      <c r="AK14" cm="1">
        <f t="array" ref="AK14">INDEX($R$11:$R$5161,$AD14+AK$10)</f>
        <v>4.8578800408201762E-2</v>
      </c>
      <c r="AL14" cm="1">
        <f t="array" ref="AL14">INDEX($R$11:$R$5161,$AD14+AL$10)</f>
        <v>5.1196351409350936E-2</v>
      </c>
      <c r="AM14" cm="1">
        <f t="array" ref="AM14">INDEX($R$11:$R$5161,$AD14+AM$10)</f>
        <v>5.4118579391063522E-2</v>
      </c>
      <c r="AN14" cm="1">
        <f t="array" ref="AN14">INDEX($R$11:$R$5161,$AD14+AN$10)</f>
        <v>5.7329350109858422E-2</v>
      </c>
      <c r="AO14" cm="1">
        <f t="array" ref="AO14">INDEX($R$11:$R$5161,$AD14+AO$10)</f>
        <v>6.0813252736573419E-2</v>
      </c>
      <c r="AP14" cm="1">
        <f t="array" ref="AP14">INDEX($R$11:$R$5161,$AD14+AP$10)</f>
        <v>6.4555490514847824E-2</v>
      </c>
      <c r="AQ14" cm="1">
        <f t="array" ref="AQ14">INDEX($R$11:$R$5161,$AD14+AQ$10)</f>
        <v>6.8541783167915801E-2</v>
      </c>
      <c r="AR14" cm="1">
        <f t="array" ref="AR14">INDEX($R$11:$R$5161,$AD14+AR$10)</f>
        <v>7.2758280478650378E-2</v>
      </c>
      <c r="AS14" cm="1">
        <f t="array" ref="AS14">INDEX($R$11:$R$5161,$AD14+AS$10)</f>
        <v>7.7191486454785435E-2</v>
      </c>
      <c r="AT14" cm="1">
        <f t="array" ref="AT14">INDEX($R$11:$R$5161,$AD14+AT$10)</f>
        <v>8.1828193495541837E-2</v>
      </c>
      <c r="AU14" cm="1">
        <f t="array" ref="AU14">INDEX($R$11:$R$5161,$AD14+AU$10)</f>
        <v>8.6655425989885057E-2</v>
      </c>
      <c r="AV14" cm="1">
        <f t="array" ref="AV14">INDEX($R$11:$R$5161,$AD14+AV$10)</f>
        <v>9.1660392795038043E-2</v>
      </c>
      <c r="AW14" cm="1">
        <f t="array" ref="AW14">INDEX($R$11:$R$5161,$AD14+AW$10)</f>
        <v>9.6830448063074309E-2</v>
      </c>
      <c r="AX14" cm="1">
        <f t="array" ref="AX14">INDEX($R$11:$R$5161,$AD14+AX$10)</f>
        <v>0.10215305990111036</v>
      </c>
      <c r="AY14" cm="1">
        <f t="array" ref="AY14">INDEX($R$11:$R$5161,$AD14+AY$10)</f>
        <v>0.10761578636542327</v>
      </c>
      <c r="AZ14" cm="1">
        <f t="array" ref="AZ14">INDEX($R$11:$R$5161,$AD14+AZ$10)</f>
        <v>0.11320625830106917</v>
      </c>
      <c r="BA14" cm="1">
        <f t="array" ref="BA14">INDEX($R$11:$R$5161,$AD14+BA$10)</f>
        <v>0.11891216854610252</v>
      </c>
      <c r="BB14" cm="1">
        <f t="array" ref="BB14">INDEX($R$11:$R$5161,$AD14+BB$10)</f>
        <v>0.12472126702351095</v>
      </c>
      <c r="BC14" cm="1">
        <f t="array" ref="BC14">INDEX($R$11:$R$5161,$AD14+BC$10)</f>
        <v>0.13062136124495705</v>
      </c>
      <c r="BD14" cm="1">
        <f t="array" ref="BD14">INDEX($R$11:$R$5161,$AD14+BD$10)</f>
        <v>0.13660032174902106</v>
      </c>
      <c r="BE14" cm="1">
        <f t="array" ref="BE14">INDEX($R$11:$R$5161,$AD14+BE$10)</f>
        <v>0.14264609199364184</v>
      </c>
      <c r="BF14" cm="1">
        <f t="array" ref="BF14">INDEX($R$11:$R$5161,$AD14+BF$10)</f>
        <v>0.14874670221869499</v>
      </c>
      <c r="BG14" cm="1">
        <f t="array" ref="BG14">INDEX($R$11:$R$5161,$AD14+BG$10)</f>
        <v>0.15489028679098557</v>
      </c>
      <c r="BH14" cm="1">
        <f t="array" ref="BH14">INDEX($R$11:$R$5161,$AD14+BH$10)</f>
        <v>0.16106510454120226</v>
      </c>
      <c r="BI14" cm="1">
        <f t="array" ref="BI14">INDEX($R$11:$R$5161,$AD14+BI$10)</f>
        <v>0.16725956160136635</v>
      </c>
      <c r="BJ14" cm="1">
        <f t="array" ref="BJ14">INDEX($R$11:$R$5161,$AD14+BJ$10)</f>
        <v>0.17346223625271501</v>
      </c>
      <c r="BK14" cm="1">
        <f t="array" ref="BK14">INDEX($R$11:$R$5161,$AD14+BK$10)</f>
        <v>0.17966190529839735</v>
      </c>
      <c r="BL14" cm="1">
        <f t="array" ref="BL14">INDEX($R$11:$R$5161,$AD14+BL$10)</f>
        <v>0.18584757148330894</v>
      </c>
      <c r="BM14" cm="1">
        <f t="array" ref="BM14">INDEX($R$11:$R$5161,$AD14+BM$10)</f>
        <v>0.19200849149521723</v>
      </c>
      <c r="BN14" cm="1">
        <f t="array" ref="BN14">INDEX($R$11:$R$5161,$AD14+BN$10)</f>
        <v>0.19813420409724392</v>
      </c>
      <c r="BO14" cm="1">
        <f t="array" ref="BO14">INDEX($R$11:$R$5161,$AD14+BO$10)</f>
        <v>0.20421455796185792</v>
      </c>
      <c r="BP14" cm="1">
        <f t="array" ref="BP14">INDEX($R$11:$R$5161,$AD14+BP$10)</f>
        <v>0.21023973880072552</v>
      </c>
      <c r="BQ14" cm="1">
        <f t="array" ref="BQ14">INDEX($R$11:$R$5161,$AD14+BQ$10)</f>
        <v>0.21620029541287267</v>
      </c>
      <c r="BR14" cm="1">
        <f t="array" ref="BR14">INDEX($R$11:$R$5161,$AD14+BR$10)</f>
        <v>0.2220871643053122</v>
      </c>
      <c r="BS14" cm="1">
        <f t="array" ref="BS14">INDEX($R$11:$R$5161,$AD14+BS$10)</f>
        <v>0.22789169257515973</v>
      </c>
      <c r="BT14" cm="1">
        <f t="array" ref="BT14">INDEX($R$11:$R$5161,$AD14+BT$10)</f>
        <v>0.23360565877976755</v>
      </c>
      <c r="BU14" cm="1">
        <f t="array" ref="BU14">INDEX($R$11:$R$5161,$AD14+BU$10)</f>
        <v>0.23922129156096722</v>
      </c>
      <c r="BV14" cm="1">
        <f t="array" ref="BV14">INDEX($R$11:$R$5161,$AD14+BV$10)</f>
        <v>0.24473128583047715</v>
      </c>
      <c r="BW14" cm="1">
        <f t="array" ref="BW14">INDEX($R$11:$R$5161,$AD14+BW$10)</f>
        <v>0.25012881636521528</v>
      </c>
      <c r="BX14" cm="1">
        <f t="array" ref="BX14">INDEX($R$11:$R$5161,$AD14+BX$10)</f>
        <v>0.25540754870299348</v>
      </c>
      <c r="BY14" cm="1">
        <f t="array" ref="BY14">INDEX($R$11:$R$5161,$AD14+BY$10)</f>
        <v>0.26056164727015901</v>
      </c>
      <c r="BZ14" cm="1">
        <f t="array" ref="BZ14">INDEX($R$11:$R$5161,$AD14+BZ$10)</f>
        <v>0.26558578071257399</v>
      </c>
      <c r="CA14" cm="1">
        <f t="array" ref="CA14">INDEX($R$11:$R$5161,$AD14+CA$10)</f>
        <v>0.27047512443927174</v>
      </c>
      <c r="CB14" cm="1">
        <f t="array" ref="CB14">INDEX($R$11:$R$5161,$AD14+CB$10)</f>
        <v>0.27522536042368112</v>
      </c>
      <c r="CC14" cm="1">
        <f t="array" ref="CC14">INDEX($R$11:$R$5161,$AD14+CC$10)</f>
        <v>0.27983267433999914</v>
      </c>
      <c r="CD14" cm="1">
        <f t="array" ref="CD14">INDEX($R$11:$R$5161,$AD14+CD$10)</f>
        <v>0.28429375014176145</v>
      </c>
      <c r="CE14" cm="1">
        <f t="array" ref="CE14">INDEX($R$11:$R$5161,$AD14+CE$10)</f>
        <v>0.28860576221560125</v>
      </c>
      <c r="CF14" cm="1">
        <f t="array" ref="CF14">INDEX($R$11:$R$5161,$AD14+CF$10)</f>
        <v>0.29276636526542676</v>
      </c>
      <c r="CG14" cm="1">
        <f t="array" ref="CG14">INDEX($R$11:$R$5161,$AD14+CG$10)</f>
        <v>0.29677368210065924</v>
      </c>
      <c r="CH14" cm="1">
        <f t="array" ref="CH14">INDEX($R$11:$R$5161,$AD14+CH$10)</f>
        <v>0.30062628951674958</v>
      </c>
      <c r="CI14" cm="1">
        <f t="array" ref="CI14">INDEX($R$11:$R$5161,$AD14+CI$10)</f>
        <v>0.30432320246697858</v>
      </c>
      <c r="CJ14" cm="1">
        <f t="array" ref="CJ14">INDEX($R$11:$R$5161,$AD14+CJ$10)</f>
        <v>0.30786385673167532</v>
      </c>
      <c r="CK14" cm="1">
        <f t="array" ref="CK14">INDEX($R$11:$R$5161,$AD14+CK$10)</f>
        <v>0.31124809029464939</v>
      </c>
      <c r="CL14" cm="1">
        <f t="array" ref="CL14">INDEX($R$11:$R$5161,$AD14+CL$10)</f>
        <v>0.31447612363706756</v>
      </c>
      <c r="CM14" cm="1">
        <f t="array" ref="CM14">INDEX($R$11:$R$5161,$AD14+CM$10)</f>
        <v>0.31754853915649189</v>
      </c>
      <c r="CN14" cm="1">
        <f t="array" ref="CN14">INDEX($R$11:$R$5161,$AD14+CN$10)</f>
        <v>0.32046625991365202</v>
      </c>
      <c r="CO14" cm="1">
        <f t="array" ref="CO14">INDEX($R$11:$R$5161,$AD14+CO$10)</f>
        <v>0.32323052790208301</v>
      </c>
      <c r="CP14" cm="1">
        <f t="array" ref="CP14">INDEX($R$11:$R$5161,$AD14+CP$10)</f>
        <v>0.32584288202635486</v>
      </c>
      <c r="CQ14" cm="1">
        <f t="array" ref="CQ14">INDEX($R$11:$R$5161,$AD14+CQ$10)</f>
        <v>0.32830513596360955</v>
      </c>
      <c r="CR14" cm="1">
        <f t="array" ref="CR14">INDEX($R$11:$R$5161,$AD14+CR$10)</f>
        <v>0.33061935607083481</v>
      </c>
      <c r="CS14" cm="1">
        <f t="array" ref="CS14">INDEX($R$11:$R$5161,$AD14+CS$10)</f>
        <v>0.33278783948706353</v>
      </c>
      <c r="CT14" cm="1">
        <f t="array" ref="CT14">INDEX($R$11:$R$5161,$AD14+CT$10)</f>
        <v>0.33481309256581121</v>
      </c>
      <c r="CU14" cm="1">
        <f t="array" ref="CU14">INDEX($R$11:$R$5161,$AD14+CU$10)</f>
        <v>0.33669780975881752</v>
      </c>
      <c r="CV14" cm="1">
        <f t="array" ref="CV14">INDEX($R$11:$R$5161,$AD14+CV$10)</f>
        <v>0.33844485305781147</v>
      </c>
      <c r="CW14" cm="1">
        <f t="array" ref="CW14">INDEX($R$11:$R$5161,$AD14+CW$10)</f>
        <v>0.34005723208679484</v>
      </c>
      <c r="CX14" cm="1">
        <f t="array" ref="CX14">INDEX($R$11:$R$5161,$AD14+CX$10)</f>
        <v>0.34153808492342558</v>
      </c>
      <c r="CY14" cm="1">
        <f t="array" ref="CY14">INDEX($R$11:$R$5161,$AD14+CY$10)</f>
        <v>0.34289065971466787</v>
      </c>
      <c r="CZ14" cm="1">
        <f t="array" ref="CZ14">INDEX($R$11:$R$5161,$AD14+CZ$10)</f>
        <v>0.34411829713907244</v>
      </c>
      <c r="DA14" cm="1">
        <f t="array" ref="DA14">INDEX($R$11:$R$5161,$AD14+DA$10)</f>
        <v>0.34522441375599328</v>
      </c>
      <c r="DB14" cm="1">
        <f t="array" ref="DB14">INDEX($R$11:$R$5161,$AD14+DB$10)</f>
        <v>0.34621248627079565</v>
      </c>
      <c r="DC14" cm="1">
        <f t="array" ref="DC14">INDEX($R$11:$R$5161,$AD14+DC$10)</f>
        <v>0.34708603673474703</v>
      </c>
      <c r="DD14" cm="1">
        <f t="array" ref="DD14">INDEX($R$11:$R$5161,$AD14+DD$10)</f>
        <v>0.34784861868881961</v>
      </c>
      <c r="DE14" cm="1">
        <f t="array" ref="DE14">INDEX($R$11:$R$5161,$AD14+DE$10)</f>
        <v>0.34850380425210853</v>
      </c>
      <c r="DF14" cm="1">
        <f t="array" ref="DF14">INDEX($R$11:$R$5161,$AD14+DF$10)</f>
        <v>0.34905517214796922</v>
      </c>
      <c r="DG14" cm="1">
        <f t="array" ref="DG14">INDEX($R$11:$R$5161,$AD14+DG$10)</f>
        <v>0.34950629665428773</v>
      </c>
      <c r="DH14" cm="1">
        <f t="array" ref="DH14">INDEX($R$11:$R$5161,$AD14+DH$10)</f>
        <v>0.34986073745850327</v>
      </c>
      <c r="DI14" cm="1">
        <f t="array" ref="DI14">INDEX($R$11:$R$5161,$AD14+DI$10)</f>
        <v>0.35012203039303891</v>
      </c>
      <c r="DJ14" cm="1">
        <f t="array" ref="DJ14">INDEX($R$11:$R$5161,$AD14+DJ$10)</f>
        <v>0.35029367902265646</v>
      </c>
      <c r="DK14" cm="1">
        <f t="array" ref="DK14">INDEX($R$11:$R$5161,$AD14+DK$10)</f>
        <v>0.35037914705184264</v>
      </c>
      <c r="DL14" cm="1">
        <f t="array" ref="DL14">INDEX($R$11:$R$5161,$AD14+DL$10)</f>
        <v>0.3503818515176394</v>
      </c>
      <c r="DM14" cm="1">
        <f t="array" ref="DM14">INDEX($R$11:$R$5161,$AD14+DM$10)</f>
        <v>0.35030515673126283</v>
      </c>
      <c r="DN14" cm="1">
        <f t="array" ref="DN14">INDEX($R$11:$R$5161,$AD14+DN$10)</f>
        <v>0.35015236893037466</v>
      </c>
      <c r="DO14" cm="1">
        <f t="array" ref="DO14">INDEX($R$11:$R$5161,$AD14+DO$10)</f>
        <v>0.34992673160291016</v>
      </c>
      <c r="DP14" cm="1">
        <f t="array" ref="DP14">INDEX($R$11:$R$5161,$AD14+DP$10)</f>
        <v>0.34963142144287146</v>
      </c>
      <c r="DQ14" cm="1">
        <f t="array" ref="DQ14">INDEX($R$11:$R$5161,$AD14+DQ$10)</f>
        <v>0.349269544898411</v>
      </c>
      <c r="DR14" cm="1">
        <f t="array" ref="DR14">INDEX($R$11:$R$5161,$AD14+DR$10)</f>
        <v>0.34884413527279501</v>
      </c>
      <c r="DS14" cm="1">
        <f t="array" ref="DS14">INDEX($R$11:$R$5161,$AD14+DS$10)</f>
        <v>0.34835815033942563</v>
      </c>
      <c r="DT14" cm="1">
        <f t="array" ref="DT14">INDEX($R$11:$R$5161,$AD14+DT$10)</f>
        <v>0.3478144704329233</v>
      </c>
      <c r="DU14" cm="1">
        <f t="array" ref="DU14">INDEX($R$11:$R$5161,$AD14+DU$10)</f>
        <v>0.34721589697933825</v>
      </c>
      <c r="DV14" cm="1">
        <f t="array" ref="DV14">INDEX($R$11:$R$5161,$AD14+DV$10)</f>
        <v>0.34656515142977895</v>
      </c>
      <c r="DW14" cm="1">
        <f t="array" ref="DW14">INDEX($R$11:$R$5161,$AD14+DW$10)</f>
        <v>0.34586487456312004</v>
      </c>
      <c r="DX14" cm="1">
        <f t="array" ref="DX14">INDEX($R$11:$R$5161,$AD14+DX$10)</f>
        <v>0.34511762612493141</v>
      </c>
      <c r="DY14" cm="1">
        <f t="array" ref="DY14">INDEX($R$11:$R$5161,$AD14+DY$10)</f>
        <v>0.34432588477132109</v>
      </c>
      <c r="DZ14" cm="1">
        <f t="array" ref="DZ14">INDEX($R$11:$R$5161,$AD14+DZ$10)</f>
        <v>0.34349204828799984</v>
      </c>
      <c r="EA14" cm="1">
        <f t="array" ref="EA14">INDEX($R$11:$R$5161,$AD14+EA$10)</f>
        <v>0.34261843405650766</v>
      </c>
      <c r="EB14" cm="1">
        <f t="array" ref="EB14">INDEX($R$11:$R$5161,$AD14+EB$10)</f>
        <v>0.34170727974119824</v>
      </c>
    </row>
    <row r="15" spans="1:132" x14ac:dyDescent="0.2">
      <c r="A15" s="2">
        <v>1</v>
      </c>
      <c r="B15" s="2">
        <v>5</v>
      </c>
      <c r="C15" s="2">
        <v>0</v>
      </c>
      <c r="D15" s="2">
        <v>4</v>
      </c>
      <c r="E15" s="2">
        <v>273.14999999999998</v>
      </c>
      <c r="F15" s="2" cm="1">
        <f t="array" ref="F15">INDEX($V$11:$V$61,A15)</f>
        <v>1</v>
      </c>
      <c r="G15" cm="1">
        <f t="array" ref="G15">INDEX($W$11:$W$61,A15)</f>
        <v>-2.2198155215733131</v>
      </c>
      <c r="H15">
        <f t="shared" si="0"/>
        <v>2.4112623762514215E-2</v>
      </c>
      <c r="I15">
        <f t="shared" si="3"/>
        <v>127.51964738871338</v>
      </c>
      <c r="J15" cm="1">
        <f t="array" ref="J15">INDEX($X$11:$X$61,A15)</f>
        <v>0.93177554153163911</v>
      </c>
      <c r="K15">
        <f t="shared" si="4"/>
        <v>15.656286036855764</v>
      </c>
      <c r="L15" cm="1">
        <f t="array" ref="L15">INDEX($Y$11:$Y$61,A15)</f>
        <v>3.5112042676862706E-6</v>
      </c>
      <c r="M15" cm="1">
        <f t="array" ref="M15">INDEX($Z$11:$Z$61,A15)</f>
        <v>5.0010739658550054E-7</v>
      </c>
      <c r="N15">
        <f t="shared" si="1"/>
        <v>4.9809198353605865E-7</v>
      </c>
      <c r="O15">
        <f t="shared" si="2"/>
        <v>6.1157308773513705E-8</v>
      </c>
      <c r="P15" cm="1">
        <f t="array" ref="P15">INDEX($AA$11:$AA$61,A15)</f>
        <v>1.776124791057632E-11</v>
      </c>
      <c r="Q15" cm="1">
        <f t="array" ref="Q15">INDEX($AB$11:$AB$61,A15)</f>
        <v>1.1932233246185289</v>
      </c>
      <c r="R15">
        <f t="shared" si="5"/>
        <v>4.4215657796835464E-2</v>
      </c>
      <c r="T15" s="2">
        <v>4</v>
      </c>
      <c r="U15" s="2">
        <v>277.14999999999998</v>
      </c>
      <c r="V15" s="2">
        <f t="shared" si="6"/>
        <v>1</v>
      </c>
      <c r="W15">
        <f t="shared" si="7"/>
        <v>-2.0956583906995396</v>
      </c>
      <c r="X15">
        <f t="shared" si="8"/>
        <v>0.94542043322531122</v>
      </c>
      <c r="Y15">
        <f t="shared" si="9"/>
        <v>3.9521825419803476E-6</v>
      </c>
      <c r="Z15">
        <f t="shared" si="10"/>
        <v>5.9701058195323819E-7</v>
      </c>
      <c r="AA15">
        <f t="shared" si="11"/>
        <v>1.7890822839454908E-11</v>
      </c>
      <c r="AB15">
        <f t="shared" si="12"/>
        <v>1.1506348906491133</v>
      </c>
      <c r="AD15">
        <v>405</v>
      </c>
      <c r="AE15">
        <v>4</v>
      </c>
      <c r="AF15" cm="1">
        <f t="array" ref="AF15">INDEX($R$11:$R$5161,$AD15+AF$10)</f>
        <v>4.0785541078457839E-2</v>
      </c>
      <c r="AG15" cm="1">
        <f t="array" ref="AG15">INDEX($R$11:$R$5161,$AD15+AG$10)</f>
        <v>4.1697425638927581E-2</v>
      </c>
      <c r="AH15" cm="1">
        <f t="array" ref="AH15">INDEX($R$11:$R$5161,$AD15+AH$10)</f>
        <v>4.3078524592909492E-2</v>
      </c>
      <c r="AI15" cm="1">
        <f t="array" ref="AI15">INDEX($R$11:$R$5161,$AD15+AI$10)</f>
        <v>4.4901512419489413E-2</v>
      </c>
      <c r="AJ15" cm="1">
        <f t="array" ref="AJ15">INDEX($R$11:$R$5161,$AD15+AJ$10)</f>
        <v>4.7141005325799457E-2</v>
      </c>
      <c r="AK15" cm="1">
        <f t="array" ref="AK15">INDEX($R$11:$R$5161,$AD15+AK$10)</f>
        <v>4.9773312943017671E-2</v>
      </c>
      <c r="AL15" cm="1">
        <f t="array" ref="AL15">INDEX($R$11:$R$5161,$AD15+AL$10)</f>
        <v>5.277621010010617E-2</v>
      </c>
      <c r="AM15" cm="1">
        <f t="array" ref="AM15">INDEX($R$11:$R$5161,$AD15+AM$10)</f>
        <v>5.6128729014042228E-2</v>
      </c>
      <c r="AN15" cm="1">
        <f t="array" ref="AN15">INDEX($R$11:$R$5161,$AD15+AN$10)</f>
        <v>5.9810971646451161E-2</v>
      </c>
      <c r="AO15" cm="1">
        <f t="array" ref="AO15">INDEX($R$11:$R$5161,$AD15+AO$10)</f>
        <v>6.3803941611672965E-2</v>
      </c>
      <c r="AP15" cm="1">
        <f t="array" ref="AP15">INDEX($R$11:$R$5161,$AD15+AP$10)</f>
        <v>6.8089394809767667E-2</v>
      </c>
      <c r="AQ15" cm="1">
        <f t="array" ref="AQ15">INDEX($R$11:$R$5161,$AD15+AQ$10)</f>
        <v>7.2649707849003986E-2</v>
      </c>
      <c r="AR15" cm="1">
        <f t="array" ref="AR15">INDEX($R$11:$R$5161,$AD15+AR$10)</f>
        <v>7.7467763279747331E-2</v>
      </c>
      <c r="AS15" cm="1">
        <f t="array" ref="AS15">INDEX($R$11:$R$5161,$AD15+AS$10)</f>
        <v>8.2526850659774512E-2</v>
      </c>
      <c r="AT15" cm="1">
        <f t="array" ref="AT15">INDEX($R$11:$R$5161,$AD15+AT$10)</f>
        <v>8.7810582492054909E-2</v>
      </c>
      <c r="AU15" cm="1">
        <f t="array" ref="AU15">INDEX($R$11:$R$5161,$AD15+AU$10)</f>
        <v>9.3302824107755852E-2</v>
      </c>
      <c r="AV15" cm="1">
        <f t="array" ref="AV15">INDEX($R$11:$R$5161,$AD15+AV$10)</f>
        <v>9.89876366015639E-2</v>
      </c>
      <c r="AW15" cm="1">
        <f t="array" ref="AW15">INDEX($R$11:$R$5161,$AD15+AW$10)</f>
        <v>0.10484923195824494</v>
      </c>
      <c r="AX15" cm="1">
        <f t="array" ref="AX15">INDEX($R$11:$R$5161,$AD15+AX$10)</f>
        <v>0.1108719395357446</v>
      </c>
      <c r="AY15" cm="1">
        <f t="array" ref="AY15">INDEX($R$11:$R$5161,$AD15+AY$10)</f>
        <v>0.11704018308966095</v>
      </c>
      <c r="AZ15" cm="1">
        <f t="array" ref="AZ15">INDEX($R$11:$R$5161,$AD15+AZ$10)</f>
        <v>0.12333846753633909</v>
      </c>
      <c r="BA15" cm="1">
        <f t="array" ref="BA15">INDEX($R$11:$R$5161,$AD15+BA$10)</f>
        <v>0.12975137465766803</v>
      </c>
      <c r="BB15" cm="1">
        <f t="array" ref="BB15">INDEX($R$11:$R$5161,$AD15+BB$10)</f>
        <v>0.13626356695099079</v>
      </c>
      <c r="BC15" cm="1">
        <f t="array" ref="BC15">INDEX($R$11:$R$5161,$AD15+BC$10)</f>
        <v>0.14285979882380925</v>
      </c>
      <c r="BD15" cm="1">
        <f t="array" ref="BD15">INDEX($R$11:$R$5161,$AD15+BD$10)</f>
        <v>0.14952493432684191</v>
      </c>
      <c r="BE15" cm="1">
        <f t="array" ref="BE15">INDEX($R$11:$R$5161,$AD15+BE$10)</f>
        <v>0.1562439706122257</v>
      </c>
      <c r="BF15" cm="1">
        <f t="array" ref="BF15">INDEX($R$11:$R$5161,$AD15+BF$10)</f>
        <v>0.16300206629800001</v>
      </c>
      <c r="BG15" cm="1">
        <f t="array" ref="BG15">INDEX($R$11:$R$5161,$AD15+BG$10)</f>
        <v>0.16978457391713214</v>
      </c>
      <c r="BH15" cm="1">
        <f t="array" ref="BH15">INDEX($R$11:$R$5161,$AD15+BH$10)</f>
        <v>0.17657707563075836</v>
      </c>
      <c r="BI15" cm="1">
        <f t="array" ref="BI15">INDEX($R$11:$R$5161,$AD15+BI$10)</f>
        <v>0.18336542139232354</v>
      </c>
      <c r="BJ15" cm="1">
        <f t="array" ref="BJ15">INDEX($R$11:$R$5161,$AD15+BJ$10)</f>
        <v>0.19013576876295285</v>
      </c>
      <c r="BK15" cm="1">
        <f t="array" ref="BK15">INDEX($R$11:$R$5161,$AD15+BK$10)</f>
        <v>0.1968746235994544</v>
      </c>
      <c r="BL15" cm="1">
        <f t="array" ref="BL15">INDEX($R$11:$R$5161,$AD15+BL$10)</f>
        <v>0.20356888086528219</v>
      </c>
      <c r="BM15" cm="1">
        <f t="array" ref="BM15">INDEX($R$11:$R$5161,$AD15+BM$10)</f>
        <v>0.21020586485173984</v>
      </c>
      <c r="BN15" cm="1">
        <f t="array" ref="BN15">INDEX($R$11:$R$5161,$AD15+BN$10)</f>
        <v>0.2167733681415116</v>
      </c>
      <c r="BO15" cm="1">
        <f t="array" ref="BO15">INDEX($R$11:$R$5161,$AD15+BO$10)</f>
        <v>0.22325968869881516</v>
      </c>
      <c r="BP15" cm="1">
        <f t="array" ref="BP15">INDEX($R$11:$R$5161,$AD15+BP$10)</f>
        <v>0.22965366452936056</v>
      </c>
      <c r="BQ15" cm="1">
        <f t="array" ref="BQ15">INDEX($R$11:$R$5161,$AD15+BQ$10)</f>
        <v>0.23594470541791598</v>
      </c>
      <c r="BR15" cm="1">
        <f t="array" ref="BR15">INDEX($R$11:$R$5161,$AD15+BR$10)</f>
        <v>0.24212282132048399</v>
      </c>
      <c r="BS15" cm="1">
        <f t="array" ref="BS15">INDEX($R$11:$R$5161,$AD15+BS$10)</f>
        <v>0.24817864706059772</v>
      </c>
      <c r="BT15" cm="1">
        <f t="array" ref="BT15">INDEX($R$11:$R$5161,$AD15+BT$10)</f>
        <v>0.25410346305367509</v>
      </c>
      <c r="BU15" cm="1">
        <f t="array" ref="BU15">INDEX($R$11:$R$5161,$AD15+BU$10)</f>
        <v>0.25988921185831876</v>
      </c>
      <c r="BV15" cm="1">
        <f t="array" ref="BV15">INDEX($R$11:$R$5161,$AD15+BV$10)</f>
        <v>0.26552851042750281</v>
      </c>
      <c r="BW15" cm="1">
        <f t="array" ref="BW15">INDEX($R$11:$R$5161,$AD15+BW$10)</f>
        <v>0.27101465800441599</v>
      </c>
      <c r="BX15" cm="1">
        <f t="array" ref="BX15">INDEX($R$11:$R$5161,$AD15+BX$10)</f>
        <v>0.27634163967608477</v>
      </c>
      <c r="BY15" cm="1">
        <f t="array" ref="BY15">INDEX($R$11:$R$5161,$AD15+BY$10)</f>
        <v>0.28150412566167127</v>
      </c>
      <c r="BZ15" cm="1">
        <f t="array" ref="BZ15">INDEX($R$11:$R$5161,$AD15+BZ$10)</f>
        <v>0.28649746647059349</v>
      </c>
      <c r="CA15" cm="1">
        <f t="array" ref="CA15">INDEX($R$11:$R$5161,$AD15+CA$10)</f>
        <v>0.29131768411758779</v>
      </c>
      <c r="CB15" cm="1">
        <f t="array" ref="CB15">INDEX($R$11:$R$5161,$AD15+CB$10)</f>
        <v>0.29596145962695686</v>
      </c>
      <c r="CC15" cm="1">
        <f t="array" ref="CC15">INDEX($R$11:$R$5161,$AD15+CC$10)</f>
        <v>0.30042611709616579</v>
      </c>
      <c r="CD15" cm="1">
        <f t="array" ref="CD15">INDEX($R$11:$R$5161,$AD15+CD$10)</f>
        <v>0.30470960461948704</v>
      </c>
      <c r="CE15" cm="1">
        <f t="array" ref="CE15">INDEX($R$11:$R$5161,$AD15+CE$10)</f>
        <v>0.30881047239556353</v>
      </c>
      <c r="CF15" cm="1">
        <f t="array" ref="CF15">INDEX($R$11:$R$5161,$AD15+CF$10)</f>
        <v>0.31272784835874884</v>
      </c>
      <c r="CG15" cm="1">
        <f t="array" ref="CG15">INDEX($R$11:$R$5161,$AD15+CG$10)</f>
        <v>0.31646141168321673</v>
      </c>
      <c r="CH15" cm="1">
        <f t="array" ref="CH15">INDEX($R$11:$R$5161,$AD15+CH$10)</f>
        <v>0.32001136451156609</v>
      </c>
      <c r="CI15" cm="1">
        <f t="array" ref="CI15">INDEX($R$11:$R$5161,$AD15+CI$10)</f>
        <v>0.32337840225653813</v>
      </c>
      <c r="CJ15" cm="1">
        <f t="array" ref="CJ15">INDEX($R$11:$R$5161,$AD15+CJ$10)</f>
        <v>0.32656368281614556</v>
      </c>
      <c r="CK15" cm="1">
        <f t="array" ref="CK15">INDEX($R$11:$R$5161,$AD15+CK$10)</f>
        <v>0.32956879502965014</v>
      </c>
      <c r="CL15" cm="1">
        <f t="array" ref="CL15">INDEX($R$11:$R$5161,$AD15+CL$10)</f>
        <v>0.33239572668515605</v>
      </c>
      <c r="CM15" cm="1">
        <f t="array" ref="CM15">INDEX($R$11:$R$5161,$AD15+CM$10)</f>
        <v>0.33504683236977623</v>
      </c>
      <c r="CN15" cm="1">
        <f t="array" ref="CN15">INDEX($R$11:$R$5161,$AD15+CN$10)</f>
        <v>0.33752480143112934</v>
      </c>
      <c r="CO15" cm="1">
        <f t="array" ref="CO15">INDEX($R$11:$R$5161,$AD15+CO$10)</f>
        <v>0.33983262629494704</v>
      </c>
      <c r="CP15" cm="1">
        <f t="array" ref="CP15">INDEX($R$11:$R$5161,$AD15+CP$10)</f>
        <v>0.34197357135848849</v>
      </c>
      <c r="CQ15" cm="1">
        <f t="array" ref="CQ15">INDEX($R$11:$R$5161,$AD15+CQ$10)</f>
        <v>0.34395114265380505</v>
      </c>
      <c r="CR15" cm="1">
        <f t="array" ref="CR15">INDEX($R$11:$R$5161,$AD15+CR$10)</f>
        <v>0.34576905844920364</v>
      </c>
      <c r="CS15" cm="1">
        <f t="array" ref="CS15">INDEX($R$11:$R$5161,$AD15+CS$10)</f>
        <v>0.34743122093196449</v>
      </c>
      <c r="CT15" cm="1">
        <f t="array" ref="CT15">INDEX($R$11:$R$5161,$AD15+CT$10)</f>
        <v>0.34894168909084755</v>
      </c>
      <c r="CU15" cm="1">
        <f t="array" ref="CU15">INDEX($R$11:$R$5161,$AD15+CU$10)</f>
        <v>0.35030465289350121</v>
      </c>
      <c r="CV15" cm="1">
        <f t="array" ref="CV15">INDEX($R$11:$R$5161,$AD15+CV$10)</f>
        <v>0.35152440883180364</v>
      </c>
      <c r="CW15" cm="1">
        <f t="array" ref="CW15">INDEX($R$11:$R$5161,$AD15+CW$10)</f>
        <v>0.35260533688761519</v>
      </c>
      <c r="CX15" cm="1">
        <f t="array" ref="CX15">INDEX($R$11:$R$5161,$AD15+CX$10)</f>
        <v>0.35355187895253731</v>
      </c>
      <c r="CY15" cm="1">
        <f t="array" ref="CY15">INDEX($R$11:$R$5161,$AD15+CY$10)</f>
        <v>0.35436851871813085</v>
      </c>
      <c r="CZ15" cm="1">
        <f t="array" ref="CZ15">INDEX($R$11:$R$5161,$AD15+CZ$10)</f>
        <v>0.35505976303770148</v>
      </c>
      <c r="DA15" cm="1">
        <f t="array" ref="DA15">INDEX($R$11:$R$5161,$AD15+DA$10)</f>
        <v>0.35563012474718858</v>
      </c>
      <c r="DB15" cm="1">
        <f t="array" ref="DB15">INDEX($R$11:$R$5161,$AD15+DB$10)</f>
        <v>0.35608410692088799</v>
      </c>
      <c r="DC15" cm="1">
        <f t="array" ref="DC15">INDEX($R$11:$R$5161,$AD15+DC$10)</f>
        <v>0.35642618852761904</v>
      </c>
      <c r="DD15" cm="1">
        <f t="array" ref="DD15">INDEX($R$11:$R$5161,$AD15+DD$10)</f>
        <v>0.356660811444445</v>
      </c>
      <c r="DE15" cm="1">
        <f t="array" ref="DE15">INDEX($R$11:$R$5161,$AD15+DE$10)</f>
        <v>0.35679236877806902</v>
      </c>
      <c r="DF15" cm="1">
        <f t="array" ref="DF15">INDEX($R$11:$R$5161,$AD15+DF$10)</f>
        <v>0.35682519443845012</v>
      </c>
      <c r="DG15" cm="1">
        <f t="array" ref="DG15">INDEX($R$11:$R$5161,$AD15+DG$10)</f>
        <v>0.35676355390489917</v>
      </c>
      <c r="DH15" cm="1">
        <f t="array" ref="DH15">INDEX($R$11:$R$5161,$AD15+DH$10)</f>
        <v>0.35661163612179991</v>
      </c>
      <c r="DI15" cm="1">
        <f t="array" ref="DI15">INDEX($R$11:$R$5161,$AD15+DI$10)</f>
        <v>0.35637354645904196</v>
      </c>
      <c r="DJ15" cm="1">
        <f t="array" ref="DJ15">INDEX($R$11:$R$5161,$AD15+DJ$10)</f>
        <v>0.35605330067112012</v>
      </c>
      <c r="DK15" cm="1">
        <f t="array" ref="DK15">INDEX($R$11:$R$5161,$AD15+DK$10)</f>
        <v>0.35565481978854535</v>
      </c>
      <c r="DL15" cm="1">
        <f t="array" ref="DL15">INDEX($R$11:$R$5161,$AD15+DL$10)</f>
        <v>0.35518192587560071</v>
      </c>
      <c r="DM15" cm="1">
        <f t="array" ref="DM15">INDEX($R$11:$R$5161,$AD15+DM$10)</f>
        <v>0.35463833858947591</v>
      </c>
      <c r="DN15" cm="1">
        <f t="array" ref="DN15">INDEX($R$11:$R$5161,$AD15+DN$10)</f>
        <v>0.35402767247730349</v>
      </c>
      <c r="DO15" cm="1">
        <f t="array" ref="DO15">INDEX($R$11:$R$5161,$AD15+DO$10)</f>
        <v>0.35335343494954158</v>
      </c>
      <c r="DP15" cm="1">
        <f t="array" ref="DP15">INDEX($R$11:$R$5161,$AD15+DP$10)</f>
        <v>0.35261902487038072</v>
      </c>
      <c r="DQ15" cm="1">
        <f t="array" ref="DQ15">INDEX($R$11:$R$5161,$AD15+DQ$10)</f>
        <v>0.35182773170836706</v>
      </c>
      <c r="DR15" cm="1">
        <f t="array" ref="DR15">INDEX($R$11:$R$5161,$AD15+DR$10)</f>
        <v>0.35098273519311857</v>
      </c>
      <c r="DS15" cm="1">
        <f t="array" ref="DS15">INDEX($R$11:$R$5161,$AD15+DS$10)</f>
        <v>0.35008710542685123</v>
      </c>
      <c r="DT15" cm="1">
        <f t="array" ref="DT15">INDEX($R$11:$R$5161,$AD15+DT$10)</f>
        <v>0.34914380340233836</v>
      </c>
      <c r="DU15" cm="1">
        <f t="array" ref="DU15">INDEX($R$11:$R$5161,$AD15+DU$10)</f>
        <v>0.34815568188188734</v>
      </c>
      <c r="DV15" cm="1">
        <f t="array" ref="DV15">INDEX($R$11:$R$5161,$AD15+DV$10)</f>
        <v>0.34712548659486819</v>
      </c>
      <c r="DW15" cm="1">
        <f t="array" ref="DW15">INDEX($R$11:$R$5161,$AD15+DW$10)</f>
        <v>0.34605585771425973</v>
      </c>
      <c r="DX15" cm="1">
        <f t="array" ref="DX15">INDEX($R$11:$R$5161,$AD15+DX$10)</f>
        <v>0.3449493315755498</v>
      </c>
      <c r="DY15" cm="1">
        <f t="array" ref="DY15">INDEX($R$11:$R$5161,$AD15+DY$10)</f>
        <v>0.34380834260411819</v>
      </c>
      <c r="DZ15" cm="1">
        <f t="array" ref="DZ15">INDEX($R$11:$R$5161,$AD15+DZ$10)</f>
        <v>0.34263522541993452</v>
      </c>
      <c r="EA15" cm="1">
        <f t="array" ref="EA15">INDEX($R$11:$R$5161,$AD15+EA$10)</f>
        <v>0.34143221709099264</v>
      </c>
      <c r="EB15" cm="1">
        <f t="array" ref="EB15">INDEX($R$11:$R$5161,$AD15+EB$10)</f>
        <v>0.34020145950938147</v>
      </c>
    </row>
    <row r="16" spans="1:132" x14ac:dyDescent="0.2">
      <c r="A16" s="2">
        <v>1</v>
      </c>
      <c r="B16" s="2">
        <v>6</v>
      </c>
      <c r="C16" s="2">
        <v>0</v>
      </c>
      <c r="D16" s="2">
        <v>5</v>
      </c>
      <c r="E16" s="2">
        <v>273.14999999999998</v>
      </c>
      <c r="F16" s="2" cm="1">
        <f t="array" ref="F16">INDEX($V$11:$V$61,A16)</f>
        <v>1</v>
      </c>
      <c r="G16" cm="1">
        <f t="array" ref="G16">INDEX($W$11:$W$61,A16)</f>
        <v>-2.2198155215733131</v>
      </c>
      <c r="H16">
        <f t="shared" si="0"/>
        <v>3.0140779703142769E-2</v>
      </c>
      <c r="I16">
        <f t="shared" si="3"/>
        <v>168.97717539526226</v>
      </c>
      <c r="J16" cm="1">
        <f t="array" ref="J16">INDEX($X$11:$X$61,A16)</f>
        <v>0.93177554153163911</v>
      </c>
      <c r="K16">
        <f t="shared" si="4"/>
        <v>17.239440247440733</v>
      </c>
      <c r="L16" cm="1">
        <f t="array" ref="L16">INDEX($Y$11:$Y$61,A16)</f>
        <v>3.5112042676862706E-6</v>
      </c>
      <c r="M16" cm="1">
        <f t="array" ref="M16">INDEX($Z$11:$Z$61,A16)</f>
        <v>5.0010739658550054E-7</v>
      </c>
      <c r="N16">
        <f t="shared" si="1"/>
        <v>6.5999347817519838E-7</v>
      </c>
      <c r="O16">
        <f t="shared" si="2"/>
        <v>6.7341485287756964E-8</v>
      </c>
      <c r="P16" cm="1">
        <f t="array" ref="P16">INDEX($AA$11:$AA$61,A16)</f>
        <v>1.776124791057632E-11</v>
      </c>
      <c r="Q16" cm="1">
        <f t="array" ref="Q16">INDEX($AB$11:$AB$61,A16)</f>
        <v>1.1932233246185289</v>
      </c>
      <c r="R16">
        <f t="shared" si="5"/>
        <v>4.5732166300703155E-2</v>
      </c>
      <c r="T16" s="2">
        <v>5</v>
      </c>
      <c r="U16" s="2">
        <v>278.14999999999998</v>
      </c>
      <c r="V16" s="2">
        <f t="shared" si="6"/>
        <v>1</v>
      </c>
      <c r="W16">
        <f t="shared" si="7"/>
        <v>-2.0652492856969378</v>
      </c>
      <c r="X16">
        <f t="shared" si="8"/>
        <v>0.94883165614872933</v>
      </c>
      <c r="Y16">
        <f t="shared" si="9"/>
        <v>4.0686592169480518E-6</v>
      </c>
      <c r="Z16">
        <f t="shared" si="10"/>
        <v>6.2354247956804039E-7</v>
      </c>
      <c r="AA16">
        <f t="shared" si="11"/>
        <v>1.7923070203112906E-11</v>
      </c>
      <c r="AB16">
        <f t="shared" si="12"/>
        <v>1.1403209036479467</v>
      </c>
      <c r="AD16">
        <v>506</v>
      </c>
      <c r="AE16">
        <v>5</v>
      </c>
      <c r="AF16" cm="1">
        <f t="array" ref="AF16">INDEX($R$11:$R$5161,$AD16+AF$10)</f>
        <v>4.0878272115081417E-2</v>
      </c>
      <c r="AG16" cm="1">
        <f t="array" ref="AG16">INDEX($R$11:$R$5161,$AD16+AG$10)</f>
        <v>4.1895310079710632E-2</v>
      </c>
      <c r="AH16" cm="1">
        <f t="array" ref="AH16">INDEX($R$11:$R$5161,$AD16+AH$10)</f>
        <v>4.3460643451903785E-2</v>
      </c>
      <c r="AI16" cm="1">
        <f t="array" ref="AI16">INDEX($R$11:$R$5161,$AD16+AI$10)</f>
        <v>4.5540152412526631E-2</v>
      </c>
      <c r="AJ16" cm="1">
        <f t="array" ref="AJ16">INDEX($R$11:$R$5161,$AD16+AJ$10)</f>
        <v>4.8102288905101147E-2</v>
      </c>
      <c r="AK16" cm="1">
        <f t="array" ref="AK16">INDEX($R$11:$R$5161,$AD16+AK$10)</f>
        <v>5.1117722336715611E-2</v>
      </c>
      <c r="AL16" cm="1">
        <f t="array" ref="AL16">INDEX($R$11:$R$5161,$AD16+AL$10)</f>
        <v>5.455901662565768E-2</v>
      </c>
      <c r="AM16" cm="1">
        <f t="array" ref="AM16">INDEX($R$11:$R$5161,$AD16+AM$10)</f>
        <v>5.8400338888904328E-2</v>
      </c>
      <c r="AN16" cm="1">
        <f t="array" ref="AN16">INDEX($R$11:$R$5161,$AD16+AN$10)</f>
        <v>6.2617199134405749E-2</v>
      </c>
      <c r="AO16" cm="1">
        <f t="array" ref="AO16">INDEX($R$11:$R$5161,$AD16+AO$10)</f>
        <v>6.718621977754545E-2</v>
      </c>
      <c r="AP16" cm="1">
        <f t="array" ref="AP16">INDEX($R$11:$R$5161,$AD16+AP$10)</f>
        <v>7.2084933508560073E-2</v>
      </c>
      <c r="AQ16" cm="1">
        <f t="array" ref="AQ16">INDEX($R$11:$R$5161,$AD16+AQ$10)</f>
        <v>7.7291607907273227E-2</v>
      </c>
      <c r="AR16" cm="1">
        <f t="array" ref="AR16">INDEX($R$11:$R$5161,$AD16+AR$10)</f>
        <v>8.2785095170308381E-2</v>
      </c>
      <c r="AS16" cm="1">
        <f t="array" ref="AS16">INDEX($R$11:$R$5161,$AD16+AS$10)</f>
        <v>8.8544705340954544E-2</v>
      </c>
      <c r="AT16" cm="1">
        <f t="array" ref="AT16">INDEX($R$11:$R$5161,$AD16+AT$10)</f>
        <v>9.455010148416905E-2</v>
      </c>
      <c r="AU16" cm="1">
        <f t="array" ref="AU16">INDEX($R$11:$R$5161,$AD16+AU$10)</f>
        <v>0.10078121530997503</v>
      </c>
      <c r="AV16" cm="1">
        <f t="array" ref="AV16">INDEX($R$11:$R$5161,$AD16+AV$10)</f>
        <v>0.10721818180604094</v>
      </c>
      <c r="AW16" cm="1">
        <f t="array" ref="AW16">INDEX($R$11:$R$5161,$AD16+AW$10)</f>
        <v>0.11384129148786827</v>
      </c>
      <c r="AX16" cm="1">
        <f t="array" ref="AX16">INDEX($R$11:$R$5161,$AD16+AX$10)</f>
        <v>0.12063095890968704</v>
      </c>
      <c r="AY16" cm="1">
        <f t="array" ref="AY16">INDEX($R$11:$R$5161,$AD16+AY$10)</f>
        <v>0.12756770610030355</v>
      </c>
      <c r="AZ16" cm="1">
        <f t="array" ref="AZ16">INDEX($R$11:$R$5161,$AD16+AZ$10)</f>
        <v>0.1346321595969415</v>
      </c>
      <c r="BA16" cm="1">
        <f t="array" ref="BA16">INDEX($R$11:$R$5161,$AD16+BA$10)</f>
        <v>0.14180505974890095</v>
      </c>
      <c r="BB16" cm="1">
        <f t="array" ref="BB16">INDEX($R$11:$R$5161,$AD16+BB$10)</f>
        <v>0.14906728095472202</v>
      </c>
      <c r="BC16" cm="1">
        <f t="array" ref="BC16">INDEX($R$11:$R$5161,$AD16+BC$10)</f>
        <v>0.15639986148494953</v>
      </c>
      <c r="BD16" cm="1">
        <f t="array" ref="BD16">INDEX($R$11:$R$5161,$AD16+BD$10)</f>
        <v>0.16378404153117945</v>
      </c>
      <c r="BE16" cm="1">
        <f t="array" ref="BE16">INDEX($R$11:$R$5161,$AD16+BE$10)</f>
        <v>0.171201308114346</v>
      </c>
      <c r="BF16" cm="1">
        <f t="array" ref="BF16">INDEX($R$11:$R$5161,$AD16+BF$10)</f>
        <v>0.17863344548445803</v>
      </c>
      <c r="BG16" cm="1">
        <f t="array" ref="BG16">INDEX($R$11:$R$5161,$AD16+BG$10)</f>
        <v>0.1860625896530656</v>
      </c>
      <c r="BH16" cm="1">
        <f t="array" ref="BH16">INDEX($R$11:$R$5161,$AD16+BH$10)</f>
        <v>0.1934712857209735</v>
      </c>
      <c r="BI16" cm="1">
        <f t="array" ref="BI16">INDEX($R$11:$R$5161,$AD16+BI$10)</f>
        <v>0.20084254669883644</v>
      </c>
      <c r="BJ16" cm="1">
        <f t="array" ref="BJ16">INDEX($R$11:$R$5161,$AD16+BJ$10)</f>
        <v>0.20815991256834673</v>
      </c>
      <c r="BK16" cm="1">
        <f t="array" ref="BK16">INDEX($R$11:$R$5161,$AD16+BK$10)</f>
        <v>0.21540750839711997</v>
      </c>
      <c r="BL16" cm="1">
        <f t="array" ref="BL16">INDEX($R$11:$R$5161,$AD16+BL$10)</f>
        <v>0.22257010040080685</v>
      </c>
      <c r="BM16" cm="1">
        <f t="array" ref="BM16">INDEX($R$11:$R$5161,$AD16+BM$10)</f>
        <v>0.22963314894045922</v>
      </c>
      <c r="BN16" cm="1">
        <f t="array" ref="BN16">INDEX($R$11:$R$5161,$AD16+BN$10)</f>
        <v>0.23658285755022024</v>
      </c>
      <c r="BO16" cm="1">
        <f t="array" ref="BO16">INDEX($R$11:$R$5161,$AD16+BO$10)</f>
        <v>0.24340621720797231</v>
      </c>
      <c r="BP16" cm="1">
        <f t="array" ref="BP16">INDEX($R$11:$R$5161,$AD16+BP$10)</f>
        <v>0.25009104518723169</v>
      </c>
      <c r="BQ16" cm="1">
        <f t="array" ref="BQ16">INDEX($R$11:$R$5161,$AD16+BQ$10)</f>
        <v>0.25662601795963097</v>
      </c>
      <c r="BR16" cm="1">
        <f t="array" ref="BR16">INDEX($R$11:$R$5161,$AD16+BR$10)</f>
        <v>0.26300069775090851</v>
      </c>
      <c r="BS16" cm="1">
        <f t="array" ref="BS16">INDEX($R$11:$R$5161,$AD16+BS$10)</f>
        <v>0.26920555248653427</v>
      </c>
      <c r="BT16" cm="1">
        <f t="array" ref="BT16">INDEX($R$11:$R$5161,$AD16+BT$10)</f>
        <v>0.27523196899312308</v>
      </c>
      <c r="BU16" cm="1">
        <f t="array" ref="BU16">INDEX($R$11:$R$5161,$AD16+BU$10)</f>
        <v>0.28107225944597675</v>
      </c>
      <c r="BV16" cm="1">
        <f t="array" ref="BV16">INDEX($R$11:$R$5161,$AD16+BV$10)</f>
        <v>0.28671966116909686</v>
      </c>
      <c r="BW16" cm="1">
        <f t="array" ref="BW16">INDEX($R$11:$R$5161,$AD16+BW$10)</f>
        <v>0.29216832999979192</v>
      </c>
      <c r="BX16" cm="1">
        <f t="array" ref="BX16">INDEX($R$11:$R$5161,$AD16+BX$10)</f>
        <v>0.29741332752395472</v>
      </c>
      <c r="BY16" cm="1">
        <f t="array" ref="BY16">INDEX($R$11:$R$5161,$AD16+BY$10)</f>
        <v>0.30245060256899414</v>
      </c>
      <c r="BZ16" cm="1">
        <f t="array" ref="BZ16">INDEX($R$11:$R$5161,$AD16+BZ$10)</f>
        <v>0.30727696740852323</v>
      </c>
      <c r="CA16" cm="1">
        <f t="array" ref="CA16">INDEX($R$11:$R$5161,$AD16+CA$10)</f>
        <v>0.31189006918588819</v>
      </c>
      <c r="CB16" cm="1">
        <f t="array" ref="CB16">INDEX($R$11:$R$5161,$AD16+CB$10)</f>
        <v>0.31628835710254899</v>
      </c>
      <c r="CC16" cm="1">
        <f t="array" ref="CC16">INDEX($R$11:$R$5161,$AD16+CC$10)</f>
        <v>0.320471045942615</v>
      </c>
      <c r="CD16" cm="1">
        <f t="array" ref="CD16">INDEX($R$11:$R$5161,$AD16+CD$10)</f>
        <v>0.32443807651725654</v>
      </c>
      <c r="CE16" cm="1">
        <f t="array" ref="CE16">INDEX($R$11:$R$5161,$AD16+CE$10)</f>
        <v>0.32819007361325359</v>
      </c>
      <c r="CF16" cm="1">
        <f t="array" ref="CF16">INDEX($R$11:$R$5161,$AD16+CF$10)</f>
        <v>0.33172830201981768</v>
      </c>
      <c r="CG16" cm="1">
        <f t="array" ref="CG16">INDEX($R$11:$R$5161,$AD16+CG$10)</f>
        <v>0.33505462118838403</v>
      </c>
      <c r="CH16" cm="1">
        <f t="array" ref="CH16">INDEX($R$11:$R$5161,$AD16+CH$10)</f>
        <v>0.33817143905273561</v>
      </c>
      <c r="CI16" cm="1">
        <f t="array" ref="CI16">INDEX($R$11:$R$5161,$AD16+CI$10)</f>
        <v>0.34108166550306568</v>
      </c>
      <c r="CJ16" cm="1">
        <f t="array" ref="CJ16">INDEX($R$11:$R$5161,$AD16+CJ$10)</f>
        <v>0.34378866596884239</v>
      </c>
      <c r="CK16" cm="1">
        <f t="array" ref="CK16">INDEX($R$11:$R$5161,$AD16+CK$10)</f>
        <v>0.34629621552299406</v>
      </c>
      <c r="CL16" cm="1">
        <f t="array" ref="CL16">INDEX($R$11:$R$5161,$AD16+CL$10)</f>
        <v>0.34860845387529221</v>
      </c>
      <c r="CM16" cm="1">
        <f t="array" ref="CM16">INDEX($R$11:$R$5161,$AD16+CM$10)</f>
        <v>0.3507298415770394</v>
      </c>
      <c r="CN16" cm="1">
        <f t="array" ref="CN16">INDEX($R$11:$R$5161,$AD16+CN$10)</f>
        <v>0.35266511771332931</v>
      </c>
      <c r="CO16" cm="1">
        <f t="array" ref="CO16">INDEX($R$11:$R$5161,$AD16+CO$10)</f>
        <v>0.35441925931414253</v>
      </c>
      <c r="CP16" cm="1">
        <f t="array" ref="CP16">INDEX($R$11:$R$5161,$AD16+CP$10)</f>
        <v>0.35599744267213179</v>
      </c>
      <c r="CQ16" cm="1">
        <f t="array" ref="CQ16">INDEX($R$11:$R$5161,$AD16+CQ$10)</f>
        <v>0.35740500671375786</v>
      </c>
      <c r="CR16" cm="1">
        <f t="array" ref="CR16">INDEX($R$11:$R$5161,$AD16+CR$10)</f>
        <v>0.35864741853192911</v>
      </c>
      <c r="CS16" cm="1">
        <f t="array" ref="CS16">INDEX($R$11:$R$5161,$AD16+CS$10)</f>
        <v>0.35973024115284108</v>
      </c>
      <c r="CT16" cm="1">
        <f t="array" ref="CT16">INDEX($R$11:$R$5161,$AD16+CT$10)</f>
        <v>0.36065910357751235</v>
      </c>
      <c r="CU16" cm="1">
        <f t="array" ref="CU16">INDEX($R$11:$R$5161,$AD16+CU$10)</f>
        <v>0.36143967310971492</v>
      </c>
      <c r="CV16" cm="1">
        <f t="array" ref="CV16">INDEX($R$11:$R$5161,$AD16+CV$10)</f>
        <v>0.36207762995662435</v>
      </c>
      <c r="CW16" cm="1">
        <f t="array" ref="CW16">INDEX($R$11:$R$5161,$AD16+CW$10)</f>
        <v>0.36257864406652524</v>
      </c>
      <c r="CX16" cm="1">
        <f t="array" ref="CX16">INDEX($R$11:$R$5161,$AD16+CX$10)</f>
        <v>0.3629483541491923</v>
      </c>
      <c r="CY16" cm="1">
        <f t="array" ref="CY16">INDEX($R$11:$R$5161,$AD16+CY$10)</f>
        <v>0.363192348808976</v>
      </c>
      <c r="CZ16" cm="1">
        <f t="array" ref="CZ16">INDEX($R$11:$R$5161,$AD16+CZ$10)</f>
        <v>0.36331614970795223</v>
      </c>
      <c r="DA16" cm="1">
        <f t="array" ref="DA16">INDEX($R$11:$R$5161,$AD16+DA$10)</f>
        <v>0.36332519666653323</v>
      </c>
      <c r="DB16" cm="1">
        <f t="array" ref="DB16">INDEX($R$11:$R$5161,$AD16+DB$10)</f>
        <v>0.36322483460143856</v>
      </c>
      <c r="DC16" cm="1">
        <f t="array" ref="DC16">INDEX($R$11:$R$5161,$AD16+DC$10)</f>
        <v>0.36302030219564807</v>
      </c>
      <c r="DD16" cm="1">
        <f t="array" ref="DD16">INDEX($R$11:$R$5161,$AD16+DD$10)</f>
        <v>0.36271672219165574</v>
      </c>
      <c r="DE16" cm="1">
        <f t="array" ref="DE16">INDEX($R$11:$R$5161,$AD16+DE$10)</f>
        <v>0.36231909319776567</v>
      </c>
      <c r="DF16" cm="1">
        <f t="array" ref="DF16">INDEX($R$11:$R$5161,$AD16+DF$10)</f>
        <v>0.36183228289708647</v>
      </c>
      <c r="DG16" cm="1">
        <f t="array" ref="DG16">INDEX($R$11:$R$5161,$AD16+DG$10)</f>
        <v>0.36126102255007103</v>
      </c>
      <c r="DH16" cm="1">
        <f t="array" ref="DH16">INDEX($R$11:$R$5161,$AD16+DH$10)</f>
        <v>0.36060990268369553</v>
      </c>
      <c r="DI16" cm="1">
        <f t="array" ref="DI16">INDEX($R$11:$R$5161,$AD16+DI$10)</f>
        <v>0.35988336986348779</v>
      </c>
      <c r="DJ16" cm="1">
        <f t="array" ref="DJ16">INDEX($R$11:$R$5161,$AD16+DJ$10)</f>
        <v>0.35908572444843601</v>
      </c>
      <c r="DK16" cm="1">
        <f t="array" ref="DK16">INDEX($R$11:$R$5161,$AD16+DK$10)</f>
        <v>0.3582211192331532</v>
      </c>
      <c r="DL16" cm="1">
        <f t="array" ref="DL16">INDEX($R$11:$R$5161,$AD16+DL$10)</f>
        <v>0.35729355888643005</v>
      </c>
      <c r="DM16" cm="1">
        <f t="array" ref="DM16">INDEX($R$11:$R$5161,$AD16+DM$10)</f>
        <v>0.35630690010033195</v>
      </c>
      <c r="DN16" cm="1">
        <f t="array" ref="DN16">INDEX($R$11:$R$5161,$AD16+DN$10)</f>
        <v>0.35526485236919236</v>
      </c>
      <c r="DO16" cm="1">
        <f t="array" ref="DO16">INDEX($R$11:$R$5161,$AD16+DO$10)</f>
        <v>0.35417097932313218</v>
      </c>
      <c r="DP16" cm="1">
        <f t="array" ref="DP16">INDEX($R$11:$R$5161,$AD16+DP$10)</f>
        <v>0.35302870054600549</v>
      </c>
      <c r="DQ16" cm="1">
        <f t="array" ref="DQ16">INDEX($R$11:$R$5161,$AD16+DQ$10)</f>
        <v>0.35184129381289231</v>
      </c>
      <c r="DR16" cm="1">
        <f t="array" ref="DR16">INDEX($R$11:$R$5161,$AD16+DR$10)</f>
        <v>0.35061189768735013</v>
      </c>
      <c r="DS16" cm="1">
        <f t="array" ref="DS16">INDEX($R$11:$R$5161,$AD16+DS$10)</f>
        <v>0.34934351442358214</v>
      </c>
      <c r="DT16" cm="1">
        <f t="array" ref="DT16">INDEX($R$11:$R$5161,$AD16+DT$10)</f>
        <v>0.34803901312342855</v>
      </c>
      <c r="DU16" cm="1">
        <f t="array" ref="DU16">INDEX($R$11:$R$5161,$AD16+DU$10)</f>
        <v>0.34670113310262796</v>
      </c>
      <c r="DV16" cm="1">
        <f t="array" ref="DV16">INDEX($R$11:$R$5161,$AD16+DV$10)</f>
        <v>0.34533248742509809</v>
      </c>
      <c r="DW16" cm="1">
        <f t="array" ref="DW16">INDEX($R$11:$R$5161,$AD16+DW$10)</f>
        <v>0.34393556656804969</v>
      </c>
      <c r="DX16" cm="1">
        <f t="array" ref="DX16">INDEX($R$11:$R$5161,$AD16+DX$10)</f>
        <v>0.34251274218456262</v>
      </c>
      <c r="DY16" cm="1">
        <f t="array" ref="DY16">INDEX($R$11:$R$5161,$AD16+DY$10)</f>
        <v>0.34106627093381225</v>
      </c>
      <c r="DZ16" cm="1">
        <f t="array" ref="DZ16">INDEX($R$11:$R$5161,$AD16+DZ$10)</f>
        <v>0.33959829835244881</v>
      </c>
      <c r="EA16" cm="1">
        <f t="array" ref="EA16">INDEX($R$11:$R$5161,$AD16+EA$10)</f>
        <v>0.33811086274370011</v>
      </c>
      <c r="EB16" cm="1">
        <f t="array" ref="EB16">INDEX($R$11:$R$5161,$AD16+EB$10)</f>
        <v>0.33660589906359389</v>
      </c>
    </row>
    <row r="17" spans="1:132" x14ac:dyDescent="0.2">
      <c r="A17" s="2">
        <v>1</v>
      </c>
      <c r="B17" s="2">
        <v>7</v>
      </c>
      <c r="C17" s="2">
        <v>0</v>
      </c>
      <c r="D17" s="2">
        <v>6</v>
      </c>
      <c r="E17" s="2">
        <v>273.14999999999998</v>
      </c>
      <c r="F17" s="2" cm="1">
        <f t="array" ref="F17">INDEX($V$11:$V$61,A17)</f>
        <v>1</v>
      </c>
      <c r="G17" cm="1">
        <f t="array" ref="G17">INDEX($W$11:$W$61,A17)</f>
        <v>-2.2198155215733131</v>
      </c>
      <c r="H17">
        <f t="shared" si="0"/>
        <v>3.616893564377132E-2</v>
      </c>
      <c r="I17">
        <f t="shared" si="3"/>
        <v>216.13815925740562</v>
      </c>
      <c r="J17" cm="1">
        <f t="array" ref="J17">INDEX($X$11:$X$61,A17)</f>
        <v>0.93177554153163911</v>
      </c>
      <c r="K17">
        <f t="shared" si="4"/>
        <v>18.822594458025701</v>
      </c>
      <c r="L17" cm="1">
        <f t="array" ref="L17">INDEX($Y$11:$Y$61,A17)</f>
        <v>3.5112042676862706E-6</v>
      </c>
      <c r="M17" cm="1">
        <f t="array" ref="M17">INDEX($Z$11:$Z$61,A17)</f>
        <v>5.0010739658550054E-7</v>
      </c>
      <c r="N17">
        <f t="shared" si="1"/>
        <v>8.4413564401023207E-7</v>
      </c>
      <c r="O17">
        <f t="shared" si="2"/>
        <v>7.3525657846155533E-8</v>
      </c>
      <c r="P17" cm="1">
        <f t="array" ref="P17">INDEX($AA$11:$AA$61,A17)</f>
        <v>1.776124791057632E-11</v>
      </c>
      <c r="Q17" cm="1">
        <f t="array" ref="Q17">INDEX($AB$11:$AB$61,A17)</f>
        <v>1.1932233246185289</v>
      </c>
      <c r="R17">
        <f t="shared" si="5"/>
        <v>4.7455872775834067E-2</v>
      </c>
      <c r="T17" s="2">
        <v>6</v>
      </c>
      <c r="U17" s="2">
        <v>279.14999999999998</v>
      </c>
      <c r="V17" s="2">
        <f t="shared" si="6"/>
        <v>1</v>
      </c>
      <c r="W17">
        <f t="shared" si="7"/>
        <v>-2.0350863666028935</v>
      </c>
      <c r="X17">
        <f t="shared" si="8"/>
        <v>0.95224287907214733</v>
      </c>
      <c r="Y17">
        <f t="shared" si="9"/>
        <v>4.1876970820007597E-6</v>
      </c>
      <c r="Z17">
        <f t="shared" si="10"/>
        <v>6.5105063333472335E-7</v>
      </c>
      <c r="AA17">
        <f t="shared" si="11"/>
        <v>1.7955259651106862E-11</v>
      </c>
      <c r="AB17">
        <f t="shared" si="12"/>
        <v>1.1301358866135127</v>
      </c>
      <c r="AD17">
        <v>607</v>
      </c>
      <c r="AE17">
        <v>6</v>
      </c>
      <c r="AF17" cm="1">
        <f t="array" ref="AF17">INDEX($R$11:$R$5161,$AD17+AF$10)</f>
        <v>4.097113427298725E-2</v>
      </c>
      <c r="AG17" cm="1">
        <f t="array" ref="AG17">INDEX($R$11:$R$5161,$AD17+AG$10)</f>
        <v>4.2105459042169197E-2</v>
      </c>
      <c r="AH17" cm="1">
        <f t="array" ref="AH17">INDEX($R$11:$R$5161,$AD17+AH$10)</f>
        <v>4.3879480442806623E-2</v>
      </c>
      <c r="AI17" cm="1">
        <f t="array" ref="AI17">INDEX($R$11:$R$5161,$AD17+AI$10)</f>
        <v>4.6250693717277518E-2</v>
      </c>
      <c r="AJ17" cm="1">
        <f t="array" ref="AJ17">INDEX($R$11:$R$5161,$AD17+AJ$10)</f>
        <v>4.9179987405571064E-2</v>
      </c>
      <c r="AK17" cm="1">
        <f t="array" ref="AK17">INDEX($R$11:$R$5161,$AD17+AK$10)</f>
        <v>5.263113996943173E-2</v>
      </c>
      <c r="AL17" cm="1">
        <f t="array" ref="AL17">INDEX($R$11:$R$5161,$AD17+AL$10)</f>
        <v>5.657036510407451E-2</v>
      </c>
      <c r="AM17" cm="1">
        <f t="array" ref="AM17">INDEX($R$11:$R$5161,$AD17+AM$10)</f>
        <v>6.0965905798128363E-2</v>
      </c>
      <c r="AN17" cm="1">
        <f t="array" ref="AN17">INDEX($R$11:$R$5161,$AD17+AN$10)</f>
        <v>6.5787675761941403E-2</v>
      </c>
      <c r="AO17" cm="1">
        <f t="array" ref="AO17">INDEX($R$11:$R$5161,$AD17+AO$10)</f>
        <v>7.1006946048574979E-2</v>
      </c>
      <c r="AP17" cm="1">
        <f t="array" ref="AP17">INDEX($R$11:$R$5161,$AD17+AP$10)</f>
        <v>7.6596074305727679E-2</v>
      </c>
      <c r="AQ17" cm="1">
        <f t="array" ref="AQ17">INDEX($R$11:$R$5161,$AD17+AQ$10)</f>
        <v>8.2528273960696771E-2</v>
      </c>
      <c r="AR17" cm="1">
        <f t="array" ref="AR17">INDEX($R$11:$R$5161,$AD17+AR$10)</f>
        <v>8.8777420647062705E-2</v>
      </c>
      <c r="AS17" cm="1">
        <f t="array" ref="AS17">INDEX($R$11:$R$5161,$AD17+AS$10)</f>
        <v>9.531789326036437E-2</v>
      </c>
      <c r="AT17" cm="1">
        <f t="array" ref="AT17">INDEX($R$11:$R$5161,$AD17+AT$10)</f>
        <v>0.10212444713525667</v>
      </c>
      <c r="AU17" cm="1">
        <f t="array" ref="AU17">INDEX($R$11:$R$5161,$AD17+AU$10)</f>
        <v>0.10917211694070836</v>
      </c>
      <c r="AV17" cm="1">
        <f t="array" ref="AV17">INDEX($R$11:$R$5161,$AD17+AV$10)</f>
        <v>0.11643614697704904</v>
      </c>
      <c r="AW17" cm="1">
        <f t="array" ref="AW17">INDEX($R$11:$R$5161,$AD17+AW$10)</f>
        <v>0.12389194662183649</v>
      </c>
      <c r="AX17" cm="1">
        <f t="array" ref="AX17">INDEX($R$11:$R$5161,$AD17+AX$10)</f>
        <v>0.13151506870905896</v>
      </c>
      <c r="AY17" cm="1">
        <f t="array" ref="AY17">INDEX($R$11:$R$5161,$AD17+AY$10)</f>
        <v>0.13928120864046631</v>
      </c>
      <c r="AZ17" cm="1">
        <f t="array" ref="AZ17">INDEX($R$11:$R$5161,$AD17+AZ$10)</f>
        <v>0.14716622202371363</v>
      </c>
      <c r="BA17" cm="1">
        <f t="array" ref="BA17">INDEX($R$11:$R$5161,$AD17+BA$10)</f>
        <v>0.15514615861592862</v>
      </c>
      <c r="BB17" cm="1">
        <f t="array" ref="BB17">INDEX($R$11:$R$5161,$AD17+BB$10)</f>
        <v>0.16319731033044915</v>
      </c>
      <c r="BC17" cm="1">
        <f t="array" ref="BC17">INDEX($R$11:$R$5161,$AD17+BC$10)</f>
        <v>0.17129627104618358</v>
      </c>
      <c r="BD17" cm="1">
        <f t="array" ref="BD17">INDEX($R$11:$R$5161,$AD17+BD$10)</f>
        <v>0.17942000595034996</v>
      </c>
      <c r="BE17" cm="1">
        <f t="array" ref="BE17">INDEX($R$11:$R$5161,$AD17+BE$10)</f>
        <v>0.18754592815257828</v>
      </c>
      <c r="BF17" cm="1">
        <f t="array" ref="BF17">INDEX($R$11:$R$5161,$AD17+BF$10)</f>
        <v>0.1956519803368201</v>
      </c>
      <c r="BG17" cm="1">
        <f t="array" ref="BG17">INDEX($R$11:$R$5161,$AD17+BG$10)</f>
        <v>0.20371671927125617</v>
      </c>
      <c r="BH17" cm="1">
        <f t="array" ref="BH17">INDEX($R$11:$R$5161,$AD17+BH$10)</f>
        <v>0.21171940107807263</v>
      </c>
      <c r="BI17" cm="1">
        <f t="array" ref="BI17">INDEX($R$11:$R$5161,$AD17+BI$10)</f>
        <v>0.21964006527573837</v>
      </c>
      <c r="BJ17" cm="1">
        <f t="array" ref="BJ17">INDEX($R$11:$R$5161,$AD17+BJ$10)</f>
        <v>0.22745961574592796</v>
      </c>
      <c r="BK17" cm="1">
        <f t="array" ref="BK17">INDEX($R$11:$R$5161,$AD17+BK$10)</f>
        <v>0.23515989694373052</v>
      </c>
      <c r="BL17" cm="1">
        <f t="array" ref="BL17">INDEX($R$11:$R$5161,$AD17+BL$10)</f>
        <v>0.2427237638602108</v>
      </c>
      <c r="BM17" cm="1">
        <f t="array" ref="BM17">INDEX($R$11:$R$5161,$AD17+BM$10)</f>
        <v>0.25013514445660934</v>
      </c>
      <c r="BN17" cm="1">
        <f t="array" ref="BN17">INDEX($R$11:$R$5161,$AD17+BN$10)</f>
        <v>0.2573790935144834</v>
      </c>
      <c r="BO17" cm="1">
        <f t="array" ref="BO17">INDEX($R$11:$R$5161,$AD17+BO$10)</f>
        <v>0.26444183708032976</v>
      </c>
      <c r="BP17" cm="1">
        <f t="array" ref="BP17">INDEX($R$11:$R$5161,$AD17+BP$10)</f>
        <v>0.27131080692082127</v>
      </c>
      <c r="BQ17" cm="1">
        <f t="array" ref="BQ17">INDEX($R$11:$R$5161,$AD17+BQ$10)</f>
        <v>0.27797466463984827</v>
      </c>
      <c r="BR17" cm="1">
        <f t="array" ref="BR17">INDEX($R$11:$R$5161,$AD17+BR$10)</f>
        <v>0.28442331533544357</v>
      </c>
      <c r="BS17" cm="1">
        <f t="array" ref="BS17">INDEX($R$11:$R$5161,$AD17+BS$10)</f>
        <v>0.29064791088824582</v>
      </c>
      <c r="BT17" cm="1">
        <f t="array" ref="BT17">INDEX($R$11:$R$5161,$AD17+BT$10)</f>
        <v>0.29664084316893224</v>
      </c>
      <c r="BU17" cm="1">
        <f t="array" ref="BU17">INDEX($R$11:$R$5161,$AD17+BU$10)</f>
        <v>0.30239572762638239</v>
      </c>
      <c r="BV17" cm="1">
        <f t="array" ref="BV17">INDEX($R$11:$R$5161,$AD17+BV$10)</f>
        <v>0.30790737786847217</v>
      </c>
      <c r="BW17" cm="1">
        <f t="array" ref="BW17">INDEX($R$11:$R$5161,$AD17+BW$10)</f>
        <v>0.31317177197154472</v>
      </c>
      <c r="BX17" cm="1">
        <f t="array" ref="BX17">INDEX($R$11:$R$5161,$AD17+BX$10)</f>
        <v>0.31818601135191704</v>
      </c>
      <c r="BY17" cm="1">
        <f t="array" ref="BY17">INDEX($R$11:$R$5161,$AD17+BY$10)</f>
        <v>0.32294827310328861</v>
      </c>
      <c r="BZ17" cm="1">
        <f t="array" ref="BZ17">INDEX($R$11:$R$5161,$AD17+BZ$10)</f>
        <v>0.3274577567484751</v>
      </c>
      <c r="CA17" cm="1">
        <f t="array" ref="CA17">INDEX($R$11:$R$5161,$AD17+CA$10)</f>
        <v>0.331714626374014</v>
      </c>
      <c r="CB17" cm="1">
        <f t="array" ref="CB17">INDEX($R$11:$R$5161,$AD17+CB$10)</f>
        <v>0.33571994911399</v>
      </c>
      <c r="CC17" cm="1">
        <f t="array" ref="CC17">INDEX($R$11:$R$5161,$AD17+CC$10)</f>
        <v>0.33947563092740418</v>
      </c>
      <c r="CD17" cm="1">
        <f t="array" ref="CD17">INDEX($R$11:$R$5161,$AD17+CD$10)</f>
        <v>0.34298435057437238</v>
      </c>
      <c r="CE17" cm="1">
        <f t="array" ref="CE17">INDEX($R$11:$R$5161,$AD17+CE$10)</f>
        <v>0.34624949264331961</v>
      </c>
      <c r="CF17" cm="1">
        <f t="array" ref="CF17">INDEX($R$11:$R$5161,$AD17+CF$10)</f>
        <v>0.34927508041711985</v>
      </c>
      <c r="CG17" cm="1">
        <f t="array" ref="CG17">INDEX($R$11:$R$5161,$AD17+CG$10)</f>
        <v>0.35206570929371228</v>
      </c>
      <c r="CH17" cm="1">
        <f t="array" ref="CH17">INDEX($R$11:$R$5161,$AD17+CH$10)</f>
        <v>0.35462648139884595</v>
      </c>
      <c r="CI17" cm="1">
        <f t="array" ref="CI17">INDEX($R$11:$R$5161,$AD17+CI$10)</f>
        <v>0.35696294194776429</v>
      </c>
      <c r="CJ17" cm="1">
        <f t="array" ref="CJ17">INDEX($R$11:$R$5161,$AD17+CJ$10)</f>
        <v>0.35908101783109764</v>
      </c>
      <c r="CK17" cm="1">
        <f t="array" ref="CK17">INDEX($R$11:$R$5161,$AD17+CK$10)</f>
        <v>0.36098695881988441</v>
      </c>
      <c r="CL17" cm="1">
        <f t="array" ref="CL17">INDEX($R$11:$R$5161,$AD17+CL$10)</f>
        <v>0.36268728170713033</v>
      </c>
      <c r="CM17" cm="1">
        <f t="array" ref="CM17">INDEX($R$11:$R$5161,$AD17+CM$10)</f>
        <v>0.36418871762992111</v>
      </c>
      <c r="CN17" cm="1">
        <f t="array" ref="CN17">INDEX($R$11:$R$5161,$AD17+CN$10)</f>
        <v>0.36549816274781011</v>
      </c>
      <c r="CO17" cm="1">
        <f t="array" ref="CO17">INDEX($R$11:$R$5161,$AD17+CO$10)</f>
        <v>0.36662263239074061</v>
      </c>
      <c r="CP17" cm="1">
        <f t="array" ref="CP17">INDEX($R$11:$R$5161,$AD17+CP$10)</f>
        <v>0.36756921873354609</v>
      </c>
      <c r="CQ17" cm="1">
        <f t="array" ref="CQ17">INDEX($R$11:$R$5161,$AD17+CQ$10)</f>
        <v>0.36834505200435513</v>
      </c>
      <c r="CR17" cm="1">
        <f t="array" ref="CR17">INDEX($R$11:$R$5161,$AD17+CR$10)</f>
        <v>0.3689572651910128</v>
      </c>
      <c r="CS17" cm="1">
        <f t="array" ref="CS17">INDEX($R$11:$R$5161,$AD17+CS$10)</f>
        <v>0.36941296217281167</v>
      </c>
      <c r="CT17" cm="1">
        <f t="array" ref="CT17">INDEX($R$11:$R$5161,$AD17+CT$10)</f>
        <v>0.36971918917411806</v>
      </c>
      <c r="CU17" cm="1">
        <f t="array" ref="CU17">INDEX($R$11:$R$5161,$AD17+CU$10)</f>
        <v>0.36988290941154661</v>
      </c>
      <c r="CV17" cm="1">
        <f t="array" ref="CV17">INDEX($R$11:$R$5161,$AD17+CV$10)</f>
        <v>0.3699109807867399</v>
      </c>
      <c r="CW17" cm="1">
        <f t="array" ref="CW17">INDEX($R$11:$R$5161,$AD17+CW$10)</f>
        <v>0.36981013646208083</v>
      </c>
      <c r="CX17" cm="1">
        <f t="array" ref="CX17">INDEX($R$11:$R$5161,$AD17+CX$10)</f>
        <v>0.36958696814630232</v>
      </c>
      <c r="CY17" cm="1">
        <f t="array" ref="CY17">INDEX($R$11:$R$5161,$AD17+CY$10)</f>
        <v>0.36924791191046086</v>
      </c>
      <c r="CZ17" cm="1">
        <f t="array" ref="CZ17">INDEX($R$11:$R$5161,$AD17+CZ$10)</f>
        <v>0.36879923635159706</v>
      </c>
      <c r="DA17" cm="1">
        <f t="array" ref="DA17">INDEX($R$11:$R$5161,$AD17+DA$10)</f>
        <v>0.36824703292115152</v>
      </c>
      <c r="DB17" cm="1">
        <f t="array" ref="DB17">INDEX($R$11:$R$5161,$AD17+DB$10)</f>
        <v>0.36759720823736314</v>
      </c>
      <c r="DC17" cm="1">
        <f t="array" ref="DC17">INDEX($R$11:$R$5161,$AD17+DC$10)</f>
        <v>0.36685547820504172</v>
      </c>
      <c r="DD17" cm="1">
        <f t="array" ref="DD17">INDEX($R$11:$R$5161,$AD17+DD$10)</f>
        <v>0.36602736377187911</v>
      </c>
      <c r="DE17" cm="1">
        <f t="array" ref="DE17">INDEX($R$11:$R$5161,$AD17+DE$10)</f>
        <v>0.36511818815749247</v>
      </c>
      <c r="DF17" cm="1">
        <f t="array" ref="DF17">INDEX($R$11:$R$5161,$AD17+DF$10)</f>
        <v>0.36413307539937978</v>
      </c>
      <c r="DG17" cm="1">
        <f t="array" ref="DG17">INDEX($R$11:$R$5161,$AD17+DG$10)</f>
        <v>0.36307695006861518</v>
      </c>
      <c r="DH17" cm="1">
        <f t="array" ref="DH17">INDEX($R$11:$R$5161,$AD17+DH$10)</f>
        <v>0.36195453801720778</v>
      </c>
      <c r="DI17" cm="1">
        <f t="array" ref="DI17">INDEX($R$11:$R$5161,$AD17+DI$10)</f>
        <v>0.36077036802837092</v>
      </c>
      <c r="DJ17" cm="1">
        <f t="array" ref="DJ17">INDEX($R$11:$R$5161,$AD17+DJ$10)</f>
        <v>0.3595287742503353</v>
      </c>
      <c r="DK17" cm="1">
        <f t="array" ref="DK17">INDEX($R$11:$R$5161,$AD17+DK$10)</f>
        <v>0.35823389930365518</v>
      </c>
      <c r="DL17" cm="1">
        <f t="array" ref="DL17">INDEX($R$11:$R$5161,$AD17+DL$10)</f>
        <v>0.35688969796106956</v>
      </c>
      <c r="DM17" cm="1">
        <f t="array" ref="DM17">INDEX($R$11:$R$5161,$AD17+DM$10)</f>
        <v>0.35549994130781909</v>
      </c>
      <c r="DN17" cm="1">
        <f t="array" ref="DN17">INDEX($R$11:$R$5161,$AD17+DN$10)</f>
        <v>0.35406822129880361</v>
      </c>
      <c r="DO17" cm="1">
        <f t="array" ref="DO17">INDEX($R$11:$R$5161,$AD17+DO$10)</f>
        <v>0.35259795563703955</v>
      </c>
      <c r="DP17" cm="1">
        <f t="array" ref="DP17">INDEX($R$11:$R$5161,$AD17+DP$10)</f>
        <v>0.35109239290551586</v>
      </c>
      <c r="DQ17" cm="1">
        <f t="array" ref="DQ17">INDEX($R$11:$R$5161,$AD17+DQ$10)</f>
        <v>0.34955461789172237</v>
      </c>
      <c r="DR17" cm="1">
        <f t="array" ref="DR17">INDEX($R$11:$R$5161,$AD17+DR$10)</f>
        <v>0.34798755705081713</v>
      </c>
      <c r="DS17" cm="1">
        <f t="array" ref="DS17">INDEX($R$11:$R$5161,$AD17+DS$10)</f>
        <v>0.34639398405962418</v>
      </c>
      <c r="DT17" cm="1">
        <f t="array" ref="DT17">INDEX($R$11:$R$5161,$AD17+DT$10)</f>
        <v>0.34477652541939502</v>
      </c>
      <c r="DU17" cm="1">
        <f t="array" ref="DU17">INDEX($R$11:$R$5161,$AD17+DU$10)</f>
        <v>0.34313766607055174</v>
      </c>
      <c r="DV17" cm="1">
        <f t="array" ref="DV17">INDEX($R$11:$R$5161,$AD17+DV$10)</f>
        <v>0.3414797549874613</v>
      </c>
      <c r="DW17" cm="1">
        <f t="array" ref="DW17">INDEX($R$11:$R$5161,$AD17+DW$10)</f>
        <v>0.33980501072570163</v>
      </c>
      <c r="DX17" cm="1">
        <f t="array" ref="DX17">INDEX($R$11:$R$5161,$AD17+DX$10)</f>
        <v>0.33811552689827024</v>
      </c>
      <c r="DY17" cm="1">
        <f t="array" ref="DY17">INDEX($R$11:$R$5161,$AD17+DY$10)</f>
        <v>0.33641327756080452</v>
      </c>
      <c r="DZ17" cm="1">
        <f t="array" ref="DZ17">INDEX($R$11:$R$5161,$AD17+DZ$10)</f>
        <v>0.33470012248913017</v>
      </c>
      <c r="EA17" cm="1">
        <f t="array" ref="EA17">INDEX($R$11:$R$5161,$AD17+EA$10)</f>
        <v>0.33297781233536794</v>
      </c>
      <c r="EB17" cm="1">
        <f t="array" ref="EB17">INDEX($R$11:$R$5161,$AD17+EB$10)</f>
        <v>0.33124799365143193</v>
      </c>
    </row>
    <row r="18" spans="1:132" x14ac:dyDescent="0.2">
      <c r="A18" s="2">
        <v>1</v>
      </c>
      <c r="B18" s="2">
        <v>8</v>
      </c>
      <c r="C18" s="2">
        <v>0</v>
      </c>
      <c r="D18" s="2">
        <v>7</v>
      </c>
      <c r="E18" s="2">
        <v>273.14999999999998</v>
      </c>
      <c r="F18" s="2" cm="1">
        <f t="array" ref="F18">INDEX($V$11:$V$61,A18)</f>
        <v>1</v>
      </c>
      <c r="G18" cm="1">
        <f t="array" ref="G18">INDEX($W$11:$W$61,A18)</f>
        <v>-2.2198155215733131</v>
      </c>
      <c r="H18">
        <f t="shared" si="0"/>
        <v>4.2197091584399875E-2</v>
      </c>
      <c r="I18">
        <f t="shared" si="3"/>
        <v>268.76449958367073</v>
      </c>
      <c r="J18" cm="1">
        <f t="array" ref="J18">INDEX($X$11:$X$61,A18)</f>
        <v>0.93177554153163911</v>
      </c>
      <c r="K18">
        <f t="shared" si="4"/>
        <v>20.405748668610677</v>
      </c>
      <c r="L18" cm="1">
        <f t="array" ref="L18">INDEX($Y$11:$Y$61,A18)</f>
        <v>3.5112042676862706E-6</v>
      </c>
      <c r="M18" cm="1">
        <f t="array" ref="M18">INDEX($Z$11:$Z$61,A18)</f>
        <v>5.0010739658550054E-7</v>
      </c>
      <c r="N18">
        <f t="shared" si="1"/>
        <v>1.0495651754644253E-6</v>
      </c>
      <c r="O18">
        <f t="shared" si="2"/>
        <v>7.9709826085434464E-8</v>
      </c>
      <c r="P18" cm="1">
        <f t="array" ref="P18">INDEX($AA$11:$AA$61,A18)</f>
        <v>1.776124791057632E-11</v>
      </c>
      <c r="Q18" cm="1">
        <f t="array" ref="Q18">INDEX($AB$11:$AB$61,A18)</f>
        <v>1.1932233246185289</v>
      </c>
      <c r="R18">
        <f t="shared" si="5"/>
        <v>4.9377896060527712E-2</v>
      </c>
      <c r="T18" s="2">
        <v>7</v>
      </c>
      <c r="U18" s="2">
        <v>280.14999999999998</v>
      </c>
      <c r="V18" s="2">
        <f t="shared" si="6"/>
        <v>1</v>
      </c>
      <c r="W18">
        <f t="shared" si="7"/>
        <v>-2.0051667691036368</v>
      </c>
      <c r="X18">
        <f t="shared" si="8"/>
        <v>0.95565410199556544</v>
      </c>
      <c r="Y18">
        <f t="shared" si="9"/>
        <v>4.3093304106154782E-6</v>
      </c>
      <c r="Z18">
        <f t="shared" si="10"/>
        <v>6.795628640904287E-7</v>
      </c>
      <c r="AA18">
        <f t="shared" si="11"/>
        <v>1.7987391494366784E-11</v>
      </c>
      <c r="AB18">
        <f t="shared" si="12"/>
        <v>1.1200777734733554</v>
      </c>
      <c r="AD18">
        <v>708</v>
      </c>
      <c r="AE18">
        <v>7</v>
      </c>
      <c r="AF18" cm="1">
        <f t="array" ref="AF18">INDEX($R$11:$R$5161,$AD18+AF$10)</f>
        <v>4.1064128299260885E-2</v>
      </c>
      <c r="AG18" cm="1">
        <f t="array" ref="AG18">INDEX($R$11:$R$5161,$AD18+AG$10)</f>
        <v>4.2329284963008286E-2</v>
      </c>
      <c r="AH18" cm="1">
        <f t="array" ref="AH18">INDEX($R$11:$R$5161,$AD18+AH$10)</f>
        <v>4.433960343346794E-2</v>
      </c>
      <c r="AI18" cm="1">
        <f t="array" ref="AI18">INDEX($R$11:$R$5161,$AD18+AI$10)</f>
        <v>4.7042255669152724E-2</v>
      </c>
      <c r="AJ18" cm="1">
        <f t="array" ref="AJ18">INDEX($R$11:$R$5161,$AD18+AJ$10)</f>
        <v>5.0388873620994375E-2</v>
      </c>
      <c r="AK18" cm="1">
        <f t="array" ref="AK18">INDEX($R$11:$R$5161,$AD18+AK$10)</f>
        <v>5.4334837163499343E-2</v>
      </c>
      <c r="AL18" cm="1">
        <f t="array" ref="AL18">INDEX($R$11:$R$5161,$AD18+AL$10)</f>
        <v>5.8838637250760877E-2</v>
      </c>
      <c r="AM18" cm="1">
        <f t="array" ref="AM18">INDEX($R$11:$R$5161,$AD18+AM$10)</f>
        <v>6.3861313739028591E-2</v>
      </c>
      <c r="AN18" cm="1">
        <f t="array" ref="AN18">INDEX($R$11:$R$5161,$AD18+AN$10)</f>
        <v>6.9365965119337833E-2</v>
      </c>
      <c r="AO18" cm="1">
        <f t="array" ref="AO18">INDEX($R$11:$R$5161,$AD18+AO$10)</f>
        <v>7.5317326276008484E-2</v>
      </c>
      <c r="AP18" cm="1">
        <f t="array" ref="AP18">INDEX($R$11:$R$5161,$AD18+AP$10)</f>
        <v>8.1681409909636418E-2</v>
      </c>
      <c r="AQ18" cm="1">
        <f t="array" ref="AQ18">INDEX($R$11:$R$5161,$AD18+AQ$10)</f>
        <v>8.8425207159982464E-2</v>
      </c>
      <c r="AR18" cm="1">
        <f t="array" ref="AR18">INDEX($R$11:$R$5161,$AD18+AR$10)</f>
        <v>9.5516443055848749E-2</v>
      </c>
      <c r="AS18" cm="1">
        <f t="array" ref="AS18">INDEX($R$11:$R$5161,$AD18+AS$10)</f>
        <v>0.10292338259252978</v>
      </c>
      <c r="AT18" cm="1">
        <f t="array" ref="AT18">INDEX($R$11:$R$5161,$AD18+AT$10)</f>
        <v>0.11061468342421353</v>
      </c>
      <c r="AU18" cm="1">
        <f t="array" ref="AU18">INDEX($R$11:$R$5161,$AD18+AU$10)</f>
        <v>0.1185592913202928</v>
      </c>
      <c r="AV18" cm="1">
        <f t="array" ref="AV18">INDEX($R$11:$R$5161,$AD18+AV$10)</f>
        <v>0.12672637465265726</v>
      </c>
      <c r="AW18" cm="1">
        <f t="array" ref="AW18">INDEX($R$11:$R$5161,$AD18+AW$10)</f>
        <v>0.13508529425090249</v>
      </c>
      <c r="AX18" cm="1">
        <f t="array" ref="AX18">INDEX($R$11:$R$5161,$AD18+AX$10)</f>
        <v>0.14360560498814645</v>
      </c>
      <c r="AY18" cm="1">
        <f t="array" ref="AY18">INDEX($R$11:$R$5161,$AD18+AY$10)</f>
        <v>0.15225708545157768</v>
      </c>
      <c r="AZ18" cm="1">
        <f t="array" ref="AZ18">INDEX($R$11:$R$5161,$AD18+AZ$10)</f>
        <v>0.16100979202205926</v>
      </c>
      <c r="BA18" cm="1">
        <f t="array" ref="BA18">INDEX($R$11:$R$5161,$AD18+BA$10)</f>
        <v>0.16983413365071914</v>
      </c>
      <c r="BB18" cm="1">
        <f t="array" ref="BB18">INDEX($R$11:$R$5161,$AD18+BB$10)</f>
        <v>0.17870096359227824</v>
      </c>
      <c r="BC18" cm="1">
        <f t="array" ref="BC18">INDEX($R$11:$R$5161,$AD18+BC$10)</f>
        <v>0.18758168434881012</v>
      </c>
      <c r="BD18" cm="1">
        <f t="array" ref="BD18">INDEX($R$11:$R$5161,$AD18+BD$10)</f>
        <v>0.19644836210583355</v>
      </c>
      <c r="BE18" cm="1">
        <f t="array" ref="BE18">INDEX($R$11:$R$5161,$AD18+BE$10)</f>
        <v>0.20527384701482893</v>
      </c>
      <c r="BF18" cm="1">
        <f t="array" ref="BF18">INDEX($R$11:$R$5161,$AD18+BF$10)</f>
        <v>0.21403189579926432</v>
      </c>
      <c r="BG18" cm="1">
        <f t="array" ref="BG18">INDEX($R$11:$R$5161,$AD18+BG$10)</f>
        <v>0.22269729333868349</v>
      </c>
      <c r="BH18" cm="1">
        <f t="array" ref="BH18">INDEX($R$11:$R$5161,$AD18+BH$10)</f>
        <v>0.23124597011772685</v>
      </c>
      <c r="BI18" cm="1">
        <f t="array" ref="BI18">INDEX($R$11:$R$5161,$AD18+BI$10)</f>
        <v>0.23965511271139137</v>
      </c>
      <c r="BJ18" cm="1">
        <f t="array" ref="BJ18">INDEX($R$11:$R$5161,$AD18+BJ$10)</f>
        <v>0.24790326480873792</v>
      </c>
      <c r="BK18" cm="1">
        <f t="array" ref="BK18">INDEX($R$11:$R$5161,$AD18+BK$10)</f>
        <v>0.25597041664653591</v>
      </c>
      <c r="BL18" cm="1">
        <f t="array" ref="BL18">INDEX($R$11:$R$5161,$AD18+BL$10)</f>
        <v>0.26383808112200646</v>
      </c>
      <c r="BM18" cm="1">
        <f t="array" ref="BM18">INDEX($R$11:$R$5161,$AD18+BM$10)</f>
        <v>0.27148935526858781</v>
      </c>
      <c r="BN18" cm="1">
        <f t="array" ref="BN18">INDEX($R$11:$R$5161,$AD18+BN$10)</f>
        <v>0.27890896619860417</v>
      </c>
      <c r="BO18" cm="1">
        <f t="array" ref="BO18">INDEX($R$11:$R$5161,$AD18+BO$10)</f>
        <v>0.28608330102998164</v>
      </c>
      <c r="BP18" cm="1">
        <f t="array" ref="BP18">INDEX($R$11:$R$5161,$AD18+BP$10)</f>
        <v>0.29300042070947946</v>
      </c>
      <c r="BQ18" cm="1">
        <f t="array" ref="BQ18">INDEX($R$11:$R$5161,$AD18+BQ$10)</f>
        <v>0.2996500580122089</v>
      </c>
      <c r="BR18" cm="1">
        <f t="array" ref="BR18">INDEX($R$11:$R$5161,$AD18+BR$10)</f>
        <v>0.30602360032796955</v>
      </c>
      <c r="BS18" cm="1">
        <f t="array" ref="BS18">INDEX($R$11:$R$5161,$AD18+BS$10)</f>
        <v>0.31211405813251175</v>
      </c>
      <c r="BT18" cm="1">
        <f t="array" ref="BT18">INDEX($R$11:$R$5161,$AD18+BT$10)</f>
        <v>0.31791602028160487</v>
      </c>
      <c r="BU18" cm="1">
        <f t="array" ref="BU18">INDEX($R$11:$R$5161,$AD18+BU$10)</f>
        <v>0.32342559745520538</v>
      </c>
      <c r="BV18" cm="1">
        <f t="array" ref="BV18">INDEX($R$11:$R$5161,$AD18+BV$10)</f>
        <v>0.32864035521751123</v>
      </c>
      <c r="BW18" cm="1">
        <f t="array" ref="BW18">INDEX($R$11:$R$5161,$AD18+BW$10)</f>
        <v>0.33355923824749817</v>
      </c>
      <c r="BX18" cm="1">
        <f t="array" ref="BX18">INDEX($R$11:$R$5161,$AD18+BX$10)</f>
        <v>0.33818248733648631</v>
      </c>
      <c r="BY18" cm="1">
        <f t="array" ref="BY18">INDEX($R$11:$R$5161,$AD18+BY$10)</f>
        <v>0.34251155074845008</v>
      </c>
      <c r="BZ18" cm="1">
        <f t="array" ref="BZ18">INDEX($R$11:$R$5161,$AD18+BZ$10)</f>
        <v>0.34654899150020879</v>
      </c>
      <c r="CA18" cm="1">
        <f t="array" ref="CA18">INDEX($R$11:$R$5161,$AD18+CA$10)</f>
        <v>0.35029839204796975</v>
      </c>
      <c r="CB18" cm="1">
        <f t="array" ref="CB18">INDEX($R$11:$R$5161,$AD18+CB$10)</f>
        <v>0.35376425776992887</v>
      </c>
      <c r="CC18" cm="1">
        <f t="array" ref="CC18">INDEX($R$11:$R$5161,$AD18+CC$10)</f>
        <v>0.3569519205177773</v>
      </c>
      <c r="CD18" cm="1">
        <f t="array" ref="CD18">INDEX($R$11:$R$5161,$AD18+CD$10)</f>
        <v>0.35986744337884852</v>
      </c>
      <c r="CE18" cm="1">
        <f t="array" ref="CE18">INDEX($R$11:$R$5161,$AD18+CE$10)</f>
        <v>0.36251752765069717</v>
      </c>
      <c r="CF18" cm="1">
        <f t="array" ref="CF18">INDEX($R$11:$R$5161,$AD18+CF$10)</f>
        <v>0.36490942288604034</v>
      </c>
      <c r="CG18" cm="1">
        <f t="array" ref="CG18">INDEX($R$11:$R$5161,$AD18+CG$10)</f>
        <v>0.36705084072248895</v>
      </c>
      <c r="CH18" cm="1">
        <f t="array" ref="CH18">INDEX($R$11:$R$5161,$AD18+CH$10)</f>
        <v>0.36894987307195898</v>
      </c>
      <c r="CI18" cm="1">
        <f t="array" ref="CI18">INDEX($R$11:$R$5161,$AD18+CI$10)</f>
        <v>0.37061491511198019</v>
      </c>
      <c r="CJ18" cm="1">
        <f t="array" ref="CJ18">INDEX($R$11:$R$5161,$AD18+CJ$10)</f>
        <v>0.37205459339755603</v>
      </c>
      <c r="CK18" cm="1">
        <f t="array" ref="CK18">INDEX($R$11:$R$5161,$AD18+CK$10)</f>
        <v>0.37327769929936683</v>
      </c>
      <c r="CL18" cm="1">
        <f t="array" ref="CL18">INDEX($R$11:$R$5161,$AD18+CL$10)</f>
        <v>0.37429312787297497</v>
      </c>
      <c r="CM18" cm="1">
        <f t="array" ref="CM18">INDEX($R$11:$R$5161,$AD18+CM$10)</f>
        <v>0.37510982217480093</v>
      </c>
      <c r="CN18" cm="1">
        <f t="array" ref="CN18">INDEX($R$11:$R$5161,$AD18+CN$10)</f>
        <v>0.3757367229640991</v>
      </c>
      <c r="CO18" cm="1">
        <f t="array" ref="CO18">INDEX($R$11:$R$5161,$AD18+CO$10)</f>
        <v>0.3761827236656779</v>
      </c>
      <c r="CP18" cm="1">
        <f t="array" ref="CP18">INDEX($R$11:$R$5161,$AD18+CP$10)</f>
        <v>0.37645663041519101</v>
      </c>
      <c r="CQ18" cm="1">
        <f t="array" ref="CQ18">INDEX($R$11:$R$5161,$AD18+CQ$10)</f>
        <v>0.37656712696667899</v>
      </c>
      <c r="CR18" cm="1">
        <f t="array" ref="CR18">INDEX($R$11:$R$5161,$AD18+CR$10)</f>
        <v>0.37652274420981563</v>
      </c>
      <c r="CS18" cm="1">
        <f t="array" ref="CS18">INDEX($R$11:$R$5161,$AD18+CS$10)</f>
        <v>0.37633183402101389</v>
      </c>
      <c r="CT18" cm="1">
        <f t="array" ref="CT18">INDEX($R$11:$R$5161,$AD18+CT$10)</f>
        <v>0.37600254715715598</v>
      </c>
      <c r="CU18" cm="1">
        <f t="array" ref="CU18">INDEX($R$11:$R$5161,$AD18+CU$10)</f>
        <v>0.37554281489220559</v>
      </c>
      <c r="CV18" cm="1">
        <f t="array" ref="CV18">INDEX($R$11:$R$5161,$AD18+CV$10)</f>
        <v>0.37496033409434598</v>
      </c>
      <c r="CW18" cm="1">
        <f t="array" ref="CW18">INDEX($R$11:$R$5161,$AD18+CW$10)</f>
        <v>0.37426255544360582</v>
      </c>
      <c r="CX18" cm="1">
        <f t="array" ref="CX18">INDEX($R$11:$R$5161,$AD18+CX$10)</f>
        <v>0.37345667449630227</v>
      </c>
      <c r="CY18" cm="1">
        <f t="array" ref="CY18">INDEX($R$11:$R$5161,$AD18+CY$10)</f>
        <v>0.37254962531224045</v>
      </c>
      <c r="CZ18" cm="1">
        <f t="array" ref="CZ18">INDEX($R$11:$R$5161,$AD18+CZ$10)</f>
        <v>0.37154807637273102</v>
      </c>
      <c r="DA18" cm="1">
        <f t="array" ref="DA18">INDEX($R$11:$R$5161,$AD18+DA$10)</f>
        <v>0.3704584285314681</v>
      </c>
      <c r="DB18" cm="1">
        <f t="array" ref="DB18">INDEX($R$11:$R$5161,$AD18+DB$10)</f>
        <v>0.36928681475560299</v>
      </c>
      <c r="DC18" cm="1">
        <f t="array" ref="DC18">INDEX($R$11:$R$5161,$AD18+DC$10)</f>
        <v>0.36803910143045299</v>
      </c>
      <c r="DD18" cm="1">
        <f t="array" ref="DD18">INDEX($R$11:$R$5161,$AD18+DD$10)</f>
        <v>0.36672089101780558</v>
      </c>
      <c r="DE18" cm="1">
        <f t="array" ref="DE18">INDEX($R$11:$R$5161,$AD18+DE$10)</f>
        <v>0.36533752587437374</v>
      </c>
      <c r="DF18" cm="1">
        <f t="array" ref="DF18">INDEX($R$11:$R$5161,$AD18+DF$10)</f>
        <v>0.36389409305334769</v>
      </c>
      <c r="DG18" cm="1">
        <f t="array" ref="DG18">INDEX($R$11:$R$5161,$AD18+DG$10)</f>
        <v>0.36239542992796148</v>
      </c>
      <c r="DH18" cm="1">
        <f t="array" ref="DH18">INDEX($R$11:$R$5161,$AD18+DH$10)</f>
        <v>0.36084613049137509</v>
      </c>
      <c r="DI18" cm="1">
        <f t="array" ref="DI18">INDEX($R$11:$R$5161,$AD18+DI$10)</f>
        <v>0.35925055220183799</v>
      </c>
      <c r="DJ18" cm="1">
        <f t="array" ref="DJ18">INDEX($R$11:$R$5161,$AD18+DJ$10)</f>
        <v>0.35761282325596155</v>
      </c>
      <c r="DK18" cm="1">
        <f t="array" ref="DK18">INDEX($R$11:$R$5161,$AD18+DK$10)</f>
        <v>0.35593685018592397</v>
      </c>
      <c r="DL18" cm="1">
        <f t="array" ref="DL18">INDEX($R$11:$R$5161,$AD18+DL$10)</f>
        <v>0.35422632568853379</v>
      </c>
      <c r="DM18" cm="1">
        <f t="array" ref="DM18">INDEX($R$11:$R$5161,$AD18+DM$10)</f>
        <v>0.35248473660527402</v>
      </c>
      <c r="DN18" cm="1">
        <f t="array" ref="DN18">INDEX($R$11:$R$5161,$AD18+DN$10)</f>
        <v>0.35071537198274216</v>
      </c>
      <c r="DO18" cm="1">
        <f t="array" ref="DO18">INDEX($R$11:$R$5161,$AD18+DO$10)</f>
        <v>0.34892133115231816</v>
      </c>
      <c r="DP18" cm="1">
        <f t="array" ref="DP18">INDEX($R$11:$R$5161,$AD18+DP$10)</f>
        <v>0.34710553177645703</v>
      </c>
      <c r="DQ18" cm="1">
        <f t="array" ref="DQ18">INDEX($R$11:$R$5161,$AD18+DQ$10)</f>
        <v>0.34527071781675289</v>
      </c>
      <c r="DR18" cm="1">
        <f t="array" ref="DR18">INDEX($R$11:$R$5161,$AD18+DR$10)</f>
        <v>0.34341946738590728</v>
      </c>
      <c r="DS18" cm="1">
        <f t="array" ref="DS18">INDEX($R$11:$R$5161,$AD18+DS$10)</f>
        <v>0.34155420045199175</v>
      </c>
      <c r="DT18" cm="1">
        <f t="array" ref="DT18">INDEX($R$11:$R$5161,$AD18+DT$10)</f>
        <v>0.33967718636898186</v>
      </c>
      <c r="DU18" cm="1">
        <f t="array" ref="DU18">INDEX($R$11:$R$5161,$AD18+DU$10)</f>
        <v>0.33779055121250223</v>
      </c>
      <c r="DV18" cm="1">
        <f t="array" ref="DV18">INDEX($R$11:$R$5161,$AD18+DV$10)</f>
        <v>0.33589628490410467</v>
      </c>
      <c r="DW18" cm="1">
        <f t="array" ref="DW18">INDEX($R$11:$R$5161,$AD18+DW$10)</f>
        <v>0.33399624811126316</v>
      </c>
      <c r="DX18" cm="1">
        <f t="array" ref="DX18">INDEX($R$11:$R$5161,$AD18+DX$10)</f>
        <v>0.33209217891364051</v>
      </c>
      <c r="DY18" cm="1">
        <f t="array" ref="DY18">INDEX($R$11:$R$5161,$AD18+DY$10)</f>
        <v>0.33018569922912683</v>
      </c>
      <c r="DZ18" cm="1">
        <f t="array" ref="DZ18">INDEX($R$11:$R$5161,$AD18+DZ$10)</f>
        <v>0.32827832099568832</v>
      </c>
      <c r="EA18" cm="1">
        <f t="array" ref="EA18">INDEX($R$11:$R$5161,$AD18+EA$10)</f>
        <v>0.32637145210725638</v>
      </c>
      <c r="EB18" cm="1">
        <f t="array" ref="EB18">INDEX($R$11:$R$5161,$AD18+EB$10)</f>
        <v>0.32446640210375521</v>
      </c>
    </row>
    <row r="19" spans="1:132" x14ac:dyDescent="0.2">
      <c r="A19" s="2">
        <v>1</v>
      </c>
      <c r="B19" s="2">
        <v>9</v>
      </c>
      <c r="C19" s="2">
        <v>0</v>
      </c>
      <c r="D19" s="2">
        <v>8</v>
      </c>
      <c r="E19" s="2">
        <v>273.14999999999998</v>
      </c>
      <c r="F19" s="2" cm="1">
        <f t="array" ref="F19">INDEX($V$11:$V$61,A19)</f>
        <v>1</v>
      </c>
      <c r="G19" cm="1">
        <f t="array" ref="G19">INDEX($W$11:$W$61,A19)</f>
        <v>-2.2198155215733131</v>
      </c>
      <c r="H19">
        <f t="shared" si="0"/>
        <v>4.8225247525028429E-2</v>
      </c>
      <c r="I19">
        <f t="shared" si="3"/>
        <v>326.63116818256015</v>
      </c>
      <c r="J19" cm="1">
        <f t="array" ref="J19">INDEX($X$11:$X$61,A19)</f>
        <v>0.93177554153163911</v>
      </c>
      <c r="K19">
        <f t="shared" si="4"/>
        <v>21.988902879195646</v>
      </c>
      <c r="L19" cm="1">
        <f t="array" ref="L19">INDEX($Y$11:$Y$61,A19)</f>
        <v>3.5112042676862706E-6</v>
      </c>
      <c r="M19" cm="1">
        <f t="array" ref="M19">INDEX($Z$11:$Z$61,A19)</f>
        <v>5.0010739658550054E-7</v>
      </c>
      <c r="N19">
        <f t="shared" si="1"/>
        <v>1.2753714900430628E-6</v>
      </c>
      <c r="O19">
        <f t="shared" si="2"/>
        <v>8.589398964231963E-8</v>
      </c>
      <c r="P19" cm="1">
        <f t="array" ref="P19">INDEX($AA$11:$AA$61,A19)</f>
        <v>1.776124791057632E-11</v>
      </c>
      <c r="Q19" cm="1">
        <f t="array" ref="Q19">INDEX($AB$11:$AB$61,A19)</f>
        <v>1.1932233246185289</v>
      </c>
      <c r="R19">
        <f t="shared" si="5"/>
        <v>5.1489753008775972E-2</v>
      </c>
      <c r="T19" s="2">
        <v>8</v>
      </c>
      <c r="U19" s="2">
        <v>281.14999999999998</v>
      </c>
      <c r="V19" s="2">
        <f t="shared" si="6"/>
        <v>1</v>
      </c>
      <c r="W19">
        <f t="shared" si="7"/>
        <v>-1.9754876722756212</v>
      </c>
      <c r="X19">
        <f t="shared" si="8"/>
        <v>0.95906532491898344</v>
      </c>
      <c r="Y19">
        <f t="shared" si="9"/>
        <v>4.4335935247658745E-6</v>
      </c>
      <c r="Z19">
        <f t="shared" si="10"/>
        <v>7.0910751976181781E-7</v>
      </c>
      <c r="AA19">
        <f t="shared" si="11"/>
        <v>1.8019466041050468E-11</v>
      </c>
      <c r="AB19">
        <f t="shared" si="12"/>
        <v>1.1101445384646369</v>
      </c>
      <c r="AD19">
        <v>809</v>
      </c>
      <c r="AE19">
        <v>8</v>
      </c>
      <c r="AF19" cm="1">
        <f t="array" ref="AF19">INDEX($R$11:$R$5161,$AD19+AF$10)</f>
        <v>4.1157254896602033E-2</v>
      </c>
      <c r="AG19" cm="1">
        <f t="array" ref="AG19">INDEX($R$11:$R$5161,$AD19+AG$10)</f>
        <v>4.2568363654771679E-2</v>
      </c>
      <c r="AH19" cm="1">
        <f t="array" ref="AH19">INDEX($R$11:$R$5161,$AD19+AH$10)</f>
        <v>4.4846124473049885E-2</v>
      </c>
      <c r="AI19" cm="1">
        <f t="array" ref="AI19">INDEX($R$11:$R$5161,$AD19+AI$10)</f>
        <v>4.7925029783799165E-2</v>
      </c>
      <c r="AJ19" cm="1">
        <f t="array" ref="AJ19">INDEX($R$11:$R$5161,$AD19+AJ$10)</f>
        <v>5.1745411000364484E-2</v>
      </c>
      <c r="AK19" cm="1">
        <f t="array" ref="AK19">INDEX($R$11:$R$5161,$AD19+AK$10)</f>
        <v>5.6252435688166583E-2</v>
      </c>
      <c r="AL19" cm="1">
        <f t="array" ref="AL19">INDEX($R$11:$R$5161,$AD19+AL$10)</f>
        <v>6.1395220344993617E-2</v>
      </c>
      <c r="AM19" cm="1">
        <f t="array" ref="AM19">INDEX($R$11:$R$5161,$AD19+AM$10)</f>
        <v>6.7126056868702433E-2</v>
      </c>
      <c r="AN19" cm="1">
        <f t="array" ref="AN19">INDEX($R$11:$R$5161,$AD19+AN$10)</f>
        <v>7.3399747497783066E-2</v>
      </c>
      <c r="AO19" cm="1">
        <f t="array" ref="AO19">INDEX($R$11:$R$5161,$AD19+AO$10)</f>
        <v>8.0173041467560047E-2</v>
      </c>
      <c r="AP19" cm="1">
        <f t="array" ref="AP19">INDEX($R$11:$R$5161,$AD19+AP$10)</f>
        <v>8.7404166092204236E-2</v>
      </c>
      <c r="AQ19" cm="1">
        <f t="array" ref="AQ19">INDEX($R$11:$R$5161,$AD19+AQ$10)</f>
        <v>9.5052444989866119E-2</v>
      </c>
      <c r="AR19" cm="1">
        <f t="array" ref="AR19">INDEX($R$11:$R$5161,$AD19+AR$10)</f>
        <v>0.10307799642277721</v>
      </c>
      <c r="AS19" cm="1">
        <f t="array" ref="AS19">INDEX($R$11:$R$5161,$AD19+AS$10)</f>
        <v>0.11144150505082581</v>
      </c>
      <c r="AT19" cm="1">
        <f t="array" ref="AT19">INDEX($R$11:$R$5161,$AD19+AT$10)</f>
        <v>0.1201040606974558</v>
      </c>
      <c r="AU19" cm="1">
        <f t="array" ref="AU19">INDEX($R$11:$R$5161,$AD19+AU$10)</f>
        <v>0.12902705795261998</v>
      </c>
      <c r="AV19" cm="1">
        <f t="array" ref="AV19">INDEX($R$11:$R$5161,$AD19+AV$10)</f>
        <v>0.13817215057357832</v>
      </c>
      <c r="AW19" cm="1">
        <f t="array" ref="AW19">INDEX($R$11:$R$5161,$AD19+AW$10)</f>
        <v>0.14750125469625097</v>
      </c>
      <c r="AX19" cm="1">
        <f t="array" ref="AX19">INDEX($R$11:$R$5161,$AD19+AX$10)</f>
        <v>0.15697659485636736</v>
      </c>
      <c r="AY19" cm="1">
        <f t="array" ref="AY19">INDEX($R$11:$R$5161,$AD19+AY$10)</f>
        <v>0.16656078676696948</v>
      </c>
      <c r="AZ19" cm="1">
        <f t="array" ref="AZ19">INDEX($R$11:$R$5161,$AD19+AZ$10)</f>
        <v>0.17621695073642238</v>
      </c>
      <c r="BA19" cm="1">
        <f t="array" ref="BA19">INDEX($R$11:$R$5161,$AD19+BA$10)</f>
        <v>0.18590884956861004</v>
      </c>
      <c r="BB19" cm="1">
        <f t="array" ref="BB19">INDEX($R$11:$R$5161,$AD19+BB$10)</f>
        <v>0.1956010447918439</v>
      </c>
      <c r="BC19" cm="1">
        <f t="array" ref="BC19">INDEX($R$11:$R$5161,$AD19+BC$10)</f>
        <v>0.20525906513840866</v>
      </c>
      <c r="BD19" cm="1">
        <f t="array" ref="BD19">INDEX($R$11:$R$5161,$AD19+BD$10)</f>
        <v>0.21484958136027482</v>
      </c>
      <c r="BE19" cm="1">
        <f t="array" ref="BE19">INDEX($R$11:$R$5161,$AD19+BE$10)</f>
        <v>0.22434058172947313</v>
      </c>
      <c r="BF19" cm="1">
        <f t="array" ref="BF19">INDEX($R$11:$R$5161,$AD19+BF$10)</f>
        <v>0.23370154293813208</v>
      </c>
      <c r="BG19" cm="1">
        <f t="array" ref="BG19">INDEX($R$11:$R$5161,$AD19+BG$10)</f>
        <v>0.24290359158048866</v>
      </c>
      <c r="BH19" cm="1">
        <f t="array" ref="BH19">INDEX($R$11:$R$5161,$AD19+BH$10)</f>
        <v>0.25191965195801208</v>
      </c>
      <c r="BI19" cm="1">
        <f t="array" ref="BI19">INDEX($R$11:$R$5161,$AD19+BI$10)</f>
        <v>0.26072457658428011</v>
      </c>
      <c r="BJ19" cm="1">
        <f t="array" ref="BJ19">INDEX($R$11:$R$5161,$AD19+BJ$10)</f>
        <v>0.26929525645906427</v>
      </c>
      <c r="BK19" cm="1">
        <f t="array" ref="BK19">INDEX($R$11:$R$5161,$AD19+BK$10)</f>
        <v>0.27761070890884365</v>
      </c>
      <c r="BL19" cm="1">
        <f t="array" ref="BL19">INDEX($R$11:$R$5161,$AD19+BL$10)</f>
        <v>0.28565214152976115</v>
      </c>
      <c r="BM19" cm="1">
        <f t="array" ref="BM19">INDEX($R$11:$R$5161,$AD19+BM$10)</f>
        <v>0.29340299149493337</v>
      </c>
      <c r="BN19" cm="1">
        <f t="array" ref="BN19">INDEX($R$11:$R$5161,$AD19+BN$10)</f>
        <v>0.3008489401784642</v>
      </c>
      <c r="BO19" cm="1">
        <f t="array" ref="BO19">INDEX($R$11:$R$5161,$AD19+BO$10)</f>
        <v>0.30797790368352512</v>
      </c>
      <c r="BP19" cm="1">
        <f t="array" ref="BP19">INDEX($R$11:$R$5161,$AD19+BP$10)</f>
        <v>0.31478000042497489</v>
      </c>
      <c r="BQ19" cm="1">
        <f t="array" ref="BQ19">INDEX($R$11:$R$5161,$AD19+BQ$10)</f>
        <v>0.32124749739584441</v>
      </c>
      <c r="BR19" cm="1">
        <f t="array" ref="BR19">INDEX($R$11:$R$5161,$AD19+BR$10)</f>
        <v>0.32737473713368603</v>
      </c>
      <c r="BS19" cm="1">
        <f t="array" ref="BS19">INDEX($R$11:$R$5161,$AD19+BS$10)</f>
        <v>0.33315804769375496</v>
      </c>
      <c r="BT19" cm="1">
        <f t="array" ref="BT19">INDEX($R$11:$R$5161,$AD19+BT$10)</f>
        <v>0.33859563813188465</v>
      </c>
      <c r="BU19" cm="1">
        <f t="array" ref="BU19">INDEX($R$11:$R$5161,$AD19+BU$10)</f>
        <v>0.34368748210501165</v>
      </c>
      <c r="BV19" cm="1">
        <f t="array" ref="BV19">INDEX($R$11:$R$5161,$AD19+BV$10)</f>
        <v>0.34843519221890973</v>
      </c>
      <c r="BW19" cm="1">
        <f t="array" ref="BW19">INDEX($R$11:$R$5161,$AD19+BW$10)</f>
        <v>0.35284188770039304</v>
      </c>
      <c r="BX19" cm="1">
        <f t="array" ref="BX19">INDEX($R$11:$R$5161,$AD19+BX$10)</f>
        <v>0.35691205785620339</v>
      </c>
      <c r="BY19" cm="1">
        <f t="array" ref="BY19">INDEX($R$11:$R$5161,$AD19+BY$10)</f>
        <v>0.36065142361497438</v>
      </c>
      <c r="BZ19" cm="1">
        <f t="array" ref="BZ19">INDEX($R$11:$R$5161,$AD19+BZ$10)</f>
        <v>0.3640667992442036</v>
      </c>
      <c r="CA19" cm="1">
        <f t="array" ref="CA19">INDEX($R$11:$R$5161,$AD19+CA$10)</f>
        <v>0.3671659561028367</v>
      </c>
      <c r="CB19" cm="1">
        <f t="array" ref="CB19">INDEX($R$11:$R$5161,$AD19+CB$10)</f>
        <v>0.3699574900427664</v>
      </c>
      <c r="CC19" cm="1">
        <f t="array" ref="CC19">INDEX($R$11:$R$5161,$AD19+CC$10)</f>
        <v>0.37245069381907969</v>
      </c>
      <c r="CD19" cm="1">
        <f t="array" ref="CD19">INDEX($R$11:$R$5161,$AD19+CD$10)</f>
        <v>0.37465543561758929</v>
      </c>
      <c r="CE19" cm="1">
        <f t="array" ref="CE19">INDEX($R$11:$R$5161,$AD19+CE$10)</f>
        <v>0.37658204456603622</v>
      </c>
      <c r="CF19" cm="1">
        <f t="array" ref="CF19">INDEX($R$11:$R$5161,$AD19+CF$10)</f>
        <v>0.3782412038677212</v>
      </c>
      <c r="CG19" cm="1">
        <f t="array" ref="CG19">INDEX($R$11:$R$5161,$AD19+CG$10)</f>
        <v>0.37964385198727119</v>
      </c>
      <c r="CH19" cm="1">
        <f t="array" ref="CH19">INDEX($R$11:$R$5161,$AD19+CH$10)</f>
        <v>0.3808010921303947</v>
      </c>
      <c r="CI19" cm="1">
        <f t="array" ref="CI19">INDEX($R$11:$R$5161,$AD19+CI$10)</f>
        <v>0.38172411009439688</v>
      </c>
      <c r="CJ19" cm="1">
        <f t="array" ref="CJ19">INDEX($R$11:$R$5161,$AD19+CJ$10)</f>
        <v>0.38242410042437275</v>
      </c>
      <c r="CK19" cm="1">
        <f t="array" ref="CK19">INDEX($R$11:$R$5161,$AD19+CK$10)</f>
        <v>0.38291220069111237</v>
      </c>
      <c r="CL19" cm="1">
        <f t="array" ref="CL19">INDEX($R$11:$R$5161,$AD19+CL$10)</f>
        <v>0.38319943360985625</v>
      </c>
      <c r="CM19" cm="1">
        <f t="array" ref="CM19">INDEX($R$11:$R$5161,$AD19+CM$10)</f>
        <v>0.38329665664271734</v>
      </c>
      <c r="CN19" cm="1">
        <f t="array" ref="CN19">INDEX($R$11:$R$5161,$AD19+CN$10)</f>
        <v>0.38321451867007317</v>
      </c>
      <c r="CO19" cm="1">
        <f t="array" ref="CO19">INDEX($R$11:$R$5161,$AD19+CO$10)</f>
        <v>0.38296342327556426</v>
      </c>
      <c r="CP19" cm="1">
        <f t="array" ref="CP19">INDEX($R$11:$R$5161,$AD19+CP$10)</f>
        <v>0.38255349816345996</v>
      </c>
      <c r="CQ19" cm="1">
        <f t="array" ref="CQ19">INDEX($R$11:$R$5161,$AD19+CQ$10)</f>
        <v>0.38199457021399841</v>
      </c>
      <c r="CR19" cm="1">
        <f t="array" ref="CR19">INDEX($R$11:$R$5161,$AD19+CR$10)</f>
        <v>0.38129614567989378</v>
      </c>
      <c r="CS19" cm="1">
        <f t="array" ref="CS19">INDEX($R$11:$R$5161,$AD19+CS$10)</f>
        <v>0.38046739503361021</v>
      </c>
      <c r="CT19" cm="1">
        <f t="array" ref="CT19">INDEX($R$11:$R$5161,$AD19+CT$10)</f>
        <v>0.37951714198852288</v>
      </c>
      <c r="CU19" cm="1">
        <f t="array" ref="CU19">INDEX($R$11:$R$5161,$AD19+CU$10)</f>
        <v>0.37845385623611444</v>
      </c>
      <c r="CV19" cm="1">
        <f t="array" ref="CV19">INDEX($R$11:$R$5161,$AD19+CV$10)</f>
        <v>0.37728564946452381</v>
      </c>
      <c r="CW19" cm="1">
        <f t="array" ref="CW19">INDEX($R$11:$R$5161,$AD19+CW$10)</f>
        <v>0.37602027424983026</v>
      </c>
      <c r="CX19" cm="1">
        <f t="array" ref="CX19">INDEX($R$11:$R$5161,$AD19+CX$10)</f>
        <v>0.374665125439407</v>
      </c>
      <c r="CY19" cm="1">
        <f t="array" ref="CY19">INDEX($R$11:$R$5161,$AD19+CY$10)</f>
        <v>0.37322724367561821</v>
      </c>
      <c r="CZ19" cm="1">
        <f t="array" ref="CZ19">INDEX($R$11:$R$5161,$AD19+CZ$10)</f>
        <v>0.37171332073735847</v>
      </c>
      <c r="DA19" cm="1">
        <f t="array" ref="DA19">INDEX($R$11:$R$5161,$AD19+DA$10)</f>
        <v>0.37012970640585457</v>
      </c>
      <c r="DB19" cm="1">
        <f t="array" ref="DB19">INDEX($R$11:$R$5161,$AD19+DB$10)</f>
        <v>0.36848241658931424</v>
      </c>
      <c r="DC19" cm="1">
        <f t="array" ref="DC19">INDEX($R$11:$R$5161,$AD19+DC$10)</f>
        <v>0.36677714246807114</v>
      </c>
      <c r="DD19" cm="1">
        <f t="array" ref="DD19">INDEX($R$11:$R$5161,$AD19+DD$10)</f>
        <v>0.36501926044757266</v>
      </c>
      <c r="DE19" cm="1">
        <f t="array" ref="DE19">INDEX($R$11:$R$5161,$AD19+DE$10)</f>
        <v>0.36321384273073271</v>
      </c>
      <c r="DF19" cm="1">
        <f t="array" ref="DF19">INDEX($R$11:$R$5161,$AD19+DF$10)</f>
        <v>0.36136566834369693</v>
      </c>
      <c r="DG19" cm="1">
        <f t="array" ref="DG19">INDEX($R$11:$R$5161,$AD19+DG$10)</f>
        <v>0.35947923446990054</v>
      </c>
      <c r="DH19" cm="1">
        <f t="array" ref="DH19">INDEX($R$11:$R$5161,$AD19+DH$10)</f>
        <v>0.35755876796642544</v>
      </c>
      <c r="DI19" cm="1">
        <f t="array" ref="DI19">INDEX($R$11:$R$5161,$AD19+DI$10)</f>
        <v>0.35560823695410287</v>
      </c>
      <c r="DJ19" cm="1">
        <f t="array" ref="DJ19">INDEX($R$11:$R$5161,$AD19+DJ$10)</f>
        <v>0.3536313623886142</v>
      </c>
      <c r="DK19" cm="1">
        <f t="array" ref="DK19">INDEX($R$11:$R$5161,$AD19+DK$10)</f>
        <v>0.35163162953408711</v>
      </c>
      <c r="DL19" cm="1">
        <f t="array" ref="DL19">INDEX($R$11:$R$5161,$AD19+DL$10)</f>
        <v>0.3496122992734399</v>
      </c>
      <c r="DM19" cm="1">
        <f t="array" ref="DM19">INDEX($R$11:$R$5161,$AD19+DM$10)</f>
        <v>0.347576419201097</v>
      </c>
      <c r="DN19" cm="1">
        <f t="array" ref="DN19">INDEX($R$11:$R$5161,$AD19+DN$10)</f>
        <v>0.34552683445377474</v>
      </c>
      <c r="DO19" cm="1">
        <f t="array" ref="DO19">INDEX($R$11:$R$5161,$AD19+DO$10)</f>
        <v>0.34346619824391827</v>
      </c>
      <c r="DP19" cm="1">
        <f t="array" ref="DP19">INDEX($R$11:$R$5161,$AD19+DP$10)</f>
        <v>0.34139698206815494</v>
      </c>
      <c r="DQ19" cm="1">
        <f t="array" ref="DQ19">INDEX($R$11:$R$5161,$AD19+DQ$10)</f>
        <v>0.33932148556992203</v>
      </c>
      <c r="DR19" cm="1">
        <f t="array" ref="DR19">INDEX($R$11:$R$5161,$AD19+DR$10)</f>
        <v>0.33724184604131008</v>
      </c>
      <c r="DS19" cm="1">
        <f t="array" ref="DS19">INDEX($R$11:$R$5161,$AD19+DS$10)</f>
        <v>0.33516004755423173</v>
      </c>
      <c r="DT19" cm="1">
        <f t="array" ref="DT19">INDEX($R$11:$R$5161,$AD19+DT$10)</f>
        <v>0.33307792971536704</v>
      </c>
      <c r="DU19" cm="1">
        <f t="array" ref="DU19">INDEX($R$11:$R$5161,$AD19+DU$10)</f>
        <v>0.33099719604301975</v>
      </c>
      <c r="DV19" cm="1">
        <f t="array" ref="DV19">INDEX($R$11:$R$5161,$AD19+DV$10)</f>
        <v>0.32891942196712459</v>
      </c>
      <c r="DW19" cm="1">
        <f t="array" ref="DW19">INDEX($R$11:$R$5161,$AD19+DW$10)</f>
        <v>0.32684606245623871</v>
      </c>
      <c r="DX19" cm="1">
        <f t="array" ref="DX19">INDEX($R$11:$R$5161,$AD19+DX$10)</f>
        <v>0.32477845927748938</v>
      </c>
      <c r="DY19" cm="1">
        <f t="array" ref="DY19">INDEX($R$11:$R$5161,$AD19+DY$10)</f>
        <v>0.32271784789719138</v>
      </c>
      <c r="DZ19" cm="1">
        <f t="array" ref="DZ19">INDEX($R$11:$R$5161,$AD19+DZ$10)</f>
        <v>0.32066536403124629</v>
      </c>
      <c r="EA19" cm="1">
        <f t="array" ref="EA19">INDEX($R$11:$R$5161,$AD19+EA$10)</f>
        <v>0.31862204985552894</v>
      </c>
      <c r="EB19" cm="1">
        <f t="array" ref="EB19">INDEX($R$11:$R$5161,$AD19+EB$10)</f>
        <v>0.31658885988730368</v>
      </c>
    </row>
    <row r="20" spans="1:132" x14ac:dyDescent="0.2">
      <c r="A20" s="2">
        <v>1</v>
      </c>
      <c r="B20" s="2">
        <v>10</v>
      </c>
      <c r="C20" s="2">
        <v>0</v>
      </c>
      <c r="D20" s="2">
        <v>9</v>
      </c>
      <c r="E20" s="2">
        <v>273.14999999999998</v>
      </c>
      <c r="F20" s="2" cm="1">
        <f t="array" ref="F20">INDEX($V$11:$V$61,A20)</f>
        <v>1</v>
      </c>
      <c r="G20" cm="1">
        <f t="array" ref="G20">INDEX($W$11:$W$61,A20)</f>
        <v>-2.2198155215733131</v>
      </c>
      <c r="H20">
        <f t="shared" si="0"/>
        <v>5.4253403465656984E-2</v>
      </c>
      <c r="I20">
        <f t="shared" si="3"/>
        <v>389.52532322673517</v>
      </c>
      <c r="J20" cm="1">
        <f t="array" ref="J20">INDEX($X$11:$X$61,A20)</f>
        <v>0.93177554153163911</v>
      </c>
      <c r="K20">
        <f t="shared" si="4"/>
        <v>23.572057089780618</v>
      </c>
      <c r="L20" cm="1">
        <f t="array" ref="L20">INDEX($Y$11:$Y$61,A20)</f>
        <v>3.5112042676862706E-6</v>
      </c>
      <c r="M20" cm="1">
        <f t="array" ref="M20">INDEX($Z$11:$Z$61,A20)</f>
        <v>5.0010739658550054E-7</v>
      </c>
      <c r="N20">
        <f t="shared" si="1"/>
        <v>1.52068199289948E-6</v>
      </c>
      <c r="O20">
        <f t="shared" si="2"/>
        <v>9.2078148153537857E-8</v>
      </c>
      <c r="P20" cm="1">
        <f t="array" ref="P20">INDEX($AA$11:$AA$61,A20)</f>
        <v>1.776124791057632E-11</v>
      </c>
      <c r="Q20" cm="1">
        <f t="array" ref="Q20">INDEX($AB$11:$AB$61,A20)</f>
        <v>1.1932233246185289</v>
      </c>
      <c r="R20">
        <f t="shared" si="5"/>
        <v>5.3783314374133348E-2</v>
      </c>
      <c r="T20" s="2">
        <v>9</v>
      </c>
      <c r="U20" s="2">
        <v>282.14999999999998</v>
      </c>
      <c r="V20" s="2">
        <f t="shared" si="6"/>
        <v>1</v>
      </c>
      <c r="W20">
        <f t="shared" si="7"/>
        <v>-1.9460462977768369</v>
      </c>
      <c r="X20">
        <f t="shared" si="8"/>
        <v>0.96247654784240155</v>
      </c>
      <c r="Y20">
        <f t="shared" si="9"/>
        <v>4.560520789657094E-6</v>
      </c>
      <c r="Z20">
        <f t="shared" si="10"/>
        <v>7.3971347855189233E-7</v>
      </c>
      <c r="AA20">
        <f t="shared" si="11"/>
        <v>1.8051483596577969E-11</v>
      </c>
      <c r="AB20">
        <f t="shared" si="12"/>
        <v>1.100334195207981</v>
      </c>
      <c r="AD20">
        <v>910</v>
      </c>
      <c r="AE20">
        <v>9</v>
      </c>
      <c r="AF20" cm="1">
        <f t="array" ref="AF20">INDEX($R$11:$R$5161,$AD20+AF$10)</f>
        <v>4.125051472369292E-2</v>
      </c>
      <c r="AG20" cm="1">
        <f t="array" ref="AG20">INDEX($R$11:$R$5161,$AD20+AG$10)</f>
        <v>4.2824452433454695E-2</v>
      </c>
      <c r="AH20" cm="1">
        <f t="array" ref="AH20">INDEX($R$11:$R$5161,$AD20+AH$10)</f>
        <v>4.5404758373532118E-2</v>
      </c>
      <c r="AI20" cm="1">
        <f t="array" ref="AI20">INDEX($R$11:$R$5161,$AD20+AI$10)</f>
        <v>4.8910388209198463E-2</v>
      </c>
      <c r="AJ20" cm="1">
        <f t="array" ref="AJ20">INDEX($R$11:$R$5161,$AD20+AJ$10)</f>
        <v>5.3267911334410202E-2</v>
      </c>
      <c r="AK20" cm="1">
        <f t="array" ref="AK20">INDEX($R$11:$R$5161,$AD20+AK$10)</f>
        <v>5.8410104916642051E-2</v>
      </c>
      <c r="AL20" cm="1">
        <f t="array" ref="AL20">INDEX($R$11:$R$5161,$AD20+AL$10)</f>
        <v>6.4274724660982843E-2</v>
      </c>
      <c r="AM20" cm="1">
        <f t="array" ref="AM20">INDEX($R$11:$R$5161,$AD20+AM$10)</f>
        <v>7.0803447641372738E-2</v>
      </c>
      <c r="AN20" cm="1">
        <f t="array" ref="AN20">INDEX($R$11:$R$5161,$AD20+AN$10)</f>
        <v>7.7940977715429863E-2</v>
      </c>
      <c r="AO20" cm="1">
        <f t="array" ref="AO20">INDEX($R$11:$R$5161,$AD20+AO$10)</f>
        <v>8.5634302021685468E-2</v>
      </c>
      <c r="AP20" cm="1">
        <f t="array" ref="AP20">INDEX($R$11:$R$5161,$AD20+AP$10)</f>
        <v>9.383208656964101E-2</v>
      </c>
      <c r="AQ20" cm="1">
        <f t="array" ref="AQ20">INDEX($R$11:$R$5161,$AD20+AQ$10)</f>
        <v>0.1024841991887957</v>
      </c>
      <c r="AR20" cm="1">
        <f t="array" ref="AR20">INDEX($R$11:$R$5161,$AD20+AR$10)</f>
        <v>0.11154134863736248</v>
      </c>
      <c r="AS20" cm="1">
        <f t="array" ref="AS20">INDEX($R$11:$R$5161,$AD20+AS$10)</f>
        <v>0.12095482922347961</v>
      </c>
      <c r="AT20" cm="1">
        <f t="array" ref="AT20">INDEX($R$11:$R$5161,$AD20+AT$10)</f>
        <v>0.13067636072985414</v>
      </c>
      <c r="AU20" cm="1">
        <f t="array" ref="AU20">INDEX($R$11:$R$5161,$AD20+AU$10)</f>
        <v>0.14065801370774259</v>
      </c>
      <c r="AV20" cm="1">
        <f t="array" ref="AV20">INDEX($R$11:$R$5161,$AD20+AV$10)</f>
        <v>0.15085221032033272</v>
      </c>
      <c r="AW20" cm="1">
        <f t="array" ref="AW20">INDEX($R$11:$R$5161,$AD20+AW$10)</f>
        <v>0.16121179090257692</v>
      </c>
      <c r="AX20" cm="1">
        <f t="array" ref="AX20">INDEX($R$11:$R$5161,$AD20+AX$10)</f>
        <v>0.17169013631545357</v>
      </c>
      <c r="AY20" cm="1">
        <f t="array" ref="AY20">INDEX($R$11:$R$5161,$AD20+AY$10)</f>
        <v>0.18224133606627851</v>
      </c>
      <c r="AZ20" cm="1">
        <f t="array" ref="AZ20">INDEX($R$11:$R$5161,$AD20+AZ$10)</f>
        <v>0.19282039210219631</v>
      </c>
      <c r="BA20" cm="1">
        <f t="array" ref="BA20">INDEX($R$11:$R$5161,$AD20+BA$10)</f>
        <v>0.20338344821529189</v>
      </c>
      <c r="BB20" cm="1">
        <f t="array" ref="BB20">INDEX($R$11:$R$5161,$AD20+BB$10)</f>
        <v>0.21388803516940394</v>
      </c>
      <c r="BC20" cm="1">
        <f t="array" ref="BC20">INDEX($R$11:$R$5161,$AD20+BC$10)</f>
        <v>0.22429332200276736</v>
      </c>
      <c r="BD20" cm="1">
        <f t="array" ref="BD20">INDEX($R$11:$R$5161,$AD20+BD$10)</f>
        <v>0.23456036449482415</v>
      </c>
      <c r="BE20" cm="1">
        <f t="array" ref="BE20">INDEX($R$11:$R$5161,$AD20+BE$10)</f>
        <v>0.24465234251267759</v>
      </c>
      <c r="BF20" cm="1">
        <f t="array" ref="BF20">INDEX($R$11:$R$5161,$AD20+BF$10)</f>
        <v>0.25453477886094211</v>
      </c>
      <c r="BG20" cm="1">
        <f t="array" ref="BG20">INDEX($R$11:$R$5161,$AD20+BG$10)</f>
        <v>0.26417573332328637</v>
      </c>
      <c r="BH20" cm="1">
        <f t="array" ref="BH20">INDEX($R$11:$R$5161,$AD20+BH$10)</f>
        <v>0.27354596676929027</v>
      </c>
      <c r="BI20" cm="1">
        <f t="array" ref="BI20">INDEX($R$11:$R$5161,$AD20+BI$10)</f>
        <v>0.28261907146316201</v>
      </c>
      <c r="BJ20" cm="1">
        <f t="array" ref="BJ20">INDEX($R$11:$R$5161,$AD20+BJ$10)</f>
        <v>0.29137156500404604</v>
      </c>
      <c r="BK20" cm="1">
        <f t="array" ref="BK20">INDEX($R$11:$R$5161,$AD20+BK$10)</f>
        <v>0.29978294660299604</v>
      </c>
      <c r="BL20" cm="1">
        <f t="array" ref="BL20">INDEX($R$11:$R$5161,$AD20+BL$10)</f>
        <v>0.30783571561362277</v>
      </c>
      <c r="BM20" cm="1">
        <f t="array" ref="BM20">INDEX($R$11:$R$5161,$AD20+BM$10)</f>
        <v>0.31551535334173902</v>
      </c>
      <c r="BN20" cm="1">
        <f t="array" ref="BN20">INDEX($R$11:$R$5161,$AD20+BN$10)</f>
        <v>0.32281027013126989</v>
      </c>
      <c r="BO20" cm="1">
        <f t="array" ref="BO20">INDEX($R$11:$R$5161,$AD20+BO$10)</f>
        <v>0.32971172053539832</v>
      </c>
      <c r="BP20" cm="1">
        <f t="array" ref="BP20">INDEX($R$11:$R$5161,$AD20+BP$10)</f>
        <v>0.33621369001903145</v>
      </c>
      <c r="BQ20" cm="1">
        <f t="array" ref="BQ20">INDEX($R$11:$R$5161,$AD20+BQ$10)</f>
        <v>0.34231275709616577</v>
      </c>
      <c r="BR20" cm="1">
        <f t="array" ref="BR20">INDEX($R$11:$R$5161,$AD20+BR$10)</f>
        <v>0.34800793508725231</v>
      </c>
      <c r="BS20" cm="1">
        <f t="array" ref="BS20">INDEX($R$11:$R$5161,$AD20+BS$10)</f>
        <v>0.35330049779820338</v>
      </c>
      <c r="BT20" cm="1">
        <f t="array" ref="BT20">INDEX($R$11:$R$5161,$AD20+BT$10)</f>
        <v>0.35819379339110974</v>
      </c>
      <c r="BU20" cm="1">
        <f t="array" ref="BU20">INDEX($R$11:$R$5161,$AD20+BU$10)</f>
        <v>0.36269305055805362</v>
      </c>
      <c r="BV20" cm="1">
        <f t="array" ref="BV20">INDEX($R$11:$R$5161,$AD20+BV$10)</f>
        <v>0.36680518084706276</v>
      </c>
      <c r="BW20" cm="1">
        <f t="array" ref="BW20">INDEX($R$11:$R$5161,$AD20+BW$10)</f>
        <v>0.37053858064759626</v>
      </c>
      <c r="BX20" cm="1">
        <f t="array" ref="BX20">INDEX($R$11:$R$5161,$AD20+BX$10)</f>
        <v>0.37390293594582569</v>
      </c>
      <c r="BY20" cm="1">
        <f t="array" ref="BY20">INDEX($R$11:$R$5161,$AD20+BY$10)</f>
        <v>0.37690903252967123</v>
      </c>
      <c r="BZ20" cm="1">
        <f t="array" ref="BZ20">INDEX($R$11:$R$5161,$AD20+BZ$10)</f>
        <v>0.37956857387994258</v>
      </c>
      <c r="CA20" cm="1">
        <f t="array" ref="CA20">INDEX($R$11:$R$5161,$AD20+CA$10)</f>
        <v>0.38189400854403416</v>
      </c>
      <c r="CB20" cm="1">
        <f t="array" ref="CB20">INDEX($R$11:$R$5161,$AD20+CB$10)</f>
        <v>0.38389836836627972</v>
      </c>
      <c r="CC20" cm="1">
        <f t="array" ref="CC20">INDEX($R$11:$R$5161,$AD20+CC$10)</f>
        <v>0.38559511855492212</v>
      </c>
      <c r="CD20" cm="1">
        <f t="array" ref="CD20">INDEX($R$11:$R$5161,$AD20+CD$10)</f>
        <v>0.38699802020733581</v>
      </c>
      <c r="CE20" cm="1">
        <f t="array" ref="CE20">INDEX($R$11:$R$5161,$AD20+CE$10)</f>
        <v>0.38812100559748647</v>
      </c>
      <c r="CF20" cm="1">
        <f t="array" ref="CF20">INDEX($R$11:$R$5161,$AD20+CF$10)</f>
        <v>0.38897806625504439</v>
      </c>
      <c r="CG20" cm="1">
        <f t="array" ref="CG20">INDEX($R$11:$R$5161,$AD20+CG$10)</f>
        <v>0.38958315363450752</v>
      </c>
      <c r="CH20" cm="1">
        <f t="array" ref="CH20">INDEX($R$11:$R$5161,$AD20+CH$10)</f>
        <v>0.38995009198392394</v>
      </c>
      <c r="CI20" cm="1">
        <f t="array" ref="CI20">INDEX($R$11:$R$5161,$AD20+CI$10)</f>
        <v>0.39009250287392472</v>
      </c>
      <c r="CJ20" cm="1">
        <f t="array" ref="CJ20">INDEX($R$11:$R$5161,$AD20+CJ$10)</f>
        <v>0.39002374073550528</v>
      </c>
      <c r="CK20" cm="1">
        <f t="array" ref="CK20">INDEX($R$11:$R$5161,$AD20+CK$10)</f>
        <v>0.38975683867552213</v>
      </c>
      <c r="CL20" cm="1">
        <f t="array" ref="CL20">INDEX($R$11:$R$5161,$AD20+CL$10)</f>
        <v>0.38930446378811795</v>
      </c>
      <c r="CM20" cm="1">
        <f t="array" ref="CM20">INDEX($R$11:$R$5161,$AD20+CM$10)</f>
        <v>0.38867888115409793</v>
      </c>
      <c r="CN20" cm="1">
        <f t="array" ref="CN20">INDEX($R$11:$R$5161,$AD20+CN$10)</f>
        <v>0.38789192571463121</v>
      </c>
      <c r="CO20" cm="1">
        <f t="array" ref="CO20">INDEX($R$11:$R$5161,$AD20+CO$10)</f>
        <v>0.38695498121672928</v>
      </c>
      <c r="CP20" cm="1">
        <f t="array" ref="CP20">INDEX($R$11:$R$5161,$AD20+CP$10)</f>
        <v>0.38587896545225697</v>
      </c>
      <c r="CQ20" cm="1">
        <f t="array" ref="CQ20">INDEX($R$11:$R$5161,$AD20+CQ$10)</f>
        <v>0.38467432104664145</v>
      </c>
      <c r="CR20" cm="1">
        <f t="array" ref="CR20">INDEX($R$11:$R$5161,$AD20+CR$10)</f>
        <v>0.38335101109518666</v>
      </c>
      <c r="CS20" cm="1">
        <f t="array" ref="CS20">INDEX($R$11:$R$5161,$AD20+CS$10)</f>
        <v>0.38191851899162521</v>
      </c>
      <c r="CT20" cm="1">
        <f t="array" ref="CT20">INDEX($R$11:$R$5161,$AD20+CT$10)</f>
        <v>0.38038585184324791</v>
      </c>
      <c r="CU20" cm="1">
        <f t="array" ref="CU20">INDEX($R$11:$R$5161,$AD20+CU$10)</f>
        <v>0.37876154691799152</v>
      </c>
      <c r="CV20" cm="1">
        <f t="array" ref="CV20">INDEX($R$11:$R$5161,$AD20+CV$10)</f>
        <v>0.37705368061992706</v>
      </c>
      <c r="CW20" cm="1">
        <f t="array" ref="CW20">INDEX($R$11:$R$5161,$AD20+CW$10)</f>
        <v>0.37526987953961399</v>
      </c>
      <c r="CX20" cm="1">
        <f t="array" ref="CX20">INDEX($R$11:$R$5161,$AD20+CX$10)</f>
        <v>0.37341733317399911</v>
      </c>
      <c r="CY20" cm="1">
        <f t="array" ref="CY20">INDEX($R$11:$R$5161,$AD20+CY$10)</f>
        <v>0.37150280795634583</v>
      </c>
      <c r="CZ20" cm="1">
        <f t="array" ref="CZ20">INDEX($R$11:$R$5161,$AD20+CZ$10)</f>
        <v>0.36953266227969556</v>
      </c>
      <c r="DA20" cm="1">
        <f t="array" ref="DA20">INDEX($R$11:$R$5161,$AD20+DA$10)</f>
        <v>0.36751286223733393</v>
      </c>
      <c r="DB20" cm="1">
        <f t="array" ref="DB20">INDEX($R$11:$R$5161,$AD20+DB$10)</f>
        <v>0.36544899784053625</v>
      </c>
      <c r="DC20" cm="1">
        <f t="array" ref="DC20">INDEX($R$11:$R$5161,$AD20+DC$10)</f>
        <v>0.36334629950746056</v>
      </c>
      <c r="DD20" cm="1">
        <f t="array" ref="DD20">INDEX($R$11:$R$5161,$AD20+DD$10)</f>
        <v>0.36120965464750887</v>
      </c>
      <c r="DE20" cm="1">
        <f t="array" ref="DE20">INDEX($R$11:$R$5161,$AD20+DE$10)</f>
        <v>0.35904362419285596</v>
      </c>
      <c r="DF20" cm="1">
        <f t="array" ref="DF20">INDEX($R$11:$R$5161,$AD20+DF$10)</f>
        <v>0.35685245895332396</v>
      </c>
      <c r="DG20" cm="1">
        <f t="array" ref="DG20">INDEX($R$11:$R$5161,$AD20+DG$10)</f>
        <v>0.35464011569251469</v>
      </c>
      <c r="DH20" cm="1">
        <f t="array" ref="DH20">INDEX($R$11:$R$5161,$AD20+DH$10)</f>
        <v>0.35241027284227844</v>
      </c>
      <c r="DI20" cm="1">
        <f t="array" ref="DI20">INDEX($R$11:$R$5161,$AD20+DI$10)</f>
        <v>0.35016634578942607</v>
      </c>
      <c r="DJ20" cm="1">
        <f t="array" ref="DJ20">INDEX($R$11:$R$5161,$AD20+DJ$10)</f>
        <v>0.34791150168323809</v>
      </c>
      <c r="DK20" cm="1">
        <f t="array" ref="DK20">INDEX($R$11:$R$5161,$AD20+DK$10)</f>
        <v>0.34564867372502872</v>
      </c>
      <c r="DL20" cm="1">
        <f t="array" ref="DL20">INDEX($R$11:$R$5161,$AD20+DL$10)</f>
        <v>0.34338057491194102</v>
      </c>
      <c r="DM20" cm="1">
        <f t="array" ref="DM20">INDEX($R$11:$R$5161,$AD20+DM$10)</f>
        <v>0.34110971121649125</v>
      </c>
      <c r="DN20" cm="1">
        <f t="array" ref="DN20">INDEX($R$11:$R$5161,$AD20+DN$10)</f>
        <v>0.33883839419129619</v>
      </c>
      <c r="DO20" cm="1">
        <f t="array" ref="DO20">INDEX($R$11:$R$5161,$AD20+DO$10)</f>
        <v>0.33656875299508482</v>
      </c>
      <c r="DP20" cm="1">
        <f t="array" ref="DP20">INDEX($R$11:$R$5161,$AD20+DP$10)</f>
        <v>0.33430274584164882</v>
      </c>
      <c r="DQ20" cm="1">
        <f t="array" ref="DQ20">INDEX($R$11:$R$5161,$AD20+DQ$10)</f>
        <v>0.33204217087796867</v>
      </c>
      <c r="DR20" cm="1">
        <f t="array" ref="DR20">INDEX($R$11:$R$5161,$AD20+DR$10)</f>
        <v>0.32978867650148669</v>
      </c>
      <c r="DS20" cm="1">
        <f t="array" ref="DS20">INDEX($R$11:$R$5161,$AD20+DS$10)</f>
        <v>0.32754377112949135</v>
      </c>
      <c r="DT20" cm="1">
        <f t="array" ref="DT20">INDEX($R$11:$R$5161,$AD20+DT$10)</f>
        <v>0.3253088324359335</v>
      </c>
      <c r="DU20" cm="1">
        <f t="array" ref="DU20">INDEX($R$11:$R$5161,$AD20+DU$10)</f>
        <v>0.3230851160728006</v>
      </c>
      <c r="DV20" cm="1">
        <f t="array" ref="DV20">INDEX($R$11:$R$5161,$AD20+DV$10)</f>
        <v>0.32087376389451766</v>
      </c>
      <c r="DW20" cm="1">
        <f t="array" ref="DW20">INDEX($R$11:$R$5161,$AD20+DW$10)</f>
        <v>0.31867581170477355</v>
      </c>
      <c r="DX20" cm="1">
        <f t="array" ref="DX20">INDEX($R$11:$R$5161,$AD20+DX$10)</f>
        <v>0.31649219654578237</v>
      </c>
      <c r="DY20" cm="1">
        <f t="array" ref="DY20">INDEX($R$11:$R$5161,$AD20+DY$10)</f>
        <v>0.31432376355030062</v>
      </c>
      <c r="DZ20" cm="1">
        <f t="array" ref="DZ20">INDEX($R$11:$R$5161,$AD20+DZ$10)</f>
        <v>0.31217127237680836</v>
      </c>
      <c r="EA20" cm="1">
        <f t="array" ref="EA20">INDEX($R$11:$R$5161,$AD20+EA$10)</f>
        <v>0.31003540324815154</v>
      </c>
      <c r="EB20" cm="1">
        <f t="array" ref="EB20">INDEX($R$11:$R$5161,$AD20+EB$10)</f>
        <v>0.30791676261367412</v>
      </c>
    </row>
    <row r="21" spans="1:132" x14ac:dyDescent="0.2">
      <c r="A21" s="2">
        <v>1</v>
      </c>
      <c r="B21" s="2">
        <v>11</v>
      </c>
      <c r="C21" s="2">
        <v>0</v>
      </c>
      <c r="D21" s="2">
        <v>10</v>
      </c>
      <c r="E21" s="2">
        <v>273.14999999999998</v>
      </c>
      <c r="F21" s="2" cm="1">
        <f t="array" ref="F21">INDEX($V$11:$V$61,A21)</f>
        <v>1</v>
      </c>
      <c r="G21" cm="1">
        <f t="array" ref="G21">INDEX($W$11:$W$61,A21)</f>
        <v>-2.2198155215733131</v>
      </c>
      <c r="H21">
        <f t="shared" si="0"/>
        <v>6.0281559406285538E-2</v>
      </c>
      <c r="I21">
        <f t="shared" si="3"/>
        <v>457.24549533427762</v>
      </c>
      <c r="J21" cm="1">
        <f t="array" ref="J21">INDEX($X$11:$X$61,A21)</f>
        <v>0.93177554153163911</v>
      </c>
      <c r="K21">
        <f t="shared" si="4"/>
        <v>25.155211300365586</v>
      </c>
      <c r="L21" cm="1">
        <f t="array" ref="L21">INDEX($Y$11:$Y$61,A21)</f>
        <v>3.5112042676862706E-6</v>
      </c>
      <c r="M21" cm="1">
        <f t="array" ref="M21">INDEX($Z$11:$Z$61,A21)</f>
        <v>5.0010739658550054E-7</v>
      </c>
      <c r="N21">
        <f t="shared" si="1"/>
        <v>1.7846576984557767E-6</v>
      </c>
      <c r="O21">
        <f t="shared" si="2"/>
        <v>9.826230125581691E-8</v>
      </c>
      <c r="P21" cm="1">
        <f t="array" ref="P21">INDEX($AA$11:$AA$61,A21)</f>
        <v>1.776124791057632E-11</v>
      </c>
      <c r="Q21" cm="1">
        <f t="array" ref="Q21">INDEX($AB$11:$AB$61,A21)</f>
        <v>1.1932233246185289</v>
      </c>
      <c r="R21">
        <f t="shared" si="5"/>
        <v>5.6250764019970978E-2</v>
      </c>
      <c r="T21" s="2">
        <v>10</v>
      </c>
      <c r="U21" s="2">
        <v>283.14999999999998</v>
      </c>
      <c r="V21" s="2">
        <f t="shared" si="6"/>
        <v>1</v>
      </c>
      <c r="W21">
        <f t="shared" si="7"/>
        <v>-1.9168399090560033</v>
      </c>
      <c r="X21">
        <f t="shared" si="8"/>
        <v>0.96588777076581955</v>
      </c>
      <c r="Y21">
        <f t="shared" si="9"/>
        <v>4.6901466084872217E-6</v>
      </c>
      <c r="Z21">
        <f t="shared" si="10"/>
        <v>7.7141015201364741E-7</v>
      </c>
      <c r="AA21">
        <f t="shared" si="11"/>
        <v>1.8083444463665538E-11</v>
      </c>
      <c r="AB21">
        <f t="shared" si="12"/>
        <v>1.0906447958057854</v>
      </c>
      <c r="AD21">
        <v>1011</v>
      </c>
      <c r="AE21">
        <v>10</v>
      </c>
      <c r="AF21" cm="1">
        <f t="array" ref="AF21">INDEX($R$11:$R$5161,$AD21+AF$10)</f>
        <v>4.1343908395574058E-2</v>
      </c>
      <c r="AG21" cm="1">
        <f t="array" ref="AG21">INDEX($R$11:$R$5161,$AD21+AG$10)</f>
        <v>4.3099510055858166E-2</v>
      </c>
      <c r="AH21" cm="1">
        <f t="array" ref="AH21">INDEX($R$11:$R$5161,$AD21+AH$10)</f>
        <v>4.6021886434699635E-2</v>
      </c>
      <c r="AI21" cm="1">
        <f t="array" ref="AI21">INDEX($R$11:$R$5161,$AD21+AI$10)</f>
        <v>5.0011000041397871E-2</v>
      </c>
      <c r="AJ21" cm="1">
        <f t="array" ref="AJ21">INDEX($R$11:$R$5161,$AD21+AJ$10)</f>
        <v>5.4976700703219528E-2</v>
      </c>
      <c r="AK21" cm="1">
        <f t="array" ref="AK21">INDEX($R$11:$R$5161,$AD21+AK$10)</f>
        <v>6.0836763486002539E-2</v>
      </c>
      <c r="AL21" cm="1">
        <f t="array" ref="AL21">INDEX($R$11:$R$5161,$AD21+AL$10)</f>
        <v>6.7515195279836404E-2</v>
      </c>
      <c r="AM21" cm="1">
        <f t="array" ref="AM21">INDEX($R$11:$R$5161,$AD21+AM$10)</f>
        <v>7.4940800246515421E-2</v>
      </c>
      <c r="AN21" cm="1">
        <f t="array" ref="AN21">INDEX($R$11:$R$5161,$AD21+AN$10)</f>
        <v>8.3045987400809762E-2</v>
      </c>
      <c r="AO21" cm="1">
        <f t="array" ref="AO21">INDEX($R$11:$R$5161,$AD21+AO$10)</f>
        <v>9.1765801116183168E-2</v>
      </c>
      <c r="AP21" cm="1">
        <f t="array" ref="AP21">INDEX($R$11:$R$5161,$AD21+AP$10)</f>
        <v>0.10103715511187966</v>
      </c>
      <c r="AQ21" cm="1">
        <f t="array" ref="AQ21">INDEX($R$11:$R$5161,$AD21+AQ$10)</f>
        <v>0.11079825120835811</v>
      </c>
      <c r="AR21" cm="1">
        <f t="array" ref="AR21">INDEX($R$11:$R$5161,$AD21+AR$10)</f>
        <v>0.12098816511286524</v>
      </c>
      <c r="AS21" cm="1">
        <f t="array" ref="AS21">INDEX($R$11:$R$5161,$AD21+AS$10)</f>
        <v>0.13154658234642713</v>
      </c>
      <c r="AT21" cm="1">
        <f t="array" ref="AT21">INDEX($R$11:$R$5161,$AD21+AT$10)</f>
        <v>0.1424136679923888</v>
      </c>
      <c r="AU21" cm="1">
        <f t="array" ref="AU21">INDEX($R$11:$R$5161,$AD21+AU$10)</f>
        <v>0.15353005421054652</v>
      </c>
      <c r="AV21" cm="1">
        <f t="array" ref="AV21">INDEX($R$11:$R$5161,$AD21+AV$10)</f>
        <v>0.16483692947347617</v>
      </c>
      <c r="AW21" cm="1">
        <f t="array" ref="AW21">INDEX($R$11:$R$5161,$AD21+AW$10)</f>
        <v>0.17627621333947235</v>
      </c>
      <c r="AX21" cm="1">
        <f t="array" ref="AX21">INDEX($R$11:$R$5161,$AD21+AX$10)</f>
        <v>0.18779080039529503</v>
      </c>
      <c r="AY21" cm="1">
        <f t="array" ref="AY21">INDEX($R$11:$R$5161,$AD21+AY$10)</f>
        <v>0.1993248568992535</v>
      </c>
      <c r="AZ21" cm="1">
        <f t="array" ref="AZ21">INDEX($R$11:$R$5161,$AD21+AZ$10)</f>
        <v>0.21082415373762034</v>
      </c>
      <c r="BA21" cm="1">
        <f t="array" ref="BA21">INDEX($R$11:$R$5161,$AD21+BA$10)</f>
        <v>0.22223641966096697</v>
      </c>
      <c r="BB21" cm="1">
        <f t="array" ref="BB21">INDEX($R$11:$R$5161,$AD21+BB$10)</f>
        <v>0.23351169945061509</v>
      </c>
      <c r="BC21" cm="1">
        <f t="array" ref="BC21">INDEX($R$11:$R$5161,$AD21+BC$10)</f>
        <v>0.24460270270689907</v>
      </c>
      <c r="BD21" cm="1">
        <f t="array" ref="BD21">INDEX($R$11:$R$5161,$AD21+BD$10)</f>
        <v>0.25546513034639651</v>
      </c>
      <c r="BE21" cm="1">
        <f t="array" ref="BE21">INDEX($R$11:$R$5161,$AD21+BE$10)</f>
        <v>0.26605796761071276</v>
      </c>
      <c r="BF21" cm="1">
        <f t="array" ref="BF21">INDEX($R$11:$R$5161,$AD21+BF$10)</f>
        <v>0.27634373436499743</v>
      </c>
      <c r="BG21" cm="1">
        <f t="array" ref="BG21">INDEX($R$11:$R$5161,$AD21+BG$10)</f>
        <v>0.28628868562068666</v>
      </c>
      <c r="BH21" cm="1">
        <f t="array" ref="BH21">INDEX($R$11:$R$5161,$AD21+BH$10)</f>
        <v>0.29586295746237162</v>
      </c>
      <c r="BI21" cm="1">
        <f t="array" ref="BI21">INDEX($R$11:$R$5161,$AD21+BI$10)</f>
        <v>0.3050406557972733</v>
      </c>
      <c r="BJ21" cm="1">
        <f t="array" ref="BJ21">INDEX($R$11:$R$5161,$AD21+BJ$10)</f>
        <v>0.31379988748501519</v>
      </c>
      <c r="BK21" cm="1">
        <f t="array" ref="BK21">INDEX($R$11:$R$5161,$AD21+BK$10)</f>
        <v>0.32212273536276997</v>
      </c>
      <c r="BL21" cm="1">
        <f t="array" ref="BL21">INDEX($R$11:$R$5161,$AD21+BL$10)</f>
        <v>0.32999518038918041</v>
      </c>
      <c r="BM21" cm="1">
        <f t="array" ref="BM21">INDEX($R$11:$R$5161,$AD21+BM$10)</f>
        <v>0.33740697554119392</v>
      </c>
      <c r="BN21" cm="1">
        <f t="array" ref="BN21">INDEX($R$11:$R$5161,$AD21+BN$10)</f>
        <v>0.34435147718270476</v>
      </c>
      <c r="BO21" cm="1">
        <f t="array" ref="BO21">INDEX($R$11:$R$5161,$AD21+BO$10)</f>
        <v>0.35082544037415203</v>
      </c>
      <c r="BP21" cm="1">
        <f t="array" ref="BP21">INDEX($R$11:$R$5161,$AD21+BP$10)</f>
        <v>0.35682878501755266</v>
      </c>
      <c r="BQ21" cm="1">
        <f t="array" ref="BQ21">INDEX($R$11:$R$5161,$AD21+BQ$10)</f>
        <v>0.36236433985657024</v>
      </c>
      <c r="BR21" cm="1">
        <f t="array" ref="BR21">INDEX($R$11:$R$5161,$AD21+BR$10)</f>
        <v>0.36743757121239273</v>
      </c>
      <c r="BS21" cm="1">
        <f t="array" ref="BS21">INDEX($R$11:$R$5161,$AD21+BS$10)</f>
        <v>0.37205630297735454</v>
      </c>
      <c r="BT21" cm="1">
        <f t="array" ref="BT21">INDEX($R$11:$R$5161,$AD21+BT$10)</f>
        <v>0.37623043385715937</v>
      </c>
      <c r="BU21" cm="1">
        <f t="array" ref="BU21">INDEX($R$11:$R$5161,$AD21+BU$10)</f>
        <v>0.37997165719754161</v>
      </c>
      <c r="BV21" cm="1">
        <f t="array" ref="BV21">INDEX($R$11:$R$5161,$AD21+BV$10)</f>
        <v>0.38329318799816758</v>
      </c>
      <c r="BW21" cm="1">
        <f t="array" ref="BW21">INDEX($R$11:$R$5161,$AD21+BW$10)</f>
        <v>0.38620950094705153</v>
      </c>
      <c r="BX21" cm="1">
        <f t="array" ref="BX21">INDEX($R$11:$R$5161,$AD21+BX$10)</f>
        <v>0.38873608253836534</v>
      </c>
      <c r="BY21" cm="1">
        <f t="array" ref="BY21">INDEX($R$11:$R$5161,$AD21+BY$10)</f>
        <v>0.39088919959429708</v>
      </c>
      <c r="BZ21" cm="1">
        <f t="array" ref="BZ21">INDEX($R$11:$R$5161,$AD21+BZ$10)</f>
        <v>0.39268568581979135</v>
      </c>
      <c r="CA21" cm="1">
        <f t="array" ref="CA21">INDEX($R$11:$R$5161,$AD21+CA$10)</f>
        <v>0.39414274739328142</v>
      </c>
      <c r="CB21" cm="1">
        <f t="array" ref="CB21">INDEX($R$11:$R$5161,$AD21+CB$10)</f>
        <v>0.39527778804664604</v>
      </c>
      <c r="CC21" cm="1">
        <f t="array" ref="CC21">INDEX($R$11:$R$5161,$AD21+CC$10)</f>
        <v>0.39610825361825364</v>
      </c>
      <c r="CD21" cm="1">
        <f t="array" ref="CD21">INDEX($R$11:$R$5161,$AD21+CD$10)</f>
        <v>0.39665149567444941</v>
      </c>
      <c r="CE21" cm="1">
        <f t="array" ref="CE21">INDEX($R$11:$R$5161,$AD21+CE$10)</f>
        <v>0.39692465348433137</v>
      </c>
      <c r="CF21" cm="1">
        <f t="array" ref="CF21">INDEX($R$11:$R$5161,$AD21+CF$10)</f>
        <v>0.39694455339482398</v>
      </c>
      <c r="CG21" cm="1">
        <f t="array" ref="CG21">INDEX($R$11:$R$5161,$AD21+CG$10)</f>
        <v>0.39672762448096555</v>
      </c>
      <c r="CH21" cm="1">
        <f t="array" ref="CH21">INDEX($R$11:$R$5161,$AD21+CH$10)</f>
        <v>0.39628982923211309</v>
      </c>
      <c r="CI21" cm="1">
        <f t="array" ref="CI21">INDEX($R$11:$R$5161,$AD21+CI$10)</f>
        <v>0.39564660797019857</v>
      </c>
      <c r="CJ21" cm="1">
        <f t="array" ref="CJ21">INDEX($R$11:$R$5161,$AD21+CJ$10)</f>
        <v>0.39481283567306696</v>
      </c>
      <c r="CK21" cm="1">
        <f t="array" ref="CK21">INDEX($R$11:$R$5161,$AD21+CK$10)</f>
        <v>0.39380278988650252</v>
      </c>
      <c r="CL21" cm="1">
        <f t="array" ref="CL21">INDEX($R$11:$R$5161,$AD21+CL$10)</f>
        <v>0.39263012844561712</v>
      </c>
      <c r="CM21" cm="1">
        <f t="array" ref="CM21">INDEX($R$11:$R$5161,$AD21+CM$10)</f>
        <v>0.3913078757833941</v>
      </c>
      <c r="CN21" cm="1">
        <f t="array" ref="CN21">INDEX($R$11:$R$5161,$AD21+CN$10)</f>
        <v>0.38984841667572662</v>
      </c>
      <c r="CO21" cm="1">
        <f t="array" ref="CO21">INDEX($R$11:$R$5161,$AD21+CO$10)</f>
        <v>0.38826349635344803</v>
      </c>
      <c r="CP21" cm="1">
        <f t="array" ref="CP21">INDEX($R$11:$R$5161,$AD21+CP$10)</f>
        <v>0.38656422599861306</v>
      </c>
      <c r="CQ21" cm="1">
        <f t="array" ref="CQ21">INDEX($R$11:$R$5161,$AD21+CQ$10)</f>
        <v>0.38476109273139336</v>
      </c>
      <c r="CR21" cm="1">
        <f t="array" ref="CR21">INDEX($R$11:$R$5161,$AD21+CR$10)</f>
        <v>0.38286397328280714</v>
      </c>
      <c r="CS21" cm="1">
        <f t="array" ref="CS21">INDEX($R$11:$R$5161,$AD21+CS$10)</f>
        <v>0.38088215063511383</v>
      </c>
      <c r="CT21" cm="1">
        <f t="array" ref="CT21">INDEX($R$11:$R$5161,$AD21+CT$10)</f>
        <v>0.37882433299460705</v>
      </c>
      <c r="CU21" cm="1">
        <f t="array" ref="CU21">INDEX($R$11:$R$5161,$AD21+CU$10)</f>
        <v>0.37669867453968331</v>
      </c>
      <c r="CV21" cm="1">
        <f t="array" ref="CV21">INDEX($R$11:$R$5161,$AD21+CV$10)</f>
        <v>0.37451279745977795</v>
      </c>
      <c r="CW21" cm="1">
        <f t="array" ref="CW21">INDEX($R$11:$R$5161,$AD21+CW$10)</f>
        <v>0.37227381486766359</v>
      </c>
      <c r="CX21" cm="1">
        <f t="array" ref="CX21">INDEX($R$11:$R$5161,$AD21+CX$10)</f>
        <v>0.36998835422854504</v>
      </c>
      <c r="CY21" cm="1">
        <f t="array" ref="CY21">INDEX($R$11:$R$5161,$AD21+CY$10)</f>
        <v>0.36766258100439153</v>
      </c>
      <c r="CZ21" cm="1">
        <f t="array" ref="CZ21">INDEX($R$11:$R$5161,$AD21+CZ$10)</f>
        <v>0.36530222226118864</v>
      </c>
      <c r="DA21" cm="1">
        <f t="array" ref="DA21">INDEX($R$11:$R$5161,$AD21+DA$10)</f>
        <v>0.36291259003052517</v>
      </c>
      <c r="DB21" cm="1">
        <f t="array" ref="DB21">INDEX($R$11:$R$5161,$AD21+DB$10)</f>
        <v>0.36049860425549324</v>
      </c>
      <c r="DC21" cm="1">
        <f t="array" ref="DC21">INDEX($R$11:$R$5161,$AD21+DC$10)</f>
        <v>0.35806481518463268</v>
      </c>
      <c r="DD21" cm="1">
        <f t="array" ref="DD21">INDEX($R$11:$R$5161,$AD21+DD$10)</f>
        <v>0.35561542510699212</v>
      </c>
      <c r="DE21" cm="1">
        <f t="array" ref="DE21">INDEX($R$11:$R$5161,$AD21+DE$10)</f>
        <v>0.35315430934670478</v>
      </c>
      <c r="DF21" cm="1">
        <f t="array" ref="DF21">INDEX($R$11:$R$5161,$AD21+DF$10)</f>
        <v>0.35068503645717741</v>
      </c>
      <c r="DG21" cm="1">
        <f t="array" ref="DG21">INDEX($R$11:$R$5161,$AD21+DG$10)</f>
        <v>0.34821088757345264</v>
      </c>
      <c r="DH21" cm="1">
        <f t="array" ref="DH21">INDEX($R$11:$R$5161,$AD21+DH$10)</f>
        <v>0.34573487489687543</v>
      </c>
      <c r="DI21" cm="1">
        <f t="array" ref="DI21">INDEX($R$11:$R$5161,$AD21+DI$10)</f>
        <v>0.34325975929922464</v>
      </c>
      <c r="DJ21" cm="1">
        <f t="array" ref="DJ21">INDEX($R$11:$R$5161,$AD21+DJ$10)</f>
        <v>0.3407880670442604</v>
      </c>
      <c r="DK21" cm="1">
        <f t="array" ref="DK21">INDEX($R$11:$R$5161,$AD21+DK$10)</f>
        <v>0.33832210563347648</v>
      </c>
      <c r="DL21" cm="1">
        <f t="array" ref="DL21">INDEX($R$11:$R$5161,$AD21+DL$10)</f>
        <v>0.33586397878999497</v>
      </c>
      <c r="DM21" cm="1">
        <f t="array" ref="DM21">INDEX($R$11:$R$5161,$AD21+DM$10)</f>
        <v>0.33341560060022474</v>
      </c>
      <c r="DN21" cm="1">
        <f t="array" ref="DN21">INDEX($R$11:$R$5161,$AD21+DN$10)</f>
        <v>0.3309787088373396</v>
      </c>
      <c r="DO21" cm="1">
        <f t="array" ref="DO21">INDEX($R$11:$R$5161,$AD21+DO$10)</f>
        <v>0.32855487749399714</v>
      </c>
      <c r="DP21" cm="1">
        <f t="array" ref="DP21">INDEX($R$11:$R$5161,$AD21+DP$10)</f>
        <v>0.326145528554179</v>
      </c>
      <c r="DQ21" cm="1">
        <f t="array" ref="DQ21">INDEX($R$11:$R$5161,$AD21+DQ$10)</f>
        <v>0.3237519430357364</v>
      </c>
      <c r="DR21" cm="1">
        <f t="array" ref="DR21">INDEX($R$11:$R$5161,$AD21+DR$10)</f>
        <v>0.32137527133628513</v>
      </c>
      <c r="DS21" cm="1">
        <f t="array" ref="DS21">INDEX($R$11:$R$5161,$AD21+DS$10)</f>
        <v>0.31901654291563203</v>
      </c>
      <c r="DT21" cm="1">
        <f t="array" ref="DT21">INDEX($R$11:$R$5161,$AD21+DT$10)</f>
        <v>0.31667667534802202</v>
      </c>
      <c r="DU21" cm="1">
        <f t="array" ref="DU21">INDEX($R$11:$R$5161,$AD21+DU$10)</f>
        <v>0.31435648277724521</v>
      </c>
      <c r="DV21" cm="1">
        <f t="array" ref="DV21">INDEX($R$11:$R$5161,$AD21+DV$10)</f>
        <v>0.3120566838071156</v>
      </c>
      <c r="DW21" cm="1">
        <f t="array" ref="DW21">INDEX($R$11:$R$5161,$AD21+DW$10)</f>
        <v>0.30977790885908535</v>
      </c>
      <c r="DX21" cm="1">
        <f t="array" ref="DX21">INDEX($R$11:$R$5161,$AD21+DX$10)</f>
        <v>0.30752070702783202</v>
      </c>
      <c r="DY21" cm="1">
        <f t="array" ref="DY21">INDEX($R$11:$R$5161,$AD21+DY$10)</f>
        <v>0.30528555246461048</v>
      </c>
      <c r="DZ21" cm="1">
        <f t="array" ref="DZ21">INDEX($R$11:$R$5161,$AD21+DZ$10)</f>
        <v>0.30307285031701092</v>
      </c>
      <c r="EA21" cm="1">
        <f t="array" ref="EA21">INDEX($R$11:$R$5161,$AD21+EA$10)</f>
        <v>0.30088294225256279</v>
      </c>
      <c r="EB21" cm="1">
        <f t="array" ref="EB21">INDEX($R$11:$R$5161,$AD21+EB$10)</f>
        <v>0.2987161115923731</v>
      </c>
    </row>
    <row r="22" spans="1:132" x14ac:dyDescent="0.2">
      <c r="A22" s="2">
        <v>1</v>
      </c>
      <c r="B22" s="2">
        <v>12</v>
      </c>
      <c r="C22" s="2">
        <v>0</v>
      </c>
      <c r="D22" s="2">
        <v>11</v>
      </c>
      <c r="E22" s="2">
        <v>273.14999999999998</v>
      </c>
      <c r="F22" s="2" cm="1">
        <f t="array" ref="F22">INDEX($V$11:$V$61,A22)</f>
        <v>1</v>
      </c>
      <c r="G22" cm="1">
        <f t="array" ref="G22">INDEX($W$11:$W$61,A22)</f>
        <v>-2.2198155215733131</v>
      </c>
      <c r="H22">
        <f t="shared" si="0"/>
        <v>6.6309715346914086E-2</v>
      </c>
      <c r="I22">
        <f t="shared" si="3"/>
        <v>529.60083802333611</v>
      </c>
      <c r="J22" cm="1">
        <f t="array" ref="J22">INDEX($X$11:$X$61,A22)</f>
        <v>0.93177554153163911</v>
      </c>
      <c r="K22">
        <f t="shared" si="4"/>
        <v>26.738365510950555</v>
      </c>
      <c r="L22" cm="1">
        <f t="array" ref="L22">INDEX($Y$11:$Y$61,A22)</f>
        <v>3.5112042676862706E-6</v>
      </c>
      <c r="M22" cm="1">
        <f t="array" ref="M22">INDEX($Z$11:$Z$61,A22)</f>
        <v>5.0010739658550054E-7</v>
      </c>
      <c r="N22">
        <f t="shared" si="1"/>
        <v>2.066489200130913E-6</v>
      </c>
      <c r="O22">
        <f t="shared" si="2"/>
        <v>1.0444644858588569E-7</v>
      </c>
      <c r="P22" cm="1">
        <f t="array" ref="P22">INDEX($AA$11:$AA$61,A22)</f>
        <v>1.776124791057632E-11</v>
      </c>
      <c r="Q22" cm="1">
        <f t="array" ref="Q22">INDEX($AB$11:$AB$61,A22)</f>
        <v>1.1932233246185289</v>
      </c>
      <c r="R22">
        <f t="shared" si="5"/>
        <v>5.8884561372759818E-2</v>
      </c>
      <c r="T22" s="2">
        <v>11</v>
      </c>
      <c r="U22" s="2">
        <v>284.14999999999998</v>
      </c>
      <c r="V22" s="2">
        <f t="shared" si="6"/>
        <v>1</v>
      </c>
      <c r="W22">
        <f t="shared" si="7"/>
        <v>-1.8878658105791759</v>
      </c>
      <c r="X22">
        <f t="shared" si="8"/>
        <v>0.96929899368923755</v>
      </c>
      <c r="Y22">
        <f t="shared" si="9"/>
        <v>4.8225054172369359E-6</v>
      </c>
      <c r="Z22">
        <f t="shared" si="10"/>
        <v>8.0422748800942911E-7</v>
      </c>
      <c r="AA22">
        <f t="shared" si="11"/>
        <v>1.8115348942359025E-11</v>
      </c>
      <c r="AB22">
        <f t="shared" si="12"/>
        <v>1.0810744299642676</v>
      </c>
      <c r="AD22">
        <v>1112</v>
      </c>
      <c r="AE22">
        <v>11</v>
      </c>
      <c r="AF22" cm="1">
        <f t="array" ref="AF22">INDEX($R$11:$R$5161,$AD22+AF$10)</f>
        <v>4.1437436484027063E-2</v>
      </c>
      <c r="AG22" cm="1">
        <f t="array" ref="AG22">INDEX($R$11:$R$5161,$AD22+AG$10)</f>
        <v>4.3395718611531291E-2</v>
      </c>
      <c r="AH22" cm="1">
        <f t="array" ref="AH22">INDEX($R$11:$R$5161,$AD22+AH$10)</f>
        <v>4.6704625573641349E-2</v>
      </c>
      <c r="AI22" cm="1">
        <f t="array" ref="AI22">INDEX($R$11:$R$5161,$AD22+AI$10)</f>
        <v>5.1240955530003074E-2</v>
      </c>
      <c r="AJ22" cm="1">
        <f t="array" ref="AJ22">INDEX($R$11:$R$5161,$AD22+AJ$10)</f>
        <v>5.689429280418578E-2</v>
      </c>
      <c r="AK22" cm="1">
        <f t="array" ref="AK22">INDEX($R$11:$R$5161,$AD22+AK$10)</f>
        <v>6.3564282556282034E-2</v>
      </c>
      <c r="AL22" cm="1">
        <f t="array" ref="AL22">INDEX($R$11:$R$5161,$AD22+AL$10)</f>
        <v>7.1158311667538582E-2</v>
      </c>
      <c r="AM22" cm="1">
        <f t="array" ref="AM22">INDEX($R$11:$R$5161,$AD22+AM$10)</f>
        <v>7.9589576715201421E-2</v>
      </c>
      <c r="AN22" cm="1">
        <f t="array" ref="AN22">INDEX($R$11:$R$5161,$AD22+AN$10)</f>
        <v>8.8775510258309015E-2</v>
      </c>
      <c r="AO22" cm="1">
        <f t="array" ref="AO22">INDEX($R$11:$R$5161,$AD22+AO$10)</f>
        <v>9.8636533876505963E-2</v>
      </c>
      <c r="AP22" cm="1">
        <f t="array" ref="AP22">INDEX($R$11:$R$5161,$AD22+AP$10)</f>
        <v>0.10909510681268399</v>
      </c>
      <c r="AQ22" cm="1">
        <f t="array" ref="AQ22">INDEX($R$11:$R$5161,$AD22+AQ$10)</f>
        <v>0.12007504061360265</v>
      </c>
      <c r="AR22" cm="1">
        <f t="array" ref="AR22">INDEX($R$11:$R$5161,$AD22+AR$10)</f>
        <v>0.1315010517690523</v>
      </c>
      <c r="AS22" cm="1">
        <f t="array" ref="AS22">INDEX($R$11:$R$5161,$AD22+AS$10)</f>
        <v>0.14329852553341368</v>
      </c>
      <c r="AT22" cm="1">
        <f t="array" ref="AT22">INDEX($R$11:$R$5161,$AD22+AT$10)</f>
        <v>0.15539346473448137</v>
      </c>
      <c r="AU22" cm="1">
        <f t="array" ref="AU22">INDEX($R$11:$R$5161,$AD22+AU$10)</f>
        <v>0.16771259749574063</v>
      </c>
      <c r="AV22" cm="1">
        <f t="array" ref="AV22">INDEX($R$11:$R$5161,$AD22+AV$10)</f>
        <v>0.18018361759314139</v>
      </c>
      <c r="AW22" cm="1">
        <f t="array" ref="AW22">INDEX($R$11:$R$5161,$AD22+AW$10)</f>
        <v>0.19273553085969825</v>
      </c>
      <c r="AX22" cm="1">
        <f t="array" ref="AX22">INDEX($R$11:$R$5161,$AD22+AX$10)</f>
        <v>0.20529908087385987</v>
      </c>
      <c r="AY22" cm="1">
        <f t="array" ref="AY22">INDEX($R$11:$R$5161,$AD22+AY$10)</f>
        <v>0.21780722733215255</v>
      </c>
      <c r="AZ22" cm="1">
        <f t="array" ref="AZ22">INDEX($R$11:$R$5161,$AD22+AZ$10)</f>
        <v>0.23019565118149565</v>
      </c>
      <c r="BA22" cm="1">
        <f t="array" ref="BA22">INDEX($R$11:$R$5161,$AD22+BA$10)</f>
        <v>0.24240326188214031</v>
      </c>
      <c r="BB22" cm="1">
        <f t="array" ref="BB22">INDEX($R$11:$R$5161,$AD22+BB$10)</f>
        <v>0.25437268413283204</v>
      </c>
      <c r="BC22" cm="1">
        <f t="array" ref="BC22">INDEX($R$11:$R$5161,$AD22+BC$10)</f>
        <v>0.26605070399303155</v>
      </c>
      <c r="BD22" cm="1">
        <f t="array" ref="BD22">INDEX($R$11:$R$5161,$AD22+BD$10)</f>
        <v>0.27738865749887198</v>
      </c>
      <c r="BE22" cm="1">
        <f t="array" ref="BE22">INDEX($R$11:$R$5161,$AD22+BE$10)</f>
        <v>0.28834274845560687</v>
      </c>
      <c r="BF22" cm="1">
        <f t="array" ref="BF22">INDEX($R$11:$R$5161,$AD22+BF$10)</f>
        <v>0.2988742859299493</v>
      </c>
      <c r="BG22" cm="1">
        <f t="array" ref="BG22">INDEX($R$11:$R$5161,$AD22+BG$10)</f>
        <v>0.30894983587350711</v>
      </c>
      <c r="BH22" cm="1">
        <f t="array" ref="BH22">INDEX($R$11:$R$5161,$AD22+BH$10)</f>
        <v>0.31854128509600488</v>
      </c>
      <c r="BI22" cm="1">
        <f t="array" ref="BI22">INDEX($R$11:$R$5161,$AD22+BI$10)</f>
        <v>0.32762581930285561</v>
      </c>
      <c r="BJ22" cm="1">
        <f t="array" ref="BJ22">INDEX($R$11:$R$5161,$AD22+BJ$10)</f>
        <v>0.33618581997366298</v>
      </c>
      <c r="BK22" cm="1">
        <f t="array" ref="BK22">INDEX($R$11:$R$5161,$AD22+BK$10)</f>
        <v>0.34420868738223104</v>
      </c>
      <c r="BL22" cm="1">
        <f t="array" ref="BL22">INDEX($R$11:$R$5161,$AD22+BL$10)</f>
        <v>0.35168659898267735</v>
      </c>
      <c r="BM22" cm="1">
        <f t="array" ref="BM22">INDEX($R$11:$R$5161,$AD22+BM$10)</f>
        <v>0.35861621369058511</v>
      </c>
      <c r="BN22" cm="1">
        <f t="array" ref="BN22">INDEX($R$11:$R$5161,$AD22+BN$10)</f>
        <v>0.36499833329144499</v>
      </c>
      <c r="BO22" cm="1">
        <f t="array" ref="BO22">INDEX($R$11:$R$5161,$AD22+BO$10)</f>
        <v>0.370837532361458</v>
      </c>
      <c r="BP22" cm="1">
        <f t="array" ref="BP22">INDEX($R$11:$R$5161,$AD22+BP$10)</f>
        <v>0.37614176776221087</v>
      </c>
      <c r="BQ22" cm="1">
        <f t="array" ref="BQ22">INDEX($R$11:$R$5161,$AD22+BQ$10)</f>
        <v>0.380921978059797</v>
      </c>
      <c r="BR22" cm="1">
        <f t="array" ref="BR22">INDEX($R$11:$R$5161,$AD22+BR$10)</f>
        <v>0.38519168221606526</v>
      </c>
      <c r="BS22" cm="1">
        <f t="array" ref="BS22">INDEX($R$11:$R$5161,$AD22+BS$10)</f>
        <v>0.38896658569937886</v>
      </c>
      <c r="BT22" cm="1">
        <f t="array" ref="BT22">INDEX($R$11:$R$5161,$AD22+BT$10)</f>
        <v>0.39226420085236374</v>
      </c>
      <c r="BU22" cm="1">
        <f t="array" ref="BU22">INDEX($R$11:$R$5161,$AD22+BU$10)</f>
        <v>0.39510348701156139</v>
      </c>
      <c r="BV22" cm="1">
        <f t="array" ref="BV22">INDEX($R$11:$R$5161,$AD22+BV$10)</f>
        <v>0.39750451456225527</v>
      </c>
      <c r="BW22" cm="1">
        <f t="array" ref="BW22">INDEX($R$11:$R$5161,$AD22+BW$10)</f>
        <v>0.3994881558802873</v>
      </c>
      <c r="BX22" cm="1">
        <f t="array" ref="BX22">INDEX($R$11:$R$5161,$AD22+BX$10)</f>
        <v>0.4010758049965415</v>
      </c>
      <c r="BY22" cm="1">
        <f t="array" ref="BY22">INDEX($R$11:$R$5161,$AD22+BY$10)</f>
        <v>0.40228912684115797</v>
      </c>
      <c r="BZ22" cm="1">
        <f t="array" ref="BZ22">INDEX($R$11:$R$5161,$AD22+BZ$10)</f>
        <v>0.40314983609434546</v>
      </c>
      <c r="CA22" cm="1">
        <f t="array" ref="CA22">INDEX($R$11:$R$5161,$AD22+CA$10)</f>
        <v>0.40367950499056776</v>
      </c>
      <c r="CB22" cm="1">
        <f t="array" ref="CB22">INDEX($R$11:$R$5161,$AD22+CB$10)</f>
        <v>0.40389939888743864</v>
      </c>
      <c r="CC22" cm="1">
        <f t="array" ref="CC22">INDEX($R$11:$R$5161,$AD22+CC$10)</f>
        <v>0.40383033800925883</v>
      </c>
      <c r="CD22" cm="1">
        <f t="array" ref="CD22">INDEX($R$11:$R$5161,$AD22+CD$10)</f>
        <v>0.40349258349384298</v>
      </c>
      <c r="CE22" cm="1">
        <f t="array" ref="CE22">INDEX($R$11:$R$5161,$AD22+CE$10)</f>
        <v>0.40290574569434706</v>
      </c>
      <c r="CF22" cm="1">
        <f t="array" ref="CF22">INDEX($R$11:$R$5161,$AD22+CF$10)</f>
        <v>0.40208871259887313</v>
      </c>
      <c r="CG22" cm="1">
        <f t="array" ref="CG22">INDEX($R$11:$R$5161,$AD22+CG$10)</f>
        <v>0.40105959621366782</v>
      </c>
      <c r="CH22" cm="1">
        <f t="array" ref="CH22">INDEX($R$11:$R$5161,$AD22+CH$10)</f>
        <v>0.39983569479570963</v>
      </c>
      <c r="CI22" cm="1">
        <f t="array" ref="CI22">INDEX($R$11:$R$5161,$AD22+CI$10)</f>
        <v>0.3984334689037915</v>
      </c>
      <c r="CJ22" cm="1">
        <f t="array" ref="CJ22">INDEX($R$11:$R$5161,$AD22+CJ$10)</f>
        <v>0.39686852935188022</v>
      </c>
      <c r="CK22" cm="1">
        <f t="array" ref="CK22">INDEX($R$11:$R$5161,$AD22+CK$10)</f>
        <v>0.3951556352843415</v>
      </c>
      <c r="CL22" cm="1">
        <f t="array" ref="CL22">INDEX($R$11:$R$5161,$AD22+CL$10)</f>
        <v>0.39330870074108037</v>
      </c>
      <c r="CM22" cm="1">
        <f t="array" ref="CM22">INDEX($R$11:$R$5161,$AD22+CM$10)</f>
        <v>0.39134080823484807</v>
      </c>
      <c r="CN22" cm="1">
        <f t="array" ref="CN22">INDEX($R$11:$R$5161,$AD22+CN$10)</f>
        <v>0.38926422801751276</v>
      </c>
      <c r="CO22" cm="1">
        <f t="array" ref="CO22">INDEX($R$11:$R$5161,$AD22+CO$10)</f>
        <v>0.3870904418628564</v>
      </c>
      <c r="CP22" cm="1">
        <f t="array" ref="CP22">INDEX($R$11:$R$5161,$AD22+CP$10)</f>
        <v>0.3848301703374426</v>
      </c>
      <c r="CQ22" cm="1">
        <f t="array" ref="CQ22">INDEX($R$11:$R$5161,$AD22+CQ$10)</f>
        <v>0.382493402666231</v>
      </c>
      <c r="CR22" cm="1">
        <f t="array" ref="CR22">INDEX($R$11:$R$5161,$AD22+CR$10)</f>
        <v>0.3800894284245846</v>
      </c>
      <c r="CS22" cm="1">
        <f t="array" ref="CS22">INDEX($R$11:$R$5161,$AD22+CS$10)</f>
        <v>0.3776268704024347</v>
      </c>
      <c r="CT22" cm="1">
        <f t="array" ref="CT22">INDEX($R$11:$R$5161,$AD22+CT$10)</f>
        <v>0.37511371808940935</v>
      </c>
      <c r="CU22" cm="1">
        <f t="array" ref="CU22">INDEX($R$11:$R$5161,$AD22+CU$10)</f>
        <v>0.3725573613218362</v>
      </c>
      <c r="CV22" cm="1">
        <f t="array" ref="CV22">INDEX($R$11:$R$5161,$AD22+CV$10)</f>
        <v>0.36996462371409899</v>
      </c>
      <c r="CW22" cm="1">
        <f t="array" ref="CW22">INDEX($R$11:$R$5161,$AD22+CW$10)</f>
        <v>0.36734179556843199</v>
      </c>
      <c r="CX22" cm="1">
        <f t="array" ref="CX22">INDEX($R$11:$R$5161,$AD22+CX$10)</f>
        <v>0.36469466601958289</v>
      </c>
      <c r="CY22" cm="1">
        <f t="array" ref="CY22">INDEX($R$11:$R$5161,$AD22+CY$10)</f>
        <v>0.36202855422461849</v>
      </c>
      <c r="CZ22" cm="1">
        <f t="array" ref="CZ22">INDEX($R$11:$R$5161,$AD22+CZ$10)</f>
        <v>0.35934833945427408</v>
      </c>
      <c r="DA22" cm="1">
        <f t="array" ref="DA22">INDEX($R$11:$R$5161,$AD22+DA$10)</f>
        <v>0.35665848998144617</v>
      </c>
      <c r="DB22" cm="1">
        <f t="array" ref="DB22">INDEX($R$11:$R$5161,$AD22+DB$10)</f>
        <v>0.35396309069545562</v>
      </c>
      <c r="DC22" cm="1">
        <f t="array" ref="DC22">INDEX($R$11:$R$5161,$AD22+DC$10)</f>
        <v>0.35126586939828797</v>
      </c>
      <c r="DD22" cm="1">
        <f t="array" ref="DD22">INDEX($R$11:$R$5161,$AD22+DD$10)</f>
        <v>0.34857022176181851</v>
      </c>
      <c r="DE22" cm="1">
        <f t="array" ref="DE22">INDEX($R$11:$R$5161,$AD22+DE$10)</f>
        <v>0.34587923494367584</v>
      </c>
      <c r="DF22" cm="1">
        <f t="array" ref="DF22">INDEX($R$11:$R$5161,$AD22+DF$10)</f>
        <v>0.34319570987445769</v>
      </c>
      <c r="DG22" cm="1">
        <f t="array" ref="DG22">INDEX($R$11:$R$5161,$AD22+DG$10)</f>
        <v>0.34052218224096781</v>
      </c>
      <c r="DH22" cm="1">
        <f t="array" ref="DH22">INDEX($R$11:$R$5161,$AD22+DH$10)</f>
        <v>0.33786094219949708</v>
      </c>
      <c r="DI22" cm="1">
        <f t="array" ref="DI22">INDEX($R$11:$R$5161,$AD22+DI$10)</f>
        <v>0.33521405286026645</v>
      </c>
      <c r="DJ22" cm="1">
        <f t="array" ref="DJ22">INDEX($R$11:$R$5161,$AD22+DJ$10)</f>
        <v>0.33258336758938506</v>
      </c>
      <c r="DK22" cm="1">
        <f t="array" ref="DK22">INDEX($R$11:$R$5161,$AD22+DK$10)</f>
        <v>0.32997054617834259</v>
      </c>
      <c r="DL22" cm="1">
        <f t="array" ref="DL22">INDEX($R$11:$R$5161,$AD22+DL$10)</f>
        <v>0.32737706993341631</v>
      </c>
      <c r="DM22" cm="1">
        <f t="array" ref="DM22">INDEX($R$11:$R$5161,$AD22+DM$10)</f>
        <v>0.32480425573867172</v>
      </c>
      <c r="DN22" cm="1">
        <f t="array" ref="DN22">INDEX($R$11:$R$5161,$AD22+DN$10)</f>
        <v>0.32225326914666724</v>
      </c>
      <c r="DO22" cm="1">
        <f t="array" ref="DO22">INDEX($R$11:$R$5161,$AD22+DO$10)</f>
        <v>0.31972513655069834</v>
      </c>
      <c r="DP22" cm="1">
        <f t="array" ref="DP22">INDEX($R$11:$R$5161,$AD22+DP$10)</f>
        <v>0.31722075649160703</v>
      </c>
      <c r="DQ22" cm="1">
        <f t="array" ref="DQ22">INDEX($R$11:$R$5161,$AD22+DQ$10)</f>
        <v>0.31474091015091415</v>
      </c>
      <c r="DR22" cm="1">
        <f t="array" ref="DR22">INDEX($R$11:$R$5161,$AD22+DR$10)</f>
        <v>0.31228627108046292</v>
      </c>
      <c r="DS22" cm="1">
        <f t="array" ref="DS22">INDEX($R$11:$R$5161,$AD22+DS$10)</f>
        <v>0.30985741421693369</v>
      </c>
      <c r="DT22" cm="1">
        <f t="array" ref="DT22">INDEX($R$11:$R$5161,$AD22+DT$10)</f>
        <v>0.30745482422759046</v>
      </c>
      <c r="DU22" cm="1">
        <f t="array" ref="DU22">INDEX($R$11:$R$5161,$AD22+DU$10)</f>
        <v>0.30507890323151826</v>
      </c>
      <c r="DV22" cm="1">
        <f t="array" ref="DV22">INDEX($R$11:$R$5161,$AD22+DV$10)</f>
        <v>0.30272997793842932</v>
      </c>
      <c r="DW22" cm="1">
        <f t="array" ref="DW22">INDEX($R$11:$R$5161,$AD22+DW$10)</f>
        <v>0.30040830624492032</v>
      </c>
      <c r="DX22" cm="1">
        <f t="array" ref="DX22">INDEX($R$11:$R$5161,$AD22+DX$10)</f>
        <v>0.29811408332586581</v>
      </c>
      <c r="DY22" cm="1">
        <f t="array" ref="DY22">INDEX($R$11:$R$5161,$AD22+DY$10)</f>
        <v>0.29584744725646345</v>
      </c>
      <c r="DZ22" cm="1">
        <f t="array" ref="DZ22">INDEX($R$11:$R$5161,$AD22+DZ$10)</f>
        <v>0.29360848419833452</v>
      </c>
      <c r="EA22" cm="1">
        <f t="array" ref="EA22">INDEX($R$11:$R$5161,$AD22+EA$10)</f>
        <v>0.29139723318101973</v>
      </c>
      <c r="EB22" cm="1">
        <f t="array" ref="EB22">INDEX($R$11:$R$5161,$AD22+EB$10)</f>
        <v>0.28921369050823498</v>
      </c>
    </row>
    <row r="23" spans="1:132" x14ac:dyDescent="0.2">
      <c r="A23" s="2">
        <v>1</v>
      </c>
      <c r="B23" s="2">
        <v>13</v>
      </c>
      <c r="C23" s="2">
        <v>0</v>
      </c>
      <c r="D23" s="2">
        <v>12</v>
      </c>
      <c r="E23" s="2">
        <v>273.14999999999998</v>
      </c>
      <c r="F23" s="2" cm="1">
        <f t="array" ref="F23">INDEX($V$11:$V$61,A23)</f>
        <v>1</v>
      </c>
      <c r="G23" cm="1">
        <f t="array" ref="G23">INDEX($W$11:$W$61,A23)</f>
        <v>-2.2198155215733131</v>
      </c>
      <c r="H23">
        <f t="shared" si="0"/>
        <v>7.2337871287542641E-2</v>
      </c>
      <c r="I23">
        <f t="shared" si="3"/>
        <v>606.41043667754775</v>
      </c>
      <c r="J23" cm="1">
        <f t="array" ref="J23">INDEX($X$11:$X$61,A23)</f>
        <v>0.93177554153163911</v>
      </c>
      <c r="K23">
        <f t="shared" si="4"/>
        <v>28.321519721535527</v>
      </c>
      <c r="L23" cm="1">
        <f t="array" ref="L23">INDEX($Y$11:$Y$61,A23)</f>
        <v>3.5112042676862706E-6</v>
      </c>
      <c r="M23" cm="1">
        <f t="array" ref="M23">INDEX($Z$11:$Z$61,A23)</f>
        <v>5.0010739658550054E-7</v>
      </c>
      <c r="N23">
        <f t="shared" si="1"/>
        <v>2.3653929771903762E-6</v>
      </c>
      <c r="O23">
        <f t="shared" si="2"/>
        <v>1.1063058978047417E-7</v>
      </c>
      <c r="P23" cm="1">
        <f t="array" ref="P23">INDEX($AA$11:$AA$61,A23)</f>
        <v>1.776124791057632E-11</v>
      </c>
      <c r="Q23" cm="1">
        <f t="array" ref="Q23">INDEX($AB$11:$AB$61,A23)</f>
        <v>1.1932233246185289</v>
      </c>
      <c r="R23">
        <f t="shared" si="5"/>
        <v>6.1677407016037251E-2</v>
      </c>
      <c r="T23" s="2">
        <v>12</v>
      </c>
      <c r="U23" s="2">
        <v>285.14999999999998</v>
      </c>
      <c r="V23" s="2">
        <f t="shared" si="6"/>
        <v>1</v>
      </c>
      <c r="W23">
        <f t="shared" si="7"/>
        <v>-1.8591213470733212</v>
      </c>
      <c r="X23">
        <f t="shared" si="8"/>
        <v>0.97271021661265566</v>
      </c>
      <c r="Y23">
        <f t="shared" si="9"/>
        <v>4.9576316794889295E-6</v>
      </c>
      <c r="Z23">
        <f t="shared" si="10"/>
        <v>8.3819597355489518E-7</v>
      </c>
      <c r="AA23">
        <f t="shared" si="11"/>
        <v>1.814719733006672E-11</v>
      </c>
      <c r="AB23">
        <f t="shared" si="12"/>
        <v>1.0716212241385445</v>
      </c>
      <c r="AD23">
        <v>1213</v>
      </c>
      <c r="AE23">
        <v>12</v>
      </c>
      <c r="AF23" cm="1">
        <f t="array" ref="AF23">INDEX($R$11:$R$5161,$AD23+AF$10)</f>
        <v>4.1531099517964035E-2</v>
      </c>
      <c r="AG23" cm="1">
        <f t="array" ref="AG23">INDEX($R$11:$R$5161,$AD23+AG$10)</f>
        <v>4.3715507520245195E-2</v>
      </c>
      <c r="AH23" cm="1">
        <f t="array" ref="AH23">INDEX($R$11:$R$5161,$AD23+AH$10)</f>
        <v>4.7460903100335565E-2</v>
      </c>
      <c r="AI23" cm="1">
        <f t="array" ref="AI23">INDEX($R$11:$R$5161,$AD23+AI$10)</f>
        <v>5.2615898073260621E-2</v>
      </c>
      <c r="AJ23" cm="1">
        <f t="array" ref="AJ23">INDEX($R$11:$R$5161,$AD23+AJ$10)</f>
        <v>5.9045568387047311E-2</v>
      </c>
      <c r="AK23" cm="1">
        <f t="array" ref="AK23">INDEX($R$11:$R$5161,$AD23+AK$10)</f>
        <v>6.6627686827729959E-2</v>
      </c>
      <c r="AL23" cm="1">
        <f t="array" ref="AL23">INDEX($R$11:$R$5161,$AD23+AL$10)</f>
        <v>7.5249566512168006E-2</v>
      </c>
      <c r="AM23" cm="1">
        <f t="array" ref="AM23">INDEX($R$11:$R$5161,$AD23+AM$10)</f>
        <v>8.4805479721832139E-2</v>
      </c>
      <c r="AN23" cm="1">
        <f t="array" ref="AN23">INDEX($R$11:$R$5161,$AD23+AN$10)</f>
        <v>9.5194603596246846E-2</v>
      </c>
      <c r="AO23" cm="1">
        <f t="array" ref="AO23">INDEX($R$11:$R$5161,$AD23+AO$10)</f>
        <v>0.10631944158720004</v>
      </c>
      <c r="AP23" cm="1">
        <f t="array" ref="AP23">INDEX($R$11:$R$5161,$AD23+AP$10)</f>
        <v>0.11808467127524473</v>
      </c>
      <c r="AQ23" cm="1">
        <f t="array" ref="AQ23">INDEX($R$11:$R$5161,$AD23+AQ$10)</f>
        <v>0.13039637197014126</v>
      </c>
      <c r="AR23" cm="1">
        <f t="array" ref="AR23">INDEX($R$11:$R$5161,$AD23+AR$10)</f>
        <v>0.14316158793315761</v>
      </c>
      <c r="AS23" cm="1">
        <f t="array" ref="AS23">INDEX($R$11:$R$5161,$AD23+AS$10)</f>
        <v>0.1562881845100437</v>
      </c>
      <c r="AT23" cm="1">
        <f t="array" ref="AT23">INDEX($R$11:$R$5161,$AD23+AT$10)</f>
        <v>0.16968495493300764</v>
      </c>
      <c r="AU23" cm="1">
        <f t="array" ref="AU23">INDEX($R$11:$R$5161,$AD23+AU$10)</f>
        <v>0.18326193531857374</v>
      </c>
      <c r="AV23" cm="1">
        <f t="array" ref="AV23">INDEX($R$11:$R$5161,$AD23+AV$10)</f>
        <v>0.19693088487684363</v>
      </c>
      <c r="AW23" cm="1">
        <f t="array" ref="AW23">INDEX($R$11:$R$5161,$AD23+AW$10)</f>
        <v>0.21060588801450014</v>
      </c>
      <c r="AX23" cm="1">
        <f t="array" ref="AX23">INDEX($R$11:$R$5161,$AD23+AX$10)</f>
        <v>0.22420403528130192</v>
      </c>
      <c r="AY23" cm="1">
        <f t="array" ref="AY23">INDEX($R$11:$R$5161,$AD23+AY$10)</f>
        <v>0.23764614131293188</v>
      </c>
      <c r="AZ23" cm="1">
        <f t="array" ref="AZ23">INDEX($R$11:$R$5161,$AD23+AZ$10)</f>
        <v>0.25085746027563849</v>
      </c>
      <c r="BA23" cm="1">
        <f t="array" ref="BA23">INDEX($R$11:$R$5161,$AD23+BA$10)</f>
        <v>0.26376836289520494</v>
      </c>
      <c r="BB23" cm="1">
        <f t="array" ref="BB23">INDEX($R$11:$R$5161,$AD23+BB$10)</f>
        <v>0.27631494388982247</v>
      </c>
      <c r="BC23" cm="1">
        <f t="array" ref="BC23">INDEX($R$11:$R$5161,$AD23+BC$10)</f>
        <v>0.28843953433362191</v>
      </c>
      <c r="BD23" cm="1">
        <f t="array" ref="BD23">INDEX($R$11:$R$5161,$AD23+BD$10)</f>
        <v>0.30009109986704902</v>
      </c>
      <c r="BE23" cm="1">
        <f t="array" ref="BE23">INDEX($R$11:$R$5161,$AD23+BE$10)</f>
        <v>0.31122551239184015</v>
      </c>
      <c r="BF23" cm="1">
        <f t="array" ref="BF23">INDEX($R$11:$R$5161,$AD23+BF$10)</f>
        <v>0.32180568956966893</v>
      </c>
      <c r="BG23" cm="1">
        <f t="array" ref="BG23">INDEX($R$11:$R$5161,$AD23+BG$10)</f>
        <v>0.33180160272844539</v>
      </c>
      <c r="BH23" cm="1">
        <f t="array" ref="BH23">INDEX($R$11:$R$5161,$AD23+BH$10)</f>
        <v>0.34119015936198688</v>
      </c>
      <c r="BI23" cm="1">
        <f t="array" ref="BI23">INDEX($R$11:$R$5161,$AD23+BI$10)</f>
        <v>0.34995497105387169</v>
      </c>
      <c r="BJ23" cm="1">
        <f t="array" ref="BJ23">INDEX($R$11:$R$5161,$AD23+BJ$10)</f>
        <v>0.35808602121804933</v>
      </c>
      <c r="BK23" cm="1">
        <f t="array" ref="BK23">INDEX($R$11:$R$5161,$AD23+BK$10)</f>
        <v>0.3655792494698667</v>
      </c>
      <c r="BL23" cm="1">
        <f t="array" ref="BL23">INDEX($R$11:$R$5161,$AD23+BL$10)</f>
        <v>0.37243607074692126</v>
      </c>
      <c r="BM23" cm="1">
        <f t="array" ref="BM23">INDEX($R$11:$R$5161,$AD23+BM$10)</f>
        <v>0.37866284758365781</v>
      </c>
      <c r="BN23" cm="1">
        <f t="array" ref="BN23">INDEX($R$11:$R$5161,$AD23+BN$10)</f>
        <v>0.38427033335173133</v>
      </c>
      <c r="BO23" cm="1">
        <f t="array" ref="BO23">INDEX($R$11:$R$5161,$AD23+BO$10)</f>
        <v>0.38927310298570494</v>
      </c>
      <c r="BP23" cm="1">
        <f t="array" ref="BP23">INDEX($R$11:$R$5161,$AD23+BP$10)</f>
        <v>0.39368898590883511</v>
      </c>
      <c r="BQ23" cm="1">
        <f t="array" ref="BQ23">INDEX($R$11:$R$5161,$AD23+BQ$10)</f>
        <v>0.39753851374086357</v>
      </c>
      <c r="BR23" cm="1">
        <f t="array" ref="BR23">INDEX($R$11:$R$5161,$AD23+BR$10)</f>
        <v>0.40084439307703018</v>
      </c>
      <c r="BS23" cm="1">
        <f t="array" ref="BS23">INDEX($R$11:$R$5161,$AD23+BS$10)</f>
        <v>0.40363101131844292</v>
      </c>
      <c r="BT23" cm="1">
        <f t="array" ref="BT23">INDEX($R$11:$R$5161,$AD23+BT$10)</f>
        <v>0.40592398132297508</v>
      </c>
      <c r="BU23" cm="1">
        <f t="array" ref="BU23">INDEX($R$11:$R$5161,$AD23+BU$10)</f>
        <v>0.40774972861727143</v>
      </c>
      <c r="BV23" cm="1">
        <f t="array" ref="BV23">INDEX($R$11:$R$5161,$AD23+BV$10)</f>
        <v>0.40913512311986944</v>
      </c>
      <c r="BW23" cm="1">
        <f t="array" ref="BW23">INDEX($R$11:$R$5161,$AD23+BW$10)</f>
        <v>0.4101071558030962</v>
      </c>
      <c r="BX23" cm="1">
        <f t="array" ref="BX23">INDEX($R$11:$R$5161,$AD23+BX$10)</f>
        <v>0.41069265947643324</v>
      </c>
      <c r="BY23" cm="1">
        <f t="array" ref="BY23">INDEX($R$11:$R$5161,$AD23+BY$10)</f>
        <v>0.4109180718992288</v>
      </c>
      <c r="BZ23" cm="1">
        <f t="array" ref="BZ23">INDEX($R$11:$R$5161,$AD23+BZ$10)</f>
        <v>0.41080923870692598</v>
      </c>
      <c r="CA23" cm="1">
        <f t="array" ref="CA23">INDEX($R$11:$R$5161,$AD23+CA$10)</f>
        <v>0.41039125313568509</v>
      </c>
      <c r="CB23" cm="1">
        <f t="array" ref="CB23">INDEX($R$11:$R$5161,$AD23+CB$10)</f>
        <v>0.40968832922455783</v>
      </c>
      <c r="CC23" cm="1">
        <f t="array" ref="CC23">INDEX($R$11:$R$5161,$AD23+CC$10)</f>
        <v>0.40872370503002575</v>
      </c>
      <c r="CD23" cm="1">
        <f t="array" ref="CD23">INDEX($R$11:$R$5161,$AD23+CD$10)</f>
        <v>0.40751957237327824</v>
      </c>
      <c r="CE23" cm="1">
        <f t="array" ref="CE23">INDEX($R$11:$R$5161,$AD23+CE$10)</f>
        <v>0.40609702972680406</v>
      </c>
      <c r="CF23" cm="1">
        <f t="array" ref="CF23">INDEX($R$11:$R$5161,$AD23+CF$10)</f>
        <v>0.40447605500750033</v>
      </c>
      <c r="CG23" cm="1">
        <f t="array" ref="CG23">INDEX($R$11:$R$5161,$AD23+CG$10)</f>
        <v>0.40267549525592367</v>
      </c>
      <c r="CH23" cm="1">
        <f t="array" ref="CH23">INDEX($R$11:$R$5161,$AD23+CH$10)</f>
        <v>0.40071307042652149</v>
      </c>
      <c r="CI23" cm="1">
        <f t="array" ref="CI23">INDEX($R$11:$R$5161,$AD23+CI$10)</f>
        <v>0.39860538877626495</v>
      </c>
      <c r="CJ23" cm="1">
        <f t="array" ref="CJ23">INDEX($R$11:$R$5161,$AD23+CJ$10)</f>
        <v>0.39636797160688575</v>
      </c>
      <c r="CK23" cm="1">
        <f t="array" ref="CK23">INDEX($R$11:$R$5161,$AD23+CK$10)</f>
        <v>0.39401528537967928</v>
      </c>
      <c r="CL23" cm="1">
        <f t="array" ref="CL23">INDEX($R$11:$R$5161,$AD23+CL$10)</f>
        <v>0.3915607794748146</v>
      </c>
      <c r="CM23" cm="1">
        <f t="array" ref="CM23">INDEX($R$11:$R$5161,$AD23+CM$10)</f>
        <v>0.38901692810467398</v>
      </c>
      <c r="CN23" cm="1">
        <f t="array" ref="CN23">INDEX($R$11:$R$5161,$AD23+CN$10)</f>
        <v>0.38639527510999711</v>
      </c>
      <c r="CO23" cm="1">
        <f t="array" ref="CO23">INDEX($R$11:$R$5161,$AD23+CO$10)</f>
        <v>0.38370648056695067</v>
      </c>
      <c r="CP23" cm="1">
        <f t="array" ref="CP23">INDEX($R$11:$R$5161,$AD23+CP$10)</f>
        <v>0.38096036831216129</v>
      </c>
      <c r="CQ23" cm="1">
        <f t="array" ref="CQ23">INDEX($R$11:$R$5161,$AD23+CQ$10)</f>
        <v>0.37816597365146082</v>
      </c>
      <c r="CR23" cm="1">
        <f t="array" ref="CR23">INDEX($R$11:$R$5161,$AD23+CR$10)</f>
        <v>0.3753315906574225</v>
      </c>
      <c r="CS23" cm="1">
        <f t="array" ref="CS23">INDEX($R$11:$R$5161,$AD23+CS$10)</f>
        <v>0.37246481858184594</v>
      </c>
      <c r="CT23" cm="1">
        <f t="array" ref="CT23">INDEX($R$11:$R$5161,$AD23+CT$10)</f>
        <v>0.36957260701360972</v>
      </c>
      <c r="CU23" cm="1">
        <f t="array" ref="CU23">INDEX($R$11:$R$5161,$AD23+CU$10)</f>
        <v>0.36666129950123971</v>
      </c>
      <c r="CV23" cm="1">
        <f t="array" ref="CV23">INDEX($R$11:$R$5161,$AD23+CV$10)</f>
        <v>0.3637366754347286</v>
      </c>
      <c r="CW23" cm="1">
        <f t="array" ref="CW23">INDEX($R$11:$R$5161,$AD23+CW$10)</f>
        <v>0.36080399004408187</v>
      </c>
      <c r="CX23" cm="1">
        <f t="array" ref="CX23">INDEX($R$11:$R$5161,$AD23+CX$10)</f>
        <v>0.35786801242425986</v>
      </c>
      <c r="CY23" cm="1">
        <f t="array" ref="CY23">INDEX($R$11:$R$5161,$AD23+CY$10)</f>
        <v>0.3549330615389959</v>
      </c>
      <c r="CZ23" cm="1">
        <f t="array" ref="CZ23">INDEX($R$11:$R$5161,$AD23+CZ$10)</f>
        <v>0.35200304019065703</v>
      </c>
      <c r="DA23" cm="1">
        <f t="array" ref="DA23">INDEX($R$11:$R$5161,$AD23+DA$10)</f>
        <v>0.34908146697105125</v>
      </c>
      <c r="DB23" cm="1">
        <f t="array" ref="DB23">INDEX($R$11:$R$5161,$AD23+DB$10)</f>
        <v>0.34617150622988507</v>
      </c>
      <c r="DC23" cm="1">
        <f t="array" ref="DC23">INDEX($R$11:$R$5161,$AD23+DC$10)</f>
        <v>0.34327599611436427</v>
      </c>
      <c r="DD23" cm="1">
        <f t="array" ref="DD23">INDEX($R$11:$R$5161,$AD23+DD$10)</f>
        <v>0.34039747474602638</v>
      </c>
      <c r="DE23" cm="1">
        <f t="array" ref="DE23">INDEX($R$11:$R$5161,$AD23+DE$10)</f>
        <v>0.33753820460997691</v>
      </c>
      <c r="DF23" cm="1">
        <f t="array" ref="DF23">INDEX($R$11:$R$5161,$AD23+DF$10)</f>
        <v>0.33470019523791256</v>
      </c>
      <c r="DG23" cm="1">
        <f t="array" ref="DG23">INDEX($R$11:$R$5161,$AD23+DG$10)</f>
        <v>0.33188522427015815</v>
      </c>
      <c r="DH23" cm="1">
        <f t="array" ref="DH23">INDEX($R$11:$R$5161,$AD23+DH$10)</f>
        <v>0.32909485698387758</v>
      </c>
      <c r="DI23" cm="1">
        <f t="array" ref="DI23">INDEX($R$11:$R$5161,$AD23+DI$10)</f>
        <v>0.3263304643750215</v>
      </c>
      <c r="DJ23" cm="1">
        <f t="array" ref="DJ23">INDEX($R$11:$R$5161,$AD23+DJ$10)</f>
        <v>0.32359323988077837</v>
      </c>
      <c r="DK23" cm="1">
        <f t="array" ref="DK23">INDEX($R$11:$R$5161,$AD23+DK$10)</f>
        <v>0.32088421482754975</v>
      </c>
      <c r="DL23" cm="1">
        <f t="array" ref="DL23">INDEX($R$11:$R$5161,$AD23+DL$10)</f>
        <v>0.31820427268702423</v>
      </c>
      <c r="DM23" cm="1">
        <f t="array" ref="DM23">INDEX($R$11:$R$5161,$AD23+DM$10)</f>
        <v>0.31555416221995075</v>
      </c>
      <c r="DN23" cm="1">
        <f t="array" ref="DN23">INDEX($R$11:$R$5161,$AD23+DN$10)</f>
        <v>0.31293450958386243</v>
      </c>
      <c r="DO23" cm="1">
        <f t="array" ref="DO23">INDEX($R$11:$R$5161,$AD23+DO$10)</f>
        <v>0.31034582947741257</v>
      </c>
      <c r="DP23" cm="1">
        <f t="array" ref="DP23">INDEX($R$11:$R$5161,$AD23+DP$10)</f>
        <v>0.3077885353902472</v>
      </c>
      <c r="DQ23" cm="1">
        <f t="array" ref="DQ23">INDEX($R$11:$R$5161,$AD23+DQ$10)</f>
        <v>0.3052629490235369</v>
      </c>
      <c r="DR23" cm="1">
        <f t="array" ref="DR23">INDEX($R$11:$R$5161,$AD23+DR$10)</f>
        <v>0.30276930894248993</v>
      </c>
      <c r="DS23" cm="1">
        <f t="array" ref="DS23">INDEX($R$11:$R$5161,$AD23+DS$10)</f>
        <v>0.3003077785184175</v>
      </c>
      <c r="DT23" cm="1">
        <f t="array" ref="DT23">INDEX($R$11:$R$5161,$AD23+DT$10)</f>
        <v>0.29787845321426187</v>
      </c>
      <c r="DU23" cm="1">
        <f t="array" ref="DU23">INDEX($R$11:$R$5161,$AD23+DU$10)</f>
        <v>0.29548136726394791</v>
      </c>
      <c r="DV23" cm="1">
        <f t="array" ref="DV23">INDEX($R$11:$R$5161,$AD23+DV$10)</f>
        <v>0.29311649979251497</v>
      </c>
      <c r="DW23" cm="1">
        <f t="array" ref="DW23">INDEX($R$11:$R$5161,$AD23+DW$10)</f>
        <v>0.29078378042072711</v>
      </c>
      <c r="DX23" cm="1">
        <f t="array" ref="DX23">INDEX($R$11:$R$5161,$AD23+DX$10)</f>
        <v>0.28848309439476316</v>
      </c>
      <c r="DY23" cm="1">
        <f t="array" ref="DY23">INDEX($R$11:$R$5161,$AD23+DY$10)</f>
        <v>0.28621428727866055</v>
      </c>
      <c r="DZ23" cm="1">
        <f t="array" ref="DZ23">INDEX($R$11:$R$5161,$AD23+DZ$10)</f>
        <v>0.28397716924441979</v>
      </c>
      <c r="EA23" cm="1">
        <f t="array" ref="EA23">INDEX($R$11:$R$5161,$AD23+EA$10)</f>
        <v>0.2817715189920823</v>
      </c>
      <c r="EB23" cm="1">
        <f t="array" ref="EB23">INDEX($R$11:$R$5161,$AD23+EB$10)</f>
        <v>0.27959708732965682</v>
      </c>
    </row>
    <row r="24" spans="1:132" x14ac:dyDescent="0.2">
      <c r="A24" s="2">
        <v>1</v>
      </c>
      <c r="B24" s="2">
        <v>14</v>
      </c>
      <c r="C24" s="2">
        <v>0</v>
      </c>
      <c r="D24" s="2">
        <v>13</v>
      </c>
      <c r="E24" s="2">
        <v>273.14999999999998</v>
      </c>
      <c r="F24" s="2" cm="1">
        <f t="array" ref="F24">INDEX($V$11:$V$61,A24)</f>
        <v>1</v>
      </c>
      <c r="G24" cm="1">
        <f t="array" ref="G24">INDEX($W$11:$W$61,A24)</f>
        <v>-2.2198155215733131</v>
      </c>
      <c r="H24">
        <f t="shared" si="0"/>
        <v>7.8366027228171195E-2</v>
      </c>
      <c r="I24">
        <f t="shared" si="3"/>
        <v>687.50267076197974</v>
      </c>
      <c r="J24" cm="1">
        <f t="array" ref="J24">INDEX($X$11:$X$61,A24)</f>
        <v>0.93177554153163911</v>
      </c>
      <c r="K24">
        <f t="shared" si="4"/>
        <v>29.904673932120499</v>
      </c>
      <c r="L24" cm="1">
        <f t="array" ref="L24">INDEX($Y$11:$Y$61,A24)</f>
        <v>3.5112042676862706E-6</v>
      </c>
      <c r="M24" cm="1">
        <f t="array" ref="M24">INDEX($Z$11:$Z$61,A24)</f>
        <v>5.0010739658550054E-7</v>
      </c>
      <c r="N24">
        <f t="shared" si="1"/>
        <v>2.6806080264861367E-6</v>
      </c>
      <c r="O24">
        <f t="shared" si="2"/>
        <v>1.1681472447631355E-7</v>
      </c>
      <c r="P24" cm="1">
        <f t="array" ref="P24">INDEX($AA$11:$AA$61,A24)</f>
        <v>1.776124791057632E-11</v>
      </c>
      <c r="Q24" cm="1">
        <f t="array" ref="Q24">INDEX($AB$11:$AB$61,A24)</f>
        <v>1.1932233246185289</v>
      </c>
      <c r="R24">
        <f t="shared" si="5"/>
        <v>6.4622211311108319E-2</v>
      </c>
      <c r="T24" s="2">
        <v>13</v>
      </c>
      <c r="U24" s="2">
        <v>286.14999999999998</v>
      </c>
      <c r="V24" s="2">
        <f t="shared" si="6"/>
        <v>1</v>
      </c>
      <c r="W24">
        <f t="shared" si="7"/>
        <v>-1.8306039027864438</v>
      </c>
      <c r="X24">
        <f t="shared" si="8"/>
        <v>0.97612143953607367</v>
      </c>
      <c r="Y24">
        <f t="shared" si="9"/>
        <v>5.0955598812786125E-6</v>
      </c>
      <c r="Z24">
        <f t="shared" si="10"/>
        <v>8.7334663754658438E-7</v>
      </c>
      <c r="AA24">
        <f t="shared" si="11"/>
        <v>1.8178989921591712E-11</v>
      </c>
      <c r="AB24">
        <f t="shared" si="12"/>
        <v>1.0622833407000609</v>
      </c>
      <c r="AD24">
        <v>1314</v>
      </c>
      <c r="AE24">
        <v>13</v>
      </c>
      <c r="AF24" cm="1">
        <f t="array" ref="AF24">INDEX($R$11:$R$5161,$AD24+AF$10)</f>
        <v>4.1624897983823565E-2</v>
      </c>
      <c r="AG24" cm="1">
        <f t="array" ref="AG24">INDEX($R$11:$R$5161,$AD24+AG$10)</f>
        <v>4.4061579791415402E-2</v>
      </c>
      <c r="AH24" cm="1">
        <f t="array" ref="AH24">INDEX($R$11:$R$5161,$AD24+AH$10)</f>
        <v>4.8299537353638643E-2</v>
      </c>
      <c r="AI24" cm="1">
        <f t="array" ref="AI24">INDEX($R$11:$R$5161,$AD24+AI$10)</f>
        <v>5.4153163744423582E-2</v>
      </c>
      <c r="AJ24" cm="1">
        <f t="array" ref="AJ24">INDEX($R$11:$R$5161,$AD24+AJ$10)</f>
        <v>6.1457959035649323E-2</v>
      </c>
      <c r="AK24" cm="1">
        <f t="array" ref="AK24">INDEX($R$11:$R$5161,$AD24+AK$10)</f>
        <v>7.0065348314490711E-2</v>
      </c>
      <c r="AL24" cm="1">
        <f t="array" ref="AL24">INDEX($R$11:$R$5161,$AD24+AL$10)</f>
        <v>7.9838412992171551E-2</v>
      </c>
      <c r="AM24" cm="1">
        <f t="array" ref="AM24">INDEX($R$11:$R$5161,$AD24+AM$10)</f>
        <v>9.0648472087202336E-2</v>
      </c>
      <c r="AN24" cm="1">
        <f t="array" ref="AN24">INDEX($R$11:$R$5161,$AD24+AN$10)</f>
        <v>0.1023724332815947</v>
      </c>
      <c r="AO24" cm="1">
        <f t="array" ref="AO24">INDEX($R$11:$R$5161,$AD24+AO$10)</f>
        <v>0.11489083204690061</v>
      </c>
      <c r="AP24" cm="1">
        <f t="array" ref="AP24">INDEX($R$11:$R$5161,$AD24+AP$10)</f>
        <v>0.12808648113021684</v>
      </c>
      <c r="AQ24" cm="1">
        <f t="array" ref="AQ24">INDEX($R$11:$R$5161,$AD24+AQ$10)</f>
        <v>0.14184365734550397</v>
      </c>
      <c r="AR24" cm="1">
        <f t="array" ref="AR24">INDEX($R$11:$R$5161,$AD24+AR$10)</f>
        <v>0.15604775590670514</v>
      </c>
      <c r="AS24" cm="1">
        <f t="array" ref="AS24">INDEX($R$11:$R$5161,$AD24+AS$10)</f>
        <v>0.17058534398581168</v>
      </c>
      <c r="AT24" cm="1">
        <f t="array" ref="AT24">INDEX($R$11:$R$5161,$AD24+AT$10)</f>
        <v>0.18534454512869589</v>
      </c>
      <c r="AU24" cm="1">
        <f t="array" ref="AU24">INDEX($R$11:$R$5161,$AD24+AU$10)</f>
        <v>0.2002156853653953</v>
      </c>
      <c r="AV24" cm="1">
        <f t="array" ref="AV24">INDEX($R$11:$R$5161,$AD24+AV$10)</f>
        <v>0.21509213119758486</v>
      </c>
      <c r="AW24" cm="1">
        <f t="array" ref="AW24">INDEX($R$11:$R$5161,$AD24+AW$10)</f>
        <v>0.22987124997956396</v>
      </c>
      <c r="AX24" cm="1">
        <f t="array" ref="AX24">INDEX($R$11:$R$5161,$AD24+AX$10)</f>
        <v>0.24445542520879893</v>
      </c>
      <c r="AY24" cm="1">
        <f t="array" ref="AY24">INDEX($R$11:$R$5161,$AD24+AY$10)</f>
        <v>0.25875306333872761</v>
      </c>
      <c r="AZ24" cm="1">
        <f t="array" ref="AZ24">INDEX($R$11:$R$5161,$AD24+AZ$10)</f>
        <v>0.27267953506252468</v>
      </c>
      <c r="BA24" cm="1">
        <f t="array" ref="BA24">INDEX($R$11:$R$5161,$AD24+BA$10)</f>
        <v>0.2861580024441619</v>
      </c>
      <c r="BB24" cm="1">
        <f t="array" ref="BB24">INDEX($R$11:$R$5161,$AD24+BB$10)</f>
        <v>0.2991200933891805</v>
      </c>
      <c r="BC24" cm="1">
        <f t="array" ref="BC24">INDEX($R$11:$R$5161,$AD24+BC$10)</f>
        <v>0.31150639615721554</v>
      </c>
      <c r="BD24" cm="1">
        <f t="array" ref="BD24">INDEX($R$11:$R$5161,$AD24+BD$10)</f>
        <v>0.32326675821747208</v>
      </c>
      <c r="BE24" cm="1">
        <f t="array" ref="BE24">INDEX($R$11:$R$5161,$AD24+BE$10)</f>
        <v>0.33436038501278703</v>
      </c>
      <c r="BF24" cm="1">
        <f t="array" ref="BF24">INDEX($R$11:$R$5161,$AD24+BF$10)</f>
        <v>0.34475574446555773</v>
      </c>
      <c r="BG24" cm="1">
        <f t="array" ref="BG24">INDEX($R$11:$R$5161,$AD24+BG$10)</f>
        <v>0.35443029179552243</v>
      </c>
      <c r="BH24" cm="1">
        <f t="array" ref="BH24">INDEX($R$11:$R$5161,$AD24+BH$10)</f>
        <v>0.36337003606105883</v>
      </c>
      <c r="BI24" cm="1">
        <f t="array" ref="BI24">INDEX($R$11:$R$5161,$AD24+BI$10)</f>
        <v>0.37156897460474925</v>
      </c>
      <c r="BJ24" cm="1">
        <f t="array" ref="BJ24">INDEX($R$11:$R$5161,$AD24+BJ$10)</f>
        <v>0.379028424281869</v>
      </c>
      <c r="BK24" cm="1">
        <f t="array" ref="BK24">INDEX($R$11:$R$5161,$AD24+BK$10)</f>
        <v>0.38575627913125565</v>
      </c>
      <c r="BL24" cm="1">
        <f t="array" ref="BL24">INDEX($R$11:$R$5161,$AD24+BL$10)</f>
        <v>0.39176622327991523</v>
      </c>
      <c r="BM24" cm="1">
        <f t="array" ref="BM24">INDEX($R$11:$R$5161,$AD24+BM$10)</f>
        <v>0.39707692569471181</v>
      </c>
      <c r="BN24" cm="1">
        <f t="array" ref="BN24">INDEX($R$11:$R$5161,$AD24+BN$10)</f>
        <v>0.40171124027412169</v>
      </c>
      <c r="BO24" cm="1">
        <f t="array" ref="BO24">INDEX($R$11:$R$5161,$AD24+BO$10)</f>
        <v>0.40569543107036876</v>
      </c>
      <c r="BP24" cm="1">
        <f t="array" ref="BP24">INDEX($R$11:$R$5161,$AD24+BP$10)</f>
        <v>0.40905843847228479</v>
      </c>
      <c r="BQ24" cm="1">
        <f t="array" ref="BQ24">INDEX($R$11:$R$5161,$AD24+BQ$10)</f>
        <v>0.41183119823411313</v>
      </c>
      <c r="BR24" cm="1">
        <f t="array" ref="BR24">INDEX($R$11:$R$5161,$AD24+BR$10)</f>
        <v>0.41404602151581665</v>
      </c>
      <c r="BS24" cm="1">
        <f t="array" ref="BS24">INDEX($R$11:$R$5161,$AD24+BS$10)</f>
        <v>0.41573604075427389</v>
      </c>
      <c r="BT24" cm="1">
        <f t="array" ref="BT24">INDEX($R$11:$R$5161,$AD24+BT$10)</f>
        <v>0.41693472330214504</v>
      </c>
      <c r="BU24" cm="1">
        <f t="array" ref="BU24">INDEX($R$11:$R$5161,$AD24+BU$10)</f>
        <v>0.41767545239259823</v>
      </c>
      <c r="BV24" cm="1">
        <f t="array" ref="BV24">INDEX($R$11:$R$5161,$AD24+BV$10)</f>
        <v>0.41799117311442135</v>
      </c>
      <c r="BW24" cm="1">
        <f t="array" ref="BW24">INDEX($R$11:$R$5161,$AD24+BW$10)</f>
        <v>0.41791409968511251</v>
      </c>
      <c r="BX24" cm="1">
        <f t="array" ref="BX24">INDEX($R$11:$R$5161,$AD24+BX$10)</f>
        <v>0.41747547934178342</v>
      </c>
      <c r="BY24" cm="1">
        <f t="array" ref="BY24">INDEX($R$11:$R$5161,$AD24+BY$10)</f>
        <v>0.41670540757258123</v>
      </c>
      <c r="BZ24" cm="1">
        <f t="array" ref="BZ24">INDEX($R$11:$R$5161,$AD24+BZ$10)</f>
        <v>0.41563268912200679</v>
      </c>
      <c r="CA24" cm="1">
        <f t="array" ref="CA24">INDEX($R$11:$R$5161,$AD24+CA$10)</f>
        <v>0.41428473915992819</v>
      </c>
      <c r="CB24" cm="1">
        <f t="array" ref="CB24">INDEX($R$11:$R$5161,$AD24+CB$10)</f>
        <v>0.41268751914839918</v>
      </c>
      <c r="CC24" cm="1">
        <f t="array" ref="CC24">INDEX($R$11:$R$5161,$AD24+CC$10)</f>
        <v>0.41086550222109608</v>
      </c>
      <c r="CD24" cm="1">
        <f t="array" ref="CD24">INDEX($R$11:$R$5161,$AD24+CD$10)</f>
        <v>0.40884166326318289</v>
      </c>
      <c r="CE24" cm="1">
        <f t="array" ref="CE24">INDEX($R$11:$R$5161,$AD24+CE$10)</f>
        <v>0.40663748930823918</v>
      </c>
      <c r="CF24" cm="1">
        <f t="array" ref="CF24">INDEX($R$11:$R$5161,$AD24+CF$10)</f>
        <v>0.40427300632447438</v>
      </c>
      <c r="CG24" cm="1">
        <f t="array" ref="CG24">INDEX($R$11:$R$5161,$AD24+CG$10)</f>
        <v>0.40176681892239841</v>
      </c>
      <c r="CH24" cm="1">
        <f t="array" ref="CH24">INDEX($R$11:$R$5161,$AD24+CH$10)</f>
        <v>0.3991361599639448</v>
      </c>
      <c r="CI24" cm="1">
        <f t="array" ref="CI24">INDEX($R$11:$R$5161,$AD24+CI$10)</f>
        <v>0.39639694747714654</v>
      </c>
      <c r="CJ24" cm="1">
        <f t="array" ref="CJ24">INDEX($R$11:$R$5161,$AD24+CJ$10)</f>
        <v>0.39356384667338312</v>
      </c>
      <c r="CK24" cm="1">
        <f t="array" ref="CK24">INDEX($R$11:$R$5161,$AD24+CK$10)</f>
        <v>0.39065033522161341</v>
      </c>
      <c r="CL24" cm="1">
        <f t="array" ref="CL24">INDEX($R$11:$R$5161,$AD24+CL$10)</f>
        <v>0.38766877025407037</v>
      </c>
      <c r="CM24" cm="1">
        <f t="array" ref="CM24">INDEX($R$11:$R$5161,$AD24+CM$10)</f>
        <v>0.38463045586059985</v>
      </c>
      <c r="CN24" cm="1">
        <f t="array" ref="CN24">INDEX($R$11:$R$5161,$AD24+CN$10)</f>
        <v>0.38154571007546884</v>
      </c>
      <c r="CO24" cm="1">
        <f t="array" ref="CO24">INDEX($R$11:$R$5161,$AD24+CO$10)</f>
        <v>0.37842393057320184</v>
      </c>
      <c r="CP24" cm="1">
        <f t="array" ref="CP24">INDEX($R$11:$R$5161,$AD24+CP$10)</f>
        <v>0.37527365847151484</v>
      </c>
      <c r="CQ24" cm="1">
        <f t="array" ref="CQ24">INDEX($R$11:$R$5161,$AD24+CQ$10)</f>
        <v>0.37210263979266295</v>
      </c>
      <c r="CR24" cm="1">
        <f t="array" ref="CR24">INDEX($R$11:$R$5161,$AD24+CR$10)</f>
        <v>0.36891788426256156</v>
      </c>
      <c r="CS24" cm="1">
        <f t="array" ref="CS24">INDEX($R$11:$R$5161,$AD24+CS$10)</f>
        <v>0.36572572123286606</v>
      </c>
      <c r="CT24" cm="1">
        <f t="array" ref="CT24">INDEX($R$11:$R$5161,$AD24+CT$10)</f>
        <v>0.36253185259767651</v>
      </c>
      <c r="CU24" cm="1">
        <f t="array" ref="CU24">INDEX($R$11:$R$5161,$AD24+CU$10)</f>
        <v>0.35934140264632086</v>
      </c>
      <c r="CV24" cm="1">
        <f t="array" ref="CV24">INDEX($R$11:$R$5161,$AD24+CV$10)</f>
        <v>0.3561589648492004</v>
      </c>
      <c r="CW24" cm="1">
        <f t="array" ref="CW24">INDEX($R$11:$R$5161,$AD24+CW$10)</f>
        <v>0.35298864561712695</v>
      </c>
      <c r="CX24" cm="1">
        <f t="array" ref="CX24">INDEX($R$11:$R$5161,$AD24+CX$10)</f>
        <v>0.34983410510789842</v>
      </c>
      <c r="CY24" cm="1">
        <f t="array" ref="CY24">INDEX($R$11:$R$5161,$AD24+CY$10)</f>
        <v>0.34669859517871898</v>
      </c>
      <c r="CZ24" cm="1">
        <f t="array" ref="CZ24">INDEX($R$11:$R$5161,$AD24+CZ$10)</f>
        <v>0.34358499460098008</v>
      </c>
      <c r="DA24" cm="1">
        <f t="array" ref="DA24">INDEX($R$11:$R$5161,$AD24+DA$10)</f>
        <v>0.34049584166612024</v>
      </c>
      <c r="DB24" cm="1">
        <f t="array" ref="DB24">INDEX($R$11:$R$5161,$AD24+DB$10)</f>
        <v>0.33743336431888504</v>
      </c>
      <c r="DC24" cm="1">
        <f t="array" ref="DC24">INDEX($R$11:$R$5161,$AD24+DC$10)</f>
        <v>0.3343995079582141</v>
      </c>
      <c r="DD24" cm="1">
        <f t="array" ref="DD24">INDEX($R$11:$R$5161,$AD24+DD$10)</f>
        <v>0.33139596104697555</v>
      </c>
      <c r="DE24" cm="1">
        <f t="array" ref="DE24">INDEX($R$11:$R$5161,$AD24+DE$10)</f>
        <v>0.32842417867049484</v>
      </c>
      <c r="DF24" cm="1">
        <f t="array" ref="DF24">INDEX($R$11:$R$5161,$AD24+DF$10)</f>
        <v>0.32548540418081173</v>
      </c>
      <c r="DG24" cm="1">
        <f t="array" ref="DG24">INDEX($R$11:$R$5161,$AD24+DG$10)</f>
        <v>0.32258068905930209</v>
      </c>
      <c r="DH24" cm="1">
        <f t="array" ref="DH24">INDEX($R$11:$R$5161,$AD24+DH$10)</f>
        <v>0.31971091112507094</v>
      </c>
      <c r="DI24" cm="1">
        <f t="array" ref="DI24">INDEX($R$11:$R$5161,$AD24+DI$10)</f>
        <v>0.31687679121065171</v>
      </c>
      <c r="DJ24" cm="1">
        <f t="array" ref="DJ24">INDEX($R$11:$R$5161,$AD24+DJ$10)</f>
        <v>0.31407890842028052</v>
      </c>
      <c r="DK24" cm="1">
        <f t="array" ref="DK24">INDEX($R$11:$R$5161,$AD24+DK$10)</f>
        <v>0.31131771407952269</v>
      </c>
      <c r="DL24" cm="1">
        <f t="array" ref="DL24">INDEX($R$11:$R$5161,$AD24+DL$10)</f>
        <v>0.3085935444784767</v>
      </c>
      <c r="DM24" cm="1">
        <f t="array" ref="DM24">INDEX($R$11:$R$5161,$AD24+DM$10)</f>
        <v>0.30590663250426714</v>
      </c>
      <c r="DN24" cm="1">
        <f t="array" ref="DN24">INDEX($R$11:$R$5161,$AD24+DN$10)</f>
        <v>0.30325711825215795</v>
      </c>
      <c r="DO24" cm="1">
        <f t="array" ref="DO24">INDEX($R$11:$R$5161,$AD24+DO$10)</f>
        <v>0.30064505869843311</v>
      </c>
      <c r="DP24" cm="1">
        <f t="array" ref="DP24">INDEX($R$11:$R$5161,$AD24+DP$10)</f>
        <v>0.29807043651224541</v>
      </c>
      <c r="DQ24" cm="1">
        <f t="array" ref="DQ24">INDEX($R$11:$R$5161,$AD24+DQ$10)</f>
        <v>0.29553316807796176</v>
      </c>
      <c r="DR24" cm="1">
        <f t="array" ref="DR24">INDEX($R$11:$R$5161,$AD24+DR$10)</f>
        <v>0.29303311079415906</v>
      </c>
      <c r="DS24" cm="1">
        <f t="array" ref="DS24">INDEX($R$11:$R$5161,$AD24+DS$10)</f>
        <v>0.29057006971033894</v>
      </c>
      <c r="DT24" cm="1">
        <f t="array" ref="DT24">INDEX($R$11:$R$5161,$AD24+DT$10)</f>
        <v>0.28814380355767311</v>
      </c>
      <c r="DU24" cm="1">
        <f t="array" ref="DU24">INDEX($R$11:$R$5161,$AD24+DU$10)</f>
        <v>0.28575403022561435</v>
      </c>
      <c r="DV24" cm="1">
        <f t="array" ref="DV24">INDEX($R$11:$R$5161,$AD24+DV$10)</f>
        <v>0.28340043173205243</v>
      </c>
      <c r="DW24" cm="1">
        <f t="array" ref="DW24">INDEX($R$11:$R$5161,$AD24+DW$10)</f>
        <v>0.28108265873081367</v>
      </c>
      <c r="DX24" cm="1">
        <f t="array" ref="DX24">INDEX($R$11:$R$5161,$AD24+DX$10)</f>
        <v>0.2788003345967085</v>
      </c>
      <c r="DY24" cm="1">
        <f t="array" ref="DY24">INDEX($R$11:$R$5161,$AD24+DY$10)</f>
        <v>0.27655305912499739</v>
      </c>
      <c r="DZ24" cm="1">
        <f t="array" ref="DZ24">INDEX($R$11:$R$5161,$AD24+DZ$10)</f>
        <v>0.27434041187906866</v>
      </c>
      <c r="EA24" cm="1">
        <f t="array" ref="EA24">INDEX($R$11:$R$5161,$AD24+EA$10)</f>
        <v>0.2721619552172751</v>
      </c>
      <c r="EB24" cm="1">
        <f t="array" ref="EB24">INDEX($R$11:$R$5161,$AD24+EB$10)</f>
        <v>0.2700172370272626</v>
      </c>
    </row>
    <row r="25" spans="1:132" x14ac:dyDescent="0.2">
      <c r="A25" s="2">
        <v>1</v>
      </c>
      <c r="B25" s="2">
        <v>15</v>
      </c>
      <c r="C25" s="2">
        <v>0</v>
      </c>
      <c r="D25" s="2">
        <v>14</v>
      </c>
      <c r="E25" s="2">
        <v>273.14999999999998</v>
      </c>
      <c r="F25" s="2" cm="1">
        <f t="array" ref="F25">INDEX($V$11:$V$61,A25)</f>
        <v>1</v>
      </c>
      <c r="G25" cm="1">
        <f t="array" ref="G25">INDEX($W$11:$W$61,A25)</f>
        <v>-2.2198155215733131</v>
      </c>
      <c r="H25">
        <f t="shared" si="0"/>
        <v>8.439418316879975E-2</v>
      </c>
      <c r="I25">
        <f t="shared" si="3"/>
        <v>772.71462456295103</v>
      </c>
      <c r="J25" cm="1">
        <f t="array" ref="J25">INDEX($X$11:$X$61,A25)</f>
        <v>0.93177554153163911</v>
      </c>
      <c r="K25">
        <f t="shared" si="4"/>
        <v>31.487828142705467</v>
      </c>
      <c r="L25" cm="1">
        <f t="array" ref="L25">INDEX($Y$11:$Y$61,A25)</f>
        <v>3.5112042676862706E-6</v>
      </c>
      <c r="M25" cm="1">
        <f t="array" ref="M25">INDEX($Z$11:$Z$61,A25)</f>
        <v>5.0010739658550054E-7</v>
      </c>
      <c r="N25">
        <f t="shared" si="1"/>
        <v>3.0113928061847383E-6</v>
      </c>
      <c r="O25">
        <f t="shared" si="2"/>
        <v>1.2299885231013626E-7</v>
      </c>
      <c r="P25" cm="1">
        <f t="array" ref="P25">INDEX($AA$11:$AA$61,A25)</f>
        <v>1.776124791057632E-11</v>
      </c>
      <c r="Q25" cm="1">
        <f t="array" ref="Q25">INDEX($AB$11:$AB$61,A25)</f>
        <v>1.1932233246185289</v>
      </c>
      <c r="R25">
        <f t="shared" si="5"/>
        <v>6.7712065924282999E-2</v>
      </c>
      <c r="T25" s="2">
        <v>14</v>
      </c>
      <c r="U25" s="2">
        <v>287.14999999999998</v>
      </c>
      <c r="V25" s="2">
        <f t="shared" si="6"/>
        <v>1</v>
      </c>
      <c r="W25">
        <f t="shared" si="7"/>
        <v>-1.802310900763838</v>
      </c>
      <c r="X25">
        <f t="shared" si="8"/>
        <v>0.97953266245949178</v>
      </c>
      <c r="Y25">
        <f t="shared" si="9"/>
        <v>5.2363245259775091E-6</v>
      </c>
      <c r="Z25">
        <f t="shared" si="10"/>
        <v>9.0971105337215167E-7</v>
      </c>
      <c r="AA25">
        <f t="shared" si="11"/>
        <v>1.8210727009163734E-11</v>
      </c>
      <c r="AB25">
        <f t="shared" si="12"/>
        <v>1.0530589771257031</v>
      </c>
      <c r="AD25">
        <v>1415</v>
      </c>
      <c r="AE25">
        <v>14</v>
      </c>
      <c r="AF25" cm="1">
        <f t="array" ref="AF25">INDEX($R$11:$R$5161,$AD25+AF$10)</f>
        <v>4.1718832325972836E-2</v>
      </c>
      <c r="AG25" cm="1">
        <f t="array" ref="AG25">INDEX($R$11:$R$5161,$AD25+AG$10)</f>
        <v>4.4436940706570373E-2</v>
      </c>
      <c r="AH25" cm="1">
        <f t="array" ref="AH25">INDEX($R$11:$R$5161,$AD25+AH$10)</f>
        <v>4.9230324375498007E-2</v>
      </c>
      <c r="AI25" cm="1">
        <f t="array" ref="AI25">INDEX($R$11:$R$5161,$AD25+AI$10)</f>
        <v>5.5871927894471228E-2</v>
      </c>
      <c r="AJ25" cm="1">
        <f t="array" ref="AJ25">INDEX($R$11:$R$5161,$AD25+AJ$10)</f>
        <v>6.4161632933036825E-2</v>
      </c>
      <c r="AK25" cm="1">
        <f t="array" ref="AK25">INDEX($R$11:$R$5161,$AD25+AK$10)</f>
        <v>7.3919166441895945E-2</v>
      </c>
      <c r="AL25" cm="1">
        <f t="array" ref="AL25">INDEX($R$11:$R$5161,$AD25+AL$10)</f>
        <v>8.497836682378597E-2</v>
      </c>
      <c r="AM25" cm="1">
        <f t="array" ref="AM25">INDEX($R$11:$R$5161,$AD25+AM$10)</f>
        <v>9.7182698222313832E-2</v>
      </c>
      <c r="AN25" cm="1">
        <f t="array" ref="AN25">INDEX($R$11:$R$5161,$AD25+AN$10)</f>
        <v>0.11038188234075778</v>
      </c>
      <c r="AO25" cm="1">
        <f t="array" ref="AO25">INDEX($R$11:$R$5161,$AD25+AO$10)</f>
        <v>0.12442951855156116</v>
      </c>
      <c r="AP25" cm="1">
        <f t="array" ref="AP25">INDEX($R$11:$R$5161,$AD25+AP$10)</f>
        <v>0.13918157076164261</v>
      </c>
      <c r="AQ25" cm="1">
        <f t="array" ref="AQ25">INDEX($R$11:$R$5161,$AD25+AQ$10)</f>
        <v>0.15449560652766522</v>
      </c>
      <c r="AR25" cm="1">
        <f t="array" ref="AR25">INDEX($R$11:$R$5161,$AD25+AR$10)</f>
        <v>0.17023067785374235</v>
      </c>
      <c r="AS25" cm="1">
        <f t="array" ref="AS25">INDEX($R$11:$R$5161,$AD25+AS$10)</f>
        <v>0.18624773395426555</v>
      </c>
      <c r="AT25" cm="1">
        <f t="array" ref="AT25">INDEX($R$11:$R$5161,$AD25+AT$10)</f>
        <v>0.20241045522359069</v>
      </c>
      <c r="AU25" cm="1">
        <f t="array" ref="AU25">INDEX($R$11:$R$5161,$AD25+AU$10)</f>
        <v>0.21858639639258523</v>
      </c>
      <c r="AV25" cm="1">
        <f t="array" ref="AV25">INDEX($R$11:$R$5161,$AD25+AV$10)</f>
        <v>0.23464832705483071</v>
      </c>
      <c r="AW25" cm="1">
        <f t="array" ref="AW25">INDEX($R$11:$R$5161,$AD25+AW$10)</f>
        <v>0.25047566080603273</v>
      </c>
      <c r="AX25" cm="1">
        <f t="array" ref="AX25">INDEX($R$11:$R$5161,$AD25+AX$10)</f>
        <v>0.26595587106211493</v>
      </c>
      <c r="AY25" cm="1">
        <f t="array" ref="AY25">INDEX($R$11:$R$5161,$AD25+AY$10)</f>
        <v>0.28098580251563082</v>
      </c>
      <c r="AZ25" cm="1">
        <f t="array" ref="AZ25">INDEX($R$11:$R$5161,$AD25+AZ$10)</f>
        <v>0.29547280186662545</v>
      </c>
      <c r="BA25" cm="1">
        <f t="array" ref="BA25">INDEX($R$11:$R$5161,$AD25+BA$10)</f>
        <v>0.3093356091086048</v>
      </c>
      <c r="BB25" cm="1">
        <f t="array" ref="BB25">INDEX($R$11:$R$5161,$AD25+BB$10)</f>
        <v>0.32250497006856321</v>
      </c>
      <c r="BC25" cm="1">
        <f t="array" ref="BC25">INDEX($R$11:$R$5161,$AD25+BC$10)</f>
        <v>0.3349239507036364</v>
      </c>
      <c r="BD25" cm="1">
        <f t="array" ref="BD25">INDEX($R$11:$R$5161,$AD25+BD$10)</f>
        <v>0.34654795245827658</v>
      </c>
      <c r="BE25" cm="1">
        <f t="array" ref="BE25">INDEX($R$11:$R$5161,$AD25+BE$10)</f>
        <v>0.3573444445718793</v>
      </c>
      <c r="BF25" cm="1">
        <f t="array" ref="BF25">INDEX($R$11:$R$5161,$AD25+BF$10)</f>
        <v>0.36729244268758682</v>
      </c>
      <c r="BG25" cm="1">
        <f t="array" ref="BG25">INDEX($R$11:$R$5161,$AD25+BG$10)</f>
        <v>0.37638177291185454</v>
      </c>
      <c r="BH25" cm="1">
        <f t="array" ref="BH25">INDEX($R$11:$R$5161,$AD25+BH$10)</f>
        <v>0.38461216645838081</v>
      </c>
      <c r="BI25" cm="1">
        <f t="array" ref="BI25">INDEX($R$11:$R$5161,$AD25+BI$10)</f>
        <v>0.39199223236946384</v>
      </c>
      <c r="BJ25" cm="1">
        <f t="array" ref="BJ25">INDEX($R$11:$R$5161,$AD25+BJ$10)</f>
        <v>0.39853835500033324</v>
      </c>
      <c r="BK25" cm="1">
        <f t="array" ref="BK25">INDEX($R$11:$R$5161,$AD25+BK$10)</f>
        <v>0.40427355960845335</v>
      </c>
      <c r="BL25" cm="1">
        <f t="array" ref="BL25">INDEX($R$11:$R$5161,$AD25+BL$10)</f>
        <v>0.409226384219808</v>
      </c>
      <c r="BM25" cm="1">
        <f t="array" ref="BM25">INDEX($R$11:$R$5161,$AD25+BM$10)</f>
        <v>0.41342978965285526</v>
      </c>
      <c r="BN25" cm="1">
        <f t="array" ref="BN25">INDEX($R$11:$R$5161,$AD25+BN$10)</f>
        <v>0.4169201328054899</v>
      </c>
      <c r="BO25" cm="1">
        <f t="array" ref="BO25">INDEX($R$11:$R$5161,$AD25+BO$10)</f>
        <v>0.4197362215796267</v>
      </c>
      <c r="BP25" cm="1">
        <f t="array" ref="BP25">INDEX($R$11:$R$5161,$AD25+BP$10)</f>
        <v>0.42191846353275014</v>
      </c>
      <c r="BQ25" cm="1">
        <f t="array" ref="BQ25">INDEX($R$11:$R$5161,$AD25+BQ$10)</f>
        <v>0.42350811477759653</v>
      </c>
      <c r="BR25" cm="1">
        <f t="array" ref="BR25">INDEX($R$11:$R$5161,$AD25+BR$10)</f>
        <v>0.4245466309540451</v>
      </c>
      <c r="BS25" cm="1">
        <f t="array" ref="BS25">INDEX($R$11:$R$5161,$AD25+BS$10)</f>
        <v>0.42507511832711758</v>
      </c>
      <c r="BT25" cm="1">
        <f t="array" ref="BT25">INDEX($R$11:$R$5161,$AD25+BT$10)</f>
        <v>0.42513388020209747</v>
      </c>
      <c r="BU25" cm="1">
        <f t="array" ref="BU25">INDEX($R$11:$R$5161,$AD25+BU$10)</f>
        <v>0.42476205181995402</v>
      </c>
      <c r="BV25" cm="1">
        <f t="array" ref="BV25">INDEX($R$11:$R$5161,$AD25+BV$10)</f>
        <v>0.42399731559898873</v>
      </c>
      <c r="BW25" cm="1">
        <f t="array" ref="BW25">INDEX($R$11:$R$5161,$AD25+BW$10)</f>
        <v>0.42287568790212243</v>
      </c>
      <c r="BX25" cm="1">
        <f t="array" ref="BX25">INDEX($R$11:$R$5161,$AD25+BX$10)</f>
        <v>0.42143136831113881</v>
      </c>
      <c r="BY25" cm="1">
        <f t="array" ref="BY25">INDEX($R$11:$R$5161,$AD25+BY$10)</f>
        <v>0.41969664256367151</v>
      </c>
      <c r="BZ25" cm="1">
        <f t="array" ref="BZ25">INDEX($R$11:$R$5161,$AD25+BZ$10)</f>
        <v>0.41770183075200806</v>
      </c>
      <c r="CA25" cm="1">
        <f t="array" ref="CA25">INDEX($R$11:$R$5161,$AD25+CA$10)</f>
        <v>0.41547527300617965</v>
      </c>
      <c r="CB25" cm="1">
        <f t="array" ref="CB25">INDEX($R$11:$R$5161,$AD25+CB$10)</f>
        <v>0.4130433456144707</v>
      </c>
      <c r="CC25" cm="1">
        <f t="array" ref="CC25">INDEX($R$11:$R$5161,$AD25+CC$10)</f>
        <v>0.41043050131498926</v>
      </c>
      <c r="CD25" cm="1">
        <f t="array" ref="CD25">INDEX($R$11:$R$5161,$AD25+CD$10)</f>
        <v>0.40765932827879847</v>
      </c>
      <c r="CE25" cm="1">
        <f t="array" ref="CE25">INDEX($R$11:$R$5161,$AD25+CE$10)</f>
        <v>0.40475062306697407</v>
      </c>
      <c r="CF25" cm="1">
        <f t="array" ref="CF25">INDEX($R$11:$R$5161,$AD25+CF$10)</f>
        <v>0.40172347355954741</v>
      </c>
      <c r="CG25" cm="1">
        <f t="array" ref="CG25">INDEX($R$11:$R$5161,$AD25+CG$10)</f>
        <v>0.39859534851042439</v>
      </c>
      <c r="CH25" cm="1">
        <f t="array" ref="CH25">INDEX($R$11:$R$5161,$AD25+CH$10)</f>
        <v>0.39538219097216071</v>
      </c>
      <c r="CI25" cm="1">
        <f t="array" ref="CI25">INDEX($R$11:$R$5161,$AD25+CI$10)</f>
        <v>0.39209851335568374</v>
      </c>
      <c r="CJ25" cm="1">
        <f t="array" ref="CJ25">INDEX($R$11:$R$5161,$AD25+CJ$10)</f>
        <v>0.38875749234383478</v>
      </c>
      <c r="CK25" cm="1">
        <f t="array" ref="CK25">INDEX($R$11:$R$5161,$AD25+CK$10)</f>
        <v>0.38537106226737006</v>
      </c>
      <c r="CL25" cm="1">
        <f t="array" ref="CL25">INDEX($R$11:$R$5161,$AD25+CL$10)</f>
        <v>0.38195000588264988</v>
      </c>
      <c r="CM25" cm="1">
        <f t="array" ref="CM25">INDEX($R$11:$R$5161,$AD25+CM$10)</f>
        <v>0.37850404176726277</v>
      </c>
      <c r="CN25" cm="1">
        <f t="array" ref="CN25">INDEX($R$11:$R$5161,$AD25+CN$10)</f>
        <v>0.37504190777923446</v>
      </c>
      <c r="CO25" cm="1">
        <f t="array" ref="CO25">INDEX($R$11:$R$5161,$AD25+CO$10)</f>
        <v>0.37157144021310778</v>
      </c>
      <c r="CP25" cm="1">
        <f t="array" ref="CP25">INDEX($R$11:$R$5161,$AD25+CP$10)</f>
        <v>0.36809964843772808</v>
      </c>
      <c r="CQ25" cm="1">
        <f t="array" ref="CQ25">INDEX($R$11:$R$5161,$AD25+CQ$10)</f>
        <v>0.3646327849212338</v>
      </c>
      <c r="CR25" cm="1">
        <f t="array" ref="CR25">INDEX($R$11:$R$5161,$AD25+CR$10)</f>
        <v>0.36117641064331113</v>
      </c>
      <c r="CS25" cm="1">
        <f t="array" ref="CS25">INDEX($R$11:$R$5161,$AD25+CS$10)</f>
        <v>0.35773545596746104</v>
      </c>
      <c r="CT25" cm="1">
        <f t="array" ref="CT25">INDEX($R$11:$R$5161,$AD25+CT$10)</f>
        <v>0.35431427710059332</v>
      </c>
      <c r="CU25" cm="1">
        <f t="array" ref="CU25">INDEX($R$11:$R$5161,$AD25+CU$10)</f>
        <v>0.35091670830693672</v>
      </c>
      <c r="CV25" cm="1">
        <f t="array" ref="CV25">INDEX($R$11:$R$5161,$AD25+CV$10)</f>
        <v>0.34754611007083686</v>
      </c>
      <c r="CW25" cm="1">
        <f t="array" ref="CW25">INDEX($R$11:$R$5161,$AD25+CW$10)</f>
        <v>0.34420541342086414</v>
      </c>
      <c r="CX25" cm="1">
        <f t="array" ref="CX25">INDEX($R$11:$R$5161,$AD25+CX$10)</f>
        <v>0.34089716063777542</v>
      </c>
      <c r="CY25" cm="1">
        <f t="array" ref="CY25">INDEX($R$11:$R$5161,$AD25+CY$10)</f>
        <v>0.33762354257293142</v>
      </c>
      <c r="CZ25" cm="1">
        <f t="array" ref="CZ25">INDEX($R$11:$R$5161,$AD25+CZ$10)</f>
        <v>0.33438643280314995</v>
      </c>
      <c r="DA25" cm="1">
        <f t="array" ref="DA25">INDEX($R$11:$R$5161,$AD25+DA$10)</f>
        <v>0.33118741884381414</v>
      </c>
      <c r="DB25" cm="1">
        <f t="array" ref="DB25">INDEX($R$11:$R$5161,$AD25+DB$10)</f>
        <v>0.32802783063527435</v>
      </c>
      <c r="DC25" cm="1">
        <f t="array" ref="DC25">INDEX($R$11:$R$5161,$AD25+DC$10)</f>
        <v>0.32490876650894185</v>
      </c>
      <c r="DD25" cm="1">
        <f t="array" ref="DD25">INDEX($R$11:$R$5161,$AD25+DD$10)</f>
        <v>0.32183111682956123</v>
      </c>
      <c r="DE25" cm="1">
        <f t="array" ref="DE25">INDEX($R$11:$R$5161,$AD25+DE$10)</f>
        <v>0.31879558549945369</v>
      </c>
      <c r="DF25" cm="1">
        <f t="array" ref="DF25">INDEX($R$11:$R$5161,$AD25+DF$10)</f>
        <v>0.31580270949941053</v>
      </c>
      <c r="DG25" cm="1">
        <f t="array" ref="DG25">INDEX($R$11:$R$5161,$AD25+DG$10)</f>
        <v>0.3128528766296767</v>
      </c>
      <c r="DH25" cm="1">
        <f t="array" ref="DH25">INDEX($R$11:$R$5161,$AD25+DH$10)</f>
        <v>0.3099463416033239</v>
      </c>
      <c r="DI25" cm="1">
        <f t="array" ref="DI25">INDEX($R$11:$R$5161,$AD25+DI$10)</f>
        <v>0.30708324063341969</v>
      </c>
      <c r="DJ25" cm="1">
        <f t="array" ref="DJ25">INDEX($R$11:$R$5161,$AD25+DJ$10)</f>
        <v>0.30426360464489427</v>
      </c>
      <c r="DK25" cm="1">
        <f t="array" ref="DK25">INDEX($R$11:$R$5161,$AD25+DK$10)</f>
        <v>0.30148737123195046</v>
      </c>
      <c r="DL25" cm="1">
        <f t="array" ref="DL25">INDEX($R$11:$R$5161,$AD25+DL$10)</f>
        <v>0.29875439547232613</v>
      </c>
      <c r="DM25" cm="1">
        <f t="array" ref="DM25">INDEX($R$11:$R$5161,$AD25+DM$10)</f>
        <v>0.29606445970072331</v>
      </c>
      <c r="DN25" cm="1">
        <f t="array" ref="DN25">INDEX($R$11:$R$5161,$AD25+DN$10)</f>
        <v>0.29341728233528552</v>
      </c>
      <c r="DO25" cm="1">
        <f t="array" ref="DO25">INDEX($R$11:$R$5161,$AD25+DO$10)</f>
        <v>0.29081252584312894</v>
      </c>
      <c r="DP25" cm="1">
        <f t="array" ref="DP25">INDEX($R$11:$R$5161,$AD25+DP$10)</f>
        <v>0.28824980392361271</v>
      </c>
      <c r="DQ25" cm="1">
        <f t="array" ref="DQ25">INDEX($R$11:$R$5161,$AD25+DQ$10)</f>
        <v>0.28572868798124945</v>
      </c>
      <c r="DR25" cm="1">
        <f t="array" ref="DR25">INDEX($R$11:$R$5161,$AD25+DR$10)</f>
        <v>0.28324871295388265</v>
      </c>
      <c r="DS25" cm="1">
        <f t="array" ref="DS25">INDEX($R$11:$R$5161,$AD25+DS$10)</f>
        <v>0.28080938255598153</v>
      </c>
      <c r="DT25" cm="1">
        <f t="array" ref="DT25">INDEX($R$11:$R$5161,$AD25+DT$10)</f>
        <v>0.27841017399158352</v>
      </c>
      <c r="DU25" cm="1">
        <f t="array" ref="DU25">INDEX($R$11:$R$5161,$AD25+DU$10)</f>
        <v>0.27605054218653757</v>
      </c>
      <c r="DV25" cm="1">
        <f t="array" ref="DV25">INDEX($R$11:$R$5161,$AD25+DV$10)</f>
        <v>0.27372992358522369</v>
      </c>
      <c r="DW25" cm="1">
        <f t="array" ref="DW25">INDEX($R$11:$R$5161,$AD25+DW$10)</f>
        <v>0.2714477395528328</v>
      </c>
      <c r="DX25" cm="1">
        <f t="array" ref="DX25">INDEX($R$11:$R$5161,$AD25+DX$10)</f>
        <v>0.26920339942054888</v>
      </c>
      <c r="DY25" cm="1">
        <f t="array" ref="DY25">INDEX($R$11:$R$5161,$AD25+DY$10)</f>
        <v>0.26699630320755674</v>
      </c>
      <c r="DZ25" cm="1">
        <f t="array" ref="DZ25">INDEX($R$11:$R$5161,$AD25+DZ$10)</f>
        <v>0.2648258440506846</v>
      </c>
      <c r="EA25" cm="1">
        <f t="array" ref="EA25">INDEX($R$11:$R$5161,$AD25+EA$10)</f>
        <v>0.26269141036965044</v>
      </c>
      <c r="EB25" cm="1">
        <f t="array" ref="EB25">INDEX($R$11:$R$5161,$AD25+EB$10)</f>
        <v>0.26059238779329208</v>
      </c>
    </row>
    <row r="26" spans="1:132" x14ac:dyDescent="0.2">
      <c r="A26" s="2">
        <v>1</v>
      </c>
      <c r="B26" s="2">
        <v>16</v>
      </c>
      <c r="C26" s="2">
        <v>0</v>
      </c>
      <c r="D26" s="2">
        <v>15</v>
      </c>
      <c r="E26" s="2">
        <v>273.14999999999998</v>
      </c>
      <c r="F26" s="2" cm="1">
        <f t="array" ref="F26">INDEX($V$11:$V$61,A26)</f>
        <v>1</v>
      </c>
      <c r="G26" cm="1">
        <f t="array" ref="G26">INDEX($W$11:$W$61,A26)</f>
        <v>-2.2198155215733131</v>
      </c>
      <c r="H26">
        <f t="shared" si="0"/>
        <v>9.0422339109428304E-2</v>
      </c>
      <c r="I26">
        <f t="shared" si="3"/>
        <v>861.89154219857483</v>
      </c>
      <c r="J26" cm="1">
        <f t="array" ref="J26">INDEX($X$11:$X$61,A26)</f>
        <v>0.93177554153163911</v>
      </c>
      <c r="K26">
        <f t="shared" si="4"/>
        <v>33.070982353290439</v>
      </c>
      <c r="L26" cm="1">
        <f t="array" ref="L26">INDEX($Y$11:$Y$61,A26)</f>
        <v>3.5112042676862706E-6</v>
      </c>
      <c r="M26" cm="1">
        <f t="array" ref="M26">INDEX($Z$11:$Z$61,A26)</f>
        <v>5.0010739658550054E-7</v>
      </c>
      <c r="N26">
        <f t="shared" si="1"/>
        <v>3.357022478316273E-6</v>
      </c>
      <c r="O26">
        <f t="shared" si="2"/>
        <v>1.2918297291867614E-7</v>
      </c>
      <c r="P26" cm="1">
        <f t="array" ref="P26">INDEX($AA$11:$AA$61,A26)</f>
        <v>1.776124791057632E-11</v>
      </c>
      <c r="Q26" cm="1">
        <f t="array" ref="Q26">INDEX($AB$11:$AB$61,A26)</f>
        <v>1.1932233246185289</v>
      </c>
      <c r="R26">
        <f t="shared" si="5"/>
        <v>7.0940218137980834E-2</v>
      </c>
      <c r="T26" s="2">
        <v>15</v>
      </c>
      <c r="U26" s="2">
        <v>288.14999999999998</v>
      </c>
      <c r="V26" s="2">
        <f t="shared" si="6"/>
        <v>1</v>
      </c>
      <c r="W26">
        <f t="shared" si="7"/>
        <v>-1.7742398021400492</v>
      </c>
      <c r="X26">
        <f t="shared" si="8"/>
        <v>0.98294388538290978</v>
      </c>
      <c r="Y26">
        <f t="shared" si="9"/>
        <v>5.3799601292108518E-6</v>
      </c>
      <c r="Z26">
        <f t="shared" si="10"/>
        <v>9.4732134140238748E-7</v>
      </c>
      <c r="AA26">
        <f t="shared" si="11"/>
        <v>1.824240888247048E-11</v>
      </c>
      <c r="AB26">
        <f t="shared" si="12"/>
        <v>1.0439463652079684</v>
      </c>
      <c r="AD26">
        <v>1516</v>
      </c>
      <c r="AE26">
        <v>15</v>
      </c>
      <c r="AF26" cm="1">
        <f t="array" ref="AF26">INDEX($R$11:$R$5161,$AD26+AF$10)</f>
        <v>4.1812902947115392E-2</v>
      </c>
      <c r="AG26" cm="1">
        <f t="array" ref="AG26">INDEX($R$11:$R$5161,$AD26+AG$10)</f>
        <v>4.4844929089640148E-2</v>
      </c>
      <c r="AH26" cm="1">
        <f t="array" ref="AH26">INDEX($R$11:$R$5161,$AD26+AH$10)</f>
        <v>5.0264130753801609E-2</v>
      </c>
      <c r="AI26" cm="1">
        <f t="array" ref="AI26">INDEX($R$11:$R$5161,$AD26+AI$10)</f>
        <v>5.7793358132979658E-2</v>
      </c>
      <c r="AJ26" cm="1">
        <f t="array" ref="AJ26">INDEX($R$11:$R$5161,$AD26+AJ$10)</f>
        <v>6.7189679502067223E-2</v>
      </c>
      <c r="AK26" cm="1">
        <f t="array" ref="AK26">INDEX($R$11:$R$5161,$AD26+AK$10)</f>
        <v>7.8234726279980751E-2</v>
      </c>
      <c r="AL26" cm="1">
        <f t="array" ref="AL26">INDEX($R$11:$R$5161,$AD26+AL$10)</f>
        <v>9.0727046038620043E-2</v>
      </c>
      <c r="AM26" cm="1">
        <f t="array" ref="AM26">INDEX($R$11:$R$5161,$AD26+AM$10)</f>
        <v>0.10447627721420608</v>
      </c>
      <c r="AN26" cm="1">
        <f t="array" ref="AN26">INDEX($R$11:$R$5161,$AD26+AN$10)</f>
        <v>0.11929893582547595</v>
      </c>
      <c r="AO26" cm="1">
        <f t="array" ref="AO26">INDEX($R$11:$R$5161,$AD26+AO$10)</f>
        <v>0.13501561156809069</v>
      </c>
      <c r="AP26" cm="1">
        <f t="array" ref="AP26">INDEX($R$11:$R$5161,$AD26+AP$10)</f>
        <v>0.15144938388084869</v>
      </c>
      <c r="AQ26" cm="1">
        <f t="array" ref="AQ26">INDEX($R$11:$R$5161,$AD26+AQ$10)</f>
        <v>0.16842527824211423</v>
      </c>
      <c r="AR26" cm="1">
        <f t="array" ref="AR26">INDEX($R$11:$R$5161,$AD26+AR$10)</f>
        <v>0.18577058676291458</v>
      </c>
      <c r="AS26" cm="1">
        <f t="array" ref="AS26">INDEX($R$11:$R$5161,$AD26+AS$10)</f>
        <v>0.20331587646098909</v>
      </c>
      <c r="AT26" cm="1">
        <f t="array" ref="AT26">INDEX($R$11:$R$5161,$AD26+AT$10)</f>
        <v>0.22089650637647443</v>
      </c>
      <c r="AU26" cm="1">
        <f t="array" ref="AU26">INDEX($R$11:$R$5161,$AD26+AU$10)</f>
        <v>0.23835447423082862</v>
      </c>
      <c r="AV26" cm="1">
        <f t="array" ref="AV26">INDEX($R$11:$R$5161,$AD26+AV$10)</f>
        <v>0.25554041751600054</v>
      </c>
      <c r="AW26" cm="1">
        <f t="array" ref="AW26">INDEX($R$11:$R$5161,$AD26+AW$10)</f>
        <v>0.27231560468409077</v>
      </c>
      <c r="AX26" cm="1">
        <f t="array" ref="AX26">INDEX($R$11:$R$5161,$AD26+AX$10)</f>
        <v>0.28855377024798518</v>
      </c>
      <c r="AY26" cm="1">
        <f t="array" ref="AY26">INDEX($R$11:$R$5161,$AD26+AY$10)</f>
        <v>0.30414267261855576</v>
      </c>
      <c r="AZ26" cm="1">
        <f t="array" ref="AZ26">INDEX($R$11:$R$5161,$AD26+AZ$10)</f>
        <v>0.31898528382598851</v>
      </c>
      <c r="BA26" cm="1">
        <f t="array" ref="BA26">INDEX($R$11:$R$5161,$AD26+BA$10)</f>
        <v>0.33300055356339731</v>
      </c>
      <c r="BB26" cm="1">
        <f t="array" ref="BB26">INDEX($R$11:$R$5161,$AD26+BB$10)</f>
        <v>0.34612372355134235</v>
      </c>
      <c r="BC26" cm="1">
        <f t="array" ref="BC26">INDEX($R$11:$R$5161,$AD26+BC$10)</f>
        <v>0.35830619941708275</v>
      </c>
      <c r="BD26" cm="1">
        <f t="array" ref="BD26">INDEX($R$11:$R$5161,$AD26+BD$10)</f>
        <v>0.36951501390525132</v>
      </c>
      <c r="BE26" cm="1">
        <f t="array" ref="BE26">INDEX($R$11:$R$5161,$AD26+BE$10)</f>
        <v>0.37973193575787884</v>
      </c>
      <c r="BF26" cm="1">
        <f t="array" ref="BF26">INDEX($R$11:$R$5161,$AD26+BF$10)</f>
        <v>0.38895229228032874</v>
      </c>
      <c r="BG26" cm="1">
        <f t="array" ref="BG26">INDEX($R$11:$R$5161,$AD26+BG$10)</f>
        <v>0.39718358046938557</v>
      </c>
      <c r="BH26" cm="1">
        <f t="array" ref="BH26">INDEX($R$11:$R$5161,$AD26+BH$10)</f>
        <v>0.40444394228019281</v>
      </c>
      <c r="BI26" cm="1">
        <f t="array" ref="BI26">INDEX($R$11:$R$5161,$AD26+BI$10)</f>
        <v>0.41076057525426701</v>
      </c>
      <c r="BJ26" cm="1">
        <f t="array" ref="BJ26">INDEX($R$11:$R$5161,$AD26+BJ$10)</f>
        <v>0.41616814165975957</v>
      </c>
      <c r="BK26" cm="1">
        <f t="array" ref="BK26">INDEX($R$11:$R$5161,$AD26+BK$10)</f>
        <v>0.4207072288864791</v>
      </c>
      <c r="BL26" cm="1">
        <f t="array" ref="BL26">INDEX($R$11:$R$5161,$AD26+BL$10)</f>
        <v>0.42442290235939983</v>
      </c>
      <c r="BM26" cm="1">
        <f t="array" ref="BM26">INDEX($R$11:$R$5161,$AD26+BM$10)</f>
        <v>0.42736338074128366</v>
      </c>
      <c r="BN26" cm="1">
        <f t="array" ref="BN26">INDEX($R$11:$R$5161,$AD26+BN$10)</f>
        <v>0.42957885248280192</v>
      </c>
      <c r="BO26" cm="1">
        <f t="array" ref="BO26">INDEX($R$11:$R$5161,$AD26+BO$10)</f>
        <v>0.43112044337578076</v>
      </c>
      <c r="BP26" cm="1">
        <f t="array" ref="BP26">INDEX($R$11:$R$5161,$AD26+BP$10)</f>
        <v>0.43203933695887353</v>
      </c>
      <c r="BQ26" cm="1">
        <f t="array" ref="BQ26">INDEX($R$11:$R$5161,$AD26+BQ$10)</f>
        <v>0.43238604350343701</v>
      </c>
      <c r="BR26" cm="1">
        <f t="array" ref="BR26">INDEX($R$11:$R$5161,$AD26+BR$10)</f>
        <v>0.43220980881078497</v>
      </c>
      <c r="BS26" cm="1">
        <f t="array" ref="BS26">INDEX($R$11:$R$5161,$AD26+BS$10)</f>
        <v>0.43155815102145212</v>
      </c>
      <c r="BT26" cm="1">
        <f t="array" ref="BT26">INDEX($R$11:$R$5161,$AD26+BT$10)</f>
        <v>0.43047651185794683</v>
      </c>
      <c r="BU26" cm="1">
        <f t="array" ref="BU26">INDEX($R$11:$R$5161,$AD26+BU$10)</f>
        <v>0.42900800795847216</v>
      </c>
      <c r="BV26" cm="1">
        <f t="array" ref="BV26">INDEX($R$11:$R$5161,$AD26+BV$10)</f>
        <v>0.42719326797743057</v>
      </c>
      <c r="BW26" cm="1">
        <f t="array" ref="BW26">INDEX($R$11:$R$5161,$AD26+BW$10)</f>
        <v>0.42507034171610675</v>
      </c>
      <c r="BX26" cm="1">
        <f t="array" ref="BX26">INDEX($R$11:$R$5161,$AD26+BX$10)</f>
        <v>0.42267466851947494</v>
      </c>
      <c r="BY26" cm="1">
        <f t="array" ref="BY26">INDEX($R$11:$R$5161,$AD26+BY$10)</f>
        <v>0.42003909338086554</v>
      </c>
      <c r="BZ26" cm="1">
        <f t="array" ref="BZ26">INDEX($R$11:$R$5161,$AD26+BZ$10)</f>
        <v>0.41719392051579135</v>
      </c>
      <c r="CA26" cm="1">
        <f t="array" ref="CA26">INDEX($R$11:$R$5161,$AD26+CA$10)</f>
        <v>0.41416699550982178</v>
      </c>
      <c r="CB26" cm="1">
        <f t="array" ref="CB26">INDEX($R$11:$R$5161,$AD26+CB$10)</f>
        <v>0.41098380844899951</v>
      </c>
      <c r="CC26" cm="1">
        <f t="array" ref="CC26">INDEX($R$11:$R$5161,$AD26+CC$10)</f>
        <v>0.40766761166223714</v>
      </c>
      <c r="CD26" cm="1">
        <f t="array" ref="CD26">INDEX($R$11:$R$5161,$AD26+CD$10)</f>
        <v>0.40423954681764102</v>
      </c>
      <c r="CE26" cm="1">
        <f t="array" ref="CE26">INDEX($R$11:$R$5161,$AD26+CE$10)</f>
        <v>0.40071877710596204</v>
      </c>
      <c r="CF26" cm="1">
        <f t="array" ref="CF26">INDEX($R$11:$R$5161,$AD26+CF$10)</f>
        <v>0.39712262111093782</v>
      </c>
      <c r="CG26" cm="1">
        <f t="array" ref="CG26">INDEX($R$11:$R$5161,$AD26+CG$10)</f>
        <v>0.39346668571134469</v>
      </c>
      <c r="CH26" cm="1">
        <f t="array" ref="CH26">INDEX($R$11:$R$5161,$AD26+CH$10)</f>
        <v>0.38976499599056602</v>
      </c>
      <c r="CI26" cm="1">
        <f t="array" ref="CI26">INDEX($R$11:$R$5161,$AD26+CI$10)</f>
        <v>0.38603012065636999</v>
      </c>
      <c r="CJ26" cm="1">
        <f t="array" ref="CJ26">INDEX($R$11:$R$5161,$AD26+CJ$10)</f>
        <v>0.38227329190760323</v>
      </c>
      <c r="CK26" cm="1">
        <f t="array" ref="CK26">INDEX($R$11:$R$5161,$AD26+CK$10)</f>
        <v>0.37850451903716337</v>
      </c>
      <c r="CL26" cm="1">
        <f t="array" ref="CL26">INDEX($R$11:$R$5161,$AD26+CL$10)</f>
        <v>0.37473269534311571</v>
      </c>
      <c r="CM26" cm="1">
        <f t="array" ref="CM26">INDEX($R$11:$R$5161,$AD26+CM$10)</f>
        <v>0.37096569814268121</v>
      </c>
      <c r="CN26" cm="1">
        <f t="array" ref="CN26">INDEX($R$11:$R$5161,$AD26+CN$10)</f>
        <v>0.36721048185658878</v>
      </c>
      <c r="CO26" cm="1">
        <f t="array" ref="CO26">INDEX($R$11:$R$5161,$AD26+CO$10)</f>
        <v>0.36347316426248594</v>
      </c>
      <c r="CP26" cm="1">
        <f t="array" ref="CP26">INDEX($R$11:$R$5161,$AD26+CP$10)</f>
        <v>0.35975910611318385</v>
      </c>
      <c r="CQ26" cm="1">
        <f t="array" ref="CQ26">INDEX($R$11:$R$5161,$AD26+CQ$10)</f>
        <v>0.35607298438490637</v>
      </c>
      <c r="CR26" cm="1">
        <f t="array" ref="CR26">INDEX($R$11:$R$5161,$AD26+CR$10)</f>
        <v>0.35241885946790147</v>
      </c>
      <c r="CS26" cm="1">
        <f t="array" ref="CS26">INDEX($R$11:$R$5161,$AD26+CS$10)</f>
        <v>0.34880023664134613</v>
      </c>
      <c r="CT26" cm="1">
        <f t="array" ref="CT26">INDEX($R$11:$R$5161,$AD26+CT$10)</f>
        <v>0.34522012219028536</v>
      </c>
      <c r="CU26" cm="1">
        <f t="array" ref="CU26">INDEX($R$11:$R$5161,$AD26+CU$10)</f>
        <v>0.34168107452755525</v>
      </c>
      <c r="CV26" cm="1">
        <f t="array" ref="CV26">INDEX($R$11:$R$5161,$AD26+CV$10)</f>
        <v>0.33818525068083155</v>
      </c>
      <c r="CW26" cm="1">
        <f t="array" ref="CW26">INDEX($R$11:$R$5161,$AD26+CW$10)</f>
        <v>0.33473444849622069</v>
      </c>
      <c r="CX26" cm="1">
        <f t="array" ref="CX26">INDEX($R$11:$R$5161,$AD26+CX$10)</f>
        <v>0.33133014489685092</v>
      </c>
      <c r="CY26" cm="1">
        <f t="array" ref="CY26">INDEX($R$11:$R$5161,$AD26+CY$10)</f>
        <v>0.32797353051906086</v>
      </c>
      <c r="CZ26" cm="1">
        <f t="array" ref="CZ26">INDEX($R$11:$R$5161,$AD26+CZ$10)</f>
        <v>0.32466554103107109</v>
      </c>
      <c r="DA26" cm="1">
        <f t="array" ref="DA26">INDEX($R$11:$R$5161,$AD26+DA$10)</f>
        <v>0.32140688542028423</v>
      </c>
      <c r="DB26" cm="1">
        <f t="array" ref="DB26">INDEX($R$11:$R$5161,$AD26+DB$10)</f>
        <v>0.31819807151619756</v>
      </c>
      <c r="DC26" cm="1">
        <f t="array" ref="DC26">INDEX($R$11:$R$5161,$AD26+DC$10)</f>
        <v>0.31503942899682347</v>
      </c>
      <c r="DD26" cm="1">
        <f t="array" ref="DD26">INDEX($R$11:$R$5161,$AD26+DD$10)</f>
        <v>0.31193113010781903</v>
      </c>
      <c r="DE26" cm="1">
        <f t="array" ref="DE26">INDEX($R$11:$R$5161,$AD26+DE$10)</f>
        <v>0.30887320830548859</v>
      </c>
      <c r="DF26" cm="1">
        <f t="array" ref="DF26">INDEX($R$11:$R$5161,$AD26+DF$10)</f>
        <v>0.30586557501760941</v>
      </c>
      <c r="DG26" cm="1">
        <f t="array" ref="DG26">INDEX($R$11:$R$5161,$AD26+DG$10)</f>
        <v>0.30290803469974287</v>
      </c>
      <c r="DH26" cm="1">
        <f t="array" ref="DH26">INDEX($R$11:$R$5161,$AD26+DH$10)</f>
        <v>0.30000029834940556</v>
      </c>
      <c r="DI26" cm="1">
        <f t="array" ref="DI26">INDEX($R$11:$R$5161,$AD26+DI$10)</f>
        <v>0.29714199562619859</v>
      </c>
      <c r="DJ26" cm="1">
        <f t="array" ref="DJ26">INDEX($R$11:$R$5161,$AD26+DJ$10)</f>
        <v>0.29433268571274518</v>
      </c>
      <c r="DK26" cm="1">
        <f t="array" ref="DK26">INDEX($R$11:$R$5161,$AD26+DK$10)</f>
        <v>0.29157186703902749</v>
      </c>
      <c r="DL26" cm="1">
        <f t="array" ref="DL26">INDEX($R$11:$R$5161,$AD26+DL$10)</f>
        <v>0.2888589859814305</v>
      </c>
      <c r="DM26" cm="1">
        <f t="array" ref="DM26">INDEX($R$11:$R$5161,$AD26+DM$10)</f>
        <v>0.28619344463743174</v>
      </c>
      <c r="DN26" cm="1">
        <f t="array" ref="DN26">INDEX($R$11:$R$5161,$AD26+DN$10)</f>
        <v>0.28357460776738119</v>
      </c>
      <c r="DO26" cm="1">
        <f t="array" ref="DO26">INDEX($R$11:$R$5161,$AD26+DO$10)</f>
        <v>0.28100180898614396</v>
      </c>
      <c r="DP26" cm="1">
        <f t="array" ref="DP26">INDEX($R$11:$R$5161,$AD26+DP$10)</f>
        <v>0.27847435627946238</v>
      </c>
      <c r="DQ26" cm="1">
        <f t="array" ref="DQ26">INDEX($R$11:$R$5161,$AD26+DQ$10)</f>
        <v>0.27599153691269962</v>
      </c>
      <c r="DR26" cm="1">
        <f t="array" ref="DR26">INDEX($R$11:$R$5161,$AD26+DR$10)</f>
        <v>0.27355262179307593</v>
      </c>
      <c r="DS26" cm="1">
        <f t="array" ref="DS26">INDEX($R$11:$R$5161,$AD26+DS$10)</f>
        <v>0.27115686934057126</v>
      </c>
      <c r="DT26" cm="1">
        <f t="array" ref="DT26">INDEX($R$11:$R$5161,$AD26+DT$10)</f>
        <v>0.26880352891728054</v>
      </c>
      <c r="DU26" cm="1">
        <f t="array" ref="DU26">INDEX($R$11:$R$5161,$AD26+DU$10)</f>
        <v>0.26649184386012736</v>
      </c>
      <c r="DV26" cm="1">
        <f t="array" ref="DV26">INDEX($R$11:$R$5161,$AD26+DV$10)</f>
        <v>0.2642210541574278</v>
      </c>
      <c r="DW26" cm="1">
        <f t="array" ref="DW26">INDEX($R$11:$R$5161,$AD26+DW$10)</f>
        <v>0.26199039880580266</v>
      </c>
      <c r="DX26" cm="1">
        <f t="array" ref="DX26">INDEX($R$11:$R$5161,$AD26+DX$10)</f>
        <v>0.25979911788032739</v>
      </c>
      <c r="DY26" cm="1">
        <f t="array" ref="DY26">INDEX($R$11:$R$5161,$AD26+DY$10)</f>
        <v>0.25764645434754879</v>
      </c>
      <c r="DZ26" cm="1">
        <f t="array" ref="DZ26">INDEX($R$11:$R$5161,$AD26+DZ$10)</f>
        <v>0.25553165564805763</v>
      </c>
      <c r="EA26" cm="1">
        <f t="array" ref="EA26">INDEX($R$11:$R$5161,$AD26+EA$10)</f>
        <v>0.25345397507264689</v>
      </c>
      <c r="EB26" cm="1">
        <f t="array" ref="EB26">INDEX($R$11:$R$5161,$AD26+EB$10)</f>
        <v>0.25141267295369357</v>
      </c>
    </row>
    <row r="27" spans="1:132" x14ac:dyDescent="0.2">
      <c r="A27" s="2">
        <v>1</v>
      </c>
      <c r="B27" s="2">
        <v>17</v>
      </c>
      <c r="C27" s="2">
        <v>0</v>
      </c>
      <c r="D27" s="2">
        <v>16</v>
      </c>
      <c r="E27" s="2">
        <v>273.14999999999998</v>
      </c>
      <c r="F27" s="2" cm="1">
        <f t="array" ref="F27">INDEX($V$11:$V$61,A27)</f>
        <v>1</v>
      </c>
      <c r="G27" cm="1">
        <f t="array" ref="G27">INDEX($W$11:$W$61,A27)</f>
        <v>-2.2198155215733131</v>
      </c>
      <c r="H27">
        <f t="shared" si="0"/>
        <v>9.6450495050056859E-2</v>
      </c>
      <c r="I27">
        <f t="shared" si="3"/>
        <v>954.88632306763952</v>
      </c>
      <c r="J27" cm="1">
        <f t="array" ref="J27">INDEX($X$11:$X$61,A27)</f>
        <v>0.93177554153163911</v>
      </c>
      <c r="K27">
        <f t="shared" si="4"/>
        <v>34.654136563875412</v>
      </c>
      <c r="L27" cm="1">
        <f t="array" ref="L27">INDEX($Y$11:$Y$61,A27)</f>
        <v>3.5112042676862706E-6</v>
      </c>
      <c r="M27" cm="1">
        <f t="array" ref="M27">INDEX($Z$11:$Z$61,A27)</f>
        <v>5.0010739658550054E-7</v>
      </c>
      <c r="N27">
        <f t="shared" si="1"/>
        <v>3.7167864369883469E-6</v>
      </c>
      <c r="O27">
        <f t="shared" si="2"/>
        <v>1.3536708593866837E-7</v>
      </c>
      <c r="P27" cm="1">
        <f t="array" ref="P27">INDEX($AA$11:$AA$61,A27)</f>
        <v>1.776124791057632E-11</v>
      </c>
      <c r="Q27" cm="1">
        <f t="array" ref="Q27">INDEX($AB$11:$AB$61,A27)</f>
        <v>1.1932233246185289</v>
      </c>
      <c r="R27">
        <f t="shared" si="5"/>
        <v>7.4300047823140744E-2</v>
      </c>
      <c r="T27" s="2">
        <v>16</v>
      </c>
      <c r="U27" s="2">
        <v>289.14999999999998</v>
      </c>
      <c r="V27" s="2">
        <f t="shared" si="6"/>
        <v>1</v>
      </c>
      <c r="W27">
        <f t="shared" si="7"/>
        <v>-1.7463881054461616</v>
      </c>
      <c r="X27">
        <f t="shared" si="8"/>
        <v>0.98635510830632778</v>
      </c>
      <c r="Y27">
        <f t="shared" si="9"/>
        <v>5.5265012138106152E-6</v>
      </c>
      <c r="Z27">
        <f t="shared" si="10"/>
        <v>9.8621017136421329E-7</v>
      </c>
      <c r="AA27">
        <f t="shared" si="11"/>
        <v>1.8274035828688484E-11</v>
      </c>
      <c r="AB27">
        <f t="shared" si="12"/>
        <v>1.0349437702855635</v>
      </c>
      <c r="AD27">
        <v>1617</v>
      </c>
      <c r="AE27">
        <v>16</v>
      </c>
      <c r="AF27" cm="1">
        <f t="array" ref="AF27">INDEX($R$11:$R$5161,$AD27+AF$10)</f>
        <v>4.1907110208704683E-2</v>
      </c>
      <c r="AG27" cm="1">
        <f t="array" ref="AG27">INDEX($R$11:$R$5161,$AD27+AG$10)</f>
        <v>4.5289251332284466E-2</v>
      </c>
      <c r="AH27" cm="1">
        <f t="array" ref="AH27">INDEX($R$11:$R$5161,$AD27+AH$10)</f>
        <v>5.1412992703953463E-2</v>
      </c>
      <c r="AI27" cm="1">
        <f t="array" ref="AI27">INDEX($R$11:$R$5161,$AD27+AI$10)</f>
        <v>5.9940772689031058E-2</v>
      </c>
      <c r="AJ27" cm="1">
        <f t="array" ref="AJ27">INDEX($R$11:$R$5161,$AD27+AJ$10)</f>
        <v>7.057828889758716E-2</v>
      </c>
      <c r="AK27" cm="1">
        <f t="array" ref="AK27">INDEX($R$11:$R$5161,$AD27+AK$10)</f>
        <v>8.3061424589674054E-2</v>
      </c>
      <c r="AL27" cm="1">
        <f t="array" ref="AL27">INDEX($R$11:$R$5161,$AD27+AL$10)</f>
        <v>9.7146127412237798E-2</v>
      </c>
      <c r="AM27" cm="1">
        <f t="array" ref="AM27">INDEX($R$11:$R$5161,$AD27+AM$10)</f>
        <v>0.11260093098707842</v>
      </c>
      <c r="AN27" cm="1">
        <f t="array" ref="AN27">INDEX($R$11:$R$5161,$AD27+AN$10)</f>
        <v>0.12920178667564433</v>
      </c>
      <c r="AO27" cm="1">
        <f t="array" ref="AO27">INDEX($R$11:$R$5161,$AD27+AO$10)</f>
        <v>0.14672888999364742</v>
      </c>
      <c r="AP27" cm="1">
        <f t="array" ref="AP27">INDEX($R$11:$R$5161,$AD27+AP$10)</f>
        <v>0.16496520687549196</v>
      </c>
      <c r="AQ27" cm="1">
        <f t="array" ref="AQ27">INDEX($R$11:$R$5161,$AD27+AQ$10)</f>
        <v>0.1836964168052963</v>
      </c>
      <c r="AR27" cm="1">
        <f t="array" ref="AR27">INDEX($R$11:$R$5161,$AD27+AR$10)</f>
        <v>0.20271199193588249</v>
      </c>
      <c r="AS27" cm="1">
        <f t="array" ref="AS27">INDEX($R$11:$R$5161,$AD27+AS$10)</f>
        <v>0.22180712817441914</v>
      </c>
      <c r="AT27" cm="1">
        <f t="array" ref="AT27">INDEX($R$11:$R$5161,$AD27+AT$10)</f>
        <v>0.24078524205668583</v>
      </c>
      <c r="AU27" cm="1">
        <f t="array" ref="AU27">INDEX($R$11:$R$5161,$AD27+AU$10)</f>
        <v>0.2594607519768613</v>
      </c>
      <c r="AV27" cm="1">
        <f t="array" ref="AV27">INDEX($R$11:$R$5161,$AD27+AV$10)</f>
        <v>0.27766187828349498</v>
      </c>
      <c r="AW27" cm="1">
        <f t="array" ref="AW27">INDEX($R$11:$R$5161,$AD27+AW$10)</f>
        <v>0.29523322584806777</v>
      </c>
      <c r="AX27" cm="1">
        <f t="array" ref="AX27">INDEX($R$11:$R$5161,$AD27+AX$10)</f>
        <v>0.31203795436641835</v>
      </c>
      <c r="AY27" cm="1">
        <f t="array" ref="AY27">INDEX($R$11:$R$5161,$AD27+AY$10)</f>
        <v>0.32795939300247712</v>
      </c>
      <c r="AZ27" cm="1">
        <f t="array" ref="AZ27">INDEX($R$11:$R$5161,$AD27+AZ$10)</f>
        <v>0.34290201255948949</v>
      </c>
      <c r="BA27" cm="1">
        <f t="array" ref="BA27">INDEX($R$11:$R$5161,$AD27+BA$10)</f>
        <v>0.35679172497915806</v>
      </c>
      <c r="BB27" cm="1">
        <f t="array" ref="BB27">INDEX($R$11:$R$5161,$AD27+BB$10)</f>
        <v>0.36957553163646273</v>
      </c>
      <c r="BC27" cm="1">
        <f t="array" ref="BC27">INDEX($R$11:$R$5161,$AD27+BC$10)</f>
        <v>0.38122058459634894</v>
      </c>
      <c r="BD27" cm="1">
        <f t="array" ref="BD27">INDEX($R$11:$R$5161,$AD27+BD$10)</f>
        <v>0.39171275616317697</v>
      </c>
      <c r="BE27" cm="1">
        <f t="array" ref="BE27">INDEX($R$11:$R$5161,$AD27+BE$10)</f>
        <v>0.40105483074107912</v>
      </c>
      <c r="BF27" cm="1">
        <f t="array" ref="BF27">INDEX($R$11:$R$5161,$AD27+BF$10)</f>
        <v>0.40926443978013438</v>
      </c>
      <c r="BG27" cm="1">
        <f t="array" ref="BG27">INDEX($R$11:$R$5161,$AD27+BG$10)</f>
        <v>0.41637185710541652</v>
      </c>
      <c r="BH27" cm="1">
        <f t="array" ref="BH27">INDEX($R$11:$R$5161,$AD27+BH$10)</f>
        <v>0.42241776061311925</v>
      </c>
      <c r="BI27" cm="1">
        <f t="array" ref="BI27">INDEX($R$11:$R$5161,$AD27+BI$10)</f>
        <v>0.4274510498264868</v>
      </c>
      <c r="BJ27" cm="1">
        <f t="array" ref="BJ27">INDEX($R$11:$R$5161,$AD27+BJ$10)</f>
        <v>0.43152678967358049</v>
      </c>
      <c r="BK27" cm="1">
        <f t="array" ref="BK27">INDEX($R$11:$R$5161,$AD27+BK$10)</f>
        <v>0.43470433124123697</v>
      </c>
      <c r="BL27" cm="1">
        <f t="array" ref="BL27">INDEX($R$11:$R$5161,$AD27+BL$10)</f>
        <v>0.43704564182139738</v>
      </c>
      <c r="BM27" cm="1">
        <f t="array" ref="BM27">INDEX($R$11:$R$5161,$AD27+BM$10)</f>
        <v>0.4386138603951828</v>
      </c>
      <c r="BN27" cm="1">
        <f t="array" ref="BN27">INDEX($R$11:$R$5161,$AD27+BN$10)</f>
        <v>0.43947208139064736</v>
      </c>
      <c r="BO27" cm="1">
        <f t="array" ref="BO27">INDEX($R$11:$R$5161,$AD27+BO$10)</f>
        <v>0.43968235928294808</v>
      </c>
      <c r="BP27" cm="1">
        <f t="array" ref="BP27">INDEX($R$11:$R$5161,$AD27+BP$10)</f>
        <v>0.43930491925786447</v>
      </c>
      <c r="BQ27" cm="1">
        <f t="array" ref="BQ27">INDEX($R$11:$R$5161,$AD27+BQ$10)</f>
        <v>0.43839755441167894</v>
      </c>
      <c r="BR27" cm="1">
        <f t="array" ref="BR27">INDEX($R$11:$R$5161,$AD27+BR$10)</f>
        <v>0.43701518738861633</v>
      </c>
      <c r="BS27" cm="1">
        <f t="array" ref="BS27">INDEX($R$11:$R$5161,$AD27+BS$10)</f>
        <v>0.43520957350478867</v>
      </c>
      <c r="BT27" cm="1">
        <f t="array" ref="BT27">INDEX($R$11:$R$5161,$AD27+BT$10)</f>
        <v>0.43302912283562878</v>
      </c>
      <c r="BU27" cm="1">
        <f t="array" ref="BU27">INDEX($R$11:$R$5161,$AD27+BU$10)</f>
        <v>0.43051882006074144</v>
      </c>
      <c r="BV27" cm="1">
        <f t="array" ref="BV27">INDEX($R$11:$R$5161,$AD27+BV$10)</f>
        <v>0.42772022273777349</v>
      </c>
      <c r="BW27" cm="1">
        <f t="array" ref="BW27">INDEX($R$11:$R$5161,$AD27+BW$10)</f>
        <v>0.42467152085434134</v>
      </c>
      <c r="BX27" cm="1">
        <f t="array" ref="BX27">INDEX($R$11:$R$5161,$AD27+BX$10)</f>
        <v>0.42140764278714332</v>
      </c>
      <c r="BY27" cm="1">
        <f t="array" ref="BY27">INDEX($R$11:$R$5161,$AD27+BY$10)</f>
        <v>0.41796039503937971</v>
      </c>
      <c r="BZ27" cm="1">
        <f t="array" ref="BZ27">INDEX($R$11:$R$5161,$AD27+BZ$10)</f>
        <v>0.41435862523759215</v>
      </c>
      <c r="CA27" cm="1">
        <f t="array" ref="CA27">INDEX($R$11:$R$5161,$AD27+CA$10)</f>
        <v>0.41062839979031868</v>
      </c>
      <c r="CB27" cm="1">
        <f t="array" ref="CB27">INDEX($R$11:$R$5161,$AD27+CB$10)</f>
        <v>0.40679318931496</v>
      </c>
      <c r="CC27" cm="1">
        <f t="array" ref="CC27">INDEX($R$11:$R$5161,$AD27+CC$10)</f>
        <v>0.40287405641772855</v>
      </c>
      <c r="CD27" cm="1">
        <f t="array" ref="CD27">INDEX($R$11:$R$5161,$AD27+CD$10)</f>
        <v>0.39888984167016622</v>
      </c>
      <c r="CE27" cm="1">
        <f t="array" ref="CE27">INDEX($R$11:$R$5161,$AD27+CE$10)</f>
        <v>0.39485734467896216</v>
      </c>
      <c r="CF27" cm="1">
        <f t="array" ref="CF27">INDEX($R$11:$R$5161,$AD27+CF$10)</f>
        <v>0.39079149801323659</v>
      </c>
      <c r="CG27" cm="1">
        <f t="array" ref="CG27">INDEX($R$11:$R$5161,$AD27+CG$10)</f>
        <v>0.38670553245686518</v>
      </c>
      <c r="CH27" cm="1">
        <f t="array" ref="CH27">INDEX($R$11:$R$5161,$AD27+CH$10)</f>
        <v>0.38261113261499269</v>
      </c>
      <c r="CI27" cm="1">
        <f t="array" ref="CI27">INDEX($R$11:$R$5161,$AD27+CI$10)</f>
        <v>0.37851858234487745</v>
      </c>
      <c r="CJ27" cm="1">
        <f t="array" ref="CJ27">INDEX($R$11:$R$5161,$AD27+CJ$10)</f>
        <v>0.37443689982127593</v>
      </c>
      <c r="CK27" cm="1">
        <f t="array" ref="CK27">INDEX($R$11:$R$5161,$AD27+CK$10)</f>
        <v>0.37037396230330555</v>
      </c>
      <c r="CL27" cm="1">
        <f t="array" ref="CL27">INDEX($R$11:$R$5161,$AD27+CL$10)</f>
        <v>0.36633662085854291</v>
      </c>
      <c r="CM27" cm="1">
        <f t="array" ref="CM27">INDEX($R$11:$R$5161,$AD27+CM$10)</f>
        <v>0.36233080543428686</v>
      </c>
      <c r="CN27" cm="1">
        <f t="array" ref="CN27">INDEX($R$11:$R$5161,$AD27+CN$10)</f>
        <v>0.35836162075667849</v>
      </c>
      <c r="CO27" cm="1">
        <f t="array" ref="CO27">INDEX($R$11:$R$5161,$AD27+CO$10)</f>
        <v>0.35443343359511553</v>
      </c>
      <c r="CP27" cm="1">
        <f t="array" ref="CP27">INDEX($R$11:$R$5161,$AD27+CP$10)</f>
        <v>0.35054995195986566</v>
      </c>
      <c r="CQ27" cm="1">
        <f t="array" ref="CQ27">INDEX($R$11:$R$5161,$AD27+CQ$10)</f>
        <v>0.34671429681131516</v>
      </c>
      <c r="CR27" cm="1">
        <f t="array" ref="CR27">INDEX($R$11:$R$5161,$AD27+CR$10)</f>
        <v>0.34292906685498326</v>
      </c>
      <c r="CS27" cm="1">
        <f t="array" ref="CS27">INDEX($R$11:$R$5161,$AD27+CS$10)</f>
        <v>0.33919639698138032</v>
      </c>
      <c r="CT27" cm="1">
        <f t="array" ref="CT27">INDEX($R$11:$R$5161,$AD27+CT$10)</f>
        <v>0.335518010887221</v>
      </c>
      <c r="CU27" cm="1">
        <f t="array" ref="CU27">INDEX($R$11:$R$5161,$AD27+CU$10)</f>
        <v>0.33189526838694006</v>
      </c>
      <c r="CV27" cm="1">
        <f t="array" ref="CV27">INDEX($R$11:$R$5161,$AD27+CV$10)</f>
        <v>0.32832920789286185</v>
      </c>
      <c r="CW27" cm="1">
        <f t="array" ref="CW27">INDEX($R$11:$R$5161,$AD27+CW$10)</f>
        <v>0.32482058451021795</v>
      </c>
      <c r="CX27" cm="1">
        <f t="array" ref="CX27">INDEX($R$11:$R$5161,$AD27+CX$10)</f>
        <v>0.32136990416061623</v>
      </c>
      <c r="CY27" cm="1">
        <f t="array" ref="CY27">INDEX($R$11:$R$5161,$AD27+CY$10)</f>
        <v>0.31797745411533995</v>
      </c>
      <c r="CZ27" cm="1">
        <f t="array" ref="CZ27">INDEX($R$11:$R$5161,$AD27+CZ$10)</f>
        <v>0.31464333028860114</v>
      </c>
      <c r="DA27" cm="1">
        <f t="array" ref="DA27">INDEX($R$11:$R$5161,$AD27+DA$10)</f>
        <v>0.3113674616109573</v>
      </c>
      <c r="DB27" cm="1">
        <f t="array" ref="DB27">INDEX($R$11:$R$5161,$AD27+DB$10)</f>
        <v>0.30814963177482541</v>
      </c>
      <c r="DC27" cm="1">
        <f t="array" ref="DC27">INDEX($R$11:$R$5161,$AD27+DC$10)</f>
        <v>0.30498949861749758</v>
      </c>
      <c r="DD27" cm="1">
        <f t="array" ref="DD27">INDEX($R$11:$R$5161,$AD27+DD$10)</f>
        <v>0.30188661138238893</v>
      </c>
      <c r="DE27" cm="1">
        <f t="array" ref="DE27">INDEX($R$11:$R$5161,$AD27+DE$10)</f>
        <v>0.29884042607641492</v>
      </c>
      <c r="DF27" cm="1">
        <f t="array" ref="DF27">INDEX($R$11:$R$5161,$AD27+DF$10)</f>
        <v>0.29585031912038473</v>
      </c>
      <c r="DG27" cm="1">
        <f t="array" ref="DG27">INDEX($R$11:$R$5161,$AD27+DG$10)</f>
        <v>0.29291559947003731</v>
      </c>
      <c r="DH27" cm="1">
        <f t="array" ref="DH27">INDEX($R$11:$R$5161,$AD27+DH$10)</f>
        <v>0.29003551936776284</v>
      </c>
      <c r="DI27" cm="1">
        <f t="array" ref="DI27">INDEX($R$11:$R$5161,$AD27+DI$10)</f>
        <v>0.28720928386903904</v>
      </c>
      <c r="DJ27" cm="1">
        <f t="array" ref="DJ27">INDEX($R$11:$R$5161,$AD27+DJ$10)</f>
        <v>0.28443605927307425</v>
      </c>
      <c r="DK27" cm="1">
        <f t="array" ref="DK27">INDEX($R$11:$R$5161,$AD27+DK$10)</f>
        <v>0.28171498057397748</v>
      </c>
      <c r="DL27" cm="1">
        <f t="array" ref="DL27">INDEX($R$11:$R$5161,$AD27+DL$10)</f>
        <v>0.27904515803686375</v>
      </c>
      <c r="DM27" cm="1">
        <f t="array" ref="DM27">INDEX($R$11:$R$5161,$AD27+DM$10)</f>
        <v>0.27642568299255127</v>
      </c>
      <c r="DN27" cm="1">
        <f t="array" ref="DN27">INDEX($R$11:$R$5161,$AD27+DN$10)</f>
        <v>0.27385563293481247</v>
      </c>
      <c r="DO27" cm="1">
        <f t="array" ref="DO27">INDEX($R$11:$R$5161,$AD27+DO$10)</f>
        <v>0.27133407599541381</v>
      </c>
      <c r="DP27" cm="1">
        <f t="array" ref="DP27">INDEX($R$11:$R$5161,$AD27+DP$10)</f>
        <v>0.26886007486432989</v>
      </c>
      <c r="DQ27" cm="1">
        <f t="array" ref="DQ27">INDEX($R$11:$R$5161,$AD27+DQ$10)</f>
        <v>0.26643269021546168</v>
      </c>
      <c r="DR27" cm="1">
        <f t="array" ref="DR27">INDEX($R$11:$R$5161,$AD27+DR$10)</f>
        <v>0.26405098369185837</v>
      </c>
      <c r="DS27" cm="1">
        <f t="array" ref="DS27">INDEX($R$11:$R$5161,$AD27+DS$10)</f>
        <v>0.26171402049875492</v>
      </c>
      <c r="DT27" cm="1">
        <f t="array" ref="DT27">INDEX($R$11:$R$5161,$AD27+DT$10)</f>
        <v>0.25942087164764255</v>
      </c>
      <c r="DU27" cm="1">
        <f t="array" ref="DU27">INDEX($R$11:$R$5161,$AD27+DU$10)</f>
        <v>0.25717061589002393</v>
      </c>
      <c r="DV27" cm="1">
        <f t="array" ref="DV27">INDEX($R$11:$R$5161,$AD27+DV$10)</f>
        <v>0.25496234137540469</v>
      </c>
      <c r="DW27" cm="1">
        <f t="array" ref="DW27">INDEX($R$11:$R$5161,$AD27+DW$10)</f>
        <v>0.25279514706441392</v>
      </c>
      <c r="DX27" cm="1">
        <f t="array" ref="DX27">INDEX($R$11:$R$5161,$AD27+DX$10)</f>
        <v>0.25066814392465608</v>
      </c>
      <c r="DY27" cm="1">
        <f t="array" ref="DY27">INDEX($R$11:$R$5161,$AD27+DY$10)</f>
        <v>0.24858045593396613</v>
      </c>
      <c r="DZ27" cm="1">
        <f t="array" ref="DZ27">INDEX($R$11:$R$5161,$AD27+DZ$10)</f>
        <v>0.24653122091309965</v>
      </c>
      <c r="EA27" cm="1">
        <f t="array" ref="EA27">INDEX($R$11:$R$5161,$AD27+EA$10)</f>
        <v>0.2445195912075446</v>
      </c>
      <c r="EB27" cm="1">
        <f t="array" ref="EB27">INDEX($R$11:$R$5161,$AD27+EB$10)</f>
        <v>0.2425447342360274</v>
      </c>
    </row>
    <row r="28" spans="1:132" x14ac:dyDescent="0.2">
      <c r="A28" s="2">
        <v>1</v>
      </c>
      <c r="B28" s="2">
        <v>18</v>
      </c>
      <c r="C28" s="2">
        <v>0</v>
      </c>
      <c r="D28" s="2">
        <v>17</v>
      </c>
      <c r="E28" s="2">
        <v>273.14999999999998</v>
      </c>
      <c r="F28" s="2" cm="1">
        <f t="array" ref="F28">INDEX($V$11:$V$61,A28)</f>
        <v>1</v>
      </c>
      <c r="G28" cm="1">
        <f t="array" ref="G28">INDEX($W$11:$W$61,A28)</f>
        <v>-2.2198155215733131</v>
      </c>
      <c r="H28">
        <f t="shared" si="0"/>
        <v>0.10247865099068541</v>
      </c>
      <c r="I28">
        <f t="shared" si="3"/>
        <v>1051.5590542789696</v>
      </c>
      <c r="J28" cm="1">
        <f t="array" ref="J28">INDEX($X$11:$X$61,A28)</f>
        <v>0.93177554153163911</v>
      </c>
      <c r="K28">
        <f t="shared" si="4"/>
        <v>36.237290774460384</v>
      </c>
      <c r="L28" cm="1">
        <f t="array" ref="L28">INDEX($Y$11:$Y$61,A28)</f>
        <v>3.5112042676862706E-6</v>
      </c>
      <c r="M28" cm="1">
        <f t="array" ref="M28">INDEX($Z$11:$Z$61,A28)</f>
        <v>5.0010739658550054E-7</v>
      </c>
      <c r="N28">
        <f t="shared" si="1"/>
        <v>4.0899861092985098E-6</v>
      </c>
      <c r="O28">
        <f t="shared" si="2"/>
        <v>1.4155119100684969E-7</v>
      </c>
      <c r="P28" cm="1">
        <f t="array" ref="P28">INDEX($AA$11:$AA$61,A28)</f>
        <v>1.776124791057632E-11</v>
      </c>
      <c r="Q28" cm="1">
        <f t="array" ref="Q28">INDEX($AB$11:$AB$61,A28)</f>
        <v>1.1932233246185289</v>
      </c>
      <c r="R28">
        <f t="shared" si="5"/>
        <v>7.7785046952137157E-2</v>
      </c>
      <c r="T28" s="2">
        <v>17</v>
      </c>
      <c r="U28" s="2">
        <v>290.14999999999998</v>
      </c>
      <c r="V28" s="2">
        <f t="shared" si="6"/>
        <v>1</v>
      </c>
      <c r="W28">
        <f t="shared" si="7"/>
        <v>-1.7187533459320417</v>
      </c>
      <c r="X28">
        <f t="shared" si="8"/>
        <v>0.98976633122974589</v>
      </c>
      <c r="Y28">
        <f t="shared" si="9"/>
        <v>5.675982304805384E-6</v>
      </c>
      <c r="Z28">
        <f t="shared" si="10"/>
        <v>1.0264107645939339E-6</v>
      </c>
      <c r="AA28">
        <f t="shared" si="11"/>
        <v>1.8305608132513456E-11</v>
      </c>
      <c r="AB28">
        <f t="shared" si="12"/>
        <v>1.0260494904938424</v>
      </c>
      <c r="AD28">
        <v>1718</v>
      </c>
      <c r="AE28">
        <v>17</v>
      </c>
      <c r="AF28" cm="1">
        <f t="array" ref="AF28">INDEX($R$11:$R$5161,$AD28+AF$10)</f>
        <v>4.2001454431362661E-2</v>
      </c>
      <c r="AG28" cm="1">
        <f t="array" ref="AG28">INDEX($R$11:$R$5161,$AD28+AG$10)</f>
        <v>4.5774018342436586E-2</v>
      </c>
      <c r="AH28" cm="1">
        <f t="array" ref="AH28">INDEX($R$11:$R$5161,$AD28+AH$10)</f>
        <v>5.2690221383648442E-2</v>
      </c>
      <c r="AI28" cm="1">
        <f t="array" ref="AI28">INDEX($R$11:$R$5161,$AD28+AI$10)</f>
        <v>6.2339802785347863E-2</v>
      </c>
      <c r="AJ28" cm="1">
        <f t="array" ref="AJ28">INDEX($R$11:$R$5161,$AD28+AJ$10)</f>
        <v>7.4366921203007405E-2</v>
      </c>
      <c r="AK28" cm="1">
        <f t="array" ref="AK28">INDEX($R$11:$R$5161,$AD28+AK$10)</f>
        <v>8.8452550780426437E-2</v>
      </c>
      <c r="AL28" cm="1">
        <f t="array" ref="AL28">INDEX($R$11:$R$5161,$AD28+AL$10)</f>
        <v>0.10430119376790321</v>
      </c>
      <c r="AM28" cm="1">
        <f t="array" ref="AM28">INDEX($R$11:$R$5161,$AD28+AM$10)</f>
        <v>0.12163140412699269</v>
      </c>
      <c r="AN28" cm="1">
        <f t="array" ref="AN28">INDEX($R$11:$R$5161,$AD28+AN$10)</f>
        <v>0.14016959979003202</v>
      </c>
      <c r="AO28" cm="1">
        <f t="array" ref="AO28">INDEX($R$11:$R$5161,$AD28+AO$10)</f>
        <v>0.15964667459647106</v>
      </c>
      <c r="AP28" cm="1">
        <f t="array" ref="AP28">INDEX($R$11:$R$5161,$AD28+AP$10)</f>
        <v>0.17979695072069923</v>
      </c>
      <c r="AQ28" cm="1">
        <f t="array" ref="AQ28">INDEX($R$11:$R$5161,$AD28+AQ$10)</f>
        <v>0.20035902450323806</v>
      </c>
      <c r="AR28" cm="1">
        <f t="array" ref="AR28">INDEX($R$11:$R$5161,$AD28+AR$10)</f>
        <v>0.22107805670836675</v>
      </c>
      <c r="AS28" cm="1">
        <f t="array" ref="AS28">INDEX($R$11:$R$5161,$AD28+AS$10)</f>
        <v>0.24170905307958454</v>
      </c>
      <c r="AT28" cm="1">
        <f t="array" ref="AT28">INDEX($R$11:$R$5161,$AD28+AT$10)</f>
        <v>0.26202068448462562</v>
      </c>
      <c r="AU28" cm="1">
        <f t="array" ref="AU28">INDEX($R$11:$R$5161,$AD28+AU$10)</f>
        <v>0.28179921738036562</v>
      </c>
      <c r="AV28" cm="1">
        <f t="array" ref="AV28">INDEX($R$11:$R$5161,$AD28+AV$10)</f>
        <v>0.30085216983699659</v>
      </c>
      <c r="AW28" cm="1">
        <f t="array" ref="AW28">INDEX($R$11:$R$5161,$AD28+AW$10)</f>
        <v>0.31901137583972716</v>
      </c>
      <c r="AX28" cm="1">
        <f t="array" ref="AX28">INDEX($R$11:$R$5161,$AD28+AX$10)</f>
        <v>0.33613522616753327</v>
      </c>
      <c r="AY28" cm="1">
        <f t="array" ref="AY28">INDEX($R$11:$R$5161,$AD28+AY$10)</f>
        <v>0.35210994951976199</v>
      </c>
      <c r="AZ28" cm="1">
        <f t="array" ref="AZ28">INDEX($R$11:$R$5161,$AD28+AZ$10)</f>
        <v>0.36684989285171304</v>
      </c>
      <c r="BA28" cm="1">
        <f t="array" ref="BA28">INDEX($R$11:$R$5161,$AD28+BA$10)</f>
        <v>0.38029684564047261</v>
      </c>
      <c r="BB28" cm="1">
        <f t="array" ref="BB28">INDEX($R$11:$R$5161,$AD28+BB$10)</f>
        <v>0.39241852163633223</v>
      </c>
      <c r="BC28" cm="1">
        <f t="array" ref="BC28">INDEX($R$11:$R$5161,$AD28+BC$10)</f>
        <v>0.40320635920383047</v>
      </c>
      <c r="BD28" cm="1">
        <f t="array" ref="BD28">INDEX($R$11:$R$5161,$AD28+BD$10)</f>
        <v>0.41267282653710297</v>
      </c>
      <c r="BE28" cm="1">
        <f t="array" ref="BE28">INDEX($R$11:$R$5161,$AD28+BE$10)</f>
        <v>0.42084842263468886</v>
      </c>
      <c r="BF28" cm="1">
        <f t="array" ref="BF28">INDEX($R$11:$R$5161,$AD28+BF$10)</f>
        <v>0.42777855277056276</v>
      </c>
      <c r="BG28" cm="1">
        <f t="array" ref="BG28">INDEX($R$11:$R$5161,$AD28+BG$10)</f>
        <v>0.43352043319173195</v>
      </c>
      <c r="BH28" cm="1">
        <f t="array" ref="BH28">INDEX($R$11:$R$5161,$AD28+BH$10)</f>
        <v>0.43814014894621273</v>
      </c>
      <c r="BI28" cm="1">
        <f t="array" ref="BI28">INDEX($R$11:$R$5161,$AD28+BI$10)</f>
        <v>0.44170995559095505</v>
      </c>
      <c r="BJ28" cm="1">
        <f t="array" ref="BJ28">INDEX($R$11:$R$5161,$AD28+BJ$10)</f>
        <v>0.44430588357945638</v>
      </c>
      <c r="BK28" cm="1">
        <f t="array" ref="BK28">INDEX($R$11:$R$5161,$AD28+BK$10)</f>
        <v>0.44600567580322981</v>
      </c>
      <c r="BL28" cm="1">
        <f t="array" ref="BL28">INDEX($R$11:$R$5161,$AD28+BL$10)</f>
        <v>0.44688706541817846</v>
      </c>
      <c r="BM28" cm="1">
        <f t="array" ref="BM28">INDEX($R$11:$R$5161,$AD28+BM$10)</f>
        <v>0.4470263831999472</v>
      </c>
      <c r="BN28" cm="1">
        <f t="array" ref="BN28">INDEX($R$11:$R$5161,$AD28+BN$10)</f>
        <v>0.44649747106313986</v>
      </c>
      <c r="BO28" cm="1">
        <f t="array" ref="BO28">INDEX($R$11:$R$5161,$AD28+BO$10)</f>
        <v>0.44537087045167717</v>
      </c>
      <c r="BP28" cm="1">
        <f t="array" ref="BP28">INDEX($R$11:$R$5161,$AD28+BP$10)</f>
        <v>0.44371325024940655</v>
      </c>
      <c r="BQ28" cm="1">
        <f t="array" ref="BQ28">INDEX($R$11:$R$5161,$AD28+BQ$10)</f>
        <v>0.44158703779785241</v>
      </c>
      <c r="BR28" cm="1">
        <f t="array" ref="BR28">INDEX($R$11:$R$5161,$AD28+BR$10)</f>
        <v>0.43905021771183483</v>
      </c>
      <c r="BS28" cm="1">
        <f t="array" ref="BS28">INDEX($R$11:$R$5161,$AD28+BS$10)</f>
        <v>0.43615626572863181</v>
      </c>
      <c r="BT28" cm="1">
        <f t="array" ref="BT28">INDEX($R$11:$R$5161,$AD28+BT$10)</f>
        <v>0.43295418821981829</v>
      </c>
      <c r="BU28" cm="1">
        <f t="array" ref="BU28">INDEX($R$11:$R$5161,$AD28+BU$10)</f>
        <v>0.42948864178038937</v>
      </c>
      <c r="BV28" cm="1">
        <f t="array" ref="BV28">INDEX($R$11:$R$5161,$AD28+BV$10)</f>
        <v>0.42580011115587585</v>
      </c>
      <c r="BW28" cm="1">
        <f t="array" ref="BW28">INDEX($R$11:$R$5161,$AD28+BW$10)</f>
        <v>0.42192512745014504</v>
      </c>
      <c r="BX28" cm="1">
        <f t="array" ref="BX28">INDEX($R$11:$R$5161,$AD28+BX$10)</f>
        <v>0.41789651193522914</v>
      </c>
      <c r="BY28" cm="1">
        <f t="array" ref="BY28">INDEX($R$11:$R$5161,$AD28+BY$10)</f>
        <v>0.41374363378573376</v>
      </c>
      <c r="BZ28" cm="1">
        <f t="array" ref="BZ28">INDEX($R$11:$R$5161,$AD28+BZ$10)</f>
        <v>0.40949267265699091</v>
      </c>
      <c r="CA28" cm="1">
        <f t="array" ref="CA28">INDEX($R$11:$R$5161,$AD28+CA$10)</f>
        <v>0.40516687922298528</v>
      </c>
      <c r="CB28" cm="1">
        <f t="array" ref="CB28">INDEX($R$11:$R$5161,$AD28+CB$10)</f>
        <v>0.40078682861230081</v>
      </c>
      <c r="CC28" cm="1">
        <f t="array" ref="CC28">INDEX($R$11:$R$5161,$AD28+CC$10)</f>
        <v>0.39637066316440484</v>
      </c>
      <c r="CD28" cm="1">
        <f t="array" ref="CD28">INDEX($R$11:$R$5161,$AD28+CD$10)</f>
        <v>0.39193432211616525</v>
      </c>
      <c r="CE28" cm="1">
        <f t="array" ref="CE28">INDEX($R$11:$R$5161,$AD28+CE$10)</f>
        <v>0.38749175676206854</v>
      </c>
      <c r="CF28" cm="1">
        <f t="array" ref="CF28">INDEX($R$11:$R$5161,$AD28+CF$10)</f>
        <v>0.38305513035182071</v>
      </c>
      <c r="CG28" cm="1">
        <f t="array" ref="CG28">INDEX($R$11:$R$5161,$AD28+CG$10)</f>
        <v>0.37863500253301685</v>
      </c>
      <c r="CH28" cm="1">
        <f t="array" ref="CH28">INDEX($R$11:$R$5161,$AD28+CH$10)</f>
        <v>0.37424049854732838</v>
      </c>
      <c r="CI28" cm="1">
        <f t="array" ref="CI28">INDEX($R$11:$R$5161,$AD28+CI$10)</f>
        <v>0.36987946367463909</v>
      </c>
      <c r="CJ28" cm="1">
        <f t="array" ref="CJ28">INDEX($R$11:$R$5161,$AD28+CJ$10)</f>
        <v>0.36555860361490594</v>
      </c>
      <c r="CK28" cm="1">
        <f t="array" ref="CK28">INDEX($R$11:$R$5161,$AD28+CK$10)</f>
        <v>0.36128361162234796</v>
      </c>
      <c r="CL28" cm="1">
        <f t="array" ref="CL28">INDEX($R$11:$R$5161,$AD28+CL$10)</f>
        <v>0.35705928327737496</v>
      </c>
      <c r="CM28" cm="1">
        <f t="array" ref="CM28">INDEX($R$11:$R$5161,$AD28+CM$10)</f>
        <v>0.35288961981185368</v>
      </c>
      <c r="CN28" cm="1">
        <f t="array" ref="CN28">INDEX($R$11:$R$5161,$AD28+CN$10)</f>
        <v>0.348777920903589</v>
      </c>
      <c r="CO28" cm="1">
        <f t="array" ref="CO28">INDEX($R$11:$R$5161,$AD28+CO$10)</f>
        <v>0.34472686783472734</v>
      </c>
      <c r="CP28" cm="1">
        <f t="array" ref="CP28">INDEX($R$11:$R$5161,$AD28+CP$10)</f>
        <v>0.34073859787281097</v>
      </c>
      <c r="CQ28" cm="1">
        <f t="array" ref="CQ28">INDEX($R$11:$R$5161,$AD28+CQ$10)</f>
        <v>0.33681477068753191</v>
      </c>
      <c r="CR28" cm="1">
        <f t="array" ref="CR28">INDEX($R$11:$R$5161,$AD28+CR$10)</f>
        <v>0.33295662756472838</v>
      </c>
      <c r="CS28" cm="1">
        <f t="array" ref="CS28">INDEX($R$11:$R$5161,$AD28+CS$10)</f>
        <v>0.32916504412477537</v>
      </c>
      <c r="CT28" cm="1">
        <f t="array" ref="CT28">INDEX($R$11:$R$5161,$AD28+CT$10)</f>
        <v>0.32544057719736807</v>
      </c>
      <c r="CU28" cm="1">
        <f t="array" ref="CU28">INDEX($R$11:$R$5161,$AD28+CU$10)</f>
        <v>0.3217835064503316</v>
      </c>
      <c r="CV28" cm="1">
        <f t="array" ref="CV28">INDEX($R$11:$R$5161,$AD28+CV$10)</f>
        <v>0.31819387131758881</v>
      </c>
      <c r="CW28" cm="1">
        <f t="array" ref="CW28">INDEX($R$11:$R$5161,$AD28+CW$10)</f>
        <v>0.31467150372147468</v>
      </c>
      <c r="CX28" cm="1">
        <f t="array" ref="CX28">INDEX($R$11:$R$5161,$AD28+CX$10)</f>
        <v>0.31121605703767008</v>
      </c>
      <c r="CY28" cm="1">
        <f t="array" ref="CY28">INDEX($R$11:$R$5161,$AD28+CY$10)</f>
        <v>0.3078270317073441</v>
      </c>
      <c r="CZ28" cm="1">
        <f t="array" ref="CZ28">INDEX($R$11:$R$5161,$AD28+CZ$10)</f>
        <v>0.30450379786075366</v>
      </c>
      <c r="DA28" cm="1">
        <f t="array" ref="DA28">INDEX($R$11:$R$5161,$AD28+DA$10)</f>
        <v>0.3012456152795272</v>
      </c>
      <c r="DB28" cm="1">
        <f t="array" ref="DB28">INDEX($R$11:$R$5161,$AD28+DB$10)</f>
        <v>0.29805165099104663</v>
      </c>
      <c r="DC28" cm="1">
        <f t="array" ref="DC28">INDEX($R$11:$R$5161,$AD28+DC$10)</f>
        <v>0.29492099475761474</v>
      </c>
      <c r="DD28" cm="1">
        <f t="array" ref="DD28">INDEX($R$11:$R$5161,$AD28+DD$10)</f>
        <v>0.29185267269526149</v>
      </c>
      <c r="DE28" cm="1">
        <f t="array" ref="DE28">INDEX($R$11:$R$5161,$AD28+DE$10)</f>
        <v>0.28884565923190864</v>
      </c>
      <c r="DF28" cm="1">
        <f t="array" ref="DF28">INDEX($R$11:$R$5161,$AD28+DF$10)</f>
        <v>0.28589888759198556</v>
      </c>
      <c r="DG28" cm="1">
        <f t="array" ref="DG28">INDEX($R$11:$R$5161,$AD28+DG$10)</f>
        <v>0.28301125897424922</v>
      </c>
      <c r="DH28" cm="1">
        <f t="array" ref="DH28">INDEX($R$11:$R$5161,$AD28+DH$10)</f>
        <v>0.28018165057133043</v>
      </c>
      <c r="DI28" cm="1">
        <f t="array" ref="DI28">INDEX($R$11:$R$5161,$AD28+DI$10)</f>
        <v>0.27740892256319749</v>
      </c>
      <c r="DJ28" cm="1">
        <f t="array" ref="DJ28">INDEX($R$11:$R$5161,$AD28+DJ$10)</f>
        <v>0.27469192420213123</v>
      </c>
      <c r="DK28" cm="1">
        <f t="array" ref="DK28">INDEX($R$11:$R$5161,$AD28+DK$10)</f>
        <v>0.27202949909376811</v>
      </c>
      <c r="DL28" cm="1">
        <f t="array" ref="DL28">INDEX($R$11:$R$5161,$AD28+DL$10)</f>
        <v>0.26942048976713706</v>
      </c>
      <c r="DM28" cm="1">
        <f t="array" ref="DM28">INDEX($R$11:$R$5161,$AD28+DM$10)</f>
        <v>0.26686374161624743</v>
      </c>
      <c r="DN28" cm="1">
        <f t="array" ref="DN28">INDEX($R$11:$R$5161,$AD28+DN$10)</f>
        <v>0.26435810628655104</v>
      </c>
      <c r="DO28" cm="1">
        <f t="array" ref="DO28">INDEX($R$11:$R$5161,$AD28+DO$10)</f>
        <v>0.26190244457137946</v>
      </c>
      <c r="DP28" cm="1">
        <f t="array" ref="DP28">INDEX($R$11:$R$5161,$AD28+DP$10)</f>
        <v>0.25949562887614319</v>
      </c>
      <c r="DQ28" cm="1">
        <f t="array" ref="DQ28">INDEX($R$11:$R$5161,$AD28+DQ$10)</f>
        <v>0.2571365453015732</v>
      </c>
      <c r="DR28" cm="1">
        <f t="array" ref="DR28">INDEX($R$11:$R$5161,$AD28+DR$10)</f>
        <v>0.25482409539150308</v>
      </c>
      <c r="DS28" cm="1">
        <f t="array" ref="DS28">INDEX($R$11:$R$5161,$AD28+DS$10)</f>
        <v>0.25255719758554712</v>
      </c>
      <c r="DT28" cm="1">
        <f t="array" ref="DT28">INDEX($R$11:$R$5161,$AD28+DT$10)</f>
        <v>0.25033478841246365</v>
      </c>
      <c r="DU28" cm="1">
        <f t="array" ref="DU28">INDEX($R$11:$R$5161,$AD28+DU$10)</f>
        <v>0.24815582345593248</v>
      </c>
      <c r="DV28" cm="1">
        <f t="array" ref="DV28">INDEX($R$11:$R$5161,$AD28+DV$10)</f>
        <v>0.24601927812087254</v>
      </c>
      <c r="DW28" cm="1">
        <f t="array" ref="DW28">INDEX($R$11:$R$5161,$AD28+DW$10)</f>
        <v>0.2439241482252219</v>
      </c>
      <c r="DX28" cm="1">
        <f t="array" ref="DX28">INDEX($R$11:$R$5161,$AD28+DX$10)</f>
        <v>0.24186945043925986</v>
      </c>
      <c r="DY28" cm="1">
        <f t="array" ref="DY28">INDEX($R$11:$R$5161,$AD28+DY$10)</f>
        <v>0.23985422259202549</v>
      </c>
      <c r="DZ28" cm="1">
        <f t="array" ref="DZ28">INDEX($R$11:$R$5161,$AD28+DZ$10)</f>
        <v>0.237877523862142</v>
      </c>
      <c r="EA28" cm="1">
        <f t="array" ref="EA28">INDEX($R$11:$R$5161,$AD28+EA$10)</f>
        <v>0.23593843486837054</v>
      </c>
      <c r="EB28" cm="1">
        <f t="array" ref="EB28">INDEX($R$11:$R$5161,$AD28+EB$10)</f>
        <v>0.23403605767344196</v>
      </c>
    </row>
    <row r="29" spans="1:132" x14ac:dyDescent="0.2">
      <c r="A29" s="2">
        <v>1</v>
      </c>
      <c r="B29" s="2">
        <v>19</v>
      </c>
      <c r="C29" s="2">
        <v>0</v>
      </c>
      <c r="D29" s="2">
        <v>18</v>
      </c>
      <c r="E29" s="2">
        <v>273.14999999999998</v>
      </c>
      <c r="F29" s="2" cm="1">
        <f t="array" ref="F29">INDEX($V$11:$V$61,A29)</f>
        <v>1</v>
      </c>
      <c r="G29" cm="1">
        <f t="array" ref="G29">INDEX($W$11:$W$61,A29)</f>
        <v>-2.2198155215733131</v>
      </c>
      <c r="H29">
        <f t="shared" si="0"/>
        <v>0.10850680693131397</v>
      </c>
      <c r="I29">
        <f t="shared" si="3"/>
        <v>1151.7765769372463</v>
      </c>
      <c r="J29" cm="1">
        <f t="array" ref="J29">INDEX($X$11:$X$61,A29)</f>
        <v>0.93177554153163911</v>
      </c>
      <c r="K29">
        <f t="shared" si="4"/>
        <v>37.820444985045349</v>
      </c>
      <c r="L29" cm="1">
        <f t="array" ref="L29">INDEX($Y$11:$Y$61,A29)</f>
        <v>3.5112042676862706E-6</v>
      </c>
      <c r="M29" cm="1">
        <f t="array" ref="M29">INDEX($Z$11:$Z$61,A29)</f>
        <v>5.0010739658550054E-7</v>
      </c>
      <c r="N29">
        <f t="shared" si="1"/>
        <v>4.4759330162719638E-6</v>
      </c>
      <c r="O29">
        <f t="shared" si="2"/>
        <v>1.4773528775995833E-7</v>
      </c>
      <c r="P29" cm="1">
        <f t="array" ref="P29">INDEX($AA$11:$AA$61,A29)</f>
        <v>1.776124791057632E-11</v>
      </c>
      <c r="Q29" cm="1">
        <f t="array" ref="Q29">INDEX($AB$11:$AB$61,A29)</f>
        <v>1.1932233246185289</v>
      </c>
      <c r="R29">
        <f t="shared" si="5"/>
        <v>8.1388801534137065E-2</v>
      </c>
      <c r="T29" s="2">
        <v>18</v>
      </c>
      <c r="U29" s="2">
        <v>291.14999999999998</v>
      </c>
      <c r="V29" s="2">
        <f t="shared" si="6"/>
        <v>1</v>
      </c>
      <c r="W29">
        <f t="shared" si="7"/>
        <v>-1.6913330949031273</v>
      </c>
      <c r="X29">
        <f t="shared" si="8"/>
        <v>0.99317755415316389</v>
      </c>
      <c r="Y29">
        <f t="shared" si="9"/>
        <v>5.8284379244483082E-6</v>
      </c>
      <c r="Z29">
        <f t="shared" si="10"/>
        <v>1.0679568961700532E-6</v>
      </c>
      <c r="AA29">
        <f t="shared" si="11"/>
        <v>1.8337126076190214E-11</v>
      </c>
      <c r="AB29">
        <f t="shared" si="12"/>
        <v>1.0172618560345028</v>
      </c>
      <c r="AD29">
        <v>1819</v>
      </c>
      <c r="AE29">
        <v>18</v>
      </c>
      <c r="AF29" cm="1">
        <f t="array" ref="AF29">INDEX($R$11:$R$5161,$AD29+AF$10)</f>
        <v>4.2095935895303513E-2</v>
      </c>
      <c r="AG29" cm="1">
        <f t="array" ref="AG29">INDEX($R$11:$R$5161,$AD29+AG$10)</f>
        <v>4.6303785583418425E-2</v>
      </c>
      <c r="AH29" cm="1">
        <f t="array" ref="AH29">INDEX($R$11:$R$5161,$AD29+AH$10)</f>
        <v>5.4110514341539379E-2</v>
      </c>
      <c r="AI29" cm="1">
        <f t="array" ref="AI29">INDEX($R$11:$R$5161,$AD29+AI$10)</f>
        <v>6.5018557206621697E-2</v>
      </c>
      <c r="AJ29" cm="1">
        <f t="array" ref="AJ29">INDEX($R$11:$R$5161,$AD29+AJ$10)</f>
        <v>7.8598458813578395E-2</v>
      </c>
      <c r="AK29" cm="1">
        <f t="array" ref="AK29">INDEX($R$11:$R$5161,$AD29+AK$10)</f>
        <v>9.4465306802261215E-2</v>
      </c>
      <c r="AL29" cm="1">
        <f t="array" ref="AL29">INDEX($R$11:$R$5161,$AD29+AL$10)</f>
        <v>0.11226144103156439</v>
      </c>
      <c r="AM29" cm="1">
        <f t="array" ref="AM29">INDEX($R$11:$R$5161,$AD29+AM$10)</f>
        <v>0.13164462485796921</v>
      </c>
      <c r="AN29" cm="1">
        <f t="array" ref="AN29">INDEX($R$11:$R$5161,$AD29+AN$10)</f>
        <v>0.15228086540502611</v>
      </c>
      <c r="AO29" cm="1">
        <f t="array" ref="AO29">INDEX($R$11:$R$5161,$AD29+AO$10)</f>
        <v>0.17384112709313393</v>
      </c>
      <c r="AP29" cm="1">
        <f t="array" ref="AP29">INDEX($R$11:$R$5161,$AD29+AP$10)</f>
        <v>0.19600122159762096</v>
      </c>
      <c r="AQ29" cm="1">
        <f t="array" ref="AQ29">INDEX($R$11:$R$5161,$AD29+AQ$10)</f>
        <v>0.2184441659005629</v>
      </c>
      <c r="AR29" cm="1">
        <f t="array" ref="AR29">INDEX($R$11:$R$5161,$AD29+AR$10)</f>
        <v>0.2408642924186801</v>
      </c>
      <c r="AS29" cm="1">
        <f t="array" ref="AS29">INDEX($R$11:$R$5161,$AD29+AS$10)</f>
        <v>0.26297239354640201</v>
      </c>
      <c r="AT29" cm="1">
        <f t="array" ref="AT29">INDEX($R$11:$R$5161,$AD29+AT$10)</f>
        <v>0.28450120765913534</v>
      </c>
      <c r="AU29" cm="1">
        <f t="array" ref="AU29">INDEX($R$11:$R$5161,$AD29+AU$10)</f>
        <v>0.30521061743317457</v>
      </c>
      <c r="AV29" cm="1">
        <f t="array" ref="AV29">INDEX($R$11:$R$5161,$AD29+AV$10)</f>
        <v>0.3248920368800069</v>
      </c>
      <c r="AW29" cm="1">
        <f t="array" ref="AW29">INDEX($R$11:$R$5161,$AD29+AW$10)</f>
        <v>0.34337160339824807</v>
      </c>
      <c r="AX29" cm="1">
        <f t="array" ref="AX29">INDEX($R$11:$R$5161,$AD29+AX$10)</f>
        <v>0.36051195049561297</v>
      </c>
      <c r="AY29" cm="1">
        <f t="array" ref="AY29">INDEX($R$11:$R$5161,$AD29+AY$10)</f>
        <v>0.37621249705498316</v>
      </c>
      <c r="AZ29" cm="1">
        <f t="array" ref="AZ29">INDEX($R$11:$R$5161,$AD29+AZ$10)</f>
        <v>0.39040833214826687</v>
      </c>
      <c r="BA29" cm="1">
        <f t="array" ref="BA29">INDEX($R$11:$R$5161,$AD29+BA$10)</f>
        <v>0.40306788660537396</v>
      </c>
      <c r="BB29" cm="1">
        <f t="array" ref="BB29">INDEX($R$11:$R$5161,$AD29+BB$10)</f>
        <v>0.41418965617500519</v>
      </c>
      <c r="BC29" cm="1">
        <f t="array" ref="BC29">INDEX($R$11:$R$5161,$AD29+BC$10)</f>
        <v>0.42379827507705919</v>
      </c>
      <c r="BD29" cm="1">
        <f t="array" ref="BD29">INDEX($R$11:$R$5161,$AD29+BD$10)</f>
        <v>0.43194023746337312</v>
      </c>
      <c r="BE29" cm="1">
        <f t="array" ref="BE29">INDEX($R$11:$R$5161,$AD29+BE$10)</f>
        <v>0.43867953581635005</v>
      </c>
      <c r="BF29" cm="1">
        <f t="array" ref="BF29">INDEX($R$11:$R$5161,$AD29+BF$10)</f>
        <v>0.44409343918314359</v>
      </c>
      <c r="BG29" cm="1">
        <f t="array" ref="BG29">INDEX($R$11:$R$5161,$AD29+BG$10)</f>
        <v>0.44826857962743655</v>
      </c>
      <c r="BH29" cm="1">
        <f t="array" ref="BH29">INDEX($R$11:$R$5161,$AD29+BH$10)</f>
        <v>0.45129746009975308</v>
      </c>
      <c r="BI29" cm="1">
        <f t="array" ref="BI29">INDEX($R$11:$R$5161,$AD29+BI$10)</f>
        <v>0.45327544664577873</v>
      </c>
      <c r="BJ29" cm="1">
        <f t="array" ref="BJ29">INDEX($R$11:$R$5161,$AD29+BJ$10)</f>
        <v>0.45429826582910521</v>
      </c>
      <c r="BK29" cm="1">
        <f t="array" ref="BK29">INDEX($R$11:$R$5161,$AD29+BK$10)</f>
        <v>0.45445999584374175</v>
      </c>
      <c r="BL29" cm="1">
        <f t="array" ref="BL29">INDEX($R$11:$R$5161,$AD29+BL$10)</f>
        <v>0.45385151697486487</v>
      </c>
      <c r="BM29" cm="1">
        <f t="array" ref="BM29">INDEX($R$11:$R$5161,$AD29+BM$10)</f>
        <v>0.4525593728248265</v>
      </c>
      <c r="BN29" cm="1">
        <f t="array" ref="BN29">INDEX($R$11:$R$5161,$AD29+BN$10)</f>
        <v>0.450664986547263</v>
      </c>
      <c r="BO29" cm="1">
        <f t="array" ref="BO29">INDEX($R$11:$R$5161,$AD29+BO$10)</f>
        <v>0.44824417456499777</v>
      </c>
      <c r="BP29" cm="1">
        <f t="array" ref="BP29">INDEX($R$11:$R$5161,$AD29+BP$10)</f>
        <v>0.44536690230832188</v>
      </c>
      <c r="BQ29" cm="1">
        <f t="array" ref="BQ29">INDEX($R$11:$R$5161,$AD29+BQ$10)</f>
        <v>0.44209723103452886</v>
      </c>
      <c r="BR29" cm="1">
        <f t="array" ref="BR29">INDEX($R$11:$R$5161,$AD29+BR$10)</f>
        <v>0.43849341068263437</v>
      </c>
      <c r="BS29" cm="1">
        <f t="array" ref="BS29">INDEX($R$11:$R$5161,$AD29+BS$10)</f>
        <v>0.43460808015793273</v>
      </c>
      <c r="BT29" cm="1">
        <f t="array" ref="BT29">INDEX($R$11:$R$5161,$AD29+BT$10)</f>
        <v>0.4304885428542542</v>
      </c>
      <c r="BU29" cm="1">
        <f t="array" ref="BU29">INDEX($R$11:$R$5161,$AD29+BU$10)</f>
        <v>0.4261770912362961</v>
      </c>
      <c r="BV29" cm="1">
        <f t="array" ref="BV29">INDEX($R$11:$R$5161,$AD29+BV$10)</f>
        <v>0.42171135970742474</v>
      </c>
      <c r="BW29" cm="1">
        <f t="array" ref="BW29">INDEX($R$11:$R$5161,$AD29+BW$10)</f>
        <v>0.4171246896830198</v>
      </c>
      <c r="BX29" cm="1">
        <f t="array" ref="BX29">INDEX($R$11:$R$5161,$AD29+BX$10)</f>
        <v>0.41244649475874395</v>
      </c>
      <c r="BY29" cm="1">
        <f t="array" ref="BY29">INDEX($R$11:$R$5161,$AD29+BY$10)</f>
        <v>0.40770261714108902</v>
      </c>
      <c r="BZ29" cm="1">
        <f t="array" ref="BZ29">INDEX($R$11:$R$5161,$AD29+BZ$10)</f>
        <v>0.40291566915769783</v>
      </c>
      <c r="CA29" cm="1">
        <f t="array" ref="CA29">INDEX($R$11:$R$5161,$AD29+CA$10)</f>
        <v>0.3981053557648499</v>
      </c>
      <c r="CB29" cm="1">
        <f t="array" ref="CB29">INDEX($R$11:$R$5161,$AD29+CB$10)</f>
        <v>0.39328877560032133</v>
      </c>
      <c r="CC29" cm="1">
        <f t="array" ref="CC29">INDEX($R$11:$R$5161,$AD29+CC$10)</f>
        <v>0.38848069936987539</v>
      </c>
      <c r="CD29" cm="1">
        <f t="array" ref="CD29">INDEX($R$11:$R$5161,$AD29+CD$10)</f>
        <v>0.38369382527647211</v>
      </c>
      <c r="CE29" cm="1">
        <f t="array" ref="CE29">INDEX($R$11:$R$5161,$AD29+CE$10)</f>
        <v>0.37893901186596163</v>
      </c>
      <c r="CF29" cm="1">
        <f t="array" ref="CF29">INDEX($R$11:$R$5161,$AD29+CF$10)</f>
        <v>0.37422548912554698</v>
      </c>
      <c r="CG29" cm="1">
        <f t="array" ref="CG29">INDEX($R$11:$R$5161,$AD29+CG$10)</f>
        <v>0.36956104897685715</v>
      </c>
      <c r="CH29" cm="1">
        <f t="array" ref="CH29">INDEX($R$11:$R$5161,$AD29+CH$10)</f>
        <v>0.36495221649122955</v>
      </c>
      <c r="CI29" cm="1">
        <f t="array" ref="CI29">INDEX($R$11:$R$5161,$AD29+CI$10)</f>
        <v>0.36040440325077439</v>
      </c>
      <c r="CJ29" cm="1">
        <f t="array" ref="CJ29">INDEX($R$11:$R$5161,$AD29+CJ$10)</f>
        <v>0.35592204430890206</v>
      </c>
      <c r="CK29" cm="1">
        <f t="array" ref="CK29">INDEX($R$11:$R$5161,$AD29+CK$10)</f>
        <v>0.35150872018703455</v>
      </c>
      <c r="CL29" cm="1">
        <f t="array" ref="CL29">INDEX($R$11:$R$5161,$AD29+CL$10)</f>
        <v>0.34716726529474684</v>
      </c>
      <c r="CM29" cm="1">
        <f t="array" ref="CM29">INDEX($R$11:$R$5161,$AD29+CM$10)</f>
        <v>0.34289986408974332</v>
      </c>
      <c r="CN29" cm="1">
        <f t="array" ref="CN29">INDEX($R$11:$R$5161,$AD29+CN$10)</f>
        <v>0.33870813621022627</v>
      </c>
      <c r="CO29" cm="1">
        <f t="array" ref="CO29">INDEX($R$11:$R$5161,$AD29+CO$10)</f>
        <v>0.33459321172160095</v>
      </c>
      <c r="CP29" cm="1">
        <f t="array" ref="CP29">INDEX($R$11:$R$5161,$AD29+CP$10)</f>
        <v>0.33055579752655978</v>
      </c>
      <c r="CQ29" cm="1">
        <f t="array" ref="CQ29">INDEX($R$11:$R$5161,$AD29+CQ$10)</f>
        <v>0.32659623589562176</v>
      </c>
      <c r="CR29" cm="1">
        <f t="array" ref="CR29">INDEX($R$11:$R$5161,$AD29+CR$10)</f>
        <v>0.32271455598633364</v>
      </c>
      <c r="CS29" cm="1">
        <f t="array" ref="CS29">INDEX($R$11:$R$5161,$AD29+CS$10)</f>
        <v>0.31891051913501423</v>
      </c>
      <c r="CT29" cm="1">
        <f t="array" ref="CT29">INDEX($R$11:$R$5161,$AD29+CT$10)</f>
        <v>0.31518365862598868</v>
      </c>
      <c r="CU29" cm="1">
        <f t="array" ref="CU29">INDEX($R$11:$R$5161,$AD29+CU$10)</f>
        <v>0.31153331457017325</v>
      </c>
      <c r="CV29" cm="1">
        <f t="array" ref="CV29">INDEX($R$11:$R$5161,$AD29+CV$10)</f>
        <v>0.30795866445777048</v>
      </c>
      <c r="CW29" cm="1">
        <f t="array" ref="CW29">INDEX($R$11:$R$5161,$AD29+CW$10)</f>
        <v>0.30445874988866101</v>
      </c>
      <c r="CX29" cm="1">
        <f t="array" ref="CX29">INDEX($R$11:$R$5161,$AD29+CX$10)</f>
        <v>0.30103249992862696</v>
      </c>
      <c r="CY29" cm="1">
        <f t="array" ref="CY29">INDEX($R$11:$R$5161,$AD29+CY$10)</f>
        <v>0.29767875148950762</v>
      </c>
      <c r="CZ29" cm="1">
        <f t="array" ref="CZ29">INDEX($R$11:$R$5161,$AD29+CZ$10)</f>
        <v>0.29439626708642863</v>
      </c>
      <c r="DA29" cm="1">
        <f t="array" ref="DA29">INDEX($R$11:$R$5161,$AD29+DA$10)</f>
        <v>0.2911837502849674</v>
      </c>
      <c r="DB29" cm="1">
        <f t="array" ref="DB29">INDEX($R$11:$R$5161,$AD29+DB$10)</f>
        <v>0.28803985911514485</v>
      </c>
      <c r="DC29" cm="1">
        <f t="array" ref="DC29">INDEX($R$11:$R$5161,$AD29+DC$10)</f>
        <v>0.28496321769707028</v>
      </c>
      <c r="DD29" cm="1">
        <f t="array" ref="DD29">INDEX($R$11:$R$5161,$AD29+DD$10)</f>
        <v>0.2819524262945482</v>
      </c>
      <c r="DE29" cm="1">
        <f t="array" ref="DE29">INDEX($R$11:$R$5161,$AD29+DE$10)</f>
        <v>0.27900606998763744</v>
      </c>
      <c r="DF29" cm="1">
        <f t="array" ref="DF29">INDEX($R$11:$R$5161,$AD29+DF$10)</f>
        <v>0.27612272613269517</v>
      </c>
      <c r="DG29" cm="1">
        <f t="array" ref="DG29">INDEX($R$11:$R$5161,$AD29+DG$10)</f>
        <v>0.27330097075855403</v>
      </c>
      <c r="DH29" cm="1">
        <f t="array" ref="DH29">INDEX($R$11:$R$5161,$AD29+DH$10)</f>
        <v>0.27053938402988387</v>
      </c>
      <c r="DI29" cm="1">
        <f t="array" ref="DI29">INDEX($R$11:$R$5161,$AD29+DI$10)</f>
        <v>0.26783655489323321</v>
      </c>
      <c r="DJ29" cm="1">
        <f t="array" ref="DJ29">INDEX($R$11:$R$5161,$AD29+DJ$10)</f>
        <v>0.2651910850075001</v>
      </c>
      <c r="DK29" cm="1">
        <f t="array" ref="DK29">INDEX($R$11:$R$5161,$AD29+DK$10)</f>
        <v>0.26260159204845274</v>
      </c>
      <c r="DL29" cm="1">
        <f t="array" ref="DL29">INDEX($R$11:$R$5161,$AD29+DL$10)</f>
        <v>0.26006671246620261</v>
      </c>
      <c r="DM29" cm="1">
        <f t="array" ref="DM29">INDEX($R$11:$R$5161,$AD29+DM$10)</f>
        <v>0.25758510376509108</v>
      </c>
      <c r="DN29" cm="1">
        <f t="array" ref="DN29">INDEX($R$11:$R$5161,$AD29+DN$10)</f>
        <v>0.25515544636711507</v>
      </c>
      <c r="DO29" cm="1">
        <f t="array" ref="DO29">INDEX($R$11:$R$5161,$AD29+DO$10)</f>
        <v>0.25277644511267061</v>
      </c>
      <c r="DP29" cm="1">
        <f t="array" ref="DP29">INDEX($R$11:$R$5161,$AD29+DP$10)</f>
        <v>0.25044683044591637</v>
      </c>
      <c r="DQ29" cm="1">
        <f t="array" ref="DQ29">INDEX($R$11:$R$5161,$AD29+DQ$10)</f>
        <v>0.24816535932635087</v>
      </c>
      <c r="DR29" cm="1">
        <f t="array" ref="DR29">INDEX($R$11:$R$5161,$AD29+DR$10)</f>
        <v>0.24593081590316626</v>
      </c>
      <c r="DS29" cm="1">
        <f t="array" ref="DS29">INDEX($R$11:$R$5161,$AD29+DS$10)</f>
        <v>0.24374201198450721</v>
      </c>
      <c r="DT29" cm="1">
        <f t="array" ref="DT29">INDEX($R$11:$R$5161,$AD29+DT$10)</f>
        <v>0.24159778732985687</v>
      </c>
      <c r="DU29" cm="1">
        <f t="array" ref="DU29">INDEX($R$11:$R$5161,$AD29+DU$10)</f>
        <v>0.23949700979033167</v>
      </c>
      <c r="DV29" cm="1">
        <f t="array" ref="DV29">INDEX($R$11:$R$5161,$AD29+DV$10)</f>
        <v>0.23743857531862986</v>
      </c>
      <c r="DW29" cm="1">
        <f t="array" ref="DW29">INDEX($R$11:$R$5161,$AD29+DW$10)</f>
        <v>0.23542140786771104</v>
      </c>
      <c r="DX29" cm="1">
        <f t="array" ref="DX29">INDEX($R$11:$R$5161,$AD29+DX$10)</f>
        <v>0.23344445919492501</v>
      </c>
      <c r="DY29" cm="1">
        <f t="array" ref="DY29">INDEX($R$11:$R$5161,$AD29+DY$10)</f>
        <v>0.23150670858623981</v>
      </c>
      <c r="DZ29" cm="1">
        <f t="array" ref="DZ29">INDEX($R$11:$R$5161,$AD29+DZ$10)</f>
        <v>0.22960716251338539</v>
      </c>
      <c r="EA29" cm="1">
        <f t="array" ref="EA29">INDEX($R$11:$R$5161,$AD29+EA$10)</f>
        <v>0.22774485423512558</v>
      </c>
      <c r="EB29" cm="1">
        <f t="array" ref="EB29">INDEX($R$11:$R$5161,$AD29+EB$10)</f>
        <v>0.22591884335244986</v>
      </c>
    </row>
    <row r="30" spans="1:132" x14ac:dyDescent="0.2">
      <c r="A30" s="2">
        <v>1</v>
      </c>
      <c r="B30" s="2">
        <v>20</v>
      </c>
      <c r="C30" s="2">
        <v>0</v>
      </c>
      <c r="D30" s="2">
        <v>19</v>
      </c>
      <c r="E30" s="2">
        <v>273.14999999999998</v>
      </c>
      <c r="F30" s="2" cm="1">
        <f t="array" ref="F30">INDEX($V$11:$V$61,A30)</f>
        <v>1</v>
      </c>
      <c r="G30" cm="1">
        <f t="array" ref="G30">INDEX($W$11:$W$61,A30)</f>
        <v>-2.2198155215733131</v>
      </c>
      <c r="H30">
        <f t="shared" si="0"/>
        <v>0.11453496287194252</v>
      </c>
      <c r="I30">
        <f t="shared" si="3"/>
        <v>1255.4120834592841</v>
      </c>
      <c r="J30" cm="1">
        <f t="array" ref="J30">INDEX($X$11:$X$61,A30)</f>
        <v>0.93177554153163911</v>
      </c>
      <c r="K30">
        <f t="shared" si="4"/>
        <v>39.403599195630321</v>
      </c>
      <c r="L30" cm="1">
        <f t="array" ref="L30">INDEX($Y$11:$Y$61,A30)</f>
        <v>3.5112042676862706E-6</v>
      </c>
      <c r="M30" cm="1">
        <f t="array" ref="M30">INDEX($Z$11:$Z$61,A30)</f>
        <v>5.0010739658550054E-7</v>
      </c>
      <c r="N30">
        <f t="shared" si="1"/>
        <v>4.8739470814938736E-6</v>
      </c>
      <c r="O30">
        <f t="shared" si="2"/>
        <v>1.5391937583473421E-7</v>
      </c>
      <c r="P30" cm="1">
        <f t="array" ref="P30">INDEX($AA$11:$AA$61,A30)</f>
        <v>1.776124791057632E-11</v>
      </c>
      <c r="Q30" cm="1">
        <f t="array" ref="Q30">INDEX($AB$11:$AB$61,A30)</f>
        <v>1.1932233246185289</v>
      </c>
      <c r="R30">
        <f t="shared" si="5"/>
        <v>8.5104975858023388E-2</v>
      </c>
      <c r="T30" s="2">
        <v>19</v>
      </c>
      <c r="U30" s="2">
        <v>292.14999999999998</v>
      </c>
      <c r="V30" s="2">
        <f t="shared" si="6"/>
        <v>1</v>
      </c>
      <c r="W30">
        <f t="shared" si="7"/>
        <v>-1.6641249590714402</v>
      </c>
      <c r="X30">
        <f t="shared" si="8"/>
        <v>0.996588777076582</v>
      </c>
      <c r="Y30">
        <f t="shared" si="9"/>
        <v>5.9839025872843513E-6</v>
      </c>
      <c r="Z30">
        <f t="shared" si="10"/>
        <v>1.110882896925046E-6</v>
      </c>
      <c r="AA30">
        <f t="shared" si="11"/>
        <v>1.836858993954211E-11</v>
      </c>
      <c r="AB30">
        <f t="shared" si="12"/>
        <v>1.008579228463979</v>
      </c>
      <c r="AD30">
        <v>1920</v>
      </c>
      <c r="AE30">
        <v>19</v>
      </c>
      <c r="AF30" cm="1">
        <f t="array" ref="AF30">INDEX($R$11:$R$5161,$AD30+AF$10)</f>
        <v>4.2190554840762021E-2</v>
      </c>
      <c r="AG30" cm="1">
        <f t="array" ref="AG30">INDEX($R$11:$R$5161,$AD30+AG$10)</f>
        <v>4.6883596368060741E-2</v>
      </c>
      <c r="AH30" cm="1">
        <f t="array" ref="AH30">INDEX($R$11:$R$5161,$AD30+AH$10)</f>
        <v>5.5690072885079656E-2</v>
      </c>
      <c r="AI30" cm="1">
        <f t="array" ref="AI30">INDEX($R$11:$R$5161,$AD30+AI$10)</f>
        <v>6.8007786689618877E-2</v>
      </c>
      <c r="AJ30" cm="1">
        <f t="array" ref="AJ30">INDEX($R$11:$R$5161,$AD30+AJ$10)</f>
        <v>8.3319333826433431E-2</v>
      </c>
      <c r="AK30" cm="1">
        <f t="array" ref="AK30">INDEX($R$11:$R$5161,$AD30+AK$10)</f>
        <v>0.10116074637677648</v>
      </c>
      <c r="AL30" cm="1">
        <f t="array" ref="AL30">INDEX($R$11:$R$5161,$AD30+AL$10)</f>
        <v>0.12109920800997148</v>
      </c>
      <c r="AM30" cm="1">
        <f t="array" ref="AM30">INDEX($R$11:$R$5161,$AD30+AM$10)</f>
        <v>0.14271854986539945</v>
      </c>
      <c r="AN30" cm="1">
        <f t="array" ref="AN30">INDEX($R$11:$R$5161,$AD30+AN$10)</f>
        <v>0.16561126973004436</v>
      </c>
      <c r="AO30" cm="1">
        <f t="array" ref="AO30">INDEX($R$11:$R$5161,$AD30+AO$10)</f>
        <v>0.1893759073923697</v>
      </c>
      <c r="AP30" cm="1">
        <f t="array" ref="AP30">INDEX($R$11:$R$5161,$AD30+AP$10)</f>
        <v>0.21361865388677409</v>
      </c>
      <c r="AQ30" cm="1">
        <f t="array" ref="AQ30">INDEX($R$11:$R$5161,$AD30+AQ$10)</f>
        <v>0.2379580715800963</v>
      </c>
      <c r="AR30" cm="1">
        <f t="array" ref="AR30">INDEX($R$11:$R$5161,$AD30+AR$10)</f>
        <v>0.26203179134243687</v>
      </c>
      <c r="AS30" cm="1">
        <f t="array" ref="AS30">INDEX($R$11:$R$5161,$AD30+AS$10)</f>
        <v>0.28550407380437304</v>
      </c>
      <c r="AT30" cm="1">
        <f t="array" ref="AT30">INDEX($R$11:$R$5161,$AD30+AT$10)</f>
        <v>0.30807320475367383</v>
      </c>
      <c r="AU30" cm="1">
        <f t="array" ref="AU30">INDEX($R$11:$R$5161,$AD30+AU$10)</f>
        <v>0.32947785203000057</v>
      </c>
      <c r="AV30" cm="1">
        <f t="array" ref="AV30">INDEX($R$11:$R$5161,$AD30+AV$10)</f>
        <v>0.34950173419666708</v>
      </c>
      <c r="AW30" cm="1">
        <f t="array" ref="AW30">INDEX($R$11:$R$5161,$AD30+AW$10)</f>
        <v>0.36797621443132167</v>
      </c>
      <c r="AX30" cm="1">
        <f t="array" ref="AX30">INDEX($R$11:$R$5161,$AD30+AX$10)</f>
        <v>0.38478070213139254</v>
      </c>
      <c r="AY30" cm="1">
        <f t="array" ref="AY30">INDEX($R$11:$R$5161,$AD30+AY$10)</f>
        <v>0.39984098541918894</v>
      </c>
      <c r="AZ30" cm="1">
        <f t="array" ref="AZ30">INDEX($R$11:$R$5161,$AD30+AZ$10)</f>
        <v>0.41312580362203982</v>
      </c>
      <c r="BA30" cm="1">
        <f t="array" ref="BA30">INDEX($R$11:$R$5161,$AD30+BA$10)</f>
        <v>0.42464208579549739</v>
      </c>
      <c r="BB30" cm="1">
        <f t="array" ref="BB30">INDEX($R$11:$R$5161,$AD30+BB$10)</f>
        <v>0.43442932841041049</v>
      </c>
      <c r="BC30" cm="1">
        <f t="array" ref="BC30">INDEX($R$11:$R$5161,$AD30+BC$10)</f>
        <v>0.44255357204352069</v>
      </c>
      <c r="BD30" cm="1">
        <f t="array" ref="BD30">INDEX($R$11:$R$5161,$AD30+BD$10)</f>
        <v>0.44910137939520184</v>
      </c>
      <c r="BE30" cm="1">
        <f t="array" ref="BE30">INDEX($R$11:$R$5161,$AD30+BE$10)</f>
        <v>0.45417413338443541</v>
      </c>
      <c r="BF30" cm="1">
        <f t="array" ref="BF30">INDEX($R$11:$R$5161,$AD30+BF$10)</f>
        <v>0.45788288112788278</v>
      </c>
      <c r="BG30" cm="1">
        <f t="array" ref="BG30">INDEX($R$11:$R$5161,$AD30+BG$10)</f>
        <v>0.46034386030332075</v>
      </c>
      <c r="BH30" cm="1">
        <f t="array" ref="BH30">INDEX($R$11:$R$5161,$AD30+BH$10)</f>
        <v>0.4616747672426772</v>
      </c>
      <c r="BI30" cm="1">
        <f t="array" ref="BI30">INDEX($R$11:$R$5161,$AD30+BI$10)</f>
        <v>0.46199176536874398</v>
      </c>
      <c r="BJ30" cm="1">
        <f t="array" ref="BJ30">INDEX($R$11:$R$5161,$AD30+BJ$10)</f>
        <v>0.46140718917893436</v>
      </c>
      <c r="BK30" cm="1">
        <f t="array" ref="BK30">INDEX($R$11:$R$5161,$AD30+BK$10)</f>
        <v>0.46002787149544755</v>
      </c>
      <c r="BL30" cm="1">
        <f t="array" ref="BL30">INDEX($R$11:$R$5161,$AD30+BL$10)</f>
        <v>0.45795400748207726</v>
      </c>
      <c r="BM30" cm="1">
        <f t="array" ref="BM30">INDEX($R$11:$R$5161,$AD30+BM$10)</f>
        <v>0.45527846485285473</v>
      </c>
      <c r="BN30" cm="1">
        <f t="array" ref="BN30">INDEX($R$11:$R$5161,$AD30+BN$10)</f>
        <v>0.4520864527378653</v>
      </c>
      <c r="BO30" cm="1">
        <f t="array" ref="BO30">INDEX($R$11:$R$5161,$AD30+BO$10)</f>
        <v>0.44845546920509505</v>
      </c>
      <c r="BP30" cm="1">
        <f t="array" ref="BP30">INDEX($R$11:$R$5161,$AD30+BP$10)</f>
        <v>0.44445545738174336</v>
      </c>
      <c r="BQ30" cm="1">
        <f t="array" ref="BQ30">INDEX($R$11:$R$5161,$AD30+BQ$10)</f>
        <v>0.44014911094143422</v>
      </c>
      <c r="BR30" cm="1">
        <f t="array" ref="BR30">INDEX($R$11:$R$5161,$AD30+BR$10)</f>
        <v>0.43559228038195802</v>
      </c>
      <c r="BS30" cm="1">
        <f t="array" ref="BS30">INDEX($R$11:$R$5161,$AD30+BS$10)</f>
        <v>0.4308344413664098</v>
      </c>
      <c r="BT30" cm="1">
        <f t="array" ref="BT30">INDEX($R$11:$R$5161,$AD30+BT$10)</f>
        <v>0.42591919509467752</v>
      </c>
      <c r="BU30" cm="1">
        <f t="array" ref="BU30">INDEX($R$11:$R$5161,$AD30+BU$10)</f>
        <v>0.42088477808082453</v>
      </c>
      <c r="BV30" cm="1">
        <f t="array" ref="BV30">INDEX($R$11:$R$5161,$AD30+BV$10)</f>
        <v>0.4157645648437488</v>
      </c>
      <c r="BW30" cm="1">
        <f t="array" ref="BW30">INDEX($R$11:$R$5161,$AD30+BW$10)</f>
        <v>0.41058755196639085</v>
      </c>
      <c r="BX30" cm="1">
        <f t="array" ref="BX30">INDEX($R$11:$R$5161,$AD30+BX$10)</f>
        <v>0.4053788158793401</v>
      </c>
      <c r="BY30" cm="1">
        <f t="array" ref="BY30">INDEX($R$11:$R$5161,$AD30+BY$10)</f>
        <v>0.40015993973074454</v>
      </c>
      <c r="BZ30" cm="1">
        <f t="array" ref="BZ30">INDEX($R$11:$R$5161,$AD30+BZ$10)</f>
        <v>0.39494940696758263</v>
      </c>
      <c r="CA30" cm="1">
        <f t="array" ref="CA30">INDEX($R$11:$R$5161,$AD30+CA$10)</f>
        <v>0.38976296091379131</v>
      </c>
      <c r="CB30" cm="1">
        <f t="array" ref="CB30">INDEX($R$11:$R$5161,$AD30+CB$10)</f>
        <v>0.38461393081220613</v>
      </c>
      <c r="CC30" cm="1">
        <f t="array" ref="CC30">INDEX($R$11:$R$5161,$AD30+CC$10)</f>
        <v>0.37951352560527707</v>
      </c>
      <c r="CD30" cm="1">
        <f t="array" ref="CD30">INDEX($R$11:$R$5161,$AD30+CD$10)</f>
        <v>0.3744710972517365</v>
      </c>
      <c r="CE30" cm="1">
        <f t="array" ref="CE30">INDEX($R$11:$R$5161,$AD30+CE$10)</f>
        <v>0.3694943756840216</v>
      </c>
      <c r="CF30" cm="1">
        <f t="array" ref="CF30">INDEX($R$11:$R$5161,$AD30+CF$10)</f>
        <v>0.36458967766111311</v>
      </c>
      <c r="CG30" cm="1">
        <f t="array" ref="CG30">INDEX($R$11:$R$5161,$AD30+CG$10)</f>
        <v>0.3597620918081087</v>
      </c>
      <c r="CH30" cm="1">
        <f t="array" ref="CH30">INDEX($R$11:$R$5161,$AD30+CH$10)</f>
        <v>0.35501564209169872</v>
      </c>
      <c r="CI30" cm="1">
        <f t="array" ref="CI30">INDEX($R$11:$R$5161,$AD30+CI$10)</f>
        <v>0.35035343188595464</v>
      </c>
      <c r="CJ30" cm="1">
        <f t="array" ref="CJ30">INDEX($R$11:$R$5161,$AD30+CJ$10)</f>
        <v>0.34577777065503529</v>
      </c>
      <c r="CK30" cm="1">
        <f t="array" ref="CK30">INDEX($R$11:$R$5161,$AD30+CK$10)</f>
        <v>0.34129028513299764</v>
      </c>
      <c r="CL30" cm="1">
        <f t="array" ref="CL30">INDEX($R$11:$R$5161,$AD30+CL$10)</f>
        <v>0.33689201672623909</v>
      </c>
      <c r="CM30" cm="1">
        <f t="array" ref="CM30">INDEX($R$11:$R$5161,$AD30+CM$10)</f>
        <v>0.33258350670852788</v>
      </c>
      <c r="CN30" cm="1">
        <f t="array" ref="CN30">INDEX($R$11:$R$5161,$AD30+CN$10)</f>
        <v>0.32836487062705799</v>
      </c>
      <c r="CO30" cm="1">
        <f t="array" ref="CO30">INDEX($R$11:$R$5161,$AD30+CO$10)</f>
        <v>0.3242358631937558</v>
      </c>
      <c r="CP30" cm="1">
        <f t="array" ref="CP30">INDEX($R$11:$R$5161,$AD30+CP$10)</f>
        <v>0.3201959348011148</v>
      </c>
      <c r="CQ30" cm="1">
        <f t="array" ref="CQ30">INDEX($R$11:$R$5161,$AD30+CQ$10)</f>
        <v>0.31624428067719446</v>
      </c>
      <c r="CR30" cm="1">
        <f t="array" ref="CR30">INDEX($R$11:$R$5161,$AD30+CR$10)</f>
        <v>0.31237988358044899</v>
      </c>
      <c r="CS30" cm="1">
        <f t="array" ref="CS30">INDEX($R$11:$R$5161,$AD30+CS$10)</f>
        <v>0.30860155083170387</v>
      </c>
      <c r="CT30" cm="1">
        <f t="array" ref="CT30">INDEX($R$11:$R$5161,$AD30+CT$10)</f>
        <v>0.30490794638747587</v>
      </c>
      <c r="CU30" cm="1">
        <f t="array" ref="CU30">INDEX($R$11:$R$5161,$AD30+CU$10)</f>
        <v>0.30129761857538795</v>
      </c>
      <c r="CV30" cm="1">
        <f t="array" ref="CV30">INDEX($R$11:$R$5161,$AD30+CV$10)</f>
        <v>0.29776902403797106</v>
      </c>
      <c r="CW30" cm="1">
        <f t="array" ref="CW30">INDEX($R$11:$R$5161,$AD30+CW$10)</f>
        <v>0.29432054836496535</v>
      </c>
      <c r="CX30" cm="1">
        <f t="array" ref="CX30">INDEX($R$11:$R$5161,$AD30+CX$10)</f>
        <v>0.29095052383557074</v>
      </c>
      <c r="CY30" cm="1">
        <f t="array" ref="CY30">INDEX($R$11:$R$5161,$AD30+CY$10)</f>
        <v>0.28765724464024262</v>
      </c>
      <c r="CZ30" cm="1">
        <f t="array" ref="CZ30">INDEX($R$11:$R$5161,$AD30+CZ$10)</f>
        <v>0.28443897990588496</v>
      </c>
      <c r="DA30" cm="1">
        <f t="array" ref="DA30">INDEX($R$11:$R$5161,$AD30+DA$10)</f>
        <v>0.28129398480800749</v>
      </c>
      <c r="DB30" cm="1">
        <f t="array" ref="DB30">INDEX($R$11:$R$5161,$AD30+DB$10)</f>
        <v>0.27822051001799386</v>
      </c>
      <c r="DC30" cm="1">
        <f t="array" ref="DC30">INDEX($R$11:$R$5161,$AD30+DC$10)</f>
        <v>0.27521680970251838</v>
      </c>
      <c r="DD30" cm="1">
        <f t="array" ref="DD30">INDEX($R$11:$R$5161,$AD30+DD$10)</f>
        <v>0.27228114826485444</v>
      </c>
      <c r="DE30" cm="1">
        <f t="array" ref="DE30">INDEX($R$11:$R$5161,$AD30+DE$10)</f>
        <v>0.26941180599389397</v>
      </c>
      <c r="DF30" cm="1">
        <f t="array" ref="DF30">INDEX($R$11:$R$5161,$AD30+DF$10)</f>
        <v>0.26660708376573461</v>
      </c>
      <c r="DG30" cm="1">
        <f t="array" ref="DG30">INDEX($R$11:$R$5161,$AD30+DG$10)</f>
        <v>0.26386530692434479</v>
      </c>
      <c r="DH30" cm="1">
        <f t="array" ref="DH30">INDEX($R$11:$R$5161,$AD30+DH$10)</f>
        <v>0.26118482845175267</v>
      </c>
      <c r="DI30" cm="1">
        <f t="array" ref="DI30">INDEX($R$11:$R$5161,$AD30+DI$10)</f>
        <v>0.25856403152416046</v>
      </c>
      <c r="DJ30" cm="1">
        <f t="array" ref="DJ30">INDEX($R$11:$R$5161,$AD30+DJ$10)</f>
        <v>0.25600133153809612</v>
      </c>
      <c r="DK30" cm="1">
        <f t="array" ref="DK30">INDEX($R$11:$R$5161,$AD30+DK$10)</f>
        <v>0.25349517767997093</v>
      </c>
      <c r="DL30" cm="1">
        <f t="array" ref="DL30">INDEX($R$11:$R$5161,$AD30+DL$10)</f>
        <v>0.25104405410302161</v>
      </c>
      <c r="DM30" cm="1">
        <f t="array" ref="DM30">INDEX($R$11:$R$5161,$AD30+DM$10)</f>
        <v>0.24864648076740362</v>
      </c>
      <c r="DN30" cm="1">
        <f t="array" ref="DN30">INDEX($R$11:$R$5161,$AD30+DN$10)</f>
        <v>0.24630101399202689</v>
      </c>
      <c r="DO30" cm="1">
        <f t="array" ref="DO30">INDEX($R$11:$R$5161,$AD30+DO$10)</f>
        <v>0.24400624676045451</v>
      </c>
      <c r="DP30" cm="1">
        <f t="array" ref="DP30">INDEX($R$11:$R$5161,$AD30+DP$10)</f>
        <v>0.24176080881770479</v>
      </c>
      <c r="DQ30" cm="1">
        <f t="array" ref="DQ30">INDEX($R$11:$R$5161,$AD30+DQ$10)</f>
        <v>0.23956336659000479</v>
      </c>
      <c r="DR30" cm="1">
        <f t="array" ref="DR30">INDEX($R$11:$R$5161,$AD30+DR$10)</f>
        <v>0.23741262295536156</v>
      </c>
      <c r="DS30" cm="1">
        <f t="array" ref="DS30">INDEX($R$11:$R$5161,$AD30+DS$10)</f>
        <v>0.23530731688915782</v>
      </c>
      <c r="DT30" cm="1">
        <f t="array" ref="DT30">INDEX($R$11:$R$5161,$AD30+DT$10)</f>
        <v>0.23324622300578443</v>
      </c>
      <c r="DU30" cm="1">
        <f t="array" ref="DU30">INDEX($R$11:$R$5161,$AD30+DU$10)</f>
        <v>0.23122815101452829</v>
      </c>
      <c r="DV30" cm="1">
        <f t="array" ref="DV30">INDEX($R$11:$R$5161,$AD30+DV$10)</f>
        <v>0.22925194510549873</v>
      </c>
      <c r="DW30" cm="1">
        <f t="array" ref="DW30">INDEX($R$11:$R$5161,$AD30+DW$10)</f>
        <v>0.22731648327924101</v>
      </c>
      <c r="DX30" cm="1">
        <f t="array" ref="DX30">INDEX($R$11:$R$5161,$AD30+DX$10)</f>
        <v>0.22542067663182697</v>
      </c>
      <c r="DY30" cm="1">
        <f t="array" ref="DY30">INDEX($R$11:$R$5161,$AD30+DY$10)</f>
        <v>0.22356346860558846</v>
      </c>
      <c r="DZ30" cm="1">
        <f t="array" ref="DZ30">INDEX($R$11:$R$5161,$AD30+DZ$10)</f>
        <v>0.22174383421423779</v>
      </c>
      <c r="EA30" cm="1">
        <f t="array" ref="EA30">INDEX($R$11:$R$5161,$AD30+EA$10)</f>
        <v>0.21996077924988547</v>
      </c>
      <c r="EB30" cm="1">
        <f t="array" ref="EB30">INDEX($R$11:$R$5161,$AD30+EB$10)</f>
        <v>0.21821333947838242</v>
      </c>
    </row>
    <row r="31" spans="1:132" x14ac:dyDescent="0.2">
      <c r="A31" s="2">
        <v>1</v>
      </c>
      <c r="B31" s="2">
        <v>21</v>
      </c>
      <c r="C31" s="2">
        <v>0</v>
      </c>
      <c r="D31" s="2">
        <v>20</v>
      </c>
      <c r="E31" s="2">
        <v>273.14999999999998</v>
      </c>
      <c r="F31" s="2" cm="1">
        <f t="array" ref="F31">INDEX($V$11:$V$61,A31)</f>
        <v>1</v>
      </c>
      <c r="G31" cm="1">
        <f t="array" ref="G31">INDEX($W$11:$W$61,A31)</f>
        <v>-2.2198155215733131</v>
      </c>
      <c r="H31">
        <f t="shared" si="0"/>
        <v>0.12056311881257108</v>
      </c>
      <c r="I31">
        <f t="shared" si="3"/>
        <v>1362.3447433611664</v>
      </c>
      <c r="J31" cm="1">
        <f t="array" ref="J31">INDEX($X$11:$X$61,A31)</f>
        <v>0.93177554153163911</v>
      </c>
      <c r="K31">
        <f t="shared" si="4"/>
        <v>40.986753406215293</v>
      </c>
      <c r="L31" cm="1">
        <f t="array" ref="L31">INDEX($Y$11:$Y$61,A31)</f>
        <v>3.5112042676862706E-6</v>
      </c>
      <c r="M31" cm="1">
        <f t="array" ref="M31">INDEX($Z$11:$Z$61,A31)</f>
        <v>5.0010739658550054E-7</v>
      </c>
      <c r="N31">
        <f t="shared" si="1"/>
        <v>5.2833551754575467E-6</v>
      </c>
      <c r="O31">
        <f t="shared" si="2"/>
        <v>1.6010345486791895E-7</v>
      </c>
      <c r="P31" cm="1">
        <f t="array" ref="P31">INDEX($AA$11:$AA$61,A31)</f>
        <v>1.776124791057632E-11</v>
      </c>
      <c r="Q31" cm="1">
        <f t="array" ref="Q31">INDEX($AB$11:$AB$61,A31)</f>
        <v>1.1932233246185289</v>
      </c>
      <c r="R31">
        <f t="shared" si="5"/>
        <v>8.8927298931288271E-2</v>
      </c>
      <c r="T31" s="2">
        <v>20</v>
      </c>
      <c r="U31" s="2">
        <v>293.14999999999998</v>
      </c>
      <c r="V31" s="2">
        <f t="shared" si="6"/>
        <v>1</v>
      </c>
      <c r="W31">
        <f t="shared" si="7"/>
        <v>-1.6371265799204444</v>
      </c>
      <c r="X31">
        <f t="shared" si="8"/>
        <v>1</v>
      </c>
      <c r="Y31">
        <f t="shared" si="9"/>
        <v>6.1424107952580157E-6</v>
      </c>
      <c r="Z31">
        <f t="shared" si="10"/>
        <v>1.1552236553355732E-6</v>
      </c>
      <c r="AA31">
        <f t="shared" si="11"/>
        <v>1.8399999999999999E-11</v>
      </c>
      <c r="AB31">
        <f t="shared" si="12"/>
        <v>1</v>
      </c>
      <c r="AD31">
        <v>2021</v>
      </c>
      <c r="AE31">
        <v>20</v>
      </c>
      <c r="AF31" cm="1">
        <f t="array" ref="AF31">INDEX($R$11:$R$5161,$AD31+AF$10)</f>
        <v>4.2285311468426269E-2</v>
      </c>
      <c r="AG31" cm="1">
        <f t="array" ref="AG31">INDEX($R$11:$R$5161,$AD31+AG$10)</f>
        <v>4.7519028566877085E-2</v>
      </c>
      <c r="AH31" cm="1">
        <f t="array" ref="AH31">INDEX($R$11:$R$5161,$AD31+AH$10)</f>
        <v>5.7446725011597956E-2</v>
      </c>
      <c r="AI31" cm="1">
        <f t="array" ref="AI31">INDEX($R$11:$R$5161,$AD31+AI$10)</f>
        <v>7.1341045087177854E-2</v>
      </c>
      <c r="AJ31" cm="1">
        <f t="array" ref="AJ31">INDEX($R$11:$R$5161,$AD31+AJ$10)</f>
        <v>8.8579620256826433E-2</v>
      </c>
      <c r="AK31" cm="1">
        <f t="array" ref="AK31">INDEX($R$11:$R$5161,$AD31+AK$10)</f>
        <v>0.10860360979105224</v>
      </c>
      <c r="AL31" cm="1">
        <f t="array" ref="AL31">INDEX($R$11:$R$5161,$AD31+AL$10)</f>
        <v>0.13088928562206872</v>
      </c>
      <c r="AM31" cm="1">
        <f t="array" ref="AM31">INDEX($R$11:$R$5161,$AD31+AM$10)</f>
        <v>0.1549306300747734</v>
      </c>
      <c r="AN31" cm="1">
        <f t="array" ref="AN31">INDEX($R$11:$R$5161,$AD31+AN$10)</f>
        <v>0.18023101275823142</v>
      </c>
      <c r="AO31" cm="1">
        <f t="array" ref="AO31">INDEX($R$11:$R$5161,$AD31+AO$10)</f>
        <v>0.20630214263798147</v>
      </c>
      <c r="AP31" cm="1">
        <f t="array" ref="AP31">INDEX($R$11:$R$5161,$AD31+AP$10)</f>
        <v>0.23266853385098279</v>
      </c>
      <c r="AQ31" cm="1">
        <f t="array" ref="AQ31">INDEX($R$11:$R$5161,$AD31+AQ$10)</f>
        <v>0.25887570943443394</v>
      </c>
      <c r="AR31" cm="1">
        <f t="array" ref="AR31">INDEX($R$11:$R$5161,$AD31+AR$10)</f>
        <v>0.28450037107247045</v>
      </c>
      <c r="AS31" cm="1">
        <f t="array" ref="AS31">INDEX($R$11:$R$5161,$AD31+AS$10)</f>
        <v>0.30916085497199391</v>
      </c>
      <c r="AT31" cm="1">
        <f t="array" ref="AT31">INDEX($R$11:$R$5161,$AD31+AT$10)</f>
        <v>0.3325264124711651</v>
      </c>
      <c r="AU31" cm="1">
        <f t="array" ref="AU31">INDEX($R$11:$R$5161,$AD31+AU$10)</f>
        <v>0.35432419647129998</v>
      </c>
      <c r="AV31" cm="1">
        <f t="array" ref="AV31">INDEX($R$11:$R$5161,$AD31+AV$10)</f>
        <v>0.37434326197483553</v>
      </c>
      <c r="AW31" cm="1">
        <f t="array" ref="AW31">INDEX($R$11:$R$5161,$AD31+AW$10)</f>
        <v>0.39243533917492973</v>
      </c>
      <c r="AX31" cm="1">
        <f t="array" ref="AX31">INDEX($R$11:$R$5161,$AD31+AX$10)</f>
        <v>0.40851254545368337</v>
      </c>
      <c r="AY31" cm="1">
        <f t="array" ref="AY31">INDEX($R$11:$R$5161,$AD31+AY$10)</f>
        <v>0.4225425167038665</v>
      </c>
      <c r="AZ31" cm="1">
        <f t="array" ref="AZ31">INDEX($R$11:$R$5161,$AD31+AZ$10)</f>
        <v>0.43454163100367504</v>
      </c>
      <c r="BA31" cm="1">
        <f t="array" ref="BA31">INDEX($R$11:$R$5161,$AD31+BA$10)</f>
        <v>0.44456706720888745</v>
      </c>
      <c r="BB31" cm="1">
        <f t="array" ref="BB31">INDEX($R$11:$R$5161,$AD31+BB$10)</f>
        <v>0.45270840669307066</v>
      </c>
      <c r="BC31" cm="1">
        <f t="array" ref="BC31">INDEX($R$11:$R$5161,$AD31+BC$10)</f>
        <v>0.45907937944508143</v>
      </c>
      <c r="BD31" cm="1">
        <f t="array" ref="BD31">INDEX($R$11:$R$5161,$AD31+BD$10)</f>
        <v>0.46381021000219474</v>
      </c>
      <c r="BE31" cm="1">
        <f t="array" ref="BE31">INDEX($R$11:$R$5161,$AD31+BE$10)</f>
        <v>0.46704086402426032</v>
      </c>
      <c r="BF31" cm="1">
        <f t="array" ref="BF31">INDEX($R$11:$R$5161,$AD31+BF$10)</f>
        <v>0.4689153544114828</v>
      </c>
      <c r="BG31" cm="1">
        <f t="array" ref="BG31">INDEX($R$11:$R$5161,$AD31+BG$10)</f>
        <v>0.46957714948609652</v>
      </c>
      <c r="BH31" cm="1">
        <f t="array" ref="BH31">INDEX($R$11:$R$5161,$AD31+BH$10)</f>
        <v>0.4691656398157858</v>
      </c>
      <c r="BI31" cm="1">
        <f t="array" ref="BI31">INDEX($R$11:$R$5161,$AD31+BI$10)</f>
        <v>0.4678135639693583</v>
      </c>
      <c r="BJ31" cm="1">
        <f t="array" ref="BJ31">INDEX($R$11:$R$5161,$AD31+BJ$10)</f>
        <v>0.46564526265686979</v>
      </c>
      <c r="BK31" cm="1">
        <f t="array" ref="BK31">INDEX($R$11:$R$5161,$AD31+BK$10)</f>
        <v>0.46277561961855462</v>
      </c>
      <c r="BL31" cm="1">
        <f t="array" ref="BL31">INDEX($R$11:$R$5161,$AD31+BL$10)</f>
        <v>0.45930955046594485</v>
      </c>
      <c r="BM31" cm="1">
        <f t="array" ref="BM31">INDEX($R$11:$R$5161,$AD31+BM$10)</f>
        <v>0.45534191230517057</v>
      </c>
      <c r="BN31" cm="1">
        <f t="array" ref="BN31">INDEX($R$11:$R$5161,$AD31+BN$10)</f>
        <v>0.45095772329415962</v>
      </c>
      <c r="BO31" cm="1">
        <f t="array" ref="BO31">INDEX($R$11:$R$5161,$AD31+BO$10)</f>
        <v>0.446232599315462</v>
      </c>
      <c r="BP31" cm="1">
        <f t="array" ref="BP31">INDEX($R$11:$R$5161,$AD31+BP$10)</f>
        <v>0.44123333268808357</v>
      </c>
      <c r="BQ31" cm="1">
        <f t="array" ref="BQ31">INDEX($R$11:$R$5161,$AD31+BQ$10)</f>
        <v>0.43601855409658602</v>
      </c>
      <c r="BR31" cm="1">
        <f t="array" ref="BR31">INDEX($R$11:$R$5161,$AD31+BR$10)</f>
        <v>0.43063943307758867</v>
      </c>
      <c r="BS31" cm="1">
        <f t="array" ref="BS31">INDEX($R$11:$R$5161,$AD31+BS$10)</f>
        <v>0.42514038427372847</v>
      </c>
      <c r="BT31" cm="1">
        <f t="array" ref="BT31">INDEX($R$11:$R$5161,$AD31+BT$10)</f>
        <v>0.41955975630186698</v>
      </c>
      <c r="BU31" cm="1">
        <f t="array" ref="BU31">INDEX($R$11:$R$5161,$AD31+BU$10)</f>
        <v>0.41393048769059237</v>
      </c>
      <c r="BV31" cm="1">
        <f t="array" ref="BV31">INDEX($R$11:$R$5161,$AD31+BV$10)</f>
        <v>0.4082807201947351</v>
      </c>
      <c r="BW31" cm="1">
        <f t="array" ref="BW31">INDEX($R$11:$R$5161,$AD31+BW$10)</f>
        <v>0.40263436418199872</v>
      </c>
      <c r="BX31" cm="1">
        <f t="array" ref="BX31">INDEX($R$11:$R$5161,$AD31+BX$10)</f>
        <v>0.39701161398632023</v>
      </c>
      <c r="BY31" cm="1">
        <f t="array" ref="BY31">INDEX($R$11:$R$5161,$AD31+BY$10)</f>
        <v>0.39142941338266035</v>
      </c>
      <c r="BZ31" cm="1">
        <f t="array" ref="BZ31">INDEX($R$11:$R$5161,$AD31+BZ$10)</f>
        <v>0.38590187287142808</v>
      </c>
      <c r="CA31" cm="1">
        <f t="array" ref="CA31">INDEX($R$11:$R$5161,$AD31+CA$10)</f>
        <v>0.38044064144403256</v>
      </c>
      <c r="CB31" cm="1">
        <f t="array" ref="CB31">INDEX($R$11:$R$5161,$AD31+CB$10)</f>
        <v>0.37505523607652136</v>
      </c>
      <c r="CC31" cm="1">
        <f t="array" ref="CC31">INDEX($R$11:$R$5161,$AD31+CC$10)</f>
        <v>0.36975333247835163</v>
      </c>
      <c r="CD31" cm="1">
        <f t="array" ref="CD31">INDEX($R$11:$R$5161,$AD31+CD$10)</f>
        <v>0.36454102069515582</v>
      </c>
      <c r="CE31" cm="1">
        <f t="array" ref="CE31">INDEX($R$11:$R$5161,$AD31+CE$10)</f>
        <v>0.35942302909418966</v>
      </c>
      <c r="CF31" cm="1">
        <f t="array" ref="CF31">INDEX($R$11:$R$5161,$AD31+CF$10)</f>
        <v>0.35440292009854996</v>
      </c>
      <c r="CG31" cm="1">
        <f t="array" ref="CG31">INDEX($R$11:$R$5161,$AD31+CG$10)</f>
        <v>0.34948326081763709</v>
      </c>
      <c r="CH31" cm="1">
        <f t="array" ref="CH31">INDEX($R$11:$R$5161,$AD31+CH$10)</f>
        <v>0.34466577147291566</v>
      </c>
      <c r="CI31" cm="1">
        <f t="array" ref="CI31">INDEX($R$11:$R$5161,$AD31+CI$10)</f>
        <v>0.33995145425825091</v>
      </c>
      <c r="CJ31" cm="1">
        <f t="array" ref="CJ31">INDEX($R$11:$R$5161,$AD31+CJ$10)</f>
        <v>0.3353407050155674</v>
      </c>
      <c r="CK31" cm="1">
        <f t="array" ref="CK31">INDEX($R$11:$R$5161,$AD31+CK$10)</f>
        <v>0.33083340985757281</v>
      </c>
      <c r="CL31" cm="1">
        <f t="array" ref="CL31">INDEX($R$11:$R$5161,$AD31+CL$10)</f>
        <v>0.32642902863494094</v>
      </c>
      <c r="CM31" cm="1">
        <f t="array" ref="CM31">INDEX($R$11:$R$5161,$AD31+CM$10)</f>
        <v>0.32212666692851549</v>
      </c>
      <c r="CN31" cm="1">
        <f t="array" ref="CN31">INDEX($R$11:$R$5161,$AD31+CN$10)</f>
        <v>0.31792513804906403</v>
      </c>
      <c r="CO31" cm="1">
        <f t="array" ref="CO31">INDEX($R$11:$R$5161,$AD31+CO$10)</f>
        <v>0.31382301634806392</v>
      </c>
      <c r="CP31" cm="1">
        <f t="array" ref="CP31">INDEX($R$11:$R$5161,$AD31+CP$10)</f>
        <v>0.3098186829824206</v>
      </c>
      <c r="CQ31" cm="1">
        <f t="array" ref="CQ31">INDEX($R$11:$R$5161,$AD31+CQ$10)</f>
        <v>0.30591036513290842</v>
      </c>
      <c r="CR31" cm="1">
        <f t="array" ref="CR31">INDEX($R$11:$R$5161,$AD31+CR$10)</f>
        <v>0.30209616954927543</v>
      </c>
      <c r="CS31" cm="1">
        <f t="array" ref="CS31">INDEX($R$11:$R$5161,$AD31+CS$10)</f>
        <v>0.29837411118296409</v>
      </c>
      <c r="CT31" cm="1">
        <f t="array" ref="CT31">INDEX($R$11:$R$5161,$AD31+CT$10)</f>
        <v>0.29474213756990608</v>
      </c>
      <c r="CU31" cm="1">
        <f t="array" ref="CU31">INDEX($R$11:$R$5161,$AD31+CU$10)</f>
        <v>0.29119814953945389</v>
      </c>
      <c r="CV31" cm="1">
        <f t="array" ref="CV31">INDEX($R$11:$R$5161,$AD31+CV$10)</f>
        <v>0.28774001874991828</v>
      </c>
      <c r="CW31" cm="1">
        <f t="array" ref="CW31">INDEX($R$11:$R$5161,$AD31+CW$10)</f>
        <v>0.28436560248516557</v>
      </c>
      <c r="CX31" cm="1">
        <f t="array" ref="CX31">INDEX($R$11:$R$5161,$AD31+CX$10)</f>
        <v>0.28107275608917048</v>
      </c>
      <c r="CY31" cm="1">
        <f t="array" ref="CY31">INDEX($R$11:$R$5161,$AD31+CY$10)</f>
        <v>0.27785934336530971</v>
      </c>
      <c r="CZ31" cm="1">
        <f t="array" ref="CZ31">INDEX($R$11:$R$5161,$AD31+CZ$10)</f>
        <v>0.27472324522358538</v>
      </c>
      <c r="DA31" cm="1">
        <f t="array" ref="DA31">INDEX($R$11:$R$5161,$AD31+DA$10)</f>
        <v>0.2716623668210959</v>
      </c>
      <c r="DB31" cm="1">
        <f t="array" ref="DB31">INDEX($R$11:$R$5161,$AD31+DB$10)</f>
        <v>0.26867464340817671</v>
      </c>
      <c r="DC31" cm="1">
        <f t="array" ref="DC31">INDEX($R$11:$R$5161,$AD31+DC$10)</f>
        <v>0.26575804506408401</v>
      </c>
      <c r="DD31" cm="1">
        <f t="array" ref="DD31">INDEX($R$11:$R$5161,$AD31+DD$10)</f>
        <v>0.26291058048133709</v>
      </c>
      <c r="DE31" cm="1">
        <f t="array" ref="DE31">INDEX($R$11:$R$5161,$AD31+DE$10)</f>
        <v>0.2601302999363535</v>
      </c>
      <c r="DF31" cm="1">
        <f t="array" ref="DF31">INDEX($R$11:$R$5161,$AD31+DF$10)</f>
        <v>0.2574152975653996</v>
      </c>
      <c r="DG31" cm="1">
        <f t="array" ref="DG31">INDEX($R$11:$R$5161,$AD31+DG$10)</f>
        <v>0.25476371304873902</v>
      </c>
      <c r="DH31" cm="1">
        <f t="array" ref="DH31">INDEX($R$11:$R$5161,$AD31+DH$10)</f>
        <v>0.25217373279187899</v>
      </c>
      <c r="DI31" cm="1">
        <f t="array" ref="DI31">INDEX($R$11:$R$5161,$AD31+DI$10)</f>
        <v>0.24964359068069666</v>
      </c>
      <c r="DJ31" cm="1">
        <f t="array" ref="DJ31">INDEX($R$11:$R$5161,$AD31+DJ$10)</f>
        <v>0.24717156847672514</v>
      </c>
      <c r="DK31" cm="1">
        <f t="array" ref="DK31">INDEX($R$11:$R$5161,$AD31+DK$10)</f>
        <v>0.24475599590978708</v>
      </c>
      <c r="DL31" cm="1">
        <f t="array" ref="DL31">INDEX($R$11:$R$5161,$AD31+DL$10)</f>
        <v>0.24239525051727714</v>
      </c>
      <c r="DM31" cm="1">
        <f t="array" ref="DM31">INDEX($R$11:$R$5161,$AD31+DM$10)</f>
        <v>0.24008775727257015</v>
      </c>
      <c r="DN31" cm="1">
        <f t="array" ref="DN31">INDEX($R$11:$R$5161,$AD31+DN$10)</f>
        <v>0.2378319880391167</v>
      </c>
      <c r="DO31" cm="1">
        <f t="array" ref="DO31">INDEX($R$11:$R$5161,$AD31+DO$10)</f>
        <v>0.23562646088166342</v>
      </c>
      <c r="DP31" cm="1">
        <f t="array" ref="DP31">INDEX($R$11:$R$5161,$AD31+DP$10)</f>
        <v>0.23346973926159884</v>
      </c>
      <c r="DQ31" cm="1">
        <f t="array" ref="DQ31">INDEX($R$11:$R$5161,$AD31+DQ$10)</f>
        <v>0.23136043113958268</v>
      </c>
      <c r="DR31" cm="1">
        <f t="array" ref="DR31">INDEX($R$11:$R$5161,$AD31+DR$10)</f>
        <v>0.22929718800528728</v>
      </c>
      <c r="DS31" cm="1">
        <f t="array" ref="DS31">INDEX($R$11:$R$5161,$AD31+DS$10)</f>
        <v>0.22727870385120125</v>
      </c>
      <c r="DT31" cm="1">
        <f t="array" ref="DT31">INDEX($R$11:$R$5161,$AD31+DT$10)</f>
        <v>0.22530371410494998</v>
      </c>
      <c r="DU31" cm="1">
        <f t="array" ref="DU31">INDEX($R$11:$R$5161,$AD31+DU$10)</f>
        <v>0.22337099453243101</v>
      </c>
      <c r="DV31" cm="1">
        <f t="array" ref="DV31">INDEX($R$11:$R$5161,$AD31+DV$10)</f>
        <v>0.22147936012219605</v>
      </c>
      <c r="DW31" cm="1">
        <f t="array" ref="DW31">INDEX($R$11:$R$5161,$AD31+DW$10)</f>
        <v>0.21962766395989813</v>
      </c>
      <c r="DX31" cm="1">
        <f t="array" ref="DX31">INDEX($R$11:$R$5161,$AD31+DX$10)</f>
        <v>0.21781479610022825</v>
      </c>
      <c r="DY31" cm="1">
        <f t="array" ref="DY31">INDEX($R$11:$R$5161,$AD31+DY$10)</f>
        <v>0.21603968244256283</v>
      </c>
      <c r="DZ31" cm="1">
        <f t="array" ref="DZ31">INDEX($R$11:$R$5161,$AD31+DZ$10)</f>
        <v>0.21430128361550302</v>
      </c>
      <c r="EA31" cm="1">
        <f t="array" ref="EA31">INDEX($R$11:$R$5161,$AD31+EA$10)</f>
        <v>0.21259859387459404</v>
      </c>
      <c r="EB31" cm="1">
        <f t="array" ref="EB31">INDEX($R$11:$R$5161,$AD31+EB$10)</f>
        <v>0.21093064001673956</v>
      </c>
    </row>
    <row r="32" spans="1:132" x14ac:dyDescent="0.2">
      <c r="A32" s="2">
        <v>1</v>
      </c>
      <c r="B32" s="2">
        <v>22</v>
      </c>
      <c r="C32" s="2">
        <v>0</v>
      </c>
      <c r="D32" s="2">
        <v>21</v>
      </c>
      <c r="E32" s="2">
        <v>273.14999999999998</v>
      </c>
      <c r="F32" s="2" cm="1">
        <f t="array" ref="F32">INDEX($V$11:$V$61,A32)</f>
        <v>1</v>
      </c>
      <c r="G32" cm="1">
        <f t="array" ref="G32">INDEX($W$11:$W$61,A32)</f>
        <v>-2.2198155215733131</v>
      </c>
      <c r="H32">
        <f t="shared" si="0"/>
        <v>0.12659127475319962</v>
      </c>
      <c r="I32">
        <f t="shared" si="3"/>
        <v>1472.4593551951284</v>
      </c>
      <c r="J32" cm="1">
        <f t="array" ref="J32">INDEX($X$11:$X$61,A32)</f>
        <v>0.93177554153163911</v>
      </c>
      <c r="K32">
        <f t="shared" si="4"/>
        <v>42.569907616800258</v>
      </c>
      <c r="L32" cm="1">
        <f t="array" ref="L32">INDEX($Y$11:$Y$61,A32)</f>
        <v>3.5112042676862706E-6</v>
      </c>
      <c r="M32" cm="1">
        <f t="array" ref="M32">INDEX($Z$11:$Z$61,A32)</f>
        <v>5.0010739658550054E-7</v>
      </c>
      <c r="N32">
        <f t="shared" si="1"/>
        <v>5.703489883983204E-6</v>
      </c>
      <c r="O32">
        <f t="shared" si="2"/>
        <v>1.6628752449625583E-7</v>
      </c>
      <c r="P32" cm="1">
        <f t="array" ref="P32">INDEX($AA$11:$AA$61,A32)</f>
        <v>1.776124791057632E-11</v>
      </c>
      <c r="Q32" cm="1">
        <f t="array" ref="Q32">INDEX($AB$11:$AB$61,A32)</f>
        <v>1.1932233246185289</v>
      </c>
      <c r="R32">
        <f t="shared" si="5"/>
        <v>9.2849553006407515E-2</v>
      </c>
      <c r="T32" s="2">
        <v>21</v>
      </c>
      <c r="U32" s="2">
        <v>294.14999999999998</v>
      </c>
      <c r="V32" s="2">
        <f t="shared" si="6"/>
        <v>1</v>
      </c>
      <c r="W32">
        <f t="shared" si="7"/>
        <v>-1.6103356330834222</v>
      </c>
      <c r="X32">
        <f t="shared" si="8"/>
        <v>1.003411222923418</v>
      </c>
      <c r="Y32">
        <f t="shared" si="9"/>
        <v>6.3039970328626729E-6</v>
      </c>
      <c r="Z32">
        <f t="shared" si="10"/>
        <v>1.201014619290627E-6</v>
      </c>
      <c r="AA32">
        <f t="shared" si="11"/>
        <v>1.8431356532630807E-11</v>
      </c>
      <c r="AB32">
        <f t="shared" si="12"/>
        <v>0.99152259284577748</v>
      </c>
      <c r="AD32">
        <v>2122</v>
      </c>
      <c r="AE32">
        <v>21</v>
      </c>
      <c r="AF32" cm="1">
        <f t="array" ref="AF32">INDEX($R$11:$R$5161,$AD32+AF$10)</f>
        <v>4.2380205939874752E-2</v>
      </c>
      <c r="AG32" cm="1">
        <f t="array" ref="AG32">INDEX($R$11:$R$5161,$AD32+AG$10)</f>
        <v>4.8216244881081984E-2</v>
      </c>
      <c r="AH32" cm="1">
        <f t="array" ref="AH32">INDEX($R$11:$R$5161,$AD32+AH$10)</f>
        <v>5.9400053374529062E-2</v>
      </c>
      <c r="AI32" cm="1">
        <f t="array" ref="AI32">INDEX($R$11:$R$5161,$AD32+AI$10)</f>
        <v>7.5054843436273236E-2</v>
      </c>
      <c r="AJ32" cm="1">
        <f t="array" ref="AJ32">INDEX($R$11:$R$5161,$AD32+AJ$10)</f>
        <v>9.4433078515085908E-2</v>
      </c>
      <c r="AK32" cm="1">
        <f t="array" ref="AK32">INDEX($R$11:$R$5161,$AD32+AK$10)</f>
        <v>0.11686202576042962</v>
      </c>
      <c r="AL32" cm="1">
        <f t="array" ref="AL32">INDEX($R$11:$R$5161,$AD32+AL$10)</f>
        <v>0.14170795613188972</v>
      </c>
      <c r="AM32" cm="1">
        <f t="array" ref="AM32">INDEX($R$11:$R$5161,$AD32+AM$10)</f>
        <v>0.16835583143333882</v>
      </c>
      <c r="AN32" cm="1">
        <f t="array" ref="AN32">INDEX($R$11:$R$5161,$AD32+AN$10)</f>
        <v>0.19620151310021933</v>
      </c>
      <c r="AO32" cm="1">
        <f t="array" ref="AO32">INDEX($R$11:$R$5161,$AD32+AO$10)</f>
        <v>0.22465369916799488</v>
      </c>
      <c r="AP32" cm="1">
        <f t="array" ref="AP32">INDEX($R$11:$R$5161,$AD32+AP$10)</f>
        <v>0.2531428224554228</v>
      </c>
      <c r="AQ32" cm="1">
        <f t="array" ref="AQ32">INDEX($R$11:$R$5161,$AD32+AQ$10)</f>
        <v>0.28113412214150268</v>
      </c>
      <c r="AR32" cm="1">
        <f t="array" ref="AR32">INDEX($R$11:$R$5161,$AD32+AR$10)</f>
        <v>0.30814217447308467</v>
      </c>
      <c r="AS32" cm="1">
        <f t="array" ref="AS32">INDEX($R$11:$R$5161,$AD32+AS$10)</f>
        <v>0.33374444002599379</v>
      </c>
      <c r="AT32" cm="1">
        <f t="array" ref="AT32">INDEX($R$11:$R$5161,$AD32+AT$10)</f>
        <v>0.35759188334152681</v>
      </c>
      <c r="AU32" cm="1">
        <f t="array" ref="AU32">INDEX($R$11:$R$5161,$AD32+AU$10)</f>
        <v>0.37941539590394818</v>
      </c>
      <c r="AV32" cm="1">
        <f t="array" ref="AV32">INDEX($R$11:$R$5161,$AD32+AV$10)</f>
        <v>0.39902749993397874</v>
      </c>
      <c r="AW32" cm="1">
        <f t="array" ref="AW32">INDEX($R$11:$R$5161,$AD32+AW$10)</f>
        <v>0.4163195055893788</v>
      </c>
      <c r="AX32" cm="1">
        <f t="array" ref="AX32">INDEX($R$11:$R$5161,$AD32+AX$10)</f>
        <v>0.4312548355384706</v>
      </c>
      <c r="AY32" cm="1">
        <f t="array" ref="AY32">INDEX($R$11:$R$5161,$AD32+AY$10)</f>
        <v>0.44385956135796867</v>
      </c>
      <c r="AZ32" cm="1">
        <f t="array" ref="AZ32">INDEX($R$11:$R$5161,$AD32+AZ$10)</f>
        <v>0.45421131008996807</v>
      </c>
      <c r="BA32" cm="1">
        <f t="array" ref="BA32">INDEX($R$11:$R$5161,$AD32+BA$10)</f>
        <v>0.46242763242323404</v>
      </c>
      <c r="BB32" cm="1">
        <f t="array" ref="BB32">INDEX($R$11:$R$5161,$AD32+BB$10)</f>
        <v>0.46865473523493389</v>
      </c>
      <c r="BC32" cm="1">
        <f t="array" ref="BC32">INDEX($R$11:$R$5161,$AD32+BC$10)</f>
        <v>0.47305723356470075</v>
      </c>
      <c r="BD32" cm="1">
        <f t="array" ref="BD32">INDEX($R$11:$R$5161,$AD32+BD$10)</f>
        <v>0.47580932352557326</v>
      </c>
      <c r="BE32" cm="1">
        <f t="array" ref="BE32">INDEX($R$11:$R$5161,$AD32+BE$10)</f>
        <v>0.47708755447689594</v>
      </c>
      <c r="BF32" cm="1">
        <f t="array" ref="BF32">INDEX($R$11:$R$5161,$AD32+BF$10)</f>
        <v>0.47706520487190107</v>
      </c>
      <c r="BG32" cm="1">
        <f t="array" ref="BG32">INDEX($R$11:$R$5161,$AD32+BG$10)</f>
        <v>0.47590814623594291</v>
      </c>
      <c r="BH32" cm="1">
        <f t="array" ref="BH32">INDEX($R$11:$R$5161,$AD32+BH$10)</f>
        <v>0.47377200897564808</v>
      </c>
      <c r="BI32" cm="1">
        <f t="array" ref="BI32">INDEX($R$11:$R$5161,$AD32+BI$10)</f>
        <v>0.47080043252968384</v>
      </c>
      <c r="BJ32" cm="1">
        <f t="array" ref="BJ32">INDEX($R$11:$R$5161,$AD32+BJ$10)</f>
        <v>0.46712417972743492</v>
      </c>
      <c r="BK32" cm="1">
        <f t="array" ref="BK32">INDEX($R$11:$R$5161,$AD32+BK$10)</f>
        <v>0.46286091092123838</v>
      </c>
      <c r="BL32" cm="1">
        <f t="array" ref="BL32">INDEX($R$11:$R$5161,$AD32+BL$10)</f>
        <v>0.45811543920822295</v>
      </c>
      <c r="BM32" cm="1">
        <f t="array" ref="BM32">INDEX($R$11:$R$5161,$AD32+BM$10)</f>
        <v>0.45298031777220993</v>
      </c>
      <c r="BN32" cm="1">
        <f t="array" ref="BN32">INDEX($R$11:$R$5161,$AD32+BN$10)</f>
        <v>0.44753664000264787</v>
      </c>
      <c r="BO32" cm="1">
        <f t="array" ref="BO32">INDEX($R$11:$R$5161,$AD32+BO$10)</f>
        <v>0.44185496018378007</v>
      </c>
      <c r="BP32" cm="1">
        <f t="array" ref="BP32">INDEX($R$11:$R$5161,$AD32+BP$10)</f>
        <v>0.43599626600503461</v>
      </c>
      <c r="BQ32" cm="1">
        <f t="array" ref="BQ32">INDEX($R$11:$R$5161,$AD32+BQ$10)</f>
        <v>0.43001295355454633</v>
      </c>
      <c r="BR32" cm="1">
        <f t="array" ref="BR32">INDEX($R$11:$R$5161,$AD32+BR$10)</f>
        <v>0.4239497709572842</v>
      </c>
      <c r="BS32" cm="1">
        <f t="array" ref="BS32">INDEX($R$11:$R$5161,$AD32+BS$10)</f>
        <v>0.41784470881556052</v>
      </c>
      <c r="BT32" cm="1">
        <f t="array" ref="BT32">INDEX($R$11:$R$5161,$AD32+BT$10)</f>
        <v>0.41172982462698687</v>
      </c>
      <c r="BU32" cm="1">
        <f t="array" ref="BU32">INDEX($R$11:$R$5161,$AD32+BU$10)</f>
        <v>0.40563199493547247</v>
      </c>
      <c r="BV32" cm="1">
        <f t="array" ref="BV32">INDEX($R$11:$R$5161,$AD32+BV$10)</f>
        <v>0.3995735936196016</v>
      </c>
      <c r="BW32" cm="1">
        <f t="array" ref="BW32">INDEX($R$11:$R$5161,$AD32+BW$10)</f>
        <v>0.39357309788048733</v>
      </c>
      <c r="BX32" cm="1">
        <f t="array" ref="BX32">INDEX($R$11:$R$5161,$AD32+BX$10)</f>
        <v>0.38764562552609522</v>
      </c>
      <c r="BY32" cm="1">
        <f t="array" ref="BY32">INDEX($R$11:$R$5161,$AD32+BY$10)</f>
        <v>0.38180340835824317</v>
      </c>
      <c r="BZ32" cm="1">
        <f t="array" ref="BZ32">INDEX($R$11:$R$5161,$AD32+BZ$10)</f>
        <v>0.37605620708561643</v>
      </c>
      <c r="CA32" cm="1">
        <f t="array" ref="CA32">INDEX($R$11:$R$5161,$AD32+CA$10)</f>
        <v>0.37041167339061248</v>
      </c>
      <c r="CB32" cm="1">
        <f t="array" ref="CB32">INDEX($R$11:$R$5161,$AD32+CB$10)</f>
        <v>0.36487566470465149</v>
      </c>
      <c r="CC32" cm="1">
        <f t="array" ref="CC32">INDEX($R$11:$R$5161,$AD32+CC$10)</f>
        <v>0.35945251699533964</v>
      </c>
      <c r="CD32" cm="1">
        <f t="array" ref="CD32">INDEX($R$11:$R$5161,$AD32+CD$10)</f>
        <v>0.35414528051157268</v>
      </c>
      <c r="CE32" cm="1">
        <f t="array" ref="CE32">INDEX($R$11:$R$5161,$AD32+CE$10)</f>
        <v>0.34895592302021711</v>
      </c>
      <c r="CF32" cm="1">
        <f t="array" ref="CF32">INDEX($R$11:$R$5161,$AD32+CF$10)</f>
        <v>0.34388550463553219</v>
      </c>
      <c r="CG32" cm="1">
        <f t="array" ref="CG32">INDEX($R$11:$R$5161,$AD32+CG$10)</f>
        <v>0.33893432791338585</v>
      </c>
      <c r="CH32" cm="1">
        <f t="array" ref="CH32">INDEX($R$11:$R$5161,$AD32+CH$10)</f>
        <v>0.33410206647152474</v>
      </c>
      <c r="CI32" cm="1">
        <f t="array" ref="CI32">INDEX($R$11:$R$5161,$AD32+CI$10)</f>
        <v>0.32938787501352484</v>
      </c>
      <c r="CJ32" cm="1">
        <f t="array" ref="CJ32">INDEX($R$11:$R$5161,$AD32+CJ$10)</f>
        <v>0.32479048328223259</v>
      </c>
      <c r="CK32" cm="1">
        <f t="array" ref="CK32">INDEX($R$11:$R$5161,$AD32+CK$10)</f>
        <v>0.32030827615021501</v>
      </c>
      <c r="CL32" cm="1">
        <f t="array" ref="CL32">INDEX($R$11:$R$5161,$AD32+CL$10)</f>
        <v>0.31593936176981535</v>
      </c>
      <c r="CM32" cm="1">
        <f t="array" ref="CM32">INDEX($R$11:$R$5161,$AD32+CM$10)</f>
        <v>0.31168162945244604</v>
      </c>
      <c r="CN32" cm="1">
        <f t="array" ref="CN32">INDEX($R$11:$R$5161,$AD32+CN$10)</f>
        <v>0.30753279872364359</v>
      </c>
      <c r="CO32" cm="1">
        <f t="array" ref="CO32">INDEX($R$11:$R$5161,$AD32+CO$10)</f>
        <v>0.30349046080466729</v>
      </c>
      <c r="CP32" cm="1">
        <f t="array" ref="CP32">INDEX($R$11:$R$5161,$AD32+CP$10)</f>
        <v>0.29955211360043216</v>
      </c>
      <c r="CQ32" cm="1">
        <f t="array" ref="CQ32">INDEX($R$11:$R$5161,$AD32+CQ$10)</f>
        <v>0.29571519112470634</v>
      </c>
      <c r="CR32" cm="1">
        <f t="array" ref="CR32">INDEX($R$11:$R$5161,$AD32+CR$10)</f>
        <v>0.29197708816428569</v>
      </c>
      <c r="CS32" cm="1">
        <f t="array" ref="CS32">INDEX($R$11:$R$5161,$AD32+CS$10)</f>
        <v>0.28833518087194049</v>
      </c>
      <c r="CT32" cm="1">
        <f t="array" ref="CT32">INDEX($R$11:$R$5161,$AD32+CT$10)</f>
        <v>0.28478684388118952</v>
      </c>
      <c r="CU32" cm="1">
        <f t="array" ref="CU32">INDEX($R$11:$R$5161,$AD32+CU$10)</f>
        <v>0.28132946445245199</v>
      </c>
      <c r="CV32" cm="1">
        <f t="array" ref="CV32">INDEX($R$11:$R$5161,$AD32+CV$10)</f>
        <v>0.27796045408814513</v>
      </c>
      <c r="CW32" cm="1">
        <f t="array" ref="CW32">INDEX($R$11:$R$5161,$AD32+CW$10)</f>
        <v>0.27467725799230142</v>
      </c>
      <c r="CX32" cm="1">
        <f t="array" ref="CX32">INDEX($R$11:$R$5161,$AD32+CX$10)</f>
        <v>0.27147736269693512</v>
      </c>
      <c r="CY32" cm="1">
        <f t="array" ref="CY32">INDEX($R$11:$R$5161,$AD32+CY$10)</f>
        <v>0.26835830213150669</v>
      </c>
      <c r="CZ32" cm="1">
        <f t="array" ref="CZ32">INDEX($R$11:$R$5161,$AD32+CZ$10)</f>
        <v>0.26531766237240062</v>
      </c>
      <c r="DA32" cm="1">
        <f t="array" ref="DA32">INDEX($R$11:$R$5161,$AD32+DA$10)</f>
        <v>0.26235308527544804</v>
      </c>
      <c r="DB32" cm="1">
        <f t="array" ref="DB32">INDEX($R$11:$R$5161,$AD32+DB$10)</f>
        <v>0.25946227116541387</v>
      </c>
      <c r="DC32" cm="1">
        <f t="array" ref="DC32">INDEX($R$11:$R$5161,$AD32+DC$10)</f>
        <v>0.25664298073137443</v>
      </c>
      <c r="DD32" cm="1">
        <f t="array" ref="DD32">INDEX($R$11:$R$5161,$AD32+DD$10)</f>
        <v>0.2538930362554388</v>
      </c>
      <c r="DE32" cm="1">
        <f t="array" ref="DE32">INDEX($R$11:$R$5161,$AD32+DE$10)</f>
        <v>0.25121032228384127</v>
      </c>
      <c r="DF32" cm="1">
        <f t="array" ref="DF32">INDEX($R$11:$R$5161,$AD32+DF$10)</f>
        <v>0.24859278583360209</v>
      </c>
      <c r="DG32" cm="1">
        <f t="array" ref="DG32">INDEX($R$11:$R$5161,$AD32+DG$10)</f>
        <v>0.2460384362143711</v>
      </c>
      <c r="DH32" cm="1">
        <f t="array" ref="DH32">INDEX($R$11:$R$5161,$AD32+DH$10)</f>
        <v>0.24354534453340629</v>
      </c>
      <c r="DI32" cm="1">
        <f t="array" ref="DI32">INDEX($R$11:$R$5161,$AD32+DI$10)</f>
        <v>0.24111164294162607</v>
      </c>
      <c r="DJ32" cm="1">
        <f t="array" ref="DJ32">INDEX($R$11:$R$5161,$AD32+DJ$10)</f>
        <v>0.23873552367008288</v>
      </c>
      <c r="DK32" cm="1">
        <f t="array" ref="DK32">INDEX($R$11:$R$5161,$AD32+DK$10)</f>
        <v>0.23641523789883034</v>
      </c>
      <c r="DL32" cm="1">
        <f t="array" ref="DL32">INDEX($R$11:$R$5161,$AD32+DL$10)</f>
        <v>0.23414909449382715</v>
      </c>
      <c r="DM32" cm="1">
        <f t="array" ref="DM32">INDEX($R$11:$R$5161,$AD32+DM$10)</f>
        <v>0.23193545864209103</v>
      </c>
      <c r="DN32" cm="1">
        <f t="array" ref="DN32">INDEX($R$11:$R$5161,$AD32+DN$10)</f>
        <v>0.22977275041065723</v>
      </c>
      <c r="DO32" cm="1">
        <f t="array" ref="DO32">INDEX($R$11:$R$5161,$AD32+DO$10)</f>
        <v>0.22765944325090481</v>
      </c>
      <c r="DP32" cm="1">
        <f t="array" ref="DP32">INDEX($R$11:$R$5161,$AD32+DP$10)</f>
        <v>0.22559406246638611</v>
      </c>
      <c r="DQ32" cm="1">
        <f t="array" ref="DQ32">INDEX($R$11:$R$5161,$AD32+DQ$10)</f>
        <v>0.22357518365936405</v>
      </c>
      <c r="DR32" cm="1">
        <f t="array" ref="DR32">INDEX($R$11:$R$5161,$AD32+DR$10)</f>
        <v>0.22160143116874714</v>
      </c>
      <c r="DS32" cm="1">
        <f t="array" ref="DS32">INDEX($R$11:$R$5161,$AD32+DS$10)</f>
        <v>0.2196714765099651</v>
      </c>
      <c r="DT32" cm="1">
        <f t="array" ref="DT32">INDEX($R$11:$R$5161,$AD32+DT$10)</f>
        <v>0.217784036825486</v>
      </c>
      <c r="DU32" cm="1">
        <f t="array" ref="DU32">INDEX($R$11:$R$5161,$AD32+DU$10)</f>
        <v>0.21593787335310768</v>
      </c>
      <c r="DV32" cm="1">
        <f t="array" ref="DV32">INDEX($R$11:$R$5161,$AD32+DV$10)</f>
        <v>0.21413178991781556</v>
      </c>
      <c r="DW32" cm="1">
        <f t="array" ref="DW32">INDEX($R$11:$R$5161,$AD32+DW$10)</f>
        <v>0.21236463145185605</v>
      </c>
      <c r="DX32" cm="1">
        <f t="array" ref="DX32">INDEX($R$11:$R$5161,$AD32+DX$10)</f>
        <v>0.21063528254670344</v>
      </c>
      <c r="DY32" cm="1">
        <f t="array" ref="DY32">INDEX($R$11:$R$5161,$AD32+DY$10)</f>
        <v>0.20894266603977341</v>
      </c>
      <c r="DZ32" cm="1">
        <f t="array" ref="DZ32">INDEX($R$11:$R$5161,$AD32+DZ$10)</f>
        <v>0.20728574163803606</v>
      </c>
      <c r="EA32" cm="1">
        <f t="array" ref="EA32">INDEX($R$11:$R$5161,$AD32+EA$10)</f>
        <v>0.20566350458008953</v>
      </c>
      <c r="EB32" cm="1">
        <f t="array" ref="EB32">INDEX($R$11:$R$5161,$AD32+EB$10)</f>
        <v>0.20407498433775886</v>
      </c>
    </row>
    <row r="33" spans="1:132" x14ac:dyDescent="0.2">
      <c r="A33" s="2">
        <v>1</v>
      </c>
      <c r="B33" s="2">
        <v>23</v>
      </c>
      <c r="C33" s="2">
        <v>0</v>
      </c>
      <c r="D33" s="2">
        <v>22</v>
      </c>
      <c r="E33" s="2">
        <v>273.14999999999998</v>
      </c>
      <c r="F33" s="2" cm="1">
        <f t="array" ref="F33">INDEX($V$11:$V$61,A33)</f>
        <v>1</v>
      </c>
      <c r="G33" cm="1">
        <f t="array" ref="G33">INDEX($W$11:$W$61,A33)</f>
        <v>-2.2198155215733131</v>
      </c>
      <c r="H33">
        <f t="shared" si="0"/>
        <v>0.13261943069382817</v>
      </c>
      <c r="I33">
        <f t="shared" si="3"/>
        <v>1585.6460225288524</v>
      </c>
      <c r="J33" cm="1">
        <f t="array" ref="J33">INDEX($X$11:$X$61,A33)</f>
        <v>0.93177554153163911</v>
      </c>
      <c r="K33">
        <f t="shared" si="4"/>
        <v>44.15306182738523</v>
      </c>
      <c r="L33" cm="1">
        <f t="array" ref="L33">INDEX($Y$11:$Y$61,A33)</f>
        <v>3.5112042676862706E-6</v>
      </c>
      <c r="M33" cm="1">
        <f t="array" ref="M33">INDEX($Z$11:$Z$61,A33)</f>
        <v>5.0010739658550054E-7</v>
      </c>
      <c r="N33">
        <f t="shared" si="1"/>
        <v>6.1336884893585942E-6</v>
      </c>
      <c r="O33">
        <f t="shared" si="2"/>
        <v>1.7247158435649011E-7</v>
      </c>
      <c r="P33" cm="1">
        <f t="array" ref="P33">INDEX($AA$11:$AA$61,A33)</f>
        <v>1.776124791057632E-11</v>
      </c>
      <c r="Q33" cm="1">
        <f t="array" ref="Q33">INDEX($AB$11:$AB$61,A33)</f>
        <v>1.1932233246185289</v>
      </c>
      <c r="R33">
        <f t="shared" si="5"/>
        <v>9.6865564088968417E-2</v>
      </c>
      <c r="T33" s="2">
        <v>22</v>
      </c>
      <c r="U33" s="2">
        <v>295.14999999999998</v>
      </c>
      <c r="V33" s="2">
        <f t="shared" si="6"/>
        <v>1</v>
      </c>
      <c r="W33">
        <f t="shared" si="7"/>
        <v>-1.5837498277350317</v>
      </c>
      <c r="X33">
        <f t="shared" si="8"/>
        <v>1.006822445846836</v>
      </c>
      <c r="Y33">
        <f t="shared" si="9"/>
        <v>6.4686957623325952E-6</v>
      </c>
      <c r="Z33">
        <f t="shared" si="10"/>
        <v>1.2482917977372206E-6</v>
      </c>
      <c r="AA33">
        <f t="shared" si="11"/>
        <v>1.8462659810165621E-11</v>
      </c>
      <c r="AB33">
        <f t="shared" si="12"/>
        <v>0.98314545853132607</v>
      </c>
      <c r="AD33">
        <v>2223</v>
      </c>
      <c r="AE33">
        <v>22</v>
      </c>
      <c r="AF33" cm="1">
        <f t="array" ref="AF33">INDEX($R$11:$R$5161,$AD33+AF$10)</f>
        <v>4.2475238378017116E-2</v>
      </c>
      <c r="AG33" cm="1">
        <f t="array" ref="AG33">INDEX($R$11:$R$5161,$AD33+AG$10)</f>
        <v>4.8982046819651501E-2</v>
      </c>
      <c r="AH33" cm="1">
        <f t="array" ref="AH33">INDEX($R$11:$R$5161,$AD33+AH$10)</f>
        <v>6.1571527547541097E-2</v>
      </c>
      <c r="AI33" cm="1">
        <f t="array" ref="AI33">INDEX($R$11:$R$5161,$AD33+AI$10)</f>
        <v>7.9188792064044708E-2</v>
      </c>
      <c r="AJ33" cm="1">
        <f t="array" ref="AJ33">INDEX($R$11:$R$5161,$AD33+AJ$10)</f>
        <v>0.10093713677002755</v>
      </c>
      <c r="AK33" cm="1">
        <f t="array" ref="AK33">INDEX($R$11:$R$5161,$AD33+AK$10)</f>
        <v>0.12600704670630344</v>
      </c>
      <c r="AL33" cm="1">
        <f t="array" ref="AL33">INDEX($R$11:$R$5161,$AD33+AL$10)</f>
        <v>0.15363170745383919</v>
      </c>
      <c r="AM33" cm="1">
        <f t="array" ref="AM33">INDEX($R$11:$R$5161,$AD33+AM$10)</f>
        <v>0.18306414605201332</v>
      </c>
      <c r="AN33" cm="1">
        <f t="array" ref="AN33">INDEX($R$11:$R$5161,$AD33+AN$10)</f>
        <v>0.21357146105422331</v>
      </c>
      <c r="AO33" cm="1">
        <f t="array" ref="AO33">INDEX($R$11:$R$5161,$AD33+AO$10)</f>
        <v>0.24444180675410354</v>
      </c>
      <c r="AP33" cm="1">
        <f t="array" ref="AP33">INDEX($R$11:$R$5161,$AD33+AP$10)</f>
        <v>0.27499979366319849</v>
      </c>
      <c r="AQ33" cm="1">
        <f t="array" ref="AQ33">INDEX($R$11:$R$5161,$AD33+AQ$10)</f>
        <v>0.30462598436742144</v>
      </c>
      <c r="AR33" cm="1">
        <f t="array" ref="AR33">INDEX($R$11:$R$5161,$AD33+AR$10)</f>
        <v>0.33277644273827933</v>
      </c>
      <c r="AS33" cm="1">
        <f t="array" ref="AS33">INDEX($R$11:$R$5161,$AD33+AS$10)</f>
        <v>0.35899896109716378</v>
      </c>
      <c r="AT33" cm="1">
        <f t="array" ref="AT33">INDEX($R$11:$R$5161,$AD33+AT$10)</f>
        <v>0.38294361279511546</v>
      </c>
      <c r="AU33" cm="1">
        <f t="array" ref="AU33">INDEX($R$11:$R$5161,$AD33+AU$10)</f>
        <v>0.40436649354814375</v>
      </c>
      <c r="AV33" cm="1">
        <f t="array" ref="AV33">INDEX($R$11:$R$5161,$AD33+AV$10)</f>
        <v>0.42312669938381997</v>
      </c>
      <c r="AW33" cm="1">
        <f t="array" ref="AW33">INDEX($R$11:$R$5161,$AD33+AW$10)</f>
        <v>0.43917753834848117</v>
      </c>
      <c r="AX33" cm="1">
        <f t="array" ref="AX33">INDEX($R$11:$R$5161,$AD33+AX$10)</f>
        <v>0.45255356382049744</v>
      </c>
      <c r="AY33" cm="1">
        <f t="array" ref="AY33">INDEX($R$11:$R$5161,$AD33+AY$10)</f>
        <v>0.46335522700972043</v>
      </c>
      <c r="AZ33" cm="1">
        <f t="array" ref="AZ33">INDEX($R$11:$R$5161,$AD33+AZ$10)</f>
        <v>0.47173283700536556</v>
      </c>
      <c r="BA33" cm="1">
        <f t="array" ref="BA33">INDEX($R$11:$R$5161,$AD33+BA$10)</f>
        <v>0.47787119735300321</v>
      </c>
      <c r="BB33" cm="1">
        <f t="array" ref="BB33">INDEX($R$11:$R$5161,$AD33+BB$10)</f>
        <v>0.48197587467246233</v>
      </c>
      <c r="BC33" cm="1">
        <f t="array" ref="BC33">INDEX($R$11:$R$5161,$AD33+BC$10)</f>
        <v>0.48426164238209796</v>
      </c>
      <c r="BD33" cm="1">
        <f t="array" ref="BD33">INDEX($R$11:$R$5161,$AD33+BD$10)</f>
        <v>0.48494329260744706</v>
      </c>
      <c r="BE33" cm="1">
        <f t="array" ref="BE33">INDEX($R$11:$R$5161,$AD33+BE$10)</f>
        <v>0.48422874989425874</v>
      </c>
      <c r="BF33" cm="1">
        <f t="array" ref="BF33">INDEX($R$11:$R$5161,$AD33+BF$10)</f>
        <v>0.4823142539355057</v>
      </c>
      <c r="BG33" cm="1">
        <f t="array" ref="BG33">INDEX($R$11:$R$5161,$AD33+BG$10)</f>
        <v>0.47938129218024528</v>
      </c>
      <c r="BH33" cm="1">
        <f t="array" ref="BH33">INDEX($R$11:$R$5161,$AD33+BH$10)</f>
        <v>0.47559493729273927</v>
      </c>
      <c r="BI33" cm="1">
        <f t="array" ref="BI33">INDEX($R$11:$R$5161,$AD33+BI$10)</f>
        <v>0.47110325887135718</v>
      </c>
      <c r="BJ33" cm="1">
        <f t="array" ref="BJ33">INDEX($R$11:$R$5161,$AD33+BJ$10)</f>
        <v>0.46603751646381592</v>
      </c>
      <c r="BK33" cm="1">
        <f t="array" ref="BK33">INDEX($R$11:$R$5161,$AD33+BK$10)</f>
        <v>0.46051288881775698</v>
      </c>
      <c r="BL33" cm="1">
        <f t="array" ref="BL33">INDEX($R$11:$R$5161,$AD33+BL$10)</f>
        <v>0.45462954377919768</v>
      </c>
      <c r="BM33" cm="1">
        <f t="array" ref="BM33">INDEX($R$11:$R$5161,$AD33+BM$10)</f>
        <v>0.44847389909634228</v>
      </c>
      <c r="BN33" cm="1">
        <f t="array" ref="BN33">INDEX($R$11:$R$5161,$AD33+BN$10)</f>
        <v>0.44211996400108455</v>
      </c>
      <c r="BO33" cm="1">
        <f t="array" ref="BO33">INDEX($R$11:$R$5161,$AD33+BO$10)</f>
        <v>0.43563068396842647</v>
      </c>
      <c r="BP33" cm="1">
        <f t="array" ref="BP33">INDEX($R$11:$R$5161,$AD33+BP$10)</f>
        <v>0.42905923669475199</v>
      </c>
      <c r="BQ33" cm="1">
        <f t="array" ref="BQ33">INDEX($R$11:$R$5161,$AD33+BQ$10)</f>
        <v>0.42245024684651722</v>
      </c>
      <c r="BR33" cm="1">
        <f t="array" ref="BR33">INDEX($R$11:$R$5161,$AD33+BR$10)</f>
        <v>0.41584090149429809</v>
      </c>
      <c r="BS33" cm="1">
        <f t="array" ref="BS33">INDEX($R$11:$R$5161,$AD33+BS$10)</f>
        <v>0.40926195837059098</v>
      </c>
      <c r="BT33" cm="1">
        <f t="array" ref="BT33">INDEX($R$11:$R$5161,$AD33+BT$10)</f>
        <v>0.40273864609625332</v>
      </c>
      <c r="BU33" cm="1">
        <f t="array" ref="BU33">INDEX($R$11:$R$5161,$AD33+BU$10)</f>
        <v>0.39629146010014132</v>
      </c>
      <c r="BV33" cm="1">
        <f t="array" ref="BV33">INDEX($R$11:$R$5161,$AD33+BV$10)</f>
        <v>0.38993686075485334</v>
      </c>
      <c r="BW33" cm="1">
        <f t="array" ref="BW33">INDEX($R$11:$R$5161,$AD33+BW$10)</f>
        <v>0.38368788177754237</v>
      </c>
      <c r="BX33" cm="1">
        <f t="array" ref="BX33">INDEX($R$11:$R$5161,$AD33+BX$10)</f>
        <v>0.37755465758862972</v>
      </c>
      <c r="BY33" cm="1">
        <f t="array" ref="BY33">INDEX($R$11:$R$5161,$AD33+BY$10)</f>
        <v>0.37154487837460198</v>
      </c>
      <c r="BZ33" cm="1">
        <f t="array" ref="BZ33">INDEX($R$11:$R$5161,$AD33+BZ$10)</f>
        <v>0.36566418127710765</v>
      </c>
      <c r="CA33" cm="1">
        <f t="array" ref="CA33">INDEX($R$11:$R$5161,$AD33+CA$10)</f>
        <v>0.35991648558164041</v>
      </c>
      <c r="CB33" cm="1">
        <f t="array" ref="CB33">INDEX($R$11:$R$5161,$AD33+CB$10)</f>
        <v>0.35430427911153189</v>
      </c>
      <c r="CC33" cm="1">
        <f t="array" ref="CC33">INDEX($R$11:$R$5161,$AD33+CC$10)</f>
        <v>0.34882886231895333</v>
      </c>
      <c r="CD33" cm="1">
        <f t="array" ref="CD33">INDEX($R$11:$R$5161,$AD33+CD$10)</f>
        <v>0.34349055585146737</v>
      </c>
      <c r="CE33" cm="1">
        <f t="array" ref="CE33">INDEX($R$11:$R$5161,$AD33+CE$10)</f>
        <v>0.33828887668995344</v>
      </c>
      <c r="CF33" cm="1">
        <f t="array" ref="CF33">INDEX($R$11:$R$5161,$AD33+CF$10)</f>
        <v>0.33322268731860005</v>
      </c>
      <c r="CG33" cm="1">
        <f t="array" ref="CG33">INDEX($R$11:$R$5161,$AD33+CG$10)</f>
        <v>0.32829032180874057</v>
      </c>
      <c r="CH33" cm="1">
        <f t="array" ref="CH33">INDEX($R$11:$R$5161,$AD33+CH$10)</f>
        <v>0.32348969217855655</v>
      </c>
      <c r="CI33" cm="1">
        <f t="array" ref="CI33">INDEX($R$11:$R$5161,$AD33+CI$10)</f>
        <v>0.31881837792937529</v>
      </c>
      <c r="CJ33" cm="1">
        <f t="array" ref="CJ33">INDEX($R$11:$R$5161,$AD33+CJ$10)</f>
        <v>0.31427370125352155</v>
      </c>
      <c r="CK33" cm="1">
        <f t="array" ref="CK33">INDEX($R$11:$R$5161,$AD33+CK$10)</f>
        <v>0.30985279005425459</v>
      </c>
      <c r="CL33" cm="1">
        <f t="array" ref="CL33">INDEX($R$11:$R$5161,$AD33+CL$10)</f>
        <v>0.30555263061046628</v>
      </c>
      <c r="CM33" cm="1">
        <f t="array" ref="CM33">INDEX($R$11:$R$5161,$AD33+CM$10)</f>
        <v>0.30137011145259718</v>
      </c>
      <c r="CN33" cm="1">
        <f t="array" ref="CN33">INDEX($R$11:$R$5161,$AD33+CN$10)</f>
        <v>0.29730205978685087</v>
      </c>
      <c r="CO33" cm="1">
        <f t="array" ref="CO33">INDEX($R$11:$R$5161,$AD33+CO$10)</f>
        <v>0.29334527160770724</v>
      </c>
      <c r="CP33" cm="1">
        <f t="array" ref="CP33">INDEX($R$11:$R$5161,$AD33+CP$10)</f>
        <v>0.28949653646981588</v>
      </c>
      <c r="CQ33" cm="1">
        <f t="array" ref="CQ33">INDEX($R$11:$R$5161,$AD33+CQ$10)</f>
        <v>0.2857526577458207</v>
      </c>
      <c r="CR33" cm="1">
        <f t="array" ref="CR33">INDEX($R$11:$R$5161,$AD33+CR$10)</f>
        <v>0.28211046907319609</v>
      </c>
      <c r="CS33" cm="1">
        <f t="array" ref="CS33">INDEX($R$11:$R$5161,$AD33+CS$10)</f>
        <v>0.27856684758782524</v>
      </c>
      <c r="CT33" cm="1">
        <f t="array" ref="CT33">INDEX($R$11:$R$5161,$AD33+CT$10)</f>
        <v>0.27511872445223245</v>
      </c>
      <c r="CU33" cm="1">
        <f t="array" ref="CU33">INDEX($R$11:$R$5161,$AD33+CU$10)</f>
        <v>0.27176309310986924</v>
      </c>
      <c r="CV33" cm="1">
        <f t="array" ref="CV33">INDEX($R$11:$R$5161,$AD33+CV$10)</f>
        <v>0.26849701563171602</v>
      </c>
      <c r="CW33" cm="1">
        <f t="array" ref="CW33">INDEX($R$11:$R$5161,$AD33+CW$10)</f>
        <v>0.26531762746601589</v>
      </c>
      <c r="CX33" cm="1">
        <f t="array" ref="CX33">INDEX($R$11:$R$5161,$AD33+CX$10)</f>
        <v>0.26222214085479029</v>
      </c>
      <c r="CY33" cm="1">
        <f t="array" ref="CY33">INDEX($R$11:$R$5161,$AD33+CY$10)</f>
        <v>0.25920784714066958</v>
      </c>
      <c r="CZ33" cm="1">
        <f t="array" ref="CZ33">INDEX($R$11:$R$5161,$AD33+CZ$10)</f>
        <v>0.25627211815344136</v>
      </c>
      <c r="DA33" cm="1">
        <f t="array" ref="DA33">INDEX($R$11:$R$5161,$AD33+DA$10)</f>
        <v>0.25341240683671146</v>
      </c>
      <c r="DB33" cm="1">
        <f t="array" ref="DB33">INDEX($R$11:$R$5161,$AD33+DB$10)</f>
        <v>0.25062624725039401</v>
      </c>
      <c r="DC33" cm="1">
        <f t="array" ref="DC33">INDEX($R$11:$R$5161,$AD33+DC$10)</f>
        <v>0.2479112540637704</v>
      </c>
      <c r="DD33" cm="1">
        <f t="array" ref="DD33">INDEX($R$11:$R$5161,$AD33+DD$10)</f>
        <v>0.24526512163602426</v>
      </c>
      <c r="DE33" cm="1">
        <f t="array" ref="DE33">INDEX($R$11:$R$5161,$AD33+DE$10)</f>
        <v>0.24268562276599095</v>
      </c>
      <c r="DF33" cm="1">
        <f t="array" ref="DF33">INDEX($R$11:$R$5161,$AD33+DF$10)</f>
        <v>0.24017060717997932</v>
      </c>
      <c r="DG33" cm="1">
        <f t="array" ref="DG33">INDEX($R$11:$R$5161,$AD33+DG$10)</f>
        <v>0.2377179998155611</v>
      </c>
      <c r="DH33" cm="1">
        <f t="array" ref="DH33">INDEX($R$11:$R$5161,$AD33+DH$10)</f>
        <v>0.23532579894991953</v>
      </c>
      <c r="DI33" cm="1">
        <f t="array" ref="DI33">INDEX($R$11:$R$5161,$AD33+DI$10)</f>
        <v>0.2329920742134384</v>
      </c>
      <c r="DJ33" cm="1">
        <f t="array" ref="DJ33">INDEX($R$11:$R$5161,$AD33+DJ$10)</f>
        <v>0.23071496452249615</v>
      </c>
      <c r="DK33" cm="1">
        <f t="array" ref="DK33">INDEX($R$11:$R$5161,$AD33+DK$10)</f>
        <v>0.22849267595972747</v>
      </c>
      <c r="DL33" cm="1">
        <f t="array" ref="DL33">INDEX($R$11:$R$5161,$AD33+DL$10)</f>
        <v>0.2263234796251769</v>
      </c>
      <c r="DM33" cm="1">
        <f t="array" ref="DM33">INDEX($R$11:$R$5161,$AD33+DM$10)</f>
        <v>0.22420570947766655</v>
      </c>
      <c r="DN33" cm="1">
        <f t="array" ref="DN33">INDEX($R$11:$R$5161,$AD33+DN$10)</f>
        <v>0.22213776018222253</v>
      </c>
      <c r="DO33" cm="1">
        <f t="array" ref="DO33">INDEX($R$11:$R$5161,$AD33+DO$10)</f>
        <v>0.22011808497646343</v>
      </c>
      <c r="DP33" cm="1">
        <f t="array" ref="DP33">INDEX($R$11:$R$5161,$AD33+DP$10)</f>
        <v>0.21814519356636508</v>
      </c>
      <c r="DQ33" cm="1">
        <f t="array" ref="DQ33">INDEX($R$11:$R$5161,$AD33+DQ$10)</f>
        <v>0.21621765005971413</v>
      </c>
      <c r="DR33" cm="1">
        <f t="array" ref="DR33">INDEX($R$11:$R$5161,$AD33+DR$10)</f>
        <v>0.21433407094379234</v>
      </c>
      <c r="DS33" cm="1">
        <f t="array" ref="DS33">INDEX($R$11:$R$5161,$AD33+DS$10)</f>
        <v>0.21249312311234186</v>
      </c>
      <c r="DT33" cm="1">
        <f t="array" ref="DT33">INDEX($R$11:$R$5161,$AD33+DT$10)</f>
        <v>0.21069352194561108</v>
      </c>
      <c r="DU33" cm="1">
        <f t="array" ref="DU33">INDEX($R$11:$R$5161,$AD33+DU$10)</f>
        <v>0.2089340294462303</v>
      </c>
      <c r="DV33" cm="1">
        <f t="array" ref="DV33">INDEX($R$11:$R$5161,$AD33+DV$10)</f>
        <v>0.20721345243279349</v>
      </c>
      <c r="DW33" cm="1">
        <f t="array" ref="DW33">INDEX($R$11:$R$5161,$AD33+DW$10)</f>
        <v>0.20553064079229383</v>
      </c>
      <c r="DX33" cm="1">
        <f t="array" ref="DX33">INDEX($R$11:$R$5161,$AD33+DX$10)</f>
        <v>0.20388448579195628</v>
      </c>
      <c r="DY33" cm="1">
        <f t="array" ref="DY33">INDEX($R$11:$R$5161,$AD33+DY$10)</f>
        <v>0.2022739184505179</v>
      </c>
      <c r="DZ33" cm="1">
        <f t="array" ref="DZ33">INDEX($R$11:$R$5161,$AD33+DZ$10)</f>
        <v>0.20069790796859555</v>
      </c>
      <c r="EA33" cm="1">
        <f t="array" ref="EA33">INDEX($R$11:$R$5161,$AD33+EA$10)</f>
        <v>0.19915546021745567</v>
      </c>
      <c r="EB33" cm="1">
        <f t="array" ref="EB33">INDEX($R$11:$R$5161,$AD33+EB$10)</f>
        <v>0.19764561628523225</v>
      </c>
    </row>
    <row r="34" spans="1:132" x14ac:dyDescent="0.2">
      <c r="A34" s="2">
        <v>1</v>
      </c>
      <c r="B34" s="2">
        <v>24</v>
      </c>
      <c r="C34" s="2">
        <v>0</v>
      </c>
      <c r="D34" s="2">
        <v>23</v>
      </c>
      <c r="E34" s="2">
        <v>273.14999999999998</v>
      </c>
      <c r="F34" s="2" cm="1">
        <f t="array" ref="F34">INDEX($V$11:$V$61,A34)</f>
        <v>1</v>
      </c>
      <c r="G34" cm="1">
        <f t="array" ref="G34">INDEX($W$11:$W$61,A34)</f>
        <v>-2.2198155215733131</v>
      </c>
      <c r="H34">
        <f t="shared" si="0"/>
        <v>0.13864758663445673</v>
      </c>
      <c r="I34">
        <f t="shared" si="3"/>
        <v>1701.7998520517008</v>
      </c>
      <c r="J34" cm="1">
        <f t="array" ref="J34">INDEX($X$11:$X$61,A34)</f>
        <v>0.93177554153163911</v>
      </c>
      <c r="K34">
        <f t="shared" si="4"/>
        <v>45.736216037970202</v>
      </c>
      <c r="L34" cm="1">
        <f t="array" ref="L34">INDEX($Y$11:$Y$61,A34)</f>
        <v>3.5112042676862706E-6</v>
      </c>
      <c r="M34" cm="1">
        <f t="array" ref="M34">INDEX($Z$11:$Z$61,A34)</f>
        <v>5.0010739658550054E-7</v>
      </c>
      <c r="N34">
        <f t="shared" si="1"/>
        <v>6.5732921531008664E-6</v>
      </c>
      <c r="O34">
        <f t="shared" si="2"/>
        <v>1.7865563408536891E-7</v>
      </c>
      <c r="P34" cm="1">
        <f t="array" ref="P34">INDEX($AA$11:$AA$61,A34)</f>
        <v>1.776124791057632E-11</v>
      </c>
      <c r="Q34" cm="1">
        <f t="array" ref="Q34">INDEX($AB$11:$AB$61,A34)</f>
        <v>1.1932233246185289</v>
      </c>
      <c r="R34">
        <f t="shared" si="5"/>
        <v>0.1009691943241368</v>
      </c>
      <c r="T34" s="2">
        <v>23</v>
      </c>
      <c r="U34" s="2">
        <v>296.14999999999998</v>
      </c>
      <c r="V34" s="2">
        <f t="shared" si="6"/>
        <v>1</v>
      </c>
      <c r="W34">
        <f t="shared" si="7"/>
        <v>-1.5573669059957149</v>
      </c>
      <c r="X34">
        <f t="shared" si="8"/>
        <v>1.0102336687702542</v>
      </c>
      <c r="Y34">
        <f t="shared" si="9"/>
        <v>6.6365414188787213E-6</v>
      </c>
      <c r="Z34">
        <f t="shared" si="10"/>
        <v>1.2970917622032684E-6</v>
      </c>
      <c r="AA34">
        <f t="shared" si="11"/>
        <v>1.8493910103027353E-11</v>
      </c>
      <c r="AB34">
        <f t="shared" si="12"/>
        <v>0.97486707727142208</v>
      </c>
      <c r="AD34">
        <v>2324</v>
      </c>
      <c r="AE34">
        <v>23</v>
      </c>
      <c r="AF34" cm="1">
        <f t="array" ref="AF34">INDEX($R$11:$R$5161,$AD34+AF$10)</f>
        <v>4.2570408867538753E-2</v>
      </c>
      <c r="AG34" cm="1">
        <f t="array" ref="AG34">INDEX($R$11:$R$5161,$AD34+AG$10)</f>
        <v>4.9823932504172351E-2</v>
      </c>
      <c r="AH34" cm="1">
        <f t="array" ref="AH34">INDEX($R$11:$R$5161,$AD34+AH$10)</f>
        <v>6.398463959564453E-2</v>
      </c>
      <c r="AI34" cm="1">
        <f t="array" ref="AI34">INDEX($R$11:$R$5161,$AD34+AI$10)</f>
        <v>8.3785724664081712E-2</v>
      </c>
      <c r="AJ34" cm="1">
        <f t="array" ref="AJ34">INDEX($R$11:$R$5161,$AD34+AJ$10)</f>
        <v>0.10815279056668449</v>
      </c>
      <c r="AK34" cm="1">
        <f t="array" ref="AK34">INDEX($R$11:$R$5161,$AD34+AK$10)</f>
        <v>0.13611197839531655</v>
      </c>
      <c r="AL34" cm="1">
        <f t="array" ref="AL34">INDEX($R$11:$R$5161,$AD34+AL$10)</f>
        <v>0.16673556379787108</v>
      </c>
      <c r="AM34" cm="1">
        <f t="array" ref="AM34">INDEX($R$11:$R$5161,$AD34+AM$10)</f>
        <v>0.19911753716289637</v>
      </c>
      <c r="AN34" cm="1">
        <f t="array" ref="AN34">INDEX($R$11:$R$5161,$AD34+AN$10)</f>
        <v>0.23237221782713832</v>
      </c>
      <c r="AO34" cm="1">
        <f t="array" ref="AO34">INDEX($R$11:$R$5161,$AD34+AO$10)</f>
        <v>0.26564916693950796</v>
      </c>
      <c r="AP34" cm="1">
        <f t="array" ref="AP34">INDEX($R$11:$R$5161,$AD34+AP$10)</f>
        <v>0.29815763827176095</v>
      </c>
      <c r="AQ34" cm="1">
        <f t="array" ref="AQ34">INDEX($R$11:$R$5161,$AD34+AQ$10)</f>
        <v>0.32919399808883126</v>
      </c>
      <c r="AR34" cm="1">
        <f t="array" ref="AR34">INDEX($R$11:$R$5161,$AD34+AR$10)</f>
        <v>0.35816632122861047</v>
      </c>
      <c r="AS34" cm="1">
        <f t="array" ref="AS34">INDEX($R$11:$R$5161,$AD34+AS$10)</f>
        <v>0.38461181932914934</v>
      </c>
      <c r="AT34" cm="1">
        <f t="array" ref="AT34">INDEX($R$11:$R$5161,$AD34+AT$10)</f>
        <v>0.40820467431976565</v>
      </c>
      <c r="AU34" cm="1">
        <f t="array" ref="AU34">INDEX($R$11:$R$5161,$AD34+AU$10)</f>
        <v>0.42875384976320902</v>
      </c>
      <c r="AV34" cm="1">
        <f t="array" ref="AV34">INDEX($R$11:$R$5161,$AD34+AV$10)</f>
        <v>0.44619213403564995</v>
      </c>
      <c r="AW34" cm="1">
        <f t="array" ref="AW34">INDEX($R$11:$R$5161,$AD34+AW$10)</f>
        <v>0.46055876137870005</v>
      </c>
      <c r="AX34" cm="1">
        <f t="array" ref="AX34">INDEX($R$11:$R$5161,$AD34+AX$10)</f>
        <v>0.47197838213161275</v>
      </c>
      <c r="AY34" cm="1">
        <f t="array" ref="AY34">INDEX($R$11:$R$5161,$AD34+AY$10)</f>
        <v>0.48063900792875497</v>
      </c>
      <c r="AZ34" cm="1">
        <f t="array" ref="AZ34">INDEX($R$11:$R$5161,$AD34+AZ$10)</f>
        <v>0.4867710373169869</v>
      </c>
      <c r="BA34" cm="1">
        <f t="array" ref="BA34">INDEX($R$11:$R$5161,$AD34+BA$10)</f>
        <v>0.49062878598925969</v>
      </c>
      <c r="BB34" cm="1">
        <f t="array" ref="BB34">INDEX($R$11:$R$5161,$AD34+BB$10)</f>
        <v>0.49247527645779904</v>
      </c>
      <c r="BC34" cm="1">
        <f t="array" ref="BC34">INDEX($R$11:$R$5161,$AD34+BC$10)</f>
        <v>0.49257049107529455</v>
      </c>
      <c r="BD34" cm="1">
        <f t="array" ref="BD34">INDEX($R$11:$R$5161,$AD34+BD$10)</f>
        <v>0.49116290274507862</v>
      </c>
      <c r="BE34" cm="1">
        <f t="array" ref="BE34">INDEX($R$11:$R$5161,$AD34+BE$10)</f>
        <v>0.48848386609430888</v>
      </c>
      <c r="BF34" cm="1">
        <f t="array" ref="BF34">INDEX($R$11:$R$5161,$AD34+BF$10)</f>
        <v>0.48474434941093331</v>
      </c>
      <c r="BG34" cm="1">
        <f t="array" ref="BG34">INDEX($R$11:$R$5161,$AD34+BG$10)</f>
        <v>0.48013347672365708</v>
      </c>
      <c r="BH34" cm="1">
        <f t="array" ref="BH34">INDEX($R$11:$R$5161,$AD34+BH$10)</f>
        <v>0.47481839463265302</v>
      </c>
      <c r="BI34" cm="1">
        <f t="array" ref="BI34">INDEX($R$11:$R$5161,$AD34+BI$10)</f>
        <v>0.46894505176219553</v>
      </c>
      <c r="BJ34" cm="1">
        <f t="array" ref="BJ34">INDEX($R$11:$R$5161,$AD34+BJ$10)</f>
        <v>0.46263956039764614</v>
      </c>
      <c r="BK34" cm="1">
        <f t="array" ref="BK34">INDEX($R$11:$R$5161,$AD34+BK$10)</f>
        <v>0.4560098879467126</v>
      </c>
      <c r="BL34" cm="1">
        <f t="array" ref="BL34">INDEX($R$11:$R$5161,$AD34+BL$10)</f>
        <v>0.44914769406164806</v>
      </c>
      <c r="BM34" cm="1">
        <f t="array" ref="BM34">INDEX($R$11:$R$5161,$AD34+BM$10)</f>
        <v>0.44213018523114245</v>
      </c>
      <c r="BN34" cm="1">
        <f t="array" ref="BN34">INDEX($R$11:$R$5161,$AD34+BN$10)</f>
        <v>0.43502190243536898</v>
      </c>
      <c r="BO34" cm="1">
        <f t="array" ref="BO34">INDEX($R$11:$R$5161,$AD34+BO$10)</f>
        <v>0.42787639034662334</v>
      </c>
      <c r="BP34" cm="1">
        <f t="array" ref="BP34">INDEX($R$11:$R$5161,$AD34+BP$10)</f>
        <v>0.42073772035387508</v>
      </c>
      <c r="BQ34" cm="1">
        <f t="array" ref="BQ34">INDEX($R$11:$R$5161,$AD34+BQ$10)</f>
        <v>0.41364185626264821</v>
      </c>
      <c r="BR34" cm="1">
        <f t="array" ref="BR34">INDEX($R$11:$R$5161,$AD34+BR$10)</f>
        <v>0.4066178625765049</v>
      </c>
      <c r="BS34" cm="1">
        <f t="array" ref="BS34">INDEX($R$11:$R$5161,$AD34+BS$10)</f>
        <v>0.39968896224321504</v>
      </c>
      <c r="BT34" cm="1">
        <f t="array" ref="BT34">INDEX($R$11:$R$5161,$AD34+BT$10)</f>
        <v>0.39287345480320118</v>
      </c>
      <c r="BU34" cm="1">
        <f t="array" ref="BU34">INDEX($R$11:$R$5161,$AD34+BU$10)</f>
        <v>0.38618550790255091</v>
      </c>
      <c r="BV34" cm="1">
        <f t="array" ref="BV34">INDEX($R$11:$R$5161,$AD34+BV$10)</f>
        <v>0.37963583579593063</v>
      </c>
      <c r="BW34" cm="1">
        <f t="array" ref="BW34">INDEX($R$11:$R$5161,$AD34+BW$10)</f>
        <v>0.3732322782528521</v>
      </c>
      <c r="BX34" cm="1">
        <f t="array" ref="BX34">INDEX($R$11:$R$5161,$AD34+BX$10)</f>
        <v>0.36698029253972564</v>
      </c>
      <c r="BY34" cm="1">
        <f t="array" ref="BY34">INDEX($R$11:$R$5161,$AD34+BY$10)</f>
        <v>0.36088337011929578</v>
      </c>
      <c r="BZ34" cm="1">
        <f t="array" ref="BZ34">INDEX($R$11:$R$5161,$AD34+BZ$10)</f>
        <v>0.3549433885494051</v>
      </c>
      <c r="CA34" cm="1">
        <f t="array" ref="CA34">INDEX($R$11:$R$5161,$AD34+CA$10)</f>
        <v>0.34916090787912735</v>
      </c>
      <c r="CB34" cm="1">
        <f t="array" ref="CB34">INDEX($R$11:$R$5161,$AD34+CB$10)</f>
        <v>0.34353541969696244</v>
      </c>
      <c r="CC34" cm="1">
        <f t="array" ref="CC34">INDEX($R$11:$R$5161,$AD34+CC$10)</f>
        <v>0.33806555592032556</v>
      </c>
      <c r="CD34" cm="1">
        <f t="array" ref="CD34">INDEX($R$11:$R$5161,$AD34+CD$10)</f>
        <v>0.33274926344685596</v>
      </c>
      <c r="CE34" cm="1">
        <f t="array" ref="CE34">INDEX($R$11:$R$5161,$AD34+CE$10)</f>
        <v>0.32758394992286644</v>
      </c>
      <c r="CF34" cm="1">
        <f t="array" ref="CF34">INDEX($R$11:$R$5161,$AD34+CF$10)</f>
        <v>0.32256660512169433</v>
      </c>
      <c r="CG34" cm="1">
        <f t="array" ref="CG34">INDEX($R$11:$R$5161,$AD34+CG$10)</f>
        <v>0.31769390175939155</v>
      </c>
      <c r="CH34" cm="1">
        <f t="array" ref="CH34">INDEX($R$11:$R$5161,$AD34+CH$10)</f>
        <v>0.31296227899924739</v>
      </c>
      <c r="CI34" cm="1">
        <f t="array" ref="CI34">INDEX($R$11:$R$5161,$AD34+CI$10)</f>
        <v>0.30836801140112846</v>
      </c>
      <c r="CJ34" cm="1">
        <f t="array" ref="CJ34">INDEX($R$11:$R$5161,$AD34+CJ$10)</f>
        <v>0.30390726564737319</v>
      </c>
      <c r="CK34" cm="1">
        <f t="array" ref="CK34">INDEX($R$11:$R$5161,$AD34+CK$10)</f>
        <v>0.29957614701514057</v>
      </c>
      <c r="CL34" cm="1">
        <f t="array" ref="CL34">INDEX($R$11:$R$5161,$AD34+CL$10)</f>
        <v>0.29537073725745006</v>
      </c>
      <c r="CM34" cm="1">
        <f t="array" ref="CM34">INDEX($R$11:$R$5161,$AD34+CM$10)</f>
        <v>0.29128712529417927</v>
      </c>
      <c r="CN34" cm="1">
        <f t="array" ref="CN34">INDEX($R$11:$R$5161,$AD34+CN$10)</f>
        <v>0.28732143189334236</v>
      </c>
      <c r="CO34" cm="1">
        <f t="array" ref="CO34">INDEX($R$11:$R$5161,$AD34+CO$10)</f>
        <v>0.28346982933620829</v>
      </c>
      <c r="CP34" cm="1">
        <f t="array" ref="CP34">INDEX($R$11:$R$5161,$AD34+CP$10)</f>
        <v>0.27972855690211607</v>
      </c>
      <c r="CQ34" cm="1">
        <f t="array" ref="CQ34">INDEX($R$11:$R$5161,$AD34+CQ$10)</f>
        <v>0.27609393287581413</v>
      </c>
      <c r="CR34" cm="1">
        <f t="array" ref="CR34">INDEX($R$11:$R$5161,$AD34+CR$10)</f>
        <v>0.27256236366800551</v>
      </c>
      <c r="CS34" cm="1">
        <f t="array" ref="CS34">INDEX($R$11:$R$5161,$AD34+CS$10)</f>
        <v>0.26913035054528156</v>
      </c>
      <c r="CT34" cm="1">
        <f t="array" ref="CT34">INDEX($R$11:$R$5161,$AD34+CT$10)</f>
        <v>0.26579449438604685</v>
      </c>
      <c r="CU34" cm="1">
        <f t="array" ref="CU34">INDEX($R$11:$R$5161,$AD34+CU$10)</f>
        <v>0.26255149881201267</v>
      </c>
      <c r="CV34" cm="1">
        <f t="array" ref="CV34">INDEX($R$11:$R$5161,$AD34+CV$10)</f>
        <v>0.25939817198841963</v>
      </c>
      <c r="CW34" cm="1">
        <f t="array" ref="CW34">INDEX($R$11:$R$5161,$AD34+CW$10)</f>
        <v>0.25633142733865566</v>
      </c>
      <c r="CX34" cm="1">
        <f t="array" ref="CX34">INDEX($R$11:$R$5161,$AD34+CX$10)</f>
        <v>0.25334828337895421</v>
      </c>
      <c r="CY34" cm="1">
        <f t="array" ref="CY34">INDEX($R$11:$R$5161,$AD34+CY$10)</f>
        <v>0.2504458628452188</v>
      </c>
      <c r="CZ34" cm="1">
        <f t="array" ref="CZ34">INDEX($R$11:$R$5161,$AD34+CZ$10)</f>
        <v>0.2476213912556971</v>
      </c>
      <c r="DA34" cm="1">
        <f t="array" ref="DA34">INDEX($R$11:$R$5161,$AD34+DA$10)</f>
        <v>0.24487219502940244</v>
      </c>
      <c r="DB34" cm="1">
        <f t="array" ref="DB34">INDEX($R$11:$R$5161,$AD34+DB$10)</f>
        <v>0.24219569926013401</v>
      </c>
      <c r="DC34" cm="1">
        <f t="array" ref="DC34">INDEX($R$11:$R$5161,$AD34+DC$10)</f>
        <v>0.23958942522907389</v>
      </c>
      <c r="DD34" cm="1">
        <f t="array" ref="DD34">INDEX($R$11:$R$5161,$AD34+DD$10)</f>
        <v>0.2370509877247618</v>
      </c>
      <c r="DE34" cm="1">
        <f t="array" ref="DE34">INDEX($R$11:$R$5161,$AD34+DE$10)</f>
        <v>0.23457809222731393</v>
      </c>
      <c r="DF34" cm="1">
        <f t="array" ref="DF34">INDEX($R$11:$R$5161,$AD34+DF$10)</f>
        <v>0.232168532003734</v>
      </c>
      <c r="DG34" cm="1">
        <f t="array" ref="DG34">INDEX($R$11:$R$5161,$AD34+DG$10)</f>
        <v>0.22982018515273978</v>
      </c>
      <c r="DH34" cm="1">
        <f t="array" ref="DH34">INDEX($R$11:$R$5161,$AD34+DH$10)</f>
        <v>0.22753101163046485</v>
      </c>
      <c r="DI34" cm="1">
        <f t="array" ref="DI34">INDEX($R$11:$R$5161,$AD34+DI$10)</f>
        <v>0.22529905028246364</v>
      </c>
      <c r="DJ34" cm="1">
        <f t="array" ref="DJ34">INDEX($R$11:$R$5161,$AD34+DJ$10)</f>
        <v>0.22312241590248325</v>
      </c>
      <c r="DK34" cm="1">
        <f t="array" ref="DK34">INDEX($R$11:$R$5161,$AD34+DK$10)</f>
        <v>0.22099929633430659</v>
      </c>
      <c r="DL34" cm="1">
        <f t="array" ref="DL34">INDEX($R$11:$R$5161,$AD34+DL$10)</f>
        <v>0.21892794962950113</v>
      </c>
      <c r="DM34" cm="1">
        <f t="array" ref="DM34">INDEX($R$11:$R$5161,$AD34+DM$10)</f>
        <v>0.21690670127100831</v>
      </c>
      <c r="DN34" cm="1">
        <f t="array" ref="DN34">INDEX($R$11:$R$5161,$AD34+DN$10)</f>
        <v>0.21493394147009739</v>
      </c>
      <c r="DO34" cm="1">
        <f t="array" ref="DO34">INDEX($R$11:$R$5161,$AD34+DO$10)</f>
        <v>0.21300812254220913</v>
      </c>
      <c r="DP34" cm="1">
        <f t="array" ref="DP34">INDEX($R$11:$R$5161,$AD34+DP$10)</f>
        <v>0.21112775636555262</v>
      </c>
      <c r="DQ34" cm="1">
        <f t="array" ref="DQ34">INDEX($R$11:$R$5161,$AD34+DQ$10)</f>
        <v>0.20929141192495795</v>
      </c>
      <c r="DR34" cm="1">
        <f t="array" ref="DR34">INDEX($R$11:$R$5161,$AD34+DR$10)</f>
        <v>0.20749771294236374</v>
      </c>
      <c r="DS34" cm="1">
        <f t="array" ref="DS34">INDEX($R$11:$R$5161,$AD34+DS$10)</f>
        <v>0.20574533559440117</v>
      </c>
      <c r="DT34" cm="1">
        <f t="array" ref="DT34">INDEX($R$11:$R$5161,$AD34+DT$10)</f>
        <v>0.20403300631679752</v>
      </c>
      <c r="DU34" cm="1">
        <f t="array" ref="DU34">INDEX($R$11:$R$5161,$AD34+DU$10)</f>
        <v>0.20235949969472153</v>
      </c>
      <c r="DV34" cm="1">
        <f t="array" ref="DV34">INDEX($R$11:$R$5161,$AD34+DV$10)</f>
        <v>0.20072363643771868</v>
      </c>
      <c r="DW34" cm="1">
        <f t="array" ref="DW34">INDEX($R$11:$R$5161,$AD34+DW$10)</f>
        <v>0.19912428143750907</v>
      </c>
      <c r="DX34" cm="1">
        <f t="array" ref="DX34">INDEX($R$11:$R$5161,$AD34+DX$10)</f>
        <v>0.1975603419066343</v>
      </c>
      <c r="DY34" cm="1">
        <f t="array" ref="DY34">INDEX($R$11:$R$5161,$AD34+DY$10)</f>
        <v>0.19603076559571866</v>
      </c>
      <c r="DZ34" cm="1">
        <f t="array" ref="DZ34">INDEX($R$11:$R$5161,$AD34+DZ$10)</f>
        <v>0.19453453908695323</v>
      </c>
      <c r="EA34" cm="1">
        <f t="array" ref="EA34">INDEX($R$11:$R$5161,$AD34+EA$10)</f>
        <v>0.19307068616130085</v>
      </c>
      <c r="EB34" cm="1">
        <f t="array" ref="EB34">INDEX($R$11:$R$5161,$AD34+EB$10)</f>
        <v>0.19163826623684868</v>
      </c>
    </row>
    <row r="35" spans="1:132" x14ac:dyDescent="0.2">
      <c r="A35" s="2">
        <v>1</v>
      </c>
      <c r="B35" s="2">
        <v>25</v>
      </c>
      <c r="C35" s="2">
        <v>0</v>
      </c>
      <c r="D35" s="2">
        <v>24</v>
      </c>
      <c r="E35" s="2">
        <v>273.14999999999998</v>
      </c>
      <c r="F35" s="2" cm="1">
        <f t="array" ref="F35">INDEX($V$11:$V$61,A35)</f>
        <v>1</v>
      </c>
      <c r="G35" cm="1">
        <f t="array" ref="G35">INDEX($W$11:$W$61,A35)</f>
        <v>-2.2198155215733131</v>
      </c>
      <c r="H35">
        <f t="shared" si="0"/>
        <v>0.14467574257508528</v>
      </c>
      <c r="I35">
        <f t="shared" si="3"/>
        <v>1820.8206720648895</v>
      </c>
      <c r="J35" cm="1">
        <f t="array" ref="J35">INDEX($X$11:$X$61,A35)</f>
        <v>0.93177554153163911</v>
      </c>
      <c r="K35">
        <f t="shared" si="4"/>
        <v>47.319370248555167</v>
      </c>
      <c r="L35" cm="1">
        <f t="array" ref="L35">INDEX($Y$11:$Y$61,A35)</f>
        <v>3.5112042676862706E-6</v>
      </c>
      <c r="M35" cm="1">
        <f t="array" ref="M35">INDEX($Z$11:$Z$61,A35)</f>
        <v>5.0010739658550054E-7</v>
      </c>
      <c r="N35">
        <f t="shared" si="1"/>
        <v>7.0216452894337809E-6</v>
      </c>
      <c r="O35">
        <f t="shared" si="2"/>
        <v>1.8483967331964126E-7</v>
      </c>
      <c r="P35" cm="1">
        <f t="array" ref="P35">INDEX($AA$11:$AA$61,A35)</f>
        <v>1.776124791057632E-11</v>
      </c>
      <c r="Q35" cm="1">
        <f t="array" ref="Q35">INDEX($AB$11:$AB$61,A35)</f>
        <v>1.1932233246185289</v>
      </c>
      <c r="R35">
        <f t="shared" si="5"/>
        <v>0.10515433615986122</v>
      </c>
      <c r="T35" s="2">
        <v>24</v>
      </c>
      <c r="U35" s="2">
        <v>297.14999999999998</v>
      </c>
      <c r="V35" s="2">
        <f t="shared" si="6"/>
        <v>1</v>
      </c>
      <c r="W35">
        <f t="shared" si="7"/>
        <v>-1.5311846423486557</v>
      </c>
      <c r="X35">
        <f t="shared" si="8"/>
        <v>1.0136448916936722</v>
      </c>
      <c r="Y35">
        <f t="shared" si="9"/>
        <v>6.8075684059691517E-6</v>
      </c>
      <c r="Z35">
        <f t="shared" si="10"/>
        <v>1.3474516481973749E-6</v>
      </c>
      <c r="AA35">
        <f t="shared" si="11"/>
        <v>1.8525107679358021E-11</v>
      </c>
      <c r="AB35">
        <f t="shared" si="12"/>
        <v>0.96668595733972706</v>
      </c>
      <c r="AD35">
        <v>2425</v>
      </c>
      <c r="AE35">
        <v>24</v>
      </c>
      <c r="AF35" cm="1">
        <f t="array" ref="AF35">INDEX($R$11:$R$5161,$AD35+AF$10)</f>
        <v>4.2665717455348709E-2</v>
      </c>
      <c r="AG35" cm="1">
        <f t="array" ref="AG35">INDEX($R$11:$R$5161,$AD35+AG$10)</f>
        <v>5.075015840531328E-2</v>
      </c>
      <c r="AH35" cm="1">
        <f t="array" ref="AH35">INDEX($R$11:$R$5161,$AD35+AH$10)</f>
        <v>6.6665041655342636E-2</v>
      </c>
      <c r="AI35" cm="1">
        <f t="array" ref="AI35">INDEX($R$11:$R$5161,$AD35+AI$10)</f>
        <v>8.8891796835086204E-2</v>
      </c>
      <c r="AJ35" cm="1">
        <f t="array" ref="AJ35">INDEX($R$11:$R$5161,$AD35+AJ$10)</f>
        <v>0.1161443983604209</v>
      </c>
      <c r="AK35" cm="1">
        <f t="array" ref="AK35">INDEX($R$11:$R$5161,$AD35+AK$10)</f>
        <v>0.14725145960036762</v>
      </c>
      <c r="AL35" cm="1">
        <f t="array" ref="AL35">INDEX($R$11:$R$5161,$AD35+AL$10)</f>
        <v>0.18109097316482847</v>
      </c>
      <c r="AM35" cm="1">
        <f t="array" ref="AM35">INDEX($R$11:$R$5161,$AD35+AM$10)</f>
        <v>0.21656627920703411</v>
      </c>
      <c r="AN35" cm="1">
        <f t="array" ref="AN35">INDEX($R$11:$R$5161,$AD35+AN$10)</f>
        <v>0.25261261468245239</v>
      </c>
      <c r="AO35" cm="1">
        <f t="array" ref="AO35">INDEX($R$11:$R$5161,$AD35+AO$10)</f>
        <v>0.28822378497361228</v>
      </c>
      <c r="AP35" cm="1">
        <f t="array" ref="AP35">INDEX($R$11:$R$5161,$AD35+AP$10)</f>
        <v>0.32248853425244395</v>
      </c>
      <c r="AQ35" cm="1">
        <f t="array" ref="AQ35">INDEX($R$11:$R$5161,$AD35+AQ$10)</f>
        <v>0.35462689349346144</v>
      </c>
      <c r="AR35" cm="1">
        <f t="array" ref="AR35">INDEX($R$11:$R$5161,$AD35+AR$10)</f>
        <v>0.38401862396086223</v>
      </c>
      <c r="AS35" cm="1">
        <f t="array" ref="AS35">INDEX($R$11:$R$5161,$AD35+AS$10)</f>
        <v>0.41021873543949788</v>
      </c>
      <c r="AT35" cm="1">
        <f t="array" ref="AT35">INDEX($R$11:$R$5161,$AD35+AT$10)</f>
        <v>0.43295835377700587</v>
      </c>
      <c r="AU35" cm="1">
        <f t="array" ref="AU35">INDEX($R$11:$R$5161,$AD35+AU$10)</f>
        <v>0.45213218706131481</v>
      </c>
      <c r="AV35" cm="1">
        <f t="array" ref="AV35">INDEX($R$11:$R$5161,$AD35+AV$10)</f>
        <v>0.46777590211906483</v>
      </c>
      <c r="AW35" cm="1">
        <f t="array" ref="AW35">INDEX($R$11:$R$5161,$AD35+AW$10)</f>
        <v>0.48003763512359227</v>
      </c>
      <c r="AX35" cm="1">
        <f t="array" ref="AX35">INDEX($R$11:$R$5161,$AD35+AX$10)</f>
        <v>0.48914774015468576</v>
      </c>
      <c r="AY35" cm="1">
        <f t="array" ref="AY35">INDEX($R$11:$R$5161,$AD35+AY$10)</f>
        <v>0.49539006818930981</v>
      </c>
      <c r="AZ35" cm="1">
        <f t="array" ref="AZ35">INDEX($R$11:$R$5161,$AD35+AZ$10)</f>
        <v>0.49907695950705949</v>
      </c>
      <c r="BA35" cm="1">
        <f t="array" ref="BA35">INDEX($R$11:$R$5161,$AD35+BA$10)</f>
        <v>0.50052904424512923</v>
      </c>
      <c r="BB35" cm="1">
        <f t="array" ref="BB35">INDEX($R$11:$R$5161,$AD35+BB$10)</f>
        <v>0.50006007022236254</v>
      </c>
      <c r="BC35" cm="1">
        <f t="array" ref="BC35">INDEX($R$11:$R$5161,$AD35+BC$10)</f>
        <v>0.49796638362874429</v>
      </c>
      <c r="BD35" cm="1">
        <f t="array" ref="BD35">INDEX($R$11:$R$5161,$AD35+BD$10)</f>
        <v>0.4945203612476532</v>
      </c>
      <c r="BE35" cm="1">
        <f t="array" ref="BE35">INDEX($R$11:$R$5161,$AD35+BE$10)</f>
        <v>0.4899669739867023</v>
      </c>
      <c r="BF35" cm="1">
        <f t="array" ref="BF35">INDEX($R$11:$R$5161,$AD35+BF$10)</f>
        <v>0.48452268135806859</v>
      </c>
      <c r="BG35" cm="1">
        <f t="array" ref="BG35">INDEX($R$11:$R$5161,$AD35+BG$10)</f>
        <v>0.47837595402421296</v>
      </c>
      <c r="BH35" cm="1">
        <f t="array" ref="BH35">INDEX($R$11:$R$5161,$AD35+BH$10)</f>
        <v>0.4716888511620223</v>
      </c>
      <c r="BI35" cm="1">
        <f t="array" ref="BI35">INDEX($R$11:$R$5161,$AD35+BI$10)</f>
        <v>0.46459921187030417</v>
      </c>
      <c r="BJ35" cm="1">
        <f t="array" ref="BJ35">INDEX($R$11:$R$5161,$AD35+BJ$10)</f>
        <v>0.45722313896197853</v>
      </c>
      <c r="BK35" cm="1">
        <f t="array" ref="BK35">INDEX($R$11:$R$5161,$AD35+BK$10)</f>
        <v>0.44965755229431159</v>
      </c>
      <c r="BL35" cm="1">
        <f t="array" ref="BL35">INDEX($R$11:$R$5161,$AD35+BL$10)</f>
        <v>0.44198266608258024</v>
      </c>
      <c r="BM35" cm="1">
        <f t="array" ref="BM35">INDEX($R$11:$R$5161,$AD35+BM$10)</f>
        <v>0.4342643022860877</v>
      </c>
      <c r="BN35" cm="1">
        <f t="array" ref="BN35">INDEX($R$11:$R$5161,$AD35+BN$10)</f>
        <v>0.42655599334528105</v>
      </c>
      <c r="BO35" cm="1">
        <f t="array" ref="BO35">INDEX($R$11:$R$5161,$AD35+BO$10)</f>
        <v>0.41890085575166375</v>
      </c>
      <c r="BP35" cm="1">
        <f t="array" ref="BP35">INDEX($R$11:$R$5161,$AD35+BP$10)</f>
        <v>0.41133323433774238</v>
      </c>
      <c r="BQ35" cm="1">
        <f t="array" ref="BQ35">INDEX($R$11:$R$5161,$AD35+BQ$10)</f>
        <v>0.40388012846350296</v>
      </c>
      <c r="BR35" cm="1">
        <f t="array" ref="BR35">INDEX($R$11:$R$5161,$AD35+BR$10)</f>
        <v>0.39656241757336602</v>
      </c>
      <c r="BS35" cm="1">
        <f t="array" ref="BS35">INDEX($R$11:$R$5161,$AD35+BS$10)</f>
        <v>0.38939590651521483</v>
      </c>
      <c r="BT35" cm="1">
        <f t="array" ref="BT35">INDEX($R$11:$R$5161,$AD35+BT$10)</f>
        <v>0.38239221173234639</v>
      </c>
      <c r="BU35" cm="1">
        <f t="array" ref="BU35">INDEX($R$11:$R$5161,$AD35+BU$10)</f>
        <v>0.37555950880015626</v>
      </c>
      <c r="BV35" cm="1">
        <f t="array" ref="BV35">INDEX($R$11:$R$5161,$AD35+BV$10)</f>
        <v>0.3689031603625646</v>
      </c>
      <c r="BW35" cm="1">
        <f t="array" ref="BW35">INDEX($R$11:$R$5161,$AD35+BW$10)</f>
        <v>0.3624262417180163</v>
      </c>
      <c r="BX35" cm="1">
        <f t="array" ref="BX35">INDEX($R$11:$R$5161,$AD35+BX$10)</f>
        <v>0.35612997936373691</v>
      </c>
      <c r="BY35" cm="1">
        <f t="array" ref="BY35">INDEX($R$11:$R$5161,$AD35+BY$10)</f>
        <v>0.35001411588636067</v>
      </c>
      <c r="BZ35" cm="1">
        <f t="array" ref="BZ35">INDEX($R$11:$R$5161,$AD35+BZ$10)</f>
        <v>0.34407721277818343</v>
      </c>
      <c r="CA35" cm="1">
        <f t="array" ref="CA35">INDEX($R$11:$R$5161,$AD35+CA$10)</f>
        <v>0.33831690110865437</v>
      </c>
      <c r="CB35" cm="1">
        <f t="array" ref="CB35">INDEX($R$11:$R$5161,$AD35+CB$10)</f>
        <v>0.33273008850966185</v>
      </c>
      <c r="CC35" cm="1">
        <f t="array" ref="CC35">INDEX($R$11:$R$5161,$AD35+CC$10)</f>
        <v>0.32731312964254239</v>
      </c>
      <c r="CD35" cm="1">
        <f t="array" ref="CD35">INDEX($R$11:$R$5161,$AD35+CD$10)</f>
        <v>0.32206196619607025</v>
      </c>
      <c r="CE35" cm="1">
        <f t="array" ref="CE35">INDEX($R$11:$R$5161,$AD35+CE$10)</f>
        <v>0.31697224150397962</v>
      </c>
      <c r="CF35" cm="1">
        <f t="array" ref="CF35">INDEX($R$11:$R$5161,$AD35+CF$10)</f>
        <v>0.31203939405136899</v>
      </c>
      <c r="CG35" cm="1">
        <f t="array" ref="CG35">INDEX($R$11:$R$5161,$AD35+CG$10)</f>
        <v>0.30725873344465937</v>
      </c>
      <c r="CH35" cm="1">
        <f t="array" ref="CH35">INDEX($R$11:$R$5161,$AD35+CH$10)</f>
        <v>0.30262550183322773</v>
      </c>
      <c r="CI35" cm="1">
        <f t="array" ref="CI35">INDEX($R$11:$R$5161,$AD35+CI$10)</f>
        <v>0.29813492327726471</v>
      </c>
      <c r="CJ35" cm="1">
        <f t="array" ref="CJ35">INDEX($R$11:$R$5161,$AD35+CJ$10)</f>
        <v>0.2937822431421615</v>
      </c>
      <c r="CK35" cm="1">
        <f t="array" ref="CK35">INDEX($R$11:$R$5161,$AD35+CK$10)</f>
        <v>0.28956275925278258</v>
      </c>
      <c r="CL35" cm="1">
        <f t="array" ref="CL35">INDEX($R$11:$R$5161,$AD35+CL$10)</f>
        <v>0.28547184625086142</v>
      </c>
      <c r="CM35" cm="1">
        <f t="array" ref="CM35">INDEX($R$11:$R$5161,$AD35+CM$10)</f>
        <v>0.28150497435643662</v>
      </c>
      <c r="CN35" cm="1">
        <f t="array" ref="CN35">INDEX($R$11:$R$5161,$AD35+CN$10)</f>
        <v>0.2776577235320562</v>
      </c>
      <c r="CO35" cm="1">
        <f t="array" ref="CO35">INDEX($R$11:$R$5161,$AD35+CO$10)</f>
        <v>0.27392579387986776</v>
      </c>
      <c r="CP35" cm="1">
        <f t="array" ref="CP35">INDEX($R$11:$R$5161,$AD35+CP$10)</f>
        <v>0.27030501296118625</v>
      </c>
      <c r="CQ35" cm="1">
        <f t="array" ref="CQ35">INDEX($R$11:$R$5161,$AD35+CQ$10)</f>
        <v>0.26679134061104287</v>
      </c>
      <c r="CR35" cm="1">
        <f t="array" ref="CR35">INDEX($R$11:$R$5161,$AD35+CR$10)</f>
        <v>0.26338087172269259</v>
      </c>
      <c r="CS35" cm="1">
        <f t="array" ref="CS35">INDEX($R$11:$R$5161,$AD35+CS$10)</f>
        <v>0.26006983739582434</v>
      </c>
      <c r="CT35" cm="1">
        <f t="array" ref="CT35">INDEX($R$11:$R$5161,$AD35+CT$10)</f>
        <v>0.25685460477457922</v>
      </c>
      <c r="CU35" cm="1">
        <f t="array" ref="CU35">INDEX($R$11:$R$5161,$AD35+CU$10)</f>
        <v>0.25373167584515349</v>
      </c>
      <c r="CV35" cm="1">
        <f t="array" ref="CV35">INDEX($R$11:$R$5161,$AD35+CV$10)</f>
        <v>0.2506976854158669</v>
      </c>
      <c r="CW35" cm="1">
        <f t="array" ref="CW35">INDEX($R$11:$R$5161,$AD35+CW$10)</f>
        <v>0.24774939846353197</v>
      </c>
      <c r="CX35" cm="1">
        <f t="array" ref="CX35">INDEX($R$11:$R$5161,$AD35+CX$10)</f>
        <v>0.24488370699745937</v>
      </c>
      <c r="CY35" cm="1">
        <f t="array" ref="CY35">INDEX($R$11:$R$5161,$AD35+CY$10)</f>
        <v>0.24209762656538836</v>
      </c>
      <c r="CZ35" cm="1">
        <f t="array" ref="CZ35">INDEX($R$11:$R$5161,$AD35+CZ$10)</f>
        <v>0.2393882925031226</v>
      </c>
      <c r="DA35" cm="1">
        <f t="array" ref="DA35">INDEX($R$11:$R$5161,$AD35+DA$10)</f>
        <v>0.23675295601093913</v>
      </c>
      <c r="DB35" cm="1">
        <f t="array" ref="DB35">INDEX($R$11:$R$5161,$AD35+DB$10)</f>
        <v>0.23418898012427694</v>
      </c>
      <c r="DC35" cm="1">
        <f t="array" ref="DC35">INDEX($R$11:$R$5161,$AD35+DC$10)</f>
        <v>0.23169383563328774</v>
      </c>
      <c r="DD35" cm="1">
        <f t="array" ref="DD35">INDEX($R$11:$R$5161,$AD35+DD$10)</f>
        <v>0.22926509699510134</v>
      </c>
      <c r="DE35" cm="1">
        <f t="array" ref="DE35">INDEX($R$11:$R$5161,$AD35+DE$10)</f>
        <v>0.22690043827376544</v>
      </c>
      <c r="DF35" cm="1">
        <f t="array" ref="DF35">INDEX($R$11:$R$5161,$AD35+DF$10)</f>
        <v>0.22459762913544951</v>
      </c>
      <c r="DG35" cm="1">
        <f t="array" ref="DG35">INDEX($R$11:$R$5161,$AD35+DG$10)</f>
        <v>0.2223545309204131</v>
      </c>
      <c r="DH35" cm="1">
        <f t="array" ref="DH35">INDEX($R$11:$R$5161,$AD35+DH$10)</f>
        <v>0.22016909280821131</v>
      </c>
      <c r="DI35" cm="1">
        <f t="array" ref="DI35">INDEX($R$11:$R$5161,$AD35+DI$10)</f>
        <v>0.21803934808847228</v>
      </c>
      <c r="DJ35" cm="1">
        <f t="array" ref="DJ35">INDEX($R$11:$R$5161,$AD35+DJ$10)</f>
        <v>0.21596341054618134</v>
      </c>
      <c r="DK35" cm="1">
        <f t="array" ref="DK35">INDEX($R$11:$R$5161,$AD35+DK$10)</f>
        <v>0.21393947096762708</v>
      </c>
      <c r="DL35" cm="1">
        <f t="array" ref="DL35">INDEX($R$11:$R$5161,$AD35+DL$10)</f>
        <v>0.21196579377089775</v>
      </c>
      <c r="DM35" cm="1">
        <f t="array" ref="DM35">INDEX($R$11:$R$5161,$AD35+DM$10)</f>
        <v>0.21004071376297773</v>
      </c>
      <c r="DN35" cm="1">
        <f t="array" ref="DN35">INDEX($R$11:$R$5161,$AD35+DN$10)</f>
        <v>0.20816263302401358</v>
      </c>
      <c r="DO35" cm="1">
        <f t="array" ref="DO35">INDEX($R$11:$R$5161,$AD35+DO$10)</f>
        <v>0.20633001791813435</v>
      </c>
      <c r="DP35" cm="1">
        <f t="array" ref="DP35">INDEX($R$11:$R$5161,$AD35+DP$10)</f>
        <v>0.20454139622926926</v>
      </c>
      <c r="DQ35" cm="1">
        <f t="array" ref="DQ35">INDEX($R$11:$R$5161,$AD35+DQ$10)</f>
        <v>0.20279535441967669</v>
      </c>
      <c r="DR35" cm="1">
        <f t="array" ref="DR35">INDEX($R$11:$R$5161,$AD35+DR$10)</f>
        <v>0.20109053500832508</v>
      </c>
      <c r="DS35" cm="1">
        <f t="array" ref="DS35">INDEX($R$11:$R$5161,$AD35+DS$10)</f>
        <v>0.19942563406584657</v>
      </c>
      <c r="DT35" cm="1">
        <f t="array" ref="DT35">INDEX($R$11:$R$5161,$AD35+DT$10)</f>
        <v>0.19779939882246647</v>
      </c>
      <c r="DU35" cm="1">
        <f t="array" ref="DU35">INDEX($R$11:$R$5161,$AD35+DU$10)</f>
        <v>0.19621062538509762</v>
      </c>
      <c r="DV35" cm="1">
        <f t="array" ref="DV35">INDEX($R$11:$R$5161,$AD35+DV$10)</f>
        <v>0.19465815655964447</v>
      </c>
      <c r="DW35" cm="1">
        <f t="array" ref="DW35">INDEX($R$11:$R$5161,$AD35+DW$10)</f>
        <v>0.19314087977448577</v>
      </c>
      <c r="DX35" cm="1">
        <f t="array" ref="DX35">INDEX($R$11:$R$5161,$AD35+DX$10)</f>
        <v>0.19165772510107418</v>
      </c>
      <c r="DY35" cm="1">
        <f t="array" ref="DY35">INDEX($R$11:$R$5161,$AD35+DY$10)</f>
        <v>0.19020766336760495</v>
      </c>
      <c r="DZ35" cm="1">
        <f t="array" ref="DZ35">INDEX($R$11:$R$5161,$AD35+DZ$10)</f>
        <v>0.18878970436174969</v>
      </c>
      <c r="EA35" cm="1">
        <f t="array" ref="EA35">INDEX($R$11:$R$5161,$AD35+EA$10)</f>
        <v>0.18740289511852221</v>
      </c>
      <c r="EB35" cm="1">
        <f t="array" ref="EB35">INDEX($R$11:$R$5161,$AD35+EB$10)</f>
        <v>0.18604631828943066</v>
      </c>
    </row>
    <row r="36" spans="1:132" x14ac:dyDescent="0.2">
      <c r="A36" s="2">
        <v>1</v>
      </c>
      <c r="B36" s="2">
        <v>26</v>
      </c>
      <c r="C36" s="2">
        <v>0</v>
      </c>
      <c r="D36" s="2">
        <v>25</v>
      </c>
      <c r="E36" s="2">
        <v>273.14999999999998</v>
      </c>
      <c r="F36" s="2" cm="1">
        <f t="array" ref="F36">INDEX($V$11:$V$61,A36)</f>
        <v>1</v>
      </c>
      <c r="G36" cm="1">
        <f t="array" ref="G36">INDEX($W$11:$W$61,A36)</f>
        <v>-2.2198155215733131</v>
      </c>
      <c r="H36">
        <f t="shared" si="0"/>
        <v>0.15070389851571384</v>
      </c>
      <c r="I36">
        <f t="shared" si="3"/>
        <v>1942.6127697677346</v>
      </c>
      <c r="J36" cm="1">
        <f t="array" ref="J36">INDEX($X$11:$X$61,A36)</f>
        <v>0.93177554153163911</v>
      </c>
      <c r="K36">
        <f t="shared" si="4"/>
        <v>48.902524459140139</v>
      </c>
      <c r="L36" cm="1">
        <f t="array" ref="L36">INDEX($Y$11:$Y$61,A36)</f>
        <v>3.5112042676862706E-6</v>
      </c>
      <c r="M36" cm="1">
        <f t="array" ref="M36">INDEX($Z$11:$Z$61,A36)</f>
        <v>5.0010739658550054E-7</v>
      </c>
      <c r="N36">
        <f t="shared" si="1"/>
        <v>7.4780951187138674E-6</v>
      </c>
      <c r="O36">
        <f t="shared" si="2"/>
        <v>1.9102370169605838E-7</v>
      </c>
      <c r="P36" cm="1">
        <f t="array" ref="P36">INDEX($AA$11:$AA$61,A36)</f>
        <v>1.776124791057632E-11</v>
      </c>
      <c r="Q36" cm="1">
        <f t="array" ref="Q36">INDEX($AB$11:$AB$61,A36)</f>
        <v>1.1932233246185289</v>
      </c>
      <c r="R36">
        <f t="shared" si="5"/>
        <v>0.10941490818651319</v>
      </c>
      <c r="T36" s="2">
        <v>25</v>
      </c>
      <c r="U36" s="2">
        <v>298.14999999999998</v>
      </c>
      <c r="V36" s="2">
        <f t="shared" si="6"/>
        <v>1</v>
      </c>
      <c r="W36">
        <f t="shared" si="7"/>
        <v>-1.5052008430689776</v>
      </c>
      <c r="X36">
        <f t="shared" si="8"/>
        <v>1.0170561146170902</v>
      </c>
      <c r="Y36">
        <f t="shared" si="9"/>
        <v>6.9818110906553502E-6</v>
      </c>
      <c r="Z36">
        <f t="shared" si="10"/>
        <v>1.3994091564852885E-6</v>
      </c>
      <c r="AA36">
        <f t="shared" si="11"/>
        <v>1.8556252805045579E-11</v>
      </c>
      <c r="AB36">
        <f t="shared" si="12"/>
        <v>0.95860063445861077</v>
      </c>
      <c r="AD36">
        <v>2526</v>
      </c>
      <c r="AE36">
        <v>25</v>
      </c>
      <c r="AF36" cm="1">
        <f t="array" ref="AF36">INDEX($R$11:$R$5161,$AD36+AF$10)</f>
        <v>4.2761164151030769E-2</v>
      </c>
      <c r="AG36" cm="1">
        <f t="array" ref="AG36">INDEX($R$11:$R$5161,$AD36+AG$10)</f>
        <v>5.1769805089688523E-2</v>
      </c>
      <c r="AH36" cm="1">
        <f t="array" ref="AH36">INDEX($R$11:$R$5161,$AD36+AH$10)</f>
        <v>6.9640683854904462E-2</v>
      </c>
      <c r="AI36" cm="1">
        <f t="array" ref="AI36">INDEX($R$11:$R$5161,$AD36+AI$10)</f>
        <v>9.4556549861556441E-2</v>
      </c>
      <c r="AJ36" cm="1">
        <f t="array" ref="AJ36">INDEX($R$11:$R$5161,$AD36+AJ$10)</f>
        <v>0.12497934652029273</v>
      </c>
      <c r="AK36" cm="1">
        <f t="array" ref="AK36">INDEX($R$11:$R$5161,$AD36+AK$10)</f>
        <v>0.15950024283189401</v>
      </c>
      <c r="AL36" cm="1">
        <f t="array" ref="AL36">INDEX($R$11:$R$5161,$AD36+AL$10)</f>
        <v>0.19676319632742617</v>
      </c>
      <c r="AM36" cm="1">
        <f t="array" ref="AM36">INDEX($R$11:$R$5161,$AD36+AM$10)</f>
        <v>0.23544468535277746</v>
      </c>
      <c r="AN36" cm="1">
        <f t="array" ref="AN36">INDEX($R$11:$R$5161,$AD36+AN$10)</f>
        <v>0.27427328367521536</v>
      </c>
      <c r="AO36" cm="1">
        <f t="array" ref="AO36">INDEX($R$11:$R$5161,$AD36+AO$10)</f>
        <v>0.31207289433932744</v>
      </c>
      <c r="AP36" cm="1">
        <f t="array" ref="AP36">INDEX($R$11:$R$5161,$AD36+AP$10)</f>
        <v>0.34781383476771682</v>
      </c>
      <c r="AQ36" cm="1">
        <f t="array" ref="AQ36">INDEX($R$11:$R$5161,$AD36+AQ$10)</f>
        <v>0.3806578990185242</v>
      </c>
      <c r="AR36" cm="1">
        <f t="array" ref="AR36">INDEX($R$11:$R$5161,$AD36+AR$10)</f>
        <v>0.40998742272692124</v>
      </c>
      <c r="AS36" cm="1">
        <f t="array" ref="AS36">INDEX($R$11:$R$5161,$AD36+AS$10)</f>
        <v>0.4354135659292136</v>
      </c>
      <c r="AT36" cm="1">
        <f t="array" ref="AT36">INDEX($R$11:$R$5161,$AD36+AT$10)</f>
        <v>0.45676420353149322</v>
      </c>
      <c r="AU36" cm="1">
        <f t="array" ref="AU36">INDEX($R$11:$R$5161,$AD36+AU$10)</f>
        <v>0.47405572813181873</v>
      </c>
      <c r="AV36" cm="1">
        <f t="array" ref="AV36">INDEX($R$11:$R$5161,$AD36+AV$10)</f>
        <v>0.4874550634747854</v>
      </c>
      <c r="AW36" cm="1">
        <f t="array" ref="AW36">INDEX($R$11:$R$5161,$AD36+AW$10)</f>
        <v>0.49723831177116556</v>
      </c>
      <c r="AX36" cm="1">
        <f t="array" ref="AX36">INDEX($R$11:$R$5161,$AD36+AX$10)</f>
        <v>0.50375127106204332</v>
      </c>
      <c r="AY36" cm="1">
        <f t="array" ref="AY36">INDEX($R$11:$R$5161,$AD36+AY$10)</f>
        <v>0.50737527707645447</v>
      </c>
      <c r="AZ36" cm="1">
        <f t="array" ref="AZ36">INDEX($R$11:$R$5161,$AD36+AZ$10)</f>
        <v>0.50850004816533223</v>
      </c>
      <c r="BA36" cm="1">
        <f t="array" ref="BA36">INDEX($R$11:$R$5161,$AD36+BA$10)</f>
        <v>0.5075038000371469</v>
      </c>
      <c r="BB36" cm="1">
        <f t="array" ref="BB36">INDEX($R$11:$R$5161,$AD36+BB$10)</f>
        <v>0.50473997219142708</v>
      </c>
      <c r="BC36" cm="1">
        <f t="array" ref="BC36">INDEX($R$11:$R$5161,$AD36+BC$10)</f>
        <v>0.5005294332564727</v>
      </c>
      <c r="BD36" cm="1">
        <f t="array" ref="BD36">INDEX($R$11:$R$5161,$AD36+BD$10)</f>
        <v>0.49515689555309467</v>
      </c>
      <c r="BE36" cm="1">
        <f t="array" ref="BE36">INDEX($R$11:$R$5161,$AD36+BE$10)</f>
        <v>0.4888703447619594</v>
      </c>
      <c r="BF36" cm="1">
        <f t="array" ref="BF36">INDEX($R$11:$R$5161,$AD36+BF$10)</f>
        <v>0.48188247375789034</v>
      </c>
      <c r="BG36" cm="1">
        <f t="array" ref="BG36">INDEX($R$11:$R$5161,$AD36+BG$10)</f>
        <v>0.47437332726756753</v>
      </c>
      <c r="BH36" cm="1">
        <f t="array" ref="BH36">INDEX($R$11:$R$5161,$AD36+BH$10)</f>
        <v>0.46649357239377398</v>
      </c>
      <c r="BI36" cm="1">
        <f t="array" ref="BI36">INDEX($R$11:$R$5161,$AD36+BI$10)</f>
        <v>0.45836798799063722</v>
      </c>
      <c r="BJ36" cm="1">
        <f t="array" ref="BJ36">INDEX($R$11:$R$5161,$AD36+BJ$10)</f>
        <v>0.45009890666753399</v>
      </c>
      <c r="BK36" cm="1">
        <f t="array" ref="BK36">INDEX($R$11:$R$5161,$AD36+BK$10)</f>
        <v>0.4417694483115544</v>
      </c>
      <c r="BL36" cm="1">
        <f t="array" ref="BL36">INDEX($R$11:$R$5161,$AD36+BL$10)</f>
        <v>0.43344645869061016</v>
      </c>
      <c r="BM36" cm="1">
        <f t="array" ref="BM36">INDEX($R$11:$R$5161,$AD36+BM$10)</f>
        <v>0.42518311727671787</v>
      </c>
      <c r="BN36" cm="1">
        <f t="array" ref="BN36">INDEX($R$11:$R$5161,$AD36+BN$10)</f>
        <v>0.41702121094516764</v>
      </c>
      <c r="BO36" cm="1">
        <f t="array" ref="BO36">INDEX($R$11:$R$5161,$AD36+BO$10)</f>
        <v>0.40899308976725918</v>
      </c>
      <c r="BP36" cm="1">
        <f t="array" ref="BP36">INDEX($R$11:$R$5161,$AD36+BP$10)</f>
        <v>0.40112333174608977</v>
      </c>
      <c r="BQ36" cm="1">
        <f t="array" ref="BQ36">INDEX($R$11:$R$5161,$AD36+BQ$10)</f>
        <v>0.39343014806066751</v>
      </c>
      <c r="BR36" cm="1">
        <f t="array" ref="BR36">INDEX($R$11:$R$5161,$AD36+BR$10)</f>
        <v>0.38592656135318765</v>
      </c>
      <c r="BS36" cm="1">
        <f t="array" ref="BS36">INDEX($R$11:$R$5161,$AD36+BS$10)</f>
        <v>0.37862138832729458</v>
      </c>
      <c r="BT36" cm="1">
        <f t="array" ref="BT36">INDEX($R$11:$R$5161,$AD36+BT$10)</f>
        <v>0.3715200554384061</v>
      </c>
      <c r="BU36" cm="1">
        <f t="array" ref="BU36">INDEX($R$11:$R$5161,$AD36+BU$10)</f>
        <v>0.36462527341271012</v>
      </c>
      <c r="BV36" cm="1">
        <f t="array" ref="BV36">INDEX($R$11:$R$5161,$AD36+BV$10)</f>
        <v>0.35793759314327278</v>
      </c>
      <c r="BW36" cm="1">
        <f t="array" ref="BW36">INDEX($R$11:$R$5161,$AD36+BW$10)</f>
        <v>0.35145586242512311</v>
      </c>
      <c r="BX36" cm="1">
        <f t="array" ref="BX36">INDEX($R$11:$R$5161,$AD36+BX$10)</f>
        <v>0.34517760013986348</v>
      </c>
      <c r="BY36" cm="1">
        <f t="array" ref="BY36">INDEX($R$11:$R$5161,$AD36+BY$10)</f>
        <v>0.33909930194625065</v>
      </c>
      <c r="BZ36" cm="1">
        <f t="array" ref="BZ36">INDEX($R$11:$R$5161,$AD36+BZ$10)</f>
        <v>0.3332166892938343</v>
      </c>
      <c r="CA36" cm="1">
        <f t="array" ref="CA36">INDEX($R$11:$R$5161,$AD36+CA$10)</f>
        <v>0.32752491164356656</v>
      </c>
      <c r="CB36" cm="1">
        <f t="array" ref="CB36">INDEX($R$11:$R$5161,$AD36+CB$10)</f>
        <v>0.32201871012953615</v>
      </c>
      <c r="CC36" cm="1">
        <f t="array" ref="CC36">INDEX($R$11:$R$5161,$AD36+CC$10)</f>
        <v>0.31669254950027526</v>
      </c>
      <c r="CD36" cm="1">
        <f t="array" ref="CD36">INDEX($R$11:$R$5161,$AD36+CD$10)</f>
        <v>0.31154072400512783</v>
      </c>
      <c r="CE36" cm="1">
        <f t="array" ref="CE36">INDEX($R$11:$R$5161,$AD36+CE$10)</f>
        <v>0.3065574419104255</v>
      </c>
      <c r="CF36" cm="1">
        <f t="array" ref="CF36">INDEX($R$11:$R$5161,$AD36+CF$10)</f>
        <v>0.30173689251340646</v>
      </c>
      <c r="CG36" cm="1">
        <f t="array" ref="CG36">INDEX($R$11:$R$5161,$AD36+CG$10)</f>
        <v>0.29707329884360051</v>
      </c>
      <c r="CH36" cm="1">
        <f t="array" ref="CH36">INDEX($R$11:$R$5161,$AD36+CH$10)</f>
        <v>0.29256095867955983</v>
      </c>
      <c r="CI36" cm="1">
        <f t="array" ref="CI36">INDEX($R$11:$R$5161,$AD36+CI$10)</f>
        <v>0.28819427604421355</v>
      </c>
      <c r="CJ36" cm="1">
        <f t="array" ref="CJ36">INDEX($R$11:$R$5161,$AD36+CJ$10)</f>
        <v>0.28396778495842162</v>
      </c>
      <c r="CK36" cm="1">
        <f t="array" ref="CK36">INDEX($R$11:$R$5161,$AD36+CK$10)</f>
        <v>0.27987616691574174</v>
      </c>
      <c r="CL36" cm="1">
        <f t="array" ref="CL36">INDEX($R$11:$R$5161,$AD36+CL$10)</f>
        <v>0.27591426328042473</v>
      </c>
      <c r="CM36" cm="1">
        <f t="array" ref="CM36">INDEX($R$11:$R$5161,$AD36+CM$10)</f>
        <v>0.27207708359558042</v>
      </c>
      <c r="CN36" cm="1">
        <f t="array" ref="CN36">INDEX($R$11:$R$5161,$AD36+CN$10)</f>
        <v>0.26835981061128544</v>
      </c>
      <c r="CO36" cm="1">
        <f t="array" ref="CO36">INDEX($R$11:$R$5161,$AD36+CO$10)</f>
        <v>0.26475780269649096</v>
      </c>
      <c r="CP36" cm="1">
        <f t="array" ref="CP36">INDEX($R$11:$R$5161,$AD36+CP$10)</f>
        <v>0.26126659417843157</v>
      </c>
      <c r="CQ36" cm="1">
        <f t="array" ref="CQ36">INDEX($R$11:$R$5161,$AD36+CQ$10)</f>
        <v>0.25788189405430562</v>
      </c>
      <c r="CR36" cm="1">
        <f t="array" ref="CR36">INDEX($R$11:$R$5161,$AD36+CR$10)</f>
        <v>0.25459958343855221</v>
      </c>
      <c r="CS36" cm="1">
        <f t="array" ref="CS36">INDEX($R$11:$R$5161,$AD36+CS$10)</f>
        <v>0.2514157120419927</v>
      </c>
      <c r="CT36" cm="1">
        <f t="array" ref="CT36">INDEX($R$11:$R$5161,$AD36+CT$10)</f>
        <v>0.24832649392392361</v>
      </c>
      <c r="CU36" cm="1">
        <f t="array" ref="CU36">INDEX($R$11:$R$5161,$AD36+CU$10)</f>
        <v>0.24532830271283393</v>
      </c>
      <c r="CV36" cm="1">
        <f t="array" ref="CV36">INDEX($R$11:$R$5161,$AD36+CV$10)</f>
        <v>0.2424176664540568</v>
      </c>
      <c r="CW36" cm="1">
        <f t="array" ref="CW36">INDEX($R$11:$R$5161,$AD36+CW$10)</f>
        <v>0.23959126221194663</v>
      </c>
      <c r="CX36" cm="1">
        <f t="array" ref="CX36">INDEX($R$11:$R$5161,$AD36+CX$10)</f>
        <v>0.23684591052892665</v>
      </c>
      <c r="CY36" cm="1">
        <f t="array" ref="CY36">INDEX($R$11:$R$5161,$AD36+CY$10)</f>
        <v>0.2341785698230141</v>
      </c>
      <c r="CZ36" cm="1">
        <f t="array" ref="CZ36">INDEX($R$11:$R$5161,$AD36+CZ$10)</f>
        <v>0.23158633078842383</v>
      </c>
      <c r="DA36" cm="1">
        <f t="array" ref="DA36">INDEX($R$11:$R$5161,$AD36+DA$10)</f>
        <v>0.22906641084990723</v>
      </c>
      <c r="DB36" cm="1">
        <f t="array" ref="DB36">INDEX($R$11:$R$5161,$AD36+DB$10)</f>
        <v>0.2266161487100827</v>
      </c>
      <c r="DC36" cm="1">
        <f t="array" ref="DC36">INDEX($R$11:$R$5161,$AD36+DC$10)</f>
        <v>0.22423299901969573</v>
      </c>
      <c r="DD36" cm="1">
        <f t="array" ref="DD36">INDEX($R$11:$R$5161,$AD36+DD$10)</f>
        <v>0.22191452719315893</v>
      </c>
      <c r="DE36" cm="1">
        <f t="array" ref="DE36">INDEX($R$11:$R$5161,$AD36+DE$10)</f>
        <v>0.21965840438555709</v>
      </c>
      <c r="DF36" cm="1">
        <f t="array" ref="DF36">INDEX($R$11:$R$5161,$AD36+DF$10)</f>
        <v>0.21746240264230665</v>
      </c>
      <c r="DG36" cm="1">
        <f t="array" ref="DG36">INDEX($R$11:$R$5161,$AD36+DG$10)</f>
        <v>0.21532439022863578</v>
      </c>
      <c r="DH36" cm="1">
        <f t="array" ref="DH36">INDEX($R$11:$R$5161,$AD36+DH$10)</f>
        <v>0.2132423271428204</v>
      </c>
      <c r="DI36" cm="1">
        <f t="array" ref="DI36">INDEX($R$11:$R$5161,$AD36+DI$10)</f>
        <v>0.21121426081453928</v>
      </c>
      <c r="DJ36" cm="1">
        <f t="array" ref="DJ36">INDEX($R$11:$R$5161,$AD36+DJ$10)</f>
        <v>0.2092383219876755</v>
      </c>
      <c r="DK36" cm="1">
        <f t="array" ref="DK36">INDEX($R$11:$R$5161,$AD36+DK$10)</f>
        <v>0.20731272078530064</v>
      </c>
      <c r="DL36" cm="1">
        <f t="array" ref="DL36">INDEX($R$11:$R$5161,$AD36+DL$10)</f>
        <v>0.20543574295334913</v>
      </c>
      <c r="DM36" cm="1">
        <f t="array" ref="DM36">INDEX($R$11:$R$5161,$AD36+DM$10)</f>
        <v>0.20360574627855554</v>
      </c>
      <c r="DN36" cm="1">
        <f t="array" ref="DN36">INDEX($R$11:$R$5161,$AD36+DN$10)</f>
        <v>0.20182115717553989</v>
      </c>
      <c r="DO36" cm="1">
        <f t="array" ref="DO36">INDEX($R$11:$R$5161,$AD36+DO$10)</f>
        <v>0.20008046743742935</v>
      </c>
      <c r="DP36" cm="1">
        <f t="array" ref="DP36">INDEX($R$11:$R$5161,$AD36+DP$10)</f>
        <v>0.19838223114407144</v>
      </c>
      <c r="DQ36" cm="1">
        <f t="array" ref="DQ36">INDEX($R$11:$R$5161,$AD36+DQ$10)</f>
        <v>0.19672506172168847</v>
      </c>
      <c r="DR36" cm="1">
        <f t="array" ref="DR36">INDEX($R$11:$R$5161,$AD36+DR$10)</f>
        <v>0.19510762914771815</v>
      </c>
      <c r="DS36" cm="1">
        <f t="array" ref="DS36">INDEX($R$11:$R$5161,$AD36+DS$10)</f>
        <v>0.19352865729456692</v>
      </c>
      <c r="DT36" cm="1">
        <f t="array" ref="DT36">INDEX($R$11:$R$5161,$AD36+DT$10)</f>
        <v>0.19198692140604295</v>
      </c>
      <c r="DU36" cm="1">
        <f t="array" ref="DU36">INDEX($R$11:$R$5161,$AD36+DU$10)</f>
        <v>0.19048124570033392</v>
      </c>
      <c r="DV36" cm="1">
        <f t="array" ref="DV36">INDEX($R$11:$R$5161,$AD36+DV$10)</f>
        <v>0.18901050109352405</v>
      </c>
      <c r="DW36" cm="1">
        <f t="array" ref="DW36">INDEX($R$11:$R$5161,$AD36+DW$10)</f>
        <v>0.18757360303781084</v>
      </c>
      <c r="DX36" cm="1">
        <f t="array" ref="DX36">INDEX($R$11:$R$5161,$AD36+DX$10)</f>
        <v>0.18616950946876182</v>
      </c>
      <c r="DY36" cm="1">
        <f t="array" ref="DY36">INDEX($R$11:$R$5161,$AD36+DY$10)</f>
        <v>0.18479721885615386</v>
      </c>
      <c r="DZ36" cm="1">
        <f t="array" ref="DZ36">INDEX($R$11:$R$5161,$AD36+DZ$10)</f>
        <v>0.18345576835314401</v>
      </c>
      <c r="EA36" cm="1">
        <f t="array" ref="EA36">INDEX($R$11:$R$5161,$AD36+EA$10)</f>
        <v>0.18214423203873734</v>
      </c>
      <c r="EB36" cm="1">
        <f t="array" ref="EB36">INDEX($R$11:$R$5161,$AD36+EB$10)</f>
        <v>0.18086171924873179</v>
      </c>
    </row>
    <row r="37" spans="1:132" x14ac:dyDescent="0.2">
      <c r="A37" s="2">
        <v>1</v>
      </c>
      <c r="B37" s="2">
        <v>27</v>
      </c>
      <c r="C37" s="2">
        <v>0</v>
      </c>
      <c r="D37" s="2">
        <v>26</v>
      </c>
      <c r="E37" s="2">
        <v>273.14999999999998</v>
      </c>
      <c r="F37" s="2" cm="1">
        <f t="array" ref="F37">INDEX($V$11:$V$61,A37)</f>
        <v>1</v>
      </c>
      <c r="G37" cm="1">
        <f t="array" ref="G37">INDEX($W$11:$W$61,A37)</f>
        <v>-2.2198155215733131</v>
      </c>
      <c r="H37">
        <f t="shared" si="0"/>
        <v>0.15673205445634239</v>
      </c>
      <c r="I37">
        <f t="shared" si="3"/>
        <v>2067.0846458919414</v>
      </c>
      <c r="J37" cm="1">
        <f t="array" ref="J37">INDEX($X$11:$X$61,A37)</f>
        <v>0.93177554153163911</v>
      </c>
      <c r="K37">
        <f t="shared" si="4"/>
        <v>50.485678669725118</v>
      </c>
      <c r="L37" cm="1">
        <f t="array" ref="L37">INDEX($Y$11:$Y$61,A37)</f>
        <v>3.5112042676862706E-6</v>
      </c>
      <c r="M37" cm="1">
        <f t="array" ref="M37">INDEX($Z$11:$Z$61,A37)</f>
        <v>5.0010739658550054E-7</v>
      </c>
      <c r="N37">
        <f t="shared" si="1"/>
        <v>7.9419913901266262E-6</v>
      </c>
      <c r="O37">
        <f t="shared" si="2"/>
        <v>1.9720771885137355E-7</v>
      </c>
      <c r="P37" cm="1">
        <f t="array" ref="P37">INDEX($AA$11:$AA$61,A37)</f>
        <v>1.776124791057632E-11</v>
      </c>
      <c r="Q37" cm="1">
        <f t="array" ref="Q37">INDEX($AB$11:$AB$61,A37)</f>
        <v>1.1932233246185289</v>
      </c>
      <c r="R37">
        <f t="shared" si="5"/>
        <v>0.11374485255347647</v>
      </c>
      <c r="T37" s="2">
        <v>26</v>
      </c>
      <c r="U37" s="2">
        <v>299.14999999999998</v>
      </c>
      <c r="V37" s="2">
        <f t="shared" si="6"/>
        <v>1</v>
      </c>
      <c r="W37">
        <f t="shared" si="7"/>
        <v>-1.4794133456648728</v>
      </c>
      <c r="X37">
        <f t="shared" si="8"/>
        <v>1.0204673375405082</v>
      </c>
      <c r="Y37">
        <f t="shared" si="9"/>
        <v>7.1593037989449108E-6</v>
      </c>
      <c r="Z37">
        <f t="shared" si="10"/>
        <v>1.4530025542428861E-6</v>
      </c>
      <c r="AA37">
        <f t="shared" si="11"/>
        <v>1.8587345743750355E-11</v>
      </c>
      <c r="AB37">
        <f t="shared" si="12"/>
        <v>0.95060967120424078</v>
      </c>
      <c r="AD37">
        <v>2627</v>
      </c>
      <c r="AE37">
        <v>26</v>
      </c>
      <c r="AF37" cm="1">
        <f t="array" ref="AF37">INDEX($R$11:$R$5161,$AD37+AF$10)</f>
        <v>4.2856748927297447E-2</v>
      </c>
      <c r="AG37" cm="1">
        <f t="array" ref="AG37">INDEX($R$11:$R$5161,$AD37+AG$10)</f>
        <v>5.2892847024866123E-2</v>
      </c>
      <c r="AH37" cm="1">
        <f t="array" ref="AH37">INDEX($R$11:$R$5161,$AD37+AH$10)</f>
        <v>7.2941950458437668E-2</v>
      </c>
      <c r="AI37" cm="1">
        <f t="array" ref="AI37">INDEX($R$11:$R$5161,$AD37+AI$10)</f>
        <v>0.10083292849990852</v>
      </c>
      <c r="AJ37" cm="1">
        <f t="array" ref="AJ37">INDEX($R$11:$R$5161,$AD37+AJ$10)</f>
        <v>0.13472755295249741</v>
      </c>
      <c r="AK37" cm="1">
        <f t="array" ref="AK37">INDEX($R$11:$R$5161,$AD37+AK$10)</f>
        <v>0.17293162407786691</v>
      </c>
      <c r="AL37" cm="1">
        <f t="array" ref="AL37">INDEX($R$11:$R$5161,$AD37+AL$10)</f>
        <v>0.21380815325680935</v>
      </c>
      <c r="AM37" cm="1">
        <f t="array" ref="AM37">INDEX($R$11:$R$5161,$AD37+AM$10)</f>
        <v>0.25576626222931931</v>
      </c>
      <c r="AN37" cm="1">
        <f t="array" ref="AN37">INDEX($R$11:$R$5161,$AD37+AN$10)</f>
        <v>0.29730075210521756</v>
      </c>
      <c r="AO37" cm="1">
        <f t="array" ref="AO37">INDEX($R$11:$R$5161,$AD37+AO$10)</f>
        <v>0.33705748407396413</v>
      </c>
      <c r="AP37" cm="1">
        <f t="array" ref="AP37">INDEX($R$11:$R$5161,$AD37+AP$10)</f>
        <v>0.37390114619179121</v>
      </c>
      <c r="AQ37" cm="1">
        <f t="array" ref="AQ37">INDEX($R$11:$R$5161,$AD37+AQ$10)</f>
        <v>0.40696654219799056</v>
      </c>
      <c r="AR37" cm="1">
        <f t="array" ref="AR37">INDEX($R$11:$R$5161,$AD37+AR$10)</f>
        <v>0.43568209759500148</v>
      </c>
      <c r="AS37" cm="1">
        <f t="array" ref="AS37">INDEX($R$11:$R$5161,$AD37+AS$10)</f>
        <v>0.45976293722505224</v>
      </c>
      <c r="AT37" cm="1">
        <f t="array" ref="AT37">INDEX($R$11:$R$5161,$AD37+AT$10)</f>
        <v>0.47917821753442785</v>
      </c>
      <c r="AU37" cm="1">
        <f t="array" ref="AU37">INDEX($R$11:$R$5161,$AD37+AU$10)</f>
        <v>0.49410171767354222</v>
      </c>
      <c r="AV37" cm="1">
        <f t="array" ref="AV37">INDEX($R$11:$R$5161,$AD37+AV$10)</f>
        <v>0.50485567898544448</v>
      </c>
      <c r="AW37" cm="1">
        <f t="array" ref="AW37">INDEX($R$11:$R$5161,$AD37+AW$10)</f>
        <v>0.51185633623018056</v>
      </c>
      <c r="AX37" cm="1">
        <f t="array" ref="AX37">INDEX($R$11:$R$5161,$AD37+AX$10)</f>
        <v>0.51556678573320824</v>
      </c>
      <c r="AY37" cm="1">
        <f t="array" ref="AY37">INDEX($R$11:$R$5161,$AD37+AY$10)</f>
        <v>0.51645992908618343</v>
      </c>
      <c r="AZ37" cm="1">
        <f t="array" ref="AZ37">INDEX($R$11:$R$5161,$AD37+AZ$10)</f>
        <v>0.51499191480252549</v>
      </c>
      <c r="BA37" cm="1">
        <f t="array" ref="BA37">INDEX($R$11:$R$5161,$AD37+BA$10)</f>
        <v>0.51158501657105349</v>
      </c>
      <c r="BB37" cm="1">
        <f t="array" ref="BB37">INDEX($R$11:$R$5161,$AD37+BB$10)</f>
        <v>0.50661816748215494</v>
      </c>
      <c r="BC37" cm="1">
        <f t="array" ref="BC37">INDEX($R$11:$R$5161,$AD37+BC$10)</f>
        <v>0.50042320700221465</v>
      </c>
      <c r="BD37" cm="1">
        <f t="array" ref="BD37">INDEX($R$11:$R$5161,$AD37+BD$10)</f>
        <v>0.49328506671368605</v>
      </c>
      <c r="BE37" cm="1">
        <f t="array" ref="BE37">INDEX($R$11:$R$5161,$AD37+BE$10)</f>
        <v>0.48544444191784519</v>
      </c>
      <c r="BF37" cm="1">
        <f t="array" ref="BF37">INDEX($R$11:$R$5161,$AD37+BF$10)</f>
        <v>0.4771018503684395</v>
      </c>
      <c r="BG37" cm="1">
        <f t="array" ref="BG37">INDEX($R$11:$R$5161,$AD37+BG$10)</f>
        <v>0.46842230151484526</v>
      </c>
      <c r="BH37" cm="1">
        <f t="array" ref="BH37">INDEX($R$11:$R$5161,$AD37+BH$10)</f>
        <v>0.45954006238164086</v>
      </c>
      <c r="BI37" cm="1">
        <f t="array" ref="BI37">INDEX($R$11:$R$5161,$AD37+BI$10)</f>
        <v>0.45056320501082675</v>
      </c>
      <c r="BJ37" cm="1">
        <f t="array" ref="BJ37">INDEX($R$11:$R$5161,$AD37+BJ$10)</f>
        <v>0.44157776208294125</v>
      </c>
      <c r="BK37" cm="1">
        <f t="array" ref="BK37">INDEX($R$11:$R$5161,$AD37+BK$10)</f>
        <v>0.43265141301407878</v>
      </c>
      <c r="BL37" cm="1">
        <f t="array" ref="BL37">INDEX($R$11:$R$5161,$AD37+BL$10)</f>
        <v>0.42383668391603047</v>
      </c>
      <c r="BM37" cm="1">
        <f t="array" ref="BM37">INDEX($R$11:$R$5161,$AD37+BM$10)</f>
        <v>0.41517368123376247</v>
      </c>
      <c r="BN37" cm="1">
        <f t="array" ref="BN37">INDEX($R$11:$R$5161,$AD37+BN$10)</f>
        <v>0.40669239850140543</v>
      </c>
      <c r="BO37" cm="1">
        <f t="array" ref="BO37">INDEX($R$11:$R$5161,$AD37+BO$10)</f>
        <v>0.39841464433845297</v>
      </c>
      <c r="BP37" cm="1">
        <f t="array" ref="BP37">INDEX($R$11:$R$5161,$AD37+BP$10)</f>
        <v>0.39035564170062081</v>
      </c>
      <c r="BQ37" cm="1">
        <f t="array" ref="BQ37">INDEX($R$11:$R$5161,$AD37+BQ$10)</f>
        <v>0.38252534634586099</v>
      </c>
      <c r="BR37" cm="1">
        <f t="array" ref="BR37">INDEX($R$11:$R$5161,$AD37+BR$10)</f>
        <v>0.37492952834662668</v>
      </c>
      <c r="BS37" cm="1">
        <f t="array" ref="BS37">INDEX($R$11:$R$5161,$AD37+BS$10)</f>
        <v>0.36757065546068773</v>
      </c>
      <c r="BT37" cm="1">
        <f t="array" ref="BT37">INDEX($R$11:$R$5161,$AD37+BT$10)</f>
        <v>0.36044861198258304</v>
      </c>
      <c r="BU37" cm="1">
        <f t="array" ref="BU37">INDEX($R$11:$R$5161,$AD37+BU$10)</f>
        <v>0.35356128174406887</v>
      </c>
      <c r="BV37" cm="1">
        <f t="array" ref="BV37">INDEX($R$11:$R$5161,$AD37+BV$10)</f>
        <v>0.34690501942340957</v>
      </c>
      <c r="BW37" cm="1">
        <f t="array" ref="BW37">INDEX($R$11:$R$5161,$AD37+BW$10)</f>
        <v>0.34047503034529586</v>
      </c>
      <c r="BX37" cm="1">
        <f t="array" ref="BX37">INDEX($R$11:$R$5161,$AD37+BX$10)</f>
        <v>0.33426567551754927</v>
      </c>
      <c r="BY37" cm="1">
        <f t="array" ref="BY37">INDEX($R$11:$R$5161,$AD37+BY$10)</f>
        <v>0.32827071572887212</v>
      </c>
      <c r="BZ37" cm="1">
        <f t="array" ref="BZ37">INDEX($R$11:$R$5161,$AD37+BZ$10)</f>
        <v>0.32248350607486892</v>
      </c>
      <c r="CA37" cm="1">
        <f t="array" ref="CA37">INDEX($R$11:$R$5161,$AD37+CA$10)</f>
        <v>0.31689715023080517</v>
      </c>
      <c r="CB37" cm="1">
        <f t="array" ref="CB37">INDEX($R$11:$R$5161,$AD37+CB$10)</f>
        <v>0.31150462209211516</v>
      </c>
      <c r="CC37" cm="1">
        <f t="array" ref="CC37">INDEX($R$11:$R$5161,$AD37+CC$10)</f>
        <v>0.30629886100406511</v>
      </c>
      <c r="CD37" cm="1">
        <f t="array" ref="CD37">INDEX($R$11:$R$5161,$AD37+CD$10)</f>
        <v>0.30127284565217133</v>
      </c>
      <c r="CE37" cm="1">
        <f t="array" ref="CE37">INDEX($R$11:$R$5161,$AD37+CE$10)</f>
        <v>0.29641965074299986</v>
      </c>
      <c r="CF37" cm="1">
        <f t="array" ref="CF37">INDEX($R$11:$R$5161,$AD37+CF$10)</f>
        <v>0.29173248983485883</v>
      </c>
      <c r="CG37" cm="1">
        <f t="array" ref="CG37">INDEX($R$11:$R$5161,$AD37+CG$10)</f>
        <v>0.28720474704924842</v>
      </c>
      <c r="CH37" cm="1">
        <f t="array" ref="CH37">INDEX($R$11:$R$5161,$AD37+CH$10)</f>
        <v>0.28282999988133911</v>
      </c>
      <c r="CI37" cm="1">
        <f t="array" ref="CI37">INDEX($R$11:$R$5161,$AD37+CI$10)</f>
        <v>0.27860203491011071</v>
      </c>
      <c r="CJ37" cm="1">
        <f t="array" ref="CJ37">INDEX($R$11:$R$5161,$AD37+CJ$10)</f>
        <v>0.27451485786869639</v>
      </c>
      <c r="CK37" cm="1">
        <f t="array" ref="CK37">INDEX($R$11:$R$5161,$AD37+CK$10)</f>
        <v>0.2705626992586414</v>
      </c>
      <c r="CL37" cm="1">
        <f t="array" ref="CL37">INDEX($R$11:$R$5161,$AD37+CL$10)</f>
        <v>0.26674001646649131</v>
      </c>
      <c r="CM37" cm="1">
        <f t="array" ref="CM37">INDEX($R$11:$R$5161,$AD37+CM$10)</f>
        <v>0.26304149315779646</v>
      </c>
      <c r="CN37" cm="1">
        <f t="array" ref="CN37">INDEX($R$11:$R$5161,$AD37+CN$10)</f>
        <v>0.25946203657447386</v>
      </c>
      <c r="CO37" cm="1">
        <f t="array" ref="CO37">INDEX($R$11:$R$5161,$AD37+CO$10)</f>
        <v>0.25599677324012327</v>
      </c>
      <c r="CP37" cm="1">
        <f t="array" ref="CP37">INDEX($R$11:$R$5161,$AD37+CP$10)</f>
        <v>0.25264104347919936</v>
      </c>
      <c r="CQ37" cm="1">
        <f t="array" ref="CQ37">INDEX($R$11:$R$5161,$AD37+CQ$10)</f>
        <v>0.24939039507567973</v>
      </c>
      <c r="CR37" cm="1">
        <f t="array" ref="CR37">INDEX($R$11:$R$5161,$AD37+CR$10)</f>
        <v>0.24624057633161053</v>
      </c>
      <c r="CS37" cm="1">
        <f t="array" ref="CS37">INDEX($R$11:$R$5161,$AD37+CS$10)</f>
        <v>0.24318752873288893</v>
      </c>
      <c r="CT37" cm="1">
        <f t="array" ref="CT37">INDEX($R$11:$R$5161,$AD37+CT$10)</f>
        <v>0.2402273793865688</v>
      </c>
      <c r="CU37" cm="1">
        <f t="array" ref="CU37">INDEX($R$11:$R$5161,$AD37+CU$10)</f>
        <v>0.23735643335902926</v>
      </c>
      <c r="CV37" cm="1">
        <f t="array" ref="CV37">INDEX($R$11:$R$5161,$AD37+CV$10)</f>
        <v>0.2345711660160136</v>
      </c>
      <c r="CW37" cm="1">
        <f t="array" ref="CW37">INDEX($R$11:$R$5161,$AD37+CW$10)</f>
        <v>0.23186821544260455</v>
      </c>
      <c r="CX37" cm="1">
        <f t="array" ref="CX37">INDEX($R$11:$R$5161,$AD37+CX$10)</f>
        <v>0.22924437500266676</v>
      </c>
      <c r="CY37" cm="1">
        <f t="array" ref="CY37">INDEX($R$11:$R$5161,$AD37+CY$10)</f>
        <v>0.2266965860823337</v>
      </c>
      <c r="CZ37" cm="1">
        <f t="array" ref="CZ37">INDEX($R$11:$R$5161,$AD37+CZ$10)</f>
        <v>0.22422193105008806</v>
      </c>
      <c r="DA37" cm="1">
        <f t="array" ref="DA37">INDEX($R$11:$R$5161,$AD37+DA$10)</f>
        <v>0.22181762645634515</v>
      </c>
      <c r="DB37" cm="1">
        <f t="array" ref="DB37">INDEX($R$11:$R$5161,$AD37+DB$10)</f>
        <v>0.21948101648774523</v>
      </c>
      <c r="DC37" cm="1">
        <f t="array" ref="DC37">INDEX($R$11:$R$5161,$AD37+DC$10)</f>
        <v>0.21720956668524599</v>
      </c>
      <c r="DD37" cm="1">
        <f t="array" ref="DD37">INDEX($R$11:$R$5161,$AD37+DD$10)</f>
        <v>0.21500085793027501</v>
      </c>
      <c r="DE37" cm="1">
        <f t="array" ref="DE37">INDEX($R$11:$R$5161,$AD37+DE$10)</f>
        <v>0.21285258069941854</v>
      </c>
      <c r="DF37" cm="1">
        <f t="array" ref="DF37">INDEX($R$11:$R$5161,$AD37+DF$10)</f>
        <v>0.21076252958519084</v>
      </c>
      <c r="DG37" cm="1">
        <f t="array" ref="DG37">INDEX($R$11:$R$5161,$AD37+DG$10)</f>
        <v>0.20872859807818153</v>
      </c>
      <c r="DH37" cm="1">
        <f t="array" ref="DH37">INDEX($R$11:$R$5161,$AD37+DH$10)</f>
        <v>0.20674877360419278</v>
      </c>
      <c r="DI37" cm="1">
        <f t="array" ref="DI37">INDEX($R$11:$R$5161,$AD37+DI$10)</f>
        <v>0.20482113280873551</v>
      </c>
      <c r="DJ37" cm="1">
        <f t="array" ref="DJ37">INDEX($R$11:$R$5161,$AD37+DJ$10)</f>
        <v>0.20294383708038025</v>
      </c>
      <c r="DK37" cm="1">
        <f t="array" ref="DK37">INDEX($R$11:$R$5161,$AD37+DK$10)</f>
        <v>0.20111512830386602</v>
      </c>
      <c r="DL37" cm="1">
        <f t="array" ref="DL37">INDEX($R$11:$R$5161,$AD37+DL$10)</f>
        <v>0.19933332483351221</v>
      </c>
      <c r="DM37" cm="1">
        <f t="array" ref="DM37">INDEX($R$11:$R$5161,$AD37+DM$10)</f>
        <v>0.19759681767730461</v>
      </c>
      <c r="DN37" cm="1">
        <f t="array" ref="DN37">INDEX($R$11:$R$5161,$AD37+DN$10)</f>
        <v>0.19590406688198861</v>
      </c>
      <c r="DO37" cm="1">
        <f t="array" ref="DO37">INDEX($R$11:$R$5161,$AD37+DO$10)</f>
        <v>0.19425359810958509</v>
      </c>
      <c r="DP37" cm="1">
        <f t="array" ref="DP37">INDEX($R$11:$R$5161,$AD37+DP$10)</f>
        <v>0.19264399939590449</v>
      </c>
      <c r="DQ37" cm="1">
        <f t="array" ref="DQ37">INDEX($R$11:$R$5161,$AD37+DQ$10)</f>
        <v>0.19107391808186433</v>
      </c>
      <c r="DR37" cm="1">
        <f t="array" ref="DR37">INDEX($R$11:$R$5161,$AD37+DR$10)</f>
        <v>0.18954205790868853</v>
      </c>
      <c r="DS37" cm="1">
        <f t="array" ref="DS37">INDEX($R$11:$R$5161,$AD37+DS$10)</f>
        <v>0.18804717626837814</v>
      </c>
      <c r="DT37" cm="1">
        <f t="array" ref="DT37">INDEX($R$11:$R$5161,$AD37+DT$10)</f>
        <v>0.1865880816011741</v>
      </c>
      <c r="DU37" cm="1">
        <f t="array" ref="DU37">INDEX($R$11:$R$5161,$AD37+DU$10)</f>
        <v>0.18516363093207713</v>
      </c>
      <c r="DV37" cm="1">
        <f t="array" ref="DV37">INDEX($R$11:$R$5161,$AD37+DV$10)</f>
        <v>0.18377272753884658</v>
      </c>
      <c r="DW37" cm="1">
        <f t="array" ref="DW37">INDEX($R$11:$R$5161,$AD37+DW$10)</f>
        <v>0.18241431874425137</v>
      </c>
      <c r="DX37" cm="1">
        <f t="array" ref="DX37">INDEX($R$11:$R$5161,$AD37+DX$10)</f>
        <v>0.18108739382570138</v>
      </c>
      <c r="DY37" cm="1">
        <f t="array" ref="DY37">INDEX($R$11:$R$5161,$AD37+DY$10)</f>
        <v>0.17979098203573257</v>
      </c>
      <c r="DZ37" cm="1">
        <f t="array" ref="DZ37">INDEX($R$11:$R$5161,$AD37+DZ$10)</f>
        <v>0.17852415072715844</v>
      </c>
      <c r="EA37" cm="1">
        <f t="array" ref="EA37">INDEX($R$11:$R$5161,$AD37+EA$10)</f>
        <v>0.17728600357702828</v>
      </c>
      <c r="EB37" cm="1">
        <f t="array" ref="EB37">INDEX($R$11:$R$5161,$AD37+EB$10)</f>
        <v>0.17607567890384965</v>
      </c>
    </row>
    <row r="38" spans="1:132" x14ac:dyDescent="0.2">
      <c r="A38" s="2">
        <v>1</v>
      </c>
      <c r="B38" s="2">
        <v>28</v>
      </c>
      <c r="C38" s="2">
        <v>0</v>
      </c>
      <c r="D38" s="2">
        <v>27</v>
      </c>
      <c r="E38" s="2">
        <v>273.14999999999998</v>
      </c>
      <c r="F38" s="2" cm="1">
        <f t="array" ref="F38">INDEX($V$11:$V$61,A38)</f>
        <v>1</v>
      </c>
      <c r="G38" cm="1">
        <f t="array" ref="G38">INDEX($W$11:$W$61,A38)</f>
        <v>-2.2198155215733131</v>
      </c>
      <c r="H38">
        <f t="shared" si="0"/>
        <v>0.16276021039697094</v>
      </c>
      <c r="I38">
        <f t="shared" si="3"/>
        <v>2194.1487853619942</v>
      </c>
      <c r="J38" cm="1">
        <f t="array" ref="J38">INDEX($X$11:$X$61,A38)</f>
        <v>0.93177554153163911</v>
      </c>
      <c r="K38">
        <f t="shared" si="4"/>
        <v>52.068832880310076</v>
      </c>
      <c r="L38" cm="1">
        <f t="array" ref="L38">INDEX($Y$11:$Y$61,A38)</f>
        <v>3.5112042676862706E-6</v>
      </c>
      <c r="M38" cm="1">
        <f t="array" ref="M38">INDEX($Z$11:$Z$61,A38)</f>
        <v>5.0010739658550054E-7</v>
      </c>
      <c r="N38">
        <f t="shared" si="1"/>
        <v>8.4126862630137336E-6</v>
      </c>
      <c r="O38">
        <f t="shared" si="2"/>
        <v>2.0339172442234217E-7</v>
      </c>
      <c r="P38" cm="1">
        <f t="array" ref="P38">INDEX($AA$11:$AA$61,A38)</f>
        <v>1.776124791057632E-11</v>
      </c>
      <c r="Q38" cm="1">
        <f t="array" ref="Q38">INDEX($AB$11:$AB$61,A38)</f>
        <v>1.1932233246185289</v>
      </c>
      <c r="R38">
        <f t="shared" si="5"/>
        <v>0.11813813386357055</v>
      </c>
      <c r="T38" s="2">
        <v>27</v>
      </c>
      <c r="U38" s="2">
        <v>300.14999999999998</v>
      </c>
      <c r="V38" s="2">
        <f t="shared" si="6"/>
        <v>1</v>
      </c>
      <c r="W38">
        <f t="shared" si="7"/>
        <v>-1.4538200183304006</v>
      </c>
      <c r="X38">
        <f t="shared" si="8"/>
        <v>1.0238785604639262</v>
      </c>
      <c r="Y38">
        <f t="shared" si="9"/>
        <v>7.3400808112218237E-6</v>
      </c>
      <c r="Z38">
        <f t="shared" si="10"/>
        <v>1.5082706760855829E-6</v>
      </c>
      <c r="AA38">
        <f t="shared" si="11"/>
        <v>1.8618386756931089E-11</v>
      </c>
      <c r="AB38">
        <f t="shared" si="12"/>
        <v>0.94271165642649435</v>
      </c>
      <c r="AD38">
        <v>2728</v>
      </c>
      <c r="AE38">
        <v>27</v>
      </c>
      <c r="AF38" cm="1">
        <f t="array" ref="AF38">INDEX($R$11:$R$5161,$AD38+AF$10)</f>
        <v>4.295247172044668E-2</v>
      </c>
      <c r="AG38" cm="1">
        <f t="array" ref="AG38">INDEX($R$11:$R$5161,$AD38+AG$10)</f>
        <v>5.413022645236347E-2</v>
      </c>
      <c r="AH38" cm="1">
        <f t="array" ref="AH38">INDEX($R$11:$R$5161,$AD38+AH$10)</f>
        <v>7.6601791579119546E-2</v>
      </c>
      <c r="AI38" cm="1">
        <f t="array" ref="AI38">INDEX($R$11:$R$5161,$AD38+AI$10)</f>
        <v>0.10777723918880462</v>
      </c>
      <c r="AJ38" cm="1">
        <f t="array" ref="AJ38">INDEX($R$11:$R$5161,$AD38+AJ$10)</f>
        <v>0.14546077400616952</v>
      </c>
      <c r="AK38" cm="1">
        <f t="array" ref="AK38">INDEX($R$11:$R$5161,$AD38+AK$10)</f>
        <v>0.18761546903883225</v>
      </c>
      <c r="AL38" cm="1">
        <f t="array" ref="AL38">INDEX($R$11:$R$5161,$AD38+AL$10)</f>
        <v>0.2322687042036673</v>
      </c>
      <c r="AM38" cm="1">
        <f t="array" ref="AM38">INDEX($R$11:$R$5161,$AD38+AM$10)</f>
        <v>0.27751839832854336</v>
      </c>
      <c r="AN38" cm="1">
        <f t="array" ref="AN38">INDEX($R$11:$R$5161,$AD38+AN$10)</f>
        <v>0.32160165237874333</v>
      </c>
      <c r="AO38" cm="1">
        <f t="array" ref="AO38">INDEX($R$11:$R$5161,$AD38+AO$10)</f>
        <v>0.36298807323337945</v>
      </c>
      <c r="AP38" cm="1">
        <f t="array" ref="AP38">INDEX($R$11:$R$5161,$AD38+AP$10)</f>
        <v>0.40046412285292443</v>
      </c>
      <c r="AQ38" cm="1">
        <f t="array" ref="AQ38">INDEX($R$11:$R$5161,$AD38+AQ$10)</f>
        <v>0.43318449911420809</v>
      </c>
      <c r="AR38" cm="1">
        <f t="array" ref="AR38">INDEX($R$11:$R$5161,$AD38+AR$10)</f>
        <v>0.46068006814082652</v>
      </c>
      <c r="AS38" cm="1">
        <f t="array" ref="AS38">INDEX($R$11:$R$5161,$AD38+AS$10)</f>
        <v>0.48282509081349623</v>
      </c>
      <c r="AT38" cm="1">
        <f t="array" ref="AT38">INDEX($R$11:$R$5161,$AD38+AT$10)</f>
        <v>0.49977558192766142</v>
      </c>
      <c r="AU38" cm="1">
        <f t="array" ref="AU38">INDEX($R$11:$R$5161,$AD38+AU$10)</f>
        <v>0.51189401491928765</v>
      </c>
      <c r="AV38" cm="1">
        <f t="array" ref="AV38">INDEX($R$11:$R$5161,$AD38+AV$10)</f>
        <v>0.51967407812013366</v>
      </c>
      <c r="AW38" cm="1">
        <f t="array" ref="AW38">INDEX($R$11:$R$5161,$AD38+AW$10)</f>
        <v>0.52367497053677026</v>
      </c>
      <c r="AX38" cm="1">
        <f t="array" ref="AX38">INDEX($R$11:$R$5161,$AD38+AX$10)</f>
        <v>0.52446997663908623</v>
      </c>
      <c r="AY38" cm="1">
        <f t="array" ref="AY38">INDEX($R$11:$R$5161,$AD38+AY$10)</f>
        <v>0.52261019244517681</v>
      </c>
      <c r="AZ38" cm="1">
        <f t="array" ref="AZ38">INDEX($R$11:$R$5161,$AD38+AZ$10)</f>
        <v>0.5186018136081102</v>
      </c>
      <c r="BA38" cm="1">
        <f t="array" ref="BA38">INDEX($R$11:$R$5161,$AD38+BA$10)</f>
        <v>0.51289424426238406</v>
      </c>
      <c r="BB38" cm="1">
        <f t="array" ref="BB38">INDEX($R$11:$R$5161,$AD38+BB$10)</f>
        <v>0.50587606990178591</v>
      </c>
      <c r="BC38" cm="1">
        <f t="array" ref="BC38">INDEX($R$11:$R$5161,$AD38+BC$10)</f>
        <v>0.49787625613485414</v>
      </c>
      <c r="BD38" cm="1">
        <f t="array" ref="BD38">INDEX($R$11:$R$5161,$AD38+BD$10)</f>
        <v>0.48916847559442905</v>
      </c>
      <c r="BE38" cm="1">
        <f t="array" ref="BE38">INDEX($R$11:$R$5161,$AD38+BE$10)</f>
        <v>0.4799770318708243</v>
      </c>
      <c r="BF38" cm="1">
        <f t="array" ref="BF38">INDEX($R$11:$R$5161,$AD38+BF$10)</f>
        <v>0.47048334316264179</v>
      </c>
      <c r="BG38" cm="1">
        <f t="array" ref="BG38">INDEX($R$11:$R$5161,$AD38+BG$10)</f>
        <v>0.46083233476408053</v>
      </c>
      <c r="BH38" cm="1">
        <f t="array" ref="BH38">INDEX($R$11:$R$5161,$AD38+BH$10)</f>
        <v>0.45113836954041592</v>
      </c>
      <c r="BI38" cm="1">
        <f t="array" ref="BI38">INDEX($R$11:$R$5161,$AD38+BI$10)</f>
        <v>0.44149053599129362</v>
      </c>
      <c r="BJ38" cm="1">
        <f t="array" ref="BJ38">INDEX($R$11:$R$5161,$AD38+BJ$10)</f>
        <v>0.43195723537165998</v>
      </c>
      <c r="BK38" cm="1">
        <f t="array" ref="BK38">INDEX($R$11:$R$5161,$AD38+BK$10)</f>
        <v>0.42259008211848298</v>
      </c>
      <c r="BL38" cm="1">
        <f t="array" ref="BL38">INDEX($R$11:$R$5161,$AD38+BL$10)</f>
        <v>0.41342717131845141</v>
      </c>
      <c r="BM38" cm="1">
        <f t="array" ref="BM38">INDEX($R$11:$R$5161,$AD38+BM$10)</f>
        <v>0.40449578496167854</v>
      </c>
      <c r="BN38" cm="1">
        <f t="array" ref="BN38">INDEX($R$11:$R$5161,$AD38+BN$10)</f>
        <v>0.39581461359990583</v>
      </c>
      <c r="BO38" cm="1">
        <f t="array" ref="BO38">INDEX($R$11:$R$5161,$AD38+BO$10)</f>
        <v>0.38739556738908865</v>
      </c>
      <c r="BP38" cm="1">
        <f t="array" ref="BP38">INDEX($R$11:$R$5161,$AD38+BP$10)</f>
        <v>0.3792452439838867</v>
      </c>
      <c r="BQ38" cm="1">
        <f t="array" ref="BQ38">INDEX($R$11:$R$5161,$AD38+BQ$10)</f>
        <v>0.37136611262080088</v>
      </c>
      <c r="BR38" cm="1">
        <f t="array" ref="BR38">INDEX($R$11:$R$5161,$AD38+BR$10)</f>
        <v>0.36375746530624115</v>
      </c>
      <c r="BS38" cm="1">
        <f t="array" ref="BS38">INDEX($R$11:$R$5161,$AD38+BS$10)</f>
        <v>0.35641617804500775</v>
      </c>
      <c r="BT38" cm="1">
        <f t="array" ref="BT38">INDEX($R$11:$R$5161,$AD38+BT$10)</f>
        <v>0.34933731785824257</v>
      </c>
      <c r="BU38" cm="1">
        <f t="array" ref="BU38">INDEX($R$11:$R$5161,$AD38+BU$10)</f>
        <v>0.34251462507779967</v>
      </c>
      <c r="BV38" cm="1">
        <f t="array" ref="BV38">INDEX($R$11:$R$5161,$AD38+BV$10)</f>
        <v>0.33594089506801988</v>
      </c>
      <c r="BW38" cm="1">
        <f t="array" ref="BW38">INDEX($R$11:$R$5161,$AD38+BW$10)</f>
        <v>0.32960827905059487</v>
      </c>
      <c r="BX38" cm="1">
        <f t="array" ref="BX38">INDEX($R$11:$R$5161,$AD38+BX$10)</f>
        <v>0.32350851999771602</v>
      </c>
      <c r="BY38" cm="1">
        <f t="array" ref="BY38">INDEX($R$11:$R$5161,$AD38+BY$10)</f>
        <v>0.31763313650831393</v>
      </c>
      <c r="BZ38" cm="1">
        <f t="array" ref="BZ38">INDEX($R$11:$R$5161,$AD38+BZ$10)</f>
        <v>0.31197356509027846</v>
      </c>
      <c r="CA38" cm="1">
        <f t="array" ref="CA38">INDEX($R$11:$R$5161,$AD38+CA$10)</f>
        <v>0.30652126924540102</v>
      </c>
      <c r="CB38" cm="1">
        <f t="array" ref="CB38">INDEX($R$11:$R$5161,$AD38+CB$10)</f>
        <v>0.30126782211212672</v>
      </c>
      <c r="CC38" cm="1">
        <f t="array" ref="CC38">INDEX($R$11:$R$5161,$AD38+CC$10)</f>
        <v>0.29620496809450303</v>
      </c>
      <c r="CD38" cm="1">
        <f t="array" ref="CD38">INDEX($R$11:$R$5161,$AD38+CD$10)</f>
        <v>0.29132466783556871</v>
      </c>
      <c r="CE38" cm="1">
        <f t="array" ref="CE38">INDEX($R$11:$R$5161,$AD38+CE$10)</f>
        <v>0.28661913003140077</v>
      </c>
      <c r="CF38" cm="1">
        <f t="array" ref="CF38">INDEX($R$11:$R$5161,$AD38+CF$10)</f>
        <v>0.282080832888292</v>
      </c>
      <c r="CG38" cm="1">
        <f t="array" ref="CG38">INDEX($R$11:$R$5161,$AD38+CG$10)</f>
        <v>0.2777025374675966</v>
      </c>
      <c r="CH38" cm="1">
        <f t="array" ref="CH38">INDEX($R$11:$R$5161,$AD38+CH$10)</f>
        <v>0.27347729471423987</v>
      </c>
      <c r="CI38" cm="1">
        <f t="array" ref="CI38">INDEX($R$11:$R$5161,$AD38+CI$10)</f>
        <v>0.26939844760439241</v>
      </c>
      <c r="CJ38" cm="1">
        <f t="array" ref="CJ38">INDEX($R$11:$R$5161,$AD38+CJ$10)</f>
        <v>0.26545962955813035</v>
      </c>
      <c r="CK38" cm="1">
        <f t="array" ref="CK38">INDEX($R$11:$R$5161,$AD38+CK$10)</f>
        <v>0.26165476003014981</v>
      </c>
      <c r="CL38" cm="1">
        <f t="array" ref="CL38">INDEX($R$11:$R$5161,$AD38+CL$10)</f>
        <v>0.25797803800462338</v>
      </c>
      <c r="CM38" cm="1">
        <f t="array" ref="CM38">INDEX($R$11:$R$5161,$AD38+CM$10)</f>
        <v>0.25442393397009821</v>
      </c>
      <c r="CN38" cm="1">
        <f t="array" ref="CN38">INDEX($R$11:$R$5161,$AD38+CN$10)</f>
        <v>0.25098718082972998</v>
      </c>
      <c r="CO38" cm="1">
        <f t="array" ref="CO38">INDEX($R$11:$R$5161,$AD38+CO$10)</f>
        <v>0.24766276410534155</v>
      </c>
      <c r="CP38" cm="1">
        <f t="array" ref="CP38">INDEX($R$11:$R$5161,$AD38+CP$10)</f>
        <v>0.24444591171613139</v>
      </c>
      <c r="CQ38" cm="1">
        <f t="array" ref="CQ38">INDEX($R$11:$R$5161,$AD38+CQ$10)</f>
        <v>0.24133208355059793</v>
      </c>
      <c r="CR38" cm="1">
        <f t="array" ref="CR38">INDEX($R$11:$R$5161,$AD38+CR$10)</f>
        <v>0.2383169610003954</v>
      </c>
      <c r="CS38" cm="1">
        <f t="array" ref="CS38">INDEX($R$11:$R$5161,$AD38+CS$10)</f>
        <v>0.23539643658496456</v>
      </c>
      <c r="CT38" cm="1">
        <f t="array" ref="CT38">INDEX($R$11:$R$5161,$AD38+CT$10)</f>
        <v>0.23256660376396004</v>
      </c>
      <c r="CU38" cm="1">
        <f t="array" ref="CU38">INDEX($R$11:$R$5161,$AD38+CU$10)</f>
        <v>0.22982374700914762</v>
      </c>
      <c r="CV38" cm="1">
        <f t="array" ref="CV38">INDEX($R$11:$R$5161,$AD38+CV$10)</f>
        <v>0.22716433218731194</v>
      </c>
      <c r="CW38" cm="1">
        <f t="array" ref="CW38">INDEX($R$11:$R$5161,$AD38+CW$10)</f>
        <v>0.22458499728978709</v>
      </c>
      <c r="CX38" cm="1">
        <f t="array" ref="CX38">INDEX($R$11:$R$5161,$AD38+CX$10)</f>
        <v>0.22208254353166954</v>
      </c>
      <c r="CY38" cm="1">
        <f t="array" ref="CY38">INDEX($R$11:$R$5161,$AD38+CY$10)</f>
        <v>0.21965392683394272</v>
      </c>
      <c r="CZ38" cm="1">
        <f t="array" ref="CZ38">INDEX($R$11:$R$5161,$AD38+CZ$10)</f>
        <v>0.21729624969409664</v>
      </c>
      <c r="DA38" cm="1">
        <f t="array" ref="DA38">INDEX($R$11:$R$5161,$AD38+DA$10)</f>
        <v>0.21500675344493123</v>
      </c>
      <c r="DB38" cm="1">
        <f t="array" ref="DB38">INDEX($R$11:$R$5161,$AD38+DB$10)</f>
        <v>0.21278281089674669</v>
      </c>
      <c r="DC38" cm="1">
        <f t="array" ref="DC38">INDEX($R$11:$R$5161,$AD38+DC$10)</f>
        <v>0.21062191935475938</v>
      </c>
      <c r="DD38" cm="1">
        <f t="array" ref="DD38">INDEX($R$11:$R$5161,$AD38+DD$10)</f>
        <v>0.20852169400111509</v>
      </c>
      <c r="DE38" cm="1">
        <f t="array" ref="DE38">INDEX($R$11:$R$5161,$AD38+DE$10)</f>
        <v>0.20647986162911672</v>
      </c>
      <c r="DF38" cm="1">
        <f t="array" ref="DF38">INDEX($R$11:$R$5161,$AD38+DF$10)</f>
        <v>0.20449425471609417</v>
      </c>
      <c r="DG38" cm="1">
        <f t="array" ref="DG38">INDEX($R$11:$R$5161,$AD38+DG$10)</f>
        <v>0.20256280582059918</v>
      </c>
      <c r="DH38" cm="1">
        <f t="array" ref="DH38">INDEX($R$11:$R$5161,$AD38+DH$10)</f>
        <v>0.20068354228920837</v>
      </c>
      <c r="DI38" cm="1">
        <f t="array" ref="DI38">INDEX($R$11:$R$5161,$AD38+DI$10)</f>
        <v>0.19885458125809646</v>
      </c>
      <c r="DJ38" cm="1">
        <f t="array" ref="DJ38">INDEX($R$11:$R$5161,$AD38+DJ$10)</f>
        <v>0.1970741249346161</v>
      </c>
      <c r="DK38" cm="1">
        <f t="array" ref="DK38">INDEX($R$11:$R$5161,$AD38+DK$10)</f>
        <v>0.19534045614436574</v>
      </c>
      <c r="DL38" cm="1">
        <f t="array" ref="DL38">INDEX($R$11:$R$5161,$AD38+DL$10)</f>
        <v>0.19365193412958032</v>
      </c>
      <c r="DM38" cm="1">
        <f t="array" ref="DM38">INDEX($R$11:$R$5161,$AD38+DM$10)</f>
        <v>0.19200699058512136</v>
      </c>
      <c r="DN38" cm="1">
        <f t="array" ref="DN38">INDEX($R$11:$R$5161,$AD38+DN$10)</f>
        <v>0.19040412591884653</v>
      </c>
      <c r="DO38" cm="1">
        <f t="array" ref="DO38">INDEX($R$11:$R$5161,$AD38+DO$10)</f>
        <v>0.18884190572367857</v>
      </c>
      <c r="DP38" cm="1">
        <f t="array" ref="DP38">INDEX($R$11:$R$5161,$AD38+DP$10)</f>
        <v>0.18731895744925819</v>
      </c>
      <c r="DQ38" cm="1">
        <f t="array" ref="DQ38">INDEX($R$11:$R$5161,$AD38+DQ$10)</f>
        <v>0.18583396726164333</v>
      </c>
      <c r="DR38" cm="1">
        <f t="array" ref="DR38">INDEX($R$11:$R$5161,$AD38+DR$10)</f>
        <v>0.1843856770800929</v>
      </c>
      <c r="DS38" cm="1">
        <f t="array" ref="DS38">INDEX($R$11:$R$5161,$AD38+DS$10)</f>
        <v>0.18297288178054635</v>
      </c>
      <c r="DT38" cm="1">
        <f t="array" ref="DT38">INDEX($R$11:$R$5161,$AD38+DT$10)</f>
        <v>0.18159442655596994</v>
      </c>
      <c r="DU38" cm="1">
        <f t="array" ref="DU38">INDEX($R$11:$R$5161,$AD38+DU$10)</f>
        <v>0.1802492044242861</v>
      </c>
      <c r="DV38" cm="1">
        <f t="array" ref="DV38">INDEX($R$11:$R$5161,$AD38+DV$10)</f>
        <v>0.17893615387512779</v>
      </c>
      <c r="DW38" cm="1">
        <f t="array" ref="DW38">INDEX($R$11:$R$5161,$AD38+DW$10)</f>
        <v>0.17765425664716636</v>
      </c>
      <c r="DX38" cm="1">
        <f t="array" ref="DX38">INDEX($R$11:$R$5161,$AD38+DX$10)</f>
        <v>0.17640253562824396</v>
      </c>
      <c r="DY38" cm="1">
        <f t="array" ref="DY38">INDEX($R$11:$R$5161,$AD38+DY$10)</f>
        <v>0.1751800528710053</v>
      </c>
      <c r="DZ38" cm="1">
        <f t="array" ref="DZ38">INDEX($R$11:$R$5161,$AD38+DZ$10)</f>
        <v>0.17398590771715763</v>
      </c>
      <c r="EA38" cm="1">
        <f t="array" ref="EA38">INDEX($R$11:$R$5161,$AD38+EA$10)</f>
        <v>0.17281923502390906</v>
      </c>
      <c r="EB38" cm="1">
        <f t="array" ref="EB38">INDEX($R$11:$R$5161,$AD38+EB$10)</f>
        <v>0.17167920348652302</v>
      </c>
    </row>
    <row r="39" spans="1:132" x14ac:dyDescent="0.2">
      <c r="A39" s="2">
        <v>1</v>
      </c>
      <c r="B39" s="2">
        <v>29</v>
      </c>
      <c r="C39" s="2">
        <v>0</v>
      </c>
      <c r="D39" s="2">
        <v>28</v>
      </c>
      <c r="E39" s="2">
        <v>273.14999999999998</v>
      </c>
      <c r="F39" s="2" cm="1">
        <f t="array" ref="F39">INDEX($V$11:$V$61,A39)</f>
        <v>1</v>
      </c>
      <c r="G39" cm="1">
        <f t="array" ref="G39">INDEX($W$11:$W$61,A39)</f>
        <v>-2.2198155215733131</v>
      </c>
      <c r="H39">
        <f t="shared" si="0"/>
        <v>0.1687883663375995</v>
      </c>
      <c r="I39">
        <f t="shared" si="3"/>
        <v>2323.7214427735876</v>
      </c>
      <c r="J39" cm="1">
        <f t="array" ref="J39">INDEX($X$11:$X$61,A39)</f>
        <v>0.93177554153163911</v>
      </c>
      <c r="K39">
        <f t="shared" si="4"/>
        <v>53.651987090895055</v>
      </c>
      <c r="L39" cm="1">
        <f t="array" ref="L39">INDEX($Y$11:$Y$61,A39)</f>
        <v>3.5112042676862706E-6</v>
      </c>
      <c r="M39" cm="1">
        <f t="array" ref="M39">INDEX($Z$11:$Z$61,A39)</f>
        <v>5.0010739658550054E-7</v>
      </c>
      <c r="N39">
        <f t="shared" si="1"/>
        <v>8.8895343361918354E-6</v>
      </c>
      <c r="O39">
        <f t="shared" si="2"/>
        <v>2.0957571804572213E-7</v>
      </c>
      <c r="P39" cm="1">
        <f t="array" ref="P39">INDEX($AA$11:$AA$61,A39)</f>
        <v>1.776124791057632E-11</v>
      </c>
      <c r="Q39" cm="1">
        <f t="array" ref="Q39">INDEX($AB$11:$AB$61,A39)</f>
        <v>1.1932233246185289</v>
      </c>
      <c r="R39">
        <f t="shared" si="5"/>
        <v>0.12258873944618985</v>
      </c>
      <c r="T39" s="2">
        <v>28</v>
      </c>
      <c r="U39" s="2">
        <v>301.14999999999998</v>
      </c>
      <c r="V39" s="2">
        <f t="shared" si="6"/>
        <v>1</v>
      </c>
      <c r="W39">
        <f t="shared" si="7"/>
        <v>-1.428418759409638</v>
      </c>
      <c r="X39">
        <f t="shared" si="8"/>
        <v>1.0272897833873444</v>
      </c>
      <c r="Y39">
        <f t="shared" si="9"/>
        <v>7.5241763577150987E-6</v>
      </c>
      <c r="Z39">
        <f t="shared" si="10"/>
        <v>1.5652529249740978E-6</v>
      </c>
      <c r="AA39">
        <f t="shared" si="11"/>
        <v>1.8649376103870588E-11</v>
      </c>
      <c r="AB39">
        <f t="shared" si="12"/>
        <v>0.93490520468328397</v>
      </c>
      <c r="AD39">
        <v>2829</v>
      </c>
      <c r="AE39">
        <v>28</v>
      </c>
      <c r="AF39" cm="1">
        <f t="array" ref="AF39">INDEX($R$11:$R$5161,$AD39+AF$10)</f>
        <v>4.3048332430820964E-2</v>
      </c>
      <c r="AG39" cm="1">
        <f t="array" ref="AG39">INDEX($R$11:$R$5161,$AD39+AG$10)</f>
        <v>5.5493931292574517E-2</v>
      </c>
      <c r="AH39" cm="1">
        <f t="array" ref="AH39">INDEX($R$11:$R$5161,$AD39+AH$10)</f>
        <v>8.0655847161171121E-2</v>
      </c>
      <c r="AI39" cm="1">
        <f t="array" ref="AI39">INDEX($R$11:$R$5161,$AD39+AI$10)</f>
        <v>0.11544903241807389</v>
      </c>
      <c r="AJ39" cm="1">
        <f t="array" ref="AJ39">INDEX($R$11:$R$5161,$AD39+AJ$10)</f>
        <v>0.15725167508723725</v>
      </c>
      <c r="AK39" cm="1">
        <f t="array" ref="AK39">INDEX($R$11:$R$5161,$AD39+AK$10)</f>
        <v>0.20361578708058087</v>
      </c>
      <c r="AL39" cm="1">
        <f t="array" ref="AL39">INDEX($R$11:$R$5161,$AD39+AL$10)</f>
        <v>0.25217037673291992</v>
      </c>
      <c r="AM39" cm="1">
        <f t="array" ref="AM39">INDEX($R$11:$R$5161,$AD39+AM$10)</f>
        <v>0.30065677931570134</v>
      </c>
      <c r="AN39" cm="1">
        <f t="array" ref="AN39">INDEX($R$11:$R$5161,$AD39+AN$10)</f>
        <v>0.34703752810358141</v>
      </c>
      <c r="AO39" cm="1">
        <f t="array" ref="AO39">INDEX($R$11:$R$5161,$AD39+AO$10)</f>
        <v>0.38962247586115623</v>
      </c>
      <c r="AP39" cm="1">
        <f t="array" ref="AP39">INDEX($R$11:$R$5161,$AD39+AP$10)</f>
        <v>0.42716575104935317</v>
      </c>
      <c r="AQ39" cm="1">
        <f t="array" ref="AQ39">INDEX($R$11:$R$5161,$AD39+AQ$10)</f>
        <v>0.45890589549907118</v>
      </c>
      <c r="AR39" cm="1">
        <f t="array" ref="AR39">INDEX($R$11:$R$5161,$AD39+AR$10)</f>
        <v>0.48454384270875145</v>
      </c>
      <c r="AS39" cm="1">
        <f t="array" ref="AS39">INDEX($R$11:$R$5161,$AD39+AS$10)</f>
        <v>0.50417161831147594</v>
      </c>
      <c r="AT39" cm="1">
        <f t="array" ref="AT39">INDEX($R$11:$R$5161,$AD39+AT$10)</f>
        <v>0.51817384801835242</v>
      </c>
      <c r="AU39" cm="1">
        <f t="array" ref="AU39">INDEX($R$11:$R$5161,$AD39+AU$10)</f>
        <v>0.52712418565654384</v>
      </c>
      <c r="AV39" cm="1">
        <f t="array" ref="AV39">INDEX($R$11:$R$5161,$AD39+AV$10)</f>
        <v>0.53169291932498641</v>
      </c>
      <c r="AW39" cm="1">
        <f t="array" ref="AW39">INDEX($R$11:$R$5161,$AD39+AW$10)</f>
        <v>0.5325743551647224</v>
      </c>
      <c r="AX39" cm="1">
        <f t="array" ref="AX39">INDEX($R$11:$R$5161,$AD39+AX$10)</f>
        <v>0.53043602960670044</v>
      </c>
      <c r="AY39" cm="1">
        <f t="array" ref="AY39">INDEX($R$11:$R$5161,$AD39+AY$10)</f>
        <v>0.52588757500068128</v>
      </c>
      <c r="AZ39" cm="1">
        <f t="array" ref="AZ39">INDEX($R$11:$R$5161,$AD39+AZ$10)</f>
        <v>0.5194650998659025</v>
      </c>
      <c r="BA39" cm="1">
        <f t="array" ref="BA39">INDEX($R$11:$R$5161,$AD39+BA$10)</f>
        <v>0.5116265957587427</v>
      </c>
      <c r="BB39" cm="1">
        <f t="array" ref="BB39">INDEX($R$11:$R$5161,$AD39+BB$10)</f>
        <v>0.50275442666033421</v>
      </c>
      <c r="BC39" cm="1">
        <f t="array" ref="BC39">INDEX($R$11:$R$5161,$AD39+BC$10)</f>
        <v>0.49316184356809273</v>
      </c>
      <c r="BD39" cm="1">
        <f t="array" ref="BD39">INDEX($R$11:$R$5161,$AD39+BD$10)</f>
        <v>0.48310136594605069</v>
      </c>
      <c r="BE39" cm="1">
        <f t="array" ref="BE39">INDEX($R$11:$R$5161,$AD39+BE$10)</f>
        <v>0.47277362805526046</v>
      </c>
      <c r="BF39" cm="1">
        <f t="array" ref="BF39">INDEX($R$11:$R$5161,$AD39+BF$10)</f>
        <v>0.46233585794681159</v>
      </c>
      <c r="BG39" cm="1">
        <f t="array" ref="BG39">INDEX($R$11:$R$5161,$AD39+BG$10)</f>
        <v>0.45190955285044154</v>
      </c>
      <c r="BH39" cm="1">
        <f t="array" ref="BH39">INDEX($R$11:$R$5161,$AD39+BH$10)</f>
        <v>0.44158717143314757</v>
      </c>
      <c r="BI39" cm="1">
        <f t="array" ref="BI39">INDEX($R$11:$R$5161,$AD39+BI$10)</f>
        <v>0.43143781849172241</v>
      </c>
      <c r="BJ39" cm="1">
        <f t="array" ref="BJ39">INDEX($R$11:$R$5161,$AD39+BJ$10)</f>
        <v>0.4215119833657146</v>
      </c>
      <c r="BK39" cm="1">
        <f t="array" ref="BK39">INDEX($R$11:$R$5161,$AD39+BK$10)</f>
        <v>0.41184543439419707</v>
      </c>
      <c r="BL39" cm="1">
        <f t="array" ref="BL39">INDEX($R$11:$R$5161,$AD39+BL$10)</f>
        <v>0.40246238559415132</v>
      </c>
      <c r="BM39" cm="1">
        <f t="array" ref="BM39">INDEX($R$11:$R$5161,$AD39+BM$10)</f>
        <v>0.39337805014668126</v>
      </c>
      <c r="BN39" cm="1">
        <f t="array" ref="BN39">INDEX($R$11:$R$5161,$AD39+BN$10)</f>
        <v>0.38460068574161976</v>
      </c>
      <c r="BO39" cm="1">
        <f t="array" ref="BO39">INDEX($R$11:$R$5161,$AD39+BO$10)</f>
        <v>0.3761332239260175</v>
      </c>
      <c r="BP39" cm="1">
        <f t="array" ref="BP39">INDEX($R$11:$R$5161,$AD39+BP$10)</f>
        <v>0.36797456196952277</v>
      </c>
      <c r="BQ39" cm="1">
        <f t="array" ref="BQ39">INDEX($R$11:$R$5161,$AD39+BQ$10)</f>
        <v>0.36012058281567527</v>
      </c>
      <c r="BR39" cm="1">
        <f t="array" ref="BR39">INDEX($R$11:$R$5161,$AD39+BR$10)</f>
        <v>0.35256495710047275</v>
      </c>
      <c r="BS39" cm="1">
        <f t="array" ref="BS39">INDEX($R$11:$R$5161,$AD39+BS$10)</f>
        <v>0.34529977121947381</v>
      </c>
      <c r="BT39" cm="1">
        <f t="array" ref="BT39">INDEX($R$11:$R$5161,$AD39+BT$10)</f>
        <v>0.33831601700321584</v>
      </c>
      <c r="BU39" cm="1">
        <f t="array" ref="BU39">INDEX($R$11:$R$5161,$AD39+BU$10)</f>
        <v>0.33160397158836064</v>
      </c>
      <c r="BV39" cm="1">
        <f t="array" ref="BV39">INDEX($R$11:$R$5161,$AD39+BV$10)</f>
        <v>0.3251534903692252</v>
      </c>
      <c r="BW39" cm="1">
        <f t="array" ref="BW39">INDEX($R$11:$R$5161,$AD39+BW$10)</f>
        <v>0.31895423129103823</v>
      </c>
      <c r="BX39" cm="1">
        <f t="array" ref="BX39">INDEX($R$11:$R$5161,$AD39+BX$10)</f>
        <v>0.31299582502222117</v>
      </c>
      <c r="BY39" cm="1">
        <f t="array" ref="BY39">INDEX($R$11:$R$5161,$AD39+BY$10)</f>
        <v>0.30726800255747871</v>
      </c>
      <c r="BZ39" cm="1">
        <f t="array" ref="BZ39">INDEX($R$11:$R$5161,$AD39+BZ$10)</f>
        <v>0.30176068941828599</v>
      </c>
      <c r="CA39" cm="1">
        <f t="array" ref="CA39">INDEX($R$11:$R$5161,$AD39+CA$10)</f>
        <v>0.29646407371651023</v>
      </c>
      <c r="CB39" cm="1">
        <f t="array" ref="CB39">INDEX($R$11:$R$5161,$AD39+CB$10)</f>
        <v>0.29136865383471744</v>
      </c>
      <c r="CC39" cm="1">
        <f t="array" ref="CC39">INDEX($R$11:$R$5161,$AD39+CC$10)</f>
        <v>0.28646527027519719</v>
      </c>
      <c r="CD39" cm="1">
        <f t="array" ref="CD39">INDEX($R$11:$R$5161,$AD39+CD$10)</f>
        <v>0.28174512527584272</v>
      </c>
      <c r="CE39" cm="1">
        <f t="array" ref="CE39">INDEX($R$11:$R$5161,$AD39+CE$10)</f>
        <v>0.27719979303411291</v>
      </c>
      <c r="CF39" cm="1">
        <f t="array" ref="CF39">INDEX($R$11:$R$5161,$AD39+CF$10)</f>
        <v>0.27282122277990728</v>
      </c>
      <c r="CG39" cm="1">
        <f t="array" ref="CG39">INDEX($R$11:$R$5161,$AD39+CG$10)</f>
        <v>0.26860173646202185</v>
      </c>
      <c r="CH39" cm="1">
        <f t="array" ref="CH39">INDEX($R$11:$R$5161,$AD39+CH$10)</f>
        <v>0.26453402243528734</v>
      </c>
      <c r="CI39" cm="1">
        <f t="array" ref="CI39">INDEX($R$11:$R$5161,$AD39+CI$10)</f>
        <v>0.26061112623613991</v>
      </c>
      <c r="CJ39" cm="1">
        <f t="array" ref="CJ39">INDEX($R$11:$R$5161,$AD39+CJ$10)</f>
        <v>0.25682643929708676</v>
      </c>
      <c r="CK39" cm="1">
        <f t="array" ref="CK39">INDEX($R$11:$R$5161,$AD39+CK$10)</f>
        <v>0.25317368626250314</v>
      </c>
      <c r="CL39" cm="1">
        <f t="array" ref="CL39">INDEX($R$11:$R$5161,$AD39+CL$10)</f>
        <v>0.24964691141926068</v>
      </c>
      <c r="CM39" cm="1">
        <f t="array" ref="CM39">INDEX($R$11:$R$5161,$AD39+CM$10)</f>
        <v>0.24624046463781249</v>
      </c>
      <c r="CN39" cm="1">
        <f t="array" ref="CN39">INDEX($R$11:$R$5161,$AD39+CN$10)</f>
        <v>0.2429489871261451</v>
      </c>
      <c r="CO39" cm="1">
        <f t="array" ref="CO39">INDEX($R$11:$R$5161,$AD39+CO$10)</f>
        <v>0.23976739722539656</v>
      </c>
      <c r="CP39" cm="1">
        <f t="array" ref="CP39">INDEX($R$11:$R$5161,$AD39+CP$10)</f>
        <v>0.23669087641790709</v>
      </c>
      <c r="CQ39" cm="1">
        <f t="array" ref="CQ39">INDEX($R$11:$R$5161,$AD39+CQ$10)</f>
        <v>0.2337148556728206</v>
      </c>
      <c r="CR39" cm="1">
        <f t="array" ref="CR39">INDEX($R$11:$R$5161,$AD39+CR$10)</f>
        <v>0.23083500221855344</v>
      </c>
      <c r="CS39" cm="1">
        <f t="array" ref="CS39">INDEX($R$11:$R$5161,$AD39+CS$10)</f>
        <v>0.22804720680346796</v>
      </c>
      <c r="CT39" cm="1">
        <f t="array" ref="CT39">INDEX($R$11:$R$5161,$AD39+CT$10)</f>
        <v>0.22534757148432852</v>
      </c>
      <c r="CU39" cm="1">
        <f t="array" ref="CU39">INDEX($R$11:$R$5161,$AD39+CU$10)</f>
        <v>0.22273239796529196</v>
      </c>
      <c r="CV39" cm="1">
        <f t="array" ref="CV39">INDEX($R$11:$R$5161,$AD39+CV$10)</f>
        <v>0.2201981764972778</v>
      </c>
      <c r="CW39" cm="1">
        <f t="array" ref="CW39">INDEX($R$11:$R$5161,$AD39+CW$10)</f>
        <v>0.21774157533775418</v>
      </c>
      <c r="CX39" cm="1">
        <f t="array" ref="CX39">INDEX($R$11:$R$5161,$AD39+CX$10)</f>
        <v>0.21535943076362568</v>
      </c>
      <c r="CY39" cm="1">
        <f t="array" ref="CY39">INDEX($R$11:$R$5161,$AD39+CY$10)</f>
        <v>0.21304873762448953</v>
      </c>
      <c r="CZ39" cm="1">
        <f t="array" ref="CZ39">INDEX($R$11:$R$5161,$AD39+CZ$10)</f>
        <v>0.21080664041963448</v>
      </c>
      <c r="DA39" cm="1">
        <f t="array" ref="DA39">INDEX($R$11:$R$5161,$AD39+DA$10)</f>
        <v>0.2086304248794566</v>
      </c>
      <c r="DB39" cm="1">
        <f t="array" ref="DB39">INDEX($R$11:$R$5161,$AD39+DB$10)</f>
        <v>0.20651751003019878</v>
      </c>
      <c r="DC39" cm="1">
        <f t="array" ref="DC39">INDEX($R$11:$R$5161,$AD39+DC$10)</f>
        <v>0.20446544071987391</v>
      </c>
      <c r="DD39" cm="1">
        <f t="array" ref="DD39">INDEX($R$11:$R$5161,$AD39+DD$10)</f>
        <v>0.20247188058274637</v>
      </c>
      <c r="DE39" cm="1">
        <f t="array" ref="DE39">INDEX($R$11:$R$5161,$AD39+DE$10)</f>
        <v>0.20053460541967794</v>
      </c>
      <c r="DF39" cm="1">
        <f t="array" ref="DF39">INDEX($R$11:$R$5161,$AD39+DF$10)</f>
        <v>0.19865149697190301</v>
      </c>
      <c r="DG39" cm="1">
        <f t="array" ref="DG39">INDEX($R$11:$R$5161,$AD39+DG$10)</f>
        <v>0.19682053706628738</v>
      </c>
      <c r="DH39" cm="1">
        <f t="array" ref="DH39">INDEX($R$11:$R$5161,$AD39+DH$10)</f>
        <v>0.19503980211078661</v>
      </c>
      <c r="DI39" cm="1">
        <f t="array" ref="DI39">INDEX($R$11:$R$5161,$AD39+DI$10)</f>
        <v>0.19330745791960555</v>
      </c>
      <c r="DJ39" cm="1">
        <f t="array" ref="DJ39">INDEX($R$11:$R$5161,$AD39+DJ$10)</f>
        <v>0.19162175484841601</v>
      </c>
      <c r="DK39" cm="1">
        <f t="array" ref="DK39">INDEX($R$11:$R$5161,$AD39+DK$10)</f>
        <v>0.18998102322090393</v>
      </c>
      <c r="DL39" cm="1">
        <f t="array" ref="DL39">INDEX($R$11:$R$5161,$AD39+DL$10)</f>
        <v>0.18838366902884618</v>
      </c>
      <c r="DM39" cm="1">
        <f t="array" ref="DM39">INDEX($R$11:$R$5161,$AD39+DM$10)</f>
        <v>0.18682816988885614</v>
      </c>
      <c r="DN39" cm="1">
        <f t="array" ref="DN39">INDEX($R$11:$R$5161,$AD39+DN$10)</f>
        <v>0.18531307123986579</v>
      </c>
      <c r="DO39" cm="1">
        <f t="array" ref="DO39">INDEX($R$11:$R$5161,$AD39+DO$10)</f>
        <v>0.18383698276632074</v>
      </c>
      <c r="DP39" cm="1">
        <f t="array" ref="DP39">INDEX($R$11:$R$5161,$AD39+DP$10)</f>
        <v>0.18239857503294829</v>
      </c>
      <c r="DQ39" cm="1">
        <f t="array" ref="DQ39">INDEX($R$11:$R$5161,$AD39+DQ$10)</f>
        <v>0.18099657631780666</v>
      </c>
      <c r="DR39" cm="1">
        <f t="array" ref="DR39">INDEX($R$11:$R$5161,$AD39+DR$10)</f>
        <v>0.17962976963114155</v>
      </c>
      <c r="DS39" cm="1">
        <f t="array" ref="DS39">INDEX($R$11:$R$5161,$AD39+DS$10)</f>
        <v>0.17829698990834847</v>
      </c>
      <c r="DT39" cm="1">
        <f t="array" ref="DT39">INDEX($R$11:$R$5161,$AD39+DT$10)</f>
        <v>0.17699712136608048</v>
      </c>
      <c r="DU39" cm="1">
        <f t="array" ref="DU39">INDEX($R$11:$R$5161,$AD39+DU$10)</f>
        <v>0.17572909501123729</v>
      </c>
      <c r="DV39" cm="1">
        <f t="array" ref="DV39">INDEX($R$11:$R$5161,$AD39+DV$10)</f>
        <v>0.17449188629323109</v>
      </c>
      <c r="DW39" cm="1">
        <f t="array" ref="DW39">INDEX($R$11:$R$5161,$AD39+DW$10)</f>
        <v>0.17328451289054528</v>
      </c>
      <c r="DX39" cm="1">
        <f t="array" ref="DX39">INDEX($R$11:$R$5161,$AD39+DX$10)</f>
        <v>0.17210603262318658</v>
      </c>
      <c r="DY39" cm="1">
        <f t="array" ref="DY39">INDEX($R$11:$R$5161,$AD39+DY$10)</f>
        <v>0.17095554148317699</v>
      </c>
      <c r="DZ39" cm="1">
        <f t="array" ref="DZ39">INDEX($R$11:$R$5161,$AD39+DZ$10)</f>
        <v>0.16983217177574841</v>
      </c>
      <c r="EA39" cm="1">
        <f t="array" ref="EA39">INDEX($R$11:$R$5161,$AD39+EA$10)</f>
        <v>0.16873509036438014</v>
      </c>
      <c r="EB39" cm="1">
        <f t="array" ref="EB39">INDEX($R$11:$R$5161,$AD39+EB$10)</f>
        <v>0.16766349701327216</v>
      </c>
    </row>
    <row r="40" spans="1:132" x14ac:dyDescent="0.2">
      <c r="A40" s="2">
        <v>1</v>
      </c>
      <c r="B40" s="2">
        <v>30</v>
      </c>
      <c r="C40" s="2">
        <v>0</v>
      </c>
      <c r="D40" s="2">
        <v>29</v>
      </c>
      <c r="E40" s="2">
        <v>273.14999999999998</v>
      </c>
      <c r="F40" s="2" cm="1">
        <f t="array" ref="F40">INDEX($V$11:$V$61,A40)</f>
        <v>1</v>
      </c>
      <c r="G40" cm="1">
        <f t="array" ref="G40">INDEX($W$11:$W$61,A40)</f>
        <v>-2.2198155215733131</v>
      </c>
      <c r="H40">
        <f t="shared" si="0"/>
        <v>0.17481652227822805</v>
      </c>
      <c r="I40">
        <f t="shared" si="3"/>
        <v>2455.7224415850205</v>
      </c>
      <c r="J40" cm="1">
        <f t="array" ref="J40">INDEX($X$11:$X$61,A40)</f>
        <v>0.93177554153163911</v>
      </c>
      <c r="K40">
        <f t="shared" si="4"/>
        <v>55.235141301480027</v>
      </c>
      <c r="L40" cm="1">
        <f t="array" ref="L40">INDEX($Y$11:$Y$61,A40)</f>
        <v>3.5112042676862706E-6</v>
      </c>
      <c r="M40" cm="1">
        <f t="array" ref="M40">INDEX($Z$11:$Z$61,A40)</f>
        <v>5.0010739658550054E-7</v>
      </c>
      <c r="N40">
        <f t="shared" si="1"/>
        <v>9.3718928145911134E-6</v>
      </c>
      <c r="O40">
        <f t="shared" si="2"/>
        <v>2.1575969935827338E-7</v>
      </c>
      <c r="P40" cm="1">
        <f t="array" ref="P40">INDEX($AA$11:$AA$61,A40)</f>
        <v>1.776124791057632E-11</v>
      </c>
      <c r="Q40" cm="1">
        <f t="array" ref="Q40">INDEX($AB$11:$AB$61,A40)</f>
        <v>1.1932233246185289</v>
      </c>
      <c r="R40">
        <f t="shared" si="5"/>
        <v>0.12709068090973749</v>
      </c>
      <c r="T40" s="2">
        <v>29</v>
      </c>
      <c r="U40" s="2">
        <v>302.14999999999998</v>
      </c>
      <c r="V40" s="2">
        <f t="shared" si="6"/>
        <v>1</v>
      </c>
      <c r="W40">
        <f t="shared" si="7"/>
        <v>-1.403207496871941</v>
      </c>
      <c r="X40">
        <f t="shared" si="8"/>
        <v>1.0307010063107624</v>
      </c>
      <c r="Y40">
        <f t="shared" si="9"/>
        <v>7.7116246140163449E-6</v>
      </c>
      <c r="Z40">
        <f t="shared" si="10"/>
        <v>1.6239892729966309E-6</v>
      </c>
      <c r="AA40">
        <f t="shared" si="11"/>
        <v>1.8680314041701006E-11</v>
      </c>
      <c r="AB40">
        <f t="shared" si="12"/>
        <v>0.92718895568889026</v>
      </c>
      <c r="AD40">
        <v>2930</v>
      </c>
      <c r="AE40">
        <v>29</v>
      </c>
      <c r="AF40" cm="1">
        <f t="array" ref="AF40">INDEX($R$11:$R$5161,$AD40+AF$10)</f>
        <v>4.3144330923268762E-2</v>
      </c>
      <c r="AG40" cm="1">
        <f t="array" ref="AG40">INDEX($R$11:$R$5161,$AD40+AG$10)</f>
        <v>5.6997076990375858E-2</v>
      </c>
      <c r="AH40" cm="1">
        <f t="array" ref="AH40">INDEX($R$11:$R$5161,$AD40+AH$10)</f>
        <v>8.5142559158406461E-2</v>
      </c>
      <c r="AI40" cm="1">
        <f t="array" ref="AI40">INDEX($R$11:$R$5161,$AD40+AI$10)</f>
        <v>0.12391088997772123</v>
      </c>
      <c r="AJ40" cm="1">
        <f t="array" ref="AJ40">INDEX($R$11:$R$5161,$AD40+AJ$10)</f>
        <v>0.17017262193495547</v>
      </c>
      <c r="AK40" cm="1">
        <f t="array" ref="AK40">INDEX($R$11:$R$5161,$AD40+AK$10)</f>
        <v>0.22098781396631728</v>
      </c>
      <c r="AL40" cm="1">
        <f t="array" ref="AL40">INDEX($R$11:$R$5161,$AD40+AL$10)</f>
        <v>0.27351659961826968</v>
      </c>
      <c r="AM40" cm="1">
        <f t="array" ref="AM40">INDEX($R$11:$R$5161,$AD40+AM$10)</f>
        <v>0.32509982815176292</v>
      </c>
      <c r="AN40" cm="1">
        <f t="array" ref="AN40">INDEX($R$11:$R$5161,$AD40+AN$10)</f>
        <v>0.37342083879278265</v>
      </c>
      <c r="AO40" cm="1">
        <f t="array" ref="AO40">INDEX($R$11:$R$5161,$AD40+AO$10)</f>
        <v>0.41666632821245364</v>
      </c>
      <c r="AP40" cm="1">
        <f t="array" ref="AP40">INDEX($R$11:$R$5161,$AD40+AP$10)</f>
        <v>0.45362569628877497</v>
      </c>
      <c r="AQ40" cm="1">
        <f t="array" ref="AQ40">INDEX($R$11:$R$5161,$AD40+AQ$10)</f>
        <v>0.48370197979681934</v>
      </c>
      <c r="AR40" cm="1">
        <f t="array" ref="AR40">INDEX($R$11:$R$5161,$AD40+AR$10)</f>
        <v>0.50684135312856238</v>
      </c>
      <c r="AS40" cm="1">
        <f t="array" ref="AS40">INDEX($R$11:$R$5161,$AD40+AS$10)</f>
        <v>0.52341014444501854</v>
      </c>
      <c r="AT40" cm="1">
        <f t="array" ref="AT40">INDEX($R$11:$R$5161,$AD40+AT$10)</f>
        <v>0.53405407219664847</v>
      </c>
      <c r="AU40" cm="1">
        <f t="array" ref="AU40">INDEX($R$11:$R$5161,$AD40+AU$10)</f>
        <v>0.53956771614267474</v>
      </c>
      <c r="AV40" cm="1">
        <f t="array" ref="AV40">INDEX($R$11:$R$5161,$AD40+AV$10)</f>
        <v>0.54079030923071258</v>
      </c>
      <c r="AW40" cm="1">
        <f t="array" ref="AW40">INDEX($R$11:$R$5161,$AD40+AW$10)</f>
        <v>0.5385327851077516</v>
      </c>
      <c r="AX40" cm="1">
        <f t="array" ref="AX40">INDEX($R$11:$R$5161,$AD40+AX$10)</f>
        <v>0.53353353695170513</v>
      </c>
      <c r="AY40" cm="1">
        <f t="array" ref="AY40">INDEX($R$11:$R$5161,$AD40+AY$10)</f>
        <v>0.52643678585431686</v>
      </c>
      <c r="AZ40" cm="1">
        <f t="array" ref="AZ40">INDEX($R$11:$R$5161,$AD40+AZ$10)</f>
        <v>0.51778675417788911</v>
      </c>
      <c r="BA40" cm="1">
        <f t="array" ref="BA40">INDEX($R$11:$R$5161,$AD40+BA$10)</f>
        <v>0.50803169747256749</v>
      </c>
      <c r="BB40" cm="1">
        <f t="array" ref="BB40">INDEX($R$11:$R$5161,$AD40+BB$10)</f>
        <v>0.49753327811483333</v>
      </c>
      <c r="BC40" cm="1">
        <f t="array" ref="BC40">INDEX($R$11:$R$5161,$AD40+BC$10)</f>
        <v>0.48657818737868802</v>
      </c>
      <c r="BD40" cm="1">
        <f t="array" ref="BD40">INDEX($R$11:$R$5161,$AD40+BD$10)</f>
        <v>0.47539008692345347</v>
      </c>
      <c r="BE40" cm="1">
        <f t="array" ref="BE40">INDEX($R$11:$R$5161,$AD40+BE$10)</f>
        <v>0.46414078784189022</v>
      </c>
      <c r="BF40" cm="1">
        <f t="array" ref="BF40">INDEX($R$11:$R$5161,$AD40+BF$10)</f>
        <v>0.45296015071751194</v>
      </c>
      <c r="BG40" cm="1">
        <f t="array" ref="BG40">INDEX($R$11:$R$5161,$AD40+BG$10)</f>
        <v>0.44194453936295386</v>
      </c>
      <c r="BH40" cm="1">
        <f t="array" ref="BH40">INDEX($R$11:$R$5161,$AD40+BH$10)</f>
        <v>0.4311638592110803</v>
      </c>
      <c r="BI40" cm="1">
        <f t="array" ref="BI40">INDEX($R$11:$R$5161,$AD40+BI$10)</f>
        <v>0.42066731141339114</v>
      </c>
      <c r="BJ40" cm="1">
        <f t="array" ref="BJ40">INDEX($R$11:$R$5161,$AD40+BJ$10)</f>
        <v>0.41048803380013316</v>
      </c>
      <c r="BK40" cm="1">
        <f t="array" ref="BK40">INDEX($R$11:$R$5161,$AD40+BK$10)</f>
        <v>0.40064680575677381</v>
      </c>
      <c r="BL40" cm="1">
        <f t="array" ref="BL40">INDEX($R$11:$R$5161,$AD40+BL$10)</f>
        <v>0.39115498219112632</v>
      </c>
      <c r="BM40" cm="1">
        <f t="array" ref="BM40">INDEX($R$11:$R$5161,$AD40+BM$10)</f>
        <v>0.38201680202510363</v>
      </c>
      <c r="BN40" cm="1">
        <f t="array" ref="BN40">INDEX($R$11:$R$5161,$AD40+BN$10)</f>
        <v>0.37323119470656813</v>
      </c>
      <c r="BO40" cm="1">
        <f t="array" ref="BO40">INDEX($R$11:$R$5161,$AD40+BO$10)</f>
        <v>0.36479318709743958</v>
      </c>
      <c r="BP40" cm="1">
        <f t="array" ref="BP40">INDEX($R$11:$R$5161,$AD40+BP$10)</f>
        <v>0.35669499415608358</v>
      </c>
      <c r="BQ40" cm="1">
        <f t="array" ref="BQ40">INDEX($R$11:$R$5161,$AD40+BQ$10)</f>
        <v>0.34892686058644945</v>
      </c>
      <c r="BR40" cm="1">
        <f t="array" ref="BR40">INDEX($R$11:$R$5161,$AD40+BR$10)</f>
        <v>0.34147770707690911</v>
      </c>
      <c r="BS40" cm="1">
        <f t="array" ref="BS40">INDEX($R$11:$R$5161,$AD40+BS$10)</f>
        <v>0.33433562366489139</v>
      </c>
      <c r="BT40" cm="1">
        <f t="array" ref="BT40">INDEX($R$11:$R$5161,$AD40+BT$10)</f>
        <v>0.3274882438123925</v>
      </c>
      <c r="BU40" cm="1">
        <f t="array" ref="BU40">INDEX($R$11:$R$5161,$AD40+BU$10)</f>
        <v>0.32092302561952835</v>
      </c>
      <c r="BV40" cm="1">
        <f t="array" ref="BV40">INDEX($R$11:$R$5161,$AD40+BV$10)</f>
        <v>0.31462746091845478</v>
      </c>
      <c r="BW40" cm="1">
        <f t="array" ref="BW40">INDEX($R$11:$R$5161,$AD40+BW$10)</f>
        <v>0.30858922849726783</v>
      </c>
      <c r="BX40" cm="1">
        <f t="array" ref="BX40">INDEX($R$11:$R$5161,$AD40+BX$10)</f>
        <v>0.30279630416541414</v>
      </c>
      <c r="BY40" cm="1">
        <f t="array" ref="BY40">INDEX($R$11:$R$5161,$AD40+BY$10)</f>
        <v>0.29723703759273229</v>
      </c>
      <c r="BZ40" cm="1">
        <f t="array" ref="BZ40">INDEX($R$11:$R$5161,$AD40+BZ$10)</f>
        <v>0.29190020367455682</v>
      </c>
      <c r="CA40" cm="1">
        <f t="array" ref="CA40">INDEX($R$11:$R$5161,$AD40+CA$10)</f>
        <v>0.28677503446788732</v>
      </c>
      <c r="CB40" cm="1">
        <f t="array" ref="CB40">INDEX($R$11:$R$5161,$AD40+CB$10)</f>
        <v>0.2818512364071164</v>
      </c>
      <c r="CC40" cm="1">
        <f t="array" ref="CC40">INDEX($R$11:$R$5161,$AD40+CC$10)</f>
        <v>0.27711899646210586</v>
      </c>
      <c r="CD40" cm="1">
        <f t="array" ref="CD40">INDEX($R$11:$R$5161,$AD40+CD$10)</f>
        <v>0.27256898008345637</v>
      </c>
      <c r="CE40" cm="1">
        <f t="array" ref="CE40">INDEX($R$11:$R$5161,$AD40+CE$10)</f>
        <v>0.26819232314012964</v>
      </c>
      <c r="CF40" cm="1">
        <f t="array" ref="CF40">INDEX($R$11:$R$5161,$AD40+CF$10)</f>
        <v>0.26398061955439722</v>
      </c>
      <c r="CG40" cm="1">
        <f t="array" ref="CG40">INDEX($R$11:$R$5161,$AD40+CG$10)</f>
        <v>0.25992590594806186</v>
      </c>
      <c r="CH40" cm="1">
        <f t="array" ref="CH40">INDEX($R$11:$R$5161,$AD40+CH$10)</f>
        <v>0.25602064430831178</v>
      </c>
      <c r="CI40" cm="1">
        <f t="array" ref="CI40">INDEX($R$11:$R$5161,$AD40+CI$10)</f>
        <v>0.25225770344288329</v>
      </c>
      <c r="CJ40" cm="1">
        <f t="array" ref="CJ40">INDEX($R$11:$R$5161,$AD40+CJ$10)</f>
        <v>0.24863033980791416</v>
      </c>
      <c r="CK40" cm="1">
        <f t="array" ref="CK40">INDEX($R$11:$R$5161,$AD40+CK$10)</f>
        <v>0.24513217814664542</v>
      </c>
      <c r="CL40" cm="1">
        <f t="array" ref="CL40">INDEX($R$11:$R$5161,$AD40+CL$10)</f>
        <v>0.24175719226407175</v>
      </c>
      <c r="CM40" cm="1">
        <f t="array" ref="CM40">INDEX($R$11:$R$5161,$AD40+CM$10)</f>
        <v>0.23849968617482706</v>
      </c>
      <c r="CN40" cm="1">
        <f t="array" ref="CN40">INDEX($R$11:$R$5161,$AD40+CN$10)</f>
        <v>0.23535427579355619</v>
      </c>
      <c r="CO40" cm="1">
        <f t="array" ref="CO40">INDEX($R$11:$R$5161,$AD40+CO$10)</f>
        <v>0.23231587128450076</v>
      </c>
      <c r="CP40" cm="1">
        <f t="array" ref="CP40">INDEX($R$11:$R$5161,$AD40+CP$10)</f>
        <v>0.22937966014666522</v>
      </c>
      <c r="CQ40" cm="1">
        <f t="array" ref="CQ40">INDEX($R$11:$R$5161,$AD40+CQ$10)</f>
        <v>0.22654109108009113</v>
      </c>
      <c r="CR40" cm="1">
        <f t="array" ref="CR40">INDEX($R$11:$R$5161,$AD40+CR$10)</f>
        <v>0.22379585865539245</v>
      </c>
      <c r="CS40" cm="1">
        <f t="array" ref="CS40">INDEX($R$11:$R$5161,$AD40+CS$10)</f>
        <v>0.22113988879114913</v>
      </c>
      <c r="CT40" cm="1">
        <f t="array" ref="CT40">INDEX($R$11:$R$5161,$AD40+CT$10)</f>
        <v>0.21856932503075885</v>
      </c>
      <c r="CU40" cm="1">
        <f t="array" ref="CU40">INDEX($R$11:$R$5161,$AD40+CU$10)</f>
        <v>0.2160805156008902</v>
      </c>
      <c r="CV40" cm="1">
        <f t="array" ref="CV40">INDEX($R$11:$R$5161,$AD40+CV$10)</f>
        <v>0.21367000122696708</v>
      </c>
      <c r="CW40" cm="1">
        <f t="array" ref="CW40">INDEX($R$11:$R$5161,$AD40+CW$10)</f>
        <v>0.21133450367653694</v>
      </c>
      <c r="CX40" cm="1">
        <f t="array" ref="CX40">INDEX($R$11:$R$5161,$AD40+CX$10)</f>
        <v>0.2090709149984252</v>
      </c>
      <c r="CY40" cm="1">
        <f t="array" ref="CY40">INDEX($R$11:$R$5161,$AD40+CY$10)</f>
        <v>0.20687628742388317</v>
      </c>
      <c r="CZ40" cm="1">
        <f t="array" ref="CZ40">INDEX($R$11:$R$5161,$AD40+CZ$10)</f>
        <v>0.20474782389518759</v>
      </c>
      <c r="DA40" cm="1">
        <f t="array" ref="DA40">INDEX($R$11:$R$5161,$AD40+DA$10)</f>
        <v>0.20268286918711126</v>
      </c>
      <c r="DB40" cm="1">
        <f t="array" ref="DB40">INDEX($R$11:$R$5161,$AD40+DB$10)</f>
        <v>0.20067890158717164</v>
      </c>
      <c r="DC40" cm="1">
        <f t="array" ref="DC40">INDEX($R$11:$R$5161,$AD40+DC$10)</f>
        <v>0.19873352510143022</v>
      </c>
      <c r="DD40" cm="1">
        <f t="array" ref="DD40">INDEX($R$11:$R$5161,$AD40+DD$10)</f>
        <v>0.19684446215375068</v>
      </c>
      <c r="DE40" cm="1">
        <f t="array" ref="DE40">INDEX($R$11:$R$5161,$AD40+DE$10)</f>
        <v>0.19500954674773968</v>
      </c>
      <c r="DF40" cm="1">
        <f t="array" ref="DF40">INDEX($R$11:$R$5161,$AD40+DF$10)</f>
        <v>0.19322671806202066</v>
      </c>
      <c r="DG40" cm="1">
        <f t="array" ref="DG40">INDEX($R$11:$R$5161,$AD40+DG$10)</f>
        <v>0.19149401445098585</v>
      </c>
      <c r="DH40" cm="1">
        <f t="array" ref="DH40">INDEX($R$11:$R$5161,$AD40+DH$10)</f>
        <v>0.18980956782468236</v>
      </c>
      <c r="DI40" cm="1">
        <f t="array" ref="DI40">INDEX($R$11:$R$5161,$AD40+DI$10)</f>
        <v>0.1881715983830006</v>
      </c>
      <c r="DJ40" cm="1">
        <f t="array" ref="DJ40">INDEX($R$11:$R$5161,$AD40+DJ$10)</f>
        <v>0.18657840968081318</v>
      </c>
      <c r="DK40" cm="1">
        <f t="array" ref="DK40">INDEX($R$11:$R$5161,$AD40+DK$10)</f>
        <v>0.18502838400215307</v>
      </c>
      <c r="DL40" cm="1">
        <f t="array" ref="DL40">INDEX($R$11:$R$5161,$AD40+DL$10)</f>
        <v>0.18351997802290798</v>
      </c>
      <c r="DM40" cm="1">
        <f t="array" ref="DM40">INDEX($R$11:$R$5161,$AD40+DM$10)</f>
        <v>0.18205171874283094</v>
      </c>
      <c r="DN40" cm="1">
        <f t="array" ref="DN40">INDEX($R$11:$R$5161,$AD40+DN$10)</f>
        <v>0.18062219966893406</v>
      </c>
      <c r="DO40" cm="1">
        <f t="array" ref="DO40">INDEX($R$11:$R$5161,$AD40+DO$10)</f>
        <v>0.17923007723352194</v>
      </c>
      <c r="DP40" cm="1">
        <f t="array" ref="DP40">INDEX($R$11:$R$5161,$AD40+DP$10)</f>
        <v>0.17787406743125492</v>
      </c>
      <c r="DQ40" cm="1">
        <f t="array" ref="DQ40">INDEX($R$11:$R$5161,$AD40+DQ$10)</f>
        <v>0.17655294266068861</v>
      </c>
      <c r="DR40" cm="1">
        <f t="array" ref="DR40">INDEX($R$11:$R$5161,$AD40+DR$10)</f>
        <v>0.17526552875673329</v>
      </c>
      <c r="DS40" cm="1">
        <f t="array" ref="DS40">INDEX($R$11:$R$5161,$AD40+DS$10)</f>
        <v>0.17401070220141146</v>
      </c>
      <c r="DT40" cm="1">
        <f t="array" ref="DT40">INDEX($R$11:$R$5161,$AD40+DT$10)</f>
        <v>0.17278738750115777</v>
      </c>
      <c r="DU40" cm="1">
        <f t="array" ref="DU40">INDEX($R$11:$R$5161,$AD40+DU$10)</f>
        <v>0.17159455471972468</v>
      </c>
      <c r="DV40" cm="1">
        <f t="array" ref="DV40">INDEX($R$11:$R$5161,$AD40+DV$10)</f>
        <v>0.17043121715651052</v>
      </c>
      <c r="DW40" cm="1">
        <f t="array" ref="DW40">INDEX($R$11:$R$5161,$AD40+DW$10)</f>
        <v>0.1692964291608374</v>
      </c>
      <c r="DX40" cm="1">
        <f t="array" ref="DX40">INDEX($R$11:$R$5161,$AD40+DX$10)</f>
        <v>0.16818928407335829</v>
      </c>
      <c r="DY40" cm="1">
        <f t="array" ref="DY40">INDEX($R$11:$R$5161,$AD40+DY$10)</f>
        <v>0.16710891228638827</v>
      </c>
      <c r="DZ40" cm="1">
        <f t="array" ref="DZ40">INDEX($R$11:$R$5161,$AD40+DZ$10)</f>
        <v>0.16605447941552079</v>
      </c>
      <c r="EA40" cm="1">
        <f t="array" ref="EA40">INDEX($R$11:$R$5161,$AD40+EA$10)</f>
        <v>0.16502518457541604</v>
      </c>
      <c r="EB40" cm="1">
        <f t="array" ref="EB40">INDEX($R$11:$R$5161,$AD40+EB$10)</f>
        <v>0.16402025875314211</v>
      </c>
    </row>
    <row r="41" spans="1:132" x14ac:dyDescent="0.2">
      <c r="A41" s="2">
        <v>1</v>
      </c>
      <c r="B41" s="2">
        <v>31</v>
      </c>
      <c r="C41" s="2">
        <v>0</v>
      </c>
      <c r="D41" s="2">
        <v>30</v>
      </c>
      <c r="E41" s="2">
        <v>273.14999999999998</v>
      </c>
      <c r="F41" s="2" cm="1">
        <f t="array" ref="F41">INDEX($V$11:$V$61,A41)</f>
        <v>1</v>
      </c>
      <c r="G41" cm="1">
        <f t="array" ref="G41">INDEX($W$11:$W$61,A41)</f>
        <v>-2.2198155215733131</v>
      </c>
      <c r="H41">
        <f t="shared" si="0"/>
        <v>0.18084467821885661</v>
      </c>
      <c r="I41">
        <f t="shared" si="3"/>
        <v>2590.0749860096412</v>
      </c>
      <c r="J41" cm="1">
        <f t="array" ref="J41">INDEX($X$11:$X$61,A41)</f>
        <v>0.93177554153163911</v>
      </c>
      <c r="K41">
        <f t="shared" si="4"/>
        <v>56.818295512064999</v>
      </c>
      <c r="L41" cm="1">
        <f t="array" ref="L41">INDEX($Y$11:$Y$61,A41)</f>
        <v>3.5112042676862706E-6</v>
      </c>
      <c r="M41" cm="1">
        <f t="array" ref="M41">INDEX($Z$11:$Z$61,A41)</f>
        <v>5.0010739658550054E-7</v>
      </c>
      <c r="N41">
        <f t="shared" si="1"/>
        <v>9.8591218024867723E-6</v>
      </c>
      <c r="O41">
        <f t="shared" si="2"/>
        <v>2.2194366799675849E-7</v>
      </c>
      <c r="P41" cm="1">
        <f t="array" ref="P41">INDEX($AA$11:$AA$61,A41)</f>
        <v>1.776124791057632E-11</v>
      </c>
      <c r="Q41" cm="1">
        <f t="array" ref="Q41">INDEX($AB$11:$AB$61,A41)</f>
        <v>1.1932233246185289</v>
      </c>
      <c r="R41">
        <f t="shared" si="5"/>
        <v>0.13163799687342109</v>
      </c>
      <c r="T41" s="2">
        <v>30</v>
      </c>
      <c r="U41" s="2">
        <v>303.14999999999998</v>
      </c>
      <c r="V41" s="2">
        <f t="shared" si="6"/>
        <v>1</v>
      </c>
      <c r="W41">
        <f t="shared" si="7"/>
        <v>-1.378184187798043</v>
      </c>
      <c r="X41">
        <f t="shared" si="8"/>
        <v>1.0341122292341804</v>
      </c>
      <c r="Y41">
        <f t="shared" si="9"/>
        <v>7.9024596966473657E-6</v>
      </c>
      <c r="Z41">
        <f t="shared" si="10"/>
        <v>1.6845202620274826E-6</v>
      </c>
      <c r="AA41">
        <f t="shared" si="11"/>
        <v>1.8711200825428709E-11</v>
      </c>
      <c r="AB41">
        <f t="shared" si="12"/>
        <v>0.91956157377590375</v>
      </c>
      <c r="AD41">
        <v>3031</v>
      </c>
      <c r="AE41">
        <v>30</v>
      </c>
      <c r="AF41" cm="1">
        <f t="array" ref="AF41">INDEX($R$11:$R$5161,$AD41+AF$10)</f>
        <v>4.3240467027607823E-2</v>
      </c>
      <c r="AG41" cm="1">
        <f t="array" ref="AG41">INDEX($R$11:$R$5161,$AD41+AG$10)</f>
        <v>5.8653992144130654E-2</v>
      </c>
      <c r="AH41" cm="1">
        <f t="array" ref="AH41">INDEX($R$11:$R$5161,$AD41+AH$10)</f>
        <v>9.010326691939391E-2</v>
      </c>
      <c r="AI41" cm="1">
        <f t="array" ref="AI41">INDEX($R$11:$R$5161,$AD41+AI$10)</f>
        <v>0.13322809451376674</v>
      </c>
      <c r="AJ41" cm="1">
        <f t="array" ref="AJ41">INDEX($R$11:$R$5161,$AD41+AJ$10)</f>
        <v>0.18429414754419521</v>
      </c>
      <c r="AK41" cm="1">
        <f t="array" ref="AK41">INDEX($R$11:$R$5161,$AD41+AK$10)</f>
        <v>0.23977458261306239</v>
      </c>
      <c r="AL41" cm="1">
        <f t="array" ref="AL41">INDEX($R$11:$R$5161,$AD41+AL$10)</f>
        <v>0.29628357135768169</v>
      </c>
      <c r="AM41" cm="1">
        <f t="array" ref="AM41">INDEX($R$11:$R$5161,$AD41+AM$10)</f>
        <v>0.35072358340905574</v>
      </c>
      <c r="AN41" cm="1">
        <f t="array" ref="AN41">INDEX($R$11:$R$5161,$AD41+AN$10)</f>
        <v>0.4005128542532766</v>
      </c>
      <c r="AO41" cm="1">
        <f t="array" ref="AO41">INDEX($R$11:$R$5161,$AD41+AO$10)</f>
        <v>0.44377707050738241</v>
      </c>
      <c r="AP41" cm="1">
        <f t="array" ref="AP41">INDEX($R$11:$R$5161,$AD41+AP$10)</f>
        <v>0.47943192864809714</v>
      </c>
      <c r="AQ41" cm="1">
        <f t="array" ref="AQ41">INDEX($R$11:$R$5161,$AD41+AQ$10)</f>
        <v>0.50713948600115899</v>
      </c>
      <c r="AR41" cm="1">
        <f t="array" ref="AR41">INDEX($R$11:$R$5161,$AD41+AR$10)</f>
        <v>0.52716790989469542</v>
      </c>
      <c r="AS41" cm="1">
        <f t="array" ref="AS41">INDEX($R$11:$R$5161,$AD41+AS$10)</f>
        <v>0.5402056473793766</v>
      </c>
      <c r="AT41" cm="1">
        <f t="array" ref="AT41">INDEX($R$11:$R$5161,$AD41+AT$10)</f>
        <v>0.54717758216769685</v>
      </c>
      <c r="AU41" cm="1">
        <f t="array" ref="AU41">INDEX($R$11:$R$5161,$AD41+AU$10)</f>
        <v>0.54909360868901924</v>
      </c>
      <c r="AV41" cm="1">
        <f t="array" ref="AV41">INDEX($R$11:$R$5161,$AD41+AV$10)</f>
        <v>0.54694126263872178</v>
      </c>
      <c r="AW41" cm="1">
        <f t="array" ref="AW41">INDEX($R$11:$R$5161,$AD41+AW$10)</f>
        <v>0.54162052422666296</v>
      </c>
      <c r="AX41" cm="1">
        <f t="array" ref="AX41">INDEX($R$11:$R$5161,$AD41+AX$10)</f>
        <v>0.53391212743455752</v>
      </c>
      <c r="AY41" cm="1">
        <f t="array" ref="AY41">INDEX($R$11:$R$5161,$AD41+AY$10)</f>
        <v>0.52446908608311393</v>
      </c>
      <c r="AZ41" cm="1">
        <f t="array" ref="AZ41">INDEX($R$11:$R$5161,$AD41+AZ$10)</f>
        <v>0.51382237958825638</v>
      </c>
      <c r="BA41" cm="1">
        <f t="array" ref="BA41">INDEX($R$11:$R$5161,$AD41+BA$10)</f>
        <v>0.50239401074670287</v>
      </c>
      <c r="BB41" cm="1">
        <f t="array" ref="BB41">INDEX($R$11:$R$5161,$AD41+BB$10)</f>
        <v>0.49051290709161166</v>
      </c>
      <c r="BC41" cm="1">
        <f t="array" ref="BC41">INDEX($R$11:$R$5161,$AD41+BC$10)</f>
        <v>0.47843094719368467</v>
      </c>
      <c r="BD41" cm="1">
        <f t="array" ref="BD41">INDEX($R$11:$R$5161,$AD41+BD$10)</f>
        <v>0.46633767027853484</v>
      </c>
      <c r="BE41" cm="1">
        <f t="array" ref="BE41">INDEX($R$11:$R$5161,$AD41+BE$10)</f>
        <v>0.45437304723084432</v>
      </c>
      <c r="BF41" cm="1">
        <f t="array" ref="BF41">INDEX($R$11:$R$5161,$AD41+BF$10)</f>
        <v>0.44263817339706157</v>
      </c>
      <c r="BG41" cm="1">
        <f t="array" ref="BG41">INDEX($R$11:$R$5161,$AD41+BG$10)</f>
        <v>0.43120400004013976</v>
      </c>
      <c r="BH41" cm="1">
        <f t="array" ref="BH41">INDEX($R$11:$R$5161,$AD41+BH$10)</f>
        <v>0.42011833751990402</v>
      </c>
      <c r="BI41" cm="1">
        <f t="array" ref="BI41">INDEX($R$11:$R$5161,$AD41+BI$10)</f>
        <v>0.40941139850020952</v>
      </c>
      <c r="BJ41" cm="1">
        <f t="array" ref="BJ41">INDEX($R$11:$R$5161,$AD41+BJ$10)</f>
        <v>0.39910014175254288</v>
      </c>
      <c r="BK41" cm="1">
        <f t="array" ref="BK41">INDEX($R$11:$R$5161,$AD41+BK$10)</f>
        <v>0.38919164941337814</v>
      </c>
      <c r="BL41" cm="1">
        <f t="array" ref="BL41">INDEX($R$11:$R$5161,$AD41+BL$10)</f>
        <v>0.37968573592873506</v>
      </c>
      <c r="BM41" cm="1">
        <f t="array" ref="BM41">INDEX($R$11:$R$5161,$AD41+BM$10)</f>
        <v>0.37057695229227661</v>
      </c>
      <c r="BN41" cm="1">
        <f t="array" ref="BN41">INDEX($R$11:$R$5161,$AD41+BN$10)</f>
        <v>0.36185611781639582</v>
      </c>
      <c r="BO41" cm="1">
        <f t="array" ref="BO41">INDEX($R$11:$R$5161,$AD41+BO$10)</f>
        <v>0.35351148478442546</v>
      </c>
      <c r="BP41" cm="1">
        <f t="array" ref="BP41">INDEX($R$11:$R$5161,$AD41+BP$10)</f>
        <v>0.34552961905247881</v>
      </c>
      <c r="BQ41" cm="1">
        <f t="array" ref="BQ41">INDEX($R$11:$R$5161,$AD41+BQ$10)</f>
        <v>0.33789606162245683</v>
      </c>
      <c r="BR41" cm="1">
        <f t="array" ref="BR41">INDEX($R$11:$R$5161,$AD41+BR$10)</f>
        <v>0.33059582181333358</v>
      </c>
      <c r="BS41" cm="1">
        <f t="array" ref="BS41">INDEX($R$11:$R$5161,$AD41+BS$10)</f>
        <v>0.32361374129982484</v>
      </c>
      <c r="BT41" cm="1">
        <f t="array" ref="BT41">INDEX($R$11:$R$5161,$AD41+BT$10)</f>
        <v>0.31693475939329568</v>
      </c>
      <c r="BU41" cm="1">
        <f t="array" ref="BU41">INDEX($R$11:$R$5161,$AD41+BU$10)</f>
        <v>0.31054410301197971</v>
      </c>
      <c r="BV41" cm="1">
        <f t="array" ref="BV41">INDEX($R$11:$R$5161,$AD41+BV$10)</f>
        <v>0.30442741941167079</v>
      </c>
      <c r="BW41" cm="1">
        <f t="array" ref="BW41">INDEX($R$11:$R$5161,$AD41+BW$10)</f>
        <v>0.29857086558703655</v>
      </c>
      <c r="BX41" cm="1">
        <f t="array" ref="BX41">INDEX($R$11:$R$5161,$AD41+BX$10)</f>
        <v>0.29296116503859787</v>
      </c>
      <c r="BY41" cm="1">
        <f t="array" ref="BY41">INDEX($R$11:$R$5161,$AD41+BY$10)</f>
        <v>0.2875856401189143</v>
      </c>
      <c r="BZ41" cm="1">
        <f t="array" ref="BZ41">INDEX($R$11:$R$5161,$AD41+BZ$10)</f>
        <v>0.28243222625754522</v>
      </c>
      <c r="CA41" cm="1">
        <f t="array" ref="CA41">INDEX($R$11:$R$5161,$AD41+CA$10)</f>
        <v>0.27748947288870429</v>
      </c>
      <c r="CB41" cm="1">
        <f t="array" ref="CB41">INDEX($R$11:$R$5161,$AD41+CB$10)</f>
        <v>0.27274653476809468</v>
      </c>
      <c r="CC41" cm="1">
        <f t="array" ref="CC41">INDEX($R$11:$R$5161,$AD41+CC$10)</f>
        <v>0.26819315648883918</v>
      </c>
      <c r="CD41" cm="1">
        <f t="array" ref="CD41">INDEX($R$11:$R$5161,$AD41+CD$10)</f>
        <v>0.26381965233103499</v>
      </c>
      <c r="CE41" cm="1">
        <f t="array" ref="CE41">INDEX($R$11:$R$5161,$AD41+CE$10)</f>
        <v>0.25961688305925595</v>
      </c>
      <c r="CF41" cm="1">
        <f t="array" ref="CF41">INDEX($R$11:$R$5161,$AD41+CF$10)</f>
        <v>0.25557623088187148</v>
      </c>
      <c r="CG41" cm="1">
        <f t="array" ref="CG41">INDEX($R$11:$R$5161,$AD41+CG$10)</f>
        <v>0.25168957347802162</v>
      </c>
      <c r="CH41" cm="1">
        <f t="array" ref="CH41">INDEX($R$11:$R$5161,$AD41+CH$10)</f>
        <v>0.24794925776145352</v>
      </c>
      <c r="CI41" cm="1">
        <f t="array" ref="CI41">INDEX($R$11:$R$5161,$AD41+CI$10)</f>
        <v>0.24434807386892934</v>
      </c>
      <c r="CJ41" cm="1">
        <f t="array" ref="CJ41">INDEX($R$11:$R$5161,$AD41+CJ$10)</f>
        <v>0.24087922972204823</v>
      </c>
      <c r="CK41" cm="1">
        <f t="array" ref="CK41">INDEX($R$11:$R$5161,$AD41+CK$10)</f>
        <v>0.23753632640538863</v>
      </c>
      <c r="CL41" cm="1">
        <f t="array" ref="CL41">INDEX($R$11:$R$5161,$AD41+CL$10)</f>
        <v>0.23431333452340278</v>
      </c>
      <c r="CM41" cm="1">
        <f t="array" ref="CM41">INDEX($R$11:$R$5161,$AD41+CM$10)</f>
        <v>0.23120457163768232</v>
      </c>
      <c r="CN41" cm="1">
        <f t="array" ref="CN41">INDEX($R$11:$R$5161,$AD41+CN$10)</f>
        <v>0.22820468084058698</v>
      </c>
      <c r="CO41" cm="1">
        <f t="array" ref="CO41">INDEX($R$11:$R$5161,$AD41+CO$10)</f>
        <v>0.22530861048730888</v>
      </c>
      <c r="CP41" cm="1">
        <f t="array" ref="CP41">INDEX($R$11:$R$5161,$AD41+CP$10)</f>
        <v>0.22251159508353779</v>
      </c>
      <c r="CQ41" cm="1">
        <f t="array" ref="CQ41">INDEX($R$11:$R$5161,$AD41+CQ$10)</f>
        <v>0.21980913730791937</v>
      </c>
      <c r="CR41" cm="1">
        <f t="array" ref="CR41">INDEX($R$11:$R$5161,$AD41+CR$10)</f>
        <v>0.21719699113581958</v>
      </c>
      <c r="CS41" cm="1">
        <f t="array" ref="CS41">INDEX($R$11:$R$5161,$AD41+CS$10)</f>
        <v>0.21467114602228926</v>
      </c>
      <c r="CT41" cm="1">
        <f t="array" ref="CT41">INDEX($R$11:$R$5161,$AD41+CT$10)</f>
        <v>0.21222781209656802</v>
      </c>
      <c r="CU41" cm="1">
        <f t="array" ref="CU41">INDEX($R$11:$R$5161,$AD41+CU$10)</f>
        <v>0.20986340631723441</v>
      </c>
      <c r="CV41" cm="1">
        <f t="array" ref="CV41">INDEX($R$11:$R$5161,$AD41+CV$10)</f>
        <v>0.20757453953560961</v>
      </c>
      <c r="CW41" cm="1">
        <f t="array" ref="CW41">INDEX($R$11:$R$5161,$AD41+CW$10)</f>
        <v>0.20535800441480009</v>
      </c>
      <c r="CX41" cm="1">
        <f t="array" ref="CX41">INDEX($R$11:$R$5161,$AD41+CX$10)</f>
        <v>0.20321076415247794</v>
      </c>
      <c r="CY41" cm="1">
        <f t="array" ref="CY41">INDEX($R$11:$R$5161,$AD41+CY$10)</f>
        <v>0.201129941956874</v>
      </c>
      <c r="CZ41" cm="1">
        <f t="array" ref="CZ41">INDEX($R$11:$R$5161,$AD41+CZ$10)</f>
        <v>0.19911281122729227</v>
      </c>
      <c r="DA41" cm="1">
        <f t="array" ref="DA41">INDEX($R$11:$R$5161,$AD41+DA$10)</f>
        <v>0.19715678639259102</v>
      </c>
      <c r="DB41" cm="1">
        <f t="array" ref="DB41">INDEX($R$11:$R$5161,$AD41+DB$10)</f>
        <v>0.19525941436339489</v>
      </c>
      <c r="DC41" cm="1">
        <f t="array" ref="DC41">INDEX($R$11:$R$5161,$AD41+DC$10)</f>
        <v>0.19341836655621633</v>
      </c>
      <c r="DD41" cm="1">
        <f t="array" ref="DD41">INDEX($R$11:$R$5161,$AD41+DD$10)</f>
        <v>0.191631431450103</v>
      </c>
      <c r="DE41" cm="1">
        <f t="array" ref="DE41">INDEX($R$11:$R$5161,$AD41+DE$10)</f>
        <v>0.1898965076388508</v>
      </c>
      <c r="DF41" cm="1">
        <f t="array" ref="DF41">INDEX($R$11:$R$5161,$AD41+DF$10)</f>
        <v>0.18821159734418255</v>
      </c>
      <c r="DG41" cm="1">
        <f t="array" ref="DG41">INDEX($R$11:$R$5161,$AD41+DG$10)</f>
        <v>0.18657480035757709</v>
      </c>
      <c r="DH41" cm="1">
        <f t="array" ref="DH41">INDEX($R$11:$R$5161,$AD41+DH$10)</f>
        <v>0.18498430838061916</v>
      </c>
      <c r="DI41" cm="1">
        <f t="array" ref="DI41">INDEX($R$11:$R$5161,$AD41+DI$10)</f>
        <v>0.18343839973582024</v>
      </c>
      <c r="DJ41" cm="1">
        <f t="array" ref="DJ41">INDEX($R$11:$R$5161,$AD41+DJ$10)</f>
        <v>0.18193543442182653</v>
      </c>
      <c r="DK41" cm="1">
        <f t="array" ref="DK41">INDEX($R$11:$R$5161,$AD41+DK$10)</f>
        <v>0.18047384948878106</v>
      </c>
      <c r="DL41" cm="1">
        <f t="array" ref="DL41">INDEX($R$11:$R$5161,$AD41+DL$10)</f>
        <v>0.17905215471134631</v>
      </c>
      <c r="DM41" cm="1">
        <f t="array" ref="DM41">INDEX($R$11:$R$5161,$AD41+DM$10)</f>
        <v>0.17766892853851518</v>
      </c>
      <c r="DN41" cm="1">
        <f t="array" ref="DN41">INDEX($R$11:$R$5161,$AD41+DN$10)</f>
        <v>0.17632281430085781</v>
      </c>
      <c r="DO41" cm="1">
        <f t="array" ref="DO41">INDEX($R$11:$R$5161,$AD41+DO$10)</f>
        <v>0.17501251665726031</v>
      </c>
      <c r="DP41" cm="1">
        <f t="array" ref="DP41">INDEX($R$11:$R$5161,$AD41+DP$10)</f>
        <v>0.17373679826452598</v>
      </c>
      <c r="DQ41" cm="1">
        <f t="array" ref="DQ41">INDEX($R$11:$R$5161,$AD41+DQ$10)</f>
        <v>0.17249447665442816</v>
      </c>
      <c r="DR41" cm="1">
        <f t="array" ref="DR41">INDEX($R$11:$R$5161,$AD41+DR$10)</f>
        <v>0.17128442130393018</v>
      </c>
      <c r="DS41" cm="1">
        <f t="array" ref="DS41">INDEX($R$11:$R$5161,$AD41+DS$10)</f>
        <v>0.1701055508853411</v>
      </c>
      <c r="DT41" cm="1">
        <f t="array" ref="DT41">INDEX($R$11:$R$5161,$AD41+DT$10)</f>
        <v>0.16895683068413883</v>
      </c>
      <c r="DU41" cm="1">
        <f t="array" ref="DU41">INDEX($R$11:$R$5161,$AD41+DU$10)</f>
        <v>0.16783727017309227</v>
      </c>
      <c r="DV41" cm="1">
        <f t="array" ref="DV41">INDEX($R$11:$R$5161,$AD41+DV$10)</f>
        <v>0.16674592073214395</v>
      </c>
      <c r="DW41" cm="1">
        <f t="array" ref="DW41">INDEX($R$11:$R$5161,$AD41+DW$10)</f>
        <v>0.16568187350427879</v>
      </c>
      <c r="DX41" cm="1">
        <f t="array" ref="DX41">INDEX($R$11:$R$5161,$AD41+DX$10)</f>
        <v>0.16464425737831662</v>
      </c>
      <c r="DY41" cm="1">
        <f t="array" ref="DY41">INDEX($R$11:$R$5161,$AD41+DY$10)</f>
        <v>0.16363223709021915</v>
      </c>
      <c r="DZ41" cm="1">
        <f t="array" ref="DZ41">INDEX($R$11:$R$5161,$AD41+DZ$10)</f>
        <v>0.16264501143510823</v>
      </c>
      <c r="EA41" cm="1">
        <f t="array" ref="EA41">INDEX($R$11:$R$5161,$AD41+EA$10)</f>
        <v>0.16168181158275177</v>
      </c>
      <c r="EB41" cm="1">
        <f t="array" ref="EB41">INDEX($R$11:$R$5161,$AD41+EB$10)</f>
        <v>0.1607418994897912</v>
      </c>
    </row>
    <row r="42" spans="1:132" x14ac:dyDescent="0.2">
      <c r="A42" s="2">
        <v>1</v>
      </c>
      <c r="B42" s="2">
        <v>32</v>
      </c>
      <c r="C42" s="2">
        <v>0</v>
      </c>
      <c r="D42" s="2">
        <v>31</v>
      </c>
      <c r="E42" s="2">
        <v>273.14999999999998</v>
      </c>
      <c r="F42" s="2" cm="1">
        <f t="array" ref="F42">INDEX($V$11:$V$61,A42)</f>
        <v>1</v>
      </c>
      <c r="G42" cm="1">
        <f t="array" ref="G42">INDEX($W$11:$W$61,A42)</f>
        <v>-2.2198155215733131</v>
      </c>
      <c r="H42">
        <f t="shared" si="0"/>
        <v>0.18687283415948516</v>
      </c>
      <c r="I42">
        <f t="shared" si="3"/>
        <v>2726.705484681911</v>
      </c>
      <c r="J42" cm="1">
        <f t="array" ref="J42">INDEX($X$11:$X$61,A42)</f>
        <v>0.93177554153163911</v>
      </c>
      <c r="K42">
        <f t="shared" si="4"/>
        <v>58.401449722649964</v>
      </c>
      <c r="L42" cm="1">
        <f t="array" ref="L42">INDEX($Y$11:$Y$61,A42)</f>
        <v>3.5112042676862706E-6</v>
      </c>
      <c r="M42" cm="1">
        <f t="array" ref="M42">INDEX($Z$11:$Z$61,A42)</f>
        <v>5.0010739658550054E-7</v>
      </c>
      <c r="N42">
        <f t="shared" si="1"/>
        <v>1.0350584712528854E-5</v>
      </c>
      <c r="O42">
        <f t="shared" si="2"/>
        <v>2.2812762359794237E-7</v>
      </c>
      <c r="P42" cm="1">
        <f t="array" ref="P42">INDEX($AA$11:$AA$61,A42)</f>
        <v>1.776124791057632E-11</v>
      </c>
      <c r="Q42" cm="1">
        <f t="array" ref="Q42">INDEX($AB$11:$AB$61,A42)</f>
        <v>1.1932233246185289</v>
      </c>
      <c r="R42">
        <f t="shared" si="5"/>
        <v>0.13622475677784598</v>
      </c>
      <c r="T42" s="2">
        <v>31</v>
      </c>
      <c r="U42" s="2">
        <v>304.14999999999998</v>
      </c>
      <c r="V42" s="2">
        <f t="shared" si="6"/>
        <v>1</v>
      </c>
      <c r="W42">
        <f t="shared" si="7"/>
        <v>-1.3533468178767114</v>
      </c>
      <c r="X42">
        <f t="shared" si="8"/>
        <v>1.0375234521575984</v>
      </c>
      <c r="Y42">
        <f t="shared" si="9"/>
        <v>8.0967156586781623E-6</v>
      </c>
      <c r="Z42">
        <f t="shared" si="10"/>
        <v>1.7468870042623052E-6</v>
      </c>
      <c r="AA42">
        <f t="shared" si="11"/>
        <v>1.8742036707958839E-11</v>
      </c>
      <c r="AB42">
        <f t="shared" si="12"/>
        <v>0.91202174737040864</v>
      </c>
      <c r="AD42">
        <v>3132</v>
      </c>
      <c r="AE42">
        <v>31</v>
      </c>
      <c r="AF42" cm="1">
        <f t="array" ref="AF42">INDEX($R$11:$R$5161,$AD42+AF$10)</f>
        <v>4.3336740539090465E-2</v>
      </c>
      <c r="AG42" cm="1">
        <f t="array" ref="AG42">INDEX($R$11:$R$5161,$AD42+AG$10)</f>
        <v>6.0480307682106521E-2</v>
      </c>
      <c r="AH42" cm="1">
        <f t="array" ref="AH42">INDEX($R$11:$R$5161,$AD42+AH$10)</f>
        <v>9.5582279704445425E-2</v>
      </c>
      <c r="AI42" cm="1">
        <f t="array" ref="AI42">INDEX($R$11:$R$5161,$AD42+AI$10)</f>
        <v>0.14346815533960075</v>
      </c>
      <c r="AJ42" cm="1">
        <f t="array" ref="AJ42">INDEX($R$11:$R$5161,$AD42+AJ$10)</f>
        <v>0.19968305024130223</v>
      </c>
      <c r="AK42" cm="1">
        <f t="array" ref="AK42">INDEX($R$11:$R$5161,$AD42+AK$10)</f>
        <v>0.26000299003860072</v>
      </c>
      <c r="AL42" cm="1">
        <f t="array" ref="AL42">INDEX($R$11:$R$5161,$AD42+AL$10)</f>
        <v>0.32041497494676152</v>
      </c>
      <c r="AM42" cm="1">
        <f t="array" ref="AM42">INDEX($R$11:$R$5161,$AD42+AM$10)</f>
        <v>0.37735754210572747</v>
      </c>
      <c r="AN42" cm="1">
        <f t="array" ref="AN42">INDEX($R$11:$R$5161,$AD42+AN$10)</f>
        <v>0.42802415398393362</v>
      </c>
      <c r="AO42" cm="1">
        <f t="array" ref="AO42">INDEX($R$11:$R$5161,$AD42+AO$10)</f>
        <v>0.47057185895217929</v>
      </c>
      <c r="AP42" cm="1">
        <f t="array" ref="AP42">INDEX($R$11:$R$5161,$AD42+AP$10)</f>
        <v>0.50415633989361819</v>
      </c>
      <c r="AQ42" cm="1">
        <f t="array" ref="AQ42">INDEX($R$11:$R$5161,$AD42+AQ$10)</f>
        <v>0.52880137816826855</v>
      </c>
      <c r="AR42" cm="1">
        <f t="array" ref="AR42">INDEX($R$11:$R$5161,$AD42+AR$10)</f>
        <v>0.5451676663204954</v>
      </c>
      <c r="AS42" cm="1">
        <f t="array" ref="AS42">INDEX($R$11:$R$5161,$AD42+AS$10)</f>
        <v>0.55429811058578238</v>
      </c>
      <c r="AT42" cm="1">
        <f t="array" ref="AT42">INDEX($R$11:$R$5161,$AD42+AT$10)</f>
        <v>0.55739657149273281</v>
      </c>
      <c r="AU42" cm="1">
        <f t="array" ref="AU42">INDEX($R$11:$R$5161,$AD42+AU$10)</f>
        <v>0.55566657004522735</v>
      </c>
      <c r="AV42" cm="1">
        <f t="array" ref="AV42">INDEX($R$11:$R$5161,$AD42+AV$10)</f>
        <v>0.55021188328354242</v>
      </c>
      <c r="AW42" cm="1">
        <f t="array" ref="AW42">INDEX($R$11:$R$5161,$AD42+AW$10)</f>
        <v>0.54198755252405795</v>
      </c>
      <c r="AX42" cm="1">
        <f t="array" ref="AX42">INDEX($R$11:$R$5161,$AD42+AX$10)</f>
        <v>0.53178587880558092</v>
      </c>
      <c r="AY42" cm="1">
        <f t="array" ref="AY42">INDEX($R$11:$R$5161,$AD42+AY$10)</f>
        <v>0.52024347093627277</v>
      </c>
      <c r="AZ42" cm="1">
        <f t="array" ref="AZ42">INDEX($R$11:$R$5161,$AD42+AZ$10)</f>
        <v>0.50785894647921759</v>
      </c>
      <c r="BA42" cm="1">
        <f t="array" ref="BA42">INDEX($R$11:$R$5161,$AD42+BA$10)</f>
        <v>0.49501448632934936</v>
      </c>
      <c r="BB42" cm="1">
        <f t="array" ref="BB42">INDEX($R$11:$R$5161,$AD42+BB$10)</f>
        <v>0.48199729527380852</v>
      </c>
      <c r="BC42" cm="1">
        <f t="array" ref="BC42">INDEX($R$11:$R$5161,$AD42+BC$10)</f>
        <v>0.46901898171303308</v>
      </c>
      <c r="BD42" cm="1">
        <f t="array" ref="BD42">INDEX($R$11:$R$5161,$AD42+BD$10)</f>
        <v>0.45623208370493512</v>
      </c>
      <c r="BE42" cm="1">
        <f t="array" ref="BE42">INDEX($R$11:$R$5161,$AD42+BE$10)</f>
        <v>0.44374364954955814</v>
      </c>
      <c r="BF42" cm="1">
        <f t="array" ref="BF42">INDEX($R$11:$R$5161,$AD42+BF$10)</f>
        <v>0.43162611924349892</v>
      </c>
      <c r="BG42" cm="1">
        <f t="array" ref="BG42">INDEX($R$11:$R$5161,$AD42+BG$10)</f>
        <v>0.41992588812478193</v>
      </c>
      <c r="BH42" cm="1">
        <f t="array" ref="BH42">INDEX($R$11:$R$5161,$AD42+BH$10)</f>
        <v>0.4086699583134108</v>
      </c>
      <c r="BI42" cm="1">
        <f t="array" ref="BI42">INDEX($R$11:$R$5161,$AD42+BI$10)</f>
        <v>0.39787105368314135</v>
      </c>
      <c r="BJ42" cm="1">
        <f t="array" ref="BJ42">INDEX($R$11:$R$5161,$AD42+BJ$10)</f>
        <v>0.38753152244153916</v>
      </c>
      <c r="BK42" cm="1">
        <f t="array" ref="BK42">INDEX($R$11:$R$5161,$AD42+BK$10)</f>
        <v>0.37764629518381682</v>
      </c>
      <c r="BL42" cm="1">
        <f t="array" ref="BL42">INDEX($R$11:$R$5161,$AD42+BL$10)</f>
        <v>0.36820511383710408</v>
      </c>
      <c r="BM42" cm="1">
        <f t="array" ref="BM42">INDEX($R$11:$R$5161,$AD42+BM$10)</f>
        <v>0.35919420156818338</v>
      </c>
      <c r="BN42" cm="1">
        <f t="array" ref="BN42">INDEX($R$11:$R$5161,$AD42+BN$10)</f>
        <v>0.35059750623163183</v>
      </c>
      <c r="BO42" cm="1">
        <f t="array" ref="BO42">INDEX($R$11:$R$5161,$AD42+BO$10)</f>
        <v>0.34239761979005068</v>
      </c>
      <c r="BP42" cm="1">
        <f t="array" ref="BP42">INDEX($R$11:$R$5161,$AD42+BP$10)</f>
        <v>0.33457645235185191</v>
      </c>
      <c r="BQ42" cm="1">
        <f t="array" ref="BQ42">INDEX($R$11:$R$5161,$AD42+BQ$10)</f>
        <v>0.32711572094137509</v>
      </c>
      <c r="BR42" cm="1">
        <f t="array" ref="BR42">INDEX($R$11:$R$5161,$AD42+BR$10)</f>
        <v>0.31999729880617567</v>
      </c>
      <c r="BS42" cm="1">
        <f t="array" ref="BS42">INDEX($R$11:$R$5161,$AD42+BS$10)</f>
        <v>0.31320346008270411</v>
      </c>
      <c r="BT42" cm="1">
        <f t="array" ref="BT42">INDEX($R$11:$R$5161,$AD42+BT$10)</f>
        <v>0.30671704624602708</v>
      </c>
      <c r="BU42" cm="1">
        <f t="array" ref="BU42">INDEX($R$11:$R$5161,$AD42+BU$10)</f>
        <v>0.30052157436979526</v>
      </c>
      <c r="BV42" cm="1">
        <f t="array" ref="BV42">INDEX($R$11:$R$5161,$AD42+BV$10)</f>
        <v>0.29460130235357163</v>
      </c>
      <c r="BW42" cm="1">
        <f t="array" ref="BW42">INDEX($R$11:$R$5161,$AD42+BW$10)</f>
        <v>0.28894126257412983</v>
      </c>
      <c r="BX42" cm="1">
        <f t="array" ref="BX42">INDEX($R$11:$R$5161,$AD42+BX$10)</f>
        <v>0.28352727260683441</v>
      </c>
      <c r="BY42" cm="1">
        <f t="array" ref="BY42">INDEX($R$11:$R$5161,$AD42+BY$10)</f>
        <v>0.27834592952949316</v>
      </c>
      <c r="BZ42" cm="1">
        <f t="array" ref="BZ42">INDEX($R$11:$R$5161,$AD42+BZ$10)</f>
        <v>0.27338459270153526</v>
      </c>
      <c r="CA42" cm="1">
        <f t="array" ref="CA42">INDEX($R$11:$R$5161,$AD42+CA$10)</f>
        <v>0.26863135868238514</v>
      </c>
      <c r="CB42" cm="1">
        <f t="array" ref="CB42">INDEX($R$11:$R$5161,$AD42+CB$10)</f>
        <v>0.26407503102056912</v>
      </c>
      <c r="CC42" cm="1">
        <f t="array" ref="CC42">INDEX($R$11:$R$5161,$AD42+CC$10)</f>
        <v>0.25970508693816469</v>
      </c>
      <c r="CD42" cm="1">
        <f t="array" ref="CD42">INDEX($R$11:$R$5161,$AD42+CD$10)</f>
        <v>0.25551164239960383</v>
      </c>
      <c r="CE42" cm="1">
        <f t="array" ref="CE42">INDEX($R$11:$R$5161,$AD42+CE$10)</f>
        <v>0.25148541664855467</v>
      </c>
      <c r="CF42" cm="1">
        <f t="array" ref="CF42">INDEX($R$11:$R$5161,$AD42+CF$10)</f>
        <v>0.24761769699044822</v>
      </c>
      <c r="CG42" cm="1">
        <f t="array" ref="CG42">INDEX($R$11:$R$5161,$AD42+CG$10)</f>
        <v>0.24390030436752333</v>
      </c>
      <c r="CH42" cm="1">
        <f t="array" ref="CH42">INDEX($R$11:$R$5161,$AD42+CH$10)</f>
        <v>0.24032556010000319</v>
      </c>
      <c r="CI42" cm="1">
        <f t="array" ref="CI42">INDEX($R$11:$R$5161,$AD42+CI$10)</f>
        <v>0.23688625403748206</v>
      </c>
      <c r="CJ42" cm="1">
        <f t="array" ref="CJ42">INDEX($R$11:$R$5161,$AD42+CJ$10)</f>
        <v>0.23357561426833331</v>
      </c>
      <c r="CK42" cm="1">
        <f t="array" ref="CK42">INDEX($R$11:$R$5161,$AD42+CK$10)</f>
        <v>0.23038727846397819</v>
      </c>
      <c r="CL42" cm="1">
        <f t="array" ref="CL42">INDEX($R$11:$R$5161,$AD42+CL$10)</f>
        <v>0.22731526688308834</v>
      </c>
      <c r="CM42" cm="1">
        <f t="array" ref="CM42">INDEX($R$11:$R$5161,$AD42+CM$10)</f>
        <v>0.22435395702358932</v>
      </c>
      <c r="CN42" cm="1">
        <f t="array" ref="CN42">INDEX($R$11:$R$5161,$AD42+CN$10)</f>
        <v>0.22149805988412913</v>
      </c>
      <c r="CO42" cm="1">
        <f t="array" ref="CO42">INDEX($R$11:$R$5161,$AD42+CO$10)</f>
        <v>0.2187425977787677</v>
      </c>
      <c r="CP42" cm="1">
        <f t="array" ref="CP42">INDEX($R$11:$R$5161,$AD42+CP$10)</f>
        <v>0.21608288363694272</v>
      </c>
      <c r="CQ42" cm="1">
        <f t="array" ref="CQ42">INDEX($R$11:$R$5161,$AD42+CQ$10)</f>
        <v>0.21351450171370651</v>
      </c>
      <c r="CR42" cm="1">
        <f t="array" ref="CR42">INDEX($R$11:$R$5161,$AD42+CR$10)</f>
        <v>0.21103328963158205</v>
      </c>
      <c r="CS42" cm="1">
        <f t="array" ref="CS42">INDEX($R$11:$R$5161,$AD42+CS$10)</f>
        <v>0.20863532167424101</v>
      </c>
      <c r="CT42" cm="1">
        <f t="array" ref="CT42">INDEX($R$11:$R$5161,$AD42+CT$10)</f>
        <v>0.20631689325286368</v>
      </c>
      <c r="CU42" cm="1">
        <f t="array" ref="CU42">INDEX($R$11:$R$5161,$AD42+CU$10)</f>
        <v>0.20407450646796046</v>
      </c>
      <c r="CV42" cm="1">
        <f t="array" ref="CV42">INDEX($R$11:$R$5161,$AD42+CV$10)</f>
        <v>0.20190485669222358</v>
      </c>
      <c r="CW42" cm="1">
        <f t="array" ref="CW42">INDEX($R$11:$R$5161,$AD42+CW$10)</f>
        <v>0.19980482010333123</v>
      </c>
      <c r="CX42" cm="1">
        <f t="array" ref="CX42">INDEX($R$11:$R$5161,$AD42+CX$10)</f>
        <v>0.19777144209931719</v>
      </c>
      <c r="CY42" cm="1">
        <f t="array" ref="CY42">INDEX($R$11:$R$5161,$AD42+CY$10)</f>
        <v>0.19580192653298564</v>
      </c>
      <c r="CZ42" cm="1">
        <f t="array" ref="CZ42">INDEX($R$11:$R$5161,$AD42+CZ$10)</f>
        <v>0.19389362570576565</v>
      </c>
      <c r="DA42" cm="1">
        <f t="array" ref="DA42">INDEX($R$11:$R$5161,$AD42+DA$10)</f>
        <v>0.19204403106527884</v>
      </c>
      <c r="DB42" cm="1">
        <f t="array" ref="DB42">INDEX($R$11:$R$5161,$AD42+DB$10)</f>
        <v>0.19025076455467427</v>
      </c>
      <c r="DC42" cm="1">
        <f t="array" ref="DC42">INDEX($R$11:$R$5161,$AD42+DC$10)</f>
        <v>0.18851157056542195</v>
      </c>
      <c r="DD42" cm="1">
        <f t="array" ref="DD42">INDEX($R$11:$R$5161,$AD42+DD$10)</f>
        <v>0.18682430844872933</v>
      </c>
      <c r="DE42" cm="1">
        <f t="array" ref="DE42">INDEX($R$11:$R$5161,$AD42+DE$10)</f>
        <v>0.18518694554402607</v>
      </c>
      <c r="DF42" cm="1">
        <f t="array" ref="DF42">INDEX($R$11:$R$5161,$AD42+DF$10)</f>
        <v>0.18359755068606018</v>
      </c>
      <c r="DG42" cm="1">
        <f t="array" ref="DG42">INDEX($R$11:$R$5161,$AD42+DG$10)</f>
        <v>0.18205428815503907</v>
      </c>
      <c r="DH42" cm="1">
        <f t="array" ref="DH42">INDEX($R$11:$R$5161,$AD42+DH$10)</f>
        <v>0.18055541203695816</v>
      </c>
      <c r="DI42" cm="1">
        <f t="array" ref="DI42">INDEX($R$11:$R$5161,$AD42+DI$10)</f>
        <v>0.17909926096377166</v>
      </c>
      <c r="DJ42" cm="1">
        <f t="array" ref="DJ42">INDEX($R$11:$R$5161,$AD42+DJ$10)</f>
        <v>0.17768425320539641</v>
      </c>
      <c r="DK42" cm="1">
        <f t="array" ref="DK42">INDEX($R$11:$R$5161,$AD42+DK$10)</f>
        <v>0.17630888208770223</v>
      </c>
      <c r="DL42" cm="1">
        <f t="array" ref="DL42">INDEX($R$11:$R$5161,$AD42+DL$10)</f>
        <v>0.17497171171264156</v>
      </c>
      <c r="DM42" cm="1">
        <f t="array" ref="DM42">INDEX($R$11:$R$5161,$AD42+DM$10)</f>
        <v>0.17367137295851864</v>
      </c>
      <c r="DN42" cm="1">
        <f t="array" ref="DN42">INDEX($R$11:$R$5161,$AD42+DN$10)</f>
        <v>0.17240655974010174</v>
      </c>
      <c r="DO42" cm="1">
        <f t="array" ref="DO42">INDEX($R$11:$R$5161,$AD42+DO$10)</f>
        <v>0.17117602550985364</v>
      </c>
      <c r="DP42" cm="1">
        <f t="array" ref="DP42">INDEX($R$11:$R$5161,$AD42+DP$10)</f>
        <v>0.16997857998299992</v>
      </c>
      <c r="DQ42" cm="1">
        <f t="array" ref="DQ42">INDEX($R$11:$R$5161,$AD42+DQ$10)</f>
        <v>0.16881308607048962</v>
      </c>
      <c r="DR42" cm="1">
        <f t="array" ref="DR42">INDEX($R$11:$R$5161,$AD42+DR$10)</f>
        <v>0.16767845700512468</v>
      </c>
      <c r="DS42" cm="1">
        <f t="array" ref="DS42">INDEX($R$11:$R$5161,$AD42+DS$10)</f>
        <v>0.16657365364726626</v>
      </c>
      <c r="DT42" cm="1">
        <f t="array" ref="DT42">INDEX($R$11:$R$5161,$AD42+DT$10)</f>
        <v>0.1654976819575607</v>
      </c>
      <c r="DU42" cm="1">
        <f t="array" ref="DU42">INDEX($R$11:$R$5161,$AD42+DU$10)</f>
        <v>0.16444959062508344</v>
      </c>
      <c r="DV42" cm="1">
        <f t="array" ref="DV42">INDEX($R$11:$R$5161,$AD42+DV$10)</f>
        <v>0.16342846884017712</v>
      </c>
      <c r="DW42" cm="1">
        <f t="array" ref="DW42">INDEX($R$11:$R$5161,$AD42+DW$10)</f>
        <v>0.16243344420206718</v>
      </c>
      <c r="DX42" cm="1">
        <f t="array" ref="DX42">INDEX($R$11:$R$5161,$AD42+DX$10)</f>
        <v>0.16146368075208203</v>
      </c>
      <c r="DY42" cm="1">
        <f t="array" ref="DY42">INDEX($R$11:$R$5161,$AD42+DY$10)</f>
        <v>0.16051837712398803</v>
      </c>
      <c r="DZ42" cm="1">
        <f t="array" ref="DZ42">INDEX($R$11:$R$5161,$AD42+DZ$10)</f>
        <v>0.15959676480357995</v>
      </c>
      <c r="EA42" cm="1">
        <f t="array" ref="EA42">INDEX($R$11:$R$5161,$AD42+EA$10)</f>
        <v>0.15869810649024538</v>
      </c>
      <c r="EB42" cm="1">
        <f t="array" ref="EB42">INDEX($R$11:$R$5161,$AD42+EB$10)</f>
        <v>0.15782169455375719</v>
      </c>
    </row>
    <row r="43" spans="1:132" x14ac:dyDescent="0.2">
      <c r="A43" s="2">
        <v>1</v>
      </c>
      <c r="B43" s="2">
        <v>33</v>
      </c>
      <c r="C43" s="2">
        <v>0</v>
      </c>
      <c r="D43" s="2">
        <v>32</v>
      </c>
      <c r="E43" s="2">
        <v>273.14999999999998</v>
      </c>
      <c r="F43" s="2" cm="1">
        <f t="array" ref="F43">INDEX($V$11:$V$61,A43)</f>
        <v>1</v>
      </c>
      <c r="G43" cm="1">
        <f t="array" ref="G43">INDEX($W$11:$W$61,A43)</f>
        <v>-2.2198155215733131</v>
      </c>
      <c r="H43">
        <f t="shared" si="0"/>
        <v>0.19290099010011372</v>
      </c>
      <c r="I43">
        <f t="shared" si="3"/>
        <v>2865.5433852462256</v>
      </c>
      <c r="J43" cm="1">
        <f t="array" ref="J43">INDEX($X$11:$X$61,A43)</f>
        <v>0.93177554153163911</v>
      </c>
      <c r="K43">
        <f t="shared" si="4"/>
        <v>59.984603933234943</v>
      </c>
      <c r="L43" cm="1">
        <f t="array" ref="L43">INDEX($Y$11:$Y$61,A43)</f>
        <v>3.5112042676862706E-6</v>
      </c>
      <c r="M43" cm="1">
        <f t="array" ref="M43">INDEX($Z$11:$Z$61,A43)</f>
        <v>5.0010739658550054E-7</v>
      </c>
      <c r="N43">
        <f t="shared" si="1"/>
        <v>1.084564877970531E-5</v>
      </c>
      <c r="O43">
        <f t="shared" si="2"/>
        <v>2.3431156579859261E-7</v>
      </c>
      <c r="P43" cm="1">
        <f t="array" ref="P43">INDEX($AA$11:$AA$61,A43)</f>
        <v>1.776124791057632E-11</v>
      </c>
      <c r="Q43" cm="1">
        <f t="array" ref="Q43">INDEX($AB$11:$AB$61,A43)</f>
        <v>1.1932233246185289</v>
      </c>
      <c r="R43">
        <f t="shared" si="5"/>
        <v>0.14084506567318494</v>
      </c>
      <c r="T43" s="2">
        <v>32</v>
      </c>
      <c r="U43" s="2">
        <v>305.14999999999998</v>
      </c>
      <c r="V43" s="2">
        <f t="shared" si="6"/>
        <v>1</v>
      </c>
      <c r="W43">
        <f t="shared" si="7"/>
        <v>-1.3286934009117424</v>
      </c>
      <c r="X43">
        <f t="shared" si="8"/>
        <v>1.0409346750810164</v>
      </c>
      <c r="Y43">
        <f t="shared" si="9"/>
        <v>8.2944264853962801E-6</v>
      </c>
      <c r="Z43">
        <f t="shared" si="10"/>
        <v>1.8111311826300972E-6</v>
      </c>
      <c r="AA43">
        <f t="shared" si="11"/>
        <v>1.8772821940119417E-11</v>
      </c>
      <c r="AB43">
        <f t="shared" si="12"/>
        <v>0.90456818848003007</v>
      </c>
      <c r="AD43">
        <v>3233</v>
      </c>
      <c r="AE43">
        <v>32</v>
      </c>
      <c r="AF43" cm="1">
        <f t="array" ref="AF43">INDEX($R$11:$R$5161,$AD43+AF$10)</f>
        <v>4.3433151218870231E-2</v>
      </c>
      <c r="AG43" cm="1">
        <f t="array" ref="AG43">INDEX($R$11:$R$5161,$AD43+AG$10)</f>
        <v>6.2493049256762197E-2</v>
      </c>
      <c r="AH43" cm="1">
        <f t="array" ref="AH43">INDEX($R$11:$R$5161,$AD43+AH$10)</f>
        <v>0.10162691898719423</v>
      </c>
      <c r="AI43" cm="1">
        <f t="array" ref="AI43">INDEX($R$11:$R$5161,$AD43+AI$10)</f>
        <v>0.15470016096194439</v>
      </c>
      <c r="AJ43" cm="1">
        <f t="array" ref="AJ43">INDEX($R$11:$R$5161,$AD43+AJ$10)</f>
        <v>0.21640008272935179</v>
      </c>
      <c r="AK43" cm="1">
        <f t="array" ref="AK43">INDEX($R$11:$R$5161,$AD43+AK$10)</f>
        <v>0.28167941054239315</v>
      </c>
      <c r="AL43" cm="1">
        <f t="array" ref="AL43">INDEX($R$11:$R$5161,$AD43+AL$10)</f>
        <v>0.34581684799796458</v>
      </c>
      <c r="AM43" cm="1">
        <f t="array" ref="AM43">INDEX($R$11:$R$5161,$AD43+AM$10)</f>
        <v>0.4047820834626405</v>
      </c>
      <c r="AN43" cm="1">
        <f t="array" ref="AN43">INDEX($R$11:$R$5161,$AD43+AN$10)</f>
        <v>0.45561837374785663</v>
      </c>
      <c r="AO43" cm="1">
        <f t="array" ref="AO43">INDEX($R$11:$R$5161,$AD43+AO$10)</f>
        <v>0.49663952167099612</v>
      </c>
      <c r="AP43" cm="1">
        <f t="array" ref="AP43">INDEX($R$11:$R$5161,$AD43+AP$10)</f>
        <v>0.52737348405623918</v>
      </c>
      <c r="AQ43" cm="1">
        <f t="array" ref="AQ43">INDEX($R$11:$R$5161,$AD43+AQ$10)</f>
        <v>0.5483081495046177</v>
      </c>
      <c r="AR43" cm="1">
        <f t="array" ref="AR43">INDEX($R$11:$R$5161,$AD43+AR$10)</f>
        <v>0.56055234921005181</v>
      </c>
      <c r="AS43" cm="1">
        <f t="array" ref="AS43">INDEX($R$11:$R$5161,$AD43+AS$10)</f>
        <v>0.56551461458622287</v>
      </c>
      <c r="AT43" cm="1">
        <f t="array" ref="AT43">INDEX($R$11:$R$5161,$AD43+AT$10)</f>
        <v>0.56465759082922784</v>
      </c>
      <c r="AU43" cm="1">
        <f t="array" ref="AU43">INDEX($R$11:$R$5161,$AD43+AU$10)</f>
        <v>0.55934205479609123</v>
      </c>
      <c r="AV43" cm="1">
        <f t="array" ref="AV43">INDEX($R$11:$R$5161,$AD43+AV$10)</f>
        <v>0.55074758341613184</v>
      </c>
      <c r="AW43" cm="1">
        <f t="array" ref="AW43">INDEX($R$11:$R$5161,$AD43+AW$10)</f>
        <v>0.53984725350115181</v>
      </c>
      <c r="AX43" cm="1">
        <f t="array" ref="AX43">INDEX($R$11:$R$5161,$AD43+AX$10)</f>
        <v>0.5274147821866112</v>
      </c>
      <c r="AY43" cm="1">
        <f t="array" ref="AY43">INDEX($R$11:$R$5161,$AD43+AY$10)</f>
        <v>0.51404784944888904</v>
      </c>
      <c r="AZ43" cm="1">
        <f t="array" ref="AZ43">INDEX($R$11:$R$5161,$AD43+AZ$10)</f>
        <v>0.50019710063598355</v>
      </c>
      <c r="BA43" cm="1">
        <f t="array" ref="BA43">INDEX($R$11:$R$5161,$AD43+BA$10)</f>
        <v>0.48619489272315142</v>
      </c>
      <c r="BB43" cm="1">
        <f t="array" ref="BB43">INDEX($R$11:$R$5161,$AD43+BB$10)</f>
        <v>0.4722809272214013</v>
      </c>
      <c r="BC43" cm="1">
        <f t="array" ref="BC43">INDEX($R$11:$R$5161,$AD43+BC$10)</f>
        <v>0.45862375888371537</v>
      </c>
      <c r="BD43" cm="1">
        <f t="array" ref="BD43">INDEX($R$11:$R$5161,$AD43+BD$10)</f>
        <v>0.44533815934109816</v>
      </c>
      <c r="BE43" cm="1">
        <f t="array" ref="BE43">INDEX($R$11:$R$5161,$AD43+BE$10)</f>
        <v>0.43249877370381923</v>
      </c>
      <c r="BF43" cm="1">
        <f t="array" ref="BF43">INDEX($R$11:$R$5161,$AD43+BF$10)</f>
        <v>0.42015066661462946</v>
      </c>
      <c r="BG43" cm="1">
        <f t="array" ref="BG43">INDEX($R$11:$R$5161,$AD43+BG$10)</f>
        <v>0.40831735840975625</v>
      </c>
      <c r="BH43" cm="1">
        <f t="array" ref="BH43">INDEX($R$11:$R$5161,$AD43+BH$10)</f>
        <v>0.39700688723592747</v>
      </c>
      <c r="BI43" cm="1">
        <f t="array" ref="BI43">INDEX($R$11:$R$5161,$AD43+BI$10)</f>
        <v>0.38621634535939087</v>
      </c>
      <c r="BJ43" cm="1">
        <f t="array" ref="BJ43">INDEX($R$11:$R$5161,$AD43+BJ$10)</f>
        <v>0.37593525036569037</v>
      </c>
      <c r="BK43" cm="1">
        <f t="array" ref="BK43">INDEX($R$11:$R$5161,$AD43+BK$10)</f>
        <v>0.36614803436102417</v>
      </c>
      <c r="BL43" cm="1">
        <f t="array" ref="BL43">INDEX($R$11:$R$5161,$AD43+BL$10)</f>
        <v>0.35683586971812475</v>
      </c>
      <c r="BM43" cm="1">
        <f t="array" ref="BM43">INDEX($R$11:$R$5161,$AD43+BM$10)</f>
        <v>0.34797799816221453</v>
      </c>
      <c r="BN43" cm="1">
        <f t="array" ref="BN43">INDEX($R$11:$R$5161,$AD43+BN$10)</f>
        <v>0.33955268950490691</v>
      </c>
      <c r="BO43" cm="1">
        <f t="array" ref="BO43">INDEX($R$11:$R$5161,$AD43+BO$10)</f>
        <v>0.33153792515588787</v>
      </c>
      <c r="BP43" cm="1">
        <f t="array" ref="BP43">INDEX($R$11:$R$5161,$AD43+BP$10)</f>
        <v>0.32391187778905656</v>
      </c>
      <c r="BQ43" cm="1">
        <f t="array" ref="BQ43">INDEX($R$11:$R$5161,$AD43+BQ$10)</f>
        <v>0.31665324057391475</v>
      </c>
      <c r="BR43" cm="1">
        <f t="array" ref="BR43">INDEX($R$11:$R$5161,$AD43+BR$10)</f>
        <v>0.30974144586018054</v>
      </c>
      <c r="BS43" cm="1">
        <f t="array" ref="BS43">INDEX($R$11:$R$5161,$AD43+BS$10)</f>
        <v>0.30315680305746673</v>
      </c>
      <c r="BT43" cm="1">
        <f t="array" ref="BT43">INDEX($R$11:$R$5161,$AD43+BT$10)</f>
        <v>0.29688057785469668</v>
      </c>
      <c r="BU43" cm="1">
        <f t="array" ref="BU43">INDEX($R$11:$R$5161,$AD43+BU$10)</f>
        <v>0.29089502924233124</v>
      </c>
      <c r="BV43" cm="1">
        <f t="array" ref="BV43">INDEX($R$11:$R$5161,$AD43+BV$10)</f>
        <v>0.28518341655446272</v>
      </c>
      <c r="BW43" cm="1">
        <f t="array" ref="BW43">INDEX($R$11:$R$5161,$AD43+BW$10)</f>
        <v>0.27972998557590545</v>
      </c>
      <c r="BX43" cm="1">
        <f t="array" ref="BX43">INDEX($R$11:$R$5161,$AD43+BX$10)</f>
        <v>0.27451994039048377</v>
      </c>
      <c r="BY43" cm="1">
        <f t="array" ref="BY43">INDEX($R$11:$R$5161,$AD43+BY$10)</f>
        <v>0.26953940587797215</v>
      </c>
      <c r="BZ43" cm="1">
        <f t="array" ref="BZ43">INDEX($R$11:$R$5161,$AD43+BZ$10)</f>
        <v>0.26477538444706911</v>
      </c>
      <c r="CA43" cm="1">
        <f t="array" ref="CA43">INDEX($R$11:$R$5161,$AD43+CA$10)</f>
        <v>0.26021570960726559</v>
      </c>
      <c r="CB43" cm="1">
        <f t="array" ref="CB43">INDEX($R$11:$R$5161,$AD43+CB$10)</f>
        <v>0.25584899824900803</v>
      </c>
      <c r="CC43" cm="1">
        <f t="array" ref="CC43">INDEX($R$11:$R$5161,$AD43+CC$10)</f>
        <v>0.25166460295606413</v>
      </c>
      <c r="CD43" cm="1">
        <f t="array" ref="CD43">INDEX($R$11:$R$5161,$AD43+CD$10)</f>
        <v>0.24765256526927837</v>
      </c>
      <c r="CE43" cm="1">
        <f t="array" ref="CE43">INDEX($R$11:$R$5161,$AD43+CE$10)</f>
        <v>0.24380357052164658</v>
      </c>
      <c r="CF43" cm="1">
        <f t="array" ref="CF43">INDEX($R$11:$R$5161,$AD43+CF$10)</f>
        <v>0.24010890464440104</v>
      </c>
      <c r="CG43" cm="1">
        <f t="array" ref="CG43">INDEX($R$11:$R$5161,$AD43+CG$10)</f>
        <v>0.23656041318271995</v>
      </c>
      <c r="CH43" cm="1">
        <f t="array" ref="CH43">INDEX($R$11:$R$5161,$AD43+CH$10)</f>
        <v>0.23315046264289482</v>
      </c>
      <c r="CI43" cm="1">
        <f t="array" ref="CI43">INDEX($R$11:$R$5161,$AD43+CI$10)</f>
        <v>0.22987190420909276</v>
      </c>
      <c r="CJ43" cm="1">
        <f t="array" ref="CJ43">INDEX($R$11:$R$5161,$AD43+CJ$10)</f>
        <v>0.22671803980884359</v>
      </c>
      <c r="CK43" cm="1">
        <f t="array" ref="CK43">INDEX($R$11:$R$5161,$AD43+CK$10)</f>
        <v>0.22368259046572533</v>
      </c>
      <c r="CL43" cm="1">
        <f t="array" ref="CL43">INDEX($R$11:$R$5161,$AD43+CL$10)</f>
        <v>0.22075966685066206</v>
      </c>
      <c r="CM43" cm="1">
        <f t="array" ref="CM43">INDEX($R$11:$R$5161,$AD43+CM$10)</f>
        <v>0.21794374192620405</v>
      </c>
      <c r="CN43" cm="1">
        <f t="array" ref="CN43">INDEX($R$11:$R$5161,$AD43+CN$10)</f>
        <v>0.21522962556843281</v>
      </c>
      <c r="CO43" cm="1">
        <f t="array" ref="CO43">INDEX($R$11:$R$5161,$AD43+CO$10)</f>
        <v>0.21261244104671229</v>
      </c>
      <c r="CP43" cm="1">
        <f t="array" ref="CP43">INDEX($R$11:$R$5161,$AD43+CP$10)</f>
        <v>0.21008760324086706</v>
      </c>
      <c r="CQ43" cm="1">
        <f t="array" ref="CQ43">INDEX($R$11:$R$5161,$AD43+CQ$10)</f>
        <v>0.20765079847738302</v>
      </c>
      <c r="CR43" cm="1">
        <f t="array" ref="CR43">INDEX($R$11:$R$5161,$AD43+CR$10)</f>
        <v>0.20529796587004617</v>
      </c>
      <c r="CS43" cm="1">
        <f t="array" ref="CS43">INDEX($R$11:$R$5161,$AD43+CS$10)</f>
        <v>0.20302528005544188</v>
      </c>
      <c r="CT43" cm="1">
        <f t="array" ref="CT43">INDEX($R$11:$R$5161,$AD43+CT$10)</f>
        <v>0.2008291352194613</v>
      </c>
      <c r="CU43" cm="1">
        <f t="array" ref="CU43">INDEX($R$11:$R$5161,$AD43+CU$10)</f>
        <v>0.19870613031707396</v>
      </c>
      <c r="CV43" cm="1">
        <f t="array" ref="CV43">INDEX($R$11:$R$5161,$AD43+CV$10)</f>
        <v>0.19665305539387956</v>
      </c>
      <c r="CW43" cm="1">
        <f t="array" ref="CW43">INDEX($R$11:$R$5161,$AD43+CW$10)</f>
        <v>0.19466687892417556</v>
      </c>
      <c r="CX43" cm="1">
        <f t="array" ref="CX43">INDEX($R$11:$R$5161,$AD43+CX$10)</f>
        <v>0.19274473608634873</v>
      </c>
      <c r="CY43" cm="1">
        <f t="array" ref="CY43">INDEX($R$11:$R$5161,$AD43+CY$10)</f>
        <v>0.19088391790224374</v>
      </c>
      <c r="CZ43" cm="1">
        <f t="array" ref="CZ43">INDEX($R$11:$R$5161,$AD43+CZ$10)</f>
        <v>0.18908186117271905</v>
      </c>
      <c r="DA43" cm="1">
        <f t="array" ref="DA43">INDEX($R$11:$R$5161,$AD43+DA$10)</f>
        <v>0.1873361391468478</v>
      </c>
      <c r="DB43" cm="1">
        <f t="array" ref="DB43">INDEX($R$11:$R$5161,$AD43+DB$10)</f>
        <v>0.18564445286714312</v>
      </c>
      <c r="DC43" cm="1">
        <f t="array" ref="DC43">INDEX($R$11:$R$5161,$AD43+DC$10)</f>
        <v>0.18400462313777374</v>
      </c>
      <c r="DD43" cm="1">
        <f t="array" ref="DD43">INDEX($R$11:$R$5161,$AD43+DD$10)</f>
        <v>0.18241458306700128</v>
      </c>
      <c r="DE43" cm="1">
        <f t="array" ref="DE43">INDEX($R$11:$R$5161,$AD43+DE$10)</f>
        <v>0.18087237113901866</v>
      </c>
      <c r="DF43" cm="1">
        <f t="array" ref="DF43">INDEX($R$11:$R$5161,$AD43+DF$10)</f>
        <v>0.17937612477401466</v>
      </c>
      <c r="DG43" cm="1">
        <f t="array" ref="DG43">INDEX($R$11:$R$5161,$AD43+DG$10)</f>
        <v>0.17792407433864882</v>
      </c>
      <c r="DH43" cm="1">
        <f t="array" ref="DH43">INDEX($R$11:$R$5161,$AD43+DH$10)</f>
        <v>0.17651453757221461</v>
      </c>
      <c r="DI43" cm="1">
        <f t="array" ref="DI43">INDEX($R$11:$R$5161,$AD43+DI$10)</f>
        <v>0.17514591439660576</v>
      </c>
      <c r="DJ43" cm="1">
        <f t="array" ref="DJ43">INDEX($R$11:$R$5161,$AD43+DJ$10)</f>
        <v>0.17381668208080897</v>
      </c>
      <c r="DK43" cm="1">
        <f t="array" ref="DK43">INDEX($R$11:$R$5161,$AD43+DK$10)</f>
        <v>0.17252539073303608</v>
      </c>
      <c r="DL43" cm="1">
        <f t="array" ref="DL43">INDEX($R$11:$R$5161,$AD43+DL$10)</f>
        <v>0.17127065909579725</v>
      </c>
      <c r="DM43" cm="1">
        <f t="array" ref="DM43">INDEX($R$11:$R$5161,$AD43+DM$10)</f>
        <v>0.17005117062122521</v>
      </c>
      <c r="DN43" cm="1">
        <f t="array" ref="DN43">INDEX($R$11:$R$5161,$AD43+DN$10)</f>
        <v>0.16886566980579645</v>
      </c>
      <c r="DO43" cm="1">
        <f t="array" ref="DO43">INDEX($R$11:$R$5161,$AD43+DO$10)</f>
        <v>0.16771295876527537</v>
      </c>
      <c r="DP43" cm="1">
        <f t="array" ref="DP43">INDEX($R$11:$R$5161,$AD43+DP$10)</f>
        <v>0.16659189403225025</v>
      </c>
      <c r="DQ43" cm="1">
        <f t="array" ref="DQ43">INDEX($R$11:$R$5161,$AD43+DQ$10)</f>
        <v>0.16550138356003694</v>
      </c>
      <c r="DR43" cm="1">
        <f t="array" ref="DR43">INDEX($R$11:$R$5161,$AD43+DR$10)</f>
        <v>0.1644403839180158</v>
      </c>
      <c r="DS43" cm="1">
        <f t="array" ref="DS43">INDEX($R$11:$R$5161,$AD43+DS$10)</f>
        <v>0.16340789766465058</v>
      </c>
      <c r="DT43" cm="1">
        <f t="array" ref="DT43">INDEX($R$11:$R$5161,$AD43+DT$10)</f>
        <v>0.16240297088551886</v>
      </c>
      <c r="DU43" cm="1">
        <f t="array" ref="DU43">INDEX($R$11:$R$5161,$AD43+DU$10)</f>
        <v>0.16142469088467398</v>
      </c>
      <c r="DV43" cm="1">
        <f t="array" ref="DV43">INDEX($R$11:$R$5161,$AD43+DV$10)</f>
        <v>0.16047218401856816</v>
      </c>
      <c r="DW43" cm="1">
        <f t="array" ref="DW43">INDEX($R$11:$R$5161,$AD43+DW$10)</f>
        <v>0.15954461366259659</v>
      </c>
      <c r="DX43" cm="1">
        <f t="array" ref="DX43">INDEX($R$11:$R$5161,$AD43+DX$10)</f>
        <v>0.15864117830108773</v>
      </c>
      <c r="DY43" cm="1">
        <f t="array" ref="DY43">INDEX($R$11:$R$5161,$AD43+DY$10)</f>
        <v>0.15776110973226382</v>
      </c>
      <c r="DZ43" cm="1">
        <f t="array" ref="DZ43">INDEX($R$11:$R$5161,$AD43+DZ$10)</f>
        <v>0.15690367138033792</v>
      </c>
      <c r="EA43" cm="1">
        <f t="array" ref="EA43">INDEX($R$11:$R$5161,$AD43+EA$10)</f>
        <v>0.15606815670750501</v>
      </c>
      <c r="EB43" cm="1">
        <f t="array" ref="EB43">INDEX($R$11:$R$5161,$AD43+EB$10)</f>
        <v>0.15525388771912427</v>
      </c>
    </row>
    <row r="44" spans="1:132" x14ac:dyDescent="0.2">
      <c r="A44" s="2">
        <v>1</v>
      </c>
      <c r="B44" s="2">
        <v>34</v>
      </c>
      <c r="C44" s="2">
        <v>0</v>
      </c>
      <c r="D44" s="2">
        <v>33</v>
      </c>
      <c r="E44" s="2">
        <v>273.14999999999998</v>
      </c>
      <c r="F44" s="2" cm="1">
        <f t="array" ref="F44">INDEX($V$11:$V$61,A44)</f>
        <v>1</v>
      </c>
      <c r="G44" cm="1">
        <f t="array" ref="G44">INDEX($W$11:$W$61,A44)</f>
        <v>-2.2198155215733131</v>
      </c>
      <c r="H44">
        <f t="shared" si="0"/>
        <v>0.19892914604074227</v>
      </c>
      <c r="I44">
        <f t="shared" si="3"/>
        <v>3006.5210190872026</v>
      </c>
      <c r="J44" cm="1">
        <f t="array" ref="J44">INDEX($X$11:$X$61,A44)</f>
        <v>0.93177554153163911</v>
      </c>
      <c r="K44">
        <f t="shared" si="4"/>
        <v>61.567758143819908</v>
      </c>
      <c r="L44" cm="1">
        <f t="array" ref="L44">INDEX($Y$11:$Y$61,A44)</f>
        <v>3.5112042676862706E-6</v>
      </c>
      <c r="M44" cm="1">
        <f t="array" ref="M44">INDEX($Z$11:$Z$61,A44)</f>
        <v>5.0010739658550054E-7</v>
      </c>
      <c r="N44">
        <f t="shared" si="1"/>
        <v>1.1343685669310255E-5</v>
      </c>
      <c r="O44">
        <f t="shared" si="2"/>
        <v>2.4049549423547932E-7</v>
      </c>
      <c r="P44" cm="1">
        <f t="array" ref="P44">INDEX($AA$11:$AA$61,A44)</f>
        <v>1.776124791057632E-11</v>
      </c>
      <c r="Q44" cm="1">
        <f t="array" ref="Q44">INDEX($AB$11:$AB$61,A44)</f>
        <v>1.1932233246185289</v>
      </c>
      <c r="R44">
        <f t="shared" si="5"/>
        <v>0.14549306988311664</v>
      </c>
      <c r="T44" s="2">
        <v>33</v>
      </c>
      <c r="U44" s="2">
        <v>306.14999999999998</v>
      </c>
      <c r="V44" s="2">
        <f t="shared" si="6"/>
        <v>1</v>
      </c>
      <c r="W44">
        <f t="shared" si="7"/>
        <v>-1.3042219783390259</v>
      </c>
      <c r="X44">
        <f t="shared" si="8"/>
        <v>1.0443458980044347</v>
      </c>
      <c r="Y44">
        <f t="shared" si="9"/>
        <v>8.4956260900279148E-6</v>
      </c>
      <c r="Z44">
        <f t="shared" si="10"/>
        <v>1.8772950510822422E-6</v>
      </c>
      <c r="AA44">
        <f t="shared" si="11"/>
        <v>1.8803556770685204E-11</v>
      </c>
      <c r="AB44">
        <f t="shared" si="12"/>
        <v>0.89719963219449217</v>
      </c>
      <c r="AD44">
        <v>3334</v>
      </c>
      <c r="AE44">
        <v>33</v>
      </c>
      <c r="AF44" cm="1">
        <f t="array" ref="AF44">INDEX($R$11:$R$5161,$AD44+AF$10)</f>
        <v>4.3529698794470148E-2</v>
      </c>
      <c r="AG44" cm="1">
        <f t="array" ref="AG44">INDEX($R$11:$R$5161,$AD44+AG$10)</f>
        <v>6.4710732416346922E-2</v>
      </c>
      <c r="AH44" cm="1">
        <f t="array" ref="AH44">INDEX($R$11:$R$5161,$AD44+AH$10)</f>
        <v>0.10828752171512493</v>
      </c>
      <c r="AI44" cm="1">
        <f t="array" ref="AI44">INDEX($R$11:$R$5161,$AD44+AI$10)</f>
        <v>0.16699392554989947</v>
      </c>
      <c r="AJ44" cm="1">
        <f t="array" ref="AJ44">INDEX($R$11:$R$5161,$AD44+AJ$10)</f>
        <v>0.23449720158262716</v>
      </c>
      <c r="AK44" cm="1">
        <f t="array" ref="AK44">INDEX($R$11:$R$5161,$AD44+AK$10)</f>
        <v>0.30478496149272971</v>
      </c>
      <c r="AL44" cm="1">
        <f t="array" ref="AL44">INDEX($R$11:$R$5161,$AD44+AL$10)</f>
        <v>0.37235302032330292</v>
      </c>
      <c r="AM44" cm="1">
        <f t="array" ref="AM44">INDEX($R$11:$R$5161,$AD44+AM$10)</f>
        <v>0.43272813083429801</v>
      </c>
      <c r="AN44" cm="1">
        <f t="array" ref="AN44">INDEX($R$11:$R$5161,$AD44+AN$10)</f>
        <v>0.4829196450853156</v>
      </c>
      <c r="AO44" cm="1">
        <f t="array" ref="AO44">INDEX($R$11:$R$5161,$AD44+AO$10)</f>
        <v>0.52155618879786669</v>
      </c>
      <c r="AP44" cm="1">
        <f t="array" ref="AP44">INDEX($R$11:$R$5161,$AD44+AP$10)</f>
        <v>0.5486810123464646</v>
      </c>
      <c r="AQ44" cm="1">
        <f t="array" ref="AQ44">INDEX($R$11:$R$5161,$AD44+AQ$10)</f>
        <v>0.5653375693878766</v>
      </c>
      <c r="AR44" cm="1">
        <f t="array" ref="AR44">INDEX($R$11:$R$5161,$AD44+AR$10)</f>
        <v>0.57311526359269971</v>
      </c>
      <c r="AS44" cm="1">
        <f t="array" ref="AS44">INDEX($R$11:$R$5161,$AD44+AS$10)</f>
        <v>0.57377473043298532</v>
      </c>
      <c r="AT44" cm="1">
        <f t="array" ref="AT44">INDEX($R$11:$R$5161,$AD44+AT$10)</f>
        <v>0.56899800353726648</v>
      </c>
      <c r="AU44" cm="1">
        <f t="array" ref="AU44">INDEX($R$11:$R$5161,$AD44+AU$10)</f>
        <v>0.56025534682429101</v>
      </c>
      <c r="AV44" cm="1">
        <f t="array" ref="AV44">INDEX($R$11:$R$5161,$AD44+AV$10)</f>
        <v>0.54875726160091831</v>
      </c>
      <c r="AW44" cm="1">
        <f t="array" ref="AW44">INDEX($R$11:$R$5161,$AD44+AW$10)</f>
        <v>0.53545823498574807</v>
      </c>
      <c r="AX44" cm="1">
        <f t="array" ref="AX44">INDEX($R$11:$R$5161,$AD44+AX$10)</f>
        <v>0.52108633155249073</v>
      </c>
      <c r="AY44" cm="1">
        <f t="array" ref="AY44">INDEX($R$11:$R$5161,$AD44+AY$10)</f>
        <v>0.50618191685847846</v>
      </c>
      <c r="AZ44" cm="1">
        <f t="array" ref="AZ44">INDEX($R$11:$R$5161,$AD44+AZ$10)</f>
        <v>0.49113623341759194</v>
      </c>
      <c r="BA44" cm="1">
        <f t="array" ref="BA44">INDEX($R$11:$R$5161,$AD44+BA$10)</f>
        <v>0.47622551021011994</v>
      </c>
      <c r="BB44" cm="1">
        <f t="array" ref="BB44">INDEX($R$11:$R$5161,$AD44+BB$10)</f>
        <v>0.46163918365507817</v>
      </c>
      <c r="BC44" cm="1">
        <f t="array" ref="BC44">INDEX($R$11:$R$5161,$AD44+BC$10)</f>
        <v>0.44750229967609645</v>
      </c>
      <c r="BD44" cm="1">
        <f t="array" ref="BD44">INDEX($R$11:$R$5161,$AD44+BD$10)</f>
        <v>0.43389281475054953</v>
      </c>
      <c r="BE44" cm="1">
        <f t="array" ref="BE44">INDEX($R$11:$R$5161,$AD44+BE$10)</f>
        <v>0.42085470533128438</v>
      </c>
      <c r="BF44" cm="1">
        <f t="array" ref="BF44">INDEX($R$11:$R$5161,$AD44+BF$10)</f>
        <v>0.40840776554390135</v>
      </c>
      <c r="BG44" cm="1">
        <f t="array" ref="BG44">INDEX($R$11:$R$5161,$AD44+BG$10)</f>
        <v>0.39655485396319173</v>
      </c>
      <c r="BH44" cm="1">
        <f t="array" ref="BH44">INDEX($R$11:$R$5161,$AD44+BH$10)</f>
        <v>0.38528720872895816</v>
      </c>
      <c r="BI44" cm="1">
        <f t="array" ref="BI44">INDEX($R$11:$R$5161,$AD44+BI$10)</f>
        <v>0.37458831705064333</v>
      </c>
      <c r="BJ44" cm="1">
        <f t="array" ref="BJ44">INDEX($R$11:$R$5161,$AD44+BJ$10)</f>
        <v>0.36443671182977061</v>
      </c>
      <c r="BK44" cm="1">
        <f t="array" ref="BK44">INDEX($R$11:$R$5161,$AD44+BK$10)</f>
        <v>0.3548079768745751</v>
      </c>
      <c r="BL44" cm="1">
        <f t="array" ref="BL44">INDEX($R$11:$R$5161,$AD44+BL$10)</f>
        <v>0.34567617108682969</v>
      </c>
      <c r="BM44" cm="1">
        <f t="array" ref="BM44">INDEX($R$11:$R$5161,$AD44+BM$10)</f>
        <v>0.33701482776789071</v>
      </c>
      <c r="BN44" cm="1">
        <f t="array" ref="BN44">INDEX($R$11:$R$5161,$AD44+BN$10)</f>
        <v>0.32879764438730119</v>
      </c>
      <c r="BO44" cm="1">
        <f t="array" ref="BO44">INDEX($R$11:$R$5161,$AD44+BO$10)</f>
        <v>0.32099894773619175</v>
      </c>
      <c r="BP44" cm="1">
        <f t="array" ref="BP44">INDEX($R$11:$R$5161,$AD44+BP$10)</f>
        <v>0.31359399684288991</v>
      </c>
      <c r="BQ44" cm="1">
        <f t="array" ref="BQ44">INDEX($R$11:$R$5161,$AD44+BQ$10)</f>
        <v>0.30655916938484984</v>
      </c>
      <c r="BR44" cm="1">
        <f t="array" ref="BR44">INDEX($R$11:$R$5161,$AD44+BR$10)</f>
        <v>0.29987206507399455</v>
      </c>
      <c r="BS44" cm="1">
        <f t="array" ref="BS44">INDEX($R$11:$R$5161,$AD44+BS$10)</f>
        <v>0.29351155047873922</v>
      </c>
      <c r="BT44" cm="1">
        <f t="array" ref="BT44">INDEX($R$11:$R$5161,$AD44+BT$10)</f>
        <v>0.28745776312247279</v>
      </c>
      <c r="BU44" cm="1">
        <f t="array" ref="BU44">INDEX($R$11:$R$5161,$AD44+BU$10)</f>
        <v>0.28169208783335037</v>
      </c>
      <c r="BV44" cm="1">
        <f t="array" ref="BV44">INDEX($R$11:$R$5161,$AD44+BV$10)</f>
        <v>0.27619711474801845</v>
      </c>
      <c r="BW44" cm="1">
        <f t="array" ref="BW44">INDEX($R$11:$R$5161,$AD44+BW$10)</f>
        <v>0.27095658574971826</v>
      </c>
      <c r="BX44" cm="1">
        <f t="array" ref="BX44">INDEX($R$11:$R$5161,$AD44+BX$10)</f>
        <v>0.26595533419744788</v>
      </c>
      <c r="BY44" cm="1">
        <f t="array" ref="BY44">INDEX($R$11:$R$5161,$AD44+BY$10)</f>
        <v>0.26117922139277605</v>
      </c>
      <c r="BZ44" cm="1">
        <f t="array" ref="BZ44">INDEX($R$11:$R$5161,$AD44+BZ$10)</f>
        <v>0.25661507219882562</v>
      </c>
      <c r="CA44" cm="1">
        <f t="array" ref="CA44">INDEX($R$11:$R$5161,$AD44+CA$10)</f>
        <v>0.25225061147221867</v>
      </c>
      <c r="CB44" cm="1">
        <f t="array" ref="CB44">INDEX($R$11:$R$5161,$AD44+CB$10)</f>
        <v>0.24807440242008183</v>
      </c>
      <c r="CC44" cm="1">
        <f t="array" ref="CC44">INDEX($R$11:$R$5161,$AD44+CC$10)</f>
        <v>0.24407578759659035</v>
      </c>
      <c r="CD44" cm="1">
        <f t="array" ref="CD44">INDEX($R$11:$R$5161,$AD44+CD$10)</f>
        <v>0.24024483296716806</v>
      </c>
      <c r="CE44" cm="1">
        <f t="array" ref="CE44">INDEX($R$11:$R$5161,$AD44+CE$10)</f>
        <v>0.23657227526402222</v>
      </c>
      <c r="CF44" cm="1">
        <f t="array" ref="CF44">INDEX($R$11:$R$5161,$AD44+CF$10)</f>
        <v>0.23304947271247056</v>
      </c>
      <c r="CG44" cm="1">
        <f t="array" ref="CG44">INDEX($R$11:$R$5161,$AD44+CG$10)</f>
        <v>0.22966835910747252</v>
      </c>
      <c r="CH44" cm="1">
        <f t="array" ref="CH44">INDEX($R$11:$R$5161,$AD44+CH$10)</f>
        <v>0.22642140115205256</v>
      </c>
      <c r="CI44" cm="1">
        <f t="array" ref="CI44">INDEX($R$11:$R$5161,$AD44+CI$10)</f>
        <v>0.22330155892510739</v>
      </c>
      <c r="CJ44" cm="1">
        <f t="array" ref="CJ44">INDEX($R$11:$R$5161,$AD44+CJ$10)</f>
        <v>0.22030224931893683</v>
      </c>
      <c r="CK44" cm="1">
        <f t="array" ref="CK44">INDEX($R$11:$R$5161,$AD44+CK$10)</f>
        <v>0.21741731227191005</v>
      </c>
      <c r="CL44" cm="1">
        <f t="array" ref="CL44">INDEX($R$11:$R$5161,$AD44+CL$10)</f>
        <v>0.21464097961544398</v>
      </c>
      <c r="CM44" cm="1">
        <f t="array" ref="CM44">INDEX($R$11:$R$5161,$AD44+CM$10)</f>
        <v>0.21196784635430013</v>
      </c>
      <c r="CN44" cm="1">
        <f t="array" ref="CN44">INDEX($R$11:$R$5161,$AD44+CN$10)</f>
        <v>0.20939284420318774</v>
      </c>
      <c r="CO44" cm="1">
        <f t="array" ref="CO44">INDEX($R$11:$R$5161,$AD44+CO$10)</f>
        <v>0.20691121720938291</v>
      </c>
      <c r="CP44" cm="1">
        <f t="array" ref="CP44">INDEX($R$11:$R$5161,$AD44+CP$10)</f>
        <v>0.20451849929951821</v>
      </c>
      <c r="CQ44" cm="1">
        <f t="array" ref="CQ44">INDEX($R$11:$R$5161,$AD44+CQ$10)</f>
        <v>0.20221049359812426</v>
      </c>
      <c r="CR44" cm="1">
        <f t="array" ref="CR44">INDEX($R$11:$R$5161,$AD44+CR$10)</f>
        <v>0.19998325337538175</v>
      </c>
      <c r="CS44" cm="1">
        <f t="array" ref="CS44">INDEX($R$11:$R$5161,$AD44+CS$10)</f>
        <v>0.19783306449151283</v>
      </c>
      <c r="CT44" cm="1">
        <f t="array" ref="CT44">INDEX($R$11:$R$5161,$AD44+CT$10)</f>
        <v>0.19575642921503097</v>
      </c>
      <c r="CU44" cm="1">
        <f t="array" ref="CU44">INDEX($R$11:$R$5161,$AD44+CU$10)</f>
        <v>0.19375005130152009</v>
      </c>
      <c r="CV44" cm="1">
        <f t="array" ref="CV44">INDEX($R$11:$R$5161,$AD44+CV$10)</f>
        <v>0.19181082222861462</v>
      </c>
      <c r="CW44" cm="1">
        <f t="array" ref="CW44">INDEX($R$11:$R$5161,$AD44+CW$10)</f>
        <v>0.18993580849133551</v>
      </c>
      <c r="CX44" cm="1">
        <f t="array" ref="CX44">INDEX($R$11:$R$5161,$AD44+CX$10)</f>
        <v>0.18812223986987267</v>
      </c>
      <c r="CY44" cm="1">
        <f t="array" ref="CY44">INDEX($R$11:$R$5161,$AD44+CY$10)</f>
        <v>0.18636749858928356</v>
      </c>
      <c r="CZ44" cm="1">
        <f t="array" ref="CZ44">INDEX($R$11:$R$5161,$AD44+CZ$10)</f>
        <v>0.1846691092974086</v>
      </c>
      <c r="DA44" cm="1">
        <f t="array" ref="DA44">INDEX($R$11:$R$5161,$AD44+DA$10)</f>
        <v>0.18302472979359802</v>
      </c>
      <c r="DB44" cm="1">
        <f t="array" ref="DB44">INDEX($R$11:$R$5161,$AD44+DB$10)</f>
        <v>0.18143214244663328</v>
      </c>
      <c r="DC44" cm="1">
        <f t="array" ref="DC44">INDEX($R$11:$R$5161,$AD44+DC$10)</f>
        <v>0.17988924624553432</v>
      </c>
      <c r="DD44" cm="1">
        <f t="array" ref="DD44">INDEX($R$11:$R$5161,$AD44+DD$10)</f>
        <v>0.17839404943180259</v>
      </c>
      <c r="DE44" cm="1">
        <f t="array" ref="DE44">INDEX($R$11:$R$5161,$AD44+DE$10)</f>
        <v>0.17694466266608955</v>
      </c>
      <c r="DF44" cm="1">
        <f t="array" ref="DF44">INDEX($R$11:$R$5161,$AD44+DF$10)</f>
        <v>0.17553929268633614</v>
      </c>
      <c r="DG44" cm="1">
        <f t="array" ref="DG44">INDEX($R$11:$R$5161,$AD44+DG$10)</f>
        <v>0.17417623641812505</v>
      </c>
      <c r="DH44" cm="1">
        <f t="array" ref="DH44">INDEX($R$11:$R$5161,$AD44+DH$10)</f>
        <v>0.17285387550136119</v>
      </c>
      <c r="DI44" cm="1">
        <f t="array" ref="DI44">INDEX($R$11:$R$5161,$AD44+DI$10)</f>
        <v>0.17157067120046579</v>
      </c>
      <c r="DJ44" cm="1">
        <f t="array" ref="DJ44">INDEX($R$11:$R$5161,$AD44+DJ$10)</f>
        <v>0.1703251596680681</v>
      </c>
      <c r="DK44" cm="1">
        <f t="array" ref="DK44">INDEX($R$11:$R$5161,$AD44+DK$10)</f>
        <v>0.16911594753472856</v>
      </c>
      <c r="DL44" cm="1">
        <f t="array" ref="DL44">INDEX($R$11:$R$5161,$AD44+DL$10)</f>
        <v>0.16794170779954642</v>
      </c>
      <c r="DM44" cm="1">
        <f t="array" ref="DM44">INDEX($R$11:$R$5161,$AD44+DM$10)</f>
        <v>0.16680117599861941</v>
      </c>
      <c r="DN44" cm="1">
        <f t="array" ref="DN44">INDEX($R$11:$R$5161,$AD44+DN$10)</f>
        <v>0.16569314663024959</v>
      </c>
      <c r="DO44" cm="1">
        <f t="array" ref="DO44">INDEX($R$11:$R$5161,$AD44+DO$10)</f>
        <v>0.16461646981754305</v>
      </c>
      <c r="DP44" cm="1">
        <f t="array" ref="DP44">INDEX($R$11:$R$5161,$AD44+DP$10)</f>
        <v>0.16357004819064896</v>
      </c>
      <c r="DQ44" cm="1">
        <f t="array" ref="DQ44">INDEX($R$11:$R$5161,$AD44+DQ$10)</f>
        <v>0.16255283397234452</v>
      </c>
      <c r="DR44" cm="1">
        <f t="array" ref="DR44">INDEX($R$11:$R$5161,$AD44+DR$10)</f>
        <v>0.16156382625199678</v>
      </c>
      <c r="DS44" cm="1">
        <f t="array" ref="DS44">INDEX($R$11:$R$5161,$AD44+DS$10)</f>
        <v>0.16060206843415015</v>
      </c>
      <c r="DT44" cm="1">
        <f t="array" ref="DT44">INDEX($R$11:$R$5161,$AD44+DT$10)</f>
        <v>0.15966664584909129</v>
      </c>
      <c r="DU44" cm="1">
        <f t="array" ref="DU44">INDEX($R$11:$R$5161,$AD44+DU$10)</f>
        <v>0.1587566835137568</v>
      </c>
      <c r="DV44" cm="1">
        <f t="array" ref="DV44">INDEX($R$11:$R$5161,$AD44+DV$10)</f>
        <v>0.15787134403227068</v>
      </c>
      <c r="DW44" cm="1">
        <f t="array" ref="DW44">INDEX($R$11:$R$5161,$AD44+DW$10)</f>
        <v>0.15700982562624471</v>
      </c>
      <c r="DX44" cm="1">
        <f t="array" ref="DX44">INDEX($R$11:$R$5161,$AD44+DX$10)</f>
        <v>0.15617136028574494</v>
      </c>
      <c r="DY44" cm="1">
        <f t="array" ref="DY44">INDEX($R$11:$R$5161,$AD44+DY$10)</f>
        <v>0.15535521203253599</v>
      </c>
      <c r="DZ44" cm="1">
        <f t="array" ref="DZ44">INDEX($R$11:$R$5161,$AD44+DZ$10)</f>
        <v>0.15456067528786005</v>
      </c>
      <c r="EA44" cm="1">
        <f t="array" ref="EA44">INDEX($R$11:$R$5161,$AD44+EA$10)</f>
        <v>0.15378707333760186</v>
      </c>
      <c r="EB44" cm="1">
        <f t="array" ref="EB44">INDEX($R$11:$R$5161,$AD44+EB$10)</f>
        <v>0.15303375688823265</v>
      </c>
    </row>
    <row r="45" spans="1:132" x14ac:dyDescent="0.2">
      <c r="A45" s="2">
        <v>1</v>
      </c>
      <c r="B45" s="2">
        <v>35</v>
      </c>
      <c r="C45" s="2">
        <v>0</v>
      </c>
      <c r="D45" s="2">
        <v>34</v>
      </c>
      <c r="E45" s="2">
        <v>273.14999999999998</v>
      </c>
      <c r="F45" s="2" cm="1">
        <f t="array" ref="F45">INDEX($V$11:$V$61,A45)</f>
        <v>1</v>
      </c>
      <c r="G45" cm="1">
        <f t="array" ref="G45">INDEX($W$11:$W$61,A45)</f>
        <v>-2.2198155215733131</v>
      </c>
      <c r="H45">
        <f t="shared" si="0"/>
        <v>0.20495730198137083</v>
      </c>
      <c r="I45">
        <f t="shared" si="3"/>
        <v>3149.5734554833602</v>
      </c>
      <c r="J45" cm="1">
        <f t="array" ref="J45">INDEX($X$11:$X$61,A45)</f>
        <v>0.93177554153163911</v>
      </c>
      <c r="K45">
        <f t="shared" si="4"/>
        <v>63.15091235440488</v>
      </c>
      <c r="L45" cm="1">
        <f t="array" ref="L45">INDEX($Y$11:$Y$61,A45)</f>
        <v>3.5112042676862706E-6</v>
      </c>
      <c r="M45" cm="1">
        <f t="array" ref="M45">INDEX($Z$11:$Z$61,A45)</f>
        <v>5.0010739658550054E-7</v>
      </c>
      <c r="N45">
        <f t="shared" si="1"/>
        <v>1.1844072167943239E-5</v>
      </c>
      <c r="O45">
        <f t="shared" si="2"/>
        <v>2.4667940854537535E-7</v>
      </c>
      <c r="P45" cm="1">
        <f t="array" ref="P45">INDEX($AA$11:$AA$61,A45)</f>
        <v>1.776124791057632E-11</v>
      </c>
      <c r="Q45" cm="1">
        <f t="array" ref="Q45">INDEX($AB$11:$AB$61,A45)</f>
        <v>1.1932233246185289</v>
      </c>
      <c r="R45">
        <f t="shared" si="5"/>
        <v>0.15016296344229532</v>
      </c>
      <c r="T45" s="2">
        <v>34</v>
      </c>
      <c r="U45" s="2">
        <v>307.14999999999998</v>
      </c>
      <c r="V45" s="2">
        <f t="shared" si="6"/>
        <v>1</v>
      </c>
      <c r="W45">
        <f t="shared" si="7"/>
        <v>-1.2799306187534505</v>
      </c>
      <c r="X45">
        <f t="shared" si="8"/>
        <v>1.0477571209278527</v>
      </c>
      <c r="Y45">
        <f t="shared" si="9"/>
        <v>8.7003483095115835E-6</v>
      </c>
      <c r="Z45">
        <f t="shared" si="10"/>
        <v>1.9454214347588772E-6</v>
      </c>
      <c r="AA45">
        <f t="shared" si="11"/>
        <v>1.8834241446401123E-11</v>
      </c>
      <c r="AB45">
        <f t="shared" si="12"/>
        <v>0.88991483619834466</v>
      </c>
      <c r="AD45">
        <v>3435</v>
      </c>
      <c r="AE45">
        <v>34</v>
      </c>
      <c r="AF45" cm="1">
        <f t="array" ref="AF45">INDEX($R$11:$R$5161,$AD45+AF$10)</f>
        <v>4.3626382960252036E-2</v>
      </c>
      <c r="AG45" cm="1">
        <f t="array" ref="AG45">INDEX($R$11:$R$5161,$AD45+AG$10)</f>
        <v>6.7153459981707672E-2</v>
      </c>
      <c r="AH45" cm="1">
        <f t="array" ref="AH45">INDEX($R$11:$R$5161,$AD45+AH$10)</f>
        <v>0.11561739400588603</v>
      </c>
      <c r="AI45" cm="1">
        <f t="array" ref="AI45">INDEX($R$11:$R$5161,$AD45+AI$10)</f>
        <v>0.18041889400224453</v>
      </c>
      <c r="AJ45" cm="1">
        <f t="array" ref="AJ45">INDEX($R$11:$R$5161,$AD45+AJ$10)</f>
        <v>0.25401436348672163</v>
      </c>
      <c r="AK45" cm="1">
        <f t="array" ref="AK45">INDEX($R$11:$R$5161,$AD45+AK$10)</f>
        <v>0.3292705988738871</v>
      </c>
      <c r="AL45" cm="1">
        <f t="array" ref="AL45">INDEX($R$11:$R$5161,$AD45+AL$10)</f>
        <v>0.39984162613537649</v>
      </c>
      <c r="AM45" cm="1">
        <f t="array" ref="AM45">INDEX($R$11:$R$5161,$AD45+AM$10)</f>
        <v>0.46087967171199662</v>
      </c>
      <c r="AN45" cm="1">
        <f t="array" ref="AN45">INDEX($R$11:$R$5161,$AD45+AN$10)</f>
        <v>0.50952384609086321</v>
      </c>
      <c r="AO45" cm="1">
        <f t="array" ref="AO45">INDEX($R$11:$R$5161,$AD45+AO$10)</f>
        <v>0.54490368543206669</v>
      </c>
      <c r="AP45" cm="1">
        <f t="array" ref="AP45">INDEX($R$11:$R$5161,$AD45+AP$10)</f>
        <v>0.56771995690114618</v>
      </c>
      <c r="AQ45" cm="1">
        <f t="array" ref="AQ45">INDEX($R$11:$R$5161,$AD45+AQ$10)</f>
        <v>0.57964082510515857</v>
      </c>
      <c r="AR45" cm="1">
        <f t="array" ref="AR45">INDEX($R$11:$R$5161,$AD45+AR$10)</f>
        <v>0.58273918181619433</v>
      </c>
      <c r="AS45" cm="1">
        <f t="array" ref="AS45">INDEX($R$11:$R$5161,$AD45+AS$10)</f>
        <v>0.57908900915196071</v>
      </c>
      <c r="AT45" cm="1">
        <f t="array" ref="AT45">INDEX($R$11:$R$5161,$AD45+AT$10)</f>
        <v>0.57053638777737303</v>
      </c>
      <c r="AU45" cm="1">
        <f t="array" ref="AU45">INDEX($R$11:$R$5161,$AD45+AU$10)</f>
        <v>0.5586064774344458</v>
      </c>
      <c r="AV45" cm="1">
        <f t="array" ref="AV45">INDEX($R$11:$R$5161,$AD45+AV$10)</f>
        <v>0.54449555465786592</v>
      </c>
      <c r="AW45" cm="1">
        <f t="array" ref="AW45">INDEX($R$11:$R$5161,$AD45+AW$10)</f>
        <v>0.52910628388980441</v>
      </c>
      <c r="AX45" cm="1">
        <f t="array" ref="AX45">INDEX($R$11:$R$5161,$AD45+AX$10)</f>
        <v>0.51309884521075655</v>
      </c>
      <c r="AY45" cm="1">
        <f t="array" ref="AY45">INDEX($R$11:$R$5161,$AD45+AY$10)</f>
        <v>0.49694281354047204</v>
      </c>
      <c r="AZ45" cm="1">
        <f t="array" ref="AZ45">INDEX($R$11:$R$5161,$AD45+AZ$10)</f>
        <v>0.48096289437644013</v>
      </c>
      <c r="BA45" cm="1">
        <f t="array" ref="BA45">INDEX($R$11:$R$5161,$AD45+BA$10)</f>
        <v>0.46537632820250274</v>
      </c>
      <c r="BB45" cm="1">
        <f t="array" ref="BB45">INDEX($R$11:$R$5161,$AD45+BB$10)</f>
        <v>0.4503221199301734</v>
      </c>
      <c r="BC45" cm="1">
        <f t="array" ref="BC45">INDEX($R$11:$R$5161,$AD45+BC$10)</f>
        <v>0.43588321366893179</v>
      </c>
      <c r="BD45" cm="1">
        <f t="array" ref="BD45">INDEX($R$11:$R$5161,$AD45+BD$10)</f>
        <v>0.42210297887178061</v>
      </c>
      <c r="BE45" cm="1">
        <f t="array" ref="BE45">INDEX($R$11:$R$5161,$AD45+BE$10)</f>
        <v>0.40899729145145547</v>
      </c>
      <c r="BF45" cm="1">
        <f t="array" ref="BF45">INDEX($R$11:$R$5161,$AD45+BF$10)</f>
        <v>0.39656329068378071</v>
      </c>
      <c r="BG45" cm="1">
        <f t="array" ref="BG45">INDEX($R$11:$R$5161,$AD45+BG$10)</f>
        <v>0.3847856699994644</v>
      </c>
      <c r="BH45" cm="1">
        <f t="array" ref="BH45">INDEX($R$11:$R$5161,$AD45+BH$10)</f>
        <v>0.37364115942378345</v>
      </c>
      <c r="BI45" cm="1">
        <f t="array" ref="BI45">INDEX($R$11:$R$5161,$AD45+BI$10)</f>
        <v>0.36310169278702148</v>
      </c>
      <c r="BJ45" cm="1">
        <f t="array" ref="BJ45">INDEX($R$11:$R$5161,$AD45+BJ$10)</f>
        <v>0.35313662409932622</v>
      </c>
      <c r="BK45" cm="1">
        <f t="array" ref="BK45">INDEX($R$11:$R$5161,$AD45+BK$10)</f>
        <v>0.34371425980410641</v>
      </c>
      <c r="BL45" cm="1">
        <f t="array" ref="BL45">INDEX($R$11:$R$5161,$AD45+BL$10)</f>
        <v>0.33480290089464854</v>
      </c>
      <c r="BM45" cm="1">
        <f t="array" ref="BM45">INDEX($R$11:$R$5161,$AD45+BM$10)</f>
        <v>0.32637153538206626</v>
      </c>
      <c r="BN45" cm="1">
        <f t="array" ref="BN45">INDEX($R$11:$R$5161,$AD45+BN$10)</f>
        <v>0.31839028256064494</v>
      </c>
      <c r="BO45" cm="1">
        <f t="array" ref="BO45">INDEX($R$11:$R$5161,$AD45+BO$10)</f>
        <v>0.3108306621651255</v>
      </c>
      <c r="BP45" cm="1">
        <f t="array" ref="BP45">INDEX($R$11:$R$5161,$AD45+BP$10)</f>
        <v>0.30366574098910831</v>
      </c>
      <c r="BQ45" cm="1">
        <f t="array" ref="BQ45">INDEX($R$11:$R$5161,$AD45+BQ$10)</f>
        <v>0.29687019470074494</v>
      </c>
      <c r="BR45" cm="1">
        <f t="array" ref="BR45">INDEX($R$11:$R$5161,$AD45+BR$10)</f>
        <v>0.29042031188303558</v>
      </c>
      <c r="BS45" cm="1">
        <f t="array" ref="BS45">INDEX($R$11:$R$5161,$AD45+BS$10)</f>
        <v>0.28429395959867432</v>
      </c>
      <c r="BT45" cm="1">
        <f t="array" ref="BT45">INDEX($R$11:$R$5161,$AD45+BT$10)</f>
        <v>0.27847052420527751</v>
      </c>
      <c r="BU45" cm="1">
        <f t="array" ref="BU45">INDEX($R$11:$R$5161,$AD45+BU$10)</f>
        <v>0.27293083712748539</v>
      </c>
      <c r="BV45" cm="1">
        <f t="array" ref="BV45">INDEX($R$11:$R$5161,$AD45+BV$10)</f>
        <v>0.26765709239605695</v>
      </c>
      <c r="BW45" cm="1">
        <f t="array" ref="BW45">INDEX($R$11:$R$5161,$AD45+BW$10)</f>
        <v>0.26263276067924068</v>
      </c>
      <c r="BX45" cm="1">
        <f t="array" ref="BX45">INDEX($R$11:$R$5161,$AD45+BX$10)</f>
        <v>0.25784250303371703</v>
      </c>
      <c r="BY45" cm="1">
        <f t="array" ref="BY45">INDEX($R$11:$R$5161,$AD45+BY$10)</f>
        <v>0.25327208652905769</v>
      </c>
      <c r="BZ45" cm="1">
        <f t="array" ref="BZ45">INDEX($R$11:$R$5161,$AD45+BZ$10)</f>
        <v>0.24890830313366138</v>
      </c>
      <c r="CA45" cm="1">
        <f t="array" ref="CA45">INDEX($R$11:$R$5161,$AD45+CA$10)</f>
        <v>0.24473889270663735</v>
      </c>
      <c r="CB45" cm="1">
        <f t="array" ref="CB45">INDEX($R$11:$R$5161,$AD45+CB$10)</f>
        <v>0.24075247055761675</v>
      </c>
      <c r="CC45" cm="1">
        <f t="array" ref="CC45">INDEX($R$11:$R$5161,$AD45+CC$10)</f>
        <v>0.23693845977034544</v>
      </c>
      <c r="CD45" cm="1">
        <f t="array" ref="CD45">INDEX($R$11:$R$5161,$AD45+CD$10)</f>
        <v>0.23328702830374068</v>
      </c>
      <c r="CE45" cm="1">
        <f t="array" ref="CE45">INDEX($R$11:$R$5161,$AD45+CE$10)</f>
        <v>0.22978903076231244</v>
      </c>
      <c r="CF45" cm="1">
        <f t="array" ref="CF45">INDEX($R$11:$R$5161,$AD45+CF$10)</f>
        <v>0.22643595464931898</v>
      </c>
      <c r="CG45" cm="1">
        <f t="array" ref="CG45">INDEX($R$11:$R$5161,$AD45+CG$10)</f>
        <v>0.22321987086829048</v>
      </c>
      <c r="CH45" cm="1">
        <f t="array" ref="CH45">INDEX($R$11:$R$5161,$AD45+CH$10)</f>
        <v>0.22013338821254641</v>
      </c>
      <c r="CI45" cm="1">
        <f t="array" ref="CI45">INDEX($R$11:$R$5161,$AD45+CI$10)</f>
        <v>0.21716961157148323</v>
      </c>
      <c r="CJ45" cm="1">
        <f t="array" ref="CJ45">INDEX($R$11:$R$5161,$AD45+CJ$10)</f>
        <v>0.21432210358195394</v>
      </c>
      <c r="CK45" cm="1">
        <f t="array" ref="CK45">INDEX($R$11:$R$5161,$AD45+CK$10)</f>
        <v>0.21158484945955564</v>
      </c>
      <c r="CL45" cm="1">
        <f t="array" ref="CL45">INDEX($R$11:$R$5161,$AD45+CL$10)</f>
        <v>0.20895222475562744</v>
      </c>
      <c r="CM45" cm="1">
        <f t="array" ref="CM45">INDEX($R$11:$R$5161,$AD45+CM$10)</f>
        <v>0.20641896579945701</v>
      </c>
      <c r="CN45" cm="1">
        <f t="array" ref="CN45">INDEX($R$11:$R$5161,$AD45+CN$10)</f>
        <v>0.20398014260036582</v>
      </c>
      <c r="CO45" cm="1">
        <f t="array" ref="CO45">INDEX($R$11:$R$5161,$AD45+CO$10)</f>
        <v>0.20163113400011151</v>
      </c>
      <c r="CP45" cm="1">
        <f t="array" ref="CP45">INDEX($R$11:$R$5161,$AD45+CP$10)</f>
        <v>0.19936760488181274</v>
      </c>
      <c r="CQ45" cm="1">
        <f t="array" ref="CQ45">INDEX($R$11:$R$5161,$AD45+CQ$10)</f>
        <v>0.19718548525696603</v>
      </c>
      <c r="CR45" cm="1">
        <f t="array" ref="CR45">INDEX($R$11:$R$5161,$AD45+CR$10)</f>
        <v>0.19508095106683168</v>
      </c>
      <c r="CS45" cm="1">
        <f t="array" ref="CS45">INDEX($R$11:$R$5161,$AD45+CS$10)</f>
        <v>0.19305040654835462</v>
      </c>
      <c r="CT45" cm="1">
        <f t="array" ref="CT45">INDEX($R$11:$R$5161,$AD45+CT$10)</f>
        <v>0.1910904680277748</v>
      </c>
      <c r="CU45" cm="1">
        <f t="array" ref="CU45">INDEX($R$11:$R$5161,$AD45+CU$10)</f>
        <v>0.18919794901714354</v>
      </c>
      <c r="CV45" cm="1">
        <f t="array" ref="CV45">INDEX($R$11:$R$5161,$AD45+CV$10)</f>
        <v>0.18736984650008784</v>
      </c>
      <c r="CW45" cm="1">
        <f t="array" ref="CW45">INDEX($R$11:$R$5161,$AD45+CW$10)</f>
        <v>0.18560332830338924</v>
      </c>
      <c r="CX45" cm="1">
        <f t="array" ref="CX45">INDEX($R$11:$R$5161,$AD45+CX$10)</f>
        <v>0.183895721460304</v>
      </c>
      <c r="CY45" cm="1">
        <f t="array" ref="CY45">INDEX($R$11:$R$5161,$AD45+CY$10)</f>
        <v>0.18224450148009436</v>
      </c>
      <c r="CZ45" cm="1">
        <f t="array" ref="CZ45">INDEX($R$11:$R$5161,$AD45+CZ$10)</f>
        <v>0.18064728244602477</v>
      </c>
      <c r="DA45" cm="1">
        <f t="array" ref="DA45">INDEX($R$11:$R$5161,$AD45+DA$10)</f>
        <v>0.17910180787115521</v>
      </c>
      <c r="DB45" cm="1">
        <f t="array" ref="DB45">INDEX($R$11:$R$5161,$AD45+DB$10)</f>
        <v>0.17760594224769127</v>
      </c>
      <c r="DC45" cm="1">
        <f t="array" ref="DC45">INDEX($R$11:$R$5161,$AD45+DC$10)</f>
        <v>0.17615766323148416</v>
      </c>
      <c r="DD45" cm="1">
        <f t="array" ref="DD45">INDEX($R$11:$R$5161,$AD45+DD$10)</f>
        <v>0.1747550544085624</v>
      </c>
      <c r="DE45" cm="1">
        <f t="array" ref="DE45">INDEX($R$11:$R$5161,$AD45+DE$10)</f>
        <v>0.17339629859537117</v>
      </c>
      <c r="DF45" cm="1">
        <f t="array" ref="DF45">INDEX($R$11:$R$5161,$AD45+DF$10)</f>
        <v>0.17207967162873333</v>
      </c>
      <c r="DG45" cm="1">
        <f t="array" ref="DG45">INDEX($R$11:$R$5161,$AD45+DG$10)</f>
        <v>0.17080353660548689</v>
      </c>
      <c r="DH45" cm="1">
        <f t="array" ref="DH45">INDEX($R$11:$R$5161,$AD45+DH$10)</f>
        <v>0.1695663385353095</v>
      </c>
      <c r="DI45" cm="1">
        <f t="array" ref="DI45">INDEX($R$11:$R$5161,$AD45+DI$10)</f>
        <v>0.16836659937347462</v>
      </c>
      <c r="DJ45" cm="1">
        <f t="array" ref="DJ45">INDEX($R$11:$R$5161,$AD45+DJ$10)</f>
        <v>0.16720291340320545</v>
      </c>
      <c r="DK45" cm="1">
        <f t="array" ref="DK45">INDEX($R$11:$R$5161,$AD45+DK$10)</f>
        <v>0.16607394293994635</v>
      </c>
      <c r="DL45" cm="1">
        <f t="array" ref="DL45">INDEX($R$11:$R$5161,$AD45+DL$10)</f>
        <v>0.16497841433227295</v>
      </c>
      <c r="DM45" cm="1">
        <f t="array" ref="DM45">INDEX($R$11:$R$5161,$AD45+DM$10)</f>
        <v>0.16391511423634486</v>
      </c>
      <c r="DN45" cm="1">
        <f t="array" ref="DN45">INDEX($R$11:$R$5161,$AD45+DN$10)</f>
        <v>0.16288288614278115</v>
      </c>
      <c r="DO45" cm="1">
        <f t="array" ref="DO45">INDEX($R$11:$R$5161,$AD45+DO$10)</f>
        <v>0.16188062713663656</v>
      </c>
      <c r="DP45" cm="1">
        <f t="array" ref="DP45">INDEX($R$11:$R$5161,$AD45+DP$10)</f>
        <v>0.16090728487278672</v>
      </c>
      <c r="DQ45" cm="1">
        <f t="array" ref="DQ45">INDEX($R$11:$R$5161,$AD45+DQ$10)</f>
        <v>0.15996185475051428</v>
      </c>
      <c r="DR45" cm="1">
        <f t="array" ref="DR45">INDEX($R$11:$R$5161,$AD45+DR$10)</f>
        <v>0.15904337727243553</v>
      </c>
      <c r="DS45" cm="1">
        <f t="array" ref="DS45">INDEX($R$11:$R$5161,$AD45+DS$10)</f>
        <v>0.15815093557413415</v>
      </c>
      <c r="DT45" cm="1">
        <f t="array" ref="DT45">INDEX($R$11:$R$5161,$AD45+DT$10)</f>
        <v>0.15728365311198586</v>
      </c>
      <c r="DU45" cm="1">
        <f t="array" ref="DU45">INDEX($R$11:$R$5161,$AD45+DU$10)</f>
        <v>0.15644069149767501</v>
      </c>
      <c r="DV45" cm="1">
        <f t="array" ref="DV45">INDEX($R$11:$R$5161,$AD45+DV$10)</f>
        <v>0.15562124846883157</v>
      </c>
      <c r="DW45" cm="1">
        <f t="array" ref="DW45">INDEX($R$11:$R$5161,$AD45+DW$10)</f>
        <v>0.15482455598606384</v>
      </c>
      <c r="DX45" cm="1">
        <f t="array" ref="DX45">INDEX($R$11:$R$5161,$AD45+DX$10)</f>
        <v>0.15404987844743295</v>
      </c>
      <c r="DY45" cm="1">
        <f t="array" ref="DY45">INDEX($R$11:$R$5161,$AD45+DY$10)</f>
        <v>0.15329651101212308</v>
      </c>
      <c r="DZ45" cm="1">
        <f t="array" ref="DZ45">INDEX($R$11:$R$5161,$AD45+DZ$10)</f>
        <v>0.15256377802570248</v>
      </c>
      <c r="EA45" cm="1">
        <f t="array" ref="EA45">INDEX($R$11:$R$5161,$AD45+EA$10)</f>
        <v>0.15185103153996393</v>
      </c>
      <c r="EB45" cm="1">
        <f t="array" ref="EB45">INDEX($R$11:$R$5161,$AD45+EB$10)</f>
        <v>0.15115764992086947</v>
      </c>
    </row>
    <row r="46" spans="1:132" x14ac:dyDescent="0.2">
      <c r="A46" s="2">
        <v>1</v>
      </c>
      <c r="B46" s="2">
        <v>36</v>
      </c>
      <c r="C46" s="2">
        <v>0</v>
      </c>
      <c r="D46" s="2">
        <v>35</v>
      </c>
      <c r="E46" s="2">
        <v>273.14999999999998</v>
      </c>
      <c r="F46" s="2" cm="1">
        <f t="array" ref="F46">INDEX($V$11:$V$61,A46)</f>
        <v>1</v>
      </c>
      <c r="G46" cm="1">
        <f t="array" ref="G46">INDEX($W$11:$W$61,A46)</f>
        <v>-2.2198155215733131</v>
      </c>
      <c r="H46">
        <f t="shared" si="0"/>
        <v>0.21098545792199938</v>
      </c>
      <c r="I46">
        <f t="shared" si="3"/>
        <v>3294.6383645236497</v>
      </c>
      <c r="J46" cm="1">
        <f t="array" ref="J46">INDEX($X$11:$X$61,A46)</f>
        <v>0.93177554153163911</v>
      </c>
      <c r="K46">
        <f t="shared" si="4"/>
        <v>64.734066564989845</v>
      </c>
      <c r="L46" cm="1">
        <f t="array" ref="L46">INDEX($Y$11:$Y$61,A46)</f>
        <v>3.5112042676862706E-6</v>
      </c>
      <c r="M46" cm="1">
        <f t="array" ref="M46">INDEX($Z$11:$Z$61,A46)</f>
        <v>5.0010739658550054E-7</v>
      </c>
      <c r="N46">
        <f t="shared" si="1"/>
        <v>1.2346190946545464E-5</v>
      </c>
      <c r="O46">
        <f t="shared" si="2"/>
        <v>2.5286330836505636E-7</v>
      </c>
      <c r="P46" cm="1">
        <f t="array" ref="P46">INDEX($AA$11:$AA$61,A46)</f>
        <v>1.776124791057632E-11</v>
      </c>
      <c r="Q46" cm="1">
        <f t="array" ref="Q46">INDEX($AB$11:$AB$61,A46)</f>
        <v>1.1932233246185289</v>
      </c>
      <c r="R46">
        <f t="shared" si="5"/>
        <v>0.15484899520492967</v>
      </c>
      <c r="T46" s="2">
        <v>35</v>
      </c>
      <c r="U46" s="2">
        <v>308.14999999999998</v>
      </c>
      <c r="V46" s="2">
        <f t="shared" si="6"/>
        <v>1</v>
      </c>
      <c r="W46">
        <f t="shared" si="7"/>
        <v>-1.2558174174454297</v>
      </c>
      <c r="X46">
        <f t="shared" si="8"/>
        <v>1.0511683438512707</v>
      </c>
      <c r="Y46">
        <f t="shared" si="9"/>
        <v>8.9086269003247409E-6</v>
      </c>
      <c r="Z46">
        <f t="shared" si="10"/>
        <v>2.0155537300328919E-6</v>
      </c>
      <c r="AA46">
        <f t="shared" si="11"/>
        <v>1.8864876212005374E-11</v>
      </c>
      <c r="AB46">
        <f t="shared" si="12"/>
        <v>0.88271258029551525</v>
      </c>
      <c r="AD46">
        <v>3536</v>
      </c>
      <c r="AE46">
        <v>35</v>
      </c>
      <c r="AF46" cm="1">
        <f t="array" ref="AF46">INDEX($R$11:$R$5161,$AD46+AF$10)</f>
        <v>4.3723203377886835E-2</v>
      </c>
      <c r="AG46" cm="1">
        <f t="array" ref="AG46">INDEX($R$11:$R$5161,$AD46+AG$10)</f>
        <v>6.9843020900478378E-2</v>
      </c>
      <c r="AH46" cm="1">
        <f t="array" ref="AH46">INDEX($R$11:$R$5161,$AD46+AH$10)</f>
        <v>0.12367270283559173</v>
      </c>
      <c r="AI46" cm="1">
        <f t="array" ref="AI46">INDEX($R$11:$R$5161,$AD46+AI$10)</f>
        <v>0.19504276890863936</v>
      </c>
      <c r="AJ46" cm="1">
        <f t="array" ref="AJ46">INDEX($R$11:$R$5161,$AD46+AJ$10)</f>
        <v>0.27497588036025589</v>
      </c>
      <c r="AK46" cm="1">
        <f t="array" ref="AK46">INDEX($R$11:$R$5161,$AD46+AK$10)</f>
        <v>0.35505230251215858</v>
      </c>
      <c r="AL46" cm="1">
        <f t="array" ref="AL46">INDEX($R$11:$R$5161,$AD46+AL$10)</f>
        <v>0.42805326577245878</v>
      </c>
      <c r="AM46" cm="1">
        <f t="array" ref="AM46">INDEX($R$11:$R$5161,$AD46+AM$10)</f>
        <v>0.48887961490951304</v>
      </c>
      <c r="AN46" cm="1">
        <f t="array" ref="AN46">INDEX($R$11:$R$5161,$AD46+AN$10)</f>
        <v>0.53501334391958399</v>
      </c>
      <c r="AO46" cm="1">
        <f t="array" ref="AO46">INDEX($R$11:$R$5161,$AD46+AO$10)</f>
        <v>0.56628927328809275</v>
      </c>
      <c r="AP46" cm="1">
        <f t="array" ref="AP46">INDEX($R$11:$R$5161,$AD46+AP$10)</f>
        <v>0.58419285805514976</v>
      </c>
      <c r="AQ46" cm="1">
        <f t="array" ref="AQ46">INDEX($R$11:$R$5161,$AD46+AQ$10)</f>
        <v>0.59105341035945136</v>
      </c>
      <c r="AR46" cm="1">
        <f t="array" ref="AR46">INDEX($R$11:$R$5161,$AD46+AR$10)</f>
        <v>0.58939756222687412</v>
      </c>
      <c r="AS46" cm="1">
        <f t="array" ref="AS46">INDEX($R$11:$R$5161,$AD46+AS$10)</f>
        <v>0.58155127052796596</v>
      </c>
      <c r="AT46" cm="1">
        <f t="array" ref="AT46">INDEX($R$11:$R$5161,$AD46+AT$10)</f>
        <v>0.56945851921034873</v>
      </c>
      <c r="AU46" cm="1">
        <f t="array" ref="AU46">INDEX($R$11:$R$5161,$AD46+AU$10)</f>
        <v>0.55464301277938133</v>
      </c>
      <c r="AV46" cm="1">
        <f t="array" ref="AV46">INDEX($R$11:$R$5161,$AD46+AV$10)</f>
        <v>0.5382451116132978</v>
      </c>
      <c r="AW46" cm="1">
        <f t="array" ref="AW46">INDEX($R$11:$R$5161,$AD46+AW$10)</f>
        <v>0.52108800628202978</v>
      </c>
      <c r="AX46" cm="1">
        <f t="array" ref="AX46">INDEX($R$11:$R$5161,$AD46+AX$10)</f>
        <v>0.50374754435260716</v>
      </c>
      <c r="AY46" cm="1">
        <f t="array" ref="AY46">INDEX($R$11:$R$5161,$AD46+AY$10)</f>
        <v>0.48661407463167666</v>
      </c>
      <c r="AZ46" cm="1">
        <f t="array" ref="AZ46">INDEX($R$11:$R$5161,$AD46+AZ$10)</f>
        <v>0.46994261178649671</v>
      </c>
      <c r="BA46" cm="1">
        <f t="array" ref="BA46">INDEX($R$11:$R$5161,$AD46+BA$10)</f>
        <v>0.45389148421809133</v>
      </c>
      <c r="BB46" cm="1">
        <f t="array" ref="BB46">INDEX($R$11:$R$5161,$AD46+BB$10)</f>
        <v>0.4385511514340471</v>
      </c>
      <c r="BC46" cm="1">
        <f t="array" ref="BC46">INDEX($R$11:$R$5161,$AD46+BC$10)</f>
        <v>0.42396522584327723</v>
      </c>
      <c r="BD46" cm="1">
        <f t="array" ref="BD46">INDEX($R$11:$R$5161,$AD46+BD$10)</f>
        <v>0.41014557261902579</v>
      </c>
      <c r="BE46" cm="1">
        <f t="array" ref="BE46">INDEX($R$11:$R$5161,$AD46+BE$10)</f>
        <v>0.3970830301049923</v>
      </c>
      <c r="BF46" cm="1">
        <f t="array" ref="BF46">INDEX($R$11:$R$5161,$AD46+BF$10)</f>
        <v>0.38475494757227402</v>
      </c>
      <c r="BG46" cm="1">
        <f t="array" ref="BG46">INDEX($R$11:$R$5161,$AD46+BG$10)</f>
        <v>0.3731304370721249</v>
      </c>
      <c r="BH46" cm="1">
        <f t="array" ref="BH46">INDEX($R$11:$R$5161,$AD46+BH$10)</f>
        <v>0.36217399686531115</v>
      </c>
      <c r="BI46" cm="1">
        <f t="array" ref="BI46">INDEX($R$11:$R$5161,$AD46+BI$10)</f>
        <v>0.35184798184152477</v>
      </c>
      <c r="BJ46" cm="1">
        <f t="array" ref="BJ46">INDEX($R$11:$R$5161,$AD46+BJ$10)</f>
        <v>0.34211426161996472</v>
      </c>
      <c r="BK46" cm="1">
        <f t="array" ref="BK46">INDEX($R$11:$R$5161,$AD46+BK$10)</f>
        <v>0.33293530905140067</v>
      </c>
      <c r="BL46" cm="1">
        <f t="array" ref="BL46">INDEX($R$11:$R$5161,$AD46+BL$10)</f>
        <v>0.32427489137252169</v>
      </c>
      <c r="BM46" cm="1">
        <f t="array" ref="BM46">INDEX($R$11:$R$5161,$AD46+BM$10)</f>
        <v>0.31609848592036305</v>
      </c>
      <c r="BN46" cm="1">
        <f t="array" ref="BN46">INDEX($R$11:$R$5161,$AD46+BN$10)</f>
        <v>0.30837350649888623</v>
      </c>
      <c r="BO46" cm="1">
        <f t="array" ref="BO46">INDEX($R$11:$R$5161,$AD46+BO$10)</f>
        <v>0.30106940107047603</v>
      </c>
      <c r="BP46" cm="1">
        <f t="array" ref="BP46">INDEX($R$11:$R$5161,$AD46+BP$10)</f>
        <v>0.29415766342787231</v>
      </c>
      <c r="BQ46" cm="1">
        <f t="array" ref="BQ46">INDEX($R$11:$R$5161,$AD46+BQ$10)</f>
        <v>0.28761178873996718</v>
      </c>
      <c r="BR46" cm="1">
        <f t="array" ref="BR46">INDEX($R$11:$R$5161,$AD46+BR$10)</f>
        <v>0.28140719382875562</v>
      </c>
      <c r="BS46" cm="1">
        <f t="array" ref="BS46">INDEX($R$11:$R$5161,$AD46+BS$10)</f>
        <v>0.27552111663943429</v>
      </c>
      <c r="BT46" cm="1">
        <f t="array" ref="BT46">INDEX($R$11:$R$5161,$AD46+BT$10)</f>
        <v>0.26993250484265519</v>
      </c>
      <c r="BU46" cm="1">
        <f t="array" ref="BU46">INDEX($R$11:$R$5161,$AD46+BU$10)</f>
        <v>0.26462190031316862</v>
      </c>
      <c r="BV46" cm="1">
        <f t="array" ref="BV46">INDEX($R$11:$R$5161,$AD46+BV$10)</f>
        <v>0.2595713239772594</v>
      </c>
      <c r="BW46" cm="1">
        <f t="array" ref="BW46">INDEX($R$11:$R$5161,$AD46+BW$10)</f>
        <v>0.25476416393937318</v>
      </c>
      <c r="BX46" cm="1">
        <f t="array" ref="BX46">INDEX($R$11:$R$5161,$AD46+BX$10)</f>
        <v>0.25018506869233387</v>
      </c>
      <c r="BY46" cm="1">
        <f t="array" ref="BY46">INDEX($R$11:$R$5161,$AD46+BY$10)</f>
        <v>0.24581984644779628</v>
      </c>
      <c r="BZ46" cm="1">
        <f t="array" ref="BZ46">INDEX($R$11:$R$5161,$AD46+BZ$10)</f>
        <v>0.2416553710960101</v>
      </c>
      <c r="CA46" cm="1">
        <f t="array" ref="CA46">INDEX($R$11:$R$5161,$AD46+CA$10)</f>
        <v>0.23767949494672289</v>
      </c>
      <c r="CB46" cm="1">
        <f t="array" ref="CB46">INDEX($R$11:$R$5161,$AD46+CB$10)</f>
        <v>0.23388096816623943</v>
      </c>
      <c r="CC46" cm="1">
        <f t="array" ref="CC46">INDEX($R$11:$R$5161,$AD46+CC$10)</f>
        <v>0.2302493646737111</v>
      </c>
      <c r="CD46" cm="1">
        <f t="array" ref="CD46">INDEX($R$11:$R$5161,$AD46+CD$10)</f>
        <v>0.22677501416720711</v>
      </c>
      <c r="CE46" cm="1">
        <f t="array" ref="CE46">INDEX($R$11:$R$5161,$AD46+CE$10)</f>
        <v>0.22344893989888071</v>
      </c>
      <c r="CF46" cm="1">
        <f t="array" ref="CF46">INDEX($R$11:$R$5161,$AD46+CF$10)</f>
        <v>0.2202628017956392</v>
      </c>
      <c r="CG46" cm="1">
        <f t="array" ref="CG46">INDEX($R$11:$R$5161,$AD46+CG$10)</f>
        <v>0.21720884451794301</v>
      </c>
      <c r="CH46" cm="1">
        <f t="array" ref="CH46">INDEX($R$11:$R$5161,$AD46+CH$10)</f>
        <v>0.21427985005816527</v>
      </c>
      <c r="CI46" cm="1">
        <f t="array" ref="CI46">INDEX($R$11:$R$5161,$AD46+CI$10)</f>
        <v>0.21146909449672011</v>
      </c>
      <c r="CJ46" cm="1">
        <f t="array" ref="CJ46">INDEX($R$11:$R$5161,$AD46+CJ$10)</f>
        <v>0.20877030855568662</v>
      </c>
      <c r="CK46" cm="1">
        <f t="array" ref="CK46">INDEX($R$11:$R$5161,$AD46+CK$10)</f>
        <v>0.20617764161366392</v>
      </c>
      <c r="CL46" cm="1">
        <f t="array" ref="CL46">INDEX($R$11:$R$5161,$AD46+CL$10)</f>
        <v>0.20368562887056157</v>
      </c>
      <c r="CM46" cm="1">
        <f t="array" ref="CM46">INDEX($R$11:$R$5161,$AD46+CM$10)</f>
        <v>0.20128916137591585</v>
      </c>
      <c r="CN46" cm="1">
        <f t="array" ref="CN46">INDEX($R$11:$R$5161,$AD46+CN$10)</f>
        <v>0.19898345865846281</v>
      </c>
      <c r="CO46" cm="1">
        <f t="array" ref="CO46">INDEX($R$11:$R$5161,$AD46+CO$10)</f>
        <v>0.19676404371766984</v>
      </c>
      <c r="CP46" cm="1">
        <f t="array" ref="CP46">INDEX($R$11:$R$5161,$AD46+CP$10)</f>
        <v>0.19462672015948032</v>
      </c>
      <c r="CQ46" cm="1">
        <f t="array" ref="CQ46">INDEX($R$11:$R$5161,$AD46+CQ$10)</f>
        <v>0.19256755127856312</v>
      </c>
      <c r="CR46" cm="1">
        <f t="array" ref="CR46">INDEX($R$11:$R$5161,$AD46+CR$10)</f>
        <v>0.19058284090781982</v>
      </c>
      <c r="CS46" cm="1">
        <f t="array" ref="CS46">INDEX($R$11:$R$5161,$AD46+CS$10)</f>
        <v>0.18866911587283192</v>
      </c>
      <c r="CT46" cm="1">
        <f t="array" ref="CT46">INDEX($R$11:$R$5161,$AD46+CT$10)</f>
        <v>0.18682310990437653</v>
      </c>
      <c r="CU46" cm="1">
        <f t="array" ref="CU46">INDEX($R$11:$R$5161,$AD46+CU$10)</f>
        <v>0.18504174887618158</v>
      </c>
      <c r="CV46" cm="1">
        <f t="array" ref="CV46">INDEX($R$11:$R$5161,$AD46+CV$10)</f>
        <v>0.18332213724782942</v>
      </c>
      <c r="CW46" cm="1">
        <f t="array" ref="CW46">INDEX($R$11:$R$5161,$AD46+CW$10)</f>
        <v>0.18166154560424369</v>
      </c>
      <c r="CX46" cm="1">
        <f t="array" ref="CX46">INDEX($R$11:$R$5161,$AD46+CX$10)</f>
        <v>0.18005739919360772</v>
      </c>
      <c r="CY46" cm="1">
        <f t="array" ref="CY46">INDEX($R$11:$R$5161,$AD46+CY$10)</f>
        <v>0.1785072673749622</v>
      </c>
      <c r="CZ46" cm="1">
        <f t="array" ref="CZ46">INDEX($R$11:$R$5161,$AD46+CZ$10)</f>
        <v>0.17700885389520701</v>
      </c>
      <c r="DA46" cm="1">
        <f t="array" ref="DA46">INDEX($R$11:$R$5161,$AD46+DA$10)</f>
        <v>0.17555998792286762</v>
      </c>
      <c r="DB46" cm="1">
        <f t="array" ref="DB46">INDEX($R$11:$R$5161,$AD46+DB$10)</f>
        <v>0.17415861577287067</v>
      </c>
      <c r="DC46" cm="1">
        <f t="array" ref="DC46">INDEX($R$11:$R$5161,$AD46+DC$10)</f>
        <v>0.17280279326277162</v>
      </c>
      <c r="DD46" cm="1">
        <f t="array" ref="DD46">INDEX($R$11:$R$5161,$AD46+DD$10)</f>
        <v>0.17149067864645973</v>
      </c>
      <c r="DE46" cm="1">
        <f t="array" ref="DE46">INDEX($R$11:$R$5161,$AD46+DE$10)</f>
        <v>0.17022052607639809</v>
      </c>
      <c r="DF46" cm="1">
        <f t="array" ref="DF46">INDEX($R$11:$R$5161,$AD46+DF$10)</f>
        <v>0.16899067954998717</v>
      </c>
      <c r="DG46" cm="1">
        <f t="array" ref="DG46">INDEX($R$11:$R$5161,$AD46+DG$10)</f>
        <v>0.16779956729972653</v>
      </c>
      <c r="DH46" cm="1">
        <f t="array" ref="DH46">INDEX($R$11:$R$5161,$AD46+DH$10)</f>
        <v>0.16664569659053441</v>
      </c>
      <c r="DI46" cm="1">
        <f t="array" ref="DI46">INDEX($R$11:$R$5161,$AD46+DI$10)</f>
        <v>0.1655276488909061</v>
      </c>
      <c r="DJ46" cm="1">
        <f t="array" ref="DJ46">INDEX($R$11:$R$5161,$AD46+DJ$10)</f>
        <v>0.16444407538759417</v>
      </c>
      <c r="DK46" cm="1">
        <f t="array" ref="DK46">INDEX($R$11:$R$5161,$AD46+DK$10)</f>
        <v>0.16339369281620134</v>
      </c>
      <c r="DL46" cm="1">
        <f t="array" ref="DL46">INDEX($R$11:$R$5161,$AD46+DL$10)</f>
        <v>0.16237527958252448</v>
      </c>
      <c r="DM46" cm="1">
        <f t="array" ref="DM46">INDEX($R$11:$R$5161,$AD46+DM$10)</f>
        <v>0.16138767215170297</v>
      </c>
      <c r="DN46" cm="1">
        <f t="array" ref="DN46">INDEX($R$11:$R$5161,$AD46+DN$10)</f>
        <v>0.16042976168422646</v>
      </c>
      <c r="DO46" cm="1">
        <f t="array" ref="DO46">INDEX($R$11:$R$5161,$AD46+DO$10)</f>
        <v>0.15950049089967039</v>
      </c>
      <c r="DP46" cm="1">
        <f t="array" ref="DP46">INDEX($R$11:$R$5161,$AD46+DP$10)</f>
        <v>0.15859885115067057</v>
      </c>
      <c r="DQ46" cm="1">
        <f t="array" ref="DQ46">INDEX($R$11:$R$5161,$AD46+DQ$10)</f>
        <v>0.15772387969113819</v>
      </c>
      <c r="DR46" cm="1">
        <f t="array" ref="DR46">INDEX($R$11:$R$5161,$AD46+DR$10)</f>
        <v>0.15687465712406687</v>
      </c>
      <c r="DS46" cm="1">
        <f t="array" ref="DS46">INDEX($R$11:$R$5161,$AD46+DS$10)</f>
        <v>0.15605030501551204</v>
      </c>
      <c r="DT46" cm="1">
        <f t="array" ref="DT46">INDEX($R$11:$R$5161,$AD46+DT$10)</f>
        <v>0.15524998366243603</v>
      </c>
      <c r="DU46" cm="1">
        <f t="array" ref="DU46">INDEX($R$11:$R$5161,$AD46+DU$10)</f>
        <v>0.15447289000312814</v>
      </c>
      <c r="DV46" cm="1">
        <f t="array" ref="DV46">INDEX($R$11:$R$5161,$AD46+DV$10)</f>
        <v>0.15371825565982969</v>
      </c>
      <c r="DW46" cm="1">
        <f t="array" ref="DW46">INDEX($R$11:$R$5161,$AD46+DW$10)</f>
        <v>0.1529853451040355</v>
      </c>
      <c r="DX46" cm="1">
        <f t="array" ref="DX46">INDEX($R$11:$R$5161,$AD46+DX$10)</f>
        <v>0.15227345393570768</v>
      </c>
      <c r="DY46" cm="1">
        <f t="array" ref="DY46">INDEX($R$11:$R$5161,$AD46+DY$10)</f>
        <v>0.15158190726833809</v>
      </c>
      <c r="DZ46" cm="1">
        <f t="array" ref="DZ46">INDEX($R$11:$R$5161,$AD46+DZ$10)</f>
        <v>0.15091005821242903</v>
      </c>
      <c r="EA46" cm="1">
        <f t="array" ref="EA46">INDEX($R$11:$R$5161,$AD46+EA$10)</f>
        <v>0.15025728645054884</v>
      </c>
      <c r="EB46" cm="1">
        <f t="array" ref="EB46">INDEX($R$11:$R$5161,$AD46+EB$10)</f>
        <v>0.14962299689764691</v>
      </c>
    </row>
    <row r="47" spans="1:132" x14ac:dyDescent="0.2">
      <c r="A47" s="2">
        <v>1</v>
      </c>
      <c r="B47" s="2">
        <v>37</v>
      </c>
      <c r="C47" s="2">
        <v>0</v>
      </c>
      <c r="D47" s="2">
        <v>36</v>
      </c>
      <c r="E47" s="2">
        <v>273.14999999999998</v>
      </c>
      <c r="F47" s="2" cm="1">
        <f t="array" ref="F47">INDEX($V$11:$V$61,A47)</f>
        <v>1</v>
      </c>
      <c r="G47" cm="1">
        <f t="array" ref="G47">INDEX($W$11:$W$61,A47)</f>
        <v>-2.2198155215733131</v>
      </c>
      <c r="H47">
        <f t="shared" si="0"/>
        <v>0.21701361386262794</v>
      </c>
      <c r="I47">
        <f t="shared" si="3"/>
        <v>3441.6558881786682</v>
      </c>
      <c r="J47" cm="1">
        <f t="array" ref="J47">INDEX($X$11:$X$61,A47)</f>
        <v>0.93177554153163911</v>
      </c>
      <c r="K47">
        <f t="shared" si="4"/>
        <v>66.317220775574825</v>
      </c>
      <c r="L47" cm="1">
        <f t="array" ref="L47">INDEX($Y$11:$Y$61,A47)</f>
        <v>3.5112042676862706E-6</v>
      </c>
      <c r="M47" cm="1">
        <f t="array" ref="M47">INDEX($Z$11:$Z$61,A47)</f>
        <v>5.0010739658550054E-7</v>
      </c>
      <c r="N47">
        <f t="shared" si="1"/>
        <v>1.2849431384493309E-5</v>
      </c>
      <c r="O47">
        <f t="shared" si="2"/>
        <v>2.5904719333130081E-7</v>
      </c>
      <c r="P47" cm="1">
        <f t="array" ref="P47">INDEX($AA$11:$AA$61,A47)</f>
        <v>1.776124791057632E-11</v>
      </c>
      <c r="Q47" cm="1">
        <f t="array" ref="Q47">INDEX($AB$11:$AB$61,A47)</f>
        <v>1.1932233246185289</v>
      </c>
      <c r="R47">
        <f t="shared" si="5"/>
        <v>0.1595454765221819</v>
      </c>
      <c r="T47" s="2">
        <v>36</v>
      </c>
      <c r="U47" s="2">
        <v>309.14999999999998</v>
      </c>
      <c r="V47" s="2">
        <f t="shared" si="6"/>
        <v>1</v>
      </c>
      <c r="W47">
        <f t="shared" si="7"/>
        <v>-1.2318804959467817</v>
      </c>
      <c r="X47">
        <f t="shared" si="8"/>
        <v>1.0545795667746887</v>
      </c>
      <c r="Y47">
        <f t="shared" si="9"/>
        <v>9.1204955343639686E-6</v>
      </c>
      <c r="Z47">
        <f t="shared" si="10"/>
        <v>2.0877359044320335E-6</v>
      </c>
      <c r="AA47">
        <f t="shared" si="11"/>
        <v>1.8895461310252223E-11</v>
      </c>
      <c r="AB47">
        <f t="shared" si="12"/>
        <v>0.87559166594537297</v>
      </c>
      <c r="AD47">
        <v>3637</v>
      </c>
      <c r="AE47">
        <v>36</v>
      </c>
      <c r="AF47" cm="1">
        <f t="array" ref="AF47">INDEX($R$11:$R$5161,$AD47+AF$10)</f>
        <v>4.3820159676825801E-2</v>
      </c>
      <c r="AG47" cm="1">
        <f t="array" ref="AG47">INDEX($R$11:$R$5161,$AD47+AG$10)</f>
        <v>7.2802989666671147E-2</v>
      </c>
      <c r="AH47" cm="1">
        <f t="array" ref="AH47">INDEX($R$11:$R$5161,$AD47+AH$10)</f>
        <v>0.13251229114250931</v>
      </c>
      <c r="AI47" cm="1">
        <f t="array" ref="AI47">INDEX($R$11:$R$5161,$AD47+AI$10)</f>
        <v>0.21092982329678003</v>
      </c>
      <c r="AJ47" cm="1">
        <f t="array" ref="AJ47">INDEX($R$11:$R$5161,$AD47+AJ$10)</f>
        <v>0.29738638202706863</v>
      </c>
      <c r="AK47" cm="1">
        <f t="array" ref="AK47">INDEX($R$11:$R$5161,$AD47+AK$10)</f>
        <v>0.38200669966148265</v>
      </c>
      <c r="AL47" cm="1">
        <f t="array" ref="AL47">INDEX($R$11:$R$5161,$AD47+AL$10)</f>
        <v>0.45671140872216076</v>
      </c>
      <c r="AM47" cm="1">
        <f t="array" ref="AM47">INDEX($R$11:$R$5161,$AD47+AM$10)</f>
        <v>0.51633920707623837</v>
      </c>
      <c r="AN47" cm="1">
        <f t="array" ref="AN47">INDEX($R$11:$R$5161,$AD47+AN$10)</f>
        <v>0.55897441576004425</v>
      </c>
      <c r="AO47" cm="1">
        <f t="array" ref="AO47">INDEX($R$11:$R$5161,$AD47+AO$10)</f>
        <v>0.58536497411037425</v>
      </c>
      <c r="AP47" cm="1">
        <f t="array" ref="AP47">INDEX($R$11:$R$5161,$AD47+AP$10)</f>
        <v>0.5978778910840532</v>
      </c>
      <c r="AQ47" cm="1">
        <f t="array" ref="AQ47">INDEX($R$11:$R$5161,$AD47+AQ$10)</f>
        <v>0.59949980016978865</v>
      </c>
      <c r="AR47" cm="1">
        <f t="array" ref="AR47">INDEX($R$11:$R$5161,$AD47+AR$10)</f>
        <v>0.5931494312776544</v>
      </c>
      <c r="AS47" cm="1">
        <f t="array" ref="AS47">INDEX($R$11:$R$5161,$AD47+AS$10)</f>
        <v>0.58132609894424347</v>
      </c>
      <c r="AT47" cm="1">
        <f t="array" ref="AT47">INDEX($R$11:$R$5161,$AD47+AT$10)</f>
        <v>0.56600086687717288</v>
      </c>
      <c r="AU47" cm="1">
        <f t="array" ref="AU47">INDEX($R$11:$R$5161,$AD47+AU$10)</f>
        <v>0.54864262259221697</v>
      </c>
      <c r="AV47" cm="1">
        <f t="array" ref="AV47">INDEX($R$11:$R$5161,$AD47+AV$10)</f>
        <v>0.53030041841027808</v>
      </c>
      <c r="AW47" cm="1">
        <f t="array" ref="AW47">INDEX($R$11:$R$5161,$AD47+AW$10)</f>
        <v>0.51169714564176905</v>
      </c>
      <c r="AX47" cm="1">
        <f t="array" ref="AX47">INDEX($R$11:$R$5161,$AD47+AX$10)</f>
        <v>0.49331385021788332</v>
      </c>
      <c r="AY47" cm="1">
        <f t="array" ref="AY47">INDEX($R$11:$R$5161,$AD47+AY$10)</f>
        <v>0.47545789191113241</v>
      </c>
      <c r="AZ47" cm="1">
        <f t="array" ref="AZ47">INDEX($R$11:$R$5161,$AD47+AZ$10)</f>
        <v>0.45831482439807075</v>
      </c>
      <c r="BA47" cm="1">
        <f t="array" ref="BA47">INDEX($R$11:$R$5161,$AD47+BA$10)</f>
        <v>0.44198644702244549</v>
      </c>
      <c r="BB47" cm="1">
        <f t="array" ref="BB47">INDEX($R$11:$R$5161,$AD47+BB$10)</f>
        <v>0.42651804458487513</v>
      </c>
      <c r="BC47" cm="1">
        <f t="array" ref="BC47">INDEX($R$11:$R$5161,$AD47+BC$10)</f>
        <v>0.41191756128871859</v>
      </c>
      <c r="BD47" cm="1">
        <f t="array" ref="BD47">INDEX($R$11:$R$5161,$AD47+BD$10)</f>
        <v>0.39816892756082328</v>
      </c>
      <c r="BE47" cm="1">
        <f t="array" ref="BE47">INDEX($R$11:$R$5161,$AD47+BE$10)</f>
        <v>0.38524122501541408</v>
      </c>
      <c r="BF47" cm="1">
        <f t="array" ref="BF47">INDEX($R$11:$R$5161,$AD47+BF$10)</f>
        <v>0.37309492475007006</v>
      </c>
      <c r="BG47" cm="1">
        <f t="array" ref="BG47">INDEX($R$11:$R$5161,$AD47+BG$10)</f>
        <v>0.36168608478277575</v>
      </c>
      <c r="BH47" cm="1">
        <f t="array" ref="BH47">INDEX($R$11:$R$5161,$AD47+BH$10)</f>
        <v>0.35096913328359541</v>
      </c>
      <c r="BI47" cm="1">
        <f t="array" ref="BI47">INDEX($R$11:$R$5161,$AD47+BI$10)</f>
        <v>0.34089867710844635</v>
      </c>
      <c r="BJ47" cm="1">
        <f t="array" ref="BJ47">INDEX($R$11:$R$5161,$AD47+BJ$10)</f>
        <v>0.33143064218670171</v>
      </c>
      <c r="BK47" cm="1">
        <f t="array" ref="BK47">INDEX($R$11:$R$5161,$AD47+BK$10)</f>
        <v>0.32252295879777737</v>
      </c>
      <c r="BL47" cm="1">
        <f t="array" ref="BL47">INDEX($R$11:$R$5161,$AD47+BL$10)</f>
        <v>0.31413593939024798</v>
      </c>
      <c r="BM47" cm="1">
        <f t="array" ref="BM47">INDEX($R$11:$R$5161,$AD47+BM$10)</f>
        <v>0.30623245104451796</v>
      </c>
      <c r="BN47" cm="1">
        <f t="array" ref="BN47">INDEX($R$11:$R$5161,$AD47+BN$10)</f>
        <v>0.29877795300256155</v>
      </c>
      <c r="BO47" cm="1">
        <f t="array" ref="BO47">INDEX($R$11:$R$5161,$AD47+BO$10)</f>
        <v>0.29174044768040602</v>
      </c>
      <c r="BP47" cm="1">
        <f t="array" ref="BP47">INDEX($R$11:$R$5161,$AD47+BP$10)</f>
        <v>0.2850903782969238</v>
      </c>
      <c r="BQ47" cm="1">
        <f t="array" ref="BQ47">INDEX($R$11:$R$5161,$AD47+BQ$10)</f>
        <v>0.27880049564552256</v>
      </c>
      <c r="BR47" cm="1">
        <f t="array" ref="BR47">INDEX($R$11:$R$5161,$AD47+BR$10)</f>
        <v>0.27284570917873402</v>
      </c>
      <c r="BS47" cm="1">
        <f t="array" ref="BS47">INDEX($R$11:$R$5161,$AD47+BS$10)</f>
        <v>0.26720293248037669</v>
      </c>
      <c r="BT47" cm="1">
        <f t="array" ref="BT47">INDEX($R$11:$R$5161,$AD47+BT$10)</f>
        <v>0.26185092967904988</v>
      </c>
      <c r="BU47" cm="1">
        <f t="array" ref="BU47">INDEX($R$11:$R$5161,$AD47+BU$10)</f>
        <v>0.25677016693271693</v>
      </c>
      <c r="BV47" cm="1">
        <f t="array" ref="BV47">INDEX($R$11:$R$5161,$AD47+BV$10)</f>
        <v>0.25194267145471178</v>
      </c>
      <c r="BW47" cm="1">
        <f t="array" ref="BW47">INDEX($R$11:$R$5161,$AD47+BW$10)</f>
        <v>0.24735189942489821</v>
      </c>
      <c r="BX47" cm="1">
        <f t="array" ref="BX47">INDEX($R$11:$R$5161,$AD47+BX$10)</f>
        <v>0.24298261337412147</v>
      </c>
      <c r="BY47" cm="1">
        <f t="array" ref="BY47">INDEX($R$11:$R$5161,$AD47+BY$10)</f>
        <v>0.23882076913233963</v>
      </c>
      <c r="BZ47" cm="1">
        <f t="array" ref="BZ47">INDEX($R$11:$R$5161,$AD47+BZ$10)</f>
        <v>0.23485341211167832</v>
      </c>
      <c r="CA47" cm="1">
        <f t="array" ref="CA47">INDEX($R$11:$R$5161,$AD47+CA$10)</f>
        <v>0.23106858249962189</v>
      </c>
      <c r="CB47" cm="1">
        <f t="array" ref="CB47">INDEX($R$11:$R$5161,$AD47+CB$10)</f>
        <v>0.22745522882573538</v>
      </c>
      <c r="CC47" cm="1">
        <f t="array" ref="CC47">INDEX($R$11:$R$5161,$AD47+CC$10)</f>
        <v>0.22400312931048741</v>
      </c>
      <c r="CD47" cm="1">
        <f t="array" ref="CD47">INDEX($R$11:$R$5161,$AD47+CD$10)</f>
        <v>0.22070282038787947</v>
      </c>
      <c r="CE47" cm="1">
        <f t="array" ref="CE47">INDEX($R$11:$R$5161,$AD47+CE$10)</f>
        <v>0.21754553180141914</v>
      </c>
      <c r="CF47" cm="1">
        <f t="array" ref="CF47">INDEX($R$11:$R$5161,$AD47+CF$10)</f>
        <v>0.21452312769631232</v>
      </c>
      <c r="CG47" cm="1">
        <f t="array" ref="CG47">INDEX($R$11:$R$5161,$AD47+CG$10)</f>
        <v>0.21162805316324043</v>
      </c>
      <c r="CH47" cm="1">
        <f t="array" ref="CH47">INDEX($R$11:$R$5161,$AD47+CH$10)</f>
        <v>0.20885328572642617</v>
      </c>
      <c r="CI47" cm="1">
        <f t="array" ref="CI47">INDEX($R$11:$R$5161,$AD47+CI$10)</f>
        <v>0.20619229130795402</v>
      </c>
      <c r="CJ47" cm="1">
        <f t="array" ref="CJ47">INDEX($R$11:$R$5161,$AD47+CJ$10)</f>
        <v>0.20363898423958918</v>
      </c>
      <c r="CK47" cm="1">
        <f t="array" ref="CK47">INDEX($R$11:$R$5161,$AD47+CK$10)</f>
        <v>0.20118769093140729</v>
      </c>
      <c r="CL47" cm="1">
        <f t="array" ref="CL47">INDEX($R$11:$R$5161,$AD47+CL$10)</f>
        <v>0.19883311684265983</v>
      </c>
      <c r="CM47" cm="1">
        <f t="array" ref="CM47">INDEX($R$11:$R$5161,$AD47+CM$10)</f>
        <v>0.1965703164340448</v>
      </c>
      <c r="CN47" cm="1">
        <f t="array" ref="CN47">INDEX($R$11:$R$5161,$AD47+CN$10)</f>
        <v>0.1943946658117362</v>
      </c>
      <c r="CO47" cm="1">
        <f t="array" ref="CO47">INDEX($R$11:$R$5161,$AD47+CO$10)</f>
        <v>0.19230183780211246</v>
      </c>
      <c r="CP47" cm="1">
        <f t="array" ref="CP47">INDEX($R$11:$R$5161,$AD47+CP$10)</f>
        <v>0.19028777922215853</v>
      </c>
      <c r="CQ47" cm="1">
        <f t="array" ref="CQ47">INDEX($R$11:$R$5161,$AD47+CQ$10)</f>
        <v>0.18834869013412903</v>
      </c>
      <c r="CR47" cm="1">
        <f t="array" ref="CR47">INDEX($R$11:$R$5161,$AD47+CR$10)</f>
        <v>0.18648100489438452</v>
      </c>
      <c r="CS47" cm="1">
        <f t="array" ref="CS47">INDEX($R$11:$R$5161,$AD47+CS$10)</f>
        <v>0.18468137482553221</v>
      </c>
      <c r="CT47" cm="1">
        <f t="array" ref="CT47">INDEX($R$11:$R$5161,$AD47+CT$10)</f>
        <v>0.18294665235827737</v>
      </c>
      <c r="CU47" cm="1">
        <f t="array" ref="CU47">INDEX($R$11:$R$5161,$AD47+CU$10)</f>
        <v>0.18127387650490503</v>
      </c>
      <c r="CV47" cm="1">
        <f t="array" ref="CV47">INDEX($R$11:$R$5161,$AD47+CV$10)</f>
        <v>0.17966025954022177</v>
      </c>
      <c r="CW47" cm="1">
        <f t="array" ref="CW47">INDEX($R$11:$R$5161,$AD47+CW$10)</f>
        <v>0.17810317477825049</v>
      </c>
      <c r="CX47" cm="1">
        <f t="array" ref="CX47">INDEX($R$11:$R$5161,$AD47+CX$10)</f>
        <v>0.17660014534413915</v>
      </c>
      <c r="CY47" cm="1">
        <f t="array" ref="CY47">INDEX($R$11:$R$5161,$AD47+CY$10)</f>
        <v>0.1751488338507397</v>
      </c>
      <c r="CZ47" cm="1">
        <f t="array" ref="CZ47">INDEX($R$11:$R$5161,$AD47+CZ$10)</f>
        <v>0.17374703289826865</v>
      </c>
      <c r="DA47" cm="1">
        <f t="array" ref="DA47">INDEX($R$11:$R$5161,$AD47+DA$10)</f>
        <v>0.1723926563234765</v>
      </c>
      <c r="DB47" cm="1">
        <f t="array" ref="DB47">INDEX($R$11:$R$5161,$AD47+DB$10)</f>
        <v>0.17108373113193615</v>
      </c>
      <c r="DC47" cm="1">
        <f t="array" ref="DC47">INDEX($R$11:$R$5161,$AD47+DC$10)</f>
        <v>0.16981839005349522</v>
      </c>
      <c r="DD47" cm="1">
        <f t="array" ref="DD47">INDEX($R$11:$R$5161,$AD47+DD$10)</f>
        <v>0.1685948646667082</v>
      </c>
      <c r="DE47" cm="1">
        <f t="array" ref="DE47">INDEX($R$11:$R$5161,$AD47+DE$10)</f>
        <v>0.16741147904323536</v>
      </c>
      <c r="DF47" cm="1">
        <f t="array" ref="DF47">INDEX($R$11:$R$5161,$AD47+DF$10)</f>
        <v>0.1662666438678439</v>
      </c>
      <c r="DG47" cm="1">
        <f t="array" ref="DG47">INDEX($R$11:$R$5161,$AD47+DG$10)</f>
        <v>0.16515885099381281</v>
      </c>
      <c r="DH47" cm="1">
        <f t="array" ref="DH47">INDEX($R$11:$R$5161,$AD47+DH$10)</f>
        <v>0.16408666839729386</v>
      </c>
      <c r="DI47" cm="1">
        <f t="array" ref="DI47">INDEX($R$11:$R$5161,$AD47+DI$10)</f>
        <v>0.16304873549754884</v>
      </c>
      <c r="DJ47" cm="1">
        <f t="array" ref="DJ47">INDEX($R$11:$R$5161,$AD47+DJ$10)</f>
        <v>0.16204375881301702</v>
      </c>
      <c r="DK47" cm="1">
        <f t="array" ref="DK47">INDEX($R$11:$R$5161,$AD47+DK$10)</f>
        <v>0.16107050792589719</v>
      </c>
      <c r="DL47" cm="1">
        <f t="array" ref="DL47">INDEX($R$11:$R$5161,$AD47+DL$10)</f>
        <v>0.16012781173039237</v>
      </c>
      <c r="DM47" cm="1">
        <f t="array" ref="DM47">INDEX($R$11:$R$5161,$AD47+DM$10)</f>
        <v>0.15921455494198203</v>
      </c>
      <c r="DN47" cm="1">
        <f t="array" ref="DN47">INDEX($R$11:$R$5161,$AD47+DN$10)</f>
        <v>0.15832967484709562</v>
      </c>
      <c r="DO47" cm="1">
        <f t="array" ref="DO47">INDEX($R$11:$R$5161,$AD47+DO$10)</f>
        <v>0.15747215827436895</v>
      </c>
      <c r="DP47" cm="1">
        <f t="array" ref="DP47">INDEX($R$11:$R$5161,$AD47+DP$10)</f>
        <v>0.15664103877030364</v>
      </c>
      <c r="DQ47" cm="1">
        <f t="array" ref="DQ47">INDEX($R$11:$R$5161,$AD47+DQ$10)</f>
        <v>0.15583539396363288</v>
      </c>
      <c r="DR47" cm="1">
        <f t="array" ref="DR47">INDEX($R$11:$R$5161,$AD47+DR$10)</f>
        <v>0.15505434310403723</v>
      </c>
      <c r="DS47" cm="1">
        <f t="array" ref="DS47">INDEX($R$11:$R$5161,$AD47+DS$10)</f>
        <v>0.15429704476207168</v>
      </c>
      <c r="DT47" cm="1">
        <f t="array" ref="DT47">INDEX($R$11:$R$5161,$AD47+DT$10)</f>
        <v>0.15356269467827</v>
      </c>
      <c r="DU47" cm="1">
        <f t="array" ref="DU47">INDEX($R$11:$R$5161,$AD47+DU$10)</f>
        <v>0.15285052375039204</v>
      </c>
      <c r="DV47" cm="1">
        <f t="array" ref="DV47">INDEX($R$11:$R$5161,$AD47+DV$10)</f>
        <v>0.15215979614869352</v>
      </c>
      <c r="DW47" cm="1">
        <f t="array" ref="DW47">INDEX($R$11:$R$5161,$AD47+DW$10)</f>
        <v>0.15148980754992342</v>
      </c>
      <c r="DX47" cm="1">
        <f t="array" ref="DX47">INDEX($R$11:$R$5161,$AD47+DX$10)</f>
        <v>0.15083988348150906</v>
      </c>
      <c r="DY47" cm="1">
        <f t="array" ref="DY47">INDEX($R$11:$R$5161,$AD47+DY$10)</f>
        <v>0.15020937776807586</v>
      </c>
      <c r="DZ47" cm="1">
        <f t="array" ref="DZ47">INDEX($R$11:$R$5161,$AD47+DZ$10)</f>
        <v>0.14959767107307395</v>
      </c>
      <c r="EA47" cm="1">
        <f t="array" ref="EA47">INDEX($R$11:$R$5161,$AD47+EA$10)</f>
        <v>0.14900416952885562</v>
      </c>
      <c r="EB47" cm="1">
        <f t="array" ref="EB47">INDEX($R$11:$R$5161,$AD47+EB$10)</f>
        <v>0.14842830344906788</v>
      </c>
    </row>
    <row r="48" spans="1:132" x14ac:dyDescent="0.2">
      <c r="A48" s="2">
        <v>1</v>
      </c>
      <c r="B48" s="2">
        <v>38</v>
      </c>
      <c r="C48" s="2">
        <v>0</v>
      </c>
      <c r="D48" s="2">
        <v>37</v>
      </c>
      <c r="E48" s="2">
        <v>273.14999999999998</v>
      </c>
      <c r="F48" s="2" cm="1">
        <f t="array" ref="F48">INDEX($V$11:$V$61,A48)</f>
        <v>1</v>
      </c>
      <c r="G48" cm="1">
        <f t="array" ref="G48">INDEX($W$11:$W$61,A48)</f>
        <v>-2.2198155215733131</v>
      </c>
      <c r="H48">
        <f t="shared" si="0"/>
        <v>0.22304176980325649</v>
      </c>
      <c r="I48">
        <f t="shared" si="3"/>
        <v>3590.5685189661799</v>
      </c>
      <c r="J48" cm="1">
        <f t="array" ref="J48">INDEX($X$11:$X$61,A48)</f>
        <v>0.93177554153163911</v>
      </c>
      <c r="K48">
        <f t="shared" si="4"/>
        <v>67.90037498615979</v>
      </c>
      <c r="L48" cm="1">
        <f t="array" ref="L48">INDEX($Y$11:$Y$61,A48)</f>
        <v>3.5112042676862706E-6</v>
      </c>
      <c r="M48" cm="1">
        <f t="array" ref="M48">INDEX($Z$11:$Z$61,A48)</f>
        <v>5.0010739658550054E-7</v>
      </c>
      <c r="N48">
        <f t="shared" si="1"/>
        <v>1.3353190443825871E-5</v>
      </c>
      <c r="O48">
        <f t="shared" si="2"/>
        <v>2.6523106308088994E-7</v>
      </c>
      <c r="P48" cm="1">
        <f t="array" ref="P48">INDEX($AA$11:$AA$61,A48)</f>
        <v>1.776124791057632E-11</v>
      </c>
      <c r="Q48" cm="1">
        <f t="array" ref="Q48">INDEX($AB$11:$AB$61,A48)</f>
        <v>1.1932233246185289</v>
      </c>
      <c r="R48">
        <f t="shared" si="5"/>
        <v>0.16424678938662424</v>
      </c>
      <c r="T48" s="2">
        <v>37</v>
      </c>
      <c r="U48" s="2">
        <v>310.14999999999998</v>
      </c>
      <c r="V48" s="2">
        <f t="shared" si="6"/>
        <v>1</v>
      </c>
      <c r="W48">
        <f t="shared" si="7"/>
        <v>-1.2081180015858051</v>
      </c>
      <c r="X48">
        <f t="shared" si="8"/>
        <v>1.0579907896981067</v>
      </c>
      <c r="Y48">
        <f t="shared" si="9"/>
        <v>9.3359877948791936E-6</v>
      </c>
      <c r="Z48">
        <f t="shared" si="10"/>
        <v>2.1620124964394735E-6</v>
      </c>
      <c r="AA48">
        <f t="shared" si="11"/>
        <v>1.8925996981934426E-11</v>
      </c>
      <c r="AB48">
        <f t="shared" si="12"/>
        <v>0.86855091580998101</v>
      </c>
      <c r="AD48">
        <v>3738</v>
      </c>
      <c r="AE48">
        <v>37</v>
      </c>
      <c r="AF48" cm="1">
        <f t="array" ref="AF48">INDEX($R$11:$R$5161,$AD48+AF$10)</f>
        <v>4.3917251454772217E-2</v>
      </c>
      <c r="AG48" cm="1">
        <f t="array" ref="AG48">INDEX($R$11:$R$5161,$AD48+AG$10)</f>
        <v>7.60588251761109E-2</v>
      </c>
      <c r="AH48" cm="1">
        <f t="array" ref="AH48">INDEX($R$11:$R$5161,$AD48+AH$10)</f>
        <v>0.14219739945760931</v>
      </c>
      <c r="AI48" cm="1">
        <f t="array" ref="AI48">INDEX($R$11:$R$5161,$AD48+AI$10)</f>
        <v>0.2281388665538126</v>
      </c>
      <c r="AJ48" cm="1">
        <f t="array" ref="AJ48">INDEX($R$11:$R$5161,$AD48+AJ$10)</f>
        <v>0.32122648337531284</v>
      </c>
      <c r="AK48" cm="1">
        <f t="array" ref="AK48">INDEX($R$11:$R$5161,$AD48+AK$10)</f>
        <v>0.40996756002187201</v>
      </c>
      <c r="AL48" cm="1">
        <f t="array" ref="AL48">INDEX($R$11:$R$5161,$AD48+AL$10)</f>
        <v>0.48549557139075916</v>
      </c>
      <c r="AM48" cm="1">
        <f t="array" ref="AM48">INDEX($R$11:$R$5161,$AD48+AM$10)</f>
        <v>0.54285086653234205</v>
      </c>
      <c r="AN48" cm="1">
        <f t="array" ref="AN48">INDEX($R$11:$R$5161,$AD48+AN$10)</f>
        <v>0.58101606989260024</v>
      </c>
      <c r="AO48" cm="1">
        <f t="array" ref="AO48">INDEX($R$11:$R$5161,$AD48+AO$10)</f>
        <v>0.60184460141646046</v>
      </c>
      <c r="AP48" cm="1">
        <f t="array" ref="AP48">INDEX($R$11:$R$5161,$AD48+AP$10)</f>
        <v>0.60863762106811392</v>
      </c>
      <c r="AQ48" cm="1">
        <f t="array" ref="AQ48">INDEX($R$11:$R$5161,$AD48+AQ$10)</f>
        <v>0.60499178012892596</v>
      </c>
      <c r="AR48" cm="1">
        <f t="array" ref="AR48">INDEX($R$11:$R$5161,$AD48+AR$10)</f>
        <v>0.59412902312556914</v>
      </c>
      <c r="AS48" cm="1">
        <f t="array" ref="AS48">INDEX($R$11:$R$5161,$AD48+AS$10)</f>
        <v>0.57863334234623209</v>
      </c>
      <c r="AT48" cm="1">
        <f t="array" ref="AT48">INDEX($R$11:$R$5161,$AD48+AT$10)</f>
        <v>0.56043348645187818</v>
      </c>
      <c r="AU48" cm="1">
        <f t="array" ref="AU48">INDEX($R$11:$R$5161,$AD48+AU$10)</f>
        <v>0.54089696728713565</v>
      </c>
      <c r="AV48" cm="1">
        <f t="array" ref="AV48">INDEX($R$11:$R$5161,$AD48+AV$10)</f>
        <v>0.52095417036131919</v>
      </c>
      <c r="AW48" cm="1">
        <f t="array" ref="AW48">INDEX($R$11:$R$5161,$AD48+AW$10)</f>
        <v>0.50121403079789362</v>
      </c>
      <c r="AX48" cm="1">
        <f t="array" ref="AX48">INDEX($R$11:$R$5161,$AD48+AX$10)</f>
        <v>0.48205790338204307</v>
      </c>
      <c r="AY48" cm="1">
        <f t="array" ref="AY48">INDEX($R$11:$R$5161,$AD48+AY$10)</f>
        <v>0.46371037528678666</v>
      </c>
      <c r="AZ48" cm="1">
        <f t="array" ref="AZ48">INDEX($R$11:$R$5161,$AD48+AZ$10)</f>
        <v>0.44629042087417847</v>
      </c>
      <c r="BA48" cm="1">
        <f t="array" ref="BA48">INDEX($R$11:$R$5161,$AD48+BA$10)</f>
        <v>0.42984735009736319</v>
      </c>
      <c r="BB48" cm="1">
        <f t="array" ref="BB48">INDEX($R$11:$R$5161,$AD48+BB$10)</f>
        <v>0.41438560132350716</v>
      </c>
      <c r="BC48" cm="1">
        <f t="array" ref="BC48">INDEX($R$11:$R$5161,$AD48+BC$10)</f>
        <v>0.39988160402895406</v>
      </c>
      <c r="BD48" cm="1">
        <f t="array" ref="BD48">INDEX($R$11:$R$5161,$AD48+BD$10)</f>
        <v>0.38629511393701377</v>
      </c>
      <c r="BE48" cm="1">
        <f t="array" ref="BE48">INDEX($R$11:$R$5161,$AD48+BE$10)</f>
        <v>0.37357674417218067</v>
      </c>
      <c r="BF48" cm="1">
        <f t="array" ref="BF48">INDEX($R$11:$R$5161,$AD48+BF$10)</f>
        <v>0.36167290148017178</v>
      </c>
      <c r="BG48" cm="1">
        <f t="array" ref="BG48">INDEX($R$11:$R$5161,$AD48+BG$10)</f>
        <v>0.35052896408117534</v>
      </c>
      <c r="BH48" cm="1">
        <f t="array" ref="BH48">INDEX($R$11:$R$5161,$AD48+BH$10)</f>
        <v>0.34009127510062026</v>
      </c>
      <c r="BI48" cm="1">
        <f t="array" ref="BI48">INDEX($R$11:$R$5161,$AD48+BI$10)</f>
        <v>0.3303083432432295</v>
      </c>
      <c r="BJ48" cm="1">
        <f t="array" ref="BJ48">INDEX($R$11:$R$5161,$AD48+BJ$10)</f>
        <v>0.32113151703715154</v>
      </c>
      <c r="BK48" cm="1">
        <f t="array" ref="BK48">INDEX($R$11:$R$5161,$AD48+BK$10)</f>
        <v>0.3125153132518001</v>
      </c>
      <c r="BL48" cm="1">
        <f t="array" ref="BL48">INDEX($R$11:$R$5161,$AD48+BL$10)</f>
        <v>0.30441752163638858</v>
      </c>
      <c r="BM48" cm="1">
        <f t="array" ref="BM48">INDEX($R$11:$R$5161,$AD48+BM$10)</f>
        <v>0.29679916832227277</v>
      </c>
      <c r="BN48" cm="1">
        <f t="array" ref="BN48">INDEX($R$11:$R$5161,$AD48+BN$10)</f>
        <v>0.28962439314896565</v>
      </c>
      <c r="BO48" cm="1">
        <f t="array" ref="BO48">INDEX($R$11:$R$5161,$AD48+BO$10)</f>
        <v>0.28286027775500244</v>
      </c>
      <c r="BP48" cm="1">
        <f t="array" ref="BP48">INDEX($R$11:$R$5161,$AD48+BP$10)</f>
        <v>0.27647664875772443</v>
      </c>
      <c r="BQ48" cm="1">
        <f t="array" ref="BQ48">INDEX($R$11:$R$5161,$AD48+BQ$10)</f>
        <v>0.27044587185099694</v>
      </c>
      <c r="BR48" cm="1">
        <f t="array" ref="BR48">INDEX($R$11:$R$5161,$AD48+BR$10)</f>
        <v>0.26474264689831389</v>
      </c>
      <c r="BS48" cm="1">
        <f t="array" ref="BS48">INDEX($R$11:$R$5161,$AD48+BS$10)</f>
        <v>0.25934381022003011</v>
      </c>
      <c r="BT48" cm="1">
        <f t="array" ref="BT48">INDEX($R$11:$R$5161,$AD48+BT$10)</f>
        <v>0.25422814767384255</v>
      </c>
      <c r="BU48" cm="1">
        <f t="array" ref="BU48">INDEX($R$11:$R$5161,$AD48+BU$10)</f>
        <v>0.24937622040149396</v>
      </c>
      <c r="BV48" cm="1">
        <f t="array" ref="BV48">INDEX($R$11:$R$5161,$AD48+BV$10)</f>
        <v>0.24477020398437727</v>
      </c>
      <c r="BW48" cm="1">
        <f t="array" ref="BW48">INDEX($R$11:$R$5161,$AD48+BW$10)</f>
        <v>0.24039374102600003</v>
      </c>
      <c r="BX48" cm="1">
        <f t="array" ref="BX48">INDEX($R$11:$R$5161,$AD48+BX$10)</f>
        <v>0.23623180672953251</v>
      </c>
      <c r="BY48" cm="1">
        <f t="array" ref="BY48">INDEX($R$11:$R$5161,$AD48+BY$10)</f>
        <v>0.23227058677423698</v>
      </c>
      <c r="BZ48" cm="1">
        <f t="array" ref="BZ48">INDEX($R$11:$R$5161,$AD48+BZ$10)</f>
        <v>0.22849736665388026</v>
      </c>
      <c r="CA48" cm="1">
        <f t="array" ref="CA48">INDEX($R$11:$R$5161,$AD48+CA$10)</f>
        <v>0.22490043158103648</v>
      </c>
      <c r="CB48" cm="1">
        <f t="array" ref="CB48">INDEX($R$11:$R$5161,$AD48+CB$10)</f>
        <v>0.22146897605457835</v>
      </c>
      <c r="CC48" cm="1">
        <f t="array" ref="CC48">INDEX($R$11:$R$5161,$AD48+CC$10)</f>
        <v>0.21819302221395079</v>
      </c>
      <c r="CD48" cm="1">
        <f t="array" ref="CD48">INDEX($R$11:$R$5161,$AD48+CD$10)</f>
        <v>0.21506334614965683</v>
      </c>
      <c r="CE48" cm="1">
        <f t="array" ref="CE48">INDEX($R$11:$R$5161,$AD48+CE$10)</f>
        <v>0.21207141139582467</v>
      </c>
      <c r="CF48" cm="1">
        <f t="array" ref="CF48">INDEX($R$11:$R$5161,$AD48+CF$10)</f>
        <v>0.2092093088918196</v>
      </c>
      <c r="CG48" cm="1">
        <f t="array" ref="CG48">INDEX($R$11:$R$5161,$AD48+CG$10)</f>
        <v>0.20646970276177648</v>
      </c>
      <c r="CH48" cm="1">
        <f t="array" ref="CH48">INDEX($R$11:$R$5161,$AD48+CH$10)</f>
        <v>0.20384578132122783</v>
      </c>
      <c r="CI48" cm="1">
        <f t="array" ref="CI48">INDEX($R$11:$R$5161,$AD48+CI$10)</f>
        <v>0.20133121277723265</v>
      </c>
      <c r="CJ48" cm="1">
        <f t="array" ref="CJ48">INDEX($R$11:$R$5161,$AD48+CJ$10)</f>
        <v>0.19892010514177658</v>
      </c>
      <c r="CK48" cm="1">
        <f t="array" ref="CK48">INDEX($R$11:$R$5161,$AD48+CK$10)</f>
        <v>0.19660696992734511</v>
      </c>
      <c r="CL48" cm="1">
        <f t="array" ref="CL48">INDEX($R$11:$R$5161,$AD48+CL$10)</f>
        <v>0.19438668923838767</v>
      </c>
      <c r="CM48" cm="1">
        <f t="array" ref="CM48">INDEX($R$11:$R$5161,$AD48+CM$10)</f>
        <v>0.19225448591299341</v>
      </c>
      <c r="CN48" cm="1">
        <f t="array" ref="CN48">INDEX($R$11:$R$5161,$AD48+CN$10)</f>
        <v>0.19020589640569163</v>
      </c>
      <c r="CO48" cm="1">
        <f t="array" ref="CO48">INDEX($R$11:$R$5161,$AD48+CO$10)</f>
        <v>0.1882367461351471</v>
      </c>
      <c r="CP48" cm="1">
        <f t="array" ref="CP48">INDEX($R$11:$R$5161,$AD48+CP$10)</f>
        <v>0.18634312704993128</v>
      </c>
      <c r="CQ48" cm="1">
        <f t="array" ref="CQ48">INDEX($R$11:$R$5161,$AD48+CQ$10)</f>
        <v>0.18452137719182857</v>
      </c>
      <c r="CR48" cm="1">
        <f t="array" ref="CR48">INDEX($R$11:$R$5161,$AD48+CR$10)</f>
        <v>0.18276806205957072</v>
      </c>
      <c r="CS48" cm="1">
        <f t="array" ref="CS48">INDEX($R$11:$R$5161,$AD48+CS$10)</f>
        <v>0.18107995759677756</v>
      </c>
      <c r="CT48" cm="1">
        <f t="array" ref="CT48">INDEX($R$11:$R$5161,$AD48+CT$10)</f>
        <v>0.17945403464647414</v>
      </c>
      <c r="CU48" cm="1">
        <f t="array" ref="CU48">INDEX($R$11:$R$5161,$AD48+CU$10)</f>
        <v>0.17788744473110402</v>
      </c>
      <c r="CV48" cm="1">
        <f t="array" ref="CV48">INDEX($R$11:$R$5161,$AD48+CV$10)</f>
        <v>0.17637750703168417</v>
      </c>
      <c r="CW48" cm="1">
        <f t="array" ref="CW48">INDEX($R$11:$R$5161,$AD48+CW$10)</f>
        <v>0.17492169645285496</v>
      </c>
      <c r="CX48" cm="1">
        <f t="array" ref="CX48">INDEX($R$11:$R$5161,$AD48+CX$10)</f>
        <v>0.17351763267224385</v>
      </c>
      <c r="CY48" cm="1">
        <f t="array" ref="CY48">INDEX($R$11:$R$5161,$AD48+CY$10)</f>
        <v>0.17216307008295093</v>
      </c>
      <c r="CZ48" cm="1">
        <f t="array" ref="CZ48">INDEX($R$11:$R$5161,$AD48+CZ$10)</f>
        <v>0.17085588854721995</v>
      </c>
      <c r="DA48" cm="1">
        <f t="array" ref="DA48">INDEX($R$11:$R$5161,$AD48+DA$10)</f>
        <v>0.16959408488760661</v>
      </c>
      <c r="DB48" cm="1">
        <f t="array" ref="DB48">INDEX($R$11:$R$5161,$AD48+DB$10)</f>
        <v>0.16837576504931745</v>
      </c>
      <c r="DC48" cm="1">
        <f t="array" ref="DC48">INDEX($R$11:$R$5161,$AD48+DC$10)</f>
        <v>0.16719913687395774</v>
      </c>
      <c r="DD48" cm="1">
        <f t="array" ref="DD48">INDEX($R$11:$R$5161,$AD48+DD$10)</f>
        <v>0.16606250343079482</v>
      </c>
      <c r="DE48" cm="1">
        <f t="array" ref="DE48">INDEX($R$11:$R$5161,$AD48+DE$10)</f>
        <v>0.16496425685688887</v>
      </c>
      <c r="DF48" cm="1">
        <f t="array" ref="DF48">INDEX($R$11:$R$5161,$AD48+DF$10)</f>
        <v>0.16390287266213338</v>
      </c>
      <c r="DG48" cm="1">
        <f t="array" ref="DG48">INDEX($R$11:$R$5161,$AD48+DG$10)</f>
        <v>0.16287690445945144</v>
      </c>
      <c r="DH48" cm="1">
        <f t="array" ref="DH48">INDEX($R$11:$R$5161,$AD48+DH$10)</f>
        <v>0.16188497908415769</v>
      </c>
      <c r="DI48" cm="1">
        <f t="array" ref="DI48">INDEX($R$11:$R$5161,$AD48+DI$10)</f>
        <v>0.16092579206987548</v>
      </c>
      <c r="DJ48" cm="1">
        <f t="array" ref="DJ48">INDEX($R$11:$R$5161,$AD48+DJ$10)</f>
        <v>0.15999810345143031</v>
      </c>
      <c r="DK48" cm="1">
        <f t="array" ref="DK48">INDEX($R$11:$R$5161,$AD48+DK$10)</f>
        <v>0.15910073386786708</v>
      </c>
      <c r="DL48" cm="1">
        <f t="array" ref="DL48">INDEX($R$11:$R$5161,$AD48+DL$10)</f>
        <v>0.15823256094118904</v>
      </c>
      <c r="DM48" cm="1">
        <f t="array" ref="DM48">INDEX($R$11:$R$5161,$AD48+DM$10)</f>
        <v>0.1573925159086248</v>
      </c>
      <c r="DN48" cm="1">
        <f t="array" ref="DN48">INDEX($R$11:$R$5161,$AD48+DN$10)</f>
        <v>0.15657958048821768</v>
      </c>
      <c r="DO48" cm="1">
        <f t="array" ref="DO48">INDEX($R$11:$R$5161,$AD48+DO$10)</f>
        <v>0.15579278395932614</v>
      </c>
      <c r="DP48" cm="1">
        <f t="array" ref="DP48">INDEX($R$11:$R$5161,$AD48+DP$10)</f>
        <v>0.15503120044124255</v>
      </c>
      <c r="DQ48" cm="1">
        <f t="array" ref="DQ48">INDEX($R$11:$R$5161,$AD48+DQ$10)</f>
        <v>0.15429394635460295</v>
      </c>
      <c r="DR48" cm="1">
        <f t="array" ref="DR48">INDEX($R$11:$R$5161,$AD48+DR$10)</f>
        <v>0.15358017805158203</v>
      </c>
      <c r="DS48" cm="1">
        <f t="array" ref="DS48">INDEX($R$11:$R$5161,$AD48+DS$10)</f>
        <v>0.15288908960206646</v>
      </c>
      <c r="DT48" cm="1">
        <f t="array" ref="DT48">INDEX($R$11:$R$5161,$AD48+DT$10)</f>
        <v>0.15221991072408614</v>
      </c>
      <c r="DU48" cm="1">
        <f t="array" ref="DU48">INDEX($R$11:$R$5161,$AD48+DU$10)</f>
        <v>0.15157190484776645</v>
      </c>
      <c r="DV48" cm="1">
        <f t="array" ref="DV48">INDEX($R$11:$R$5161,$AD48+DV$10)</f>
        <v>0.15094436730295771</v>
      </c>
      <c r="DW48" cm="1">
        <f t="array" ref="DW48">INDEX($R$11:$R$5161,$AD48+DW$10)</f>
        <v>0.15033662362151201</v>
      </c>
      <c r="DX48" cm="1">
        <f t="array" ref="DX48">INDEX($R$11:$R$5161,$AD48+DX$10)</f>
        <v>0.14974802794591346</v>
      </c>
      <c r="DY48" cm="1">
        <f t="array" ref="DY48">INDEX($R$11:$R$5161,$AD48+DY$10)</f>
        <v>0.14917796153664048</v>
      </c>
      <c r="DZ48" cm="1">
        <f t="array" ref="DZ48">INDEX($R$11:$R$5161,$AD48+DZ$10)</f>
        <v>0.14862583137125121</v>
      </c>
      <c r="EA48" cm="1">
        <f t="array" ref="EA48">INDEX($R$11:$R$5161,$AD48+EA$10)</f>
        <v>0.14809106882873929</v>
      </c>
      <c r="EB48" cm="1">
        <f t="array" ref="EB48">INDEX($R$11:$R$5161,$AD48+EB$10)</f>
        <v>0.14757312845321785</v>
      </c>
    </row>
    <row r="49" spans="1:132" x14ac:dyDescent="0.2">
      <c r="A49" s="2">
        <v>1</v>
      </c>
      <c r="B49" s="2">
        <v>39</v>
      </c>
      <c r="C49" s="2">
        <v>0</v>
      </c>
      <c r="D49" s="2">
        <v>38</v>
      </c>
      <c r="E49" s="2">
        <v>273.14999999999998</v>
      </c>
      <c r="F49" s="2" cm="1">
        <f t="array" ref="F49">INDEX($V$11:$V$61,A49)</f>
        <v>1</v>
      </c>
      <c r="G49" cm="1">
        <f t="array" ref="G49">INDEX($W$11:$W$61,A49)</f>
        <v>-2.2198155215733131</v>
      </c>
      <c r="H49">
        <f t="shared" si="0"/>
        <v>0.22906992574388504</v>
      </c>
      <c r="I49">
        <f t="shared" si="3"/>
        <v>3741.3209856941266</v>
      </c>
      <c r="J49" cm="1">
        <f t="array" ref="J49">INDEX($X$11:$X$61,A49)</f>
        <v>0.93177554153163911</v>
      </c>
      <c r="K49">
        <f t="shared" si="4"/>
        <v>69.483529196744769</v>
      </c>
      <c r="L49" cm="1">
        <f t="array" ref="L49">INDEX($Y$11:$Y$61,A49)</f>
        <v>3.5112042676862706E-6</v>
      </c>
      <c r="M49" cm="1">
        <f t="array" ref="M49">INDEX($Z$11:$Z$61,A49)</f>
        <v>5.0010739658550054E-7</v>
      </c>
      <c r="N49">
        <f t="shared" si="1"/>
        <v>1.3856873582787549E-5</v>
      </c>
      <c r="O49">
        <f t="shared" si="2"/>
        <v>2.7141491725060821E-7</v>
      </c>
      <c r="P49" cm="1">
        <f t="array" ref="P49">INDEX($AA$11:$AA$61,A49)</f>
        <v>1.776124791057632E-11</v>
      </c>
      <c r="Q49" cm="1">
        <f t="array" ref="Q49">INDEX($AB$11:$AB$61,A49)</f>
        <v>1.1932233246185289</v>
      </c>
      <c r="R49">
        <f t="shared" si="5"/>
        <v>0.16894739494296093</v>
      </c>
      <c r="T49" s="2">
        <v>38</v>
      </c>
      <c r="U49" s="2">
        <v>311.14999999999998</v>
      </c>
      <c r="V49" s="2">
        <f t="shared" si="6"/>
        <v>1</v>
      </c>
      <c r="W49">
        <f t="shared" si="7"/>
        <v>-1.1845281070512845</v>
      </c>
      <c r="X49">
        <f t="shared" si="8"/>
        <v>1.0614020126215249</v>
      </c>
      <c r="Y49">
        <f t="shared" si="9"/>
        <v>9.555137172462441E-6</v>
      </c>
      <c r="Z49">
        <f t="shared" si="10"/>
        <v>2.2384286151734458E-6</v>
      </c>
      <c r="AA49">
        <f t="shared" si="11"/>
        <v>1.8956483465905364E-11</v>
      </c>
      <c r="AB49">
        <f t="shared" si="12"/>
        <v>0.86158917331223539</v>
      </c>
      <c r="AD49">
        <v>3839</v>
      </c>
      <c r="AE49">
        <v>38</v>
      </c>
      <c r="AF49" cm="1">
        <f t="array" ref="AF49">INDEX($R$11:$R$5161,$AD49+AF$10)</f>
        <v>4.4014478278153621E-2</v>
      </c>
      <c r="AG49" cm="1">
        <f t="array" ref="AG49">INDEX($R$11:$R$5161,$AD49+AG$10)</f>
        <v>7.963796763146247E-2</v>
      </c>
      <c r="AH49" cm="1">
        <f t="array" ref="AH49">INDEX($R$11:$R$5161,$AD49+AH$10)</f>
        <v>0.15279127474756626</v>
      </c>
      <c r="AI49" cm="1">
        <f t="array" ref="AI49">INDEX($R$11:$R$5161,$AD49+AI$10)</f>
        <v>0.24672083844790177</v>
      </c>
      <c r="AJ49" cm="1">
        <f t="array" ref="AJ49">INDEX($R$11:$R$5161,$AD49+AJ$10)</f>
        <v>0.34644831276138399</v>
      </c>
      <c r="AK49" cm="1">
        <f t="array" ref="AK49">INDEX($R$11:$R$5161,$AD49+AK$10)</f>
        <v>0.43872366027506077</v>
      </c>
      <c r="AL49" cm="1">
        <f t="array" ref="AL49">INDEX($R$11:$R$5161,$AD49+AL$10)</f>
        <v>0.51404765040461076</v>
      </c>
      <c r="AM49" cm="1">
        <f t="array" ref="AM49">INDEX($R$11:$R$5161,$AD49+AM$10)</f>
        <v>0.56800385825558586</v>
      </c>
      <c r="AN49" cm="1">
        <f t="array" ref="AN49">INDEX($R$11:$R$5161,$AD49+AN$10)</f>
        <v>0.6007886506004888</v>
      </c>
      <c r="AO49" cm="1">
        <f t="array" ref="AO49">INDEX($R$11:$R$5161,$AD49+AO$10)</f>
        <v>0.61551681620761256</v>
      </c>
      <c r="AP49" cm="1">
        <f t="array" ref="AP49">INDEX($R$11:$R$5161,$AD49+AP$10)</f>
        <v>0.61642171144281632</v>
      </c>
      <c r="AQ49" cm="1">
        <f t="array" ref="AQ49">INDEX($R$11:$R$5161,$AD49+AQ$10)</f>
        <v>0.60762109521219054</v>
      </c>
      <c r="AR49" cm="1">
        <f t="array" ref="AR49">INDEX($R$11:$R$5161,$AD49+AR$10)</f>
        <v>0.59253176919021577</v>
      </c>
      <c r="AS49" cm="1">
        <f t="array" ref="AS49">INDEX($R$11:$R$5161,$AD49+AS$10)</f>
        <v>0.57373146224267191</v>
      </c>
      <c r="AT49" cm="1">
        <f t="array" ref="AT49">INDEX($R$11:$R$5161,$AD49+AT$10)</f>
        <v>0.55304388227339807</v>
      </c>
      <c r="AU49" cm="1">
        <f t="array" ref="AU49">INDEX($R$11:$R$5161,$AD49+AU$10)</f>
        <v>0.5316979407050989</v>
      </c>
      <c r="AV49" cm="1">
        <f t="array" ref="AV49">INDEX($R$11:$R$5161,$AD49+AV$10)</f>
        <v>0.51048666653864661</v>
      </c>
      <c r="AW49" cm="1">
        <f t="array" ref="AW49">INDEX($R$11:$R$5161,$AD49+AW$10)</f>
        <v>0.48989816368879124</v>
      </c>
      <c r="AX49" cm="1">
        <f t="array" ref="AX49">INDEX($R$11:$R$5161,$AD49+AX$10)</f>
        <v>0.47021399318934909</v>
      </c>
      <c r="AY49" cm="1">
        <f t="array" ref="AY49">INDEX($R$11:$R$5161,$AD49+AY$10)</f>
        <v>0.45157931435535131</v>
      </c>
      <c r="AZ49" cm="1">
        <f t="array" ref="AZ49">INDEX($R$11:$R$5161,$AD49+AZ$10)</f>
        <v>0.43405130568700362</v>
      </c>
      <c r="BA49" cm="1">
        <f t="array" ref="BA49">INDEX($R$11:$R$5161,$AD49+BA$10)</f>
        <v>0.41763188594676448</v>
      </c>
      <c r="BB49" cm="1">
        <f t="array" ref="BB49">INDEX($R$11:$R$5161,$AD49+BB$10)</f>
        <v>0.40228948473751036</v>
      </c>
      <c r="BC49" cm="1">
        <f t="array" ref="BC49">INDEX($R$11:$R$5161,$AD49+BC$10)</f>
        <v>0.38797333902665471</v>
      </c>
      <c r="BD49" cm="1">
        <f t="array" ref="BD49">INDEX($R$11:$R$5161,$AD49+BD$10)</f>
        <v>0.37462275833219572</v>
      </c>
      <c r="BE49" cm="1">
        <f t="array" ref="BE49">INDEX($R$11:$R$5161,$AD49+BE$10)</f>
        <v>0.36217303463014272</v>
      </c>
      <c r="BF49" cm="1">
        <f t="array" ref="BF49">INDEX($R$11:$R$5161,$AD49+BF$10)</f>
        <v>0.35055913081660817</v>
      </c>
      <c r="BG49" cm="1">
        <f t="array" ref="BG49">INDEX($R$11:$R$5161,$AD49+BG$10)</f>
        <v>0.33971790820290754</v>
      </c>
      <c r="BH49" cm="1">
        <f t="array" ref="BH49">INDEX($R$11:$R$5161,$AD49+BH$10)</f>
        <v>0.32958940040294504</v>
      </c>
      <c r="BI49" cm="1">
        <f t="array" ref="BI49">INDEX($R$11:$R$5161,$AD49+BI$10)</f>
        <v>0.32011747088901837</v>
      </c>
      <c r="BJ49" cm="1">
        <f t="array" ref="BJ49">INDEX($R$11:$R$5161,$AD49+BJ$10)</f>
        <v>0.31125007776469205</v>
      </c>
      <c r="BK49" cm="1">
        <f t="array" ref="BK49">INDEX($R$11:$R$5161,$AD49+BK$10)</f>
        <v>0.30293929345017734</v>
      </c>
      <c r="BL49" cm="1">
        <f t="array" ref="BL49">INDEX($R$11:$R$5161,$AD49+BL$10)</f>
        <v>0.29514117644418264</v>
      </c>
      <c r="BM49" cm="1">
        <f t="array" ref="BM49">INDEX($R$11:$R$5161,$AD49+BM$10)</f>
        <v>0.28781555868482461</v>
      </c>
      <c r="BN49" cm="1">
        <f t="array" ref="BN49">INDEX($R$11:$R$5161,$AD49+BN$10)</f>
        <v>0.28092578965033688</v>
      </c>
      <c r="BO49" cm="1">
        <f t="array" ref="BO49">INDEX($R$11:$R$5161,$AD49+BO$10)</f>
        <v>0.27443846346767958</v>
      </c>
      <c r="BP49" cm="1">
        <f t="array" ref="BP49">INDEX($R$11:$R$5161,$AD49+BP$10)</f>
        <v>0.2683231454369876</v>
      </c>
      <c r="BQ49" cm="1">
        <f t="array" ref="BQ49">INDEX($R$11:$R$5161,$AD49+BQ$10)</f>
        <v>0.26255210786860023</v>
      </c>
      <c r="BR49" cm="1">
        <f t="array" ref="BR49">INDEX($R$11:$R$5161,$AD49+BR$10)</f>
        <v>0.25710008085710706</v>
      </c>
      <c r="BS49" cm="1">
        <f t="array" ref="BS49">INDEX($R$11:$R$5161,$AD49+BS$10)</f>
        <v>0.25194402084125178</v>
      </c>
      <c r="BT49" cm="1">
        <f t="array" ref="BT49">INDEX($R$11:$R$5161,$AD49+BT$10)</f>
        <v>0.24706289802246528</v>
      </c>
      <c r="BU49" cm="1">
        <f t="array" ref="BU49">INDEX($R$11:$R$5161,$AD49+BU$10)</f>
        <v>0.2424375026046004</v>
      </c>
      <c r="BV49" cm="1">
        <f t="array" ref="BV49">INDEX($R$11:$R$5161,$AD49+BV$10)</f>
        <v>0.23805026914890134</v>
      </c>
      <c r="BW49" cm="1">
        <f t="array" ref="BW49">INDEX($R$11:$R$5161,$AD49+BW$10)</f>
        <v>0.23388511796059505</v>
      </c>
      <c r="BX49" cm="1">
        <f t="array" ref="BX49">INDEX($R$11:$R$5161,$AD49+BX$10)</f>
        <v>0.22992731223537979</v>
      </c>
      <c r="BY49" cm="1">
        <f t="array" ref="BY49">INDEX($R$11:$R$5161,$AD49+BY$10)</f>
        <v>0.22616332962744873</v>
      </c>
      <c r="BZ49" cm="1">
        <f t="array" ref="BZ49">INDEX($R$11:$R$5161,$AD49+BZ$10)</f>
        <v>0.22258074690998175</v>
      </c>
      <c r="CA49" cm="1">
        <f t="array" ref="CA49">INDEX($R$11:$R$5161,$AD49+CA$10)</f>
        <v>0.21916813645391886</v>
      </c>
      <c r="CB49" cm="1">
        <f t="array" ref="CB49">INDEX($R$11:$R$5161,$AD49+CB$10)</f>
        <v>0.21591497333125048</v>
      </c>
      <c r="CC49" cm="1">
        <f t="array" ref="CC49">INDEX($R$11:$R$5161,$AD49+CC$10)</f>
        <v>0.21281155194192752</v>
      </c>
      <c r="CD49" cm="1">
        <f t="array" ref="CD49">INDEX($R$11:$R$5161,$AD49+CD$10)</f>
        <v>0.20984891116041154</v>
      </c>
      <c r="CE49" cm="1">
        <f t="array" ref="CE49">INDEX($R$11:$R$5161,$AD49+CE$10)</f>
        <v>0.20701876709360845</v>
      </c>
      <c r="CF49" cm="1">
        <f t="array" ref="CF49">INDEX($R$11:$R$5161,$AD49+CF$10)</f>
        <v>0.20431345263331996</v>
      </c>
      <c r="CG49" cm="1">
        <f t="array" ref="CG49">INDEX($R$11:$R$5161,$AD49+CG$10)</f>
        <v>0.20172586307167012</v>
      </c>
      <c r="CH49" cm="1">
        <f t="array" ref="CH49">INDEX($R$11:$R$5161,$AD49+CH$10)</f>
        <v>0.19924940712639938</v>
      </c>
      <c r="CI49" cm="1">
        <f t="array" ref="CI49">INDEX($R$11:$R$5161,$AD49+CI$10)</f>
        <v>0.19687796279421629</v>
      </c>
      <c r="CJ49" cm="1">
        <f t="array" ref="CJ49">INDEX($R$11:$R$5161,$AD49+CJ$10)</f>
        <v>0.19460583751470234</v>
      </c>
      <c r="CK49" cm="1">
        <f t="array" ref="CK49">INDEX($R$11:$R$5161,$AD49+CK$10)</f>
        <v>0.19242773218490269</v>
      </c>
      <c r="CL49" cm="1">
        <f t="array" ref="CL49">INDEX($R$11:$R$5161,$AD49+CL$10)</f>
        <v>0.19033870861618879</v>
      </c>
      <c r="CM49" cm="1">
        <f t="array" ref="CM49">INDEX($R$11:$R$5161,$AD49+CM$10)</f>
        <v>0.18833416007074918</v>
      </c>
      <c r="CN49" cm="1">
        <f t="array" ref="CN49">INDEX($R$11:$R$5161,$AD49+CN$10)</f>
        <v>0.18640978455569374</v>
      </c>
      <c r="CO49" cm="1">
        <f t="array" ref="CO49">INDEX($R$11:$R$5161,$AD49+CO$10)</f>
        <v>0.18456156058875797</v>
      </c>
      <c r="CP49" cm="1">
        <f t="array" ref="CP49">INDEX($R$11:$R$5161,$AD49+CP$10)</f>
        <v>0.18278572518146111</v>
      </c>
      <c r="CQ49" cm="1">
        <f t="array" ref="CQ49">INDEX($R$11:$R$5161,$AD49+CQ$10)</f>
        <v>0.18107875381375868</v>
      </c>
      <c r="CR49" cm="1">
        <f t="array" ref="CR49">INDEX($R$11:$R$5161,$AD49+CR$10)</f>
        <v>0.17943734219915392</v>
      </c>
      <c r="CS49" cm="1">
        <f t="array" ref="CS49">INDEX($R$11:$R$5161,$AD49+CS$10)</f>
        <v>0.17785838966126724</v>
      </c>
      <c r="CT49" cm="1">
        <f t="array" ref="CT49">INDEX($R$11:$R$5161,$AD49+CT$10)</f>
        <v>0.17633898396234926</v>
      </c>
      <c r="CU49" cm="1">
        <f t="array" ref="CU49">INDEX($R$11:$R$5161,$AD49+CU$10)</f>
        <v>0.17487638744145778</v>
      </c>
      <c r="CV49" cm="1">
        <f t="array" ref="CV49">INDEX($R$11:$R$5161,$AD49+CV$10)</f>
        <v>0.17346802433527134</v>
      </c>
      <c r="CW49" cm="1">
        <f t="array" ref="CW49">INDEX($R$11:$R$5161,$AD49+CW$10)</f>
        <v>0.17211146916801898</v>
      </c>
      <c r="CX49" cm="1">
        <f t="array" ref="CX49">INDEX($R$11:$R$5161,$AD49+CX$10)</f>
        <v>0.17080443610896989</v>
      </c>
      <c r="CY49" cm="1">
        <f t="array" ref="CY49">INDEX($R$11:$R$5161,$AD49+CY$10)</f>
        <v>0.16954476920654099</v>
      </c>
      <c r="CZ49" cm="1">
        <f t="array" ref="CZ49">INDEX($R$11:$R$5161,$AD49+CZ$10)</f>
        <v>0.16833043341749426</v>
      </c>
      <c r="DA49" cm="1">
        <f t="array" ref="DA49">INDEX($R$11:$R$5161,$AD49+DA$10)</f>
        <v>0.16715950635806343</v>
      </c>
      <c r="DB49" cm="1">
        <f t="array" ref="DB49">INDEX($R$11:$R$5161,$AD49+DB$10)</f>
        <v>0.1660301707112834</v>
      </c>
      <c r="DC49" cm="1">
        <f t="array" ref="DC49">INDEX($R$11:$R$5161,$AD49+DC$10)</f>
        <v>0.16494070723141455</v>
      </c>
      <c r="DD49" cm="1">
        <f t="array" ref="DD49">INDEX($R$11:$R$5161,$AD49+DD$10)</f>
        <v>0.16388948829224934</v>
      </c>
      <c r="DE49" cm="1">
        <f t="array" ref="DE49">INDEX($R$11:$R$5161,$AD49+DE$10)</f>
        <v>0.16287497193134301</v>
      </c>
      <c r="DF49" cm="1">
        <f t="array" ref="DF49">INDEX($R$11:$R$5161,$AD49+DF$10)</f>
        <v>0.16189569634690229</v>
      </c>
      <c r="DG49" cm="1">
        <f t="array" ref="DG49">INDEX($R$11:$R$5161,$AD49+DG$10)</f>
        <v>0.1609502748082568</v>
      </c>
      <c r="DH49" cm="1">
        <f t="array" ref="DH49">INDEX($R$11:$R$5161,$AD49+DH$10)</f>
        <v>0.16003739094458633</v>
      </c>
      <c r="DI49" cm="1">
        <f t="array" ref="DI49">INDEX($R$11:$R$5161,$AD49+DI$10)</f>
        <v>0.1591557943799336</v>
      </c>
      <c r="DJ49" cm="1">
        <f t="array" ref="DJ49">INDEX($R$11:$R$5161,$AD49+DJ$10)</f>
        <v>0.1583042966855375</v>
      </c>
      <c r="DK49" cm="1">
        <f t="array" ref="DK49">INDEX($R$11:$R$5161,$AD49+DK$10)</f>
        <v>0.15748176762322247</v>
      </c>
      <c r="DL49" cm="1">
        <f t="array" ref="DL49">INDEX($R$11:$R$5161,$AD49+DL$10)</f>
        <v>0.15668713165600159</v>
      </c>
      <c r="DM49" cm="1">
        <f t="array" ref="DM49">INDEX($R$11:$R$5161,$AD49+DM$10)</f>
        <v>0.15591936470422715</v>
      </c>
      <c r="DN49" cm="1">
        <f t="array" ref="DN49">INDEX($R$11:$R$5161,$AD49+DN$10)</f>
        <v>0.15517749112758622</v>
      </c>
      <c r="DO49" cm="1">
        <f t="array" ref="DO49">INDEX($R$11:$R$5161,$AD49+DO$10)</f>
        <v>0.15446058091499928</v>
      </c>
      <c r="DP49" cm="1">
        <f t="array" ref="DP49">INDEX($R$11:$R$5161,$AD49+DP$10)</f>
        <v>0.15376774706607682</v>
      </c>
      <c r="DQ49" cm="1">
        <f t="array" ref="DQ49">INDEX($R$11:$R$5161,$AD49+DQ$10)</f>
        <v>0.15309814314922052</v>
      </c>
      <c r="DR49" cm="1">
        <f t="array" ref="DR49">INDEX($R$11:$R$5161,$AD49+DR$10)</f>
        <v>0.15245096102275751</v>
      </c>
      <c r="DS49" cm="1">
        <f t="array" ref="DS49">INDEX($R$11:$R$5161,$AD49+DS$10)</f>
        <v>0.15182542870666685</v>
      </c>
      <c r="DT49" cm="1">
        <f t="array" ref="DT49">INDEX($R$11:$R$5161,$AD49+DT$10)</f>
        <v>0.15122080839352073</v>
      </c>
      <c r="DU49" cm="1">
        <f t="array" ref="DU49">INDEX($R$11:$R$5161,$AD49+DU$10)</f>
        <v>0.15063639458822672</v>
      </c>
      <c r="DV49" cm="1">
        <f t="array" ref="DV49">INDEX($R$11:$R$5161,$AD49+DV$10)</f>
        <v>0.15007151236702676</v>
      </c>
      <c r="DW49" cm="1">
        <f t="array" ref="DW49">INDEX($R$11:$R$5161,$AD49+DW$10)</f>
        <v>0.14952551574700385</v>
      </c>
      <c r="DX49" cm="1">
        <f t="array" ref="DX49">INDEX($R$11:$R$5161,$AD49+DX$10)</f>
        <v>0.1489977861580658</v>
      </c>
      <c r="DY49" cm="1">
        <f t="array" ref="DY49">INDEX($R$11:$R$5161,$AD49+DY$10)</f>
        <v>0.14848773101002918</v>
      </c>
      <c r="DZ49" cm="1">
        <f t="array" ref="DZ49">INDEX($R$11:$R$5161,$AD49+DZ$10)</f>
        <v>0.14799478234802385</v>
      </c>
      <c r="EA49" cm="1">
        <f t="array" ref="EA49">INDEX($R$11:$R$5161,$AD49+EA$10)</f>
        <v>0.14751839558997848</v>
      </c>
      <c r="EB49" cm="1">
        <f t="array" ref="EB49">INDEX($R$11:$R$5161,$AD49+EB$10)</f>
        <v>0.14705804834044481</v>
      </c>
    </row>
    <row r="50" spans="1:132" x14ac:dyDescent="0.2">
      <c r="A50" s="2">
        <v>1</v>
      </c>
      <c r="B50" s="2">
        <v>40</v>
      </c>
      <c r="C50" s="2">
        <v>0</v>
      </c>
      <c r="D50" s="2">
        <v>39</v>
      </c>
      <c r="E50" s="2">
        <v>273.14999999999998</v>
      </c>
      <c r="F50" s="2" cm="1">
        <f t="array" ref="F50">INDEX($V$11:$V$61,A50)</f>
        <v>1</v>
      </c>
      <c r="G50" cm="1">
        <f t="array" ref="G50">INDEX($W$11:$W$61,A50)</f>
        <v>-2.2198155215733131</v>
      </c>
      <c r="H50">
        <f t="shared" si="0"/>
        <v>0.2350980816845136</v>
      </c>
      <c r="I50">
        <f t="shared" si="3"/>
        <v>3893.8601458041194</v>
      </c>
      <c r="J50" cm="1">
        <f t="array" ref="J50">INDEX($X$11:$X$61,A50)</f>
        <v>0.93177554153163911</v>
      </c>
      <c r="K50">
        <f t="shared" si="4"/>
        <v>71.066683407329734</v>
      </c>
      <c r="L50" cm="1">
        <f t="array" ref="L50">INDEX($Y$11:$Y$61,A50)</f>
        <v>3.5112042676862706E-6</v>
      </c>
      <c r="M50" cm="1">
        <f t="array" ref="M50">INDEX($Z$11:$Z$61,A50)</f>
        <v>5.0010739658550054E-7</v>
      </c>
      <c r="N50">
        <f t="shared" si="1"/>
        <v>1.4359895698024286E-5</v>
      </c>
      <c r="O50">
        <f t="shared" si="2"/>
        <v>2.7759875547724296E-7</v>
      </c>
      <c r="P50" cm="1">
        <f t="array" ref="P50">INDEX($AA$11:$AA$61,A50)</f>
        <v>1.776124791057632E-11</v>
      </c>
      <c r="Q50" cm="1">
        <f t="array" ref="Q50">INDEX($AB$11:$AB$61,A50)</f>
        <v>1.1932233246185289</v>
      </c>
      <c r="R50">
        <f t="shared" si="5"/>
        <v>0.17364184226569343</v>
      </c>
      <c r="T50" s="2">
        <v>39</v>
      </c>
      <c r="U50" s="2">
        <v>312.14999999999998</v>
      </c>
      <c r="V50" s="2">
        <f t="shared" si="6"/>
        <v>1</v>
      </c>
      <c r="W50">
        <f t="shared" si="7"/>
        <v>-1.1611090099652399</v>
      </c>
      <c r="X50">
        <f t="shared" si="8"/>
        <v>1.0648132355449429</v>
      </c>
      <c r="Y50">
        <f t="shared" si="9"/>
        <v>9.7779770610914236E-6</v>
      </c>
      <c r="Z50">
        <f t="shared" si="10"/>
        <v>2.3170299399463805E-6</v>
      </c>
      <c r="AA50">
        <f t="shared" si="11"/>
        <v>1.8986920999100826E-11</v>
      </c>
      <c r="AB50">
        <f t="shared" si="12"/>
        <v>0.85470530220459895</v>
      </c>
      <c r="AD50">
        <v>3940</v>
      </c>
      <c r="AE50">
        <v>39</v>
      </c>
      <c r="AF50" cm="1">
        <f t="array" ref="AF50">INDEX($R$11:$R$5161,$AD50+AF$10)</f>
        <v>4.4111839682594314E-2</v>
      </c>
      <c r="AG50" cm="1">
        <f t="array" ref="AG50">INDEX($R$11:$R$5161,$AD50+AG$10)</f>
        <v>8.3569931808239503E-2</v>
      </c>
      <c r="AH50" cm="1">
        <f t="array" ref="AH50">INDEX($R$11:$R$5161,$AD50+AH$10)</f>
        <v>0.16435864472465467</v>
      </c>
      <c r="AI50" cm="1">
        <f t="array" ref="AI50">INDEX($R$11:$R$5161,$AD50+AI$10)</f>
        <v>0.26671601905055514</v>
      </c>
      <c r="AJ50" cm="1">
        <f t="array" ref="AJ50">INDEX($R$11:$R$5161,$AD50+AJ$10)</f>
        <v>0.37297112765766482</v>
      </c>
      <c r="AK50" cm="1">
        <f t="array" ref="AK50">INDEX($R$11:$R$5161,$AD50+AK$10)</f>
        <v>0.46801854302817358</v>
      </c>
      <c r="AL50" cm="1">
        <f t="array" ref="AL50">INDEX($R$11:$R$5161,$AD50+AL$10)</f>
        <v>0.54198153876204724</v>
      </c>
      <c r="AM50" cm="1">
        <f t="array" ref="AM50">INDEX($R$11:$R$5161,$AD50+AM$10)</f>
        <v>0.59140179479289734</v>
      </c>
      <c r="AN50" cm="1">
        <f t="array" ref="AN50">INDEX($R$11:$R$5161,$AD50+AN$10)</f>
        <v>0.6180004876789903</v>
      </c>
      <c r="AO50" cm="1">
        <f t="array" ref="AO50">INDEX($R$11:$R$5161,$AD50+AO$10)</f>
        <v>0.62625298871983548</v>
      </c>
      <c r="AP50" cm="1">
        <f t="array" ref="AP50">INDEX($R$11:$R$5161,$AD50+AP$10)</f>
        <v>0.62126369091362998</v>
      </c>
      <c r="AQ50" cm="1">
        <f t="array" ref="AQ50">INDEX($R$11:$R$5161,$AD50+AQ$10)</f>
        <v>0.60754769777907613</v>
      </c>
      <c r="AR50" cm="1">
        <f t="array" ref="AR50">INDEX($R$11:$R$5161,$AD50+AR$10)</f>
        <v>0.58859841241382538</v>
      </c>
      <c r="AS50" cm="1">
        <f t="array" ref="AS50">INDEX($R$11:$R$5161,$AD50+AS$10)</f>
        <v>0.56690135609841275</v>
      </c>
      <c r="AT50" cm="1">
        <f t="array" ref="AT50">INDEX($R$11:$R$5161,$AD50+AT$10)</f>
        <v>0.54412295100780295</v>
      </c>
      <c r="AU50" cm="1">
        <f t="array" ref="AU50">INDEX($R$11:$R$5161,$AD50+AU$10)</f>
        <v>0.52132679949383653</v>
      </c>
      <c r="AV50" cm="1">
        <f t="array" ref="AV50">INDEX($R$11:$R$5161,$AD50+AV$10)</f>
        <v>0.49915826802060814</v>
      </c>
      <c r="AW50" cm="1">
        <f t="array" ref="AW50">INDEX($R$11:$R$5161,$AD50+AW$10)</f>
        <v>0.47798365134682735</v>
      </c>
      <c r="AX50" cm="1">
        <f t="array" ref="AX50">INDEX($R$11:$R$5161,$AD50+AX$10)</f>
        <v>0.45798841007927649</v>
      </c>
      <c r="AY50" cm="1">
        <f t="array" ref="AY50">INDEX($R$11:$R$5161,$AD50+AY$10)</f>
        <v>0.43924387448192775</v>
      </c>
      <c r="AZ50" cm="1">
        <f t="array" ref="AZ50">INDEX($R$11:$R$5161,$AD50+AZ$10)</f>
        <v>0.42175142413909433</v>
      </c>
      <c r="BA50" cm="1">
        <f t="array" ref="BA50">INDEX($R$11:$R$5161,$AD50+BA$10)</f>
        <v>0.40547123749277691</v>
      </c>
      <c r="BB50" cm="1">
        <f t="array" ref="BB50">INDEX($R$11:$R$5161,$AD50+BB$10)</f>
        <v>0.39034072828555894</v>
      </c>
      <c r="BC50" cm="1">
        <f t="array" ref="BC50">INDEX($R$11:$R$5161,$AD50+BC$10)</f>
        <v>0.37628619368567851</v>
      </c>
      <c r="BD50" cm="1">
        <f t="array" ref="BD50">INDEX($R$11:$R$5161,$AD50+BD$10)</f>
        <v>0.36323003980056801</v>
      </c>
      <c r="BE50" cm="1">
        <f t="array" ref="BE50">INDEX($R$11:$R$5161,$AD50+BE$10)</f>
        <v>0.3510951485884562</v>
      </c>
      <c r="BF50" cm="1">
        <f t="array" ref="BF50">INDEX($R$11:$R$5161,$AD50+BF$10)</f>
        <v>0.33980741100617612</v>
      </c>
      <c r="BG50" cm="1">
        <f t="array" ref="BG50">INDEX($R$11:$R$5161,$AD50+BG$10)</f>
        <v>0.32929709429070658</v>
      </c>
      <c r="BH50" cm="1">
        <f t="array" ref="BH50">INDEX($R$11:$R$5161,$AD50+BH$10)</f>
        <v>0.31949947702445769</v>
      </c>
      <c r="BI50" cm="1">
        <f t="array" ref="BI50">INDEX($R$11:$R$5161,$AD50+BI$10)</f>
        <v>0.31035503260982328</v>
      </c>
      <c r="BJ50" cm="1">
        <f t="array" ref="BJ50">INDEX($R$11:$R$5161,$AD50+BJ$10)</f>
        <v>0.30180934203552873</v>
      </c>
      <c r="BK50" cm="1">
        <f t="array" ref="BK50">INDEX($R$11:$R$5161,$AD50+BK$10)</f>
        <v>0.29381285187024997</v>
      </c>
      <c r="BL50" cm="1">
        <f t="array" ref="BL50">INDEX($R$11:$R$5161,$AD50+BL$10)</f>
        <v>0.28632055115772853</v>
      </c>
      <c r="BM50" cm="1">
        <f t="array" ref="BM50">INDEX($R$11:$R$5161,$AD50+BM$10)</f>
        <v>0.2792916134161213</v>
      </c>
      <c r="BN50" cm="1">
        <f t="array" ref="BN50">INDEX($R$11:$R$5161,$AD50+BN$10)</f>
        <v>0.27268903212246215</v>
      </c>
      <c r="BO50" cm="1">
        <f t="array" ref="BO50">INDEX($R$11:$R$5161,$AD50+BO$10)</f>
        <v>0.26647926654377641</v>
      </c>
      <c r="BP50" cm="1">
        <f t="array" ref="BP50">INDEX($R$11:$R$5161,$AD50+BP$10)</f>
        <v>0.2606319073767841</v>
      </c>
      <c r="BQ50" cm="1">
        <f t="array" ref="BQ50">INDEX($R$11:$R$5161,$AD50+BQ$10)</f>
        <v>0.25511936695199489</v>
      </c>
      <c r="BR50" cm="1">
        <f t="array" ref="BR50">INDEX($R$11:$R$5161,$AD50+BR$10)</f>
        <v>0.24991659581125009</v>
      </c>
      <c r="BS50" cm="1">
        <f t="array" ref="BS50">INDEX($R$11:$R$5161,$AD50+BS$10)</f>
        <v>0.24500082566750406</v>
      </c>
      <c r="BT50" cm="1">
        <f t="array" ref="BT50">INDEX($R$11:$R$5161,$AD50+BT$10)</f>
        <v>0.2403513376990298</v>
      </c>
      <c r="BU50" cm="1">
        <f t="array" ref="BU50">INDEX($R$11:$R$5161,$AD50+BU$10)</f>
        <v>0.23594925455230273</v>
      </c>
      <c r="BV50" cm="1">
        <f t="array" ref="BV50">INDEX($R$11:$R$5161,$AD50+BV$10)</f>
        <v>0.23177735415432044</v>
      </c>
      <c r="BW50" cm="1">
        <f t="array" ref="BW50">INDEX($R$11:$R$5161,$AD50+BW$10)</f>
        <v>0.22781990335163235</v>
      </c>
      <c r="BX50" cm="1">
        <f t="array" ref="BX50">INDEX($R$11:$R$5161,$AD50+BX$10)</f>
        <v>0.22406250942501754</v>
      </c>
      <c r="BY50" cm="1">
        <f t="array" ref="BY50">INDEX($R$11:$R$5161,$AD50+BY$10)</f>
        <v>0.22049198762687436</v>
      </c>
      <c r="BZ50" cm="1">
        <f t="array" ref="BZ50">INDEX($R$11:$R$5161,$AD50+BZ$10)</f>
        <v>0.21709624302159042</v>
      </c>
      <c r="CA50" cm="1">
        <f t="array" ref="CA50">INDEX($R$11:$R$5161,$AD50+CA$10)</f>
        <v>0.21386416505753755</v>
      </c>
      <c r="CB50" cm="1">
        <f t="array" ref="CB50">INDEX($R$11:$R$5161,$AD50+CB$10)</f>
        <v>0.21078553345050866</v>
      </c>
      <c r="CC50" cm="1">
        <f t="array" ref="CC50">INDEX($R$11:$R$5161,$AD50+CC$10)</f>
        <v>0.20785093410498057</v>
      </c>
      <c r="CD50" cm="1">
        <f t="array" ref="CD50">INDEX($R$11:$R$5161,$AD50+CD$10)</f>
        <v>0.20505168393736786</v>
      </c>
      <c r="CE50" cm="1">
        <f t="array" ref="CE50">INDEX($R$11:$R$5161,$AD50+CE$10)</f>
        <v>0.2023797635923229</v>
      </c>
      <c r="CF50" cm="1">
        <f t="array" ref="CF50">INDEX($R$11:$R$5161,$AD50+CF$10)</f>
        <v>0.19982775715836396</v>
      </c>
      <c r="CG50" cm="1">
        <f t="array" ref="CG50">INDEX($R$11:$R$5161,$AD50+CG$10)</f>
        <v>0.19738879809268695</v>
      </c>
      <c r="CH50" cm="1">
        <f t="array" ref="CH50">INDEX($R$11:$R$5161,$AD50+CH$10)</f>
        <v>0.19505652065745685</v>
      </c>
      <c r="CI50" cm="1">
        <f t="array" ref="CI50">INDEX($R$11:$R$5161,$AD50+CI$10)</f>
        <v>0.19282501625193374</v>
      </c>
      <c r="CJ50" cm="1">
        <f t="array" ref="CJ50">INDEX($R$11:$R$5161,$AD50+CJ$10)</f>
        <v>0.19068879409736367</v>
      </c>
      <c r="CK50" cm="1">
        <f t="array" ref="CK50">INDEX($R$11:$R$5161,$AD50+CK$10)</f>
        <v>0.18864274579556942</v>
      </c>
      <c r="CL50" cm="1">
        <f t="array" ref="CL50">INDEX($R$11:$R$5161,$AD50+CL$10)</f>
        <v>0.18668211333852489</v>
      </c>
      <c r="CM50" cm="1">
        <f t="array" ref="CM50">INDEX($R$11:$R$5161,$AD50+CM$10)</f>
        <v>0.18480246019573288</v>
      </c>
      <c r="CN50" cm="1">
        <f t="array" ref="CN50">INDEX($R$11:$R$5161,$AD50+CN$10)</f>
        <v>0.18299964514974759</v>
      </c>
      <c r="CO50" cm="1">
        <f t="array" ref="CO50">INDEX($R$11:$R$5161,$AD50+CO$10)</f>
        <v>0.18126979858840214</v>
      </c>
      <c r="CP50" cm="1">
        <f t="array" ref="CP50">INDEX($R$11:$R$5161,$AD50+CP$10)</f>
        <v>0.17960930099586295</v>
      </c>
      <c r="CQ50" cm="1">
        <f t="array" ref="CQ50">INDEX($R$11:$R$5161,$AD50+CQ$10)</f>
        <v>0.17801476341411238</v>
      </c>
      <c r="CR50" cm="1">
        <f t="array" ref="CR50">INDEX($R$11:$R$5161,$AD50+CR$10)</f>
        <v>0.17648300967236027</v>
      </c>
      <c r="CS50" cm="1">
        <f t="array" ref="CS50">INDEX($R$11:$R$5161,$AD50+CS$10)</f>
        <v>0.1750110602046574</v>
      </c>
      <c r="CT50" cm="1">
        <f t="array" ref="CT50">INDEX($R$11:$R$5161,$AD50+CT$10)</f>
        <v>0.17359611729601723</v>
      </c>
      <c r="CU50" cm="1">
        <f t="array" ref="CU50">INDEX($R$11:$R$5161,$AD50+CU$10)</f>
        <v>0.17223555161498916</v>
      </c>
      <c r="CV50" cm="1">
        <f t="array" ref="CV50">INDEX($R$11:$R$5161,$AD50+CV$10)</f>
        <v>0.17092688990617103</v>
      </c>
      <c r="CW50" cm="1">
        <f t="array" ref="CW50">INDEX($R$11:$R$5161,$AD50+CW$10)</f>
        <v>0.16966780372985846</v>
      </c>
      <c r="CX50" cm="1">
        <f t="array" ref="CX50">INDEX($R$11:$R$5161,$AD50+CX$10)</f>
        <v>0.16845609914813406</v>
      </c>
      <c r="CY50" cm="1">
        <f t="array" ref="CY50">INDEX($R$11:$R$5161,$AD50+CY$10)</f>
        <v>0.16728970726739822</v>
      </c>
      <c r="CZ50" cm="1">
        <f t="array" ref="CZ50">INDEX($R$11:$R$5161,$AD50+CZ$10)</f>
        <v>0.1661666755568115</v>
      </c>
      <c r="DA50" cm="1">
        <f t="array" ref="DA50">INDEX($R$11:$R$5161,$AD50+DA$10)</f>
        <v>0.16508515987050384</v>
      </c>
      <c r="DB50" cm="1">
        <f t="array" ref="DB50">INDEX($R$11:$R$5161,$AD50+DB$10)</f>
        <v>0.16404341710884218</v>
      </c>
      <c r="DC50" cm="1">
        <f t="array" ref="DC50">INDEX($R$11:$R$5161,$AD50+DC$10)</f>
        <v>0.16303979846064975</v>
      </c>
      <c r="DD50" cm="1">
        <f t="array" ref="DD50">INDEX($R$11:$R$5161,$AD50+DD$10)</f>
        <v>0.162072743174139</v>
      </c>
      <c r="DE50" cm="1">
        <f t="array" ref="DE50">INDEX($R$11:$R$5161,$AD50+DE$10)</f>
        <v>0.16114077280953998</v>
      </c>
      <c r="DF50" cm="1">
        <f t="array" ref="DF50">INDEX($R$11:$R$5161,$AD50+DF$10)</f>
        <v>0.16024248593105808</v>
      </c>
      <c r="DG50" cm="1">
        <f t="array" ref="DG50">INDEX($R$11:$R$5161,$AD50+DG$10)</f>
        <v>0.15937655319994265</v>
      </c>
      <c r="DH50" cm="1">
        <f t="array" ref="DH50">INDEX($R$11:$R$5161,$AD50+DH$10)</f>
        <v>0.15854171283415217</v>
      </c>
      <c r="DI50" cm="1">
        <f t="array" ref="DI50">INDEX($R$11:$R$5161,$AD50+DI$10)</f>
        <v>0.15773676640341144</v>
      </c>
      <c r="DJ50" cm="1">
        <f t="array" ref="DJ50">INDEX($R$11:$R$5161,$AD50+DJ$10)</f>
        <v>0.15696057493141902</v>
      </c>
      <c r="DK50" cm="1">
        <f t="array" ref="DK50">INDEX($R$11:$R$5161,$AD50+DK$10)</f>
        <v>0.1562120552796184</v>
      </c>
      <c r="DL50" cm="1">
        <f t="array" ref="DL50">INDEX($R$11:$R$5161,$AD50+DL$10)</f>
        <v>0.15549017678932442</v>
      </c>
      <c r="DM50" cm="1">
        <f t="array" ref="DM50">INDEX($R$11:$R$5161,$AD50+DM$10)</f>
        <v>0.15479395816113534</v>
      </c>
      <c r="DN50" cm="1">
        <f t="array" ref="DN50">INDEX($R$11:$R$5161,$AD50+DN$10)</f>
        <v>0.15412246455248083</v>
      </c>
      <c r="DO50" cm="1">
        <f t="array" ref="DO50">INDEX($R$11:$R$5161,$AD50+DO$10)</f>
        <v>0.15347480487588563</v>
      </c>
      <c r="DP50" cm="1">
        <f t="array" ref="DP50">INDEX($R$11:$R$5161,$AD50+DP$10)</f>
        <v>0.15285012928208278</v>
      </c>
      <c r="DQ50" cm="1">
        <f t="array" ref="DQ50">INDEX($R$11:$R$5161,$AD50+DQ$10)</f>
        <v>0.15224762681351747</v>
      </c>
      <c r="DR50" cm="1">
        <f t="array" ref="DR50">INDEX($R$11:$R$5161,$AD50+DR$10)</f>
        <v>0.15166652321504556</v>
      </c>
      <c r="DS50" cm="1">
        <f t="array" ref="DS50">INDEX($R$11:$R$5161,$AD50+DS$10)</f>
        <v>0.15110607888977876</v>
      </c>
      <c r="DT50" cm="1">
        <f t="array" ref="DT50">INDEX($R$11:$R$5161,$AD50+DT$10)</f>
        <v>0.15056558698906072</v>
      </c>
      <c r="DU50" cm="1">
        <f t="array" ref="DU50">INDEX($R$11:$R$5161,$AD50+DU$10)</f>
        <v>0.15004437162649781</v>
      </c>
      <c r="DV50" cm="1">
        <f t="array" ref="DV50">INDEX($R$11:$R$5161,$AD50+DV$10)</f>
        <v>0.14954178620681491</v>
      </c>
      <c r="DW50" cm="1">
        <f t="array" ref="DW50">INDEX($R$11:$R$5161,$AD50+DW$10)</f>
        <v>0.14905721186107956</v>
      </c>
      <c r="DX50" cm="1">
        <f t="array" ref="DX50">INDEX($R$11:$R$5161,$AD50+DX$10)</f>
        <v>0.14859005598053393</v>
      </c>
      <c r="DY50" cm="1">
        <f t="array" ref="DY50">INDEX($R$11:$R$5161,$AD50+DY$10)</f>
        <v>0.14813975084191236</v>
      </c>
      <c r="DZ50" cm="1">
        <f t="array" ref="DZ50">INDEX($R$11:$R$5161,$AD50+DZ$10)</f>
        <v>0.14770575231769748</v>
      </c>
      <c r="EA50" cm="1">
        <f t="array" ref="EA50">INDEX($R$11:$R$5161,$AD50+EA$10)</f>
        <v>0.14728753866529637</v>
      </c>
      <c r="EB50" cm="1">
        <f t="array" ref="EB50">INDEX($R$11:$R$5161,$AD50+EB$10)</f>
        <v>0.14688460938959536</v>
      </c>
    </row>
    <row r="51" spans="1:132" x14ac:dyDescent="0.2">
      <c r="A51" s="2">
        <v>1</v>
      </c>
      <c r="B51" s="2">
        <v>41</v>
      </c>
      <c r="C51" s="2">
        <v>0</v>
      </c>
      <c r="D51" s="2">
        <v>40</v>
      </c>
      <c r="E51" s="2">
        <v>273.14999999999998</v>
      </c>
      <c r="F51" s="2" cm="1">
        <f t="array" ref="F51">INDEX($V$11:$V$61,A51)</f>
        <v>1</v>
      </c>
      <c r="G51" cm="1">
        <f t="array" ref="G51">INDEX($W$11:$W$61,A51)</f>
        <v>-2.2198155215733131</v>
      </c>
      <c r="H51">
        <f t="shared" si="0"/>
        <v>0.24112623762514215</v>
      </c>
      <c r="I51">
        <f t="shared" si="3"/>
        <v>4048.1348838748195</v>
      </c>
      <c r="J51" cm="1">
        <f t="array" ref="J51">INDEX($X$11:$X$61,A51)</f>
        <v>0.93177554153163911</v>
      </c>
      <c r="K51">
        <f t="shared" si="4"/>
        <v>72.649837617914699</v>
      </c>
      <c r="L51" cm="1">
        <f t="array" ref="L51">INDEX($Y$11:$Y$61,A51)</f>
        <v>3.5112042676862706E-6</v>
      </c>
      <c r="M51" cm="1">
        <f t="array" ref="M51">INDEX($Z$11:$Z$61,A51)</f>
        <v>5.0010739658550054E-7</v>
      </c>
      <c r="N51">
        <f t="shared" si="1"/>
        <v>1.4861682084986849E-5</v>
      </c>
      <c r="O51">
        <f t="shared" si="2"/>
        <v>2.8378257739758471E-7</v>
      </c>
      <c r="P51" cm="1">
        <f t="array" ref="P51">INDEX($AA$11:$AA$61,A51)</f>
        <v>1.776124791057632E-11</v>
      </c>
      <c r="Q51" cm="1">
        <f t="array" ref="Q51">INDEX($AB$11:$AB$61,A51)</f>
        <v>1.1932233246185289</v>
      </c>
      <c r="R51">
        <f t="shared" si="5"/>
        <v>0.17832477730640445</v>
      </c>
      <c r="T51" s="2">
        <v>40</v>
      </c>
      <c r="U51" s="2">
        <v>313.14999999999998</v>
      </c>
      <c r="V51" s="2">
        <f t="shared" si="6"/>
        <v>1</v>
      </c>
      <c r="W51">
        <f t="shared" si="7"/>
        <v>-1.1378589324642228</v>
      </c>
      <c r="X51">
        <f t="shared" si="8"/>
        <v>1.0682244584683609</v>
      </c>
      <c r="Y51">
        <f t="shared" si="9"/>
        <v>1.0004540754228534E-5</v>
      </c>
      <c r="Z51">
        <f t="shared" si="10"/>
        <v>2.3978627197042367E-6</v>
      </c>
      <c r="AA51">
        <f t="shared" si="11"/>
        <v>1.9017309816560499E-11</v>
      </c>
      <c r="AB51">
        <f t="shared" si="12"/>
        <v>0.84789818614813239</v>
      </c>
      <c r="AD51">
        <v>4041</v>
      </c>
      <c r="AE51">
        <v>40</v>
      </c>
      <c r="AF51" cm="1">
        <f t="array" ref="AF51">INDEX($R$11:$R$5161,$AD51+AF$10)</f>
        <v>4.4209335173387855E-2</v>
      </c>
      <c r="AG51" cm="1">
        <f t="array" ref="AG51">INDEX($R$11:$R$5161,$AD51+AG$10)</f>
        <v>8.788639463789169E-2</v>
      </c>
      <c r="AH51" cm="1">
        <f t="array" ref="AH51">INDEX($R$11:$R$5161,$AD51+AH$10)</f>
        <v>0.17696503360852245</v>
      </c>
      <c r="AI51" cm="1">
        <f t="array" ref="AI51">INDEX($R$11:$R$5161,$AD51+AI$10)</f>
        <v>0.28815086192377326</v>
      </c>
      <c r="AJ51" cm="1">
        <f t="array" ref="AJ51">INDEX($R$11:$R$5161,$AD51+AJ$10)</f>
        <v>0.40067731734719714</v>
      </c>
      <c r="AK51" cm="1">
        <f t="array" ref="AK51">INDEX($R$11:$R$5161,$AD51+AK$10)</f>
        <v>0.49755266343980598</v>
      </c>
      <c r="AL51" cm="1">
        <f t="array" ref="AL51">INDEX($R$11:$R$5161,$AD51+AL$10)</f>
        <v>0.56889581130221001</v>
      </c>
      <c r="AM51" cm="1">
        <f t="array" ref="AM51">INDEX($R$11:$R$5161,$AD51+AM$10)</f>
        <v>0.61268058736468645</v>
      </c>
      <c r="AN51" cm="1">
        <f t="array" ref="AN51">INDEX($R$11:$R$5161,$AD51+AN$10)</f>
        <v>0.63243099212231269</v>
      </c>
      <c r="AO51" cm="1">
        <f t="array" ref="AO51">INDEX($R$11:$R$5161,$AD51+AO$10)</f>
        <v>0.63400930627288365</v>
      </c>
      <c r="AP51" cm="1">
        <f t="array" ref="AP51">INDEX($R$11:$R$5161,$AD51+AP$10)</f>
        <v>0.62327258928448637</v>
      </c>
      <c r="AQ51" cm="1">
        <f t="array" ref="AQ51">INDEX($R$11:$R$5161,$AD51+AQ$10)</f>
        <v>0.60498521424058826</v>
      </c>
      <c r="AR51" cm="1">
        <f t="array" ref="AR51">INDEX($R$11:$R$5161,$AD51+AR$10)</f>
        <v>0.58259891255168772</v>
      </c>
      <c r="AS51" cm="1">
        <f t="array" ref="AS51">INDEX($R$11:$R$5161,$AD51+AS$10)</f>
        <v>0.5584318722850995</v>
      </c>
      <c r="AT51" cm="1">
        <f t="array" ref="AT51">INDEX($R$11:$R$5161,$AD51+AT$10)</f>
        <v>0.53395363118852224</v>
      </c>
      <c r="AU51" cm="1">
        <f t="array" ref="AU51">INDEX($R$11:$R$5161,$AD51+AU$10)</f>
        <v>0.51004628029741061</v>
      </c>
      <c r="AV51" cm="1">
        <f t="array" ref="AV51">INDEX($R$11:$R$5161,$AD51+AV$10)</f>
        <v>0.48720465717117928</v>
      </c>
      <c r="AW51" cm="1">
        <f t="array" ref="AW51">INDEX($R$11:$R$5161,$AD51+AW$10)</f>
        <v>0.46567701478682039</v>
      </c>
      <c r="AX51" cm="1">
        <f t="array" ref="AX51">INDEX($R$11:$R$5161,$AD51+AX$10)</f>
        <v>0.44555917277308421</v>
      </c>
      <c r="AY51" cm="1">
        <f t="array" ref="AY51">INDEX($R$11:$R$5161,$AD51+AY$10)</f>
        <v>0.426855680531735</v>
      </c>
      <c r="AZ51" cm="1">
        <f t="array" ref="AZ51">INDEX($R$11:$R$5161,$AD51+AZ$10)</f>
        <v>0.40951874761921747</v>
      </c>
      <c r="BA51" cm="1">
        <f t="array" ref="BA51">INDEX($R$11:$R$5161,$AD51+BA$10)</f>
        <v>0.39347261750449708</v>
      </c>
      <c r="BB51" cm="1">
        <f t="array" ref="BB51">INDEX($R$11:$R$5161,$AD51+BB$10)</f>
        <v>0.37862857537607125</v>
      </c>
      <c r="BC51" cm="1">
        <f t="array" ref="BC51">INDEX($R$11:$R$5161,$AD51+BC$10)</f>
        <v>0.36489399830373431</v>
      </c>
      <c r="BD51" cm="1">
        <f t="array" ref="BD51">INDEX($R$11:$R$5161,$AD51+BD$10)</f>
        <v>0.35217764894495052</v>
      </c>
      <c r="BE51" cm="1">
        <f t="array" ref="BE51">INDEX($R$11:$R$5161,$AD51+BE$10)</f>
        <v>0.34039262093264028</v>
      </c>
      <c r="BF51" cm="1">
        <f t="array" ref="BF51">INDEX($R$11:$R$5161,$AD51+BF$10)</f>
        <v>0.329457831611216</v>
      </c>
      <c r="BG51" cm="1">
        <f t="array" ref="BG51">INDEX($R$11:$R$5161,$AD51+BG$10)</f>
        <v>0.31929862954064603</v>
      </c>
      <c r="BH51" cm="1">
        <f t="array" ref="BH51">INDEX($R$11:$R$5161,$AD51+BH$10)</f>
        <v>0.30984687486845408</v>
      </c>
      <c r="BI51" cm="1">
        <f t="array" ref="BI51">INDEX($R$11:$R$5161,$AD51+BI$10)</f>
        <v>0.30104071745867694</v>
      </c>
      <c r="BJ51" cm="1">
        <f t="array" ref="BJ51">INDEX($R$11:$R$5161,$AD51+BJ$10)</f>
        <v>0.2928242129722648</v>
      </c>
      <c r="BK51" cm="1">
        <f t="array" ref="BK51">INDEX($R$11:$R$5161,$AD51+BK$10)</f>
        <v>0.28514686329109612</v>
      </c>
      <c r="BL51" cm="1">
        <f t="array" ref="BL51">INDEX($R$11:$R$5161,$AD51+BL$10)</f>
        <v>0.27796313355354502</v>
      </c>
      <c r="BM51" cm="1">
        <f t="array" ref="BM51">INDEX($R$11:$R$5161,$AD51+BM$10)</f>
        <v>0.27123197649329561</v>
      </c>
      <c r="BN51" cm="1">
        <f t="array" ref="BN51">INDEX($R$11:$R$5161,$AD51+BN$10)</f>
        <v>0.26491638120676153</v>
      </c>
      <c r="BO51" cm="1">
        <f t="array" ref="BO51">INDEX($R$11:$R$5161,$AD51+BO$10)</f>
        <v>0.25898295502388446</v>
      </c>
      <c r="BP51" cm="1">
        <f t="array" ref="BP51">INDEX($R$11:$R$5161,$AD51+BP$10)</f>
        <v>0.25340154197213566</v>
      </c>
      <c r="BQ51" cm="1">
        <f t="array" ref="BQ51">INDEX($R$11:$R$5161,$AD51+BQ$10)</f>
        <v>0.24814487821870709</v>
      </c>
      <c r="BR51" cm="1">
        <f t="array" ref="BR51">INDEX($R$11:$R$5161,$AD51+BR$10)</f>
        <v>0.24318828309011481</v>
      </c>
      <c r="BS51" cm="1">
        <f t="array" ref="BS51">INDEX($R$11:$R$5161,$AD51+BS$10)</f>
        <v>0.23850938331260066</v>
      </c>
      <c r="BT51" cm="1">
        <f t="array" ref="BT51">INDEX($R$11:$R$5161,$AD51+BT$10)</f>
        <v>0.23408786767645329</v>
      </c>
      <c r="BU51" cm="1">
        <f t="array" ref="BU51">INDEX($R$11:$R$5161,$AD51+BU$10)</f>
        <v>0.22990526920097851</v>
      </c>
      <c r="BV51" cm="1">
        <f t="array" ref="BV51">INDEX($R$11:$R$5161,$AD51+BV$10)</f>
        <v>0.22594477193537557</v>
      </c>
      <c r="BW51" cm="1">
        <f t="array" ref="BW51">INDEX($R$11:$R$5161,$AD51+BW$10)</f>
        <v>0.2221910396923529</v>
      </c>
      <c r="BX51" cm="1">
        <f t="array" ref="BX51">INDEX($R$11:$R$5161,$AD51+BX$10)</f>
        <v>0.21863006422451464</v>
      </c>
      <c r="BY51" cm="1">
        <f t="array" ref="BY51">INDEX($R$11:$R$5161,$AD51+BY$10)</f>
        <v>0.21524903058661296</v>
      </c>
      <c r="BZ51" cm="1">
        <f t="array" ref="BZ51">INDEX($R$11:$R$5161,$AD51+BZ$10)</f>
        <v>0.21203619766061443</v>
      </c>
      <c r="CA51" cm="1">
        <f t="array" ref="CA51">INDEX($R$11:$R$5161,$AD51+CA$10)</f>
        <v>0.20898079204420064</v>
      </c>
      <c r="CB51" cm="1">
        <f t="array" ref="CB51">INDEX($R$11:$R$5161,$AD51+CB$10)</f>
        <v>0.20607291371099676</v>
      </c>
      <c r="CC51" cm="1">
        <f t="array" ref="CC51">INDEX($R$11:$R$5161,$AD51+CC$10)</f>
        <v>0.20330345203988975</v>
      </c>
      <c r="CD51" cm="1">
        <f t="array" ref="CD51">INDEX($R$11:$R$5161,$AD51+CD$10)</f>
        <v>0.20066401098062864</v>
      </c>
      <c r="CE51" cm="1">
        <f t="array" ref="CE51">INDEX($R$11:$R$5161,$AD51+CE$10)</f>
        <v>0.19814684227400167</v>
      </c>
      <c r="CF51" cm="1">
        <f t="array" ref="CF51">INDEX($R$11:$R$5161,$AD51+CF$10)</f>
        <v>0.19574478577843435</v>
      </c>
      <c r="CG51" cm="1">
        <f t="array" ref="CG51">INDEX($R$11:$R$5161,$AD51+CG$10)</f>
        <v>0.19345121607230861</v>
      </c>
      <c r="CH51" cm="1">
        <f t="array" ref="CH51">INDEX($R$11:$R$5161,$AD51+CH$10)</f>
        <v>0.1912599946042676</v>
      </c>
      <c r="CI51" cm="1">
        <f t="array" ref="CI51">INDEX($R$11:$R$5161,$AD51+CI$10)</f>
        <v>0.18916542675381054</v>
      </c>
      <c r="CJ51" cm="1">
        <f t="array" ref="CJ51">INDEX($R$11:$R$5161,$AD51+CJ$10)</f>
        <v>0.1871622232431055</v>
      </c>
      <c r="CK51" cm="1">
        <f t="array" ref="CK51">INDEX($R$11:$R$5161,$AD51+CK$10)</f>
        <v>0.18524546540953732</v>
      </c>
      <c r="CL51" cm="1">
        <f t="array" ref="CL51">INDEX($R$11:$R$5161,$AD51+CL$10)</f>
        <v>0.18341057390830956</v>
      </c>
      <c r="CM51" cm="1">
        <f t="array" ref="CM51">INDEX($R$11:$R$5161,$AD51+CM$10)</f>
        <v>0.18165328046656853</v>
      </c>
      <c r="CN51" cm="1">
        <f t="array" ref="CN51">INDEX($R$11:$R$5161,$AD51+CN$10)</f>
        <v>0.17996960235599016</v>
      </c>
      <c r="CO51" cm="1">
        <f t="array" ref="CO51">INDEX($R$11:$R$5161,$AD51+CO$10)</f>
        <v>0.17835581929044705</v>
      </c>
      <c r="CP51" cm="1">
        <f t="array" ref="CP51">INDEX($R$11:$R$5161,$AD51+CP$10)</f>
        <v>0.17680845249001195</v>
      </c>
      <c r="CQ51" cm="1">
        <f t="array" ref="CQ51">INDEX($R$11:$R$5161,$AD51+CQ$10)</f>
        <v>0.17532424568281971</v>
      </c>
      <c r="CR51" cm="1">
        <f t="array" ref="CR51">INDEX($R$11:$R$5161,$AD51+CR$10)</f>
        <v>0.17390014784277594</v>
      </c>
      <c r="CS51" cm="1">
        <f t="array" ref="CS51">INDEX($R$11:$R$5161,$AD51+CS$10)</f>
        <v>0.17253329748427162</v>
      </c>
      <c r="CT51" cm="1">
        <f t="array" ref="CT51">INDEX($R$11:$R$5161,$AD51+CT$10)</f>
        <v>0.17122100835536561</v>
      </c>
      <c r="CU51" cm="1">
        <f t="array" ref="CU51">INDEX($R$11:$R$5161,$AD51+CU$10)</f>
        <v>0.16996075638871147</v>
      </c>
      <c r="CV51" cm="1">
        <f t="array" ref="CV51">INDEX($R$11:$R$5161,$AD51+CV$10)</f>
        <v>0.16875016778515317</v>
      </c>
      <c r="CW51" cm="1">
        <f t="array" ref="CW51">INDEX($R$11:$R$5161,$AD51+CW$10)</f>
        <v>0.16758700811867047</v>
      </c>
      <c r="CX51" cm="1">
        <f t="array" ref="CX51">INDEX($R$11:$R$5161,$AD51+CX$10)</f>
        <v>0.1664691723634765</v>
      </c>
      <c r="CY51" cm="1">
        <f t="array" ref="CY51">INDEX($R$11:$R$5161,$AD51+CY$10)</f>
        <v>0.16539467575474626</v>
      </c>
      <c r="CZ51" cm="1">
        <f t="array" ref="CZ51">INDEX($R$11:$R$5161,$AD51+CZ$10)</f>
        <v>0.1643616454038887</v>
      </c>
      <c r="DA51" cm="1">
        <f t="array" ref="DA51">INDEX($R$11:$R$5161,$AD51+DA$10)</f>
        <v>0.16336831259760543</v>
      </c>
      <c r="DB51" cm="1">
        <f t="array" ref="DB51">INDEX($R$11:$R$5161,$AD51+DB$10)</f>
        <v>0.16241300571735681</v>
      </c>
      <c r="DC51" cm="1">
        <f t="array" ref="DC51">INDEX($R$11:$R$5161,$AD51+DC$10)</f>
        <v>0.16149414372239146</v>
      </c>
      <c r="DD51" cm="1">
        <f t="array" ref="DD51">INDEX($R$11:$R$5161,$AD51+DD$10)</f>
        <v>0.16061023014529222</v>
      </c>
      <c r="DE51" cm="1">
        <f t="array" ref="DE51">INDEX($R$11:$R$5161,$AD51+DE$10)</f>
        <v>0.15975984755414416</v>
      </c>
      <c r="DF51" cm="1">
        <f t="array" ref="DF51">INDEX($R$11:$R$5161,$AD51+DF$10)</f>
        <v>0.15894165244001152</v>
      </c>
      <c r="DG51" cm="1">
        <f t="array" ref="DG51">INDEX($R$11:$R$5161,$AD51+DG$10)</f>
        <v>0.15815437049249009</v>
      </c>
      <c r="DH51" cm="1">
        <f t="array" ref="DH51">INDEX($R$11:$R$5161,$AD51+DH$10)</f>
        <v>0.15739679222973946</v>
      </c>
      <c r="DI51" cm="1">
        <f t="array" ref="DI51">INDEX($R$11:$R$5161,$AD51+DI$10)</f>
        <v>0.15666776895264928</v>
      </c>
      <c r="DJ51" cm="1">
        <f t="array" ref="DJ51">INDEX($R$11:$R$5161,$AD51+DJ$10)</f>
        <v>0.15596620899569361</v>
      </c>
      <c r="DK51" cm="1">
        <f t="array" ref="DK51">INDEX($R$11:$R$5161,$AD51+DK$10)</f>
        <v>0.15529107424962743</v>
      </c>
      <c r="DL51" cm="1">
        <f t="array" ref="DL51">INDEX($R$11:$R$5161,$AD51+DL$10)</f>
        <v>0.15464137693350608</v>
      </c>
      <c r="DM51" cm="1">
        <f t="array" ref="DM51">INDEX($R$11:$R$5161,$AD51+DM$10)</f>
        <v>0.15401617659559499</v>
      </c>
      <c r="DN51" cm="1">
        <f t="array" ref="DN51">INDEX($R$11:$R$5161,$AD51+DN$10)</f>
        <v>0.15341457732461242</v>
      </c>
      <c r="DO51" cm="1">
        <f t="array" ref="DO51">INDEX($R$11:$R$5161,$AD51+DO$10)</f>
        <v>0.15283572515443242</v>
      </c>
      <c r="DP51" cm="1">
        <f t="array" ref="DP51">INDEX($R$11:$R$5161,$AD51+DP$10)</f>
        <v>0.15227880564689175</v>
      </c>
      <c r="DQ51" cm="1">
        <f t="array" ref="DQ51">INDEX($R$11:$R$5161,$AD51+DQ$10)</f>
        <v>0.15174304163871033</v>
      </c>
      <c r="DR51" cm="1">
        <f t="array" ref="DR51">INDEX($R$11:$R$5161,$AD51+DR$10)</f>
        <v>0.15122769113976733</v>
      </c>
      <c r="DS51" cm="1">
        <f t="array" ref="DS51">INDEX($R$11:$R$5161,$AD51+DS$10)</f>
        <v>0.15073204537108775</v>
      </c>
      <c r="DT51" cm="1">
        <f t="array" ref="DT51">INDEX($R$11:$R$5161,$AD51+DT$10)</f>
        <v>0.15025542693189747</v>
      </c>
      <c r="DU51" cm="1">
        <f t="array" ref="DU51">INDEX($R$11:$R$5161,$AD51+DU$10)</f>
        <v>0.14979718808601802</v>
      </c>
      <c r="DV51" cm="1">
        <f t="array" ref="DV51">INDEX($R$11:$R$5161,$AD51+DV$10)</f>
        <v>0.14935670915869195</v>
      </c>
      <c r="DW51" cm="1">
        <f t="array" ref="DW51">INDEX($R$11:$R$5161,$AD51+DW$10)</f>
        <v>0.14893339703567907</v>
      </c>
      <c r="DX51" cm="1">
        <f t="array" ref="DX51">INDEX($R$11:$R$5161,$AD51+DX$10)</f>
        <v>0.14852668375714032</v>
      </c>
      <c r="DY51" cm="1">
        <f t="array" ref="DY51">INDEX($R$11:$R$5161,$AD51+DY$10)</f>
        <v>0.14813602519944072</v>
      </c>
      <c r="DZ51" cm="1">
        <f t="array" ref="DZ51">INDEX($R$11:$R$5161,$AD51+DZ$10)</f>
        <v>0.14776089983856311</v>
      </c>
      <c r="EA51" cm="1">
        <f t="array" ref="EA51">INDEX($R$11:$R$5161,$AD51+EA$10)</f>
        <v>0.14740080758933316</v>
      </c>
      <c r="EB51" cm="1">
        <f t="array" ref="EB51">INDEX($R$11:$R$5161,$AD51+EB$10)</f>
        <v>0.14705526871511837</v>
      </c>
    </row>
    <row r="52" spans="1:132" x14ac:dyDescent="0.2">
      <c r="A52" s="2">
        <v>1</v>
      </c>
      <c r="B52" s="2">
        <v>42</v>
      </c>
      <c r="C52" s="2">
        <v>0</v>
      </c>
      <c r="D52" s="2">
        <v>41</v>
      </c>
      <c r="E52" s="2">
        <v>273.14999999999998</v>
      </c>
      <c r="F52" s="2" cm="1">
        <f t="array" ref="F52">INDEX($V$11:$V$61,A52)</f>
        <v>1</v>
      </c>
      <c r="G52" cm="1">
        <f t="array" ref="G52">INDEX($W$11:$W$61,A52)</f>
        <v>-2.2198155215733131</v>
      </c>
      <c r="H52">
        <f t="shared" si="0"/>
        <v>0.24715439356577071</v>
      </c>
      <c r="I52">
        <f t="shared" si="3"/>
        <v>4204.0960158778807</v>
      </c>
      <c r="J52" cm="1">
        <f t="array" ref="J52">INDEX($X$11:$X$61,A52)</f>
        <v>0.93177554153163911</v>
      </c>
      <c r="K52">
        <f t="shared" si="4"/>
        <v>74.232991828499678</v>
      </c>
      <c r="L52" cm="1">
        <f t="array" ref="L52">INDEX($Y$11:$Y$61,A52)</f>
        <v>3.5112042676862706E-6</v>
      </c>
      <c r="M52" cm="1">
        <f t="array" ref="M52">INDEX($Z$11:$Z$61,A52)</f>
        <v>5.0010739658550054E-7</v>
      </c>
      <c r="N52">
        <f t="shared" si="1"/>
        <v>1.5361669406368672E-5</v>
      </c>
      <c r="O52">
        <f t="shared" si="2"/>
        <v>2.8996638264842717E-7</v>
      </c>
      <c r="P52" cm="1">
        <f t="array" ref="P52">INDEX($AA$11:$AA$61,A52)</f>
        <v>1.776124791057632E-11</v>
      </c>
      <c r="Q52" cm="1">
        <f t="array" ref="Q52">INDEX($AB$11:$AB$61,A52)</f>
        <v>1.1932233246185289</v>
      </c>
      <c r="R52">
        <f t="shared" si="5"/>
        <v>0.1829909519158946</v>
      </c>
      <c r="T52" s="2">
        <v>41</v>
      </c>
      <c r="U52" s="2">
        <v>314.14999999999998</v>
      </c>
      <c r="V52" s="2">
        <f t="shared" si="6"/>
        <v>1</v>
      </c>
      <c r="W52">
        <f t="shared" si="7"/>
        <v>-1.1147761207889397</v>
      </c>
      <c r="X52">
        <f t="shared" si="8"/>
        <v>1.0716356813917789</v>
      </c>
      <c r="Y52">
        <f t="shared" si="9"/>
        <v>1.0234861440975406E-5</v>
      </c>
      <c r="Z52">
        <f t="shared" si="10"/>
        <v>2.4809737723465993E-6</v>
      </c>
      <c r="AA52">
        <f t="shared" si="11"/>
        <v>1.9047650151449147E-11</v>
      </c>
      <c r="AB52">
        <f t="shared" si="12"/>
        <v>0.84116672830155825</v>
      </c>
      <c r="AD52">
        <v>4142</v>
      </c>
      <c r="AE52">
        <v>41</v>
      </c>
      <c r="AF52" cm="1">
        <f t="array" ref="AF52">INDEX($R$11:$R$5161,$AD52+AF$10)</f>
        <v>4.4306964225969622E-2</v>
      </c>
      <c r="AG52" cm="1">
        <f t="array" ref="AG52">INDEX($R$11:$R$5161,$AD52+AG$10)</f>
        <v>9.2621274647822799E-2</v>
      </c>
      <c r="AH52" cm="1">
        <f t="array" ref="AH52">INDEX($R$11:$R$5161,$AD52+AH$10)</f>
        <v>0.19067589345795113</v>
      </c>
      <c r="AI52" cm="1">
        <f t="array" ref="AI52">INDEX($R$11:$R$5161,$AD52+AI$10)</f>
        <v>0.31103448541758394</v>
      </c>
      <c r="AJ52" cm="1">
        <f t="array" ref="AJ52">INDEX($R$11:$R$5161,$AD52+AJ$10)</f>
        <v>0.42940916263583306</v>
      </c>
      <c r="AK52" cm="1">
        <f t="array" ref="AK52">INDEX($R$11:$R$5161,$AD52+AK$10)</f>
        <v>0.52698830935689023</v>
      </c>
      <c r="AL52" cm="1">
        <f t="array" ref="AL52">INDEX($R$11:$R$5161,$AD52+AL$10)</f>
        <v>0.59438887521231754</v>
      </c>
      <c r="AM52" cm="1">
        <f t="array" ref="AM52">INDEX($R$11:$R$5161,$AD52+AM$10)</f>
        <v>0.63152527250376711</v>
      </c>
      <c r="AN52" cm="1">
        <f t="array" ref="AN52">INDEX($R$11:$R$5161,$AD52+AN$10)</f>
        <v>0.64393899548179612</v>
      </c>
      <c r="AO52" cm="1">
        <f t="array" ref="AO52">INDEX($R$11:$R$5161,$AD52+AO$10)</f>
        <v>0.63882328593787197</v>
      </c>
      <c r="AP52" cm="1">
        <f t="array" ref="AP52">INDEX($R$11:$R$5161,$AD52+AP$10)</f>
        <v>0.62262076023435753</v>
      </c>
      <c r="AQ52" cm="1">
        <f t="array" ref="AQ52">INDEX($R$11:$R$5161,$AD52+AQ$10)</f>
        <v>0.60018529859207781</v>
      </c>
      <c r="AR52" cm="1">
        <f t="array" ref="AR52">INDEX($R$11:$R$5161,$AD52+AR$10)</f>
        <v>0.57481749147128047</v>
      </c>
      <c r="AS52" cm="1">
        <f t="array" ref="AS52">INDEX($R$11:$R$5161,$AD52+AS$10)</f>
        <v>0.54860777389024007</v>
      </c>
      <c r="AT52" cm="1">
        <f t="array" ref="AT52">INDEX($R$11:$R$5161,$AD52+AT$10)</f>
        <v>0.52280245088165544</v>
      </c>
      <c r="AU52" cm="1">
        <f t="array" ref="AU52">INDEX($R$11:$R$5161,$AD52+AU$10)</f>
        <v>0.4980954937380373</v>
      </c>
      <c r="AV52" cm="1">
        <f t="array" ref="AV52">INDEX($R$11:$R$5161,$AD52+AV$10)</f>
        <v>0.4748344589741621</v>
      </c>
      <c r="AW52" cm="1">
        <f t="array" ref="AW52">INDEX($R$11:$R$5161,$AD52+AW$10)</f>
        <v>0.45315684582439519</v>
      </c>
      <c r="AX52" cm="1">
        <f t="array" ref="AX52">INDEX($R$11:$R$5161,$AD52+AX$10)</f>
        <v>0.4330771015880196</v>
      </c>
      <c r="AY52" cm="1">
        <f t="array" ref="AY52">INDEX($R$11:$R$5161,$AD52+AY$10)</f>
        <v>0.41454080991499093</v>
      </c>
      <c r="AZ52" cm="1">
        <f t="array" ref="AZ52">INDEX($R$11:$R$5161,$AD52+AZ$10)</f>
        <v>0.39745781330374619</v>
      </c>
      <c r="BA52" cm="1">
        <f t="array" ref="BA52">INDEX($R$11:$R$5161,$AD52+BA$10)</f>
        <v>0.38172208772360328</v>
      </c>
      <c r="BB52" cm="1">
        <f t="array" ref="BB52">INDEX($R$11:$R$5161,$AD52+BB$10)</f>
        <v>0.36722339388264574</v>
      </c>
      <c r="BC52" cm="1">
        <f t="array" ref="BC52">INDEX($R$11:$R$5161,$AD52+BC$10)</f>
        <v>0.35385387406782509</v>
      </c>
      <c r="BD52" cm="1">
        <f t="array" ref="BD52">INDEX($R$11:$R$5161,$AD52+BD$10)</f>
        <v>0.34151157227272327</v>
      </c>
      <c r="BE52" cm="1">
        <f t="array" ref="BE52">INDEX($R$11:$R$5161,$AD52+BE$10)</f>
        <v>0.33010210426809677</v>
      </c>
      <c r="BF52" cm="1">
        <f t="array" ref="BF52">INDEX($R$11:$R$5161,$AD52+BF$10)</f>
        <v>0.31953923509068721</v>
      </c>
      <c r="BG52" cm="1">
        <f t="array" ref="BG52">INDEX($R$11:$R$5161,$AD52+BG$10)</f>
        <v>0.3097448296320181</v>
      </c>
      <c r="BH52" cm="1">
        <f t="array" ref="BH52">INDEX($R$11:$R$5161,$AD52+BH$10)</f>
        <v>0.30064846088736519</v>
      </c>
      <c r="BI52" cm="1">
        <f t="array" ref="BI52">INDEX($R$11:$R$5161,$AD52+BI$10)</f>
        <v>0.29218684810945272</v>
      </c>
      <c r="BJ52" cm="1">
        <f t="array" ref="BJ52">INDEX($R$11:$R$5161,$AD52+BJ$10)</f>
        <v>0.28430322754365539</v>
      </c>
      <c r="BK52" cm="1">
        <f t="array" ref="BK52">INDEX($R$11:$R$5161,$AD52+BK$10)</f>
        <v>0.27694671543218913</v>
      </c>
      <c r="BL52" cm="1">
        <f t="array" ref="BL52">INDEX($R$11:$R$5161,$AD52+BL$10)</f>
        <v>0.27007169653084229</v>
      </c>
      <c r="BM52" cm="1">
        <f t="array" ref="BM52">INDEX($R$11:$R$5161,$AD52+BM$10)</f>
        <v>0.26363725524730613</v>
      </c>
      <c r="BN52" cm="1">
        <f t="array" ref="BN52">INDEX($R$11:$R$5161,$AD52+BN$10)</f>
        <v>0.2576066567996681</v>
      </c>
      <c r="BO52" cm="1">
        <f t="array" ref="BO52">INDEX($R$11:$R$5161,$AD52+BO$10)</f>
        <v>0.25194688007976579</v>
      </c>
      <c r="BP52" cm="1">
        <f t="array" ref="BP52">INDEX($R$11:$R$5161,$AD52+BP$10)</f>
        <v>0.24662820066889779</v>
      </c>
      <c r="BQ52" cm="1">
        <f t="array" ref="BQ52">INDEX($R$11:$R$5161,$AD52+BQ$10)</f>
        <v>0.24162382073955771</v>
      </c>
      <c r="BR52" cm="1">
        <f t="array" ref="BR52">INDEX($R$11:$R$5161,$AD52+BR$10)</f>
        <v>0.23690954178830642</v>
      </c>
      <c r="BS52" cm="1">
        <f t="array" ref="BS52">INDEX($R$11:$R$5161,$AD52+BS$10)</f>
        <v>0.2324634759068879</v>
      </c>
      <c r="BT52" cm="1">
        <f t="array" ref="BT52">INDEX($R$11:$R$5161,$AD52+BT$10)</f>
        <v>0.22826579137729461</v>
      </c>
      <c r="BU52" cm="1">
        <f t="array" ref="BU52">INDEX($R$11:$R$5161,$AD52+BU$10)</f>
        <v>0.22429848862669022</v>
      </c>
      <c r="BV52" cm="1">
        <f t="array" ref="BV52">INDEX($R$11:$R$5161,$AD52+BV$10)</f>
        <v>0.2205452029110786</v>
      </c>
      <c r="BW52" cm="1">
        <f t="array" ref="BW52">INDEX($R$11:$R$5161,$AD52+BW$10)</f>
        <v>0.21699103045896859</v>
      </c>
      <c r="BX52" cm="1">
        <f t="array" ref="BX52">INDEX($R$11:$R$5161,$AD52+BX$10)</f>
        <v>0.21362237516691451</v>
      </c>
      <c r="BY52" cm="1">
        <f t="array" ref="BY52">INDEX($R$11:$R$5161,$AD52+BY$10)</f>
        <v>0.210426813280509</v>
      </c>
      <c r="BZ52" cm="1">
        <f t="array" ref="BZ52">INDEX($R$11:$R$5161,$AD52+BZ$10)</f>
        <v>0.20739297380854813</v>
      </c>
      <c r="CA52" cm="1">
        <f t="array" ref="CA52">INDEX($R$11:$R$5161,$AD52+CA$10)</f>
        <v>0.20451043270127256</v>
      </c>
      <c r="CB52" cm="1">
        <f t="array" ref="CB52">INDEX($R$11:$R$5161,$AD52+CB$10)</f>
        <v>0.20176961907548219</v>
      </c>
      <c r="CC52" cm="1">
        <f t="array" ref="CC52">INDEX($R$11:$R$5161,$AD52+CC$10)</f>
        <v>0.19916173199131174</v>
      </c>
      <c r="CD52" cm="1">
        <f t="array" ref="CD52">INDEX($R$11:$R$5161,$AD52+CD$10)</f>
        <v>0.19667866647983503</v>
      </c>
      <c r="CE52" cm="1">
        <f t="array" ref="CE52">INDEX($R$11:$R$5161,$AD52+CE$10)</f>
        <v>0.19431294769009833</v>
      </c>
      <c r="CF52" cm="1">
        <f t="array" ref="CF52">INDEX($R$11:$R$5161,$AD52+CF$10)</f>
        <v>0.19205767217141637</v>
      </c>
      <c r="CG52" cm="1">
        <f t="array" ref="CG52">INDEX($R$11:$R$5161,$AD52+CG$10)</f>
        <v>0.1899064554344449</v>
      </c>
      <c r="CH52" cm="1">
        <f t="array" ref="CH52">INDEX($R$11:$R$5161,$AD52+CH$10)</f>
        <v>0.18785338504512994</v>
      </c>
      <c r="CI52" cm="1">
        <f t="array" ref="CI52">INDEX($R$11:$R$5161,$AD52+CI$10)</f>
        <v>0.1858929786013501</v>
      </c>
      <c r="CJ52" cm="1">
        <f t="array" ref="CJ52">INDEX($R$11:$R$5161,$AD52+CJ$10)</f>
        <v>0.1840201460249053</v>
      </c>
      <c r="CK52" cm="1">
        <f t="array" ref="CK52">INDEX($R$11:$R$5161,$AD52+CK$10)</f>
        <v>0.18223015567320233</v>
      </c>
      <c r="CL52" cm="1">
        <f t="array" ref="CL52">INDEX($R$11:$R$5161,$AD52+CL$10)</f>
        <v>0.18051860383707666</v>
      </c>
      <c r="CM52" cm="1">
        <f t="array" ref="CM52">INDEX($R$11:$R$5161,$AD52+CM$10)</f>
        <v>0.17888138724499703</v>
      </c>
      <c r="CN52" cm="1">
        <f t="array" ref="CN52">INDEX($R$11:$R$5161,$AD52+CN$10)</f>
        <v>0.17731467824056354</v>
      </c>
      <c r="CO52" cm="1">
        <f t="array" ref="CO52">INDEX($R$11:$R$5161,$AD52+CO$10)</f>
        <v>0.17581490234072919</v>
      </c>
      <c r="CP52" cm="1">
        <f t="array" ref="CP52">INDEX($R$11:$R$5161,$AD52+CP$10)</f>
        <v>0.17437871791739046</v>
      </c>
      <c r="CQ52" cm="1">
        <f t="array" ref="CQ52">INDEX($R$11:$R$5161,$AD52+CQ$10)</f>
        <v>0.17300299777563918</v>
      </c>
      <c r="CR52" cm="1">
        <f t="array" ref="CR52">INDEX($R$11:$R$5161,$AD52+CR$10)</f>
        <v>0.17168481242867281</v>
      </c>
      <c r="CS52" cm="1">
        <f t="array" ref="CS52">INDEX($R$11:$R$5161,$AD52+CS$10)</f>
        <v>0.17042141489265816</v>
      </c>
      <c r="CT52" cm="1">
        <f t="array" ref="CT52">INDEX($R$11:$R$5161,$AD52+CT$10)</f>
        <v>0.16921022684519943</v>
      </c>
      <c r="CU52" cm="1">
        <f t="array" ref="CU52">INDEX($R$11:$R$5161,$AD52+CU$10)</f>
        <v>0.16804882600887078</v>
      </c>
      <c r="CV52" cm="1">
        <f t="array" ref="CV52">INDEX($R$11:$R$5161,$AD52+CV$10)</f>
        <v>0.16693493463687581</v>
      </c>
      <c r="CW52" cm="1">
        <f t="array" ref="CW52">INDEX($R$11:$R$5161,$AD52+CW$10)</f>
        <v>0.16586640899158528</v>
      </c>
      <c r="CX52" cm="1">
        <f t="array" ref="CX52">INDEX($R$11:$R$5161,$AD52+CX$10)</f>
        <v>0.1648412297187308</v>
      </c>
      <c r="CY52" cm="1">
        <f t="array" ref="CY52">INDEX($R$11:$R$5161,$AD52+CY$10)</f>
        <v>0.16385749303061437</v>
      </c>
      <c r="CZ52" cm="1">
        <f t="array" ref="CZ52">INDEX($R$11:$R$5161,$AD52+CZ$10)</f>
        <v>0.16291340262101675</v>
      </c>
      <c r="DA52" cm="1">
        <f t="array" ref="DA52">INDEX($R$11:$R$5161,$AD52+DA$10)</f>
        <v>0.16200726224271228</v>
      </c>
      <c r="DB52" cm="1">
        <f t="array" ref="DB52">INDEX($R$11:$R$5161,$AD52+DB$10)</f>
        <v>0.16113746888576785</v>
      </c>
      <c r="DC52" cm="1">
        <f t="array" ref="DC52">INDEX($R$11:$R$5161,$AD52+DC$10)</f>
        <v>0.16030250650123135</v>
      </c>
      <c r="DD52" cm="1">
        <f t="array" ref="DD52">INDEX($R$11:$R$5161,$AD52+DD$10)</f>
        <v>0.15950094022051362</v>
      </c>
      <c r="DE52" cm="1">
        <f t="array" ref="DE52">INDEX($R$11:$R$5161,$AD52+DE$10)</f>
        <v>0.15873141102582214</v>
      </c>
      <c r="DF52" cm="1">
        <f t="array" ref="DF52">INDEX($R$11:$R$5161,$AD52+DF$10)</f>
        <v>0.15799263083149254</v>
      </c>
      <c r="DG52" cm="1">
        <f t="array" ref="DG52">INDEX($R$11:$R$5161,$AD52+DG$10)</f>
        <v>0.15728337794006009</v>
      </c>
      <c r="DH52" cm="1">
        <f t="array" ref="DH52">INDEX($R$11:$R$5161,$AD52+DH$10)</f>
        <v>0.15660249284046912</v>
      </c>
      <c r="DI52" cm="1">
        <f t="array" ref="DI52">INDEX($R$11:$R$5161,$AD52+DI$10)</f>
        <v>0.15594887431898971</v>
      </c>
      <c r="DJ52" cm="1">
        <f t="array" ref="DJ52">INDEX($R$11:$R$5161,$AD52+DJ$10)</f>
        <v>0.15532147585624576</v>
      </c>
      <c r="DK52" cm="1">
        <f t="array" ref="DK52">INDEX($R$11:$R$5161,$AD52+DK$10)</f>
        <v>0.15471930228628825</v>
      </c>
      <c r="DL52" cm="1">
        <f t="array" ref="DL52">INDEX($R$11:$R$5161,$AD52+DL$10)</f>
        <v>0.1541414066959168</v>
      </c>
      <c r="DM52" cm="1">
        <f t="array" ref="DM52">INDEX($R$11:$R$5161,$AD52+DM$10)</f>
        <v>0.15358688754448133</v>
      </c>
      <c r="DN52" cm="1">
        <f t="array" ref="DN52">INDEX($R$11:$R$5161,$AD52+DN$10)</f>
        <v>0.15305488598622108</v>
      </c>
      <c r="DO52" cm="1">
        <f t="array" ref="DO52">INDEX($R$11:$R$5161,$AD52+DO$10)</f>
        <v>0.15254458337883367</v>
      </c>
      <c r="DP52" cm="1">
        <f t="array" ref="DP52">INDEX($R$11:$R$5161,$AD52+DP$10)</f>
        <v>0.15205519896344016</v>
      </c>
      <c r="DQ52" cm="1">
        <f t="array" ref="DQ52">INDEX($R$11:$R$5161,$AD52+DQ$10)</f>
        <v>0.15158598770243742</v>
      </c>
      <c r="DR52" cm="1">
        <f t="array" ref="DR52">INDEX($R$11:$R$5161,$AD52+DR$10)</f>
        <v>0.15113623826292452</v>
      </c>
      <c r="DS52" cm="1">
        <f t="array" ref="DS52">INDEX($R$11:$R$5161,$AD52+DS$10)</f>
        <v>0.1507052711344673</v>
      </c>
      <c r="DT52" cm="1">
        <f t="array" ref="DT52">INDEX($R$11:$R$5161,$AD52+DT$10)</f>
        <v>0.15029243687093954</v>
      </c>
      <c r="DU52" cm="1">
        <f t="array" ref="DU52">INDEX($R$11:$R$5161,$AD52+DU$10)</f>
        <v>0.14989711444705972</v>
      </c>
      <c r="DV52" cm="1">
        <f t="array" ref="DV52">INDEX($R$11:$R$5161,$AD52+DV$10)</f>
        <v>0.14951870972103914</v>
      </c>
      <c r="DW52" cm="1">
        <f t="array" ref="DW52">INDEX($R$11:$R$5161,$AD52+DW$10)</f>
        <v>0.14915665399547873</v>
      </c>
      <c r="DX52" cm="1">
        <f t="array" ref="DX52">INDEX($R$11:$R$5161,$AD52+DX$10)</f>
        <v>0.14881040266930859</v>
      </c>
      <c r="DY52" cm="1">
        <f t="array" ref="DY52">INDEX($R$11:$R$5161,$AD52+DY$10)</f>
        <v>0.1484794339741565</v>
      </c>
      <c r="DZ52" cm="1">
        <f t="array" ref="DZ52">INDEX($R$11:$R$5161,$AD52+DZ$10)</f>
        <v>0.14816324778907325</v>
      </c>
      <c r="EA52" cm="1">
        <f t="array" ref="EA52">INDEX($R$11:$R$5161,$AD52+EA$10)</f>
        <v>0.14786136452803414</v>
      </c>
      <c r="EB52" cm="1">
        <f t="array" ref="EB52">INDEX($R$11:$R$5161,$AD52+EB$10)</f>
        <v>0.1475733240950822</v>
      </c>
    </row>
    <row r="53" spans="1:132" x14ac:dyDescent="0.2">
      <c r="A53" s="2">
        <v>1</v>
      </c>
      <c r="B53" s="2">
        <v>43</v>
      </c>
      <c r="C53" s="2">
        <v>0</v>
      </c>
      <c r="D53" s="2">
        <v>42</v>
      </c>
      <c r="E53" s="2">
        <v>273.14999999999998</v>
      </c>
      <c r="F53" s="2" cm="1">
        <f t="array" ref="F53">INDEX($V$11:$V$61,A53)</f>
        <v>1</v>
      </c>
      <c r="G53" cm="1">
        <f t="array" ref="G53">INDEX($W$11:$W$61,A53)</f>
        <v>-2.2198155215733131</v>
      </c>
      <c r="H53">
        <f t="shared" si="0"/>
        <v>0.25318254950639923</v>
      </c>
      <c r="I53">
        <f t="shared" si="3"/>
        <v>4361.6961988096336</v>
      </c>
      <c r="J53" cm="1">
        <f t="array" ref="J53">INDEX($X$11:$X$61,A53)</f>
        <v>0.93177554153163911</v>
      </c>
      <c r="K53">
        <f t="shared" si="4"/>
        <v>75.816146039084643</v>
      </c>
      <c r="L53" cm="1">
        <f t="array" ref="L53">INDEX($Y$11:$Y$61,A53)</f>
        <v>3.5112042676862706E-6</v>
      </c>
      <c r="M53" cm="1">
        <f t="array" ref="M53">INDEX($Z$11:$Z$61,A53)</f>
        <v>5.0010739658550054E-7</v>
      </c>
      <c r="N53">
        <f t="shared" si="1"/>
        <v>1.5859306658740896E-5</v>
      </c>
      <c r="O53">
        <f t="shared" si="2"/>
        <v>2.9615017086656727E-7</v>
      </c>
      <c r="P53" cm="1">
        <f t="array" ref="P53">INDEX($AA$11:$AA$61,A53)</f>
        <v>1.776124791057632E-11</v>
      </c>
      <c r="Q53" cm="1">
        <f t="array" ref="Q53">INDEX($AB$11:$AB$61,A53)</f>
        <v>1.1932233246185289</v>
      </c>
      <c r="R53">
        <f t="shared" si="5"/>
        <v>0.18763523284952277</v>
      </c>
      <c r="T53" s="2">
        <v>42</v>
      </c>
      <c r="U53" s="2">
        <v>315.14999999999998</v>
      </c>
      <c r="V53" s="2">
        <f t="shared" si="6"/>
        <v>1</v>
      </c>
      <c r="W53">
        <f t="shared" si="7"/>
        <v>-1.091858844882041</v>
      </c>
      <c r="X53">
        <f t="shared" si="8"/>
        <v>1.0750469043151969</v>
      </c>
      <c r="Y53">
        <f t="shared" si="9"/>
        <v>1.0468972202283503E-5</v>
      </c>
      <c r="Z53">
        <f t="shared" si="10"/>
        <v>2.5664104839282568E-6</v>
      </c>
      <c r="AA53">
        <f t="shared" si="11"/>
        <v>1.9077942235077477E-11</v>
      </c>
      <c r="AB53">
        <f t="shared" si="12"/>
        <v>0.83450985092007679</v>
      </c>
      <c r="AD53">
        <v>4243</v>
      </c>
      <c r="AE53">
        <v>42</v>
      </c>
      <c r="AF53" cm="1">
        <f t="array" ref="AF53">INDEX($R$11:$R$5161,$AD53+AF$10)</f>
        <v>4.4404726286389043E-2</v>
      </c>
      <c r="AG53" cm="1">
        <f t="array" ref="AG53">INDEX($R$11:$R$5161,$AD53+AG$10)</f>
        <v>9.7810800312424742E-2</v>
      </c>
      <c r="AH53" cm="1">
        <f t="array" ref="AH53">INDEX($R$11:$R$5161,$AD53+AH$10)</f>
        <v>0.20555552405820512</v>
      </c>
      <c r="AI53" cm="1">
        <f t="array" ref="AI53">INDEX($R$11:$R$5161,$AD53+AI$10)</f>
        <v>0.33535489315452982</v>
      </c>
      <c r="AJ53" cm="1">
        <f t="array" ref="AJ53">INDEX($R$11:$R$5161,$AD53+AJ$10)</f>
        <v>0.45896677735614227</v>
      </c>
      <c r="AK53" cm="1">
        <f t="array" ref="AK53">INDEX($R$11:$R$5161,$AD53+AK$10)</f>
        <v>0.55595748856321525</v>
      </c>
      <c r="AL53" cm="1">
        <f t="array" ref="AL53">INDEX($R$11:$R$5161,$AD53+AL$10)</f>
        <v>0.61807560036525733</v>
      </c>
      <c r="AM53" cm="1">
        <f t="array" ref="AM53">INDEX($R$11:$R$5161,$AD53+AM$10)</f>
        <v>0.64768416148367147</v>
      </c>
      <c r="AN53" cm="1">
        <f t="array" ref="AN53">INDEX($R$11:$R$5161,$AD53+AN$10)</f>
        <v>0.65246571244445006</v>
      </c>
      <c r="AO53" cm="1">
        <f t="array" ref="AO53">INDEX($R$11:$R$5161,$AD53+AO$10)</f>
        <v>0.64080549133454279</v>
      </c>
      <c r="AP53" cm="1">
        <f t="array" ref="AP53">INDEX($R$11:$R$5161,$AD53+AP$10)</f>
        <v>0.61952945315508778</v>
      </c>
      <c r="AQ53" cm="1">
        <f t="array" ref="AQ53">INDEX($R$11:$R$5161,$AD53+AQ$10)</f>
        <v>0.5934223474239424</v>
      </c>
      <c r="AR53" cm="1">
        <f t="array" ref="AR53">INDEX($R$11:$R$5161,$AD53+AR$10)</f>
        <v>0.56553974517173911</v>
      </c>
      <c r="AS53" cm="1">
        <f t="array" ref="AS53">INDEX($R$11:$R$5161,$AD53+AS$10)</f>
        <v>0.53770047270558052</v>
      </c>
      <c r="AT53" cm="1">
        <f t="array" ref="AT53">INDEX($R$11:$R$5161,$AD53+AT$10)</f>
        <v>0.51091383831152504</v>
      </c>
      <c r="AU53" cm="1">
        <f t="array" ref="AU53">INDEX($R$11:$R$5161,$AD53+AU$10)</f>
        <v>0.48568719540736327</v>
      </c>
      <c r="AV53" cm="1">
        <f t="array" ref="AV53">INDEX($R$11:$R$5161,$AD53+AV$10)</f>
        <v>0.46222871671900573</v>
      </c>
      <c r="AW53" cm="1">
        <f t="array" ref="AW53">INDEX($R$11:$R$5161,$AD53+AW$10)</f>
        <v>0.44057479878653577</v>
      </c>
      <c r="AX53" cm="1">
        <f t="array" ref="AX53">INDEX($R$11:$R$5161,$AD53+AX$10)</f>
        <v>0.42066777552949541</v>
      </c>
      <c r="AY53" cm="1">
        <f t="array" ref="AY53">INDEX($R$11:$R$5161,$AD53+AY$10)</f>
        <v>0.40240230710783426</v>
      </c>
      <c r="AZ53" cm="1">
        <f t="array" ref="AZ53">INDEX($R$11:$R$5161,$AD53+AZ$10)</f>
        <v>0.38565250947383828</v>
      </c>
      <c r="BA53" cm="1">
        <f t="array" ref="BA53">INDEX($R$11:$R$5161,$AD53+BA$10)</f>
        <v>0.37028742221045891</v>
      </c>
      <c r="BB53" cm="1">
        <f t="array" ref="BB53">INDEX($R$11:$R$5161,$AD53+BB$10)</f>
        <v>0.35617949343790339</v>
      </c>
      <c r="BC53" cm="1">
        <f t="array" ref="BC53">INDEX($R$11:$R$5161,$AD53+BC$10)</f>
        <v>0.3432089286176071</v>
      </c>
      <c r="BD53" cm="1">
        <f t="array" ref="BD53">INDEX($R$11:$R$5161,$AD53+BD$10)</f>
        <v>0.33126562348476757</v>
      </c>
      <c r="BE53" cm="1">
        <f t="array" ref="BE53">INDEX($R$11:$R$5161,$AD53+BE$10)</f>
        <v>0.32024971549254627</v>
      </c>
      <c r="BF53" cm="1">
        <f t="array" ref="BF53">INDEX($R$11:$R$5161,$AD53+BF$10)</f>
        <v>0.31007137256019046</v>
      </c>
      <c r="BG53" cm="1">
        <f t="array" ref="BG53">INDEX($R$11:$R$5161,$AD53+BG$10)</f>
        <v>0.30065018658283271</v>
      </c>
      <c r="BH53" cm="1">
        <f t="array" ref="BH53">INDEX($R$11:$R$5161,$AD53+BH$10)</f>
        <v>0.29191438732732422</v>
      </c>
      <c r="BI53" cm="1">
        <f t="array" ref="BI53">INDEX($R$11:$R$5161,$AD53+BI$10)</f>
        <v>0.28380000075899403</v>
      </c>
      <c r="BJ53" cm="1">
        <f t="array" ref="BJ53">INDEX($R$11:$R$5161,$AD53+BJ$10)</f>
        <v>0.2762500207899537</v>
      </c>
      <c r="BK53" cm="1">
        <f t="array" ref="BK53">INDEX($R$11:$R$5161,$AD53+BK$10)</f>
        <v>0.26921363055523012</v>
      </c>
      <c r="BL53" cm="1">
        <f t="array" ref="BL53">INDEX($R$11:$R$5161,$AD53+BL$10)</f>
        <v>0.26264548990471825</v>
      </c>
      <c r="BM53" cm="1">
        <f t="array" ref="BM53">INDEX($R$11:$R$5161,$AD53+BM$10)</f>
        <v>0.25650509455410003</v>
      </c>
      <c r="BN53" cm="1">
        <f t="array" ref="BN53">INDEX($R$11:$R$5161,$AD53+BN$10)</f>
        <v>0.25075620603918952</v>
      </c>
      <c r="BO53" cm="1">
        <f t="array" ref="BO53">INDEX($R$11:$R$5161,$AD53+BO$10)</f>
        <v>0.24536634829336712</v>
      </c>
      <c r="BP53" cm="1">
        <f t="array" ref="BP53">INDEX($R$11:$R$5161,$AD53+BP$10)</f>
        <v>0.24030636511041331</v>
      </c>
      <c r="BQ53" cm="1">
        <f t="array" ref="BQ53">INDEX($R$11:$R$5161,$AD53+BQ$10)</f>
        <v>0.23555003222765863</v>
      </c>
      <c r="BR53" cm="1">
        <f t="array" ref="BR53">INDEX($R$11:$R$5161,$AD53+BR$10)</f>
        <v>0.23107371781765274</v>
      </c>
      <c r="BS53" cm="1">
        <f t="array" ref="BS53">INDEX($R$11:$R$5161,$AD53+BS$10)</f>
        <v>0.22685608553860626</v>
      </c>
      <c r="BT53" cm="1">
        <f t="array" ref="BT53">INDEX($R$11:$R$5161,$AD53+BT$10)</f>
        <v>0.22287783480213164</v>
      </c>
      <c r="BU53" cm="1">
        <f t="array" ref="BU53">INDEX($R$11:$R$5161,$AD53+BU$10)</f>
        <v>0.21912147347600028</v>
      </c>
      <c r="BV53" cm="1">
        <f t="array" ref="BV53">INDEX($R$11:$R$5161,$AD53+BV$10)</f>
        <v>0.21557111879573351</v>
      </c>
      <c r="BW53" cm="1">
        <f t="array" ref="BW53">INDEX($R$11:$R$5161,$AD53+BW$10)</f>
        <v>0.21221232278292568</v>
      </c>
      <c r="BX53" cm="1">
        <f t="array" ref="BX53">INDEX($R$11:$R$5161,$AD53+BX$10)</f>
        <v>0.20903191894645987</v>
      </c>
      <c r="BY53" cm="1">
        <f t="array" ref="BY53">INDEX($R$11:$R$5161,$AD53+BY$10)</f>
        <v>0.20601788747028391</v>
      </c>
      <c r="BZ53" cm="1">
        <f t="array" ref="BZ53">INDEX($R$11:$R$5161,$AD53+BZ$10)</f>
        <v>0.20315923646833695</v>
      </c>
      <c r="CA53" cm="1">
        <f t="array" ref="CA53">INDEX($R$11:$R$5161,$AD53+CA$10)</f>
        <v>0.20044589721641573</v>
      </c>
      <c r="CB53" cm="1">
        <f t="array" ref="CB53">INDEX($R$11:$R$5161,$AD53+CB$10)</f>
        <v>0.19786863155644693</v>
      </c>
      <c r="CC53" cm="1">
        <f t="array" ref="CC53">INDEX($R$11:$R$5161,$AD53+CC$10)</f>
        <v>0.195418949915454</v>
      </c>
      <c r="CD53" cm="1">
        <f t="array" ref="CD53">INDEX($R$11:$R$5161,$AD53+CD$10)</f>
        <v>0.1930890385941354</v>
      </c>
      <c r="CE53" cm="1">
        <f t="array" ref="CE53">INDEX($R$11:$R$5161,$AD53+CE$10)</f>
        <v>0.19087169516281172</v>
      </c>
      <c r="CF53" cm="1">
        <f t="array" ref="CF53">INDEX($R$11:$R$5161,$AD53+CF$10)</f>
        <v>0.18876027095956202</v>
      </c>
      <c r="CG53" cm="1">
        <f t="array" ref="CG53">INDEX($R$11:$R$5161,$AD53+CG$10)</f>
        <v>0.18674861982023888</v>
      </c>
      <c r="CH53" cm="1">
        <f t="array" ref="CH53">INDEX($R$11:$R$5161,$AD53+CH$10)</f>
        <v>0.18483105228586905</v>
      </c>
      <c r="CI53" cm="1">
        <f t="array" ref="CI53">INDEX($R$11:$R$5161,$AD53+CI$10)</f>
        <v>0.18300229463244647</v>
      </c>
      <c r="CJ53" cm="1">
        <f t="array" ref="CJ53">INDEX($R$11:$R$5161,$AD53+CJ$10)</f>
        <v>0.18125745215366887</v>
      </c>
      <c r="CK53" cm="1">
        <f t="array" ref="CK53">INDEX($R$11:$R$5161,$AD53+CK$10)</f>
        <v>0.1795919762007826</v>
      </c>
      <c r="CL53" cm="1">
        <f t="array" ref="CL53">INDEX($R$11:$R$5161,$AD53+CL$10)</f>
        <v>0.17800163454711679</v>
      </c>
      <c r="CM53" cm="1">
        <f t="array" ref="CM53">INDEX($R$11:$R$5161,$AD53+CM$10)</f>
        <v>0.17648248469958977</v>
      </c>
      <c r="CN53" cm="1">
        <f t="array" ref="CN53">INDEX($R$11:$R$5161,$AD53+CN$10)</f>
        <v>0.17503084982671357</v>
      </c>
      <c r="CO53" cm="1">
        <f t="array" ref="CO53">INDEX($R$11:$R$5161,$AD53+CO$10)</f>
        <v>0.17364329701348841</v>
      </c>
      <c r="CP53" cm="1">
        <f t="array" ref="CP53">INDEX($R$11:$R$5161,$AD53+CP$10)</f>
        <v>0.17231661758897182</v>
      </c>
      <c r="CQ53" cm="1">
        <f t="array" ref="CQ53">INDEX($R$11:$R$5161,$AD53+CQ$10)</f>
        <v>0.17104780930301647</v>
      </c>
      <c r="CR53" cm="1">
        <f t="array" ref="CR53">INDEX($R$11:$R$5161,$AD53+CR$10)</f>
        <v>0.16983406015534641</v>
      </c>
      <c r="CS53" cm="1">
        <f t="array" ref="CS53">INDEX($R$11:$R$5161,$AD53+CS$10)</f>
        <v>0.16867273370336006</v>
      </c>
      <c r="CT53" cm="1">
        <f t="array" ref="CT53">INDEX($R$11:$R$5161,$AD53+CT$10)</f>
        <v>0.16756135569528055</v>
      </c>
      <c r="CU53" cm="1">
        <f t="array" ref="CU53">INDEX($R$11:$R$5161,$AD53+CU$10)</f>
        <v>0.16649760189293841</v>
      </c>
      <c r="CV53" cm="1">
        <f t="array" ref="CV53">INDEX($R$11:$R$5161,$AD53+CV$10)</f>
        <v>0.16547928696391459</v>
      </c>
      <c r="CW53" cm="1">
        <f t="array" ref="CW53">INDEX($R$11:$R$5161,$AD53+CW$10)</f>
        <v>0.16450435433629373</v>
      </c>
      <c r="CX53" cm="1">
        <f t="array" ref="CX53">INDEX($R$11:$R$5161,$AD53+CX$10)</f>
        <v>0.16357086692113998</v>
      </c>
      <c r="CY53" cm="1">
        <f t="array" ref="CY53">INDEX($R$11:$R$5161,$AD53+CY$10)</f>
        <v>0.16267699861822343</v>
      </c>
      <c r="CZ53" cm="1">
        <f t="array" ref="CZ53">INDEX($R$11:$R$5161,$AD53+CZ$10)</f>
        <v>0.16182102652969149</v>
      </c>
      <c r="DA53" cm="1">
        <f t="array" ref="DA53">INDEX($R$11:$R$5161,$AD53+DA$10)</f>
        <v>0.16100132381445389</v>
      </c>
      <c r="DB53" cm="1">
        <f t="array" ref="DB53">INDEX($R$11:$R$5161,$AD53+DB$10)</f>
        <v>0.1602163531231747</v>
      </c>
      <c r="DC53" cm="1">
        <f t="array" ref="DC53">INDEX($R$11:$R$5161,$AD53+DC$10)</f>
        <v>0.15946466056006073</v>
      </c>
      <c r="DD53" cm="1">
        <f t="array" ref="DD53">INDEX($R$11:$R$5161,$AD53+DD$10)</f>
        <v>0.1587448701232067</v>
      </c>
      <c r="DE53" cm="1">
        <f t="array" ref="DE53">INDEX($R$11:$R$5161,$AD53+DE$10)</f>
        <v>0.15805567858019604</v>
      </c>
      <c r="DF53" cm="1">
        <f t="array" ref="DF53">INDEX($R$11:$R$5161,$AD53+DF$10)</f>
        <v>0.15739585074003612</v>
      </c>
      <c r="DG53" cm="1">
        <f t="array" ref="DG53">INDEX($R$11:$R$5161,$AD53+DG$10)</f>
        <v>0.15676421508640154</v>
      </c>
      <c r="DH53" cm="1">
        <f t="array" ref="DH53">INDEX($R$11:$R$5161,$AD53+DH$10)</f>
        <v>0.15615965974062362</v>
      </c>
      <c r="DI53" cm="1">
        <f t="array" ref="DI53">INDEX($R$11:$R$5161,$AD53+DI$10)</f>
        <v>0.15558112872595084</v>
      </c>
      <c r="DJ53" cm="1">
        <f t="array" ref="DJ53">INDEX($R$11:$R$5161,$AD53+DJ$10)</f>
        <v>0.15502761850736077</v>
      </c>
      <c r="DK53" cm="1">
        <f t="array" ref="DK53">INDEX($R$11:$R$5161,$AD53+DK$10)</f>
        <v>0.15449817478366323</v>
      </c>
      <c r="DL53" cm="1">
        <f t="array" ref="DL53">INDEX($R$11:$R$5161,$AD53+DL$10)</f>
        <v>0.15399188951083667</v>
      </c>
      <c r="DM53" cm="1">
        <f t="array" ref="DM53">INDEX($R$11:$R$5161,$AD53+DM$10)</f>
        <v>0.15350789813751031</v>
      </c>
      <c r="DN53" cm="1">
        <f t="array" ref="DN53">INDEX($R$11:$R$5161,$AD53+DN$10)</f>
        <v>0.15304537703527227</v>
      </c>
      <c r="DO53" cm="1">
        <f t="array" ref="DO53">INDEX($R$11:$R$5161,$AD53+DO$10)</f>
        <v>0.15260354110807098</v>
      </c>
      <c r="DP53" cm="1">
        <f t="array" ref="DP53">INDEX($R$11:$R$5161,$AD53+DP$10)</f>
        <v>0.15218164156640274</v>
      </c>
      <c r="DQ53" cm="1">
        <f t="array" ref="DQ53">INDEX($R$11:$R$5161,$AD53+DQ$10)</f>
        <v>0.15177896385326267</v>
      </c>
      <c r="DR53" cm="1">
        <f t="array" ref="DR53">INDEX($R$11:$R$5161,$AD53+DR$10)</f>
        <v>0.15139482570999144</v>
      </c>
      <c r="DS53" cm="1">
        <f t="array" ref="DS53">INDEX($R$11:$R$5161,$AD53+DS$10)</f>
        <v>0.15102857537119294</v>
      </c>
      <c r="DT53" cm="1">
        <f t="array" ref="DT53">INDEX($R$11:$R$5161,$AD53+DT$10)</f>
        <v>0.15067958987884025</v>
      </c>
      <c r="DU53" cm="1">
        <f t="array" ref="DU53">INDEX($R$11:$R$5161,$AD53+DU$10)</f>
        <v>0.15034727350653684</v>
      </c>
      <c r="DV53" cm="1">
        <f t="array" ref="DV53">INDEX($R$11:$R$5161,$AD53+DV$10)</f>
        <v>0.1500310562856704</v>
      </c>
      <c r="DW53" cm="1">
        <f t="array" ref="DW53">INDEX($R$11:$R$5161,$AD53+DW$10)</f>
        <v>0.14973039262589344</v>
      </c>
      <c r="DX53" cm="1">
        <f t="array" ref="DX53">INDEX($R$11:$R$5161,$AD53+DX$10)</f>
        <v>0.14944476002299714</v>
      </c>
      <c r="DY53" cm="1">
        <f t="array" ref="DY53">INDEX($R$11:$R$5161,$AD53+DY$10)</f>
        <v>0.14917365784781828</v>
      </c>
      <c r="DZ53" cm="1">
        <f t="array" ref="DZ53">INDEX($R$11:$R$5161,$AD53+DZ$10)</f>
        <v>0.14891660621033961</v>
      </c>
      <c r="EA53" cm="1">
        <f t="array" ref="EA53">INDEX($R$11:$R$5161,$AD53+EA$10)</f>
        <v>0.14867314489361866</v>
      </c>
      <c r="EB53" cm="1">
        <f t="array" ref="EB53">INDEX($R$11:$R$5161,$AD53+EB$10)</f>
        <v>0.14844283235261041</v>
      </c>
    </row>
    <row r="54" spans="1:132" x14ac:dyDescent="0.2">
      <c r="A54" s="2">
        <v>1</v>
      </c>
      <c r="B54" s="2">
        <v>44</v>
      </c>
      <c r="C54" s="2">
        <v>0</v>
      </c>
      <c r="D54" s="2">
        <v>43</v>
      </c>
      <c r="E54" s="2">
        <v>273.14999999999998</v>
      </c>
      <c r="F54" s="2" cm="1">
        <f t="array" ref="F54">INDEX($V$11:$V$61,A54)</f>
        <v>1</v>
      </c>
      <c r="G54" cm="1">
        <f t="array" ref="G54">INDEX($W$11:$W$61,A54)</f>
        <v>-2.2198155215733131</v>
      </c>
      <c r="H54">
        <f t="shared" si="0"/>
        <v>0.25921070544702779</v>
      </c>
      <c r="I54">
        <f t="shared" si="3"/>
        <v>4520.8898453496458</v>
      </c>
      <c r="J54" cm="1">
        <f t="array" ref="J54">INDEX($X$11:$X$61,A54)</f>
        <v>0.93177554153163911</v>
      </c>
      <c r="K54">
        <f t="shared" si="4"/>
        <v>77.399300249669608</v>
      </c>
      <c r="L54" cm="1">
        <f t="array" ref="L54">INDEX($Y$11:$Y$61,A54)</f>
        <v>3.5112042676862706E-6</v>
      </c>
      <c r="M54" cm="1">
        <f t="array" ref="M54">INDEX($Z$11:$Z$61,A54)</f>
        <v>5.0010739658550054E-7</v>
      </c>
      <c r="N54">
        <f t="shared" si="1"/>
        <v>1.6354056127942974E-5</v>
      </c>
      <c r="O54">
        <f t="shared" si="2"/>
        <v>3.0233394168880538E-7</v>
      </c>
      <c r="P54" cm="1">
        <f t="array" ref="P54">INDEX($AA$11:$AA$61,A54)</f>
        <v>1.776124791057632E-11</v>
      </c>
      <c r="Q54" cm="1">
        <f t="array" ref="Q54">INDEX($AB$11:$AB$61,A54)</f>
        <v>1.1932233246185289</v>
      </c>
      <c r="R54">
        <f t="shared" si="5"/>
        <v>0.19225261066779206</v>
      </c>
      <c r="T54" s="2">
        <v>43</v>
      </c>
      <c r="U54" s="2">
        <v>316.14999999999998</v>
      </c>
      <c r="V54" s="2">
        <f t="shared" si="6"/>
        <v>1</v>
      </c>
      <c r="W54">
        <f t="shared" si="7"/>
        <v>-1.0691053979938596</v>
      </c>
      <c r="X54">
        <f t="shared" si="8"/>
        <v>1.0784581272386151</v>
      </c>
      <c r="Y54">
        <f t="shared" si="9"/>
        <v>1.0706906007221011E-5</v>
      </c>
      <c r="Z54">
        <f t="shared" si="10"/>
        <v>2.6542208077429878E-6</v>
      </c>
      <c r="AA54">
        <f t="shared" si="11"/>
        <v>1.9108186296922726E-11</v>
      </c>
      <c r="AB54">
        <f t="shared" si="12"/>
        <v>0.82792649496367865</v>
      </c>
      <c r="AD54">
        <v>4344</v>
      </c>
      <c r="AE54">
        <v>43</v>
      </c>
      <c r="AF54" cm="1">
        <f t="array" ref="AF54">INDEX($R$11:$R$5161,$AD54+AF$10)</f>
        <v>4.4502620771781499E-2</v>
      </c>
      <c r="AG54" cm="1">
        <f t="array" ref="AG54">INDEX($R$11:$R$5161,$AD54+AG$10)</f>
        <v>0.10349356380509515</v>
      </c>
      <c r="AH54" cm="1">
        <f t="array" ref="AH54">INDEX($R$11:$R$5161,$AD54+AH$10)</f>
        <v>0.22166575438966807</v>
      </c>
      <c r="AI54" cm="1">
        <f t="array" ref="AI54">INDEX($R$11:$R$5161,$AD54+AI$10)</f>
        <v>0.36107503981010619</v>
      </c>
      <c r="AJ54" cm="1">
        <f t="array" ref="AJ54">INDEX($R$11:$R$5161,$AD54+AJ$10)</f>
        <v>0.48910768122972914</v>
      </c>
      <c r="AK54" cm="1">
        <f t="array" ref="AK54">INDEX($R$11:$R$5161,$AD54+AK$10)</f>
        <v>0.5840727051642689</v>
      </c>
      <c r="AL54" cm="1">
        <f t="array" ref="AL54">INDEX($R$11:$R$5161,$AD54+AL$10)</f>
        <v>0.63960414548878453</v>
      </c>
      <c r="AM54" cm="1">
        <f t="array" ref="AM54">INDEX($R$11:$R$5161,$AD54+AM$10)</f>
        <v>0.66097901788076574</v>
      </c>
      <c r="AN54" cm="1">
        <f t="array" ref="AN54">INDEX($R$11:$R$5161,$AD54+AN$10)</f>
        <v>0.6580323623397627</v>
      </c>
      <c r="AO54" cm="1">
        <f t="array" ref="AO54">INDEX($R$11:$R$5161,$AD54+AO$10)</f>
        <v>0.64012770645940464</v>
      </c>
      <c r="AP54" cm="1">
        <f t="array" ref="AP54">INDEX($R$11:$R$5161,$AD54+AP$10)</f>
        <v>0.61425367912974882</v>
      </c>
      <c r="AQ54" cm="1">
        <f t="array" ref="AQ54">INDEX($R$11:$R$5161,$AD54+AQ$10)</f>
        <v>0.58497970239322628</v>
      </c>
      <c r="AR54" cm="1">
        <f t="array" ref="AR54">INDEX($R$11:$R$5161,$AD54+AR$10)</f>
        <v>0.55504231774215718</v>
      </c>
      <c r="AS54" cm="1">
        <f t="array" ref="AS54">INDEX($R$11:$R$5161,$AD54+AS$10)</f>
        <v>0.52596150597930624</v>
      </c>
      <c r="AT54" cm="1">
        <f t="array" ref="AT54">INDEX($R$11:$R$5161,$AD54+AT$10)</f>
        <v>0.498506850388648</v>
      </c>
      <c r="AU54" cm="1">
        <f t="array" ref="AU54">INDEX($R$11:$R$5161,$AD54+AU$10)</f>
        <v>0.47300695158494643</v>
      </c>
      <c r="AV54" cm="1">
        <f t="array" ref="AV54">INDEX($R$11:$R$5161,$AD54+AV$10)</f>
        <v>0.44954172275161836</v>
      </c>
      <c r="AW54" cm="1">
        <f t="array" ref="AW54">INDEX($R$11:$R$5161,$AD54+AW$10)</f>
        <v>0.42805746619078344</v>
      </c>
      <c r="AX54" cm="1">
        <f t="array" ref="AX54">INDEX($R$11:$R$5161,$AD54+AX$10)</f>
        <v>0.4084339979378257</v>
      </c>
      <c r="AY54" cm="1">
        <f t="array" ref="AY54">INDEX($R$11:$R$5161,$AD54+AY$10)</f>
        <v>0.39052292505273517</v>
      </c>
      <c r="AZ54" cm="1">
        <f t="array" ref="AZ54">INDEX($R$11:$R$5161,$AD54+AZ$10)</f>
        <v>0.37416888603272741</v>
      </c>
      <c r="BA54" cm="1">
        <f t="array" ref="BA54">INDEX($R$11:$R$5161,$AD54+BA$10)</f>
        <v>0.35922085761100764</v>
      </c>
      <c r="BB54" cm="1">
        <f t="array" ref="BB54">INDEX($R$11:$R$5161,$AD54+BB$10)</f>
        <v>0.34553773933931725</v>
      </c>
      <c r="BC54" cm="1">
        <f t="array" ref="BC54">INDEX($R$11:$R$5161,$AD54+BC$10)</f>
        <v>0.33299069303927759</v>
      </c>
      <c r="BD54" cm="1">
        <f t="array" ref="BD54">INDEX($R$11:$R$5161,$AD54+BD$10)</f>
        <v>0.32146368607429171</v>
      </c>
      <c r="BE54" cm="1">
        <f t="array" ref="BE54">INDEX($R$11:$R$5161,$AD54+BE$10)</f>
        <v>0.31085308101595166</v>
      </c>
      <c r="BF54" cm="1">
        <f t="array" ref="BF54">INDEX($R$11:$R$5161,$AD54+BF$10)</f>
        <v>0.30106675739597938</v>
      </c>
      <c r="BG54" cm="1">
        <f t="array" ref="BG54">INDEX($R$11:$R$5161,$AD54+BG$10)</f>
        <v>0.29202304145641134</v>
      </c>
      <c r="BH54" cm="1">
        <f t="array" ref="BH54">INDEX($R$11:$R$5161,$AD54+BH$10)</f>
        <v>0.28364959675848556</v>
      </c>
      <c r="BI54" cm="1">
        <f t="array" ref="BI54">INDEX($R$11:$R$5161,$AD54+BI$10)</f>
        <v>0.27588235665223793</v>
      </c>
      <c r="BJ54" cm="1">
        <f t="array" ref="BJ54">INDEX($R$11:$R$5161,$AD54+BJ$10)</f>
        <v>0.26866453800916767</v>
      </c>
      <c r="BK54" cm="1">
        <f t="array" ref="BK54">INDEX($R$11:$R$5161,$AD54+BK$10)</f>
        <v>0.26194575191116393</v>
      </c>
      <c r="BL54" cm="1">
        <f t="array" ref="BL54">INDEX($R$11:$R$5161,$AD54+BL$10)</f>
        <v>0.25568121383954928</v>
      </c>
      <c r="BM54" cm="1">
        <f t="array" ref="BM54">INDEX($R$11:$R$5161,$AD54+BM$10)</f>
        <v>0.24983104896120106</v>
      </c>
      <c r="BN54" cm="1">
        <f t="array" ref="BN54">INDEX($R$11:$R$5161,$AD54+BN$10)</f>
        <v>0.24435968476941222</v>
      </c>
      <c r="BO54" cm="1">
        <f t="array" ref="BO54">INDEX($R$11:$R$5161,$AD54+BO$10)</f>
        <v>0.23923532205994336</v>
      </c>
      <c r="BP54" cm="1">
        <f t="array" ref="BP54">INDEX($R$11:$R$5161,$AD54+BP$10)</f>
        <v>0.2344294750892639</v>
      </c>
      <c r="BQ54" cm="1">
        <f t="array" ref="BQ54">INDEX($R$11:$R$5161,$AD54+BQ$10)</f>
        <v>0.22991657222988554</v>
      </c>
      <c r="BR54" cm="1">
        <f t="array" ref="BR54">INDEX($R$11:$R$5161,$AD54+BR$10)</f>
        <v>0.22567360919016646</v>
      </c>
      <c r="BS54" cm="1">
        <f t="array" ref="BS54">INDEX($R$11:$R$5161,$AD54+BS$10)</f>
        <v>0.22167984772160909</v>
      </c>
      <c r="BT54" cm="1">
        <f t="array" ref="BT54">INDEX($R$11:$R$5161,$AD54+BT$10)</f>
        <v>0.21791655359497561</v>
      </c>
      <c r="BU54" cm="1">
        <f t="array" ref="BU54">INDEX($R$11:$R$5161,$AD54+BU$10)</f>
        <v>0.2143667684350283</v>
      </c>
      <c r="BV54" cm="1">
        <f t="array" ref="BV54">INDEX($R$11:$R$5161,$AD54+BV$10)</f>
        <v>0.21101511073802079</v>
      </c>
      <c r="BW54" cm="1">
        <f t="array" ref="BW54">INDEX($R$11:$R$5161,$AD54+BW$10)</f>
        <v>0.20784760204799715</v>
      </c>
      <c r="BX54" cm="1">
        <f t="array" ref="BX54">INDEX($R$11:$R$5161,$AD54+BX$10)</f>
        <v>0.20485151483819042</v>
      </c>
      <c r="BY54" cm="1">
        <f t="array" ref="BY54">INDEX($R$11:$R$5161,$AD54+BY$10)</f>
        <v>0.20201523913764186</v>
      </c>
      <c r="BZ54" cm="1">
        <f t="array" ref="BZ54">INDEX($R$11:$R$5161,$AD54+BZ$10)</f>
        <v>0.19932816536797904</v>
      </c>
      <c r="CA54" cm="1">
        <f t="array" ref="CA54">INDEX($R$11:$R$5161,$AD54+CA$10)</f>
        <v>0.19678058121911299</v>
      </c>
      <c r="CB54" cm="1">
        <f t="array" ref="CB54">INDEX($R$11:$R$5161,$AD54+CB$10)</f>
        <v>0.19436358070331874</v>
      </c>
      <c r="CC54" cm="1">
        <f t="array" ref="CC54">INDEX($R$11:$R$5161,$AD54+CC$10)</f>
        <v>0.19206898379205009</v>
      </c>
      <c r="CD54" cm="1">
        <f t="array" ref="CD54">INDEX($R$11:$R$5161,$AD54+CD$10)</f>
        <v>0.18988926526548383</v>
      </c>
      <c r="CE54" cm="1">
        <f t="array" ref="CE54">INDEX($R$11:$R$5161,$AD54+CE$10)</f>
        <v>0.18781749159695993</v>
      </c>
      <c r="CF54" cm="1">
        <f t="array" ref="CF54">INDEX($R$11:$R$5161,$AD54+CF$10)</f>
        <v>0.18584726485820496</v>
      </c>
      <c r="CG54" cm="1">
        <f t="array" ref="CG54">INDEX($R$11:$R$5161,$AD54+CG$10)</f>
        <v>0.18397267277079235</v>
      </c>
      <c r="CH54" cm="1">
        <f t="array" ref="CH54">INDEX($R$11:$R$5161,$AD54+CH$10)</f>
        <v>0.18218824414838952</v>
      </c>
      <c r="CI54" cm="1">
        <f t="array" ref="CI54">INDEX($R$11:$R$5161,$AD54+CI$10)</f>
        <v>0.18048890907608478</v>
      </c>
      <c r="CJ54" cm="1">
        <f t="array" ref="CJ54">INDEX($R$11:$R$5161,$AD54+CJ$10)</f>
        <v>0.17886996326012217</v>
      </c>
      <c r="CK54" cm="1">
        <f t="array" ref="CK54">INDEX($R$11:$R$5161,$AD54+CK$10)</f>
        <v>0.17732703605593558</v>
      </c>
      <c r="CL54" cm="1">
        <f t="array" ref="CL54">INDEX($R$11:$R$5161,$AD54+CL$10)</f>
        <v>0.17585606174635154</v>
      </c>
      <c r="CM54" cm="1">
        <f t="array" ref="CM54">INDEX($R$11:$R$5161,$AD54+CM$10)</f>
        <v>0.1744532536968135</v>
      </c>
      <c r="CN54" cm="1">
        <f t="array" ref="CN54">INDEX($R$11:$R$5161,$AD54+CN$10)</f>
        <v>0.17311508106181253</v>
      </c>
      <c r="CO54" cm="1">
        <f t="array" ref="CO54">INDEX($R$11:$R$5161,$AD54+CO$10)</f>
        <v>0.17183824775753112</v>
      </c>
      <c r="CP54" cm="1">
        <f t="array" ref="CP54">INDEX($R$11:$R$5161,$AD54+CP$10)</f>
        <v>0.17061967345096143</v>
      </c>
      <c r="CQ54" cm="1">
        <f t="array" ref="CQ54">INDEX($R$11:$R$5161,$AD54+CQ$10)</f>
        <v>0.16945647634627586</v>
      </c>
      <c r="CR54" cm="1">
        <f t="array" ref="CR54">INDEX($R$11:$R$5161,$AD54+CR$10)</f>
        <v>0.16834595757567328</v>
      </c>
      <c r="CS54" cm="1">
        <f t="array" ref="CS54">INDEX($R$11:$R$5161,$AD54+CS$10)</f>
        <v>0.1672855870248951</v>
      </c>
      <c r="CT54" cm="1">
        <f t="array" ref="CT54">INDEX($R$11:$R$5161,$AD54+CT$10)</f>
        <v>0.16627299044358065</v>
      </c>
      <c r="CU54" cm="1">
        <f t="array" ref="CU54">INDEX($R$11:$R$5161,$AD54+CU$10)</f>
        <v>0.16530593770804375</v>
      </c>
      <c r="CV54" cm="1">
        <f t="array" ref="CV54">INDEX($R$11:$R$5161,$AD54+CV$10)</f>
        <v>0.16438233211924472</v>
      </c>
      <c r="CW54" cm="1">
        <f t="array" ref="CW54">INDEX($R$11:$R$5161,$AD54+CW$10)</f>
        <v>0.16350020063201928</v>
      </c>
      <c r="CX54" cm="1">
        <f t="array" ref="CX54">INDEX($R$11:$R$5161,$AD54+CX$10)</f>
        <v>0.16265768492326105</v>
      </c>
      <c r="CY54" cm="1">
        <f t="array" ref="CY54">INDEX($R$11:$R$5161,$AD54+CY$10)</f>
        <v>0.16185303321695918</v>
      </c>
      <c r="CZ54" cm="1">
        <f t="array" ref="CZ54">INDEX($R$11:$R$5161,$AD54+CZ$10)</f>
        <v>0.16108459279296311</v>
      </c>
      <c r="DA54" cm="1">
        <f t="array" ref="DA54">INDEX($R$11:$R$5161,$AD54+DA$10)</f>
        <v>0.16035080311423522</v>
      </c>
      <c r="DB54" cm="1">
        <f t="array" ref="DB54">INDEX($R$11:$R$5161,$AD54+DB$10)</f>
        <v>0.15965018951431031</v>
      </c>
      <c r="DC54" cm="1">
        <f t="array" ref="DC54">INDEX($R$11:$R$5161,$AD54+DC$10)</f>
        <v>0.15898135739282013</v>
      </c>
      <c r="DD54" cm="1">
        <f t="array" ref="DD54">INDEX($R$11:$R$5161,$AD54+DD$10)</f>
        <v>0.15834298687236856</v>
      </c>
      <c r="DE54" cm="1">
        <f t="array" ref="DE54">INDEX($R$11:$R$5161,$AD54+DE$10)</f>
        <v>0.15773382787485213</v>
      </c>
      <c r="DF54" cm="1">
        <f t="array" ref="DF54">INDEX($R$11:$R$5161,$AD54+DF$10)</f>
        <v>0.1571526955795792</v>
      </c>
      <c r="DG54" cm="1">
        <f t="array" ref="DG54">INDEX($R$11:$R$5161,$AD54+DG$10)</f>
        <v>0.15659846622932763</v>
      </c>
      <c r="DH54" cm="1">
        <f t="array" ref="DH54">INDEX($R$11:$R$5161,$AD54+DH$10)</f>
        <v>0.15607007325384334</v>
      </c>
      <c r="DI54" cm="1">
        <f t="array" ref="DI54">INDEX($R$11:$R$5161,$AD54+DI$10)</f>
        <v>0.15556650368328095</v>
      </c>
      <c r="DJ54" cm="1">
        <f t="array" ref="DJ54">INDEX($R$11:$R$5161,$AD54+DJ$10)</f>
        <v>0.15508679482675633</v>
      </c>
      <c r="DK54" cm="1">
        <f t="array" ref="DK54">INDEX($R$11:$R$5161,$AD54+DK$10)</f>
        <v>0.15463003119356755</v>
      </c>
      <c r="DL54" cm="1">
        <f t="array" ref="DL54">INDEX($R$11:$R$5161,$AD54+DL$10)</f>
        <v>0.15419534163677193</v>
      </c>
      <c r="DM54" cm="1">
        <f t="array" ref="DM54">INDEX($R$11:$R$5161,$AD54+DM$10)</f>
        <v>0.15378189670071554</v>
      </c>
      <c r="DN54" cm="1">
        <f t="array" ref="DN54">INDEX($R$11:$R$5161,$AD54+DN$10)</f>
        <v>0.1533889061558216</v>
      </c>
      <c r="DO54" cm="1">
        <f t="array" ref="DO54">INDEX($R$11:$R$5161,$AD54+DO$10)</f>
        <v>0.15301561670547839</v>
      </c>
      <c r="DP54" cm="1">
        <f t="array" ref="DP54">INDEX($R$11:$R$5161,$AD54+DP$10)</f>
        <v>0.15266130985124726</v>
      </c>
      <c r="DQ54" cm="1">
        <f t="array" ref="DQ54">INDEX($R$11:$R$5161,$AD54+DQ$10)</f>
        <v>0.15232529990384913</v>
      </c>
      <c r="DR54" cm="1">
        <f t="array" ref="DR54">INDEX($R$11:$R$5161,$AD54+DR$10)</f>
        <v>0.15200693212850638</v>
      </c>
      <c r="DS54" cm="1">
        <f t="array" ref="DS54">INDEX($R$11:$R$5161,$AD54+DS$10)</f>
        <v>0.1517055810142226</v>
      </c>
      <c r="DT54" cm="1">
        <f t="array" ref="DT54">INDEX($R$11:$R$5161,$AD54+DT$10)</f>
        <v>0.1514206486574908</v>
      </c>
      <c r="DU54" cm="1">
        <f t="array" ref="DU54">INDEX($R$11:$R$5161,$AD54+DU$10)</f>
        <v>0.15115156325174281</v>
      </c>
      <c r="DV54" cm="1">
        <f t="array" ref="DV54">INDEX($R$11:$R$5161,$AD54+DV$10)</f>
        <v>0.1508977776745925</v>
      </c>
      <c r="DW54" cm="1">
        <f t="array" ref="DW54">INDEX($R$11:$R$5161,$AD54+DW$10)</f>
        <v>0.15065876816559959</v>
      </c>
      <c r="DX54" cm="1">
        <f t="array" ref="DX54">INDEX($R$11:$R$5161,$AD54+DX$10)</f>
        <v>0.15043403308788886</v>
      </c>
      <c r="DY54" cm="1">
        <f t="array" ref="DY54">INDEX($R$11:$R$5161,$AD54+DY$10)</f>
        <v>0.15022309176751236</v>
      </c>
      <c r="DZ54" cm="1">
        <f t="array" ref="DZ54">INDEX($R$11:$R$5161,$AD54+DZ$10)</f>
        <v>0.15002548340494354</v>
      </c>
      <c r="EA54" cm="1">
        <f t="array" ref="EA54">INDEX($R$11:$R$5161,$AD54+EA$10)</f>
        <v>0.1498407660535489</v>
      </c>
      <c r="EB54" cm="1">
        <f t="array" ref="EB54">INDEX($R$11:$R$5161,$AD54+EB$10)</f>
        <v>0.14966851566029796</v>
      </c>
    </row>
    <row r="55" spans="1:132" x14ac:dyDescent="0.2">
      <c r="A55" s="2">
        <v>1</v>
      </c>
      <c r="B55" s="2">
        <v>45</v>
      </c>
      <c r="C55" s="2">
        <v>0</v>
      </c>
      <c r="D55" s="2">
        <v>44</v>
      </c>
      <c r="E55" s="2">
        <v>273.14999999999998</v>
      </c>
      <c r="F55" s="2" cm="1">
        <f t="array" ref="F55">INDEX($V$11:$V$61,A55)</f>
        <v>1</v>
      </c>
      <c r="G55" cm="1">
        <f t="array" ref="G55">INDEX($W$11:$W$61,A55)</f>
        <v>-2.2198155215733131</v>
      </c>
      <c r="H55">
        <f t="shared" si="0"/>
        <v>0.26523886138765634</v>
      </c>
      <c r="I55">
        <f t="shared" si="3"/>
        <v>4681.6330432229133</v>
      </c>
      <c r="J55" cm="1">
        <f t="array" ref="J55">INDEX($X$11:$X$61,A55)</f>
        <v>0.93177554153163911</v>
      </c>
      <c r="K55">
        <f t="shared" si="4"/>
        <v>78.982454460254587</v>
      </c>
      <c r="L55" cm="1">
        <f t="array" ref="L55">INDEX($Y$11:$Y$61,A55)</f>
        <v>3.5112042676862706E-6</v>
      </c>
      <c r="M55" cm="1">
        <f t="array" ref="M55">INDEX($Z$11:$Z$61,A55)</f>
        <v>5.0010739658550054E-7</v>
      </c>
      <c r="N55">
        <f t="shared" si="1"/>
        <v>1.684539432424199E-5</v>
      </c>
      <c r="O55">
        <f t="shared" si="2"/>
        <v>3.0851769475194515E-7</v>
      </c>
      <c r="P55" cm="1">
        <f t="array" ref="P55">INDEX($AA$11:$AA$61,A55)</f>
        <v>1.776124791057632E-11</v>
      </c>
      <c r="Q55" cm="1">
        <f t="array" ref="Q55">INDEX($AB$11:$AB$61,A55)</f>
        <v>1.1932233246185289</v>
      </c>
      <c r="R55">
        <f t="shared" si="5"/>
        <v>0.19683820844845731</v>
      </c>
      <c r="T55" s="2">
        <v>44</v>
      </c>
      <c r="U55" s="2">
        <v>317.14999999999998</v>
      </c>
      <c r="V55" s="2">
        <f t="shared" si="6"/>
        <v>1</v>
      </c>
      <c r="W55">
        <f t="shared" si="7"/>
        <v>-1.0465140962959358</v>
      </c>
      <c r="X55">
        <f t="shared" si="8"/>
        <v>1.0818693501620331</v>
      </c>
      <c r="Y55">
        <f t="shared" si="9"/>
        <v>1.0948695709296254E-5</v>
      </c>
      <c r="Z55">
        <f t="shared" si="10"/>
        <v>2.7444532632902982E-6</v>
      </c>
      <c r="AA55">
        <f t="shared" si="11"/>
        <v>1.9138382564648922E-11</v>
      </c>
      <c r="AB55">
        <f t="shared" si="12"/>
        <v>0.82141561971469823</v>
      </c>
      <c r="AD55">
        <v>4445</v>
      </c>
      <c r="AE55">
        <v>44</v>
      </c>
      <c r="AF55" cm="1">
        <f t="array" ref="AF55">INDEX($R$11:$R$5161,$AD55+AF$10)</f>
        <v>4.4600647070839661E-2</v>
      </c>
      <c r="AG55" cm="1">
        <f t="array" ref="AG55">INDEX($R$11:$R$5161,$AD55+AG$10)</f>
        <v>0.1097105559900374</v>
      </c>
      <c r="AH55" cm="1">
        <f t="array" ref="AH55">INDEX($R$11:$R$5161,$AD55+AH$10)</f>
        <v>0.23906436047136362</v>
      </c>
      <c r="AI55" cm="1">
        <f t="array" ref="AI55">INDEX($R$11:$R$5161,$AD55+AI$10)</f>
        <v>0.38812891092920587</v>
      </c>
      <c r="AJ55" cm="1">
        <f t="array" ref="AJ55">INDEX($R$11:$R$5161,$AD55+AJ$10)</f>
        <v>0.51954843259769012</v>
      </c>
      <c r="AK55" cm="1">
        <f t="array" ref="AK55">INDEX($R$11:$R$5161,$AD55+AK$10)</f>
        <v>0.61094022030797956</v>
      </c>
      <c r="AL55" cm="1">
        <f t="array" ref="AL55">INDEX($R$11:$R$5161,$AD55+AL$10)</f>
        <v>0.65867154801119021</v>
      </c>
      <c r="AM55" cm="1">
        <f t="array" ref="AM55">INDEX($R$11:$R$5161,$AD55+AM$10)</f>
        <v>0.67131042551526166</v>
      </c>
      <c r="AN55" cm="1">
        <f t="array" ref="AN55">INDEX($R$11:$R$5161,$AD55+AN$10)</f>
        <v>0.66073309126992907</v>
      </c>
      <c r="AO55" cm="1">
        <f t="array" ref="AO55">INDEX($R$11:$R$5161,$AD55+AO$10)</f>
        <v>0.63700903164023659</v>
      </c>
      <c r="AP55" cm="1">
        <f t="array" ref="AP55">INDEX($R$11:$R$5161,$AD55+AP$10)</f>
        <v>0.60706769370839708</v>
      </c>
      <c r="AQ55" cm="1">
        <f t="array" ref="AQ55">INDEX($R$11:$R$5161,$AD55+AQ$10)</f>
        <v>0.57513805764394321</v>
      </c>
      <c r="AR55" cm="1">
        <f t="array" ref="AR55">INDEX($R$11:$R$5161,$AD55+AR$10)</f>
        <v>0.54358526027980236</v>
      </c>
      <c r="AS55" cm="1">
        <f t="array" ref="AS55">INDEX($R$11:$R$5161,$AD55+AS$10)</f>
        <v>0.51361848885133232</v>
      </c>
      <c r="AT55" cm="1">
        <f t="array" ref="AT55">INDEX($R$11:$R$5161,$AD55+AT$10)</f>
        <v>0.48577387016747309</v>
      </c>
      <c r="AU55" cm="1">
        <f t="array" ref="AU55">INDEX($R$11:$R$5161,$AD55+AU$10)</f>
        <v>0.46021371351978302</v>
      </c>
      <c r="AV55" cm="1">
        <f t="array" ref="AV55">INDEX($R$11:$R$5161,$AD55+AV$10)</f>
        <v>0.43690276051735172</v>
      </c>
      <c r="AW55" cm="1">
        <f t="array" ref="AW55">INDEX($R$11:$R$5161,$AD55+AW$10)</f>
        <v>0.4157087704764153</v>
      </c>
      <c r="AX55" cm="1">
        <f t="array" ref="AX55">INDEX($R$11:$R$5161,$AD55+AX$10)</f>
        <v>0.39645848514482096</v>
      </c>
      <c r="AY55" cm="1">
        <f t="array" ref="AY55">INDEX($R$11:$R$5161,$AD55+AY$10)</f>
        <v>0.37896788343628784</v>
      </c>
      <c r="AZ55" cm="1">
        <f t="array" ref="AZ55">INDEX($R$11:$R$5161,$AD55+AZ$10)</f>
        <v>0.36305784375203548</v>
      </c>
      <c r="BA55" cm="1">
        <f t="array" ref="BA55">INDEX($R$11:$R$5161,$AD55+BA$10)</f>
        <v>0.34856163453802674</v>
      </c>
      <c r="BB55" cm="1">
        <f t="array" ref="BB55">INDEX($R$11:$R$5161,$AD55+BB$10)</f>
        <v>0.33532790620350278</v>
      </c>
      <c r="BC55" cm="1">
        <f t="array" ref="BC55">INDEX($R$11:$R$5161,$AD55+BC$10)</f>
        <v>0.32322127251428351</v>
      </c>
      <c r="BD55" cm="1">
        <f t="array" ref="BD55">INDEX($R$11:$R$5161,$AD55+BD$10)</f>
        <v>0.31212166064404834</v>
      </c>
      <c r="BE55" cm="1">
        <f t="array" ref="BE55">INDEX($R$11:$R$5161,$AD55+BE$10)</f>
        <v>0.30192308907391824</v>
      </c>
      <c r="BF55" cm="1">
        <f t="array" ref="BF55">INDEX($R$11:$R$5161,$AD55+BF$10)</f>
        <v>0.29253223548866158</v>
      </c>
      <c r="BG55" cm="1">
        <f t="array" ref="BG55">INDEX($R$11:$R$5161,$AD55+BG$10)</f>
        <v>0.28386698758335033</v>
      </c>
      <c r="BH55" cm="1">
        <f t="array" ref="BH55">INDEX($R$11:$R$5161,$AD55+BH$10)</f>
        <v>0.27585507383002345</v>
      </c>
      <c r="BI55" cm="1">
        <f t="array" ref="BI55">INDEX($R$11:$R$5161,$AD55+BI$10)</f>
        <v>0.26843281756196319</v>
      </c>
      <c r="BJ55" cm="1">
        <f t="array" ref="BJ55">INDEX($R$11:$R$5161,$AD55+BJ$10)</f>
        <v>0.26154402827684642</v>
      </c>
      <c r="BK55" cm="1">
        <f t="array" ref="BK55">INDEX($R$11:$R$5161,$AD55+BK$10)</f>
        <v>0.25513902849081588</v>
      </c>
      <c r="BL55" cm="1">
        <f t="array" ref="BL55">INDEX($R$11:$R$5161,$AD55+BL$10)</f>
        <v>0.24917380680582449</v>
      </c>
      <c r="BM55" cm="1">
        <f t="array" ref="BM55">INDEX($R$11:$R$5161,$AD55+BM$10)</f>
        <v>0.24360928461335632</v>
      </c>
      <c r="BN55" cm="1">
        <f t="array" ref="BN55">INDEX($R$11:$R$5161,$AD55+BN$10)</f>
        <v>0.23841068304087601</v>
      </c>
      <c r="BO55" cm="1">
        <f t="array" ref="BO55">INDEX($R$11:$R$5161,$AD55+BO$10)</f>
        <v>0.23354697719617742</v>
      </c>
      <c r="BP55" cm="1">
        <f t="array" ref="BP55">INDEX($R$11:$R$5161,$AD55+BP$10)</f>
        <v>0.22899042581905221</v>
      </c>
      <c r="BQ55" cm="1">
        <f t="array" ref="BQ55">INDEX($R$11:$R$5161,$AD55+BQ$10)</f>
        <v>0.22471616573933534</v>
      </c>
      <c r="BR55" cm="1">
        <f t="array" ref="BR55">INDEX($R$11:$R$5161,$AD55+BR$10)</f>
        <v>0.22070186186434509</v>
      </c>
      <c r="BS55" cm="1">
        <f t="array" ref="BS55">INDEX($R$11:$R$5161,$AD55+BS$10)</f>
        <v>0.21692740467372776</v>
      </c>
      <c r="BT55" cm="1">
        <f t="array" ref="BT55">INDEX($R$11:$R$5161,$AD55+BT$10)</f>
        <v>0.21337464833828912</v>
      </c>
      <c r="BU55" cm="1">
        <f t="array" ref="BU55">INDEX($R$11:$R$5161,$AD55+BU$10)</f>
        <v>0.21002718358533648</v>
      </c>
      <c r="BV55" cm="1">
        <f t="array" ref="BV55">INDEX($R$11:$R$5161,$AD55+BV$10)</f>
        <v>0.20687014030692519</v>
      </c>
      <c r="BW55" cm="1">
        <f t="array" ref="BW55">INDEX($R$11:$R$5161,$AD55+BW$10)</f>
        <v>0.20389001565821888</v>
      </c>
      <c r="BX55" cm="1">
        <f t="array" ref="BX55">INDEX($R$11:$R$5161,$AD55+BX$10)</f>
        <v>0.20107452403359041</v>
      </c>
      <c r="BY55" cm="1">
        <f t="array" ref="BY55">INDEX($R$11:$R$5161,$AD55+BY$10)</f>
        <v>0.19841246585177824</v>
      </c>
      <c r="BZ55" cm="1">
        <f t="array" ref="BZ55">INDEX($R$11:$R$5161,$AD55+BZ$10)</f>
        <v>0.19589361254163715</v>
      </c>
      <c r="CA55" cm="1">
        <f t="array" ref="CA55">INDEX($R$11:$R$5161,$AD55+CA$10)</f>
        <v>0.19350860550895002</v>
      </c>
      <c r="CB55" cm="1">
        <f t="array" ref="CB55">INDEX($R$11:$R$5161,$AD55+CB$10)</f>
        <v>0.19124886719321671</v>
      </c>
      <c r="CC55" cm="1">
        <f t="array" ref="CC55">INDEX($R$11:$R$5161,$AD55+CC$10)</f>
        <v>0.18910652260069871</v>
      </c>
      <c r="CD55" cm="1">
        <f t="array" ref="CD55">INDEX($R$11:$R$5161,$AD55+CD$10)</f>
        <v>0.18707432993434409</v>
      </c>
      <c r="CE55" cm="1">
        <f t="array" ref="CE55">INDEX($R$11:$R$5161,$AD55+CE$10)</f>
        <v>0.18514561913938479</v>
      </c>
      <c r="CF55" cm="1">
        <f t="array" ref="CF55">INDEX($R$11:$R$5161,$AD55+CF$10)</f>
        <v>0.18331423735118157</v>
      </c>
      <c r="CG55" cm="1">
        <f t="array" ref="CG55">INDEX($R$11:$R$5161,$AD55+CG$10)</f>
        <v>0.18157450037413664</v>
      </c>
      <c r="CH55" cm="1">
        <f t="array" ref="CH55">INDEX($R$11:$R$5161,$AD55+CH$10)</f>
        <v>0.17992114944128892</v>
      </c>
      <c r="CI55" cm="1">
        <f t="array" ref="CI55">INDEX($R$11:$R$5161,$AD55+CI$10)</f>
        <v>0.17834931260694914</v>
      </c>
      <c r="CJ55" cm="1">
        <f t="array" ref="CJ55">INDEX($R$11:$R$5161,$AD55+CJ$10)</f>
        <v>0.17685447021228626</v>
      </c>
      <c r="CK55" cm="1">
        <f t="array" ref="CK55">INDEX($R$11:$R$5161,$AD55+CK$10)</f>
        <v>0.17543242393851599</v>
      </c>
      <c r="CL55" cm="1">
        <f t="array" ref="CL55">INDEX($R$11:$R$5161,$AD55+CL$10)</f>
        <v>0.17407926902627108</v>
      </c>
      <c r="CM55" cm="1">
        <f t="array" ref="CM55">INDEX($R$11:$R$5161,$AD55+CM$10)</f>
        <v>0.17279136929451525</v>
      </c>
      <c r="CN55" cm="1">
        <f t="array" ref="CN55">INDEX($R$11:$R$5161,$AD55+CN$10)</f>
        <v>0.17156533463939957</v>
      </c>
      <c r="CO55" cm="1">
        <f t="array" ref="CO55">INDEX($R$11:$R$5161,$AD55+CO$10)</f>
        <v>0.1703980007339248</v>
      </c>
      <c r="CP55" cm="1">
        <f t="array" ref="CP55">INDEX($R$11:$R$5161,$AD55+CP$10)</f>
        <v>0.16928641068415212</v>
      </c>
      <c r="CQ55" cm="1">
        <f t="array" ref="CQ55">INDEX($R$11:$R$5161,$AD55+CQ$10)</f>
        <v>0.1682277984278237</v>
      </c>
      <c r="CR55" cm="1">
        <f t="array" ref="CR55">INDEX($R$11:$R$5161,$AD55+CR$10)</f>
        <v>0.16721957368731766</v>
      </c>
      <c r="CS55" cm="1">
        <f t="array" ref="CS55">INDEX($R$11:$R$5161,$AD55+CS$10)</f>
        <v>0.16625930831145319</v>
      </c>
      <c r="CT55" cm="1">
        <f t="array" ref="CT55">INDEX($R$11:$R$5161,$AD55+CT$10)</f>
        <v>0.16534472386028387</v>
      </c>
      <c r="CU55" cm="1">
        <f t="array" ref="CU55">INDEX($R$11:$R$5161,$AD55+CU$10)</f>
        <v>0.16447368030408749</v>
      </c>
      <c r="CV55" cm="1">
        <f t="array" ref="CV55">INDEX($R$11:$R$5161,$AD55+CV$10)</f>
        <v>0.16364416572264359</v>
      </c>
      <c r="CW55" cm="1">
        <f t="array" ref="CW55">INDEX($R$11:$R$5161,$AD55+CW$10)</f>
        <v>0.16285428690388318</v>
      </c>
      <c r="CX55" cm="1">
        <f t="array" ref="CX55">INDEX($R$11:$R$5161,$AD55+CX$10)</f>
        <v>0.16210226075236242</v>
      </c>
      <c r="CY55" cm="1">
        <f t="array" ref="CY55">INDEX($R$11:$R$5161,$AD55+CY$10)</f>
        <v>0.16138640642797111</v>
      </c>
      <c r="CZ55" cm="1">
        <f t="array" ref="CZ55">INDEX($R$11:$R$5161,$AD55+CZ$10)</f>
        <v>0.16070513814403031</v>
      </c>
      <c r="DA55" cm="1">
        <f t="array" ref="DA55">INDEX($R$11:$R$5161,$AD55+DA$10)</f>
        <v>0.160056958561618</v>
      </c>
      <c r="DB55" cm="1">
        <f t="array" ref="DB55">INDEX($R$11:$R$5161,$AD55+DB$10)</f>
        <v>0.15944045272373084</v>
      </c>
      <c r="DC55" cm="1">
        <f t="array" ref="DC55">INDEX($R$11:$R$5161,$AD55+DC$10)</f>
        <v>0.15885428247885885</v>
      </c>
      <c r="DD55" cm="1">
        <f t="array" ref="DD55">INDEX($R$11:$R$5161,$AD55+DD$10)</f>
        <v>0.15829718134882395</v>
      </c>
      <c r="DE55" cm="1">
        <f t="array" ref="DE55">INDEX($R$11:$R$5161,$AD55+DE$10)</f>
        <v>0.15776794980039874</v>
      </c>
      <c r="DF55" cm="1">
        <f t="array" ref="DF55">INDEX($R$11:$R$5161,$AD55+DF$10)</f>
        <v>0.15726545088435565</v>
      </c>
      <c r="DG55" cm="1">
        <f t="array" ref="DG55">INDEX($R$11:$R$5161,$AD55+DG$10)</f>
        <v>0.15678860620926477</v>
      </c>
      <c r="DH55" cm="1">
        <f t="array" ref="DH55">INDEX($R$11:$R$5161,$AD55+DH$10)</f>
        <v>0.15633639222061932</v>
      </c>
      <c r="DI55" cm="1">
        <f t="array" ref="DI55">INDEX($R$11:$R$5161,$AD55+DI$10)</f>
        <v>0.1559078367587676</v>
      </c>
      <c r="DJ55" cm="1">
        <f t="array" ref="DJ55">INDEX($R$11:$R$5161,$AD55+DJ$10)</f>
        <v>0.1555020158717163</v>
      </c>
      <c r="DK55" cm="1">
        <f t="array" ref="DK55">INDEX($R$11:$R$5161,$AD55+DK$10)</f>
        <v>0.15511805086117533</v>
      </c>
      <c r="DL55" cm="1">
        <f t="array" ref="DL55">INDEX($R$11:$R$5161,$AD55+DL$10)</f>
        <v>0.15475510554227681</v>
      </c>
      <c r="DM55" cm="1">
        <f t="array" ref="DM55">INDEX($R$11:$R$5161,$AD55+DM$10)</f>
        <v>0.15441238369924479</v>
      </c>
      <c r="DN55" cm="1">
        <f t="array" ref="DN55">INDEX($R$11:$R$5161,$AD55+DN$10)</f>
        <v>0.15408912672094166</v>
      </c>
      <c r="DO55" cm="1">
        <f t="array" ref="DO55">INDEX($R$11:$R$5161,$AD55+DO$10)</f>
        <v>0.1537846114017028</v>
      </c>
      <c r="DP55" cm="1">
        <f t="array" ref="DP55">INDEX($R$11:$R$5161,$AD55+DP$10)</f>
        <v>0.15349814789419744</v>
      </c>
      <c r="DQ55" cm="1">
        <f t="array" ref="DQ55">INDEX($R$11:$R$5161,$AD55+DQ$10)</f>
        <v>0.15322907780225259</v>
      </c>
      <c r="DR55" cm="1">
        <f t="array" ref="DR55">INDEX($R$11:$R$5161,$AD55+DR$10)</f>
        <v>0.1529767724026527</v>
      </c>
      <c r="DS55" cm="1">
        <f t="array" ref="DS55">INDEX($R$11:$R$5161,$AD55+DS$10)</f>
        <v>0.15274063098589752</v>
      </c>
      <c r="DT55" cm="1">
        <f t="array" ref="DT55">INDEX($R$11:$R$5161,$AD55+DT$10)</f>
        <v>0.15252007930677702</v>
      </c>
      <c r="DU55" cm="1">
        <f t="array" ref="DU55">INDEX($R$11:$R$5161,$AD55+DU$10)</f>
        <v>0.1523145681364125</v>
      </c>
      <c r="DV55" cm="1">
        <f t="array" ref="DV55">INDEX($R$11:$R$5161,$AD55+DV$10)</f>
        <v>0.15212357190812714</v>
      </c>
      <c r="DW55" cm="1">
        <f t="array" ref="DW55">INDEX($R$11:$R$5161,$AD55+DW$10)</f>
        <v>0.15194658745015832</v>
      </c>
      <c r="DX55" cm="1">
        <f t="array" ref="DX55">INDEX($R$11:$R$5161,$AD55+DX$10)</f>
        <v>0.15178313279880731</v>
      </c>
      <c r="DY55" cm="1">
        <f t="array" ref="DY55">INDEX($R$11:$R$5161,$AD55+DY$10)</f>
        <v>0.15163274608615709</v>
      </c>
      <c r="DZ55" cm="1">
        <f t="array" ref="DZ55">INDEX($R$11:$R$5161,$AD55+DZ$10)</f>
        <v>0.15149498449696902</v>
      </c>
      <c r="EA55" cm="1">
        <f t="array" ref="EA55">INDEX($R$11:$R$5161,$AD55+EA$10)</f>
        <v>0.15136942328980904</v>
      </c>
      <c r="EB55" cm="1">
        <f t="array" ref="EB55">INDEX($R$11:$R$5161,$AD55+EB$10)</f>
        <v>0.15125565487785353</v>
      </c>
    </row>
    <row r="56" spans="1:132" x14ac:dyDescent="0.2">
      <c r="A56" s="2">
        <v>1</v>
      </c>
      <c r="B56" s="2">
        <v>46</v>
      </c>
      <c r="C56" s="2">
        <v>0</v>
      </c>
      <c r="D56" s="2">
        <v>45</v>
      </c>
      <c r="E56" s="2">
        <v>273.14999999999998</v>
      </c>
      <c r="F56" s="2" cm="1">
        <f t="array" ref="F56">INDEX($V$11:$V$61,A56)</f>
        <v>1</v>
      </c>
      <c r="G56" cm="1">
        <f t="array" ref="G56">INDEX($W$11:$W$61,A56)</f>
        <v>-2.2198155215733131</v>
      </c>
      <c r="H56">
        <f t="shared" si="0"/>
        <v>0.2712670173282849</v>
      </c>
      <c r="I56">
        <f t="shared" si="3"/>
        <v>4843.8834789659977</v>
      </c>
      <c r="J56" cm="1">
        <f t="array" ref="J56">INDEX($X$11:$X$61,A56)</f>
        <v>0.93177554153163911</v>
      </c>
      <c r="K56">
        <f t="shared" si="4"/>
        <v>80.565608670839552</v>
      </c>
      <c r="L56" cm="1">
        <f t="array" ref="L56">INDEX($Y$11:$Y$61,A56)</f>
        <v>3.5112042676862706E-6</v>
      </c>
      <c r="M56" cm="1">
        <f t="array" ref="M56">INDEX($Z$11:$Z$61,A56)</f>
        <v>5.0010739658550054E-7</v>
      </c>
      <c r="N56">
        <f t="shared" si="1"/>
        <v>1.7332812888785336E-5</v>
      </c>
      <c r="O56">
        <f t="shared" si="2"/>
        <v>3.1470142969279378E-7</v>
      </c>
      <c r="P56" cm="1">
        <f t="array" ref="P56">INDEX($AA$11:$AA$61,A56)</f>
        <v>1.776124791057632E-11</v>
      </c>
      <c r="Q56" cm="1">
        <f t="array" ref="Q56">INDEX($AB$11:$AB$61,A56)</f>
        <v>1.1932233246185289</v>
      </c>
      <c r="R56">
        <f t="shared" si="5"/>
        <v>0.20138729023119636</v>
      </c>
      <c r="T56" s="2">
        <v>45</v>
      </c>
      <c r="U56" s="2">
        <v>318.14999999999998</v>
      </c>
      <c r="V56" s="2">
        <f t="shared" si="6"/>
        <v>1</v>
      </c>
      <c r="W56">
        <f t="shared" si="7"/>
        <v>-1.0240832785021432</v>
      </c>
      <c r="X56">
        <f t="shared" si="8"/>
        <v>1.0852805730854511</v>
      </c>
      <c r="Y56">
        <f t="shared" si="9"/>
        <v>1.1194374042837857E-5</v>
      </c>
      <c r="Z56">
        <f t="shared" si="10"/>
        <v>2.8371569351259829E-6</v>
      </c>
      <c r="AA56">
        <f t="shared" si="11"/>
        <v>1.9168531264126898E-11</v>
      </c>
      <c r="AB56">
        <f t="shared" si="12"/>
        <v>0.81497620240435875</v>
      </c>
      <c r="AD56">
        <v>4546</v>
      </c>
      <c r="AE56">
        <v>45</v>
      </c>
      <c r="AF56" cm="1">
        <f t="array" ref="AF56">INDEX($R$11:$R$5161,$AD56+AF$10)</f>
        <v>4.4698804544284113E-2</v>
      </c>
      <c r="AG56" cm="1">
        <f t="array" ref="AG56">INDEX($R$11:$R$5161,$AD56+AG$10)</f>
        <v>0.11650517774658861</v>
      </c>
      <c r="AH56" cm="1">
        <f t="array" ref="AH56">INDEX($R$11:$R$5161,$AD56+AH$10)</f>
        <v>0.25780319854200778</v>
      </c>
      <c r="AI56" cm="1">
        <f t="array" ref="AI56">INDEX($R$11:$R$5161,$AD56+AI$10)</f>
        <v>0.41641784277479038</v>
      </c>
      <c r="AJ56" cm="1">
        <f t="array" ref="AJ56">INDEX($R$11:$R$5161,$AD56+AJ$10)</f>
        <v>0.54996866860853644</v>
      </c>
      <c r="AK56" cm="1">
        <f t="array" ref="AK56">INDEX($R$11:$R$5161,$AD56+AK$10)</f>
        <v>0.63617505349419967</v>
      </c>
      <c r="AL56" cm="1">
        <f t="array" ref="AL56">INDEX($R$11:$R$5161,$AD56+AL$10)</f>
        <v>0.67503669342846018</v>
      </c>
      <c r="AM56" cm="1">
        <f t="array" ref="AM56">INDEX($R$11:$R$5161,$AD56+AM$10)</f>
        <v>0.67865808186440779</v>
      </c>
      <c r="AN56" cm="1">
        <f t="array" ref="AN56">INDEX($R$11:$R$5161,$AD56+AN$10)</f>
        <v>0.66072428912705139</v>
      </c>
      <c r="AO56" cm="1">
        <f t="array" ref="AO56">INDEX($R$11:$R$5161,$AD56+AO$10)</f>
        <v>0.6317013425610305</v>
      </c>
      <c r="AP56" cm="1">
        <f t="array" ref="AP56">INDEX($R$11:$R$5161,$AD56+AP$10)</f>
        <v>0.59825207475722608</v>
      </c>
      <c r="AQ56" cm="1">
        <f t="array" ref="AQ56">INDEX($R$11:$R$5161,$AD56+AQ$10)</f>
        <v>0.56416640062942103</v>
      </c>
      <c r="AR56" cm="1">
        <f t="array" ref="AR56">INDEX($R$11:$R$5161,$AD56+AR$10)</f>
        <v>0.53140692067595041</v>
      </c>
      <c r="AS56" cm="1">
        <f t="array" ref="AS56">INDEX($R$11:$R$5161,$AD56+AS$10)</f>
        <v>0.50087314115469073</v>
      </c>
      <c r="AT56" cm="1">
        <f t="array" ref="AT56">INDEX($R$11:$R$5161,$AD56+AT$10)</f>
        <v>0.47288080214879608</v>
      </c>
      <c r="AU56" cm="1">
        <f t="array" ref="AU56">INDEX($R$11:$R$5161,$AD56+AU$10)</f>
        <v>0.44744136009900753</v>
      </c>
      <c r="AV56" cm="1">
        <f t="array" ref="AV56">INDEX($R$11:$R$5161,$AD56+AV$10)</f>
        <v>0.42441839207380044</v>
      </c>
      <c r="AW56" cm="1">
        <f t="array" ref="AW56">INDEX($R$11:$R$5161,$AD56+AW$10)</f>
        <v>0.4036125901345558</v>
      </c>
      <c r="AX56" cm="1">
        <f t="array" ref="AX56">INDEX($R$11:$R$5161,$AD56+AX$10)</f>
        <v>0.38480657403084972</v>
      </c>
      <c r="AY56" cm="1">
        <f t="array" ref="AY56">INDEX($R$11:$R$5161,$AD56+AY$10)</f>
        <v>0.36778750442088154</v>
      </c>
      <c r="AZ56" cm="1">
        <f t="array" ref="AZ56">INDEX($R$11:$R$5161,$AD56+AZ$10)</f>
        <v>0.35235761368971452</v>
      </c>
      <c r="BA56" cm="1">
        <f t="array" ref="BA56">INDEX($R$11:$R$5161,$AD56+BA$10)</f>
        <v>0.33833827992911053</v>
      </c>
      <c r="BB56" cm="1">
        <f t="array" ref="BB56">INDEX($R$11:$R$5161,$AD56+BB$10)</f>
        <v>0.32557074935710978</v>
      </c>
      <c r="BC56" cm="1">
        <f t="array" ref="BC56">INDEX($R$11:$R$5161,$AD56+BC$10)</f>
        <v>0.31391520863237365</v>
      </c>
      <c r="BD56" cm="1">
        <f t="array" ref="BD56">INDEX($R$11:$R$5161,$AD56+BD$10)</f>
        <v>0.30324912879203225</v>
      </c>
      <c r="BE56" cm="1">
        <f t="array" ref="BE56">INDEX($R$11:$R$5161,$AD56+BE$10)</f>
        <v>0.29346537021607627</v>
      </c>
      <c r="BF56" cm="1">
        <f t="array" ref="BF56">INDEX($R$11:$R$5161,$AD56+BF$10)</f>
        <v>0.28447029908174265</v>
      </c>
      <c r="BG56" cm="1">
        <f t="array" ref="BG56">INDEX($R$11:$R$5161,$AD56+BG$10)</f>
        <v>0.27618203464948249</v>
      </c>
      <c r="BH56" cm="1">
        <f t="array" ref="BH56">INDEX($R$11:$R$5161,$AD56+BH$10)</f>
        <v>0.26852887578196538</v>
      </c>
      <c r="BI56" cm="1">
        <f t="array" ref="BI56">INDEX($R$11:$R$5161,$AD56+BI$10)</f>
        <v>0.26144791772397641</v>
      </c>
      <c r="BJ56" cm="1">
        <f t="array" ref="BJ56">INDEX($R$11:$R$5161,$AD56+BJ$10)</f>
        <v>0.25488385143774456</v>
      </c>
      <c r="BK56" cm="1">
        <f t="array" ref="BK56">INDEX($R$11:$R$5161,$AD56+BK$10)</f>
        <v>0.24878792930120952</v>
      </c>
      <c r="BL56" cm="1">
        <f t="array" ref="BL56">INDEX($R$11:$R$5161,$AD56+BL$10)</f>
        <v>0.24311707801216081</v>
      </c>
      <c r="BM56" cm="1">
        <f t="array" ref="BM56">INDEX($R$11:$R$5161,$AD56+BM$10)</f>
        <v>0.23783313944733522</v>
      </c>
      <c r="BN56" cm="1">
        <f t="array" ref="BN56">INDEX($R$11:$R$5161,$AD56+BN$10)</f>
        <v>0.23290222152481441</v>
      </c>
      <c r="BO56" cm="1">
        <f t="array" ref="BO56">INDEX($R$11:$R$5161,$AD56+BO$10)</f>
        <v>0.22829414299916295</v>
      </c>
      <c r="BP56" cm="1">
        <f t="array" ref="BP56">INDEX($R$11:$R$5161,$AD56+BP$10)</f>
        <v>0.22398195814817679</v>
      </c>
      <c r="BQ56" cm="1">
        <f t="array" ref="BQ56">INDEX($R$11:$R$5161,$AD56+BQ$10)</f>
        <v>0.21994154926733225</v>
      </c>
      <c r="BR56" cm="1">
        <f t="array" ref="BR56">INDEX($R$11:$R$5161,$AD56+BR$10)</f>
        <v>0.21615127667127684</v>
      </c>
      <c r="BS56" cm="1">
        <f t="array" ref="BS56">INDEX($R$11:$R$5161,$AD56+BS$10)</f>
        <v>0.21259167747404253</v>
      </c>
      <c r="BT56" cm="1">
        <f t="array" ref="BT56">INDEX($R$11:$R$5161,$AD56+BT$10)</f>
        <v>0.20924520577833033</v>
      </c>
      <c r="BU56" cm="1">
        <f t="array" ref="BU56">INDEX($R$11:$R$5161,$AD56+BU$10)</f>
        <v>0.20609600806322975</v>
      </c>
      <c r="BV56" cm="1">
        <f t="array" ref="BV56">INDEX($R$11:$R$5161,$AD56+BV$10)</f>
        <v>0.2031297285402823</v>
      </c>
      <c r="BW56" cm="1">
        <f t="array" ref="BW56">INDEX($R$11:$R$5161,$AD56+BW$10)</f>
        <v>0.20033334007302434</v>
      </c>
      <c r="BX56" cm="1">
        <f t="array" ref="BX56">INDEX($R$11:$R$5161,$AD56+BX$10)</f>
        <v>0.19769499694744069</v>
      </c>
      <c r="BY56" cm="1">
        <f t="array" ref="BY56">INDEX($R$11:$R$5161,$AD56+BY$10)</f>
        <v>0.19520390636055548</v>
      </c>
      <c r="BZ56" cm="1">
        <f t="array" ref="BZ56">INDEX($R$11:$R$5161,$AD56+BZ$10)</f>
        <v>0.19285021597963503</v>
      </c>
      <c r="CA56" cm="1">
        <f t="array" ref="CA56">INDEX($R$11:$R$5161,$AD56+CA$10)</f>
        <v>0.19062491533064546</v>
      </c>
      <c r="CB56" cm="1">
        <f t="array" ref="CB56">INDEX($R$11:$R$5161,$AD56+CB$10)</f>
        <v>0.18851974911480829</v>
      </c>
      <c r="CC56" cm="1">
        <f t="array" ref="CC56">INDEX($R$11:$R$5161,$AD56+CC$10)</f>
        <v>0.1865271408373573</v>
      </c>
      <c r="CD56" cm="1">
        <f t="array" ref="CD56">INDEX($R$11:$R$5161,$AD56+CD$10)</f>
        <v>0.1846401253721279</v>
      </c>
      <c r="CE56" cm="1">
        <f t="array" ref="CE56">INDEX($R$11:$R$5161,$AD56+CE$10)</f>
        <v>0.18285228928707056</v>
      </c>
      <c r="CF56" cm="1">
        <f t="array" ref="CF56">INDEX($R$11:$R$5161,$AD56+CF$10)</f>
        <v>0.18115771792552343</v>
      </c>
      <c r="CG56" cm="1">
        <f t="array" ref="CG56">INDEX($R$11:$R$5161,$AD56+CG$10)</f>
        <v>0.17955094838138302</v>
      </c>
      <c r="CH56" cm="1">
        <f t="array" ref="CH56">INDEX($R$11:$R$5161,$AD56+CH$10)</f>
        <v>0.1780269276275335</v>
      </c>
      <c r="CI56" cm="1">
        <f t="array" ref="CI56">INDEX($R$11:$R$5161,$AD56+CI$10)</f>
        <v>0.17658097515965326</v>
      </c>
      <c r="CJ56" cm="1">
        <f t="array" ref="CJ56">INDEX($R$11:$R$5161,$AD56+CJ$10)</f>
        <v>0.17520874960481073</v>
      </c>
      <c r="CK56" cm="1">
        <f t="array" ref="CK56">INDEX($R$11:$R$5161,$AD56+CK$10)</f>
        <v>0.17390621881857229</v>
      </c>
      <c r="CL56" cm="1">
        <f t="array" ref="CL56">INDEX($R$11:$R$5161,$AD56+CL$10)</f>
        <v>0.17266963305774255</v>
      </c>
      <c r="CM56" cm="1">
        <f t="array" ref="CM56">INDEX($R$11:$R$5161,$AD56+CM$10)</f>
        <v>0.1714955008700621</v>
      </c>
      <c r="CN56" cm="1">
        <f t="array" ref="CN56">INDEX($R$11:$R$5161,$AD56+CN$10)</f>
        <v>0.17038056738862664</v>
      </c>
      <c r="CO56" cm="1">
        <f t="array" ref="CO56">INDEX($R$11:$R$5161,$AD56+CO$10)</f>
        <v>0.16932179475866713</v>
      </c>
      <c r="CP56" cm="1">
        <f t="array" ref="CP56">INDEX($R$11:$R$5161,$AD56+CP$10)</f>
        <v>0.16831634445863572</v>
      </c>
      <c r="CQ56" cm="1">
        <f t="array" ref="CQ56">INDEX($R$11:$R$5161,$AD56+CQ$10)</f>
        <v>0.16736156130712551</v>
      </c>
      <c r="CR56" cm="1">
        <f t="array" ref="CR56">INDEX($R$11:$R$5161,$AD56+CR$10)</f>
        <v>0.1664549589727011</v>
      </c>
      <c r="CS56" cm="1">
        <f t="array" ref="CS56">INDEX($R$11:$R$5161,$AD56+CS$10)</f>
        <v>0.16559420682584303</v>
      </c>
      <c r="CT56" cm="1">
        <f t="array" ref="CT56">INDEX($R$11:$R$5161,$AD56+CT$10)</f>
        <v>0.16477711799139408</v>
      </c>
      <c r="CU56" cm="1">
        <f t="array" ref="CU56">INDEX($R$11:$R$5161,$AD56+CU$10)</f>
        <v>0.16400163847656876</v>
      </c>
      <c r="CV56" cm="1">
        <f t="array" ref="CV56">INDEX($R$11:$R$5161,$AD56+CV$10)</f>
        <v>0.16326583726410851</v>
      </c>
      <c r="CW56" cm="1">
        <f t="array" ref="CW56">INDEX($R$11:$R$5161,$AD56+CW$10)</f>
        <v>0.16256789727282572</v>
      </c>
      <c r="CX56" cm="1">
        <f t="array" ref="CX56">INDEX($R$11:$R$5161,$AD56+CX$10)</f>
        <v>0.16190610709884934</v>
      </c>
      <c r="CY56" cm="1">
        <f t="array" ref="CY56">INDEX($R$11:$R$5161,$AD56+CY$10)</f>
        <v>0.16127885346057208</v>
      </c>
      <c r="CZ56" cm="1">
        <f t="array" ref="CZ56">INDEX($R$11:$R$5161,$AD56+CZ$10)</f>
        <v>0.16068461427879574</v>
      </c>
      <c r="DA56" cm="1">
        <f t="array" ref="DA56">INDEX($R$11:$R$5161,$AD56+DA$10)</f>
        <v>0.1601219523310371</v>
      </c>
      <c r="DB56" cm="1">
        <f t="array" ref="DB56">INDEX($R$11:$R$5161,$AD56+DB$10)</f>
        <v>0.15958950942552183</v>
      </c>
      <c r="DC56" cm="1">
        <f t="array" ref="DC56">INDEX($R$11:$R$5161,$AD56+DC$10)</f>
        <v>0.15908600104618603</v>
      </c>
      <c r="DD56" cm="1">
        <f t="array" ref="DD56">INDEX($R$11:$R$5161,$AD56+DD$10)</f>
        <v>0.15861021142511333</v>
      </c>
      <c r="DE56" cm="1">
        <f t="array" ref="DE56">INDEX($R$11:$R$5161,$AD56+DE$10)</f>
        <v>0.15816098900335504</v>
      </c>
      <c r="DF56" cm="1">
        <f t="array" ref="DF56">INDEX($R$11:$R$5161,$AD56+DF$10)</f>
        <v>0.15773724224508245</v>
      </c>
      <c r="DG56" cm="1">
        <f t="array" ref="DG56">INDEX($R$11:$R$5161,$AD56+DG$10)</f>
        <v>0.15733793577356869</v>
      </c>
      <c r="DH56" cm="1">
        <f t="array" ref="DH56">INDEX($R$11:$R$5161,$AD56+DH$10)</f>
        <v>0.15696208680064982</v>
      </c>
      <c r="DI56" cm="1">
        <f t="array" ref="DI56">INDEX($R$11:$R$5161,$AD56+DI$10)</f>
        <v>0.15660876182411892</v>
      </c>
      <c r="DJ56" cm="1">
        <f t="array" ref="DJ56">INDEX($R$11:$R$5161,$AD56+DJ$10)</f>
        <v>0.15627707357000298</v>
      </c>
      <c r="DK56" cm="1">
        <f t="array" ref="DK56">INDEX($R$11:$R$5161,$AD56+DK$10)</f>
        <v>0.15596617815890054</v>
      </c>
      <c r="DL56" cm="1">
        <f t="array" ref="DL56">INDEX($R$11:$R$5161,$AD56+DL$10)</f>
        <v>0.15567527247754739</v>
      </c>
      <c r="DM56" cm="1">
        <f t="array" ref="DM56">INDEX($R$11:$R$5161,$AD56+DM$10)</f>
        <v>0.15540359173855592</v>
      </c>
      <c r="DN56" cm="1">
        <f t="array" ref="DN56">INDEX($R$11:$R$5161,$AD56+DN$10)</f>
        <v>0.15515040721286805</v>
      </c>
      <c r="DO56" cm="1">
        <f t="array" ref="DO56">INDEX($R$11:$R$5161,$AD56+DO$10)</f>
        <v>0.1549150241208887</v>
      </c>
      <c r="DP56" cm="1">
        <f t="array" ref="DP56">INDEX($R$11:$R$5161,$AD56+DP$10)</f>
        <v>0.15469677966955048</v>
      </c>
      <c r="DQ56" cm="1">
        <f t="array" ref="DQ56">INDEX($R$11:$R$5161,$AD56+DQ$10)</f>
        <v>0.15449504122371099</v>
      </c>
      <c r="DR56" cm="1">
        <f t="array" ref="DR56">INDEX($R$11:$R$5161,$AD56+DR$10)</f>
        <v>0.15430920460132411</v>
      </c>
      <c r="DS56" cm="1">
        <f t="array" ref="DS56">INDEX($R$11:$R$5161,$AD56+DS$10)</f>
        <v>0.15413869248275738</v>
      </c>
      <c r="DT56" cm="1">
        <f t="array" ref="DT56">INDEX($R$11:$R$5161,$AD56+DT$10)</f>
        <v>0.15398295292547368</v>
      </c>
      <c r="DU56" cm="1">
        <f t="array" ref="DU56">INDEX($R$11:$R$5161,$AD56+DU$10)</f>
        <v>0.15384145797605475</v>
      </c>
      <c r="DV56" cm="1">
        <f t="array" ref="DV56">INDEX($R$11:$R$5161,$AD56+DV$10)</f>
        <v>0.15371370237223145</v>
      </c>
      <c r="DW56" cm="1">
        <f t="array" ref="DW56">INDEX($R$11:$R$5161,$AD56+DW$10)</f>
        <v>0.15359920232821062</v>
      </c>
      <c r="DX56" cm="1">
        <f t="array" ref="DX56">INDEX($R$11:$R$5161,$AD56+DX$10)</f>
        <v>0.15349749439714858</v>
      </c>
      <c r="DY56" cm="1">
        <f t="array" ref="DY56">INDEX($R$11:$R$5161,$AD56+DY$10)</f>
        <v>0.15340813440513631</v>
      </c>
      <c r="DZ56" cm="1">
        <f t="array" ref="DZ56">INDEX($R$11:$R$5161,$AD56+DZ$10)</f>
        <v>0.15333069645152367</v>
      </c>
      <c r="EA56" cm="1">
        <f t="array" ref="EA56">INDEX($R$11:$R$5161,$AD56+EA$10)</f>
        <v>0.15326477197083102</v>
      </c>
      <c r="EB56" cm="1">
        <f t="array" ref="EB56">INDEX($R$11:$R$5161,$AD56+EB$10)</f>
        <v>0.15320996885188226</v>
      </c>
    </row>
    <row r="57" spans="1:132" x14ac:dyDescent="0.2">
      <c r="A57" s="2">
        <v>1</v>
      </c>
      <c r="B57" s="2">
        <v>47</v>
      </c>
      <c r="C57" s="2">
        <v>0</v>
      </c>
      <c r="D57" s="2">
        <v>46</v>
      </c>
      <c r="E57" s="2">
        <v>273.14999999999998</v>
      </c>
      <c r="F57" s="2" cm="1">
        <f t="array" ref="F57">INDEX($V$11:$V$61,A57)</f>
        <v>1</v>
      </c>
      <c r="G57" cm="1">
        <f t="array" ref="G57">INDEX($W$11:$W$61,A57)</f>
        <v>-2.2198155215733131</v>
      </c>
      <c r="H57">
        <f t="shared" si="0"/>
        <v>0.27729517326891345</v>
      </c>
      <c r="I57">
        <f t="shared" si="3"/>
        <v>5007.6003658190257</v>
      </c>
      <c r="J57" cm="1">
        <f t="array" ref="J57">INDEX($X$11:$X$61,A57)</f>
        <v>0.93177554153163911</v>
      </c>
      <c r="K57">
        <f t="shared" si="4"/>
        <v>82.148762881424517</v>
      </c>
      <c r="L57" cm="1">
        <f t="array" ref="L57">INDEX($Y$11:$Y$61,A57)</f>
        <v>3.5112042676862706E-6</v>
      </c>
      <c r="M57" cm="1">
        <f t="array" ref="M57">INDEX($Z$11:$Z$61,A57)</f>
        <v>5.0010739658550054E-7</v>
      </c>
      <c r="N57">
        <f t="shared" si="1"/>
        <v>1.7815819463435407E-5</v>
      </c>
      <c r="O57">
        <f t="shared" si="2"/>
        <v>3.2088514614816203E-7</v>
      </c>
      <c r="P57" cm="1">
        <f t="array" ref="P57">INDEX($AA$11:$AA$61,A57)</f>
        <v>1.776124791057632E-11</v>
      </c>
      <c r="Q57" cm="1">
        <f t="array" ref="Q57">INDEX($AB$11:$AB$61,A57)</f>
        <v>1.1932233246185289</v>
      </c>
      <c r="R57">
        <f t="shared" si="5"/>
        <v>0.20589526912114223</v>
      </c>
      <c r="T57" s="2">
        <v>46</v>
      </c>
      <c r="U57" s="2">
        <v>319.14999999999998</v>
      </c>
      <c r="V57" s="2">
        <f t="shared" si="6"/>
        <v>1</v>
      </c>
      <c r="W57">
        <f t="shared" si="7"/>
        <v>-1.0018113054972408</v>
      </c>
      <c r="X57">
        <f t="shared" si="8"/>
        <v>1.0886917960088691</v>
      </c>
      <c r="Y57">
        <f t="shared" si="9"/>
        <v>1.1443973619431964E-5</v>
      </c>
      <c r="Z57">
        <f t="shared" si="10"/>
        <v>2.9323814715972991E-6</v>
      </c>
      <c r="AA57">
        <f t="shared" si="11"/>
        <v>1.919863261945399E-11</v>
      </c>
      <c r="AB57">
        <f t="shared" si="12"/>
        <v>0.80860723784807631</v>
      </c>
      <c r="AD57">
        <v>4647</v>
      </c>
      <c r="AE57">
        <v>46</v>
      </c>
      <c r="AF57" cm="1">
        <f t="array" ref="AF57">INDEX($R$11:$R$5161,$AD57+AF$10)</f>
        <v>4.4797092525333232E-2</v>
      </c>
      <c r="AG57" cm="1">
        <f t="array" ref="AG57">INDEX($R$11:$R$5161,$AD57+AG$10)</f>
        <v>0.12392322187180717</v>
      </c>
      <c r="AH57" cm="1">
        <f t="array" ref="AH57">INDEX($R$11:$R$5161,$AD57+AH$10)</f>
        <v>0.27792603988666026</v>
      </c>
      <c r="AI57" cm="1">
        <f t="array" ref="AI57">INDEX($R$11:$R$5161,$AD57+AI$10)</f>
        <v>0.44580736488701694</v>
      </c>
      <c r="AJ57" cm="1">
        <f t="array" ref="AJ57">INDEX($R$11:$R$5161,$AD57+AJ$10)</f>
        <v>0.58001775156395963</v>
      </c>
      <c r="AK57" cm="1">
        <f t="array" ref="AK57">INDEX($R$11:$R$5161,$AD57+AK$10)</f>
        <v>0.65941668651190077</v>
      </c>
      <c r="AL57" cm="1">
        <f t="array" ref="AL57">INDEX($R$11:$R$5161,$AD57+AL$10)</f>
        <v>0.68852953130689643</v>
      </c>
      <c r="AM57" cm="1">
        <f t="array" ref="AM57">INDEX($R$11:$R$5161,$AD57+AM$10)</f>
        <v>0.68307633403566048</v>
      </c>
      <c r="AN57" cm="1">
        <f t="array" ref="AN57">INDEX($R$11:$R$5161,$AD57+AN$10)</f>
        <v>0.65821163656030979</v>
      </c>
      <c r="AO57" cm="1">
        <f t="array" ref="AO57">INDEX($R$11:$R$5161,$AD57+AO$10)</f>
        <v>0.62447534433668428</v>
      </c>
      <c r="AP57" cm="1">
        <f t="array" ref="AP57">INDEX($R$11:$R$5161,$AD57+AP$10)</f>
        <v>0.58808299206984305</v>
      </c>
      <c r="AQ57" cm="1">
        <f t="array" ref="AQ57">INDEX($R$11:$R$5161,$AD57+AQ$10)</f>
        <v>0.5523154966142626</v>
      </c>
      <c r="AR57" cm="1">
        <f t="array" ref="AR57">INDEX($R$11:$R$5161,$AD57+AR$10)</f>
        <v>0.51872103554263571</v>
      </c>
      <c r="AS57" cm="1">
        <f t="array" ref="AS57">INDEX($R$11:$R$5161,$AD57+AS$10)</f>
        <v>0.48790093922914368</v>
      </c>
      <c r="AT57" cm="1">
        <f t="array" ref="AT57">INDEX($R$11:$R$5161,$AD57+AT$10)</f>
        <v>0.45996832678200983</v>
      </c>
      <c r="AU57" cm="1">
        <f t="array" ref="AU57">INDEX($R$11:$R$5161,$AD57+AU$10)</f>
        <v>0.43480084020323773</v>
      </c>
      <c r="AV57" cm="1">
        <f t="array" ref="AV57">INDEX($R$11:$R$5161,$AD57+AV$10)</f>
        <v>0.41217500809604479</v>
      </c>
      <c r="AW57" cm="1">
        <f t="array" ref="AW57">INDEX($R$11:$R$5161,$AD57+AW$10)</f>
        <v>0.39183541749426137</v>
      </c>
      <c r="AX57" cm="1">
        <f t="array" ref="AX57">INDEX($R$11:$R$5161,$AD57+AX$10)</f>
        <v>0.37352881244402786</v>
      </c>
      <c r="AY57" cm="1">
        <f t="array" ref="AY57">INDEX($R$11:$R$5161,$AD57+AY$10)</f>
        <v>0.35701964163185612</v>
      </c>
      <c r="AZ57" cm="1">
        <f t="array" ref="AZ57">INDEX($R$11:$R$5161,$AD57+AZ$10)</f>
        <v>0.34209598110117451</v>
      </c>
      <c r="BA57" cm="1">
        <f t="array" ref="BA57">INDEX($R$11:$R$5161,$AD57+BA$10)</f>
        <v>0.3285706123548866</v>
      </c>
      <c r="BB57" cm="1">
        <f t="array" ref="BB57">INDEX($R$11:$R$5161,$AD57+BB$10)</f>
        <v>0.31627979517936128</v>
      </c>
      <c r="BC57" cm="1">
        <f t="array" ref="BC57">INDEX($R$11:$R$5161,$AD57+BC$10)</f>
        <v>0.30508106753249614</v>
      </c>
      <c r="BD57" cm="1">
        <f t="array" ref="BD57">INDEX($R$11:$R$5161,$AD57+BD$10)</f>
        <v>0.29485075607898747</v>
      </c>
      <c r="BE57" cm="1">
        <f t="array" ref="BE57">INDEX($R$11:$R$5161,$AD57+BE$10)</f>
        <v>0.28548153353399697</v>
      </c>
      <c r="BF57" cm="1">
        <f t="array" ref="BF57">INDEX($R$11:$R$5161,$AD57+BF$10)</f>
        <v>0.27688017448359992</v>
      </c>
      <c r="BG57" cm="1">
        <f t="array" ref="BG57">INDEX($R$11:$R$5161,$AD57+BG$10)</f>
        <v>0.26896556504831104</v>
      </c>
      <c r="BH57" cm="1">
        <f t="array" ref="BH57">INDEX($R$11:$R$5161,$AD57+BH$10)</f>
        <v>0.26166697312476295</v>
      </c>
      <c r="BI57" cm="1">
        <f t="array" ref="BI57">INDEX($R$11:$R$5161,$AD57+BI$10)</f>
        <v>0.25492256292420667</v>
      </c>
      <c r="BJ57" cm="1">
        <f t="array" ref="BJ57">INDEX($R$11:$R$5161,$AD57+BJ$10)</f>
        <v>0.24867812808791467</v>
      </c>
      <c r="BK57" cm="1">
        <f t="array" ref="BK57">INDEX($R$11:$R$5161,$AD57+BK$10)</f>
        <v>0.2428860152301521</v>
      </c>
      <c r="BL57" cm="1">
        <f t="array" ref="BL57">INDEX($R$11:$R$5161,$AD57+BL$10)</f>
        <v>0.23750421077027811</v>
      </c>
      <c r="BM57" cm="1">
        <f t="array" ref="BM57">INDEX($R$11:$R$5161,$AD57+BM$10)</f>
        <v>0.23249556644882036</v>
      </c>
      <c r="BN57" cm="1">
        <f t="array" ref="BN57">INDEX($R$11:$R$5161,$AD57+BN$10)</f>
        <v>0.22782714196932616</v>
      </c>
      <c r="BO57" cm="1">
        <f t="array" ref="BO57">INDEX($R$11:$R$5161,$AD57+BO$10)</f>
        <v>0.22346964625887028</v>
      </c>
      <c r="BP57" cm="1">
        <f t="array" ref="BP57">INDEX($R$11:$R$5161,$AD57+BP$10)</f>
        <v>0.21939696165721717</v>
      </c>
      <c r="BQ57" cm="1">
        <f t="array" ref="BQ57">INDEX($R$11:$R$5161,$AD57+BQ$10)</f>
        <v>0.21558573783488108</v>
      </c>
      <c r="BR57" cm="1">
        <f t="array" ref="BR57">INDEX($R$11:$R$5161,$AD57+BR$10)</f>
        <v>0.21201504438579535</v>
      </c>
      <c r="BS57" cm="1">
        <f t="array" ref="BS57">INDEX($R$11:$R$5161,$AD57+BS$10)</f>
        <v>0.20866607285964997</v>
      </c>
      <c r="BT57" cm="1">
        <f t="array" ref="BT57">INDEX($R$11:$R$5161,$AD57+BT$10)</f>
        <v>0.20552188052644277</v>
      </c>
      <c r="BU57" cm="1">
        <f t="array" ref="BU57">INDEX($R$11:$R$5161,$AD57+BU$10)</f>
        <v>0.20256716944033318</v>
      </c>
      <c r="BV57" cm="1">
        <f t="array" ref="BV57">INDEX($R$11:$R$5161,$AD57+BV$10)</f>
        <v>0.19978809542946052</v>
      </c>
      <c r="BW57" cm="1">
        <f t="array" ref="BW57">INDEX($R$11:$R$5161,$AD57+BW$10)</f>
        <v>0.19717210251755563</v>
      </c>
      <c r="BX57" cm="1">
        <f t="array" ref="BX57">INDEX($R$11:$R$5161,$AD57+BX$10)</f>
        <v>0.19470777901213307</v>
      </c>
      <c r="BY57" cm="1">
        <f t="array" ref="BY57">INDEX($R$11:$R$5161,$AD57+BY$10)</f>
        <v>0.19238473209857157</v>
      </c>
      <c r="BZ57" cm="1">
        <f t="array" ref="BZ57">INDEX($R$11:$R$5161,$AD57+BZ$10)</f>
        <v>0.1901934782811209</v>
      </c>
      <c r="CA57" cm="1">
        <f t="array" ref="CA57">INDEX($R$11:$R$5161,$AD57+CA$10)</f>
        <v>0.18812534742883072</v>
      </c>
      <c r="CB57" cm="1">
        <f t="array" ref="CB57">INDEX($R$11:$R$5161,$AD57+CB$10)</f>
        <v>0.18617239853146586</v>
      </c>
      <c r="CC57" cm="1">
        <f t="array" ref="CC57">INDEX($R$11:$R$5161,$AD57+CC$10)</f>
        <v>0.18432734555991079</v>
      </c>
      <c r="CD57" cm="1">
        <f t="array" ref="CD57">INDEX($R$11:$R$5161,$AD57+CD$10)</f>
        <v>0.18258349206743835</v>
      </c>
      <c r="CE57" cm="1">
        <f t="array" ref="CE57">INDEX($R$11:$R$5161,$AD57+CE$10)</f>
        <v>0.18093467337078847</v>
      </c>
      <c r="CF57" cm="1">
        <f t="array" ref="CF57">INDEX($R$11:$R$5161,$AD57+CF$10)</f>
        <v>0.1793752053200354</v>
      </c>
      <c r="CG57" cm="1">
        <f t="array" ref="CG57">INDEX($R$11:$R$5161,$AD57+CG$10)</f>
        <v>0.17789983880928506</v>
      </c>
      <c r="CH57" cm="1">
        <f t="array" ref="CH57">INDEX($R$11:$R$5161,$AD57+CH$10)</f>
        <v>0.17650371930089345</v>
      </c>
      <c r="CI57" cm="1">
        <f t="array" ref="CI57">INDEX($R$11:$R$5161,$AD57+CI$10)</f>
        <v>0.17518235073788999</v>
      </c>
      <c r="CJ57" cm="1">
        <f t="array" ref="CJ57">INDEX($R$11:$R$5161,$AD57+CJ$10)</f>
        <v>0.17393156330571286</v>
      </c>
      <c r="CK57" cm="1">
        <f t="array" ref="CK57">INDEX($R$11:$R$5161,$AD57+CK$10)</f>
        <v>0.1727474845777752</v>
      </c>
      <c r="CL57" cm="1">
        <f t="array" ref="CL57">INDEX($R$11:$R$5161,$AD57+CL$10)</f>
        <v>0.17162651364187251</v>
      </c>
      <c r="CM57" cm="1">
        <f t="array" ref="CM57">INDEX($R$11:$R$5161,$AD57+CM$10)</f>
        <v>0.1705652978577788</v>
      </c>
      <c r="CN57" cm="1">
        <f t="array" ref="CN57">INDEX($R$11:$R$5161,$AD57+CN$10)</f>
        <v>0.16956071194198971</v>
      </c>
      <c r="CO57" cm="1">
        <f t="array" ref="CO57">INDEX($R$11:$R$5161,$AD57+CO$10)</f>
        <v>0.16860983911467758</v>
      </c>
      <c r="CP57" cm="1">
        <f t="array" ref="CP57">INDEX($R$11:$R$5161,$AD57+CP$10)</f>
        <v>0.16770995407751491</v>
      </c>
      <c r="CQ57" cm="1">
        <f t="array" ref="CQ57">INDEX($R$11:$R$5161,$AD57+CQ$10)</f>
        <v>0.16685850761995014</v>
      </c>
      <c r="CR57" cm="1">
        <f t="array" ref="CR57">INDEX($R$11:$R$5161,$AD57+CR$10)</f>
        <v>0.1660531126764779</v>
      </c>
      <c r="CS57" cm="1">
        <f t="array" ref="CS57">INDEX($R$11:$R$5161,$AD57+CS$10)</f>
        <v>0.1652915316790248</v>
      </c>
      <c r="CT57" cm="1">
        <f t="array" ref="CT57">INDEX($R$11:$R$5161,$AD57+CT$10)</f>
        <v>0.16457166506727142</v>
      </c>
      <c r="CU57" cm="1">
        <f t="array" ref="CU57">INDEX($R$11:$R$5161,$AD57+CU$10)</f>
        <v>0.16389154083596225</v>
      </c>
      <c r="CV57" cm="1">
        <f t="array" ref="CV57">INDEX($R$11:$R$5161,$AD57+CV$10)</f>
        <v>0.16324930501237758</v>
      </c>
      <c r="CW57" cm="1">
        <f t="array" ref="CW57">INDEX($R$11:$R$5161,$AD57+CW$10)</f>
        <v>0.16264321296944653</v>
      </c>
      <c r="CX57" cm="1">
        <f t="array" ref="CX57">INDEX($R$11:$R$5161,$AD57+CX$10)</f>
        <v>0.16207162149072771</v>
      </c>
      <c r="CY57" cm="1">
        <f t="array" ref="CY57">INDEX($R$11:$R$5161,$AD57+CY$10)</f>
        <v>0.16153298151288267</v>
      </c>
      <c r="CZ57" cm="1">
        <f t="array" ref="CZ57">INDEX($R$11:$R$5161,$AD57+CZ$10)</f>
        <v>0.16102583147950766</v>
      </c>
      <c r="DA57" cm="1">
        <f t="array" ref="DA57">INDEX($R$11:$R$5161,$AD57+DA$10)</f>
        <v>0.16054879124742</v>
      </c>
      <c r="DB57" cm="1">
        <f t="array" ref="DB57">INDEX($R$11:$R$5161,$AD57+DB$10)</f>
        <v>0.16010055649285468</v>
      </c>
      <c r="DC57" cm="1">
        <f t="array" ref="DC57">INDEX($R$11:$R$5161,$AD57+DC$10)</f>
        <v>0.1596798935706322</v>
      </c>
      <c r="DD57" cm="1">
        <f t="array" ref="DD57">INDEX($R$11:$R$5161,$AD57+DD$10)</f>
        <v>0.15928563478429775</v>
      </c>
      <c r="DE57" cm="1">
        <f t="array" ref="DE57">INDEX($R$11:$R$5161,$AD57+DE$10)</f>
        <v>0.15891667402960394</v>
      </c>
      <c r="DF57" cm="1">
        <f t="array" ref="DF57">INDEX($R$11:$R$5161,$AD57+DF$10)</f>
        <v>0.15857196277757313</v>
      </c>
      <c r="DG57" cm="1">
        <f t="array" ref="DG57">INDEX($R$11:$R$5161,$AD57+DG$10)</f>
        <v>0.15825050636680471</v>
      </c>
      <c r="DH57" cm="1">
        <f t="array" ref="DH57">INDEX($R$11:$R$5161,$AD57+DH$10)</f>
        <v>0.15795136057773493</v>
      </c>
      <c r="DI57" cm="1">
        <f t="array" ref="DI57">INDEX($R$11:$R$5161,$AD57+DI$10)</f>
        <v>0.15767362846426242</v>
      </c>
      <c r="DJ57" cm="1">
        <f t="array" ref="DJ57">INDEX($R$11:$R$5161,$AD57+DJ$10)</f>
        <v>0.15741645742056196</v>
      </c>
      <c r="DK57" cm="1">
        <f t="array" ref="DK57">INDEX($R$11:$R$5161,$AD57+DK$10)</f>
        <v>0.15717903646305606</v>
      </c>
      <c r="DL57" cm="1">
        <f t="array" ref="DL57">INDEX($R$11:$R$5161,$AD57+DL$10)</f>
        <v>0.15696059370943308</v>
      </c>
      <c r="DM57" cm="1">
        <f t="array" ref="DM57">INDEX($R$11:$R$5161,$AD57+DM$10)</f>
        <v>0.15676039403831285</v>
      </c>
      <c r="DN57" cm="1">
        <f t="array" ref="DN57">INDEX($R$11:$R$5161,$AD57+DN$10)</f>
        <v>0.15657773691469842</v>
      </c>
      <c r="DO57" cm="1">
        <f t="array" ref="DO57">INDEX($R$11:$R$5161,$AD57+DO$10)</f>
        <v>0.15641195436772498</v>
      </c>
      <c r="DP57" cm="1">
        <f t="array" ref="DP57">INDEX($R$11:$R$5161,$AD57+DP$10)</f>
        <v>0.15626240910845521</v>
      </c>
      <c r="DQ57" cm="1">
        <f t="array" ref="DQ57">INDEX($R$11:$R$5161,$AD57+DQ$10)</f>
        <v>0.15612849277657634</v>
      </c>
      <c r="DR57" cm="1">
        <f t="array" ref="DR57">INDEX($R$11:$R$5161,$AD57+DR$10)</f>
        <v>0.15600962430585527</v>
      </c>
      <c r="DS57" cm="1">
        <f t="array" ref="DS57">INDEX($R$11:$R$5161,$AD57+DS$10)</f>
        <v>0.15590524839910536</v>
      </c>
      <c r="DT57" cm="1">
        <f t="array" ref="DT57">INDEX($R$11:$R$5161,$AD57+DT$10)</f>
        <v>0.155814834104229</v>
      </c>
      <c r="DU57" cm="1">
        <f t="array" ref="DU57">INDEX($R$11:$R$5161,$AD57+DU$10)</f>
        <v>0.1557378734836341</v>
      </c>
      <c r="DV57" cm="1">
        <f t="array" ref="DV57">INDEX($R$11:$R$5161,$AD57+DV$10)</f>
        <v>0.15567388036998123</v>
      </c>
      <c r="DW57" cm="1">
        <f t="array" ref="DW57">INDEX($R$11:$R$5161,$AD57+DW$10)</f>
        <v>0.15562238920181873</v>
      </c>
      <c r="DX57" cm="1">
        <f t="array" ref="DX57">INDEX($R$11:$R$5161,$AD57+DX$10)</f>
        <v>0.15558295393320462</v>
      </c>
      <c r="DY57" cm="1">
        <f t="array" ref="DY57">INDEX($R$11:$R$5161,$AD57+DY$10)</f>
        <v>0.15555514701190412</v>
      </c>
      <c r="DZ57" cm="1">
        <f t="array" ref="DZ57">INDEX($R$11:$R$5161,$AD57+DZ$10)</f>
        <v>0.15553855842120051</v>
      </c>
      <c r="EA57" cm="1">
        <f t="array" ref="EA57">INDEX($R$11:$R$5161,$AD57+EA$10)</f>
        <v>0.15553279478075885</v>
      </c>
      <c r="EB57" cm="1">
        <f t="array" ref="EB57">INDEX($R$11:$R$5161,$AD57+EB$10)</f>
        <v>0.15553747850235389</v>
      </c>
    </row>
    <row r="58" spans="1:132" x14ac:dyDescent="0.2">
      <c r="A58" s="2">
        <v>1</v>
      </c>
      <c r="B58" s="2">
        <v>48</v>
      </c>
      <c r="C58" s="2">
        <v>0</v>
      </c>
      <c r="D58" s="2">
        <v>47</v>
      </c>
      <c r="E58" s="2">
        <v>273.14999999999998</v>
      </c>
      <c r="F58" s="2" cm="1">
        <f t="array" ref="F58">INDEX($V$11:$V$61,A58)</f>
        <v>1</v>
      </c>
      <c r="G58" cm="1">
        <f t="array" ref="G58">INDEX($W$11:$W$61,A58)</f>
        <v>-2.2198155215733131</v>
      </c>
      <c r="H58">
        <f t="shared" si="0"/>
        <v>0.28332332920954201</v>
      </c>
      <c r="I58">
        <f t="shared" si="3"/>
        <v>5172.7443754853739</v>
      </c>
      <c r="J58" cm="1">
        <f t="array" ref="J58">INDEX($X$11:$X$61,A58)</f>
        <v>0.93177554153163911</v>
      </c>
      <c r="K58">
        <f t="shared" si="4"/>
        <v>83.731917092009496</v>
      </c>
      <c r="L58" cm="1">
        <f t="array" ref="L58">INDEX($Y$11:$Y$61,A58)</f>
        <v>3.5112042676862706E-6</v>
      </c>
      <c r="M58" cm="1">
        <f t="array" ref="M58">INDEX($Z$11:$Z$61,A58)</f>
        <v>5.0010739658550054E-7</v>
      </c>
      <c r="N58">
        <f t="shared" si="1"/>
        <v>1.8293938516686722E-5</v>
      </c>
      <c r="O58">
        <f t="shared" si="2"/>
        <v>3.2706884375486424E-7</v>
      </c>
      <c r="P58" cm="1">
        <f t="array" ref="P58">INDEX($AA$11:$AA$61,A58)</f>
        <v>1.776124791057632E-11</v>
      </c>
      <c r="Q58" cm="1">
        <f t="array" ref="Q58">INDEX($AB$11:$AB$61,A58)</f>
        <v>1.1932233246185289</v>
      </c>
      <c r="R58">
        <f t="shared" si="5"/>
        <v>0.21035771498327077</v>
      </c>
      <c r="T58" s="2">
        <v>47</v>
      </c>
      <c r="U58" s="2">
        <v>320.14999999999998</v>
      </c>
      <c r="V58" s="2">
        <f t="shared" si="6"/>
        <v>1</v>
      </c>
      <c r="W58">
        <f t="shared" si="7"/>
        <v>-0.97969655997269633</v>
      </c>
      <c r="X58">
        <f t="shared" si="8"/>
        <v>1.0921030189322873</v>
      </c>
      <c r="Y58">
        <f t="shared" si="9"/>
        <v>1.1697526924416555E-5</v>
      </c>
      <c r="Z58">
        <f t="shared" si="10"/>
        <v>3.0301770834636567E-6</v>
      </c>
      <c r="AA58">
        <f t="shared" si="11"/>
        <v>1.9228686852973479E-11</v>
      </c>
      <c r="AB58">
        <f t="shared" si="12"/>
        <v>0.80230773808928624</v>
      </c>
      <c r="AD58">
        <v>4748</v>
      </c>
      <c r="AE58">
        <v>47</v>
      </c>
      <c r="AF58" cm="1">
        <f t="array" ref="AF58">INDEX($R$11:$R$5161,$AD58+AF$10)</f>
        <v>4.4895510320171986E-2</v>
      </c>
      <c r="AG58" cm="1">
        <f t="array" ref="AG58">INDEX($R$11:$R$5161,$AD58+AG$10)</f>
        <v>0.13201281885609248</v>
      </c>
      <c r="AH58" cm="1">
        <f t="array" ref="AH58">INDEX($R$11:$R$5161,$AD58+AH$10)</f>
        <v>0.29946610497390302</v>
      </c>
      <c r="AI58" cm="1">
        <f t="array" ref="AI58">INDEX($R$11:$R$5161,$AD58+AI$10)</f>
        <v>0.47612489648277329</v>
      </c>
      <c r="AJ58" cm="1">
        <f t="array" ref="AJ58">INDEX($R$11:$R$5161,$AD58+AJ$10)</f>
        <v>0.60932400548733734</v>
      </c>
      <c r="AK58" cm="1">
        <f t="array" ref="AK58">INDEX($R$11:$R$5161,$AD58+AK$10)</f>
        <v>0.68034424205262134</v>
      </c>
      <c r="AL58" cm="1">
        <f t="array" ref="AL58">INDEX($R$11:$R$5161,$AD58+AL$10)</f>
        <v>0.69905582274437406</v>
      </c>
      <c r="AM58" cm="1">
        <f t="array" ref="AM58">INDEX($R$11:$R$5161,$AD58+AM$10)</f>
        <v>0.68468576316456475</v>
      </c>
      <c r="AN58" cm="1">
        <f t="array" ref="AN58">INDEX($R$11:$R$5161,$AD58+AN$10)</f>
        <v>0.65343624009723245</v>
      </c>
      <c r="AO58" cm="1">
        <f t="array" ref="AO58">INDEX($R$11:$R$5161,$AD58+AO$10)</f>
        <v>0.61560813411711379</v>
      </c>
      <c r="AP58" cm="1">
        <f t="array" ref="AP58">INDEX($R$11:$R$5161,$AD58+AP$10)</f>
        <v>0.57682391380868803</v>
      </c>
      <c r="AQ58" cm="1">
        <f t="array" ref="AQ58">INDEX($R$11:$R$5161,$AD58+AQ$10)</f>
        <v>0.53981370219365643</v>
      </c>
      <c r="AR58" cm="1">
        <f t="array" ref="AR58">INDEX($R$11:$R$5161,$AD58+AR$10)</f>
        <v>0.50571561157490574</v>
      </c>
      <c r="AS58" cm="1">
        <f t="array" ref="AS58">INDEX($R$11:$R$5161,$AD58+AS$10)</f>
        <v>0.47485195648725648</v>
      </c>
      <c r="AT58" cm="1">
        <f t="array" ref="AT58">INDEX($R$11:$R$5161,$AD58+AT$10)</f>
        <v>0.44715383821280041</v>
      </c>
      <c r="AU58" cm="1">
        <f t="array" ref="AU58">INDEX($R$11:$R$5161,$AD58+AU$10)</f>
        <v>0.42238262512961006</v>
      </c>
      <c r="AV58" cm="1">
        <f t="array" ref="AV58">INDEX($R$11:$R$5161,$AD58+AV$10)</f>
        <v>0.40024143431630255</v>
      </c>
      <c r="AW58" cm="1">
        <f t="array" ref="AW58">INDEX($R$11:$R$5161,$AD58+AW$10)</f>
        <v>0.38042891181644106</v>
      </c>
      <c r="AX58" cm="1">
        <f t="array" ref="AX58">INDEX($R$11:$R$5161,$AD58+AX$10)</f>
        <v>0.36266334984499238</v>
      </c>
      <c r="AY58" cm="1">
        <f t="array" ref="AY58">INDEX($R$11:$R$5161,$AD58+AY$10)</f>
        <v>0.34669185908996369</v>
      </c>
      <c r="AZ58" cm="1">
        <f t="array" ref="AZ58">INDEX($R$11:$R$5161,$AD58+AZ$10)</f>
        <v>0.33229223824050502</v>
      </c>
      <c r="BA58" cm="1">
        <f t="array" ref="BA58">INDEX($R$11:$R$5161,$AD58+BA$10)</f>
        <v>0.31927147352946328</v>
      </c>
      <c r="BB58" cm="1">
        <f t="array" ref="BB58">INDEX($R$11:$R$5161,$AD58+BB$10)</f>
        <v>0.30746286600100398</v>
      </c>
      <c r="BC58" cm="1">
        <f t="array" ref="BC58">INDEX($R$11:$R$5161,$AD58+BC$10)</f>
        <v>0.29672277717261281</v>
      </c>
      <c r="BD58" cm="1">
        <f t="array" ref="BD58">INDEX($R$11:$R$5161,$AD58+BD$10)</f>
        <v>0.28692746180677653</v>
      </c>
      <c r="BE58" cm="1">
        <f t="array" ref="BE58">INDEX($R$11:$R$5161,$AD58+BE$10)</f>
        <v>0.27797018853340955</v>
      </c>
      <c r="BF58" cm="1">
        <f t="array" ref="BF58">INDEX($R$11:$R$5161,$AD58+BF$10)</f>
        <v>0.26975871421144887</v>
      </c>
      <c r="BG58" cm="1">
        <f t="array" ref="BG58">INDEX($R$11:$R$5161,$AD58+BG$10)</f>
        <v>0.26221311270643965</v>
      </c>
      <c r="BH58" cm="1">
        <f t="array" ref="BH58">INDEX($R$11:$R$5161,$AD58+BH$10)</f>
        <v>0.25526392970480871</v>
      </c>
      <c r="BI58" cm="1">
        <f t="array" ref="BI58">INDEX($R$11:$R$5161,$AD58+BI$10)</f>
        <v>0.24885062457785237</v>
      </c>
      <c r="BJ58" cm="1">
        <f t="array" ref="BJ58">INDEX($R$11:$R$5161,$AD58+BJ$10)</f>
        <v>0.24292025879509271</v>
      </c>
      <c r="BK58" cm="1">
        <f t="array" ref="BK58">INDEX($R$11:$R$5161,$AD58+BK$10)</f>
        <v>0.23742639305812394</v>
      </c>
      <c r="BL58" cm="1">
        <f t="array" ref="BL58">INDEX($R$11:$R$5161,$AD58+BL$10)</f>
        <v>0.23232815964499598</v>
      </c>
      <c r="BM58" cm="1">
        <f t="array" ref="BM58">INDEX($R$11:$R$5161,$AD58+BM$10)</f>
        <v>0.22758948114929459</v>
      </c>
      <c r="BN58" cm="1">
        <f t="array" ref="BN58">INDEX($R$11:$R$5161,$AD58+BN$10)</f>
        <v>0.22317841126591964</v>
      </c>
      <c r="BO58" cm="1">
        <f t="array" ref="BO58">INDEX($R$11:$R$5161,$AD58+BO$10)</f>
        <v>0.21906657726651649</v>
      </c>
      <c r="BP58" cm="1">
        <f t="array" ref="BP58">INDEX($R$11:$R$5161,$AD58+BP$10)</f>
        <v>0.21522870724952697</v>
      </c>
      <c r="BQ58" cm="1">
        <f t="array" ref="BQ58">INDEX($R$11:$R$5161,$AD58+BQ$10)</f>
        <v>0.21164222815724495</v>
      </c>
      <c r="BR58" cm="1">
        <f t="array" ref="BR58">INDEX($R$11:$R$5161,$AD58+BR$10)</f>
        <v>0.20828692297706283</v>
      </c>
      <c r="BS58" cm="1">
        <f t="array" ref="BS58">INDEX($R$11:$R$5161,$AD58+BS$10)</f>
        <v>0.20514463755078069</v>
      </c>
      <c r="BT58" cm="1">
        <f t="array" ref="BT58">INDEX($R$11:$R$5161,$AD58+BT$10)</f>
        <v>0.20219902906896983</v>
      </c>
      <c r="BU58" cm="1">
        <f t="array" ref="BU58">INDEX($R$11:$R$5161,$AD58+BU$10)</f>
        <v>0.19943534968600313</v>
      </c>
      <c r="BV58" cm="1">
        <f t="array" ref="BV58">INDEX($R$11:$R$5161,$AD58+BV$10)</f>
        <v>0.19684025980693967</v>
      </c>
      <c r="BW58" cm="1">
        <f t="array" ref="BW58">INDEX($R$11:$R$5161,$AD58+BW$10)</f>
        <v>0.19440166651361604</v>
      </c>
      <c r="BX58" cm="1">
        <f t="array" ref="BX58">INDEX($R$11:$R$5161,$AD58+BX$10)</f>
        <v>0.19210858335037062</v>
      </c>
      <c r="BY58" cm="1">
        <f t="array" ref="BY58">INDEX($R$11:$R$5161,$AD58+BY$10)</f>
        <v>0.18995100830974701</v>
      </c>
      <c r="BZ58" cm="1">
        <f t="array" ref="BZ58">INDEX($R$11:$R$5161,$AD58+BZ$10)</f>
        <v>0.18791981736976329</v>
      </c>
      <c r="CA58" cm="1">
        <f t="array" ref="CA58">INDEX($R$11:$R$5161,$AD58+CA$10)</f>
        <v>0.18600667135685114</v>
      </c>
      <c r="CB58" cm="1">
        <f t="array" ref="CB58">INDEX($R$11:$R$5161,$AD58+CB$10)</f>
        <v>0.18420393425855422</v>
      </c>
      <c r="CC58" cm="1">
        <f t="array" ref="CC58">INDEX($R$11:$R$5161,$AD58+CC$10)</f>
        <v>0.18250460140070815</v>
      </c>
      <c r="CD58" cm="1">
        <f t="array" ref="CD58">INDEX($R$11:$R$5161,$AD58+CD$10)</f>
        <v>0.18090223614576897</v>
      </c>
      <c r="CE58" cm="1">
        <f t="array" ref="CE58">INDEX($R$11:$R$5161,$AD58+CE$10)</f>
        <v>0.17939091397090204</v>
      </c>
      <c r="CF58" cm="1">
        <f t="array" ref="CF58">INDEX($R$11:$R$5161,$AD58+CF$10)</f>
        <v>0.17796517295344355</v>
      </c>
      <c r="CG58" cm="1">
        <f t="array" ref="CG58">INDEX($R$11:$R$5161,$AD58+CG$10)</f>
        <v>0.17661996983314607</v>
      </c>
      <c r="CH58" cm="1">
        <f t="array" ref="CH58">INDEX($R$11:$R$5161,$AD58+CH$10)</f>
        <v>0.17535064093991462</v>
      </c>
      <c r="CI58" cm="1">
        <f t="array" ref="CI58">INDEX($R$11:$R$5161,$AD58+CI$10)</f>
        <v>0.17415286737635771</v>
      </c>
      <c r="CJ58" cm="1">
        <f t="array" ref="CJ58">INDEX($R$11:$R$5161,$AD58+CJ$10)</f>
        <v>0.1730226439295687</v>
      </c>
      <c r="CK58" cm="1">
        <f t="array" ref="CK58">INDEX($R$11:$R$5161,$AD58+CK$10)</f>
        <v>0.17195625125869185</v>
      </c>
      <c r="CL58" cm="1">
        <f t="array" ref="CL58">INDEX($R$11:$R$5161,$AD58+CL$10)</f>
        <v>0.17095023096613876</v>
      </c>
      <c r="CM58" cm="1">
        <f t="array" ref="CM58">INDEX($R$11:$R$5161,$AD58+CM$10)</f>
        <v>0.17000136321256382</v>
      </c>
      <c r="CN58" cm="1">
        <f t="array" ref="CN58">INDEX($R$11:$R$5161,$AD58+CN$10)</f>
        <v>0.16910664658032321</v>
      </c>
      <c r="CO58" cm="1">
        <f t="array" ref="CO58">INDEX($R$11:$R$5161,$AD58+CO$10)</f>
        <v>0.16826327992834092</v>
      </c>
      <c r="CP58" cm="1">
        <f t="array" ref="CP58">INDEX($R$11:$R$5161,$AD58+CP$10)</f>
        <v>0.16746864601408265</v>
      </c>
      <c r="CQ58" cm="1">
        <f t="array" ref="CQ58">INDEX($R$11:$R$5161,$AD58+CQ$10)</f>
        <v>0.16672029668652819</v>
      </c>
      <c r="CR58" cm="1">
        <f t="array" ref="CR58">INDEX($R$11:$R$5161,$AD58+CR$10)</f>
        <v>0.16601593947833163</v>
      </c>
      <c r="CS58" cm="1">
        <f t="array" ref="CS58">INDEX($R$11:$R$5161,$AD58+CS$10)</f>
        <v>0.16535342544634932</v>
      </c>
      <c r="CT58" cm="1">
        <f t="array" ref="CT58">INDEX($R$11:$R$5161,$AD58+CT$10)</f>
        <v>0.1647307381278845</v>
      </c>
      <c r="CU58" cm="1">
        <f t="array" ref="CU58">INDEX($R$11:$R$5161,$AD58+CU$10)</f>
        <v>0.16414598349575926</v>
      </c>
      <c r="CV58" cm="1">
        <f t="array" ref="CV58">INDEX($R$11:$R$5161,$AD58+CV$10)</f>
        <v>0.16359738080902472</v>
      </c>
      <c r="CW58" cm="1">
        <f t="array" ref="CW58">INDEX($R$11:$R$5161,$AD58+CW$10)</f>
        <v>0.16308325426805187</v>
      </c>
      <c r="CX58" cm="1">
        <f t="array" ref="CX58">INDEX($R$11:$R$5161,$AD58+CX$10)</f>
        <v>0.16260202539315602</v>
      </c>
      <c r="CY58" cm="1">
        <f t="array" ref="CY58">INDEX($R$11:$R$5161,$AD58+CY$10)</f>
        <v>0.16215220605501102</v>
      </c>
      <c r="CZ58" cm="1">
        <f t="array" ref="CZ58">INDEX($R$11:$R$5161,$AD58+CZ$10)</f>
        <v>0.16173239209308057</v>
      </c>
      <c r="DA58" cm="1">
        <f t="array" ref="DA58">INDEX($R$11:$R$5161,$AD58+DA$10)</f>
        <v>0.16134125746528871</v>
      </c>
      <c r="DB58" cm="1">
        <f t="array" ref="DB58">INDEX($R$11:$R$5161,$AD58+DB$10)</f>
        <v>0.16097754887829974</v>
      </c>
      <c r="DC58" cm="1">
        <f t="array" ref="DC58">INDEX($R$11:$R$5161,$AD58+DC$10)</f>
        <v>0.16064008085319054</v>
      </c>
      <c r="DD58" cm="1">
        <f t="array" ref="DD58">INDEX($R$11:$R$5161,$AD58+DD$10)</f>
        <v>0.16032773118607288</v>
      </c>
      <c r="DE58" cm="1">
        <f t="array" ref="DE58">INDEX($R$11:$R$5161,$AD58+DE$10)</f>
        <v>0.16003943676743837</v>
      </c>
      <c r="DF58" cm="1">
        <f t="array" ref="DF58">INDEX($R$11:$R$5161,$AD58+DF$10)</f>
        <v>0.15977418972773211</v>
      </c>
      <c r="DG58" cm="1">
        <f t="array" ref="DG58">INDEX($R$11:$R$5161,$AD58+DG$10)</f>
        <v>0.15953103387996606</v>
      </c>
      <c r="DH58" cm="1">
        <f t="array" ref="DH58">INDEX($R$11:$R$5161,$AD58+DH$10)</f>
        <v>0.15930906143311677</v>
      </c>
      <c r="DI58" cm="1">
        <f t="array" ref="DI58">INDEX($R$11:$R$5161,$AD58+DI$10)</f>
        <v>0.15910740995266148</v>
      </c>
      <c r="DJ58" cm="1">
        <f t="array" ref="DJ58">INDEX($R$11:$R$5161,$AD58+DJ$10)</f>
        <v>0.15892525954692699</v>
      </c>
      <c r="DK58" cm="1">
        <f t="array" ref="DK58">INDEX($R$11:$R$5161,$AD58+DK$10)</f>
        <v>0.15876183025999466</v>
      </c>
      <c r="DL58" cm="1">
        <f t="array" ref="DL58">INDEX($R$11:$R$5161,$AD58+DL$10)</f>
        <v>0.15861637965375269</v>
      </c>
      <c r="DM58" cm="1">
        <f t="array" ref="DM58">INDEX($R$11:$R$5161,$AD58+DM$10)</f>
        <v>0.15848820056333598</v>
      </c>
      <c r="DN58" cm="1">
        <f t="array" ref="DN58">INDEX($R$11:$R$5161,$AD58+DN$10)</f>
        <v>0.15837661901167316</v>
      </c>
      <c r="DO58" cm="1">
        <f t="array" ref="DO58">INDEX($R$11:$R$5161,$AD58+DO$10)</f>
        <v>0.15828099227018233</v>
      </c>
      <c r="DP58" cm="1">
        <f t="array" ref="DP58">INDEX($R$11:$R$5161,$AD58+DP$10)</f>
        <v>0.15820070705384648</v>
      </c>
      <c r="DQ58" cm="1">
        <f t="array" ref="DQ58">INDEX($R$11:$R$5161,$AD58+DQ$10)</f>
        <v>0.15813517783996583</v>
      </c>
      <c r="DR58" cm="1">
        <f t="array" ref="DR58">INDEX($R$11:$R$5161,$AD58+DR$10)</f>
        <v>0.15808384530084471</v>
      </c>
      <c r="DS58" cm="1">
        <f t="array" ref="DS58">INDEX($R$11:$R$5161,$AD58+DS$10)</f>
        <v>0.15804617484153488</v>
      </c>
      <c r="DT58" cm="1">
        <f t="array" ref="DT58">INDEX($R$11:$R$5161,$AD58+DT$10)</f>
        <v>0.15802165523453646</v>
      </c>
      <c r="DU58" cm="1">
        <f t="array" ref="DU58">INDEX($R$11:$R$5161,$AD58+DU$10)</f>
        <v>0.15800979734406184</v>
      </c>
      <c r="DV58" cm="1">
        <f t="array" ref="DV58">INDEX($R$11:$R$5161,$AD58+DV$10)</f>
        <v>0.15801013293310198</v>
      </c>
      <c r="DW58" cm="1">
        <f t="array" ref="DW58">INDEX($R$11:$R$5161,$AD58+DW$10)</f>
        <v>0.1580222135471121</v>
      </c>
      <c r="DX58" cm="1">
        <f t="array" ref="DX58">INDEX($R$11:$R$5161,$AD58+DX$10)</f>
        <v>0.15804560946865145</v>
      </c>
      <c r="DY58" cm="1">
        <f t="array" ref="DY58">INDEX($R$11:$R$5161,$AD58+DY$10)</f>
        <v>0.15807990873778693</v>
      </c>
      <c r="DZ58" cm="1">
        <f t="array" ref="DZ58">INDEX($R$11:$R$5161,$AD58+DZ$10)</f>
        <v>0.15812471623349653</v>
      </c>
      <c r="EA58" cm="1">
        <f t="array" ref="EA58">INDEX($R$11:$R$5161,$AD58+EA$10)</f>
        <v>0.15817965281169857</v>
      </c>
      <c r="EB58" cm="1">
        <f t="array" ref="EB58">INDEX($R$11:$R$5161,$AD58+EB$10)</f>
        <v>0.15824435449588675</v>
      </c>
    </row>
    <row r="59" spans="1:132" x14ac:dyDescent="0.2">
      <c r="A59" s="2">
        <v>1</v>
      </c>
      <c r="B59" s="2">
        <v>49</v>
      </c>
      <c r="C59" s="2">
        <v>0</v>
      </c>
      <c r="D59" s="2">
        <v>48</v>
      </c>
      <c r="E59" s="2">
        <v>273.14999999999998</v>
      </c>
      <c r="F59" s="2" cm="1">
        <f t="array" ref="F59">INDEX($V$11:$V$61,A59)</f>
        <v>1</v>
      </c>
      <c r="G59" cm="1">
        <f t="array" ref="G59">INDEX($W$11:$W$61,A59)</f>
        <v>-2.2198155215733131</v>
      </c>
      <c r="H59">
        <f t="shared" si="0"/>
        <v>0.28935148515017056</v>
      </c>
      <c r="I59">
        <f t="shared" si="3"/>
        <v>5339.2775735191617</v>
      </c>
      <c r="J59" cm="1">
        <f t="array" ref="J59">INDEX($X$11:$X$61,A59)</f>
        <v>0.93177554153163911</v>
      </c>
      <c r="K59">
        <f t="shared" si="4"/>
        <v>85.315071302594461</v>
      </c>
      <c r="L59" cm="1">
        <f t="array" ref="L59">INDEX($Y$11:$Y$61,A59)</f>
        <v>3.5112042676862706E-6</v>
      </c>
      <c r="M59" cm="1">
        <f t="array" ref="M59">INDEX($Z$11:$Z$61,A59)</f>
        <v>5.0010739658550054E-7</v>
      </c>
      <c r="N59">
        <f t="shared" si="1"/>
        <v>1.8766712119019849E-5</v>
      </c>
      <c r="O59">
        <f t="shared" si="2"/>
        <v>3.3325252214971841E-7</v>
      </c>
      <c r="P59" cm="1">
        <f t="array" ref="P59">INDEX($AA$11:$AA$61,A59)</f>
        <v>1.776124791057632E-11</v>
      </c>
      <c r="Q59" cm="1">
        <f t="array" ref="Q59">INDEX($AB$11:$AB$61,A59)</f>
        <v>1.1932233246185289</v>
      </c>
      <c r="R59">
        <f t="shared" si="5"/>
        <v>0.21477036166573377</v>
      </c>
      <c r="T59" s="2">
        <v>48</v>
      </c>
      <c r="U59" s="2">
        <v>321.14999999999998</v>
      </c>
      <c r="V59" s="2">
        <f t="shared" si="6"/>
        <v>1</v>
      </c>
      <c r="W59">
        <f t="shared" si="7"/>
        <v>-0.95773744606958999</v>
      </c>
      <c r="X59">
        <f t="shared" si="8"/>
        <v>1.0955142418557053</v>
      </c>
      <c r="Y59">
        <f t="shared" si="9"/>
        <v>1.1955066313433108E-5</v>
      </c>
      <c r="Z59">
        <f t="shared" si="10"/>
        <v>3.1305945424038014E-6</v>
      </c>
      <c r="AA59">
        <f t="shared" si="11"/>
        <v>1.9258694185293758E-11</v>
      </c>
      <c r="AB59">
        <f t="shared" si="12"/>
        <v>0.79607673205156715</v>
      </c>
      <c r="AD59">
        <v>4849</v>
      </c>
      <c r="AE59">
        <v>48</v>
      </c>
      <c r="AF59" cm="1">
        <f t="array" ref="AF59">INDEX($R$11:$R$5161,$AD59+AF$10)</f>
        <v>4.4994057208419751E-2</v>
      </c>
      <c r="AG59" cm="1">
        <f t="array" ref="AG59">INDEX($R$11:$R$5161,$AD59+AG$10)</f>
        <v>0.14082433877361536</v>
      </c>
      <c r="AH59" cm="1">
        <f t="array" ref="AH59">INDEX($R$11:$R$5161,$AD59+AH$10)</f>
        <v>0.32244331075321153</v>
      </c>
      <c r="AI59" cm="1">
        <f t="array" ref="AI59">INDEX($R$11:$R$5161,$AD59+AI$10)</f>
        <v>0.50715865813750216</v>
      </c>
      <c r="AJ59" cm="1">
        <f t="array" ref="AJ59">INDEX($R$11:$R$5161,$AD59+AJ$10)</f>
        <v>0.63750626261283183</v>
      </c>
      <c r="AK59" cm="1">
        <f t="array" ref="AK59">INDEX($R$11:$R$5161,$AD59+AK$10)</f>
        <v>0.69868987071020894</v>
      </c>
      <c r="AL59" cm="1">
        <f t="array" ref="AL59">INDEX($R$11:$R$5161,$AD59+AL$10)</f>
        <v>0.70659721491818306</v>
      </c>
      <c r="AM59" cm="1">
        <f t="array" ref="AM59">INDEX($R$11:$R$5161,$AD59+AM$10)</f>
        <v>0.68366194585351414</v>
      </c>
      <c r="AN59" cm="1">
        <f t="array" ref="AN59">INDEX($R$11:$R$5161,$AD59+AN$10)</f>
        <v>0.64666105722348877</v>
      </c>
      <c r="AO59" cm="1">
        <f t="array" ref="AO59">INDEX($R$11:$R$5161,$AD59+AO$10)</f>
        <v>0.6053728336951818</v>
      </c>
      <c r="AP59" cm="1">
        <f t="array" ref="AP59">INDEX($R$11:$R$5161,$AD59+AP$10)</f>
        <v>0.56471971435746882</v>
      </c>
      <c r="AQ59" cm="1">
        <f t="array" ref="AQ59">INDEX($R$11:$R$5161,$AD59+AQ$10)</f>
        <v>0.52686476085985068</v>
      </c>
      <c r="AR59" cm="1">
        <f t="array" ref="AR59">INDEX($R$11:$R$5161,$AD59+AR$10)</f>
        <v>0.49255316894518203</v>
      </c>
      <c r="AS59" cm="1">
        <f t="array" ref="AS59">INDEX($R$11:$R$5161,$AD59+AS$10)</f>
        <v>0.46185250656542687</v>
      </c>
      <c r="AT59" cm="1">
        <f t="array" ref="AT59">INDEX($R$11:$R$5161,$AD59+AT$10)</f>
        <v>0.43453376366072355</v>
      </c>
      <c r="AU59" cm="1">
        <f t="array" ref="AU59">INDEX($R$11:$R$5161,$AD59+AU$10)</f>
        <v>0.41025925671904656</v>
      </c>
      <c r="AV59" cm="1">
        <f t="array" ref="AV59">INDEX($R$11:$R$5161,$AD59+AV$10)</f>
        <v>0.38867145383768076</v>
      </c>
      <c r="AW59" cm="1">
        <f t="array" ref="AW59">INDEX($R$11:$R$5161,$AD59+AW$10)</f>
        <v>0.36943226377177057</v>
      </c>
      <c r="AX59" cm="1">
        <f t="array" ref="AX59">INDEX($R$11:$R$5161,$AD59+AX$10)</f>
        <v>0.35223808520836158</v>
      </c>
      <c r="AY59" cm="1">
        <f t="array" ref="AY59">INDEX($R$11:$R$5161,$AD59+AY$10)</f>
        <v>0.33682334547707565</v>
      </c>
      <c r="AZ59" cm="1">
        <f t="array" ref="AZ59">INDEX($R$11:$R$5161,$AD59+AZ$10)</f>
        <v>0.32295887032912601</v>
      </c>
      <c r="BA59" cm="1">
        <f t="array" ref="BA59">INDEX($R$11:$R$5161,$AD59+BA$10)</f>
        <v>0.31044820235711201</v>
      </c>
      <c r="BB59" cm="1">
        <f t="array" ref="BB59">INDEX($R$11:$R$5161,$AD59+BB$10)</f>
        <v>0.29912336315420363</v>
      </c>
      <c r="BC59" cm="1">
        <f t="array" ref="BC59">INDEX($R$11:$R$5161,$AD59+BC$10)</f>
        <v>0.28884074129001813</v>
      </c>
      <c r="BD59" cm="1">
        <f t="array" ref="BD59">INDEX($R$11:$R$5161,$AD59+BD$10)</f>
        <v>0.2794773849204758</v>
      </c>
      <c r="BE59" cm="1">
        <f t="array" ref="BE59">INDEX($R$11:$R$5161,$AD59+BE$10)</f>
        <v>0.27092778225756908</v>
      </c>
      <c r="BF59" cm="1">
        <f t="array" ref="BF59">INDEX($R$11:$R$5161,$AD59+BF$10)</f>
        <v>0.26310112253731299</v>
      </c>
      <c r="BG59" cm="1">
        <f t="array" ref="BG59">INDEX($R$11:$R$5161,$AD59+BG$10)</f>
        <v>0.25591899214552827</v>
      </c>
      <c r="BH59" cm="1">
        <f t="array" ref="BH59">INDEX($R$11:$R$5161,$AD59+BH$10)</f>
        <v>0.24931344838828168</v>
      </c>
      <c r="BI59" cm="1">
        <f t="array" ref="BI59">INDEX($R$11:$R$5161,$AD59+BI$10)</f>
        <v>0.24322541334118208</v>
      </c>
      <c r="BJ59" cm="1">
        <f t="array" ref="BJ59">INDEX($R$11:$R$5161,$AD59+BJ$10)</f>
        <v>0.23760333535354899</v>
      </c>
      <c r="BK59" cm="1">
        <f t="array" ref="BK59">INDEX($R$11:$R$5161,$AD59+BK$10)</f>
        <v>0.23240207268604762</v>
      </c>
      <c r="BL59" cm="1">
        <f t="array" ref="BL59">INDEX($R$11:$R$5161,$AD59+BL$10)</f>
        <v>0.22758196079021442</v>
      </c>
      <c r="BM59" cm="1">
        <f t="array" ref="BM59">INDEX($R$11:$R$5161,$AD59+BM$10)</f>
        <v>0.22310803118156231</v>
      </c>
      <c r="BN59" cm="1">
        <f t="array" ref="BN59">INDEX($R$11:$R$5161,$AD59+BN$10)</f>
        <v>0.21894935546135524</v>
      </c>
      <c r="BO59" cm="1">
        <f t="array" ref="BO59">INDEX($R$11:$R$5161,$AD59+BO$10)</f>
        <v>0.21507849277405197</v>
      </c>
      <c r="BP59" cm="1">
        <f t="array" ref="BP59">INDEX($R$11:$R$5161,$AD59+BP$10)</f>
        <v>0.21147102291476458</v>
      </c>
      <c r="BQ59" cm="1">
        <f t="array" ref="BQ59">INDEX($R$11:$R$5161,$AD59+BQ$10)</f>
        <v>0.20810515052712486</v>
      </c>
      <c r="BR59" cm="1">
        <f t="array" ref="BR59">INDEX($R$11:$R$5161,$AD59+BR$10)</f>
        <v>0.20496136846607338</v>
      </c>
      <c r="BS59" cm="1">
        <f t="array" ref="BS59">INDEX($R$11:$R$5161,$AD59+BS$10)</f>
        <v>0.20202217054402019</v>
      </c>
      <c r="BT59" cm="1">
        <f t="array" ref="BT59">INDEX($R$11:$R$5161,$AD59+BT$10)</f>
        <v>0.19927180562155117</v>
      </c>
      <c r="BU59" cm="1">
        <f t="array" ref="BU59">INDEX($R$11:$R$5161,$AD59+BU$10)</f>
        <v>0.19669606642045748</v>
      </c>
      <c r="BV59" cm="1">
        <f t="array" ref="BV59">INDEX($R$11:$R$5161,$AD59+BV$10)</f>
        <v>0.19428210758945141</v>
      </c>
      <c r="BW59" cm="1">
        <f t="array" ref="BW59">INDEX($R$11:$R$5161,$AD59+BW$10)</f>
        <v>0.1920182884921785</v>
      </c>
      <c r="BX59" cm="1">
        <f t="array" ref="BX59">INDEX($R$11:$R$5161,$AD59+BX$10)</f>
        <v>0.18989403695408724</v>
      </c>
      <c r="BY59" cm="1">
        <f t="array" ref="BY59">INDEX($R$11:$R$5161,$AD59+BY$10)</f>
        <v>0.18789973083245939</v>
      </c>
      <c r="BZ59" cm="1">
        <f t="array" ref="BZ59">INDEX($R$11:$R$5161,$AD59+BZ$10)</f>
        <v>0.18602659478902259</v>
      </c>
      <c r="CA59" cm="1">
        <f t="array" ref="CA59">INDEX($R$11:$R$5161,$AD59+CA$10)</f>
        <v>0.18426661006843026</v>
      </c>
      <c r="CB59" cm="1">
        <f t="array" ref="CB59">INDEX($R$11:$R$5161,$AD59+CB$10)</f>
        <v>0.18261243543565076</v>
      </c>
      <c r="CC59" cm="1">
        <f t="array" ref="CC59">INDEX($R$11:$R$5161,$AD59+CC$10)</f>
        <v>0.18105733771474719</v>
      </c>
      <c r="CD59" cm="1">
        <f t="array" ref="CD59">INDEX($R$11:$R$5161,$AD59+CD$10)</f>
        <v>0.17959513061175686</v>
      </c>
      <c r="CE59" cm="1">
        <f t="array" ref="CE59">INDEX($R$11:$R$5161,$AD59+CE$10)</f>
        <v>0.17822012070433493</v>
      </c>
      <c r="CF59" cm="1">
        <f t="array" ref="CF59">INDEX($R$11:$R$5161,$AD59+CF$10)</f>
        <v>0.17692705964775618</v>
      </c>
      <c r="CG59" cm="1">
        <f t="array" ref="CG59">INDEX($R$11:$R$5161,$AD59+CG$10)</f>
        <v>0.17571110178661581</v>
      </c>
      <c r="CH59" cm="1">
        <f t="array" ref="CH59">INDEX($R$11:$R$5161,$AD59+CH$10)</f>
        <v>0.17456776647890279</v>
      </c>
      <c r="CI59" cm="1">
        <f t="array" ref="CI59">INDEX($R$11:$R$5161,$AD59+CI$10)</f>
        <v>0.17349290453790381</v>
      </c>
      <c r="CJ59" cm="1">
        <f t="array" ref="CJ59">INDEX($R$11:$R$5161,$AD59+CJ$10)</f>
        <v>0.17248266828079167</v>
      </c>
      <c r="CK59" cm="1">
        <f t="array" ref="CK59">INDEX($R$11:$R$5161,$AD59+CK$10)</f>
        <v>0.17153348474335042</v>
      </c>
      <c r="CL59" cm="1">
        <f t="array" ref="CL59">INDEX($R$11:$R$5161,$AD59+CL$10)</f>
        <v>0.17064203168020647</v>
      </c>
      <c r="CM59" cm="1">
        <f t="array" ref="CM59">INDEX($R$11:$R$5161,$AD59+CM$10)</f>
        <v>0.16980521602092252</v>
      </c>
      <c r="CN59" cm="1">
        <f t="array" ref="CN59">INDEX($R$11:$R$5161,$AD59+CN$10)</f>
        <v>0.16902015449580651</v>
      </c>
      <c r="CO59" cm="1">
        <f t="array" ref="CO59">INDEX($R$11:$R$5161,$AD59+CO$10)</f>
        <v>0.16828415618248435</v>
      </c>
      <c r="CP59" cm="1">
        <f t="array" ref="CP59">INDEX($R$11:$R$5161,$AD59+CP$10)</f>
        <v>0.16759470675617144</v>
      </c>
      <c r="CQ59" cm="1">
        <f t="array" ref="CQ59">INDEX($R$11:$R$5161,$AD59+CQ$10)</f>
        <v>0.16694945425397575</v>
      </c>
      <c r="CR59" cm="1">
        <f t="array" ref="CR59">INDEX($R$11:$R$5161,$AD59+CR$10)</f>
        <v>0.16634619618716195</v>
      </c>
      <c r="CS59" cm="1">
        <f t="array" ref="CS59">INDEX($R$11:$R$5161,$AD59+CS$10)</f>
        <v>0.16578286785567078</v>
      </c>
      <c r="CT59" cm="1">
        <f t="array" ref="CT59">INDEX($R$11:$R$5161,$AD59+CT$10)</f>
        <v>0.16525753173680666</v>
      </c>
      <c r="CU59" cm="1">
        <f t="array" ref="CU59">INDEX($R$11:$R$5161,$AD59+CU$10)</f>
        <v>0.16476836783527513</v>
      </c>
      <c r="CV59" cm="1">
        <f t="array" ref="CV59">INDEX($R$11:$R$5161,$AD59+CV$10)</f>
        <v>0.16431366489502094</v>
      </c>
      <c r="CW59" cm="1">
        <f t="array" ref="CW59">INDEX($R$11:$R$5161,$AD59+CW$10)</f>
        <v>0.16389181238486</v>
      </c>
      <c r="CX59" cm="1">
        <f t="array" ref="CX59">INDEX($R$11:$R$5161,$AD59+CX$10)</f>
        <v>0.16350129317996961</v>
      </c>
      <c r="CY59" cm="1">
        <f t="array" ref="CY59">INDEX($R$11:$R$5161,$AD59+CY$10)</f>
        <v>0.16314067687009964</v>
      </c>
      <c r="CZ59" cm="1">
        <f t="array" ref="CZ59">INDEX($R$11:$R$5161,$AD59+CZ$10)</f>
        <v>0.1628086136330702</v>
      </c>
      <c r="DA59" cm="1">
        <f t="array" ref="DA59">INDEX($R$11:$R$5161,$AD59+DA$10)</f>
        <v>0.16250382861887347</v>
      </c>
      <c r="DB59" cm="1">
        <f t="array" ref="DB59">INDEX($R$11:$R$5161,$AD59+DB$10)</f>
        <v>0.16222511679563698</v>
      </c>
      <c r="DC59" cm="1">
        <f t="array" ref="DC59">INDEX($R$11:$R$5161,$AD59+DC$10)</f>
        <v>0.16197133821392404</v>
      </c>
      <c r="DD59" cm="1">
        <f t="array" ref="DD59">INDEX($R$11:$R$5161,$AD59+DD$10)</f>
        <v>0.16174141365045436</v>
      </c>
      <c r="DE59" cm="1">
        <f t="array" ref="DE59">INDEX($R$11:$R$5161,$AD59+DE$10)</f>
        <v>0.16153432059639311</v>
      </c>
      <c r="DF59" cm="1">
        <f t="array" ref="DF59">INDEX($R$11:$R$5161,$AD59+DF$10)</f>
        <v>0.16134908955895319</v>
      </c>
      <c r="DG59" cm="1">
        <f t="array" ref="DG59">INDEX($R$11:$R$5161,$AD59+DG$10)</f>
        <v>0.16118480064824178</v>
      </c>
      <c r="DH59" cm="1">
        <f t="array" ref="DH59">INDEX($R$11:$R$5161,$AD59+DH$10)</f>
        <v>0.16104058042410724</v>
      </c>
      <c r="DI59" cm="1">
        <f t="array" ref="DI59">INDEX($R$11:$R$5161,$AD59+DI$10)</f>
        <v>0.1609155989802564</v>
      </c>
      <c r="DJ59" cm="1">
        <f t="array" ref="DJ59">INDEX($R$11:$R$5161,$AD59+DJ$10)</f>
        <v>0.1608090672451451</v>
      </c>
      <c r="DK59" cm="1">
        <f t="array" ref="DK59">INDEX($R$11:$R$5161,$AD59+DK$10)</f>
        <v>0.16072023448113715</v>
      </c>
      <c r="DL59" cm="1">
        <f t="array" ref="DL59">INDEX($R$11:$R$5161,$AD59+DL$10)</f>
        <v>0.16064838596520506</v>
      </c>
      <c r="DM59" cm="1">
        <f t="array" ref="DM59">INDEX($R$11:$R$5161,$AD59+DM$10)</f>
        <v>0.16059284083603215</v>
      </c>
      <c r="DN59" cm="1">
        <f t="array" ref="DN59">INDEX($R$11:$R$5161,$AD59+DN$10)</f>
        <v>0.16055295009379927</v>
      </c>
      <c r="DO59" cm="1">
        <f t="array" ref="DO59">INDEX($R$11:$R$5161,$AD59+DO$10)</f>
        <v>0.16052809474020927</v>
      </c>
      <c r="DP59" cm="1">
        <f t="array" ref="DP59">INDEX($R$11:$R$5161,$AD59+DP$10)</f>
        <v>0.16051768404744884</v>
      </c>
      <c r="DQ59" cm="1">
        <f t="array" ref="DQ59">INDEX($R$11:$R$5161,$AD59+DQ$10)</f>
        <v>0.16052115394580904</v>
      </c>
      <c r="DR59" cm="1">
        <f t="array" ref="DR59">INDEX($R$11:$R$5161,$AD59+DR$10)</f>
        <v>0.16053796552061136</v>
      </c>
      <c r="DS59" cm="1">
        <f t="array" ref="DS59">INDEX($R$11:$R$5161,$AD59+DS$10)</f>
        <v>0.16056760360991645</v>
      </c>
      <c r="DT59" cm="1">
        <f t="array" ref="DT59">INDEX($R$11:$R$5161,$AD59+DT$10)</f>
        <v>0.16060957549524074</v>
      </c>
      <c r="DU59" cm="1">
        <f t="array" ref="DU59">INDEX($R$11:$R$5161,$AD59+DU$10)</f>
        <v>0.16066340967818268</v>
      </c>
      <c r="DV59" cm="1">
        <f t="array" ref="DV59">INDEX($R$11:$R$5161,$AD59+DV$10)</f>
        <v>0.16072865473647135</v>
      </c>
      <c r="DW59" cm="1">
        <f t="array" ref="DW59">INDEX($R$11:$R$5161,$AD59+DW$10)</f>
        <v>0.16080487825350173</v>
      </c>
      <c r="DX59" cm="1">
        <f t="array" ref="DX59">INDEX($R$11:$R$5161,$AD59+DX$10)</f>
        <v>0.16089166581592232</v>
      </c>
      <c r="DY59" cm="1">
        <f t="array" ref="DY59">INDEX($R$11:$R$5161,$AD59+DY$10)</f>
        <v>0.16098862007429199</v>
      </c>
      <c r="DZ59" cm="1">
        <f t="array" ref="DZ59">INDEX($R$11:$R$5161,$AD59+DZ$10)</f>
        <v>0.16109535986223741</v>
      </c>
      <c r="EA59" cm="1">
        <f t="array" ref="EA59">INDEX($R$11:$R$5161,$AD59+EA$10)</f>
        <v>0.16121151936991282</v>
      </c>
      <c r="EB59" cm="1">
        <f t="array" ref="EB59">INDEX($R$11:$R$5161,$AD59+EB$10)</f>
        <v>0.16133674736790621</v>
      </c>
    </row>
    <row r="60" spans="1:132" x14ac:dyDescent="0.2">
      <c r="A60" s="2">
        <v>1</v>
      </c>
      <c r="B60" s="2">
        <v>50</v>
      </c>
      <c r="C60" s="2">
        <v>0</v>
      </c>
      <c r="D60" s="2">
        <v>49</v>
      </c>
      <c r="E60" s="2">
        <v>273.14999999999998</v>
      </c>
      <c r="F60" s="2" cm="1">
        <f t="array" ref="F60">INDEX($V$11:$V$61,A60)</f>
        <v>1</v>
      </c>
      <c r="G60" cm="1">
        <f t="array" ref="G60">INDEX($W$11:$W$61,A60)</f>
        <v>-2.2198155215733131</v>
      </c>
      <c r="H60">
        <f t="shared" si="0"/>
        <v>0.29537964109079912</v>
      </c>
      <c r="I60">
        <f t="shared" si="3"/>
        <v>5507.1633581174983</v>
      </c>
      <c r="J60" cm="1">
        <f t="array" ref="J60">INDEX($X$11:$X$61,A60)</f>
        <v>0.93177554153163911</v>
      </c>
      <c r="K60">
        <f t="shared" si="4"/>
        <v>86.89822551317944</v>
      </c>
      <c r="L60" cm="1">
        <f t="array" ref="L60">INDEX($Y$11:$Y$61,A60)</f>
        <v>3.5112042676862706E-6</v>
      </c>
      <c r="M60" cm="1">
        <f t="array" ref="M60">INDEX($Z$11:$Z$61,A60)</f>
        <v>5.0010739658550054E-7</v>
      </c>
      <c r="N60">
        <f t="shared" si="1"/>
        <v>1.9233700661735371E-5</v>
      </c>
      <c r="O60">
        <f t="shared" si="2"/>
        <v>3.3943618096954646E-7</v>
      </c>
      <c r="P60" cm="1">
        <f t="array" ref="P60">INDEX($AA$11:$AA$61,A60)</f>
        <v>1.776124791057632E-11</v>
      </c>
      <c r="Q60" cm="1">
        <f t="array" ref="Q60">INDEX($AB$11:$AB$61,A60)</f>
        <v>1.1932233246185289</v>
      </c>
      <c r="R60">
        <f t="shared" si="5"/>
        <v>0.21912911369664137</v>
      </c>
      <c r="T60" s="2">
        <v>49</v>
      </c>
      <c r="U60" s="2">
        <v>322.14999999999998</v>
      </c>
      <c r="V60" s="2">
        <f t="shared" si="6"/>
        <v>1</v>
      </c>
      <c r="W60">
        <f t="shared" si="7"/>
        <v>-0.93593238902847631</v>
      </c>
      <c r="X60">
        <f t="shared" si="8"/>
        <v>1.0989254647791233</v>
      </c>
      <c r="Y60">
        <f t="shared" si="9"/>
        <v>1.2216624009035715E-5</v>
      </c>
      <c r="Z60">
        <f t="shared" si="10"/>
        <v>3.2336851794103923E-6</v>
      </c>
      <c r="AA60">
        <f t="shared" si="11"/>
        <v>1.9288654835307204E-11</v>
      </c>
      <c r="AB60">
        <f t="shared" si="12"/>
        <v>0.78991326519884508</v>
      </c>
      <c r="AD60">
        <v>4950</v>
      </c>
      <c r="AE60">
        <v>49</v>
      </c>
      <c r="AF60" cm="1">
        <f t="array" ref="AF60">INDEX($R$11:$R$5161,$AD60+AF$10)</f>
        <v>4.5092732443596746E-2</v>
      </c>
      <c r="AG60" cm="1">
        <f t="array" ref="AG60">INDEX($R$11:$R$5161,$AD60+AG$10)</f>
        <v>0.15041024038328266</v>
      </c>
      <c r="AH60" cm="1">
        <f t="array" ref="AH60">INDEX($R$11:$R$5161,$AD60+AH$10)</f>
        <v>0.34686126664672534</v>
      </c>
      <c r="AI60" cm="1">
        <f t="array" ref="AI60">INDEX($R$11:$R$5161,$AD60+AI$10)</f>
        <v>0.53865816105671049</v>
      </c>
      <c r="AJ60" cm="1">
        <f t="array" ref="AJ60">INDEX($R$11:$R$5161,$AD60+AJ$10)</f>
        <v>0.66418715613371337</v>
      </c>
      <c r="AK60" cm="1">
        <f t="array" ref="AK60">INDEX($R$11:$R$5161,$AD60+AK$10)</f>
        <v>0.71424921472842073</v>
      </c>
      <c r="AL60" cm="1">
        <f t="array" ref="AL60">INDEX($R$11:$R$5161,$AD60+AL$10)</f>
        <v>0.71120695087796337</v>
      </c>
      <c r="AM60" cm="1">
        <f t="array" ref="AM60">INDEX($R$11:$R$5161,$AD60+AM$10)</f>
        <v>0.68022264855791703</v>
      </c>
      <c r="AN60" cm="1">
        <f t="array" ref="AN60">INDEX($R$11:$R$5161,$AD60+AN$10)</f>
        <v>0.6381585409653916</v>
      </c>
      <c r="AO60" cm="1">
        <f t="array" ref="AO60">INDEX($R$11:$R$5161,$AD60+AO$10)</f>
        <v>0.59403052844034765</v>
      </c>
      <c r="AP60" cm="1">
        <f t="array" ref="AP60">INDEX($R$11:$R$5161,$AD60+AP$10)</f>
        <v>0.55199295461967302</v>
      </c>
      <c r="AQ60" cm="1">
        <f t="array" ref="AQ60">INDEX($R$11:$R$5161,$AD60+AQ$10)</f>
        <v>0.5136471791503151</v>
      </c>
      <c r="AR60" cm="1">
        <f t="array" ref="AR60">INDEX($R$11:$R$5161,$AD60+AR$10)</f>
        <v>0.47937195058527948</v>
      </c>
      <c r="AS60" cm="1">
        <f t="array" ref="AS60">INDEX($R$11:$R$5161,$AD60+AS$10)</f>
        <v>0.44900727039360439</v>
      </c>
      <c r="AT60" cm="1">
        <f t="array" ref="AT60">INDEX($R$11:$R$5161,$AD60+AT$10)</f>
        <v>0.42218603633704349</v>
      </c>
      <c r="AU60" cm="1">
        <f t="array" ref="AU60">INDEX($R$11:$R$5161,$AD60+AU$10)</f>
        <v>0.39848784210460597</v>
      </c>
      <c r="AV60" cm="1">
        <f t="array" ref="AV60">INDEX($R$11:$R$5161,$AD60+AV$10)</f>
        <v>0.37750615703908352</v>
      </c>
      <c r="AW60" cm="1">
        <f t="array" ref="AW60">INDEX($R$11:$R$5161,$AD60+AW$10)</f>
        <v>0.3588743265861975</v>
      </c>
      <c r="AX60" cm="1">
        <f t="array" ref="AX60">INDEX($R$11:$R$5161,$AD60+AX$10)</f>
        <v>0.34227255716644406</v>
      </c>
      <c r="AY60" cm="1">
        <f t="array" ref="AY60">INDEX($R$11:$R$5161,$AD60+AY$10)</f>
        <v>0.32742656811597959</v>
      </c>
      <c r="AZ60" cm="1">
        <f t="array" ref="AZ60">INDEX($R$11:$R$5161,$AD60+AZ$10)</f>
        <v>0.31410299115110935</v>
      </c>
      <c r="BA60" cm="1">
        <f t="array" ref="BA60">INDEX($R$11:$R$5161,$AD60+BA$10)</f>
        <v>0.30210387501650587</v>
      </c>
      <c r="BB60" cm="1">
        <f t="array" ref="BB60">INDEX($R$11:$R$5161,$AD60+BB$10)</f>
        <v>0.29126133533324577</v>
      </c>
      <c r="BC60" cm="1">
        <f t="array" ref="BC60">INDEX($R$11:$R$5161,$AD60+BC$10)</f>
        <v>0.28143275864880946</v>
      </c>
      <c r="BD60" cm="1">
        <f t="array" ref="BD60">INDEX($R$11:$R$5161,$AD60+BD$10)</f>
        <v>0.27249667464634553</v>
      </c>
      <c r="BE60" cm="1">
        <f t="array" ref="BE60">INDEX($R$11:$R$5161,$AD60+BE$10)</f>
        <v>0.26434927941154507</v>
      </c>
      <c r="BF60" cm="1">
        <f t="array" ref="BF60">INDEX($R$11:$R$5161,$AD60+BF$10)</f>
        <v>0.25690154080973898</v>
      </c>
      <c r="BG60" cm="1">
        <f t="array" ref="BG60">INDEX($R$11:$R$5161,$AD60+BG$10)</f>
        <v>0.25007680250581465</v>
      </c>
      <c r="BH60" cm="1">
        <f t="array" ref="BH60">INDEX($R$11:$R$5161,$AD60+BH$10)</f>
        <v>0.24380880532393989</v>
      </c>
      <c r="BI60" cm="1">
        <f t="array" ref="BI60">INDEX($R$11:$R$5161,$AD60+BI$10)</f>
        <v>0.2380400534365617</v>
      </c>
      <c r="BJ60" cm="1">
        <f t="array" ref="BJ60">INDEX($R$11:$R$5161,$AD60+BJ$10)</f>
        <v>0.23272046352020703</v>
      </c>
      <c r="BK60" cm="1">
        <f t="array" ref="BK60">INDEX($R$11:$R$5161,$AD60+BK$10)</f>
        <v>0.22780624537465055</v>
      </c>
      <c r="BL60" cm="1">
        <f t="array" ref="BL60">INDEX($R$11:$R$5161,$AD60+BL$10)</f>
        <v>0.22325897171776821</v>
      </c>
      <c r="BM60" cm="1">
        <f t="array" ref="BM60">INDEX($R$11:$R$5161,$AD60+BM$10)</f>
        <v>0.21904480270283458</v>
      </c>
      <c r="BN60" cm="1">
        <f t="array" ref="BN60">INDEX($R$11:$R$5161,$AD60+BN$10)</f>
        <v>0.21513383719822118</v>
      </c>
      <c r="BO60" cm="1">
        <f t="array" ref="BO60">INDEX($R$11:$R$5161,$AD60+BO$10)</f>
        <v>0.21149956817240864</v>
      </c>
      <c r="BP60" cm="1">
        <f t="array" ref="BP60">INDEX($R$11:$R$5161,$AD60+BP$10)</f>
        <v>0.20811842382159362</v>
      </c>
      <c r="BQ60" cm="1">
        <f t="array" ref="BQ60">INDEX($R$11:$R$5161,$AD60+BQ$10)</f>
        <v>0.20496937953890113</v>
      </c>
      <c r="BR60" cm="1">
        <f t="array" ref="BR60">INDEX($R$11:$R$5161,$AD60+BR$10)</f>
        <v>0.2020336286090563</v>
      </c>
      <c r="BS60" cm="1">
        <f t="array" ref="BS60">INDEX($R$11:$R$5161,$AD60+BS$10)</f>
        <v>0.19929430175192786</v>
      </c>
      <c r="BT60" cm="1">
        <f t="array" ref="BT60">INDEX($R$11:$R$5161,$AD60+BT$10)</f>
        <v>0.1967362274408774</v>
      </c>
      <c r="BU60" cm="1">
        <f t="array" ref="BU60">INDEX($R$11:$R$5161,$AD60+BU$10)</f>
        <v>0.1943457263749947</v>
      </c>
      <c r="BV60" cm="1">
        <f t="array" ref="BV60">INDEX($R$11:$R$5161,$AD60+BV$10)</f>
        <v>0.19211043465835118</v>
      </c>
      <c r="BW60" cm="1">
        <f t="array" ref="BW60">INDEX($R$11:$R$5161,$AD60+BW$10)</f>
        <v>0.19001915119042159</v>
      </c>
      <c r="BX60" cm="1">
        <f t="array" ref="BX60">INDEX($R$11:$R$5161,$AD60+BX$10)</f>
        <v>0.18806170554436807</v>
      </c>
      <c r="BY60" cm="1">
        <f t="array" ref="BY60">INDEX($R$11:$R$5161,$AD60+BY$10)</f>
        <v>0.18622884323934411</v>
      </c>
      <c r="BZ60" cm="1">
        <f t="array" ref="BZ60">INDEX($R$11:$R$5161,$AD60+BZ$10)</f>
        <v>0.18451212582746698</v>
      </c>
      <c r="CA60" cm="1">
        <f t="array" ref="CA60">INDEX($R$11:$R$5161,$AD60+CA$10)</f>
        <v>0.18290384363797163</v>
      </c>
      <c r="CB60" cm="1">
        <f t="array" ref="CB60">INDEX($R$11:$R$5161,$AD60+CB$10)</f>
        <v>0.18139693936808365</v>
      </c>
      <c r="CC60" cm="1">
        <f t="array" ref="CC60">INDEX($R$11:$R$5161,$AD60+CC$10)</f>
        <v>0.17998494099653786</v>
      </c>
      <c r="CD60" cm="1">
        <f t="array" ref="CD60">INDEX($R$11:$R$5161,$AD60+CD$10)</f>
        <v>0.17866190273276777</v>
      </c>
      <c r="CE60" cm="1">
        <f t="array" ref="CE60">INDEX($R$11:$R$5161,$AD60+CE$10)</f>
        <v>0.17742235291170827</v>
      </c>
      <c r="CF60" cm="1">
        <f t="array" ref="CF60">INDEX($R$11:$R$5161,$AD60+CF$10)</f>
        <v>0.17626124790820888</v>
      </c>
      <c r="CG60" cm="1">
        <f t="array" ref="CG60">INDEX($R$11:$R$5161,$AD60+CG$10)</f>
        <v>0.17517393128215103</v>
      </c>
      <c r="CH60" cm="1">
        <f t="array" ref="CH60">INDEX($R$11:$R$5161,$AD60+CH$10)</f>
        <v>0.17415609748027358</v>
      </c>
      <c r="CI60" cm="1">
        <f t="array" ref="CI60">INDEX($R$11:$R$5161,$AD60+CI$10)</f>
        <v>0.17320375951731301</v>
      </c>
      <c r="CJ60" cm="1">
        <f t="array" ref="CJ60">INDEX($R$11:$R$5161,$AD60+CJ$10)</f>
        <v>0.17231322014050512</v>
      </c>
      <c r="CK60" cm="1">
        <f t="array" ref="CK60">INDEX($R$11:$R$5161,$AD60+CK$10)</f>
        <v>0.1714810460503495</v>
      </c>
      <c r="CL60" cm="1">
        <f t="array" ref="CL60">INDEX($R$11:$R$5161,$AD60+CL$10)</f>
        <v>0.17070404480890961</v>
      </c>
      <c r="CM60" cm="1">
        <f t="array" ref="CM60">INDEX($R$11:$R$5161,$AD60+CM$10)</f>
        <v>0.16997924411653842</v>
      </c>
      <c r="CN60" cm="1">
        <f t="array" ref="CN60">INDEX($R$11:$R$5161,$AD60+CN$10)</f>
        <v>0.16930387318020579</v>
      </c>
      <c r="CO60" cm="1">
        <f t="array" ref="CO60">INDEX($R$11:$R$5161,$AD60+CO$10)</f>
        <v>0.16867534593273376</v>
      </c>
      <c r="CP60" cm="1">
        <f t="array" ref="CP60">INDEX($R$11:$R$5161,$AD60+CP$10)</f>
        <v>0.1680912458931888</v>
      </c>
      <c r="CQ60" cm="1">
        <f t="array" ref="CQ60">INDEX($R$11:$R$5161,$AD60+CQ$10)</f>
        <v>0.16754931248525343</v>
      </c>
      <c r="CR60" cm="1">
        <f t="array" ref="CR60">INDEX($R$11:$R$5161,$AD60+CR$10)</f>
        <v>0.16704742865326039</v>
      </c>
      <c r="CS60" cm="1">
        <f t="array" ref="CS60">INDEX($R$11:$R$5161,$AD60+CS$10)</f>
        <v>0.16658360963529842</v>
      </c>
      <c r="CT60" cm="1">
        <f t="array" ref="CT60">INDEX($R$11:$R$5161,$AD60+CT$10)</f>
        <v>0.16615599276984738</v>
      </c>
      <c r="CU60" cm="1">
        <f t="array" ref="CU60">INDEX($R$11:$R$5161,$AD60+CU$10)</f>
        <v>0.16576282822717037</v>
      </c>
      <c r="CV60" cm="1">
        <f t="array" ref="CV60">INDEX($R$11:$R$5161,$AD60+CV$10)</f>
        <v>0.16540247056951679</v>
      </c>
      <c r="CW60" cm="1">
        <f t="array" ref="CW60">INDEX($R$11:$R$5161,$AD60+CW$10)</f>
        <v>0.16507337105534473</v>
      </c>
      <c r="CX60" cm="1">
        <f t="array" ref="CX60">INDEX($R$11:$R$5161,$AD60+CX$10)</f>
        <v>0.1647740706124958</v>
      </c>
      <c r="CY60" cm="1">
        <f t="array" ref="CY60">INDEX($R$11:$R$5161,$AD60+CY$10)</f>
        <v>0.16450319341375122</v>
      </c>
      <c r="CZ60" cm="1">
        <f t="array" ref="CZ60">INDEX($R$11:$R$5161,$AD60+CZ$10)</f>
        <v>0.16425944099562811</v>
      </c>
      <c r="DA60" cm="1">
        <f t="array" ref="DA60">INDEX($R$11:$R$5161,$AD60+DA$10)</f>
        <v>0.16404158686779249</v>
      </c>
      <c r="DB60" cm="1">
        <f t="array" ref="DB60">INDEX($R$11:$R$5161,$AD60+DB$10)</f>
        <v>0.16384847156618698</v>
      </c>
      <c r="DC60" cm="1">
        <f t="array" ref="DC60">INDEX($R$11:$R$5161,$AD60+DC$10)</f>
        <v>0.16367899810800685</v>
      </c>
      <c r="DD60" cm="1">
        <f t="array" ref="DD60">INDEX($R$11:$R$5161,$AD60+DD$10)</f>
        <v>0.16353212781109497</v>
      </c>
      <c r="DE60" cm="1">
        <f t="array" ref="DE60">INDEX($R$11:$R$5161,$AD60+DE$10)</f>
        <v>0.16340687644424279</v>
      </c>
      <c r="DF60" cm="1">
        <f t="array" ref="DF60">INDEX($R$11:$R$5161,$AD60+DF$10)</f>
        <v>0.16330231067834874</v>
      </c>
      <c r="DG60" cm="1">
        <f t="array" ref="DG60">INDEX($R$11:$R$5161,$AD60+DG$10)</f>
        <v>0.1632175448114527</v>
      </c>
      <c r="DH60" cm="1">
        <f t="array" ref="DH60">INDEX($R$11:$R$5161,$AD60+DH$10)</f>
        <v>0.16315173774338573</v>
      </c>
      <c r="DI60" cm="1">
        <f t="array" ref="DI60">INDEX($R$11:$R$5161,$AD60+DI$10)</f>
        <v>0.16310409017819166</v>
      </c>
      <c r="DJ60" cm="1">
        <f t="array" ref="DJ60">INDEX($R$11:$R$5161,$AD60+DJ$10)</f>
        <v>0.16307384203462755</v>
      </c>
      <c r="DK60" cm="1">
        <f t="array" ref="DK60">INDEX($R$11:$R$5161,$AD60+DK$10)</f>
        <v>0.16306027004696538</v>
      </c>
      <c r="DL60" cm="1">
        <f t="array" ref="DL60">INDEX($R$11:$R$5161,$AD60+DL$10)</f>
        <v>0.16306268554002742</v>
      </c>
      <c r="DM60" cm="1">
        <f t="array" ref="DM60">INDEX($R$11:$R$5161,$AD60+DM$10)</f>
        <v>0.16308043236391467</v>
      </c>
      <c r="DN60" cm="1">
        <f t="array" ref="DN60">INDEX($R$11:$R$5161,$AD60+DN$10)</f>
        <v>0.16311288497525345</v>
      </c>
      <c r="DO60" cm="1">
        <f t="array" ref="DO60">INDEX($R$11:$R$5161,$AD60+DO$10)</f>
        <v>0.16315944665301044</v>
      </c>
      <c r="DP60" cm="1">
        <f t="array" ref="DP60">INDEX($R$11:$R$5161,$AD60+DP$10)</f>
        <v>0.1632195478380235</v>
      </c>
      <c r="DQ60" cm="1">
        <f t="array" ref="DQ60">INDEX($R$11:$R$5161,$AD60+DQ$10)</f>
        <v>0.16329264458638101</v>
      </c>
      <c r="DR60" cm="1">
        <f t="array" ref="DR60">INDEX($R$11:$R$5161,$AD60+DR$10)</f>
        <v>0.16337821712767114</v>
      </c>
      <c r="DS60" cm="1">
        <f t="array" ref="DS60">INDEX($R$11:$R$5161,$AD60+DS$10)</f>
        <v>0.16347576851991838</v>
      </c>
      <c r="DT60" cm="1">
        <f t="array" ref="DT60">INDEX($R$11:$R$5161,$AD60+DT$10)</f>
        <v>0.16358482339374522</v>
      </c>
      <c r="DU60" cm="1">
        <f t="array" ref="DU60">INDEX($R$11:$R$5161,$AD60+DU$10)</f>
        <v>0.16370492677894691</v>
      </c>
      <c r="DV60" cm="1">
        <f t="array" ref="DV60">INDEX($R$11:$R$5161,$AD60+DV$10)</f>
        <v>0.16383564300725156</v>
      </c>
      <c r="DW60" cm="1">
        <f t="array" ref="DW60">INDEX($R$11:$R$5161,$AD60+DW$10)</f>
        <v>0.16397655468557093</v>
      </c>
      <c r="DX60" cm="1">
        <f t="array" ref="DX60">INDEX($R$11:$R$5161,$AD60+DX$10)</f>
        <v>0.16412726173452541</v>
      </c>
      <c r="DY60" cm="1">
        <f t="array" ref="DY60">INDEX($R$11:$R$5161,$AD60+DY$10)</f>
        <v>0.16428738048746322</v>
      </c>
      <c r="DZ60" cm="1">
        <f t="array" ref="DZ60">INDEX($R$11:$R$5161,$AD60+DZ$10)</f>
        <v>0.1644565428455883</v>
      </c>
      <c r="EA60" cm="1">
        <f t="array" ref="EA60">INDEX($R$11:$R$5161,$AD60+EA$10)</f>
        <v>0.16463439548517048</v>
      </c>
      <c r="EB60" cm="1">
        <f t="array" ref="EB60">INDEX($R$11:$R$5161,$AD60+EB$10)</f>
        <v>0.1648205991131369</v>
      </c>
    </row>
    <row r="61" spans="1:132" x14ac:dyDescent="0.2">
      <c r="A61" s="2">
        <v>1</v>
      </c>
      <c r="B61" s="2">
        <v>51</v>
      </c>
      <c r="C61" s="2">
        <v>0</v>
      </c>
      <c r="D61" s="2">
        <v>50</v>
      </c>
      <c r="E61" s="2">
        <v>273.14999999999998</v>
      </c>
      <c r="F61" s="2" cm="1">
        <f t="array" ref="F61">INDEX($V$11:$V$61,A61)</f>
        <v>1</v>
      </c>
      <c r="G61" cm="1">
        <f t="array" ref="G61">INDEX($W$11:$W$61,A61)</f>
        <v>-2.2198155215733131</v>
      </c>
      <c r="H61">
        <f t="shared" si="0"/>
        <v>0.30140779703142767</v>
      </c>
      <c r="I61">
        <f t="shared" si="3"/>
        <v>5676.3664021100267</v>
      </c>
      <c r="J61" cm="1">
        <f t="array" ref="J61">INDEX($X$11:$X$61,A61)</f>
        <v>0.93177554153163911</v>
      </c>
      <c r="K61">
        <f t="shared" si="4"/>
        <v>88.481379723764405</v>
      </c>
      <c r="L61" cm="1">
        <f t="array" ref="L61">INDEX($Y$11:$Y$61,A61)</f>
        <v>3.5112042676862706E-6</v>
      </c>
      <c r="M61" cm="1">
        <f t="array" ref="M61">INDEX($Z$11:$Z$61,A61)</f>
        <v>5.0010739658550054E-7</v>
      </c>
      <c r="N61">
        <f t="shared" si="1"/>
        <v>1.9694483514028859E-5</v>
      </c>
      <c r="O61">
        <f t="shared" si="2"/>
        <v>3.4561981985117391E-7</v>
      </c>
      <c r="P61" cm="1">
        <f t="array" ref="P61">INDEX($AA$11:$AA$61,A61)</f>
        <v>1.776124791057632E-11</v>
      </c>
      <c r="Q61" cm="1">
        <f t="array" ref="Q61">INDEX($AB$11:$AB$61,A61)</f>
        <v>1.1932233246185289</v>
      </c>
      <c r="R61">
        <f t="shared" si="5"/>
        <v>0.22343005240548727</v>
      </c>
      <c r="T61" s="2">
        <v>50</v>
      </c>
      <c r="U61" s="2">
        <v>323.14999999999998</v>
      </c>
      <c r="V61" s="2">
        <f t="shared" si="6"/>
        <v>1</v>
      </c>
      <c r="W61">
        <f t="shared" si="7"/>
        <v>-0.91427983484600528</v>
      </c>
      <c r="X61">
        <f t="shared" si="8"/>
        <v>1.1023366877025413</v>
      </c>
      <c r="Y61">
        <f t="shared" si="9"/>
        <v>1.248223209735768E-5</v>
      </c>
      <c r="Z61">
        <f t="shared" si="10"/>
        <v>3.3395008830730416E-6</v>
      </c>
      <c r="AA61">
        <f t="shared" si="11"/>
        <v>1.9318569020208832E-11</v>
      </c>
      <c r="AB61">
        <f t="shared" si="12"/>
        <v>0.78381639920346691</v>
      </c>
      <c r="AD61">
        <v>5051</v>
      </c>
      <c r="AE61">
        <v>50</v>
      </c>
      <c r="AF61" cm="1">
        <f t="array" ref="AF61">INDEX($R$11:$R$5161,$AD61+AF$10)</f>
        <v>4.5191535253589293E-2</v>
      </c>
      <c r="AG61" cm="1">
        <f t="array" ref="AG61">INDEX($R$11:$R$5161,$AD61+AG$10)</f>
        <v>0.16082485731603013</v>
      </c>
      <c r="AH61" cm="1">
        <f t="array" ref="AH61">INDEX($R$11:$R$5161,$AD61+AH$10)</f>
        <v>0.37270408230217128</v>
      </c>
      <c r="AI61" cm="1">
        <f t="array" ref="AI61">INDEX($R$11:$R$5161,$AD61+AI$10)</f>
        <v>0.57033659662344127</v>
      </c>
      <c r="AJ61" cm="1">
        <f t="array" ref="AJ61">INDEX($R$11:$R$5161,$AD61+AJ$10)</f>
        <v>0.68900733572051098</v>
      </c>
      <c r="AK61" cm="1">
        <f t="array" ref="AK61">INDEX($R$11:$R$5161,$AD61+AK$10)</f>
        <v>0.72688811138155596</v>
      </c>
      <c r="AL61" cm="1">
        <f t="array" ref="AL61">INDEX($R$11:$R$5161,$AD61+AL$10)</f>
        <v>0.7130019508909875</v>
      </c>
      <c r="AM61" cm="1">
        <f t="array" ref="AM61">INDEX($R$11:$R$5161,$AD61+AM$10)</f>
        <v>0.67461465628316608</v>
      </c>
      <c r="AN61" cm="1">
        <f t="array" ref="AN61">INDEX($R$11:$R$5161,$AD61+AN$10)</f>
        <v>0.62820011425273903</v>
      </c>
      <c r="AO61" cm="1">
        <f t="array" ref="AO61">INDEX($R$11:$R$5161,$AD61+AO$10)</f>
        <v>0.58182448790215591</v>
      </c>
      <c r="AP61" cm="1">
        <f t="array" ref="AP61">INDEX($R$11:$R$5161,$AD61+AP$10)</f>
        <v>0.53884199575178904</v>
      </c>
      <c r="AQ61" cm="1">
        <f t="array" ref="AQ61">INDEX($R$11:$R$5161,$AD61+AQ$10)</f>
        <v>0.50031478439240784</v>
      </c>
      <c r="AR61" cm="1">
        <f t="array" ref="AR61">INDEX($R$11:$R$5161,$AD61+AR$10)</f>
        <v>0.46628775786201293</v>
      </c>
      <c r="AS61" cm="1">
        <f t="array" ref="AS61">INDEX($R$11:$R$5161,$AD61+AS$10)</f>
        <v>0.43640165952013582</v>
      </c>
      <c r="AT61" cm="1">
        <f t="array" ref="AT61">INDEX($R$11:$R$5161,$AD61+AT$10)</f>
        <v>0.41017255935782249</v>
      </c>
      <c r="AU61" cm="1">
        <f t="array" ref="AU61">INDEX($R$11:$R$5161,$AD61+AU$10)</f>
        <v>0.387112398936238</v>
      </c>
      <c r="AV61" cm="1">
        <f t="array" ref="AV61">INDEX($R$11:$R$5161,$AD61+AV$10)</f>
        <v>0.36677607030560316</v>
      </c>
      <c r="AW61" cm="1">
        <f t="array" ref="AW61">INDEX($R$11:$R$5161,$AD61+AW$10)</f>
        <v>0.34877549698031057</v>
      </c>
      <c r="AX61" cm="1">
        <f t="array" ref="AX61">INDEX($R$11:$R$5161,$AD61+AX$10)</f>
        <v>0.33277957997765895</v>
      </c>
      <c r="AY61" cm="1">
        <f t="array" ref="AY61">INDEX($R$11:$R$5161,$AD61+AY$10)</f>
        <v>0.3185086827031135</v>
      </c>
      <c r="AZ61" cm="1">
        <f t="array" ref="AZ61">INDEX($R$11:$R$5161,$AD61+AZ$10)</f>
        <v>0.30572755136697649</v>
      </c>
      <c r="BA61" cm="1">
        <f t="array" ref="BA61">INDEX($R$11:$R$5161,$AD61+BA$10)</f>
        <v>0.29423833767478785</v>
      </c>
      <c r="BB61" cm="1">
        <f t="array" ref="BB61">INDEX($R$11:$R$5161,$AD61+BB$10)</f>
        <v>0.28387436008205796</v>
      </c>
      <c r="BC61" cm="1">
        <f t="array" ref="BC61">INDEX($R$11:$R$5161,$AD61+BC$10)</f>
        <v>0.274494775197966</v>
      </c>
      <c r="BD61" cm="1">
        <f t="array" ref="BD61">INDEX($R$11:$R$5161,$AD61+BD$10)</f>
        <v>0.26598013245133145</v>
      </c>
      <c r="BE61" cm="1">
        <f t="array" ref="BE61">INDEX($R$11:$R$5161,$AD61+BE$10)</f>
        <v>0.25822871056375568</v>
      </c>
      <c r="BF61" cm="1">
        <f t="array" ref="BF61">INDEX($R$11:$R$5161,$AD61+BF$10)</f>
        <v>0.25115351588765217</v>
      </c>
      <c r="BG61" cm="1">
        <f t="array" ref="BG61">INDEX($R$11:$R$5161,$AD61+BG$10)</f>
        <v>0.24467982804951688</v>
      </c>
      <c r="BH61" cm="1">
        <f t="array" ref="BH61">INDEX($R$11:$R$5161,$AD61+BH$10)</f>
        <v>0.2387431925008828</v>
      </c>
      <c r="BI61" cm="1">
        <f t="array" ref="BI61">INDEX($R$11:$R$5161,$AD61+BI$10)</f>
        <v>0.23328777567576872</v>
      </c>
      <c r="BJ61" cm="1">
        <f t="array" ref="BJ61">INDEX($R$11:$R$5161,$AD61+BJ$10)</f>
        <v>0.22826501358804793</v>
      </c>
      <c r="BK61" cm="1">
        <f t="array" ref="BK61">INDEX($R$11:$R$5161,$AD61+BK$10)</f>
        <v>0.22363249783888345</v>
      </c>
      <c r="BL61" cm="1">
        <f t="array" ref="BL61">INDEX($R$11:$R$5161,$AD61+BL$10)</f>
        <v>0.21935305395100915</v>
      </c>
      <c r="BM61" cm="1">
        <f t="array" ref="BM61">INDEX($R$11:$R$5161,$AD61+BM$10)</f>
        <v>0.21539397586485087</v>
      </c>
      <c r="BN61" cm="1">
        <f t="array" ref="BN61">INDEX($R$11:$R$5161,$AD61+BN$10)</f>
        <v>0.21172638760518525</v>
      </c>
      <c r="BO61" cm="1">
        <f t="array" ref="BO61">INDEX($R$11:$R$5161,$AD61+BO$10)</f>
        <v>0.20832470885742629</v>
      </c>
      <c r="BP61" cm="1">
        <f t="array" ref="BP61">INDEX($R$11:$R$5161,$AD61+BP$10)</f>
        <v>0.20516620575470165</v>
      </c>
      <c r="BQ61" cm="1">
        <f t="array" ref="BQ61">INDEX($R$11:$R$5161,$AD61+BQ$10)</f>
        <v>0.20223061180509064</v>
      </c>
      <c r="BR61" cm="1">
        <f t="array" ref="BR61">INDEX($R$11:$R$5161,$AD61+BR$10)</f>
        <v>0.19949980677540136</v>
      </c>
      <c r="BS61" cm="1">
        <f t="array" ref="BS61">INDEX($R$11:$R$5161,$AD61+BS$10)</f>
        <v>0.19695754364871687</v>
      </c>
      <c r="BT61" cm="1">
        <f t="array" ref="BT61">INDEX($R$11:$R$5161,$AD61+BT$10)</f>
        <v>0.19458921561084561</v>
      </c>
      <c r="BU61" cm="1">
        <f t="array" ref="BU61">INDEX($R$11:$R$5161,$AD61+BU$10)</f>
        <v>0.19238165649301145</v>
      </c>
      <c r="BV61" cm="1">
        <f t="array" ref="BV61">INDEX($R$11:$R$5161,$AD61+BV$10)</f>
        <v>0.19032296928105252</v>
      </c>
      <c r="BW61" cm="1">
        <f t="array" ref="BW61">INDEX($R$11:$R$5161,$AD61+BW$10)</f>
        <v>0.18840237825506589</v>
      </c>
      <c r="BX61" cm="1">
        <f t="array" ref="BX61">INDEX($R$11:$R$5161,$AD61+BX$10)</f>
        <v>0.18661010109493484</v>
      </c>
      <c r="BY61" cm="1">
        <f t="array" ref="BY61">INDEX($R$11:$R$5161,$AD61+BY$10)</f>
        <v>0.18493723791350677</v>
      </c>
      <c r="BZ61" cm="1">
        <f t="array" ref="BZ61">INDEX($R$11:$R$5161,$AD61+BZ$10)</f>
        <v>0.18337567468948612</v>
      </c>
      <c r="CA61" cm="1">
        <f t="array" ref="CA61">INDEX($R$11:$R$5161,$AD61+CA$10)</f>
        <v>0.18191799898933633</v>
      </c>
      <c r="CB61" cm="1">
        <f t="array" ref="CB61">INDEX($R$11:$R$5161,$AD61+CB$10)</f>
        <v>0.18055742620983822</v>
      </c>
      <c r="CC61" cm="1">
        <f t="array" ref="CC61">INDEX($R$11:$R$5161,$AD61+CC$10)</f>
        <v>0.17928773485483285</v>
      </c>
      <c r="CD61" cm="1">
        <f t="array" ref="CD61">INDEX($R$11:$R$5161,$AD61+CD$10)</f>
        <v>0.17810320959257794</v>
      </c>
      <c r="CE61" cm="1">
        <f t="array" ref="CE61">INDEX($R$11:$R$5161,$AD61+CE$10)</f>
        <v>0.17699859103321491</v>
      </c>
      <c r="CF61" cm="1">
        <f t="array" ref="CF61">INDEX($R$11:$R$5161,$AD61+CF$10)</f>
        <v>0.17596903132642763</v>
      </c>
      <c r="CG61" cm="1">
        <f t="array" ref="CG61">INDEX($R$11:$R$5161,$AD61+CG$10)</f>
        <v>0.17501005481336451</v>
      </c>
      <c r="CH61" cm="1">
        <f t="array" ref="CH61">INDEX($R$11:$R$5161,$AD61+CH$10)</f>
        <v>0.17411752307905068</v>
      </c>
      <c r="CI61" cm="1">
        <f t="array" ref="CI61">INDEX($R$11:$R$5161,$AD61+CI$10)</f>
        <v>0.17328760384568162</v>
      </c>
      <c r="CJ61" cm="1">
        <f t="array" ref="CJ61">INDEX($R$11:$R$5161,$AD61+CJ$10)</f>
        <v>0.17251674322648772</v>
      </c>
      <c r="CK61" cm="1">
        <f t="array" ref="CK61">INDEX($R$11:$R$5161,$AD61+CK$10)</f>
        <v>0.17180164092682645</v>
      </c>
      <c r="CL61" cm="1">
        <f t="array" ref="CL61">INDEX($R$11:$R$5161,$AD61+CL$10)</f>
        <v>0.1711392280358823</v>
      </c>
      <c r="CM61" cm="1">
        <f t="array" ref="CM61">INDEX($R$11:$R$5161,$AD61+CM$10)</f>
        <v>0.17052664710052134</v>
      </c>
      <c r="CN61" cm="1">
        <f t="array" ref="CN61">INDEX($R$11:$R$5161,$AD61+CN$10)</f>
        <v>0.16996123421386855</v>
      </c>
      <c r="CO61" cm="1">
        <f t="array" ref="CO61">INDEX($R$11:$R$5161,$AD61+CO$10)</f>
        <v>0.16944050288619597</v>
      </c>
      <c r="CP61" cm="1">
        <f t="array" ref="CP61">INDEX($R$11:$R$5161,$AD61+CP$10)</f>
        <v>0.16896212949568376</v>
      </c>
      <c r="CQ61" cm="1">
        <f t="array" ref="CQ61">INDEX($R$11:$R$5161,$AD61+CQ$10)</f>
        <v>0.16852394014233568</v>
      </c>
      <c r="CR61" cm="1">
        <f t="array" ref="CR61">INDEX($R$11:$R$5161,$AD61+CR$10)</f>
        <v>0.16812389875045078</v>
      </c>
      <c r="CS61" cm="1">
        <f t="array" ref="CS61">INDEX($R$11:$R$5161,$AD61+CS$10)</f>
        <v>0.16776009628412278</v>
      </c>
      <c r="CT61" cm="1">
        <f t="array" ref="CT61">INDEX($R$11:$R$5161,$AD61+CT$10)</f>
        <v>0.16743074095671423</v>
      </c>
      <c r="CU61" cm="1">
        <f t="array" ref="CU61">INDEX($R$11:$R$5161,$AD61+CU$10)</f>
        <v>0.16713414932952123</v>
      </c>
      <c r="CV61" cm="1">
        <f t="array" ref="CV61">INDEX($R$11:$R$5161,$AD61+CV$10)</f>
        <v>0.16686873820722545</v>
      </c>
      <c r="CW61" cm="1">
        <f t="array" ref="CW61">INDEX($R$11:$R$5161,$AD61+CW$10)</f>
        <v>0.16663301724849641</v>
      </c>
      <c r="CX61" cm="1">
        <f t="array" ref="CX61">INDEX($R$11:$R$5161,$AD61+CX$10)</f>
        <v>0.16642558221948894</v>
      </c>
      <c r="CY61" cm="1">
        <f t="array" ref="CY61">INDEX($R$11:$R$5161,$AD61+CY$10)</f>
        <v>0.16624510882617241</v>
      </c>
      <c r="CZ61" cm="1">
        <f t="array" ref="CZ61">INDEX($R$11:$R$5161,$AD61+CZ$10)</f>
        <v>0.16609034706859122</v>
      </c>
      <c r="DA61" cm="1">
        <f t="array" ref="DA61">INDEX($R$11:$R$5161,$AD61+DA$10)</f>
        <v>0.16596011606643901</v>
      </c>
      <c r="DB61" cm="1">
        <f t="array" ref="DB61">INDEX($R$11:$R$5161,$AD61+DB$10)</f>
        <v>0.16585329931083881</v>
      </c>
      <c r="DC61" cm="1">
        <f t="array" ref="DC61">INDEX($R$11:$R$5161,$AD61+DC$10)</f>
        <v>0.16576884030207287</v>
      </c>
      <c r="DD61" cm="1">
        <f t="array" ref="DD61">INDEX($R$11:$R$5161,$AD61+DD$10)</f>
        <v>0.16570573853727819</v>
      </c>
      <c r="DE61" cm="1">
        <f t="array" ref="DE61">INDEX($R$11:$R$5161,$AD61+DE$10)</f>
        <v>0.16566304581589425</v>
      </c>
      <c r="DF61" cm="1">
        <f t="array" ref="DF61">INDEX($R$11:$R$5161,$AD61+DF$10)</f>
        <v>0.16563986283398294</v>
      </c>
      <c r="DG61" cm="1">
        <f t="array" ref="DG61">INDEX($R$11:$R$5161,$AD61+DG$10)</f>
        <v>0.16563533604149297</v>
      </c>
      <c r="DH61" cm="1">
        <f t="array" ref="DH61">INDEX($R$11:$R$5161,$AD61+DH$10)</f>
        <v>0.16564865473915832</v>
      </c>
      <c r="DI61" cm="1">
        <f t="array" ref="DI61">INDEX($R$11:$R$5161,$AD61+DI$10)</f>
        <v>0.16567904839404435</v>
      </c>
      <c r="DJ61" cm="1">
        <f t="array" ref="DJ61">INDEX($R$11:$R$5161,$AD61+DJ$10)</f>
        <v>0.16572578415482569</v>
      </c>
      <c r="DK61" cm="1">
        <f t="array" ref="DK61">INDEX($R$11:$R$5161,$AD61+DK$10)</f>
        <v>0.16578816454971862</v>
      </c>
      <c r="DL61" cm="1">
        <f t="array" ref="DL61">INDEX($R$11:$R$5161,$AD61+DL$10)</f>
        <v>0.16586552535163765</v>
      </c>
      <c r="DM61" cm="1">
        <f t="array" ref="DM61">INDEX($R$11:$R$5161,$AD61+DM$10)</f>
        <v>0.16595723359661155</v>
      </c>
      <c r="DN61" cm="1">
        <f t="array" ref="DN61">INDEX($R$11:$R$5161,$AD61+DN$10)</f>
        <v>0.16606268574280816</v>
      </c>
      <c r="DO61" cm="1">
        <f t="array" ref="DO61">INDEX($R$11:$R$5161,$AD61+DO$10)</f>
        <v>0.16618130595869415</v>
      </c>
      <c r="DP61" cm="1">
        <f t="array" ref="DP61">INDEX($R$11:$R$5161,$AD61+DP$10)</f>
        <v>0.16631254452990935</v>
      </c>
      <c r="DQ61" cm="1">
        <f t="array" ref="DQ61">INDEX($R$11:$R$5161,$AD61+DQ$10)</f>
        <v>0.16645587637538409</v>
      </c>
      <c r="DR61" cm="1">
        <f t="array" ref="DR61">INDEX($R$11:$R$5161,$AD61+DR$10)</f>
        <v>0.16661079966407882</v>
      </c>
      <c r="DS61" cm="1">
        <f t="array" ref="DS61">INDEX($R$11:$R$5161,$AD61+DS$10)</f>
        <v>0.16677683452449241</v>
      </c>
      <c r="DT61" cm="1">
        <f t="array" ref="DT61">INDEX($R$11:$R$5161,$AD61+DT$10)</f>
        <v>0.16695352183977613</v>
      </c>
      <c r="DU61" cm="1">
        <f t="array" ref="DU61">INDEX($R$11:$R$5161,$AD61+DU$10)</f>
        <v>0.16714042212191493</v>
      </c>
      <c r="DV61" cm="1">
        <f t="array" ref="DV61">INDEX($R$11:$R$5161,$AD61+DV$10)</f>
        <v>0.16733711445899924</v>
      </c>
      <c r="DW61" cm="1">
        <f t="array" ref="DW61">INDEX($R$11:$R$5161,$AD61+DW$10)</f>
        <v>0.16754319553012126</v>
      </c>
      <c r="DX61" cm="1">
        <f t="array" ref="DX61">INDEX($R$11:$R$5161,$AD61+DX$10)</f>
        <v>0.16775827868289081</v>
      </c>
      <c r="DY61" cm="1">
        <f t="array" ref="DY61">INDEX($R$11:$R$5161,$AD61+DY$10)</f>
        <v>0.16798199306898243</v>
      </c>
      <c r="DZ61" cm="1">
        <f t="array" ref="DZ61">INDEX($R$11:$R$5161,$AD61+DZ$10)</f>
        <v>0.16821398283350597</v>
      </c>
      <c r="EA61" cm="1">
        <f t="array" ref="EA61">INDEX($R$11:$R$5161,$AD61+EA$10)</f>
        <v>0.16845390635433721</v>
      </c>
      <c r="EB61" cm="1">
        <f t="array" ref="EB61">INDEX($R$11:$R$5161,$AD61+EB$10)</f>
        <v>0.1687014355278566</v>
      </c>
    </row>
    <row r="62" spans="1:132" x14ac:dyDescent="0.2">
      <c r="A62" s="2">
        <v>1</v>
      </c>
      <c r="B62" s="2">
        <v>52</v>
      </c>
      <c r="C62" s="2">
        <v>0</v>
      </c>
      <c r="D62" s="2">
        <v>51</v>
      </c>
      <c r="E62" s="2">
        <v>273.14999999999998</v>
      </c>
      <c r="F62" s="2" cm="1">
        <f t="array" ref="F62">INDEX($V$11:$V$61,A62)</f>
        <v>1</v>
      </c>
      <c r="G62" cm="1">
        <f t="array" ref="G62">INDEX($W$11:$W$61,A62)</f>
        <v>-2.2198155215733131</v>
      </c>
      <c r="H62">
        <f t="shared" si="0"/>
        <v>0.30743595297205623</v>
      </c>
      <c r="I62">
        <f t="shared" si="3"/>
        <v>5846.8525979525612</v>
      </c>
      <c r="J62" cm="1">
        <f t="array" ref="J62">INDEX($X$11:$X$61,A62)</f>
        <v>0.93177554153163911</v>
      </c>
      <c r="K62">
        <f t="shared" si="4"/>
        <v>90.06453393434937</v>
      </c>
      <c r="L62" cm="1">
        <f t="array" ref="L62">INDEX($Y$11:$Y$61,A62)</f>
        <v>3.5112042676862706E-6</v>
      </c>
      <c r="M62" cm="1">
        <f t="array" ref="M62">INDEX($Z$11:$Z$61,A62)</f>
        <v>5.0010739658550054E-7</v>
      </c>
      <c r="N62">
        <f t="shared" si="1"/>
        <v>2.014865961380537E-5</v>
      </c>
      <c r="O62">
        <f t="shared" si="2"/>
        <v>3.5180343843143024E-7</v>
      </c>
      <c r="P62" cm="1">
        <f t="array" ref="P62">INDEX($AA$11:$AA$61,A62)</f>
        <v>1.776124791057632E-11</v>
      </c>
      <c r="Q62" cm="1">
        <f t="array" ref="Q62">INDEX($AB$11:$AB$61,A62)</f>
        <v>1.1932233246185289</v>
      </c>
      <c r="R62">
        <f t="shared" si="5"/>
        <v>0.22766944142727999</v>
      </c>
    </row>
    <row r="63" spans="1:132" x14ac:dyDescent="0.2">
      <c r="A63" s="2">
        <v>1</v>
      </c>
      <c r="B63" s="2">
        <v>53</v>
      </c>
      <c r="C63" s="2">
        <v>0</v>
      </c>
      <c r="D63" s="2">
        <v>52</v>
      </c>
      <c r="E63" s="2">
        <v>273.14999999999998</v>
      </c>
      <c r="F63" s="2" cm="1">
        <f t="array" ref="F63">INDEX($V$11:$V$61,A63)</f>
        <v>1</v>
      </c>
      <c r="G63" cm="1">
        <f t="array" ref="G63">INDEX($W$11:$W$61,A63)</f>
        <v>-2.2198155215733131</v>
      </c>
      <c r="H63">
        <f t="shared" si="0"/>
        <v>0.31346410891268478</v>
      </c>
      <c r="I63">
        <f t="shared" si="3"/>
        <v>6018.5890055448917</v>
      </c>
      <c r="J63" cm="1">
        <f t="array" ref="J63">INDEX($X$11:$X$61,A63)</f>
        <v>0.93177554153163911</v>
      </c>
      <c r="K63">
        <f t="shared" si="4"/>
        <v>91.647688144934349</v>
      </c>
      <c r="L63" cm="1">
        <f t="array" ref="L63">INDEX($Y$11:$Y$61,A63)</f>
        <v>3.5112042676862706E-6</v>
      </c>
      <c r="M63" cm="1">
        <f t="array" ref="M63">INDEX($Z$11:$Z$61,A63)</f>
        <v>5.0010739658550054E-7</v>
      </c>
      <c r="N63">
        <f t="shared" si="1"/>
        <v>2.0595847988482498E-5</v>
      </c>
      <c r="O63">
        <f t="shared" si="2"/>
        <v>3.5798703634714919E-7</v>
      </c>
      <c r="P63" cm="1">
        <f t="array" ref="P63">INDEX($AA$11:$AA$61,A63)</f>
        <v>1.776124791057632E-11</v>
      </c>
      <c r="Q63" cm="1">
        <f t="array" ref="Q63">INDEX($AB$11:$AB$61,A63)</f>
        <v>1.1932233246185289</v>
      </c>
      <c r="R63">
        <f t="shared" si="5"/>
        <v>0.23184373155443472</v>
      </c>
    </row>
    <row r="64" spans="1:132" x14ac:dyDescent="0.2">
      <c r="A64" s="2">
        <v>1</v>
      </c>
      <c r="B64" s="2">
        <v>54</v>
      </c>
      <c r="C64" s="2">
        <v>0</v>
      </c>
      <c r="D64" s="2">
        <v>53</v>
      </c>
      <c r="E64" s="2">
        <v>273.14999999999998</v>
      </c>
      <c r="F64" s="2" cm="1">
        <f t="array" ref="F64">INDEX($V$11:$V$61,A64)</f>
        <v>1</v>
      </c>
      <c r="G64" cm="1">
        <f t="array" ref="G64">INDEX($W$11:$W$61,A64)</f>
        <v>-2.2198155215733131</v>
      </c>
      <c r="H64">
        <f t="shared" si="0"/>
        <v>0.31949226485331333</v>
      </c>
      <c r="I64">
        <f t="shared" si="3"/>
        <v>6191.5438027050195</v>
      </c>
      <c r="J64" cm="1">
        <f t="array" ref="J64">INDEX($X$11:$X$61,A64)</f>
        <v>0.93177554153163911</v>
      </c>
      <c r="K64">
        <f t="shared" si="4"/>
        <v>93.230842355519329</v>
      </c>
      <c r="L64" cm="1">
        <f t="array" ref="L64">INDEX($Y$11:$Y$61,A64)</f>
        <v>3.5112042676862706E-6</v>
      </c>
      <c r="M64" cm="1">
        <f t="array" ref="M64">INDEX($Z$11:$Z$61,A64)</f>
        <v>5.0010739658550054E-7</v>
      </c>
      <c r="N64">
        <f t="shared" si="1"/>
        <v>2.1035688202786101E-5</v>
      </c>
      <c r="O64">
        <f t="shared" si="2"/>
        <v>3.6417061323516817E-7</v>
      </c>
      <c r="P64" cm="1">
        <f t="array" ref="P64">INDEX($AA$11:$AA$61,A64)</f>
        <v>1.776124791057632E-11</v>
      </c>
      <c r="Q64" cm="1">
        <f t="array" ref="Q64">INDEX($AB$11:$AB$61,A64)</f>
        <v>1.1932233246185289</v>
      </c>
      <c r="R64">
        <f t="shared" si="5"/>
        <v>0.23594956490851665</v>
      </c>
    </row>
    <row r="65" spans="1:18" x14ac:dyDescent="0.2">
      <c r="A65" s="2">
        <v>1</v>
      </c>
      <c r="B65" s="2">
        <v>55</v>
      </c>
      <c r="C65" s="2">
        <v>0</v>
      </c>
      <c r="D65" s="2">
        <v>54</v>
      </c>
      <c r="E65" s="2">
        <v>273.14999999999998</v>
      </c>
      <c r="F65" s="2" cm="1">
        <f t="array" ref="F65">INDEX($V$11:$V$61,A65)</f>
        <v>1</v>
      </c>
      <c r="G65" cm="1">
        <f t="array" ref="G65">INDEX($W$11:$W$61,A65)</f>
        <v>-2.2198155215733131</v>
      </c>
      <c r="H65">
        <f t="shared" si="0"/>
        <v>0.32552042079394189</v>
      </c>
      <c r="I65">
        <f t="shared" si="3"/>
        <v>6365.6862381433884</v>
      </c>
      <c r="J65" cm="1">
        <f t="array" ref="J65">INDEX($X$11:$X$61,A65)</f>
        <v>0.93177554153163911</v>
      </c>
      <c r="K65">
        <f t="shared" si="4"/>
        <v>94.813996566104279</v>
      </c>
      <c r="L65" cm="1">
        <f t="array" ref="L65">INDEX($Y$11:$Y$61,A65)</f>
        <v>3.5112042676862706E-6</v>
      </c>
      <c r="M65" cm="1">
        <f t="array" ref="M65">INDEX($Z$11:$Z$61,A65)</f>
        <v>5.0010739658550054E-7</v>
      </c>
      <c r="N65">
        <f t="shared" si="1"/>
        <v>2.1467840731294027E-5</v>
      </c>
      <c r="O65">
        <f t="shared" si="2"/>
        <v>3.7035416873232881E-7</v>
      </c>
      <c r="P65" cm="1">
        <f t="array" ref="P65">INDEX($AA$11:$AA$61,A65)</f>
        <v>1.776124791057632E-11</v>
      </c>
      <c r="Q65" cm="1">
        <f t="array" ref="Q65">INDEX($AB$11:$AB$61,A65)</f>
        <v>1.1932233246185289</v>
      </c>
      <c r="R65">
        <f t="shared" si="5"/>
        <v>0.23998377841092353</v>
      </c>
    </row>
    <row r="66" spans="1:18" x14ac:dyDescent="0.2">
      <c r="A66" s="2">
        <v>1</v>
      </c>
      <c r="B66" s="2">
        <v>56</v>
      </c>
      <c r="C66" s="2">
        <v>0</v>
      </c>
      <c r="D66" s="2">
        <v>55</v>
      </c>
      <c r="E66" s="2">
        <v>273.14999999999998</v>
      </c>
      <c r="F66" s="2" cm="1">
        <f t="array" ref="F66">INDEX($V$11:$V$61,A66)</f>
        <v>1</v>
      </c>
      <c r="G66" cm="1">
        <f t="array" ref="G66">INDEX($W$11:$W$61,A66)</f>
        <v>-2.2198155215733131</v>
      </c>
      <c r="H66">
        <f t="shared" si="0"/>
        <v>0.33154857673457044</v>
      </c>
      <c r="I66">
        <f t="shared" si="3"/>
        <v>6540.9865867910994</v>
      </c>
      <c r="J66" cm="1">
        <f t="array" ref="J66">INDEX($X$11:$X$61,A66)</f>
        <v>0.93177554153163911</v>
      </c>
      <c r="K66">
        <f t="shared" si="4"/>
        <v>96.397150776689259</v>
      </c>
      <c r="L66" cm="1">
        <f t="array" ref="L66">INDEX($Y$11:$Y$61,A66)</f>
        <v>3.5112042676862706E-6</v>
      </c>
      <c r="M66" cm="1">
        <f t="array" ref="M66">INDEX($Z$11:$Z$61,A66)</f>
        <v>5.0010739658550054E-7</v>
      </c>
      <c r="N66">
        <f t="shared" si="1"/>
        <v>2.1891987254223272E-5</v>
      </c>
      <c r="O66">
        <f t="shared" si="2"/>
        <v>3.7653770247547722E-7</v>
      </c>
      <c r="P66" cm="1">
        <f t="array" ref="P66">INDEX($AA$11:$AA$61,A66)</f>
        <v>1.776124791057632E-11</v>
      </c>
      <c r="Q66" cm="1">
        <f t="array" ref="Q66">INDEX($AB$11:$AB$61,A66)</f>
        <v>1.1932233246185289</v>
      </c>
      <c r="R66">
        <f t="shared" si="5"/>
        <v>0.24394340653849012</v>
      </c>
    </row>
    <row r="67" spans="1:18" x14ac:dyDescent="0.2">
      <c r="A67" s="2">
        <v>1</v>
      </c>
      <c r="B67" s="2">
        <v>57</v>
      </c>
      <c r="C67" s="2">
        <v>0</v>
      </c>
      <c r="D67" s="2">
        <v>56</v>
      </c>
      <c r="E67" s="2">
        <v>273.14999999999998</v>
      </c>
      <c r="F67" s="2" cm="1">
        <f t="array" ref="F67">INDEX($V$11:$V$61,A67)</f>
        <v>1</v>
      </c>
      <c r="G67" cm="1">
        <f t="array" ref="G67">INDEX($W$11:$W$61,A67)</f>
        <v>-2.2198155215733131</v>
      </c>
      <c r="H67">
        <f t="shared" si="0"/>
        <v>0.337576732675199</v>
      </c>
      <c r="I67">
        <f t="shared" si="3"/>
        <v>6717.416107345779</v>
      </c>
      <c r="J67" cm="1">
        <f t="array" ref="J67">INDEX($X$11:$X$61,A67)</f>
        <v>0.93177554153163911</v>
      </c>
      <c r="K67">
        <f t="shared" si="4"/>
        <v>97.980304987274238</v>
      </c>
      <c r="L67" cm="1">
        <f t="array" ref="L67">INDEX($Y$11:$Y$61,A67)</f>
        <v>3.5112042676862706E-6</v>
      </c>
      <c r="M67" cm="1">
        <f t="array" ref="M67">INDEX($Z$11:$Z$61,A67)</f>
        <v>5.0010739658550054E-7</v>
      </c>
      <c r="N67">
        <f t="shared" si="1"/>
        <v>2.2307830875677286E-5</v>
      </c>
      <c r="O67">
        <f t="shared" si="2"/>
        <v>3.8272121410146326E-7</v>
      </c>
      <c r="P67" cm="1">
        <f t="array" ref="P67">INDEX($AA$11:$AA$61,A67)</f>
        <v>1.776124791057632E-11</v>
      </c>
      <c r="Q67" cm="1">
        <f t="array" ref="Q67">INDEX($AB$11:$AB$61,A67)</f>
        <v>1.1932233246185289</v>
      </c>
      <c r="R67">
        <f t="shared" si="5"/>
        <v>0.24782568335671853</v>
      </c>
    </row>
    <row r="68" spans="1:18" x14ac:dyDescent="0.2">
      <c r="A68" s="2">
        <v>1</v>
      </c>
      <c r="B68" s="2">
        <v>58</v>
      </c>
      <c r="C68" s="2">
        <v>0</v>
      </c>
      <c r="D68" s="2">
        <v>57</v>
      </c>
      <c r="E68" s="2">
        <v>273.14999999999998</v>
      </c>
      <c r="F68" s="2" cm="1">
        <f t="array" ref="F68">INDEX($V$11:$V$61,A68)</f>
        <v>1</v>
      </c>
      <c r="G68" cm="1">
        <f t="array" ref="G68">INDEX($W$11:$W$61,A68)</f>
        <v>-2.2198155215733131</v>
      </c>
      <c r="H68">
        <f t="shared" si="0"/>
        <v>0.34360488861582755</v>
      </c>
      <c r="I68">
        <f t="shared" si="3"/>
        <v>6894.9470019077226</v>
      </c>
      <c r="J68" cm="1">
        <f t="array" ref="J68">INDEX($X$11:$X$61,A68)</f>
        <v>0.93177554153163911</v>
      </c>
      <c r="K68">
        <f t="shared" si="4"/>
        <v>99.563459197859203</v>
      </c>
      <c r="L68" cm="1">
        <f t="array" ref="L68">INDEX($Y$11:$Y$61,A68)</f>
        <v>3.5112042676862706E-6</v>
      </c>
      <c r="M68" cm="1">
        <f t="array" ref="M68">INDEX($Z$11:$Z$61,A68)</f>
        <v>5.0010739658550054E-7</v>
      </c>
      <c r="N68">
        <f t="shared" si="1"/>
        <v>2.2715096264265268E-5</v>
      </c>
      <c r="O68">
        <f t="shared" si="2"/>
        <v>3.8890470324714146E-7</v>
      </c>
      <c r="P68" cm="1">
        <f t="array" ref="P68">INDEX($AA$11:$AA$61,A68)</f>
        <v>1.776124791057632E-11</v>
      </c>
      <c r="Q68" cm="1">
        <f t="array" ref="Q68">INDEX($AB$11:$AB$61,A68)</f>
        <v>1.1932233246185289</v>
      </c>
      <c r="R68">
        <f t="shared" si="5"/>
        <v>0.25162804382981208</v>
      </c>
    </row>
    <row r="69" spans="1:18" x14ac:dyDescent="0.2">
      <c r="A69" s="2">
        <v>1</v>
      </c>
      <c r="B69" s="2">
        <v>59</v>
      </c>
      <c r="C69" s="2">
        <v>0</v>
      </c>
      <c r="D69" s="2">
        <v>58</v>
      </c>
      <c r="E69" s="2">
        <v>273.14999999999998</v>
      </c>
      <c r="F69" s="2" cm="1">
        <f t="array" ref="F69">INDEX($V$11:$V$61,A69)</f>
        <v>1</v>
      </c>
      <c r="G69" cm="1">
        <f t="array" ref="G69">INDEX($W$11:$W$61,A69)</f>
        <v>-2.2198155215733131</v>
      </c>
      <c r="H69">
        <f t="shared" si="0"/>
        <v>0.34963304455645611</v>
      </c>
      <c r="I69">
        <f t="shared" si="3"/>
        <v>7073.5523775872052</v>
      </c>
      <c r="J69" cm="1">
        <f t="array" ref="J69">INDEX($X$11:$X$61,A69)</f>
        <v>0.93177554153163911</v>
      </c>
      <c r="K69">
        <f t="shared" si="4"/>
        <v>101.14661340844417</v>
      </c>
      <c r="L69" cm="1">
        <f t="array" ref="L69">INDEX($Y$11:$Y$61,A69)</f>
        <v>3.5112042676862706E-6</v>
      </c>
      <c r="M69" cm="1">
        <f t="array" ref="M69">INDEX($Z$11:$Z$61,A69)</f>
        <v>5.0010739658550054E-7</v>
      </c>
      <c r="N69">
        <f t="shared" si="1"/>
        <v>2.3113529716668296E-5</v>
      </c>
      <c r="O69">
        <f t="shared" si="2"/>
        <v>3.950881695493707E-7</v>
      </c>
      <c r="P69" cm="1">
        <f t="array" ref="P69">INDEX($AA$11:$AA$61,A69)</f>
        <v>1.776124791057632E-11</v>
      </c>
      <c r="Q69" cm="1">
        <f t="array" ref="Q69">INDEX($AB$11:$AB$61,A69)</f>
        <v>1.1932233246185289</v>
      </c>
      <c r="R69">
        <f t="shared" si="5"/>
        <v>0.25534812441286819</v>
      </c>
    </row>
    <row r="70" spans="1:18" x14ac:dyDescent="0.2">
      <c r="A70" s="2">
        <v>1</v>
      </c>
      <c r="B70" s="2">
        <v>60</v>
      </c>
      <c r="C70" s="2">
        <v>0</v>
      </c>
      <c r="D70" s="2">
        <v>59</v>
      </c>
      <c r="E70" s="2">
        <v>273.14999999999998</v>
      </c>
      <c r="F70" s="2" cm="1">
        <f t="array" ref="F70">INDEX($V$11:$V$61,A70)</f>
        <v>1</v>
      </c>
      <c r="G70" cm="1">
        <f t="array" ref="G70">INDEX($W$11:$W$61,A70)</f>
        <v>-2.2198155215733131</v>
      </c>
      <c r="H70">
        <f t="shared" si="0"/>
        <v>0.35566120049708466</v>
      </c>
      <c r="I70">
        <f t="shared" si="3"/>
        <v>7253.2062099715713</v>
      </c>
      <c r="J70" cm="1">
        <f t="array" ref="J70">INDEX($X$11:$X$61,A70)</f>
        <v>0.93177554153163911</v>
      </c>
      <c r="K70">
        <f t="shared" si="4"/>
        <v>102.72976761902915</v>
      </c>
      <c r="L70" cm="1">
        <f t="array" ref="L70">INDEX($Y$11:$Y$61,A70)</f>
        <v>3.5112042676862706E-6</v>
      </c>
      <c r="M70" cm="1">
        <f t="array" ref="M70">INDEX($Z$11:$Z$61,A70)</f>
        <v>5.0010739658550054E-7</v>
      </c>
      <c r="N70">
        <f t="shared" si="1"/>
        <v>2.3502899145351991E-5</v>
      </c>
      <c r="O70">
        <f t="shared" si="2"/>
        <v>4.0127161264501439E-7</v>
      </c>
      <c r="P70" cm="1">
        <f t="array" ref="P70">INDEX($AA$11:$AA$61,A70)</f>
        <v>1.776124791057632E-11</v>
      </c>
      <c r="Q70" cm="1">
        <f t="array" ref="Q70">INDEX($AB$11:$AB$61,A70)</f>
        <v>1.1932233246185289</v>
      </c>
      <c r="R70">
        <f t="shared" si="5"/>
        <v>0.25898376293740794</v>
      </c>
    </row>
    <row r="71" spans="1:18" x14ac:dyDescent="0.2">
      <c r="A71" s="2">
        <v>1</v>
      </c>
      <c r="B71" s="2">
        <v>61</v>
      </c>
      <c r="C71" s="2">
        <v>0</v>
      </c>
      <c r="D71" s="2">
        <v>60</v>
      </c>
      <c r="E71" s="2">
        <v>273.14999999999998</v>
      </c>
      <c r="F71" s="2" cm="1">
        <f t="array" ref="F71">INDEX($V$11:$V$61,A71)</f>
        <v>1</v>
      </c>
      <c r="G71" cm="1">
        <f t="array" ref="G71">INDEX($W$11:$W$61,A71)</f>
        <v>-2.2198155215733131</v>
      </c>
      <c r="H71">
        <f t="shared" si="0"/>
        <v>0.36168935643771322</v>
      </c>
      <c r="I71">
        <f t="shared" si="3"/>
        <v>7433.8833083478394</v>
      </c>
      <c r="J71" cm="1">
        <f t="array" ref="J71">INDEX($X$11:$X$61,A71)</f>
        <v>0.93177554153163911</v>
      </c>
      <c r="K71">
        <f t="shared" si="4"/>
        <v>104.31292182961411</v>
      </c>
      <c r="L71" cm="1">
        <f t="array" ref="L71">INDEX($Y$11:$Y$61,A71)</f>
        <v>3.5112042676862706E-6</v>
      </c>
      <c r="M71" cm="1">
        <f t="array" ref="M71">INDEX($Z$11:$Z$61,A71)</f>
        <v>5.0010739658550054E-7</v>
      </c>
      <c r="N71">
        <f t="shared" si="1"/>
        <v>2.3882993992206943E-5</v>
      </c>
      <c r="O71">
        <f t="shared" si="2"/>
        <v>4.0745503217094025E-7</v>
      </c>
      <c r="P71" cm="1">
        <f t="array" ref="P71">INDEX($AA$11:$AA$61,A71)</f>
        <v>1.776124791057632E-11</v>
      </c>
      <c r="Q71" cm="1">
        <f t="array" ref="Q71">INDEX($AB$11:$AB$61,A71)</f>
        <v>1.1932233246185289</v>
      </c>
      <c r="R71">
        <f t="shared" si="5"/>
        <v>0.26253299780683459</v>
      </c>
    </row>
    <row r="72" spans="1:18" x14ac:dyDescent="0.2">
      <c r="A72" s="2">
        <v>1</v>
      </c>
      <c r="B72" s="2">
        <v>62</v>
      </c>
      <c r="C72" s="2">
        <v>0</v>
      </c>
      <c r="D72" s="2">
        <v>61</v>
      </c>
      <c r="E72" s="2">
        <v>273.14999999999998</v>
      </c>
      <c r="F72" s="2" cm="1">
        <f t="array" ref="F72">INDEX($V$11:$V$61,A72)</f>
        <v>1</v>
      </c>
      <c r="G72" cm="1">
        <f t="array" ref="G72">INDEX($W$11:$W$61,A72)</f>
        <v>-2.2198155215733131</v>
      </c>
      <c r="H72">
        <f t="shared" si="0"/>
        <v>0.36771751237834177</v>
      </c>
      <c r="I72">
        <f t="shared" si="3"/>
        <v>7615.5592825831854</v>
      </c>
      <c r="J72" cm="1">
        <f t="array" ref="J72">INDEX($X$11:$X$61,A72)</f>
        <v>0.93177554153163911</v>
      </c>
      <c r="K72">
        <f t="shared" si="4"/>
        <v>105.89607604019909</v>
      </c>
      <c r="L72" cm="1">
        <f t="array" ref="L72">INDEX($Y$11:$Y$61,A72)</f>
        <v>3.5112042676862706E-6</v>
      </c>
      <c r="M72" cm="1">
        <f t="array" ref="M72">INDEX($Z$11:$Z$61,A72)</f>
        <v>5.0010739658550054E-7</v>
      </c>
      <c r="N72">
        <f t="shared" si="1"/>
        <v>2.4253625070432466E-5</v>
      </c>
      <c r="O72">
        <f t="shared" si="2"/>
        <v>4.1363842776402091E-7</v>
      </c>
      <c r="P72" cm="1">
        <f t="array" ref="P72">INDEX($AA$11:$AA$61,A72)</f>
        <v>1.776124791057632E-11</v>
      </c>
      <c r="Q72" cm="1">
        <f t="array" ref="Q72">INDEX($AB$11:$AB$61,A72)</f>
        <v>1.1932233246185289</v>
      </c>
      <c r="R72">
        <f t="shared" si="5"/>
        <v>0.26599406652339541</v>
      </c>
    </row>
    <row r="73" spans="1:18" x14ac:dyDescent="0.2">
      <c r="A73" s="2">
        <v>1</v>
      </c>
      <c r="B73" s="2">
        <v>63</v>
      </c>
      <c r="C73" s="2">
        <v>0</v>
      </c>
      <c r="D73" s="2">
        <v>62</v>
      </c>
      <c r="E73" s="2">
        <v>273.14999999999998</v>
      </c>
      <c r="F73" s="2" cm="1">
        <f t="array" ref="F73">INDEX($V$11:$V$61,A73)</f>
        <v>1</v>
      </c>
      <c r="G73" cm="1">
        <f t="array" ref="G73">INDEX($W$11:$W$61,A73)</f>
        <v>-2.2198155215733131</v>
      </c>
      <c r="H73">
        <f t="shared" si="0"/>
        <v>0.37374566831897033</v>
      </c>
      <c r="I73">
        <f t="shared" si="3"/>
        <v>7798.2105115718214</v>
      </c>
      <c r="J73" cm="1">
        <f t="array" ref="J73">INDEX($X$11:$X$61,A73)</f>
        <v>0.93177554153163911</v>
      </c>
      <c r="K73">
        <f t="shared" si="4"/>
        <v>107.47923025078406</v>
      </c>
      <c r="L73" cm="1">
        <f t="array" ref="L73">INDEX($Y$11:$Y$61,A73)</f>
        <v>3.5112042676862706E-6</v>
      </c>
      <c r="M73" cm="1">
        <f t="array" ref="M73">INDEX($Z$11:$Z$61,A73)</f>
        <v>5.0010739658550054E-7</v>
      </c>
      <c r="N73">
        <f t="shared" si="1"/>
        <v>2.4614624337462645E-5</v>
      </c>
      <c r="O73">
        <f t="shared" si="2"/>
        <v>4.1982179906113341E-7</v>
      </c>
      <c r="P73" cm="1">
        <f t="array" ref="P73">INDEX($AA$11:$AA$61,A73)</f>
        <v>1.776124791057632E-11</v>
      </c>
      <c r="Q73" cm="1">
        <f t="array" ref="Q73">INDEX($AB$11:$AB$61,A73)</f>
        <v>1.1932233246185289</v>
      </c>
      <c r="R73">
        <f t="shared" si="5"/>
        <v>0.2693654035727211</v>
      </c>
    </row>
    <row r="74" spans="1:18" x14ac:dyDescent="0.2">
      <c r="A74" s="2">
        <v>1</v>
      </c>
      <c r="B74" s="2">
        <v>64</v>
      </c>
      <c r="C74" s="2">
        <v>0</v>
      </c>
      <c r="D74" s="2">
        <v>63</v>
      </c>
      <c r="E74" s="2">
        <v>273.14999999999998</v>
      </c>
      <c r="F74" s="2" cm="1">
        <f t="array" ref="F74">INDEX($V$11:$V$61,A74)</f>
        <v>1</v>
      </c>
      <c r="G74" cm="1">
        <f t="array" ref="G74">INDEX($W$11:$W$61,A74)</f>
        <v>-2.2198155215733131</v>
      </c>
      <c r="H74">
        <f t="shared" si="0"/>
        <v>0.37977382425959888</v>
      </c>
      <c r="I74">
        <f t="shared" si="3"/>
        <v>7981.8141131625243</v>
      </c>
      <c r="J74" cm="1">
        <f t="array" ref="J74">INDEX($X$11:$X$61,A74)</f>
        <v>0.93177554153163911</v>
      </c>
      <c r="K74">
        <f t="shared" si="4"/>
        <v>109.06238446136902</v>
      </c>
      <c r="L74" cm="1">
        <f t="array" ref="L74">INDEX($Y$11:$Y$61,A74)</f>
        <v>3.5112042676862706E-6</v>
      </c>
      <c r="M74" cm="1">
        <f t="array" ref="M74">INDEX($Z$11:$Z$61,A74)</f>
        <v>5.0010739658550054E-7</v>
      </c>
      <c r="N74">
        <f t="shared" si="1"/>
        <v>2.4965844602163777E-5</v>
      </c>
      <c r="O74">
        <f t="shared" si="2"/>
        <v>4.2600514569915974E-7</v>
      </c>
      <c r="P74" cm="1">
        <f t="array" ref="P74">INDEX($AA$11:$AA$61,A74)</f>
        <v>1.776124791057632E-11</v>
      </c>
      <c r="Q74" cm="1">
        <f t="array" ref="Q74">INDEX($AB$11:$AB$61,A74)</f>
        <v>1.1932233246185289</v>
      </c>
      <c r="R74">
        <f t="shared" si="5"/>
        <v>0.27264563769602584</v>
      </c>
    </row>
    <row r="75" spans="1:18" x14ac:dyDescent="0.2">
      <c r="A75" s="2">
        <v>1</v>
      </c>
      <c r="B75" s="2">
        <v>65</v>
      </c>
      <c r="C75" s="2">
        <v>0</v>
      </c>
      <c r="D75" s="2">
        <v>64</v>
      </c>
      <c r="E75" s="2">
        <v>273.14999999999998</v>
      </c>
      <c r="F75" s="2" cm="1">
        <f t="array" ref="F75">INDEX($V$11:$V$61,A75)</f>
        <v>1</v>
      </c>
      <c r="G75" cm="1">
        <f t="array" ref="G75">INDEX($W$11:$W$61,A75)</f>
        <v>-2.2198155215733131</v>
      </c>
      <c r="H75">
        <f t="shared" ref="H75:H138" si="13">D75*POWER(10,G75)*F75^-1</f>
        <v>0.38580198020022743</v>
      </c>
      <c r="I75">
        <f t="shared" si="3"/>
        <v>8166.3479154863844</v>
      </c>
      <c r="J75" cm="1">
        <f t="array" ref="J75">INDEX($X$11:$X$61,A75)</f>
        <v>0.93177554153163911</v>
      </c>
      <c r="K75">
        <f t="shared" si="4"/>
        <v>110.645538671954</v>
      </c>
      <c r="L75" cm="1">
        <f t="array" ref="L75">INDEX($Y$11:$Y$61,A75)</f>
        <v>3.5112042676862706E-6</v>
      </c>
      <c r="M75" cm="1">
        <f t="array" ref="M75">INDEX($Z$11:$Z$61,A75)</f>
        <v>5.0010739658550054E-7</v>
      </c>
      <c r="N75">
        <f t="shared" ref="N75:N138" si="14">I75/(I75^2+$D$6)</f>
        <v>2.5307159169907466E-5</v>
      </c>
      <c r="O75">
        <f t="shared" ref="O75:O138" si="15">K75/(K75^2+$D$6)</f>
        <v>4.3218846731498673E-7</v>
      </c>
      <c r="P75" cm="1">
        <f t="array" ref="P75">INDEX($AA$11:$AA$61,A75)</f>
        <v>1.776124791057632E-11</v>
      </c>
      <c r="Q75" cm="1">
        <f t="array" ref="Q75">INDEX($AB$11:$AB$61,A75)</f>
        <v>1.1932233246185289</v>
      </c>
      <c r="R75">
        <f t="shared" si="5"/>
        <v>0.27583358858354629</v>
      </c>
    </row>
    <row r="76" spans="1:18" x14ac:dyDescent="0.2">
      <c r="A76" s="2">
        <v>1</v>
      </c>
      <c r="B76" s="2">
        <v>66</v>
      </c>
      <c r="C76" s="2">
        <v>0</v>
      </c>
      <c r="D76" s="2">
        <v>65</v>
      </c>
      <c r="E76" s="2">
        <v>273.14999999999998</v>
      </c>
      <c r="F76" s="2" cm="1">
        <f t="array" ref="F76">INDEX($V$11:$V$61,A76)</f>
        <v>1</v>
      </c>
      <c r="G76" cm="1">
        <f t="array" ref="G76">INDEX($W$11:$W$61,A76)</f>
        <v>-2.2198155215733131</v>
      </c>
      <c r="H76">
        <f t="shared" si="13"/>
        <v>0.39183013614085599</v>
      </c>
      <c r="I76">
        <f t="shared" ref="I76:I139" si="16">F76*(24+4.04*10000*H76*(0.02+H76)/(0.391+H76))</f>
        <v>8351.7904296092747</v>
      </c>
      <c r="J76" cm="1">
        <f t="array" ref="J76">INDEX($X$11:$X$61,A76)</f>
        <v>0.93177554153163911</v>
      </c>
      <c r="K76">
        <f t="shared" ref="K76:K139" si="17">F76*POWER(J76,-0.5)*(9+280*H76*EXP(-4.17*(POWER(J76,-1/3)-1)))</f>
        <v>112.22869288253898</v>
      </c>
      <c r="L76" cm="1">
        <f t="array" ref="L76">INDEX($Y$11:$Y$61,A76)</f>
        <v>3.5112042676862706E-6</v>
      </c>
      <c r="M76" cm="1">
        <f t="array" ref="M76">INDEX($Z$11:$Z$61,A76)</f>
        <v>5.0010739658550054E-7</v>
      </c>
      <c r="N76">
        <f t="shared" si="14"/>
        <v>2.5638461429442657E-5</v>
      </c>
      <c r="O76">
        <f t="shared" si="15"/>
        <v>4.3837176354550602E-7</v>
      </c>
      <c r="P76" cm="1">
        <f t="array" ref="P76">INDEX($AA$11:$AA$61,A76)</f>
        <v>1.776124791057632E-11</v>
      </c>
      <c r="Q76" cm="1">
        <f t="array" ref="Q76">INDEX($AB$11:$AB$61,A76)</f>
        <v>1.1932233246185289</v>
      </c>
      <c r="R76">
        <f t="shared" ref="R76:R139" si="18">8.686*$D$6*(P76+Q76*(L76*N76+M76*O76))</f>
        <v>0.2789282630257694</v>
      </c>
    </row>
    <row r="77" spans="1:18" x14ac:dyDescent="0.2">
      <c r="A77" s="2">
        <v>1</v>
      </c>
      <c r="B77" s="2">
        <v>67</v>
      </c>
      <c r="C77" s="2">
        <v>0</v>
      </c>
      <c r="D77" s="2">
        <v>66</v>
      </c>
      <c r="E77" s="2">
        <v>273.14999999999998</v>
      </c>
      <c r="F77" s="2" cm="1">
        <f t="array" ref="F77">INDEX($V$11:$V$61,A77)</f>
        <v>1</v>
      </c>
      <c r="G77" cm="1">
        <f t="array" ref="G77">INDEX($W$11:$W$61,A77)</f>
        <v>-2.2198155215733131</v>
      </c>
      <c r="H77">
        <f t="shared" si="13"/>
        <v>0.39785829208148454</v>
      </c>
      <c r="I77">
        <f t="shared" si="16"/>
        <v>8538.1208234382138</v>
      </c>
      <c r="J77" cm="1">
        <f t="array" ref="J77">INDEX($X$11:$X$61,A77)</f>
        <v>0.93177554153163911</v>
      </c>
      <c r="K77">
        <f t="shared" si="17"/>
        <v>113.81184709312393</v>
      </c>
      <c r="L77" cm="1">
        <f t="array" ref="L77">INDEX($Y$11:$Y$61,A77)</f>
        <v>3.5112042676862706E-6</v>
      </c>
      <c r="M77" cm="1">
        <f t="array" ref="M77">INDEX($Z$11:$Z$61,A77)</f>
        <v>5.0010739658550054E-7</v>
      </c>
      <c r="N77">
        <f t="shared" si="14"/>
        <v>2.595966438575338E-5</v>
      </c>
      <c r="O77">
        <f t="shared" si="15"/>
        <v>4.4455503402761401E-7</v>
      </c>
      <c r="P77" cm="1">
        <f t="array" ref="P77">INDEX($AA$11:$AA$61,A77)</f>
        <v>1.776124791057632E-11</v>
      </c>
      <c r="Q77" cm="1">
        <f t="array" ref="Q77">INDEX($AB$11:$AB$61,A77)</f>
        <v>1.1932233246185289</v>
      </c>
      <c r="R77">
        <f t="shared" si="18"/>
        <v>0.28192885056145356</v>
      </c>
    </row>
    <row r="78" spans="1:18" x14ac:dyDescent="0.2">
      <c r="A78" s="2">
        <v>1</v>
      </c>
      <c r="B78" s="2">
        <v>68</v>
      </c>
      <c r="C78" s="2">
        <v>0</v>
      </c>
      <c r="D78" s="2">
        <v>67</v>
      </c>
      <c r="E78" s="2">
        <v>273.14999999999998</v>
      </c>
      <c r="F78" s="2" cm="1">
        <f t="array" ref="F78">INDEX($V$11:$V$61,A78)</f>
        <v>1</v>
      </c>
      <c r="G78" cm="1">
        <f t="array" ref="G78">INDEX($W$11:$W$61,A78)</f>
        <v>-2.2198155215733131</v>
      </c>
      <c r="H78">
        <f t="shared" si="13"/>
        <v>0.4038864480221131</v>
      </c>
      <c r="I78">
        <f t="shared" si="16"/>
        <v>8725.3188968150389</v>
      </c>
      <c r="J78" cm="1">
        <f t="array" ref="J78">INDEX($X$11:$X$61,A78)</f>
        <v>0.93177554153163911</v>
      </c>
      <c r="K78">
        <f t="shared" si="17"/>
        <v>115.39500130370891</v>
      </c>
      <c r="L78" cm="1">
        <f t="array" ref="L78">INDEX($Y$11:$Y$61,A78)</f>
        <v>3.5112042676862706E-6</v>
      </c>
      <c r="M78" cm="1">
        <f t="array" ref="M78">INDEX($Z$11:$Z$61,A78)</f>
        <v>5.0010739658550054E-7</v>
      </c>
      <c r="N78">
        <f t="shared" si="14"/>
        <v>2.6270700143296639E-5</v>
      </c>
      <c r="O78">
        <f t="shared" si="15"/>
        <v>4.5073827839821266E-7</v>
      </c>
      <c r="P78" cm="1">
        <f t="array" ref="P78">INDEX($AA$11:$AA$61,A78)</f>
        <v>1.776124791057632E-11</v>
      </c>
      <c r="Q78" cm="1">
        <f t="array" ref="Q78">INDEX($AB$11:$AB$61,A78)</f>
        <v>1.1932233246185289</v>
      </c>
      <c r="R78">
        <f t="shared" si="18"/>
        <v>0.28483471866338261</v>
      </c>
    </row>
    <row r="79" spans="1:18" x14ac:dyDescent="0.2">
      <c r="A79" s="2">
        <v>1</v>
      </c>
      <c r="B79" s="2">
        <v>69</v>
      </c>
      <c r="C79" s="2">
        <v>0</v>
      </c>
      <c r="D79" s="2">
        <v>68</v>
      </c>
      <c r="E79" s="2">
        <v>273.14999999999998</v>
      </c>
      <c r="F79" s="2" cm="1">
        <f t="array" ref="F79">INDEX($V$11:$V$61,A79)</f>
        <v>1</v>
      </c>
      <c r="G79" cm="1">
        <f t="array" ref="G79">INDEX($W$11:$W$61,A79)</f>
        <v>-2.2198155215733131</v>
      </c>
      <c r="H79">
        <f t="shared" si="13"/>
        <v>0.40991460396274165</v>
      </c>
      <c r="I79">
        <f t="shared" si="16"/>
        <v>8913.3650577348235</v>
      </c>
      <c r="J79" cm="1">
        <f t="array" ref="J79">INDEX($X$11:$X$61,A79)</f>
        <v>0.93177554153163911</v>
      </c>
      <c r="K79">
        <f t="shared" si="17"/>
        <v>116.97815551429389</v>
      </c>
      <c r="L79" cm="1">
        <f t="array" ref="L79">INDEX($Y$11:$Y$61,A79)</f>
        <v>3.5112042676862706E-6</v>
      </c>
      <c r="M79" cm="1">
        <f t="array" ref="M79">INDEX($Z$11:$Z$61,A79)</f>
        <v>5.0010739658550054E-7</v>
      </c>
      <c r="N79">
        <f t="shared" si="14"/>
        <v>2.6571519344169039E-5</v>
      </c>
      <c r="O79">
        <f t="shared" si="15"/>
        <v>4.5692149629420865E-7</v>
      </c>
      <c r="P79" cm="1">
        <f t="array" ref="P79">INDEX($AA$11:$AA$61,A79)</f>
        <v>1.776124791057632E-11</v>
      </c>
      <c r="Q79" cm="1">
        <f t="array" ref="Q79">INDEX($AB$11:$AB$61,A79)</f>
        <v>1.1932233246185289</v>
      </c>
      <c r="R79">
        <f t="shared" si="18"/>
        <v>0.2876454075042279</v>
      </c>
    </row>
    <row r="80" spans="1:18" x14ac:dyDescent="0.2">
      <c r="A80" s="2">
        <v>1</v>
      </c>
      <c r="B80" s="2">
        <v>70</v>
      </c>
      <c r="C80" s="2">
        <v>0</v>
      </c>
      <c r="D80" s="2">
        <v>69</v>
      </c>
      <c r="E80" s="2">
        <v>273.14999999999998</v>
      </c>
      <c r="F80" s="2" cm="1">
        <f t="array" ref="F80">INDEX($V$11:$V$61,A80)</f>
        <v>1</v>
      </c>
      <c r="G80" cm="1">
        <f t="array" ref="G80">INDEX($W$11:$W$61,A80)</f>
        <v>-2.2198155215733131</v>
      </c>
      <c r="H80">
        <f t="shared" si="13"/>
        <v>0.41594275990337021</v>
      </c>
      <c r="I80">
        <f t="shared" si="16"/>
        <v>9102.2402996302644</v>
      </c>
      <c r="J80" cm="1">
        <f t="array" ref="J80">INDEX($X$11:$X$61,A80)</f>
        <v>0.93177554153163911</v>
      </c>
      <c r="K80">
        <f t="shared" si="17"/>
        <v>118.56130972487885</v>
      </c>
      <c r="L80" cm="1">
        <f t="array" ref="L80">INDEX($Y$11:$Y$61,A80)</f>
        <v>3.5112042676862706E-6</v>
      </c>
      <c r="M80" cm="1">
        <f t="array" ref="M80">INDEX($Z$11:$Z$61,A80)</f>
        <v>5.0010739658550054E-7</v>
      </c>
      <c r="N80">
        <f t="shared" si="14"/>
        <v>2.6862090565852643E-5</v>
      </c>
      <c r="O80">
        <f t="shared" si="15"/>
        <v>4.6310468735251385E-7</v>
      </c>
      <c r="P80" cm="1">
        <f t="array" ref="P80">INDEX($AA$11:$AA$61,A80)</f>
        <v>1.776124791057632E-11</v>
      </c>
      <c r="Q80" cm="1">
        <f t="array" ref="Q80">INDEX($AB$11:$AB$61,A80)</f>
        <v>1.1932233246185289</v>
      </c>
      <c r="R80">
        <f t="shared" si="18"/>
        <v>0.29036062434584342</v>
      </c>
    </row>
    <row r="81" spans="1:18" x14ac:dyDescent="0.2">
      <c r="A81" s="2">
        <v>1</v>
      </c>
      <c r="B81" s="2">
        <v>71</v>
      </c>
      <c r="C81" s="2">
        <v>0</v>
      </c>
      <c r="D81" s="2">
        <v>70</v>
      </c>
      <c r="E81" s="2">
        <v>273.14999999999998</v>
      </c>
      <c r="F81" s="2" cm="1">
        <f t="array" ref="F81">INDEX($V$11:$V$61,A81)</f>
        <v>1</v>
      </c>
      <c r="G81" cm="1">
        <f t="array" ref="G81">INDEX($W$11:$W$61,A81)</f>
        <v>-2.2198155215733131</v>
      </c>
      <c r="H81">
        <f t="shared" si="13"/>
        <v>0.42197091584399876</v>
      </c>
      <c r="I81">
        <f t="shared" si="16"/>
        <v>9291.9261796666415</v>
      </c>
      <c r="J81" cm="1">
        <f t="array" ref="J81">INDEX($X$11:$X$61,A81)</f>
        <v>0.93177554153163911</v>
      </c>
      <c r="K81">
        <f t="shared" si="17"/>
        <v>120.14446393546382</v>
      </c>
      <c r="L81" cm="1">
        <f t="array" ref="L81">INDEX($Y$11:$Y$61,A81)</f>
        <v>3.5112042676862706E-6</v>
      </c>
      <c r="M81" cm="1">
        <f t="array" ref="M81">INDEX($Z$11:$Z$61,A81)</f>
        <v>5.0010739658550054E-7</v>
      </c>
      <c r="N81">
        <f t="shared" si="14"/>
        <v>2.7142399683243033E-5</v>
      </c>
      <c r="O81">
        <f t="shared" si="15"/>
        <v>4.6928785121004562E-7</v>
      </c>
      <c r="P81" cm="1">
        <f t="array" ref="P81">INDEX($AA$11:$AA$61,A81)</f>
        <v>1.776124791057632E-11</v>
      </c>
      <c r="Q81" cm="1">
        <f t="array" ref="Q81">INDEX($AB$11:$AB$61,A81)</f>
        <v>1.1932233246185289</v>
      </c>
      <c r="R81">
        <f t="shared" si="18"/>
        <v>0.29298023759580827</v>
      </c>
    </row>
    <row r="82" spans="1:18" x14ac:dyDescent="0.2">
      <c r="A82" s="2">
        <v>1</v>
      </c>
      <c r="B82" s="2">
        <v>72</v>
      </c>
      <c r="C82" s="2">
        <v>0</v>
      </c>
      <c r="D82" s="2">
        <v>71</v>
      </c>
      <c r="E82" s="2">
        <v>273.14999999999998</v>
      </c>
      <c r="F82" s="2" cm="1">
        <f t="array" ref="F82">INDEX($V$11:$V$61,A82)</f>
        <v>1</v>
      </c>
      <c r="G82" cm="1">
        <f t="array" ref="G82">INDEX($W$11:$W$61,A82)</f>
        <v>-2.2198155215733131</v>
      </c>
      <c r="H82">
        <f t="shared" si="13"/>
        <v>0.42799907178462732</v>
      </c>
      <c r="I82">
        <f t="shared" si="16"/>
        <v>9482.4047979953812</v>
      </c>
      <c r="J82" cm="1">
        <f t="array" ref="J82">INDEX($X$11:$X$61,A82)</f>
        <v>0.93177554153163911</v>
      </c>
      <c r="K82">
        <f t="shared" si="17"/>
        <v>121.7276181460488</v>
      </c>
      <c r="L82" cm="1">
        <f t="array" ref="L82">INDEX($Y$11:$Y$61,A82)</f>
        <v>3.5112042676862706E-6</v>
      </c>
      <c r="M82" cm="1">
        <f t="array" ref="M82">INDEX($Z$11:$Z$61,A82)</f>
        <v>5.0010739658550054E-7</v>
      </c>
      <c r="N82">
        <f t="shared" si="14"/>
        <v>2.7412449199668565E-5</v>
      </c>
      <c r="O82">
        <f t="shared" si="15"/>
        <v>4.7547098750372646E-7</v>
      </c>
      <c r="P82" cm="1">
        <f t="array" ref="P82">INDEX($AA$11:$AA$61,A82)</f>
        <v>1.776124791057632E-11</v>
      </c>
      <c r="Q82" cm="1">
        <f t="array" ref="Q82">INDEX($AB$11:$AB$61,A82)</f>
        <v>1.1932233246185289</v>
      </c>
      <c r="R82">
        <f t="shared" si="18"/>
        <v>0.29550427057508472</v>
      </c>
    </row>
    <row r="83" spans="1:18" x14ac:dyDescent="0.2">
      <c r="A83" s="2">
        <v>1</v>
      </c>
      <c r="B83" s="2">
        <v>73</v>
      </c>
      <c r="C83" s="2">
        <v>0</v>
      </c>
      <c r="D83" s="2">
        <v>72</v>
      </c>
      <c r="E83" s="2">
        <v>273.14999999999998</v>
      </c>
      <c r="F83" s="2" cm="1">
        <f t="array" ref="F83">INDEX($V$11:$V$61,A83)</f>
        <v>1</v>
      </c>
      <c r="G83" cm="1">
        <f t="array" ref="G83">INDEX($W$11:$W$61,A83)</f>
        <v>-2.2198155215733131</v>
      </c>
      <c r="H83">
        <f t="shared" si="13"/>
        <v>0.43402722772525587</v>
      </c>
      <c r="I83">
        <f t="shared" si="16"/>
        <v>9673.6587779170677</v>
      </c>
      <c r="J83" cm="1">
        <f t="array" ref="J83">INDEX($X$11:$X$61,A83)</f>
        <v>0.93177554153163911</v>
      </c>
      <c r="K83">
        <f t="shared" si="17"/>
        <v>123.31077235663376</v>
      </c>
      <c r="L83" cm="1">
        <f t="array" ref="L83">INDEX($Y$11:$Y$61,A83)</f>
        <v>3.5112042676862706E-6</v>
      </c>
      <c r="M83" cm="1">
        <f t="array" ref="M83">INDEX($Z$11:$Z$61,A83)</f>
        <v>5.0010739658550054E-7</v>
      </c>
      <c r="N83">
        <f t="shared" si="14"/>
        <v>2.7672257551572434E-5</v>
      </c>
      <c r="O83">
        <f t="shared" si="15"/>
        <v>4.8165409587048423E-7</v>
      </c>
      <c r="P83" cm="1">
        <f t="array" ref="P83">INDEX($AA$11:$AA$61,A83)</f>
        <v>1.776124791057632E-11</v>
      </c>
      <c r="Q83" cm="1">
        <f t="array" ref="Q83">INDEX($AB$11:$AB$61,A83)</f>
        <v>1.1932233246185289</v>
      </c>
      <c r="R83">
        <f t="shared" si="18"/>
        <v>0.29793289504031506</v>
      </c>
    </row>
    <row r="84" spans="1:18" x14ac:dyDescent="0.2">
      <c r="A84" s="2">
        <v>1</v>
      </c>
      <c r="B84" s="2">
        <v>74</v>
      </c>
      <c r="C84" s="2">
        <v>0</v>
      </c>
      <c r="D84" s="2">
        <v>73</v>
      </c>
      <c r="E84" s="2">
        <v>273.14999999999998</v>
      </c>
      <c r="F84" s="2" cm="1">
        <f t="array" ref="F84">INDEX($V$11:$V$61,A84)</f>
        <v>1</v>
      </c>
      <c r="G84" cm="1">
        <f t="array" ref="G84">INDEX($W$11:$W$61,A84)</f>
        <v>-2.2198155215733131</v>
      </c>
      <c r="H84">
        <f t="shared" si="13"/>
        <v>0.44005538366588443</v>
      </c>
      <c r="I84">
        <f t="shared" si="16"/>
        <v>9865.6712469078611</v>
      </c>
      <c r="J84" cm="1">
        <f t="array" ref="J84">INDEX($X$11:$X$61,A84)</f>
        <v>0.93177554153163911</v>
      </c>
      <c r="K84">
        <f t="shared" si="17"/>
        <v>124.89392656721873</v>
      </c>
      <c r="L84" cm="1">
        <f t="array" ref="L84">INDEX($Y$11:$Y$61,A84)</f>
        <v>3.5112042676862706E-6</v>
      </c>
      <c r="M84" cm="1">
        <f t="array" ref="M84">INDEX($Z$11:$Z$61,A84)</f>
        <v>5.0010739658550054E-7</v>
      </c>
      <c r="N84">
        <f t="shared" si="14"/>
        <v>2.7921858391452637E-5</v>
      </c>
      <c r="O84">
        <f t="shared" si="15"/>
        <v>4.8783717594725227E-7</v>
      </c>
      <c r="P84" cm="1">
        <f t="array" ref="P84">INDEX($AA$11:$AA$61,A84)</f>
        <v>1.776124791057632E-11</v>
      </c>
      <c r="Q84" cm="1">
        <f t="array" ref="Q84">INDEX($AB$11:$AB$61,A84)</f>
        <v>1.1932233246185289</v>
      </c>
      <c r="R84">
        <f t="shared" si="18"/>
        <v>0.30026642450356544</v>
      </c>
    </row>
    <row r="85" spans="1:18" x14ac:dyDescent="0.2">
      <c r="A85" s="2">
        <v>1</v>
      </c>
      <c r="B85" s="2">
        <v>75</v>
      </c>
      <c r="C85" s="2">
        <v>0</v>
      </c>
      <c r="D85" s="2">
        <v>74</v>
      </c>
      <c r="E85" s="2">
        <v>273.14999999999998</v>
      </c>
      <c r="F85" s="2" cm="1">
        <f t="array" ref="F85">INDEX($V$11:$V$61,A85)</f>
        <v>1</v>
      </c>
      <c r="G85" cm="1">
        <f t="array" ref="G85">INDEX($W$11:$W$61,A85)</f>
        <v>-2.2198155215733131</v>
      </c>
      <c r="H85">
        <f t="shared" si="13"/>
        <v>0.44608353960651298</v>
      </c>
      <c r="I85">
        <f t="shared" si="16"/>
        <v>10058.425818465677</v>
      </c>
      <c r="J85" cm="1">
        <f t="array" ref="J85">INDEX($X$11:$X$61,A85)</f>
        <v>0.93177554153163911</v>
      </c>
      <c r="K85">
        <f t="shared" si="17"/>
        <v>126.47708077780371</v>
      </c>
      <c r="L85" cm="1">
        <f t="array" ref="L85">INDEX($Y$11:$Y$61,A85)</f>
        <v>3.5112042676862706E-6</v>
      </c>
      <c r="M85" cm="1">
        <f t="array" ref="M85">INDEX($Z$11:$Z$61,A85)</f>
        <v>5.0010739658550054E-7</v>
      </c>
      <c r="N85">
        <f t="shared" si="14"/>
        <v>2.816129985354197E-5</v>
      </c>
      <c r="O85">
        <f t="shared" si="15"/>
        <v>4.9402022737096978E-7</v>
      </c>
      <c r="P85" cm="1">
        <f t="array" ref="P85">INDEX($AA$11:$AA$61,A85)</f>
        <v>1.776124791057632E-11</v>
      </c>
      <c r="Q85" cm="1">
        <f t="array" ref="Q85">INDEX($AB$11:$AB$61,A85)</f>
        <v>1.1932233246185289</v>
      </c>
      <c r="R85">
        <f t="shared" si="18"/>
        <v>0.30250530739127185</v>
      </c>
    </row>
    <row r="86" spans="1:18" x14ac:dyDescent="0.2">
      <c r="A86" s="2">
        <v>1</v>
      </c>
      <c r="B86" s="2">
        <v>76</v>
      </c>
      <c r="C86" s="2">
        <v>0</v>
      </c>
      <c r="D86" s="2">
        <v>75</v>
      </c>
      <c r="E86" s="2">
        <v>273.14999999999998</v>
      </c>
      <c r="F86" s="2" cm="1">
        <f t="array" ref="F86">INDEX($V$11:$V$61,A86)</f>
        <v>1</v>
      </c>
      <c r="G86" cm="1">
        <f t="array" ref="G86">INDEX($W$11:$W$61,A86)</f>
        <v>-2.2198155215733131</v>
      </c>
      <c r="H86">
        <f t="shared" si="13"/>
        <v>0.45211169554714153</v>
      </c>
      <c r="I86">
        <f t="shared" si="16"/>
        <v>10251.906574735189</v>
      </c>
      <c r="J86" cm="1">
        <f t="array" ref="J86">INDEX($X$11:$X$61,A86)</f>
        <v>0.93177554153163911</v>
      </c>
      <c r="K86">
        <f t="shared" si="17"/>
        <v>128.06023498838869</v>
      </c>
      <c r="L86" cm="1">
        <f t="array" ref="L86">INDEX($Y$11:$Y$61,A86)</f>
        <v>3.5112042676862706E-6</v>
      </c>
      <c r="M86" cm="1">
        <f t="array" ref="M86">INDEX($Z$11:$Z$61,A86)</f>
        <v>5.0010739658550054E-7</v>
      </c>
      <c r="N86">
        <f t="shared" si="14"/>
        <v>2.8390643806566399E-5</v>
      </c>
      <c r="O86">
        <f t="shared" si="15"/>
        <v>5.0020324977858128E-7</v>
      </c>
      <c r="P86" cm="1">
        <f t="array" ref="P86">INDEX($AA$11:$AA$61,A86)</f>
        <v>1.776124791057632E-11</v>
      </c>
      <c r="Q86" cm="1">
        <f t="array" ref="Q86">INDEX($AB$11:$AB$61,A86)</f>
        <v>1.1932233246185289</v>
      </c>
      <c r="R86">
        <f t="shared" si="18"/>
        <v>0.30465012008280717</v>
      </c>
    </row>
    <row r="87" spans="1:18" x14ac:dyDescent="0.2">
      <c r="A87" s="2">
        <v>1</v>
      </c>
      <c r="B87" s="2">
        <v>77</v>
      </c>
      <c r="C87" s="2">
        <v>0</v>
      </c>
      <c r="D87" s="2">
        <v>76</v>
      </c>
      <c r="E87" s="2">
        <v>273.14999999999998</v>
      </c>
      <c r="F87" s="2" cm="1">
        <f t="array" ref="F87">INDEX($V$11:$V$61,A87)</f>
        <v>1</v>
      </c>
      <c r="G87" cm="1">
        <f t="array" ref="G87">INDEX($W$11:$W$61,A87)</f>
        <v>-2.2198155215733131</v>
      </c>
      <c r="H87">
        <f t="shared" si="13"/>
        <v>0.45813985148777009</v>
      </c>
      <c r="I87">
        <f t="shared" si="16"/>
        <v>10446.098049872902</v>
      </c>
      <c r="J87" cm="1">
        <f t="array" ref="J87">INDEX($X$11:$X$61,A87)</f>
        <v>0.93177554153163911</v>
      </c>
      <c r="K87">
        <f t="shared" si="17"/>
        <v>129.64338919897364</v>
      </c>
      <c r="L87" cm="1">
        <f t="array" ref="L87">INDEX($Y$11:$Y$61,A87)</f>
        <v>3.5112042676862706E-6</v>
      </c>
      <c r="M87" cm="1">
        <f t="array" ref="M87">INDEX($Z$11:$Z$61,A87)</f>
        <v>5.0010739658550054E-7</v>
      </c>
      <c r="N87">
        <f t="shared" si="14"/>
        <v>2.860996509774791E-5</v>
      </c>
      <c r="O87">
        <f t="shared" si="15"/>
        <v>5.0638624280703668E-7</v>
      </c>
      <c r="P87" cm="1">
        <f t="array" ref="P87">INDEX($AA$11:$AA$61,A87)</f>
        <v>1.776124791057632E-11</v>
      </c>
      <c r="Q87" cm="1">
        <f t="array" ref="Q87">INDEX($AB$11:$AB$61,A87)</f>
        <v>1.1932233246185289</v>
      </c>
      <c r="R87">
        <f t="shared" si="18"/>
        <v>0.30670155986747955</v>
      </c>
    </row>
    <row r="88" spans="1:18" x14ac:dyDescent="0.2">
      <c r="A88" s="2">
        <v>1</v>
      </c>
      <c r="B88" s="2">
        <v>78</v>
      </c>
      <c r="C88" s="2">
        <v>0</v>
      </c>
      <c r="D88" s="2">
        <v>77</v>
      </c>
      <c r="E88" s="2">
        <v>273.14999999999998</v>
      </c>
      <c r="F88" s="2" cm="1">
        <f t="array" ref="F88">INDEX($V$11:$V$61,A88)</f>
        <v>1</v>
      </c>
      <c r="G88" cm="1">
        <f t="array" ref="G88">INDEX($W$11:$W$61,A88)</f>
        <v>-2.2198155215733131</v>
      </c>
      <c r="H88">
        <f t="shared" si="13"/>
        <v>0.46416800742839864</v>
      </c>
      <c r="I88">
        <f t="shared" si="16"/>
        <v>10640.985214115783</v>
      </c>
      <c r="J88" cm="1">
        <f t="array" ref="J88">INDEX($X$11:$X$61,A88)</f>
        <v>0.93177554153163911</v>
      </c>
      <c r="K88">
        <f t="shared" si="17"/>
        <v>131.22654340955862</v>
      </c>
      <c r="L88" cm="1">
        <f t="array" ref="L88">INDEX($Y$11:$Y$61,A88)</f>
        <v>3.5112042676862706E-6</v>
      </c>
      <c r="M88" cm="1">
        <f t="array" ref="M88">INDEX($Z$11:$Z$61,A88)</f>
        <v>5.0010739658550054E-7</v>
      </c>
      <c r="N88">
        <f t="shared" si="14"/>
        <v>2.8819350792022376E-5</v>
      </c>
      <c r="O88">
        <f t="shared" si="15"/>
        <v>5.1256920609329218E-7</v>
      </c>
      <c r="P88" cm="1">
        <f t="array" ref="P88">INDEX($AA$11:$AA$61,A88)</f>
        <v>1.776124791057632E-11</v>
      </c>
      <c r="Q88" cm="1">
        <f t="array" ref="Q88">INDEX($AB$11:$AB$61,A88)</f>
        <v>1.1932233246185289</v>
      </c>
      <c r="R88">
        <f t="shared" si="18"/>
        <v>0.30866043785695285</v>
      </c>
    </row>
    <row r="89" spans="1:18" x14ac:dyDescent="0.2">
      <c r="A89" s="2">
        <v>1</v>
      </c>
      <c r="B89" s="2">
        <v>79</v>
      </c>
      <c r="C89" s="2">
        <v>0</v>
      </c>
      <c r="D89" s="2">
        <v>78</v>
      </c>
      <c r="E89" s="2">
        <v>273.14999999999998</v>
      </c>
      <c r="F89" s="2" cm="1">
        <f t="array" ref="F89">INDEX($V$11:$V$61,A89)</f>
        <v>1</v>
      </c>
      <c r="G89" cm="1">
        <f t="array" ref="G89">INDEX($W$11:$W$61,A89)</f>
        <v>-2.2198155215733131</v>
      </c>
      <c r="H89">
        <f t="shared" si="13"/>
        <v>0.4701961633690272</v>
      </c>
      <c r="I89">
        <f t="shared" si="16"/>
        <v>10836.553458519003</v>
      </c>
      <c r="J89" cm="1">
        <f t="array" ref="J89">INDEX($X$11:$X$61,A89)</f>
        <v>0.93177554153163911</v>
      </c>
      <c r="K89">
        <f t="shared" si="17"/>
        <v>132.8096976201436</v>
      </c>
      <c r="L89" cm="1">
        <f t="array" ref="L89">INDEX($Y$11:$Y$61,A89)</f>
        <v>3.5112042676862706E-6</v>
      </c>
      <c r="M89" cm="1">
        <f t="array" ref="M89">INDEX($Z$11:$Z$61,A89)</f>
        <v>5.0010739658550054E-7</v>
      </c>
      <c r="N89">
        <f t="shared" si="14"/>
        <v>2.9018899410227944E-5</v>
      </c>
      <c r="O89">
        <f t="shared" si="15"/>
        <v>5.1875213927430975E-7</v>
      </c>
      <c r="P89" cm="1">
        <f t="array" ref="P89">INDEX($AA$11:$AA$61,A89)</f>
        <v>1.776124791057632E-11</v>
      </c>
      <c r="Q89" cm="1">
        <f t="array" ref="Q89">INDEX($AB$11:$AB$61,A89)</f>
        <v>1.1932233246185289</v>
      </c>
      <c r="R89">
        <f t="shared" si="18"/>
        <v>0.31052767188807739</v>
      </c>
    </row>
    <row r="90" spans="1:18" x14ac:dyDescent="0.2">
      <c r="A90" s="2">
        <v>1</v>
      </c>
      <c r="B90" s="2">
        <v>80</v>
      </c>
      <c r="C90" s="2">
        <v>0</v>
      </c>
      <c r="D90" s="2">
        <v>79</v>
      </c>
      <c r="E90" s="2">
        <v>273.14999999999998</v>
      </c>
      <c r="F90" s="2" cm="1">
        <f t="array" ref="F90">INDEX($V$11:$V$61,A90)</f>
        <v>1</v>
      </c>
      <c r="G90" cm="1">
        <f t="array" ref="G90">INDEX($W$11:$W$61,A90)</f>
        <v>-2.2198155215733131</v>
      </c>
      <c r="H90">
        <f t="shared" si="13"/>
        <v>0.47622431930965575</v>
      </c>
      <c r="I90">
        <f t="shared" si="16"/>
        <v>11032.788580330211</v>
      </c>
      <c r="J90" cm="1">
        <f t="array" ref="J90">INDEX($X$11:$X$61,A90)</f>
        <v>0.93177554153163911</v>
      </c>
      <c r="K90">
        <f t="shared" si="17"/>
        <v>134.39285183072855</v>
      </c>
      <c r="L90" cm="1">
        <f t="array" ref="L90">INDEX($Y$11:$Y$61,A90)</f>
        <v>3.5112042676862706E-6</v>
      </c>
      <c r="M90" cm="1">
        <f t="array" ref="M90">INDEX($Z$11:$Z$61,A90)</f>
        <v>5.0010739658550054E-7</v>
      </c>
      <c r="N90">
        <f t="shared" si="14"/>
        <v>2.9208720169788271E-5</v>
      </c>
      <c r="O90">
        <f t="shared" si="15"/>
        <v>5.2493504198705681E-7</v>
      </c>
      <c r="P90" cm="1">
        <f t="array" ref="P90">INDEX($AA$11:$AA$61,A90)</f>
        <v>1.776124791057632E-11</v>
      </c>
      <c r="Q90" cm="1">
        <f t="array" ref="Q90">INDEX($AB$11:$AB$61,A90)</f>
        <v>1.1932233246185289</v>
      </c>
      <c r="R90">
        <f t="shared" si="18"/>
        <v>0.31230427944896155</v>
      </c>
    </row>
    <row r="91" spans="1:18" x14ac:dyDescent="0.2">
      <c r="A91" s="2">
        <v>1</v>
      </c>
      <c r="B91" s="2">
        <v>81</v>
      </c>
      <c r="C91" s="2">
        <v>0</v>
      </c>
      <c r="D91" s="2">
        <v>80</v>
      </c>
      <c r="E91" s="2">
        <v>273.14999999999998</v>
      </c>
      <c r="F91" s="2" cm="1">
        <f t="array" ref="F91">INDEX($V$11:$V$61,A91)</f>
        <v>1</v>
      </c>
      <c r="G91" cm="1">
        <f t="array" ref="G91">INDEX($W$11:$W$61,A91)</f>
        <v>-2.2198155215733131</v>
      </c>
      <c r="H91">
        <f t="shared" si="13"/>
        <v>0.48225247525028431</v>
      </c>
      <c r="I91">
        <f t="shared" si="16"/>
        <v>11229.676768969566</v>
      </c>
      <c r="J91" cm="1">
        <f t="array" ref="J91">INDEX($X$11:$X$61,A91)</f>
        <v>0.93177554153163911</v>
      </c>
      <c r="K91">
        <f t="shared" si="17"/>
        <v>135.97600604131352</v>
      </c>
      <c r="L91" cm="1">
        <f t="array" ref="L91">INDEX($Y$11:$Y$61,A91)</f>
        <v>3.5112042676862706E-6</v>
      </c>
      <c r="M91" cm="1">
        <f t="array" ref="M91">INDEX($Z$11:$Z$61,A91)</f>
        <v>5.0010739658550054E-7</v>
      </c>
      <c r="N91">
        <f t="shared" si="14"/>
        <v>2.9388932231171876E-5</v>
      </c>
      <c r="O91">
        <f t="shared" si="15"/>
        <v>5.311179138685072E-7</v>
      </c>
      <c r="P91" cm="1">
        <f t="array" ref="P91">INDEX($AA$11:$AA$61,A91)</f>
        <v>1.776124791057632E-11</v>
      </c>
      <c r="Q91" cm="1">
        <f t="array" ref="Q91">INDEX($AB$11:$AB$61,A91)</f>
        <v>1.1932233246185289</v>
      </c>
      <c r="R91">
        <f t="shared" si="18"/>
        <v>0.31399137065885624</v>
      </c>
    </row>
    <row r="92" spans="1:18" x14ac:dyDescent="0.2">
      <c r="A92" s="2">
        <v>1</v>
      </c>
      <c r="B92" s="2">
        <v>82</v>
      </c>
      <c r="C92" s="2">
        <v>0</v>
      </c>
      <c r="D92" s="2">
        <v>81</v>
      </c>
      <c r="E92" s="2">
        <v>273.14999999999998</v>
      </c>
      <c r="F92" s="2" cm="1">
        <f t="array" ref="F92">INDEX($V$11:$V$61,A92)</f>
        <v>1</v>
      </c>
      <c r="G92" cm="1">
        <f t="array" ref="G92">INDEX($W$11:$W$61,A92)</f>
        <v>-2.2198155215733131</v>
      </c>
      <c r="H92">
        <f t="shared" si="13"/>
        <v>0.48828063119091286</v>
      </c>
      <c r="I92">
        <f t="shared" si="16"/>
        <v>11427.204592586513</v>
      </c>
      <c r="J92" cm="1">
        <f t="array" ref="J92">INDEX($X$11:$X$61,A92)</f>
        <v>0.93177554153163911</v>
      </c>
      <c r="K92">
        <f t="shared" si="17"/>
        <v>137.5591602518985</v>
      </c>
      <c r="L92" cm="1">
        <f t="array" ref="L92">INDEX($Y$11:$Y$61,A92)</f>
        <v>3.5112042676862706E-6</v>
      </c>
      <c r="M92" cm="1">
        <f t="array" ref="M92">INDEX($Z$11:$Z$61,A92)</f>
        <v>5.0010739658550054E-7</v>
      </c>
      <c r="N92">
        <f t="shared" si="14"/>
        <v>2.9559663953157508E-5</v>
      </c>
      <c r="O92">
        <f t="shared" si="15"/>
        <v>5.3730075455564049E-7</v>
      </c>
      <c r="P92" cm="1">
        <f t="array" ref="P92">INDEX($AA$11:$AA$61,A92)</f>
        <v>1.776124791057632E-11</v>
      </c>
      <c r="Q92" cm="1">
        <f t="array" ref="Q92">INDEX($AB$11:$AB$61,A92)</f>
        <v>1.1932233246185289</v>
      </c>
      <c r="R92">
        <f t="shared" si="18"/>
        <v>0.31559014133007635</v>
      </c>
    </row>
    <row r="93" spans="1:18" x14ac:dyDescent="0.2">
      <c r="A93" s="2">
        <v>1</v>
      </c>
      <c r="B93" s="2">
        <v>83</v>
      </c>
      <c r="C93" s="2">
        <v>0</v>
      </c>
      <c r="D93" s="2">
        <v>82</v>
      </c>
      <c r="E93" s="2">
        <v>273.14999999999998</v>
      </c>
      <c r="F93" s="2" cm="1">
        <f t="array" ref="F93">INDEX($V$11:$V$61,A93)</f>
        <v>1</v>
      </c>
      <c r="G93" cm="1">
        <f t="array" ref="G93">INDEX($W$11:$W$61,A93)</f>
        <v>-2.2198155215733131</v>
      </c>
      <c r="H93">
        <f t="shared" si="13"/>
        <v>0.49430878713154142</v>
      </c>
      <c r="I93">
        <f t="shared" si="16"/>
        <v>11625.358985165734</v>
      </c>
      <c r="J93" cm="1">
        <f t="array" ref="J93">INDEX($X$11:$X$61,A93)</f>
        <v>0.93177554153163911</v>
      </c>
      <c r="K93">
        <f t="shared" si="17"/>
        <v>139.14231446248345</v>
      </c>
      <c r="L93" cm="1">
        <f t="array" ref="L93">INDEX($Y$11:$Y$61,A93)</f>
        <v>3.5112042676862706E-6</v>
      </c>
      <c r="M93" cm="1">
        <f t="array" ref="M93">INDEX($Z$11:$Z$61,A93)</f>
        <v>5.0010739658550054E-7</v>
      </c>
      <c r="N93">
        <f t="shared" si="14"/>
        <v>2.9721052159678248E-5</v>
      </c>
      <c r="O93">
        <f t="shared" si="15"/>
        <v>5.4348356368544251E-7</v>
      </c>
      <c r="P93" cm="1">
        <f t="array" ref="P93">INDEX($AA$11:$AA$61,A93)</f>
        <v>1.776124791057632E-11</v>
      </c>
      <c r="Q93" cm="1">
        <f t="array" ref="Q93">INDEX($AB$11:$AB$61,A93)</f>
        <v>1.1932233246185289</v>
      </c>
      <c r="R93">
        <f t="shared" si="18"/>
        <v>0.31710186613779301</v>
      </c>
    </row>
    <row r="94" spans="1:18" x14ac:dyDescent="0.2">
      <c r="A94" s="2">
        <v>1</v>
      </c>
      <c r="B94" s="2">
        <v>84</v>
      </c>
      <c r="C94" s="2">
        <v>0</v>
      </c>
      <c r="D94" s="2">
        <v>83</v>
      </c>
      <c r="E94" s="2">
        <v>273.14999999999998</v>
      </c>
      <c r="F94" s="2" cm="1">
        <f t="array" ref="F94">INDEX($V$11:$V$61,A94)</f>
        <v>1</v>
      </c>
      <c r="G94" cm="1">
        <f t="array" ref="G94">INDEX($W$11:$W$61,A94)</f>
        <v>-2.2198155215733131</v>
      </c>
      <c r="H94">
        <f t="shared" si="13"/>
        <v>0.50033694307216992</v>
      </c>
      <c r="I94">
        <f t="shared" si="16"/>
        <v>11824.127234156356</v>
      </c>
      <c r="J94" cm="1">
        <f t="array" ref="J94">INDEX($X$11:$X$61,A94)</f>
        <v>0.93177554153163911</v>
      </c>
      <c r="K94">
        <f t="shared" si="17"/>
        <v>140.72546867306843</v>
      </c>
      <c r="L94" cm="1">
        <f t="array" ref="L94">INDEX($Y$11:$Y$61,A94)</f>
        <v>3.5112042676862706E-6</v>
      </c>
      <c r="M94" cm="1">
        <f t="array" ref="M94">INDEX($Z$11:$Z$61,A94)</f>
        <v>5.0010739658550054E-7</v>
      </c>
      <c r="N94">
        <f t="shared" si="14"/>
        <v>2.9873241420758347E-5</v>
      </c>
      <c r="O94">
        <f t="shared" si="15"/>
        <v>5.4966634089490543E-7</v>
      </c>
      <c r="P94" cm="1">
        <f t="array" ref="P94">INDEX($AA$11:$AA$61,A94)</f>
        <v>1.776124791057632E-11</v>
      </c>
      <c r="Q94" cm="1">
        <f t="array" ref="Q94">INDEX($AB$11:$AB$61,A94)</f>
        <v>1.1932233246185289</v>
      </c>
      <c r="R94">
        <f t="shared" si="18"/>
        <v>0.31852789192111508</v>
      </c>
    </row>
    <row r="95" spans="1:18" x14ac:dyDescent="0.2">
      <c r="A95" s="2">
        <v>1</v>
      </c>
      <c r="B95" s="2">
        <v>85</v>
      </c>
      <c r="C95" s="2">
        <v>0</v>
      </c>
      <c r="D95" s="2">
        <v>84</v>
      </c>
      <c r="E95" s="2">
        <v>273.14999999999998</v>
      </c>
      <c r="F95" s="2" cm="1">
        <f t="array" ref="F95">INDEX($V$11:$V$61,A95)</f>
        <v>1</v>
      </c>
      <c r="G95" cm="1">
        <f t="array" ref="G95">INDEX($W$11:$W$61,A95)</f>
        <v>-2.2198155215733131</v>
      </c>
      <c r="H95">
        <f t="shared" si="13"/>
        <v>0.50636509901279847</v>
      </c>
      <c r="I95">
        <f t="shared" si="16"/>
        <v>12023.496968599746</v>
      </c>
      <c r="J95" cm="1">
        <f t="array" ref="J95">INDEX($X$11:$X$61,A95)</f>
        <v>0.93177554153163911</v>
      </c>
      <c r="K95">
        <f t="shared" si="17"/>
        <v>142.30862288365341</v>
      </c>
      <c r="L95" cm="1">
        <f t="array" ref="L95">INDEX($Y$11:$Y$61,A95)</f>
        <v>3.5112042676862706E-6</v>
      </c>
      <c r="M95" cm="1">
        <f t="array" ref="M95">INDEX($Z$11:$Z$61,A95)</f>
        <v>5.0010739658550054E-7</v>
      </c>
      <c r="N95">
        <f t="shared" si="14"/>
        <v>3.0016383349798047E-5</v>
      </c>
      <c r="O95">
        <f t="shared" si="15"/>
        <v>5.5584908582102735E-7</v>
      </c>
      <c r="P95" cm="1">
        <f t="array" ref="P95">INDEX($AA$11:$AA$61,A95)</f>
        <v>1.776124791057632E-11</v>
      </c>
      <c r="Q95" cm="1">
        <f t="array" ref="Q95">INDEX($AB$11:$AB$61,A95)</f>
        <v>1.1932233246185289</v>
      </c>
      <c r="R95">
        <f t="shared" si="18"/>
        <v>0.31986963113647221</v>
      </c>
    </row>
    <row r="96" spans="1:18" x14ac:dyDescent="0.2">
      <c r="A96" s="2">
        <v>1</v>
      </c>
      <c r="B96" s="2">
        <v>86</v>
      </c>
      <c r="C96" s="2">
        <v>0</v>
      </c>
      <c r="D96" s="2">
        <v>85</v>
      </c>
      <c r="E96" s="2">
        <v>273.14999999999998</v>
      </c>
      <c r="F96" s="2" cm="1">
        <f t="array" ref="F96">INDEX($V$11:$V$61,A96)</f>
        <v>1</v>
      </c>
      <c r="G96" cm="1">
        <f t="array" ref="G96">INDEX($W$11:$W$61,A96)</f>
        <v>-2.2198155215733131</v>
      </c>
      <c r="H96">
        <f t="shared" si="13"/>
        <v>0.51239325495342702</v>
      </c>
      <c r="I96">
        <f t="shared" si="16"/>
        <v>12223.456147732639</v>
      </c>
      <c r="J96" cm="1">
        <f t="array" ref="J96">INDEX($X$11:$X$61,A96)</f>
        <v>0.93177554153163911</v>
      </c>
      <c r="K96">
        <f t="shared" si="17"/>
        <v>143.89177709423836</v>
      </c>
      <c r="L96" cm="1">
        <f t="array" ref="L96">INDEX($Y$11:$Y$61,A96)</f>
        <v>3.5112042676862706E-6</v>
      </c>
      <c r="M96" cm="1">
        <f t="array" ref="M96">INDEX($Z$11:$Z$61,A96)</f>
        <v>5.0010739658550054E-7</v>
      </c>
      <c r="N96">
        <f t="shared" si="14"/>
        <v>3.0150635919206363E-5</v>
      </c>
      <c r="O96">
        <f t="shared" si="15"/>
        <v>5.6203179810081272E-7</v>
      </c>
      <c r="P96" cm="1">
        <f t="array" ref="P96">INDEX($AA$11:$AA$61,A96)</f>
        <v>1.776124791057632E-11</v>
      </c>
      <c r="Q96" cm="1">
        <f t="array" ref="Q96">INDEX($AB$11:$AB$61,A96)</f>
        <v>1.1932233246185289</v>
      </c>
      <c r="R96">
        <f t="shared" si="18"/>
        <v>0.32112855548193014</v>
      </c>
    </row>
    <row r="97" spans="1:18" x14ac:dyDescent="0.2">
      <c r="A97" s="2">
        <v>1</v>
      </c>
      <c r="B97" s="2">
        <v>87</v>
      </c>
      <c r="C97" s="2">
        <v>0</v>
      </c>
      <c r="D97" s="2">
        <v>86</v>
      </c>
      <c r="E97" s="2">
        <v>273.14999999999998</v>
      </c>
      <c r="F97" s="2" cm="1">
        <f t="array" ref="F97">INDEX($V$11:$V$61,A97)</f>
        <v>1</v>
      </c>
      <c r="G97" cm="1">
        <f t="array" ref="G97">INDEX($W$11:$W$61,A97)</f>
        <v>-2.2198155215733131</v>
      </c>
      <c r="H97">
        <f t="shared" si="13"/>
        <v>0.51842141089405558</v>
      </c>
      <c r="I97">
        <f t="shared" si="16"/>
        <v>12423.993050043538</v>
      </c>
      <c r="J97" cm="1">
        <f t="array" ref="J97">INDEX($X$11:$X$61,A97)</f>
        <v>0.93177554153163911</v>
      </c>
      <c r="K97">
        <f t="shared" si="17"/>
        <v>145.47493130482334</v>
      </c>
      <c r="L97" cm="1">
        <f t="array" ref="L97">INDEX($Y$11:$Y$61,A97)</f>
        <v>3.5112042676862706E-6</v>
      </c>
      <c r="M97" cm="1">
        <f t="array" ref="M97">INDEX($Z$11:$Z$61,A97)</f>
        <v>5.0010739658550054E-7</v>
      </c>
      <c r="N97">
        <f t="shared" si="14"/>
        <v>3.0276162796131494E-5</v>
      </c>
      <c r="O97">
        <f t="shared" si="15"/>
        <v>5.6821447737127256E-7</v>
      </c>
      <c r="P97" cm="1">
        <f t="array" ref="P97">INDEX($AA$11:$AA$61,A97)</f>
        <v>1.776124791057632E-11</v>
      </c>
      <c r="Q97" cm="1">
        <f t="array" ref="Q97">INDEX($AB$11:$AB$61,A97)</f>
        <v>1.1932233246185289</v>
      </c>
      <c r="R97">
        <f t="shared" si="18"/>
        <v>0.32230618970873925</v>
      </c>
    </row>
    <row r="98" spans="1:18" x14ac:dyDescent="0.2">
      <c r="A98" s="2">
        <v>1</v>
      </c>
      <c r="B98" s="2">
        <v>88</v>
      </c>
      <c r="C98" s="2">
        <v>0</v>
      </c>
      <c r="D98" s="2">
        <v>87</v>
      </c>
      <c r="E98" s="2">
        <v>273.14999999999998</v>
      </c>
      <c r="F98" s="2" cm="1">
        <f t="array" ref="F98">INDEX($V$11:$V$61,A98)</f>
        <v>1</v>
      </c>
      <c r="G98" cm="1">
        <f t="array" ref="G98">INDEX($W$11:$W$61,A98)</f>
        <v>-2.2198155215733131</v>
      </c>
      <c r="H98">
        <f t="shared" si="13"/>
        <v>0.52444956683468413</v>
      </c>
      <c r="I98">
        <f t="shared" si="16"/>
        <v>12625.096262761503</v>
      </c>
      <c r="J98" cm="1">
        <f t="array" ref="J98">INDEX($X$11:$X$61,A98)</f>
        <v>0.93177554153163911</v>
      </c>
      <c r="K98">
        <f t="shared" si="17"/>
        <v>147.05808551540832</v>
      </c>
      <c r="L98" cm="1">
        <f t="array" ref="L98">INDEX($Y$11:$Y$61,A98)</f>
        <v>3.5112042676862706E-6</v>
      </c>
      <c r="M98" cm="1">
        <f t="array" ref="M98">INDEX($Z$11:$Z$61,A98)</f>
        <v>5.0010739658550054E-7</v>
      </c>
      <c r="N98">
        <f t="shared" si="14"/>
        <v>3.0393132699795605E-5</v>
      </c>
      <c r="O98">
        <f t="shared" si="15"/>
        <v>5.7439712326942445E-7</v>
      </c>
      <c r="P98" cm="1">
        <f t="array" ref="P98">INDEX($AA$11:$AA$61,A98)</f>
        <v>1.776124791057632E-11</v>
      </c>
      <c r="Q98" cm="1">
        <f t="array" ref="Q98">INDEX($AB$11:$AB$61,A98)</f>
        <v>1.1932233246185289</v>
      </c>
      <c r="R98">
        <f t="shared" si="18"/>
        <v>0.32340410563415345</v>
      </c>
    </row>
    <row r="99" spans="1:18" x14ac:dyDescent="0.2">
      <c r="A99" s="2">
        <v>1</v>
      </c>
      <c r="B99" s="2">
        <v>89</v>
      </c>
      <c r="C99" s="2">
        <v>0</v>
      </c>
      <c r="D99" s="2">
        <v>88</v>
      </c>
      <c r="E99" s="2">
        <v>273.14999999999998</v>
      </c>
      <c r="F99" s="2" cm="1">
        <f t="array" ref="F99">INDEX($V$11:$V$61,A99)</f>
        <v>1</v>
      </c>
      <c r="G99" cm="1">
        <f t="array" ref="G99">INDEX($W$11:$W$61,A99)</f>
        <v>-2.2198155215733131</v>
      </c>
      <c r="H99">
        <f t="shared" si="13"/>
        <v>0.53047772277531269</v>
      </c>
      <c r="I99">
        <f t="shared" si="16"/>
        <v>12826.754671757466</v>
      </c>
      <c r="J99" cm="1">
        <f t="array" ref="J99">INDEX($X$11:$X$61,A99)</f>
        <v>0.93177554153163911</v>
      </c>
      <c r="K99">
        <f t="shared" si="17"/>
        <v>148.64123972599327</v>
      </c>
      <c r="L99" cm="1">
        <f t="array" ref="L99">INDEX($Y$11:$Y$61,A99)</f>
        <v>3.5112042676862706E-6</v>
      </c>
      <c r="M99" cm="1">
        <f t="array" ref="M99">INDEX($Z$11:$Z$61,A99)</f>
        <v>5.0010739658550054E-7</v>
      </c>
      <c r="N99">
        <f t="shared" si="14"/>
        <v>3.0501718781706323E-5</v>
      </c>
      <c r="O99">
        <f t="shared" si="15"/>
        <v>5.8057973543229191E-7</v>
      </c>
      <c r="P99" cm="1">
        <f t="array" ref="P99">INDEX($AA$11:$AA$61,A99)</f>
        <v>1.776124791057632E-11</v>
      </c>
      <c r="Q99" cm="1">
        <f t="array" ref="Q99">INDEX($AB$11:$AB$61,A99)</f>
        <v>1.1932233246185289</v>
      </c>
      <c r="R99">
        <f t="shared" si="18"/>
        <v>0.32442391636737145</v>
      </c>
    </row>
    <row r="100" spans="1:18" x14ac:dyDescent="0.2">
      <c r="A100" s="2">
        <v>1</v>
      </c>
      <c r="B100" s="2">
        <v>90</v>
      </c>
      <c r="C100" s="2">
        <v>0</v>
      </c>
      <c r="D100" s="2">
        <v>89</v>
      </c>
      <c r="E100" s="2">
        <v>273.14999999999998</v>
      </c>
      <c r="F100" s="2" cm="1">
        <f t="array" ref="F100">INDEX($V$11:$V$61,A100)</f>
        <v>1</v>
      </c>
      <c r="G100" cm="1">
        <f t="array" ref="G100">INDEX($W$11:$W$61,A100)</f>
        <v>-2.2198155215733131</v>
      </c>
      <c r="H100">
        <f t="shared" si="13"/>
        <v>0.53650587871594124</v>
      </c>
      <c r="I100">
        <f t="shared" si="16"/>
        <v>13028.957451839427</v>
      </c>
      <c r="J100" cm="1">
        <f t="array" ref="J100">INDEX($X$11:$X$61,A100)</f>
        <v>0.93177554153163911</v>
      </c>
      <c r="K100">
        <f t="shared" si="17"/>
        <v>150.22439393657825</v>
      </c>
      <c r="L100" cm="1">
        <f t="array" ref="L100">INDEX($Y$11:$Y$61,A100)</f>
        <v>3.5112042676862706E-6</v>
      </c>
      <c r="M100" cm="1">
        <f t="array" ref="M100">INDEX($Z$11:$Z$61,A100)</f>
        <v>5.0010739658550054E-7</v>
      </c>
      <c r="N100">
        <f t="shared" si="14"/>
        <v>3.0602098029793589E-5</v>
      </c>
      <c r="O100">
        <f t="shared" si="15"/>
        <v>5.8676231349690597E-7</v>
      </c>
      <c r="P100" cm="1">
        <f t="array" ref="P100">INDEX($AA$11:$AA$61,A100)</f>
        <v>1.776124791057632E-11</v>
      </c>
      <c r="Q100" cm="1">
        <f t="array" ref="Q100">INDEX($AB$11:$AB$61,A100)</f>
        <v>1.1932233246185289</v>
      </c>
      <c r="R100">
        <f t="shared" si="18"/>
        <v>0.32536727075837257</v>
      </c>
    </row>
    <row r="101" spans="1:18" x14ac:dyDescent="0.2">
      <c r="A101" s="2">
        <v>1</v>
      </c>
      <c r="B101" s="2">
        <v>91</v>
      </c>
      <c r="C101" s="2">
        <v>0</v>
      </c>
      <c r="D101" s="2">
        <v>90</v>
      </c>
      <c r="E101" s="2">
        <v>273.14999999999998</v>
      </c>
      <c r="F101" s="2" cm="1">
        <f t="array" ref="F101">INDEX($V$11:$V$61,A101)</f>
        <v>1</v>
      </c>
      <c r="G101" cm="1">
        <f t="array" ref="G101">INDEX($W$11:$W$61,A101)</f>
        <v>-2.2198155215733131</v>
      </c>
      <c r="H101">
        <f t="shared" si="13"/>
        <v>0.5425340346565698</v>
      </c>
      <c r="I101">
        <f t="shared" si="16"/>
        <v>13231.69405742359</v>
      </c>
      <c r="J101" cm="1">
        <f t="array" ref="J101">INDEX($X$11:$X$61,A101)</f>
        <v>0.93177554153163911</v>
      </c>
      <c r="K101">
        <f t="shared" si="17"/>
        <v>151.80754814716323</v>
      </c>
      <c r="L101" cm="1">
        <f t="array" ref="L101">INDEX($Y$11:$Y$61,A101)</f>
        <v>3.5112042676862706E-6</v>
      </c>
      <c r="M101" cm="1">
        <f t="array" ref="M101">INDEX($Z$11:$Z$61,A101)</f>
        <v>5.0010739658550054E-7</v>
      </c>
      <c r="N101">
        <f t="shared" si="14"/>
        <v>3.0694450697307398E-5</v>
      </c>
      <c r="O101">
        <f t="shared" si="15"/>
        <v>5.9294485710030358E-7</v>
      </c>
      <c r="P101" cm="1">
        <f t="array" ref="P101">INDEX($AA$11:$AA$61,A101)</f>
        <v>1.776124791057632E-11</v>
      </c>
      <c r="Q101" cm="1">
        <f t="array" ref="Q101">INDEX($AB$11:$AB$61,A101)</f>
        <v>1.1932233246185289</v>
      </c>
      <c r="R101">
        <f t="shared" si="18"/>
        <v>0.32623584807742789</v>
      </c>
    </row>
    <row r="102" spans="1:18" x14ac:dyDescent="0.2">
      <c r="A102" s="2">
        <v>1</v>
      </c>
      <c r="B102" s="2">
        <v>92</v>
      </c>
      <c r="C102" s="2">
        <v>0</v>
      </c>
      <c r="D102" s="2">
        <v>91</v>
      </c>
      <c r="E102" s="2">
        <v>273.14999999999998</v>
      </c>
      <c r="F102" s="2" cm="1">
        <f t="array" ref="F102">INDEX($V$11:$V$61,A102)</f>
        <v>1</v>
      </c>
      <c r="G102" cm="1">
        <f t="array" ref="G102">INDEX($W$11:$W$61,A102)</f>
        <v>-2.2198155215733131</v>
      </c>
      <c r="H102">
        <f t="shared" si="13"/>
        <v>0.54856219059719835</v>
      </c>
      <c r="I102">
        <f t="shared" si="16"/>
        <v>13434.954213564655</v>
      </c>
      <c r="J102" cm="1">
        <f t="array" ref="J102">INDEX($X$11:$X$61,A102)</f>
        <v>0.93177554153163911</v>
      </c>
      <c r="K102">
        <f t="shared" si="17"/>
        <v>153.39070235774821</v>
      </c>
      <c r="L102" cm="1">
        <f t="array" ref="L102">INDEX($Y$11:$Y$61,A102)</f>
        <v>3.5112042676862706E-6</v>
      </c>
      <c r="M102" cm="1">
        <f t="array" ref="M102">INDEX($Z$11:$Z$61,A102)</f>
        <v>5.0010739658550054E-7</v>
      </c>
      <c r="N102">
        <f t="shared" si="14"/>
        <v>3.0778959757111719E-5</v>
      </c>
      <c r="O102">
        <f t="shared" si="15"/>
        <v>5.991273658795288E-7</v>
      </c>
      <c r="P102" cm="1">
        <f t="array" ref="P102">INDEX($AA$11:$AA$61,A102)</f>
        <v>1.776124791057632E-11</v>
      </c>
      <c r="Q102" cm="1">
        <f t="array" ref="Q102">INDEX($AB$11:$AB$61,A102)</f>
        <v>1.1932233246185289</v>
      </c>
      <c r="R102">
        <f t="shared" si="18"/>
        <v>0.32703135293120711</v>
      </c>
    </row>
    <row r="103" spans="1:18" x14ac:dyDescent="0.2">
      <c r="A103" s="2">
        <v>1</v>
      </c>
      <c r="B103" s="2">
        <v>93</v>
      </c>
      <c r="C103" s="2">
        <v>0</v>
      </c>
      <c r="D103" s="2">
        <v>92</v>
      </c>
      <c r="E103" s="2">
        <v>273.14999999999998</v>
      </c>
      <c r="F103" s="2" cm="1">
        <f t="array" ref="F103">INDEX($V$11:$V$61,A103)</f>
        <v>1</v>
      </c>
      <c r="G103" cm="1">
        <f t="array" ref="G103">INDEX($W$11:$W$61,A103)</f>
        <v>-2.2198155215733131</v>
      </c>
      <c r="H103">
        <f t="shared" si="13"/>
        <v>0.55459034653782691</v>
      </c>
      <c r="I103">
        <f t="shared" si="16"/>
        <v>13638.727907329177</v>
      </c>
      <c r="J103" cm="1">
        <f t="array" ref="J103">INDEX($X$11:$X$61,A103)</f>
        <v>0.93177554153163911</v>
      </c>
      <c r="K103">
        <f t="shared" si="17"/>
        <v>154.97385656833316</v>
      </c>
      <c r="L103" cm="1">
        <f t="array" ref="L103">INDEX($Y$11:$Y$61,A103)</f>
        <v>3.5112042676862706E-6</v>
      </c>
      <c r="M103" cm="1">
        <f t="array" ref="M103">INDEX($Z$11:$Z$61,A103)</f>
        <v>5.0010739658550054E-7</v>
      </c>
      <c r="N103">
        <f t="shared" si="14"/>
        <v>3.0855810381821898E-5</v>
      </c>
      <c r="O103">
        <f t="shared" si="15"/>
        <v>6.0530983947163214E-7</v>
      </c>
      <c r="P103" cm="1">
        <f t="array" ref="P103">INDEX($AA$11:$AA$61,A103)</f>
        <v>1.776124791057632E-11</v>
      </c>
      <c r="Q103" cm="1">
        <f t="array" ref="Q103">INDEX($AB$11:$AB$61,A103)</f>
        <v>1.1932233246185289</v>
      </c>
      <c r="R103">
        <f t="shared" si="18"/>
        <v>0.3277555104196479</v>
      </c>
    </row>
    <row r="104" spans="1:18" x14ac:dyDescent="0.2">
      <c r="A104" s="2">
        <v>1</v>
      </c>
      <c r="B104" s="2">
        <v>94</v>
      </c>
      <c r="C104" s="2">
        <v>0</v>
      </c>
      <c r="D104" s="2">
        <v>93</v>
      </c>
      <c r="E104" s="2">
        <v>273.14999999999998</v>
      </c>
      <c r="F104" s="2" cm="1">
        <f t="array" ref="F104">INDEX($V$11:$V$61,A104)</f>
        <v>1</v>
      </c>
      <c r="G104" cm="1">
        <f t="array" ref="G104">INDEX($W$11:$W$61,A104)</f>
        <v>-2.2198155215733131</v>
      </c>
      <c r="H104">
        <f t="shared" si="13"/>
        <v>0.56061850247845546</v>
      </c>
      <c r="I104">
        <f t="shared" si="16"/>
        <v>13843.005379496844</v>
      </c>
      <c r="J104" cm="1">
        <f t="array" ref="J104">INDEX($X$11:$X$61,A104)</f>
        <v>0.93177554153163911</v>
      </c>
      <c r="K104">
        <f t="shared" si="17"/>
        <v>156.55701077891814</v>
      </c>
      <c r="L104" cm="1">
        <f t="array" ref="L104">INDEX($Y$11:$Y$61,A104)</f>
        <v>3.5112042676862706E-6</v>
      </c>
      <c r="M104" cm="1">
        <f t="array" ref="M104">INDEX($Z$11:$Z$61,A104)</f>
        <v>5.0010739658550054E-7</v>
      </c>
      <c r="N104">
        <f t="shared" si="14"/>
        <v>3.0925189450058525E-5</v>
      </c>
      <c r="O104">
        <f t="shared" si="15"/>
        <v>6.1149227751367162E-7</v>
      </c>
      <c r="P104" cm="1">
        <f t="array" ref="P104">INDEX($AA$11:$AA$61,A104)</f>
        <v>1.776124791057632E-11</v>
      </c>
      <c r="Q104" cm="1">
        <f t="array" ref="Q104">INDEX($AB$11:$AB$61,A104)</f>
        <v>1.1932233246185289</v>
      </c>
      <c r="R104">
        <f t="shared" si="18"/>
        <v>0.32841006153613078</v>
      </c>
    </row>
    <row r="105" spans="1:18" x14ac:dyDescent="0.2">
      <c r="A105" s="2">
        <v>1</v>
      </c>
      <c r="B105" s="2">
        <v>95</v>
      </c>
      <c r="C105" s="2">
        <v>0</v>
      </c>
      <c r="D105" s="2">
        <v>94</v>
      </c>
      <c r="E105" s="2">
        <v>273.14999999999998</v>
      </c>
      <c r="F105" s="2" cm="1">
        <f t="array" ref="F105">INDEX($V$11:$V$61,A105)</f>
        <v>1</v>
      </c>
      <c r="G105" cm="1">
        <f t="array" ref="G105">INDEX($W$11:$W$61,A105)</f>
        <v>-2.2198155215733131</v>
      </c>
      <c r="H105">
        <f t="shared" si="13"/>
        <v>0.56664665841908402</v>
      </c>
      <c r="I105">
        <f t="shared" si="16"/>
        <v>14047.777116575127</v>
      </c>
      <c r="J105" cm="1">
        <f t="array" ref="J105">INDEX($X$11:$X$61,A105)</f>
        <v>0.93177554153163911</v>
      </c>
      <c r="K105">
        <f t="shared" si="17"/>
        <v>158.14016498950309</v>
      </c>
      <c r="L105" cm="1">
        <f t="array" ref="L105">INDEX($Y$11:$Y$61,A105)</f>
        <v>3.5112042676862706E-6</v>
      </c>
      <c r="M105" cm="1">
        <f t="array" ref="M105">INDEX($Z$11:$Z$61,A105)</f>
        <v>5.0010739658550054E-7</v>
      </c>
      <c r="N105">
        <f t="shared" si="14"/>
        <v>3.098728507892966E-5</v>
      </c>
      <c r="O105">
        <f t="shared" si="15"/>
        <v>6.1767467964271164E-7</v>
      </c>
      <c r="P105" cm="1">
        <f t="array" ref="P105">INDEX($AA$11:$AA$61,A105)</f>
        <v>1.776124791057632E-11</v>
      </c>
      <c r="Q105" cm="1">
        <f t="array" ref="Q105">INDEX($AB$11:$AB$61,A105)</f>
        <v>1.1932233246185289</v>
      </c>
      <c r="R105">
        <f t="shared" si="18"/>
        <v>0.32899675881200158</v>
      </c>
    </row>
    <row r="106" spans="1:18" x14ac:dyDescent="0.2">
      <c r="A106" s="2">
        <v>1</v>
      </c>
      <c r="B106" s="2">
        <v>96</v>
      </c>
      <c r="C106" s="2">
        <v>0</v>
      </c>
      <c r="D106" s="2">
        <v>95</v>
      </c>
      <c r="E106" s="2">
        <v>273.14999999999998</v>
      </c>
      <c r="F106" s="2" cm="1">
        <f t="array" ref="F106">INDEX($V$11:$V$61,A106)</f>
        <v>1</v>
      </c>
      <c r="G106" cm="1">
        <f t="array" ref="G106">INDEX($W$11:$W$61,A106)</f>
        <v>-2.2198155215733131</v>
      </c>
      <c r="H106">
        <f t="shared" si="13"/>
        <v>0.57267481435971257</v>
      </c>
      <c r="I106">
        <f t="shared" si="16"/>
        <v>14253.033843113708</v>
      </c>
      <c r="J106" cm="1">
        <f t="array" ref="J106">INDEX($X$11:$X$61,A106)</f>
        <v>0.93177554153163911</v>
      </c>
      <c r="K106">
        <f t="shared" si="17"/>
        <v>159.72331920008807</v>
      </c>
      <c r="L106" cm="1">
        <f t="array" ref="L106">INDEX($Y$11:$Y$61,A106)</f>
        <v>3.5112042676862706E-6</v>
      </c>
      <c r="M106" cm="1">
        <f t="array" ref="M106">INDEX($Z$11:$Z$61,A106)</f>
        <v>5.0010739658550054E-7</v>
      </c>
      <c r="N106">
        <f t="shared" si="14"/>
        <v>3.1042286182705733E-5</v>
      </c>
      <c r="O106">
        <f t="shared" si="15"/>
        <v>6.2385704549582408E-7</v>
      </c>
      <c r="P106" cm="1">
        <f t="array" ref="P106">INDEX($AA$11:$AA$61,A106)</f>
        <v>1.776124791057632E-11</v>
      </c>
      <c r="Q106" cm="1">
        <f t="array" ref="Q106">INDEX($AB$11:$AB$61,A106)</f>
        <v>1.1932233246185289</v>
      </c>
      <c r="R106">
        <f t="shared" si="18"/>
        <v>0.32951736220511019</v>
      </c>
    </row>
    <row r="107" spans="1:18" x14ac:dyDescent="0.2">
      <c r="A107" s="2">
        <v>1</v>
      </c>
      <c r="B107" s="2">
        <v>97</v>
      </c>
      <c r="C107" s="2">
        <v>0</v>
      </c>
      <c r="D107" s="2">
        <v>96</v>
      </c>
      <c r="E107" s="2">
        <v>273.14999999999998</v>
      </c>
      <c r="F107" s="2" cm="1">
        <f t="array" ref="F107">INDEX($V$11:$V$61,A107)</f>
        <v>1</v>
      </c>
      <c r="G107" cm="1">
        <f t="array" ref="G107">INDEX($W$11:$W$61,A107)</f>
        <v>-2.2198155215733131</v>
      </c>
      <c r="H107">
        <f t="shared" si="13"/>
        <v>0.57870297030034112</v>
      </c>
      <c r="I107">
        <f t="shared" si="16"/>
        <v>14458.766514305507</v>
      </c>
      <c r="J107" cm="1">
        <f t="array" ref="J107">INDEX($X$11:$X$61,A107)</f>
        <v>0.93177554153163911</v>
      </c>
      <c r="K107">
        <f t="shared" si="17"/>
        <v>161.30647341067305</v>
      </c>
      <c r="L107" cm="1">
        <f t="array" ref="L107">INDEX($Y$11:$Y$61,A107)</f>
        <v>3.5112042676862706E-6</v>
      </c>
      <c r="M107" cm="1">
        <f t="array" ref="M107">INDEX($Z$11:$Z$61,A107)</f>
        <v>5.0010739658550054E-7</v>
      </c>
      <c r="N107">
        <f t="shared" si="14"/>
        <v>3.1090382057517705E-5</v>
      </c>
      <c r="O107">
        <f t="shared" si="15"/>
        <v>6.3003937471008741E-7</v>
      </c>
      <c r="P107" cm="1">
        <f t="array" ref="P107">INDEX($AA$11:$AA$61,A107)</f>
        <v>1.776124791057632E-11</v>
      </c>
      <c r="Q107" cm="1">
        <f t="array" ref="Q107">INDEX($AB$11:$AB$61,A107)</f>
        <v>1.1932233246185289</v>
      </c>
      <c r="R107">
        <f t="shared" si="18"/>
        <v>0.32997363523078599</v>
      </c>
    </row>
    <row r="108" spans="1:18" x14ac:dyDescent="0.2">
      <c r="A108" s="2">
        <v>1</v>
      </c>
      <c r="B108" s="2">
        <v>98</v>
      </c>
      <c r="C108" s="2">
        <v>0</v>
      </c>
      <c r="D108" s="2">
        <v>97</v>
      </c>
      <c r="E108" s="2">
        <v>273.14999999999998</v>
      </c>
      <c r="F108" s="2" cm="1">
        <f t="array" ref="F108">INDEX($V$11:$V$61,A108)</f>
        <v>1</v>
      </c>
      <c r="G108" cm="1">
        <f t="array" ref="G108">INDEX($W$11:$W$61,A108)</f>
        <v>-2.2198155215733131</v>
      </c>
      <c r="H108">
        <f t="shared" si="13"/>
        <v>0.58473112624096968</v>
      </c>
      <c r="I108">
        <f t="shared" si="16"/>
        <v>14664.966308862016</v>
      </c>
      <c r="J108" cm="1">
        <f t="array" ref="J108">INDEX($X$11:$X$61,A108)</f>
        <v>0.93177554153163911</v>
      </c>
      <c r="K108">
        <f t="shared" si="17"/>
        <v>162.88962762125803</v>
      </c>
      <c r="L108" cm="1">
        <f t="array" ref="L108">INDEX($Y$11:$Y$61,A108)</f>
        <v>3.5112042676862706E-6</v>
      </c>
      <c r="M108" cm="1">
        <f t="array" ref="M108">INDEX($Z$11:$Z$61,A108)</f>
        <v>5.0010739658550054E-7</v>
      </c>
      <c r="N108">
        <f t="shared" si="14"/>
        <v>3.1131761991788112E-5</v>
      </c>
      <c r="O108">
        <f t="shared" si="15"/>
        <v>6.3622166692258773E-7</v>
      </c>
      <c r="P108" cm="1">
        <f t="array" ref="P108">INDEX($AA$11:$AA$61,A108)</f>
        <v>1.776124791057632E-11</v>
      </c>
      <c r="Q108" cm="1">
        <f t="array" ref="Q108">INDEX($AB$11:$AB$61,A108)</f>
        <v>1.1932233246185289</v>
      </c>
      <c r="R108">
        <f t="shared" si="18"/>
        <v>0.33036734133254497</v>
      </c>
    </row>
    <row r="109" spans="1:18" x14ac:dyDescent="0.2">
      <c r="A109" s="2">
        <v>1</v>
      </c>
      <c r="B109" s="2">
        <v>99</v>
      </c>
      <c r="C109" s="2">
        <v>0</v>
      </c>
      <c r="D109" s="2">
        <v>98</v>
      </c>
      <c r="E109" s="2">
        <v>273.14999999999998</v>
      </c>
      <c r="F109" s="2" cm="1">
        <f t="array" ref="F109">INDEX($V$11:$V$61,A109)</f>
        <v>1</v>
      </c>
      <c r="G109" cm="1">
        <f t="array" ref="G109">INDEX($W$11:$W$61,A109)</f>
        <v>-2.2198155215733131</v>
      </c>
      <c r="H109">
        <f t="shared" si="13"/>
        <v>0.59075928218159823</v>
      </c>
      <c r="I109">
        <f t="shared" si="16"/>
        <v>14871.624622151121</v>
      </c>
      <c r="J109" cm="1">
        <f t="array" ref="J109">INDEX($X$11:$X$61,A109)</f>
        <v>0.93177554153163911</v>
      </c>
      <c r="K109">
        <f t="shared" si="17"/>
        <v>164.47278183184301</v>
      </c>
      <c r="L109" cm="1">
        <f t="array" ref="L109">INDEX($Y$11:$Y$61,A109)</f>
        <v>3.5112042676862706E-6</v>
      </c>
      <c r="M109" cm="1">
        <f t="array" ref="M109">INDEX($Z$11:$Z$61,A109)</f>
        <v>5.0010739658550054E-7</v>
      </c>
      <c r="N109">
        <f t="shared" si="14"/>
        <v>3.116661490199709E-5</v>
      </c>
      <c r="O109">
        <f t="shared" si="15"/>
        <v>6.4240392177041831E-7</v>
      </c>
      <c r="P109" cm="1">
        <f t="array" ref="P109">INDEX($AA$11:$AA$61,A109)</f>
        <v>1.776124791057632E-11</v>
      </c>
      <c r="Q109" cm="1">
        <f t="array" ref="Q109">INDEX($AB$11:$AB$61,A109)</f>
        <v>1.1932233246185289</v>
      </c>
      <c r="R109">
        <f t="shared" si="18"/>
        <v>0.33070024048882318</v>
      </c>
    </row>
    <row r="110" spans="1:18" x14ac:dyDescent="0.2">
      <c r="A110" s="2">
        <v>1</v>
      </c>
      <c r="B110" s="2">
        <v>100</v>
      </c>
      <c r="C110" s="2">
        <v>0</v>
      </c>
      <c r="D110" s="2">
        <v>99</v>
      </c>
      <c r="E110" s="2">
        <v>273.14999999999998</v>
      </c>
      <c r="F110" s="2" cm="1">
        <f t="array" ref="F110">INDEX($V$11:$V$61,A110)</f>
        <v>1</v>
      </c>
      <c r="G110" cm="1">
        <f t="array" ref="G110">INDEX($W$11:$W$61,A110)</f>
        <v>-2.2198155215733131</v>
      </c>
      <c r="H110">
        <f t="shared" si="13"/>
        <v>0.59678743812222679</v>
      </c>
      <c r="I110">
        <f t="shared" si="16"/>
        <v>15078.733059586135</v>
      </c>
      <c r="J110" cm="1">
        <f t="array" ref="J110">INDEX($X$11:$X$61,A110)</f>
        <v>0.93177554153163911</v>
      </c>
      <c r="K110">
        <f t="shared" si="17"/>
        <v>166.05593604242799</v>
      </c>
      <c r="L110" cm="1">
        <f t="array" ref="L110">INDEX($Y$11:$Y$61,A110)</f>
        <v>3.5112042676862706E-6</v>
      </c>
      <c r="M110" cm="1">
        <f t="array" ref="M110">INDEX($Z$11:$Z$61,A110)</f>
        <v>5.0010739658550054E-7</v>
      </c>
      <c r="N110">
        <f t="shared" si="14"/>
        <v>3.1195128993289929E-5</v>
      </c>
      <c r="O110">
        <f t="shared" si="15"/>
        <v>6.4858613889067942E-7</v>
      </c>
      <c r="P110" cm="1">
        <f t="array" ref="P110">INDEX($AA$11:$AA$61,A110)</f>
        <v>1.776124791057632E-11</v>
      </c>
      <c r="Q110" cm="1">
        <f t="array" ref="Q110">INDEX($AB$11:$AB$61,A110)</f>
        <v>1.1932233246185289</v>
      </c>
      <c r="R110">
        <f t="shared" si="18"/>
        <v>0.33097408605113671</v>
      </c>
    </row>
    <row r="111" spans="1:18" x14ac:dyDescent="0.2">
      <c r="A111" s="2">
        <v>1</v>
      </c>
      <c r="B111" s="2">
        <v>101</v>
      </c>
      <c r="C111" s="2">
        <v>0</v>
      </c>
      <c r="D111" s="2">
        <v>100</v>
      </c>
      <c r="E111" s="2">
        <v>273.14999999999998</v>
      </c>
      <c r="F111" s="2" cm="1">
        <f t="array" ref="F111">INDEX($V$11:$V$61,A111)</f>
        <v>1</v>
      </c>
      <c r="G111" cm="1">
        <f t="array" ref="G111">INDEX($W$11:$W$61,A111)</f>
        <v>-2.2198155215733131</v>
      </c>
      <c r="H111">
        <f t="shared" si="13"/>
        <v>0.60281559406285534</v>
      </c>
      <c r="I111">
        <f t="shared" si="16"/>
        <v>15286.283430255513</v>
      </c>
      <c r="J111" cm="1">
        <f t="array" ref="J111">INDEX($X$11:$X$61,A111)</f>
        <v>0.93177554153163911</v>
      </c>
      <c r="K111">
        <f t="shared" si="17"/>
        <v>167.63909025301291</v>
      </c>
      <c r="L111" cm="1">
        <f t="array" ref="L111">INDEX($Y$11:$Y$61,A111)</f>
        <v>3.5112042676862706E-6</v>
      </c>
      <c r="M111" cm="1">
        <f t="array" ref="M111">INDEX($Z$11:$Z$61,A111)</f>
        <v>5.0010739658550054E-7</v>
      </c>
      <c r="N111">
        <f t="shared" si="14"/>
        <v>3.1217491444349824E-5</v>
      </c>
      <c r="O111">
        <f t="shared" si="15"/>
        <v>6.5476831792047866E-7</v>
      </c>
      <c r="P111" cm="1">
        <f t="array" ref="P111">INDEX($AA$11:$AA$61,A111)</f>
        <v>1.776124791057632E-11</v>
      </c>
      <c r="Q111" cm="1">
        <f t="array" ref="Q111">INDEX($AB$11:$AB$61,A111)</f>
        <v>1.1932233246185289</v>
      </c>
      <c r="R111">
        <f t="shared" si="18"/>
        <v>0.33119062180830178</v>
      </c>
    </row>
    <row r="112" spans="1:18" x14ac:dyDescent="0.2">
      <c r="A112" s="2">
        <v>2</v>
      </c>
      <c r="B112" s="2">
        <v>102</v>
      </c>
      <c r="C112" s="2">
        <v>1</v>
      </c>
      <c r="D112" s="2">
        <v>0</v>
      </c>
      <c r="E112" s="2">
        <v>274.14999999999998</v>
      </c>
      <c r="F112" s="2" cm="1">
        <f t="array" ref="F112">INDEX($V$11:$V$61,A112)</f>
        <v>1</v>
      </c>
      <c r="G112" cm="1">
        <f t="array" ref="G112">INDEX($W$11:$W$61,A112)</f>
        <v>-2.1883921326495424</v>
      </c>
      <c r="H112">
        <f t="shared" si="13"/>
        <v>0</v>
      </c>
      <c r="I112">
        <f t="shared" si="16"/>
        <v>24</v>
      </c>
      <c r="J112" cm="1">
        <f t="array" ref="J112">INDEX($X$11:$X$61,A112)</f>
        <v>0.93518676445505711</v>
      </c>
      <c r="K112">
        <f t="shared" si="17"/>
        <v>9.3066489736886595</v>
      </c>
      <c r="L112" cm="1">
        <f t="array" ref="L112">INDEX($Y$11:$Y$61,A112)</f>
        <v>3.6177777615205924E-6</v>
      </c>
      <c r="M112" cm="1">
        <f t="array" ref="M112">INDEX($Z$11:$Z$61,A112)</f>
        <v>5.2300205394442887E-7</v>
      </c>
      <c r="N112">
        <f t="shared" si="14"/>
        <v>9.3749789062974615E-8</v>
      </c>
      <c r="O112">
        <f t="shared" si="15"/>
        <v>3.6354085253618267E-8</v>
      </c>
      <c r="P112" cm="1">
        <f t="array" ref="P112">INDEX($AA$11:$AA$61,A112)</f>
        <v>1.779373010287343E-11</v>
      </c>
      <c r="Q112" cm="1">
        <f t="array" ref="Q112">INDEX($AB$11:$AB$61,A112)</f>
        <v>1.1823719569835738</v>
      </c>
      <c r="R112">
        <f t="shared" si="18"/>
        <v>4.0508126552119224E-2</v>
      </c>
    </row>
    <row r="113" spans="1:18" x14ac:dyDescent="0.2">
      <c r="A113" s="2">
        <v>2</v>
      </c>
      <c r="B113" s="2">
        <v>103</v>
      </c>
      <c r="C113" s="2">
        <v>1</v>
      </c>
      <c r="D113" s="2">
        <v>1</v>
      </c>
      <c r="E113" s="2">
        <v>274.14999999999998</v>
      </c>
      <c r="F113" s="2" cm="1">
        <f t="array" ref="F113">INDEX($V$11:$V$61,A113)</f>
        <v>1</v>
      </c>
      <c r="G113" cm="1">
        <f t="array" ref="G113">INDEX($W$11:$W$61,A113)</f>
        <v>-2.1883921326495424</v>
      </c>
      <c r="H113">
        <f t="shared" si="13"/>
        <v>6.4804903365225262E-3</v>
      </c>
      <c r="I113">
        <f t="shared" si="16"/>
        <v>41.442126752212943</v>
      </c>
      <c r="J113" cm="1">
        <f t="array" ref="J113">INDEX($X$11:$X$61,A113)</f>
        <v>0.93518676445505711</v>
      </c>
      <c r="K113">
        <f t="shared" si="17"/>
        <v>11.014343877283808</v>
      </c>
      <c r="L113" cm="1">
        <f t="array" ref="L113">INDEX($Y$11:$Y$61,A113)</f>
        <v>3.6177777615205924E-6</v>
      </c>
      <c r="M113" cm="1">
        <f t="array" ref="M113">INDEX($Z$11:$Z$61,A113)</f>
        <v>5.2300205394442887E-7</v>
      </c>
      <c r="N113">
        <f t="shared" si="14"/>
        <v>1.6188222159223654E-7</v>
      </c>
      <c r="O113">
        <f t="shared" si="15"/>
        <v>4.3024760381647767E-8</v>
      </c>
      <c r="P113" cm="1">
        <f t="array" ref="P113">INDEX($AA$11:$AA$61,A113)</f>
        <v>1.779373010287343E-11</v>
      </c>
      <c r="Q113" cm="1">
        <f t="array" ref="Q113">INDEX($AB$11:$AB$61,A113)</f>
        <v>1.1823719569835738</v>
      </c>
      <c r="R113">
        <f t="shared" si="18"/>
        <v>4.1165350793413137E-2</v>
      </c>
    </row>
    <row r="114" spans="1:18" x14ac:dyDescent="0.2">
      <c r="A114" s="2">
        <v>2</v>
      </c>
      <c r="B114" s="2">
        <v>104</v>
      </c>
      <c r="C114" s="2">
        <v>1</v>
      </c>
      <c r="D114" s="2">
        <v>2</v>
      </c>
      <c r="E114" s="2">
        <v>274.14999999999998</v>
      </c>
      <c r="F114" s="2" cm="1">
        <f t="array" ref="F114">INDEX($V$11:$V$61,A114)</f>
        <v>1</v>
      </c>
      <c r="G114" cm="1">
        <f t="array" ref="G114">INDEX($W$11:$W$61,A114)</f>
        <v>-2.1883921326495424</v>
      </c>
      <c r="H114">
        <f t="shared" si="13"/>
        <v>1.2960980673045052E-2</v>
      </c>
      <c r="I114">
        <f t="shared" si="16"/>
        <v>66.724789813484975</v>
      </c>
      <c r="J114" cm="1">
        <f t="array" ref="J114">INDEX($X$11:$X$61,A114)</f>
        <v>0.93518676445505711</v>
      </c>
      <c r="K114">
        <f t="shared" si="17"/>
        <v>12.722038780878961</v>
      </c>
      <c r="L114" cm="1">
        <f t="array" ref="L114">INDEX($Y$11:$Y$61,A114)</f>
        <v>3.6177777615205924E-6</v>
      </c>
      <c r="M114" cm="1">
        <f t="array" ref="M114">INDEX($Z$11:$Z$61,A114)</f>
        <v>5.2300205394442887E-7</v>
      </c>
      <c r="N114">
        <f t="shared" si="14"/>
        <v>2.6063917732957635E-7</v>
      </c>
      <c r="O114">
        <f t="shared" si="15"/>
        <v>4.9695432568983379E-8</v>
      </c>
      <c r="P114" cm="1">
        <f t="array" ref="P114">INDEX($AA$11:$AA$61,A114)</f>
        <v>1.779373010287343E-11</v>
      </c>
      <c r="Q114" cm="1">
        <f t="array" ref="Q114">INDEX($AB$11:$AB$61,A114)</f>
        <v>1.1823719569835738</v>
      </c>
      <c r="R114">
        <f t="shared" si="18"/>
        <v>4.2113864733063465E-2</v>
      </c>
    </row>
    <row r="115" spans="1:18" x14ac:dyDescent="0.2">
      <c r="A115" s="2">
        <v>2</v>
      </c>
      <c r="B115" s="2">
        <v>105</v>
      </c>
      <c r="C115" s="2">
        <v>1</v>
      </c>
      <c r="D115" s="2">
        <v>3</v>
      </c>
      <c r="E115" s="2">
        <v>274.14999999999998</v>
      </c>
      <c r="F115" s="2" cm="1">
        <f t="array" ref="F115">INDEX($V$11:$V$61,A115)</f>
        <v>1</v>
      </c>
      <c r="G115" cm="1">
        <f t="array" ref="G115">INDEX($W$11:$W$61,A115)</f>
        <v>-2.1883921326495424</v>
      </c>
      <c r="H115">
        <f t="shared" si="13"/>
        <v>1.9441471009567578E-2</v>
      </c>
      <c r="I115">
        <f t="shared" si="16"/>
        <v>99.476604784045023</v>
      </c>
      <c r="J115" cm="1">
        <f t="array" ref="J115">INDEX($X$11:$X$61,A115)</f>
        <v>0.93518676445505711</v>
      </c>
      <c r="K115">
        <f t="shared" si="17"/>
        <v>14.429733684474112</v>
      </c>
      <c r="L115" cm="1">
        <f t="array" ref="L115">INDEX($Y$11:$Y$61,A115)</f>
        <v>3.6177777615205924E-6</v>
      </c>
      <c r="M115" cm="1">
        <f t="array" ref="M115">INDEX($Z$11:$Z$61,A115)</f>
        <v>5.2300205394442887E-7</v>
      </c>
      <c r="N115">
        <f t="shared" si="14"/>
        <v>3.8856546756869566E-7</v>
      </c>
      <c r="O115">
        <f t="shared" si="15"/>
        <v>5.6366101359693407E-8</v>
      </c>
      <c r="P115" cm="1">
        <f t="array" ref="P115">INDEX($AA$11:$AA$61,A115)</f>
        <v>1.779373010287343E-11</v>
      </c>
      <c r="Q115" cm="1">
        <f t="array" ref="Q115">INDEX($AB$11:$AB$61,A115)</f>
        <v>1.1823719569835738</v>
      </c>
      <c r="R115">
        <f t="shared" si="18"/>
        <v>4.3339827126864919E-2</v>
      </c>
    </row>
    <row r="116" spans="1:18" x14ac:dyDescent="0.2">
      <c r="A116" s="2">
        <v>2</v>
      </c>
      <c r="B116" s="2">
        <v>106</v>
      </c>
      <c r="C116" s="2">
        <v>1</v>
      </c>
      <c r="D116" s="2">
        <v>4</v>
      </c>
      <c r="E116" s="2">
        <v>274.14999999999998</v>
      </c>
      <c r="F116" s="2" cm="1">
        <f t="array" ref="F116">INDEX($V$11:$V$61,A116)</f>
        <v>1</v>
      </c>
      <c r="G116" cm="1">
        <f t="array" ref="G116">INDEX($W$11:$W$61,A116)</f>
        <v>-2.1883921326495424</v>
      </c>
      <c r="H116">
        <f t="shared" si="13"/>
        <v>2.5921961346090105E-2</v>
      </c>
      <c r="I116">
        <f t="shared" si="16"/>
        <v>139.34927794522778</v>
      </c>
      <c r="J116" cm="1">
        <f t="array" ref="J116">INDEX($X$11:$X$61,A116)</f>
        <v>0.93518676445505711</v>
      </c>
      <c r="K116">
        <f t="shared" si="17"/>
        <v>16.137428588069263</v>
      </c>
      <c r="L116" cm="1">
        <f t="array" ref="L116">INDEX($Y$11:$Y$61,A116)</f>
        <v>3.6177777615205924E-6</v>
      </c>
      <c r="M116" cm="1">
        <f t="array" ref="M116">INDEX($Z$11:$Z$61,A116)</f>
        <v>5.2300205394442887E-7</v>
      </c>
      <c r="N116">
        <f t="shared" si="14"/>
        <v>5.442918311172619E-7</v>
      </c>
      <c r="O116">
        <f t="shared" si="15"/>
        <v>6.3036766297846942E-8</v>
      </c>
      <c r="P116" cm="1">
        <f t="array" ref="P116">INDEX($AA$11:$AA$61,A116)</f>
        <v>1.779373010287343E-11</v>
      </c>
      <c r="Q116" cm="1">
        <f t="array" ref="Q116">INDEX($AB$11:$AB$61,A116)</f>
        <v>1.1823719569835738</v>
      </c>
      <c r="R116">
        <f t="shared" si="18"/>
        <v>4.4830214042927662E-2</v>
      </c>
    </row>
    <row r="117" spans="1:18" x14ac:dyDescent="0.2">
      <c r="A117" s="2">
        <v>2</v>
      </c>
      <c r="B117" s="2">
        <v>107</v>
      </c>
      <c r="C117" s="2">
        <v>1</v>
      </c>
      <c r="D117" s="2">
        <v>5</v>
      </c>
      <c r="E117" s="2">
        <v>274.14999999999998</v>
      </c>
      <c r="F117" s="2" cm="1">
        <f t="array" ref="F117">INDEX($V$11:$V$61,A117)</f>
        <v>1</v>
      </c>
      <c r="G117" cm="1">
        <f t="array" ref="G117">INDEX($W$11:$W$61,A117)</f>
        <v>-2.1883921326495424</v>
      </c>
      <c r="H117">
        <f t="shared" si="13"/>
        <v>3.2402451682612632E-2</v>
      </c>
      <c r="I117">
        <f t="shared" si="16"/>
        <v>186.0158391589859</v>
      </c>
      <c r="J117" cm="1">
        <f t="array" ref="J117">INDEX($X$11:$X$61,A117)</f>
        <v>0.93518676445505711</v>
      </c>
      <c r="K117">
        <f t="shared" si="17"/>
        <v>17.845123491664417</v>
      </c>
      <c r="L117" cm="1">
        <f t="array" ref="L117">INDEX($Y$11:$Y$61,A117)</f>
        <v>3.6177777615205924E-6</v>
      </c>
      <c r="M117" cm="1">
        <f t="array" ref="M117">INDEX($Z$11:$Z$61,A117)</f>
        <v>5.2300205394442887E-7</v>
      </c>
      <c r="N117">
        <f t="shared" si="14"/>
        <v>7.265261717912137E-7</v>
      </c>
      <c r="O117">
        <f t="shared" si="15"/>
        <v>6.9707426927513995E-8</v>
      </c>
      <c r="P117" cm="1">
        <f t="array" ref="P117">INDEX($AA$11:$AA$61,A117)</f>
        <v>1.779373010287343E-11</v>
      </c>
      <c r="Q117" cm="1">
        <f t="array" ref="Q117">INDEX($AB$11:$AB$61,A117)</f>
        <v>1.1823719569835738</v>
      </c>
      <c r="R117">
        <f t="shared" si="18"/>
        <v>4.6572735515802426E-2</v>
      </c>
    </row>
    <row r="118" spans="1:18" x14ac:dyDescent="0.2">
      <c r="A118" s="2">
        <v>2</v>
      </c>
      <c r="B118" s="2">
        <v>108</v>
      </c>
      <c r="C118" s="2">
        <v>1</v>
      </c>
      <c r="D118" s="2">
        <v>6</v>
      </c>
      <c r="E118" s="2">
        <v>274.14999999999998</v>
      </c>
      <c r="F118" s="2" cm="1">
        <f t="array" ref="F118">INDEX($V$11:$V$61,A118)</f>
        <v>1</v>
      </c>
      <c r="G118" cm="1">
        <f t="array" ref="G118">INDEX($W$11:$W$61,A118)</f>
        <v>-2.1883921326495424</v>
      </c>
      <c r="H118">
        <f t="shared" si="13"/>
        <v>3.8882942019135155E-2</v>
      </c>
      <c r="I118">
        <f t="shared" si="16"/>
        <v>239.16903460176454</v>
      </c>
      <c r="J118" cm="1">
        <f t="array" ref="J118">INDEX($X$11:$X$61,A118)</f>
        <v>0.93518676445505711</v>
      </c>
      <c r="K118">
        <f t="shared" si="17"/>
        <v>19.552818395259564</v>
      </c>
      <c r="L118" cm="1">
        <f t="array" ref="L118">INDEX($Y$11:$Y$61,A118)</f>
        <v>3.6177777615205924E-6</v>
      </c>
      <c r="M118" cm="1">
        <f t="array" ref="M118">INDEX($Z$11:$Z$61,A118)</f>
        <v>5.2300205394442887E-7</v>
      </c>
      <c r="N118">
        <f t="shared" si="14"/>
        <v>9.3404533399239999E-7</v>
      </c>
      <c r="O118">
        <f t="shared" si="15"/>
        <v>7.6378082792765482E-8</v>
      </c>
      <c r="P118" cm="1">
        <f t="array" ref="P118">INDEX($AA$11:$AA$61,A118)</f>
        <v>1.779373010287343E-11</v>
      </c>
      <c r="Q118" cm="1">
        <f t="array" ref="Q118">INDEX($AB$11:$AB$61,A118)</f>
        <v>1.1823719569835738</v>
      </c>
      <c r="R118">
        <f t="shared" si="18"/>
        <v>4.8555757318665439E-2</v>
      </c>
    </row>
    <row r="119" spans="1:18" x14ac:dyDescent="0.2">
      <c r="A119" s="2">
        <v>2</v>
      </c>
      <c r="B119" s="2">
        <v>109</v>
      </c>
      <c r="C119" s="2">
        <v>1</v>
      </c>
      <c r="D119" s="2">
        <v>7</v>
      </c>
      <c r="E119" s="2">
        <v>274.14999999999998</v>
      </c>
      <c r="F119" s="2" cm="1">
        <f t="array" ref="F119">INDEX($V$11:$V$61,A119)</f>
        <v>1</v>
      </c>
      <c r="G119" cm="1">
        <f t="array" ref="G119">INDEX($W$11:$W$61,A119)</f>
        <v>-2.1883921326495424</v>
      </c>
      <c r="H119">
        <f t="shared" si="13"/>
        <v>4.5363432355657686E-2</v>
      </c>
      <c r="I119">
        <f t="shared" si="16"/>
        <v>298.51986271669085</v>
      </c>
      <c r="J119" cm="1">
        <f t="array" ref="J119">INDEX($X$11:$X$61,A119)</f>
        <v>0.93518676445505711</v>
      </c>
      <c r="K119">
        <f t="shared" si="17"/>
        <v>21.260513298854715</v>
      </c>
      <c r="L119" cm="1">
        <f t="array" ref="L119">INDEX($Y$11:$Y$61,A119)</f>
        <v>3.6177777615205924E-6</v>
      </c>
      <c r="M119" cm="1">
        <f t="array" ref="M119">INDEX($Z$11:$Z$61,A119)</f>
        <v>5.2300205394442887E-7</v>
      </c>
      <c r="N119">
        <f t="shared" si="14"/>
        <v>1.1656874356255842E-6</v>
      </c>
      <c r="O119">
        <f t="shared" si="15"/>
        <v>8.3048733437673467E-8</v>
      </c>
      <c r="P119" cm="1">
        <f t="array" ref="P119">INDEX($AA$11:$AA$61,A119)</f>
        <v>1.779373010287343E-11</v>
      </c>
      <c r="Q119" cm="1">
        <f t="array" ref="Q119">INDEX($AB$11:$AB$61,A119)</f>
        <v>1.1823719569835738</v>
      </c>
      <c r="R119">
        <f t="shared" si="18"/>
        <v>5.0768228036719286E-2</v>
      </c>
    </row>
    <row r="120" spans="1:18" x14ac:dyDescent="0.2">
      <c r="A120" s="2">
        <v>2</v>
      </c>
      <c r="B120" s="2">
        <v>110</v>
      </c>
      <c r="C120" s="2">
        <v>1</v>
      </c>
      <c r="D120" s="2">
        <v>8</v>
      </c>
      <c r="E120" s="2">
        <v>274.14999999999998</v>
      </c>
      <c r="F120" s="2" cm="1">
        <f t="array" ref="F120">INDEX($V$11:$V$61,A120)</f>
        <v>1</v>
      </c>
      <c r="G120" cm="1">
        <f t="array" ref="G120">INDEX($W$11:$W$61,A120)</f>
        <v>-2.1883921326495424</v>
      </c>
      <c r="H120">
        <f t="shared" si="13"/>
        <v>5.184392269218021E-2</v>
      </c>
      <c r="I120">
        <f t="shared" si="16"/>
        <v>363.79623871327925</v>
      </c>
      <c r="J120" cm="1">
        <f t="array" ref="J120">INDEX($X$11:$X$61,A120)</f>
        <v>0.93518676445505711</v>
      </c>
      <c r="K120">
        <f t="shared" si="17"/>
        <v>22.968208202449865</v>
      </c>
      <c r="L120" cm="1">
        <f t="array" ref="L120">INDEX($Y$11:$Y$61,A120)</f>
        <v>3.6177777615205924E-6</v>
      </c>
      <c r="M120" cm="1">
        <f t="array" ref="M120">INDEX($Z$11:$Z$61,A120)</f>
        <v>5.2300205394442887E-7</v>
      </c>
      <c r="N120">
        <f t="shared" si="14"/>
        <v>1.4203447630702733E-6</v>
      </c>
      <c r="O120">
        <f t="shared" si="15"/>
        <v>8.9719378406311189E-8</v>
      </c>
      <c r="P120" cm="1">
        <f t="array" ref="P120">INDEX($AA$11:$AA$61,A120)</f>
        <v>1.779373010287343E-11</v>
      </c>
      <c r="Q120" cm="1">
        <f t="array" ref="Q120">INDEX($AB$11:$AB$61,A120)</f>
        <v>1.1823719569835738</v>
      </c>
      <c r="R120">
        <f t="shared" si="18"/>
        <v>5.3199611486661982E-2</v>
      </c>
    </row>
    <row r="121" spans="1:18" x14ac:dyDescent="0.2">
      <c r="A121" s="2">
        <v>2</v>
      </c>
      <c r="B121" s="2">
        <v>111</v>
      </c>
      <c r="C121" s="2">
        <v>1</v>
      </c>
      <c r="D121" s="2">
        <v>9</v>
      </c>
      <c r="E121" s="2">
        <v>274.14999999999998</v>
      </c>
      <c r="F121" s="2" cm="1">
        <f t="array" ref="F121">INDEX($V$11:$V$61,A121)</f>
        <v>1</v>
      </c>
      <c r="G121" cm="1">
        <f t="array" ref="G121">INDEX($W$11:$W$61,A121)</f>
        <v>-2.1883921326495424</v>
      </c>
      <c r="H121">
        <f t="shared" si="13"/>
        <v>5.8324413028702733E-2</v>
      </c>
      <c r="I121">
        <f t="shared" si="16"/>
        <v>434.74177463659839</v>
      </c>
      <c r="J121" cm="1">
        <f t="array" ref="J121">INDEX($X$11:$X$61,A121)</f>
        <v>0.93518676445505711</v>
      </c>
      <c r="K121">
        <f t="shared" si="17"/>
        <v>24.675903106045016</v>
      </c>
      <c r="L121" cm="1">
        <f t="array" ref="L121">INDEX($Y$11:$Y$61,A121)</f>
        <v>3.6177777615205924E-6</v>
      </c>
      <c r="M121" cm="1">
        <f t="array" ref="M121">INDEX($Z$11:$Z$61,A121)</f>
        <v>5.2300205394442887E-7</v>
      </c>
      <c r="N121">
        <f t="shared" si="14"/>
        <v>1.6969572227527476E-6</v>
      </c>
      <c r="O121">
        <f t="shared" si="15"/>
        <v>9.6390017242753158E-8</v>
      </c>
      <c r="P121" cm="1">
        <f t="array" ref="P121">INDEX($AA$11:$AA$61,A121)</f>
        <v>1.779373010287343E-11</v>
      </c>
      <c r="Q121" cm="1">
        <f t="array" ref="Q121">INDEX($AB$11:$AB$61,A121)</f>
        <v>1.1823719569835738</v>
      </c>
      <c r="R121">
        <f t="shared" si="18"/>
        <v>5.5839824430341342E-2</v>
      </c>
    </row>
    <row r="122" spans="1:18" x14ac:dyDescent="0.2">
      <c r="A122" s="2">
        <v>2</v>
      </c>
      <c r="B122" s="2">
        <v>112</v>
      </c>
      <c r="C122" s="2">
        <v>1</v>
      </c>
      <c r="D122" s="2">
        <v>10</v>
      </c>
      <c r="E122" s="2">
        <v>274.14999999999998</v>
      </c>
      <c r="F122" s="2" cm="1">
        <f t="array" ref="F122">INDEX($V$11:$V$61,A122)</f>
        <v>1</v>
      </c>
      <c r="G122" cm="1">
        <f t="array" ref="G122">INDEX($W$11:$W$61,A122)</f>
        <v>-2.1883921326495424</v>
      </c>
      <c r="H122">
        <f t="shared" si="13"/>
        <v>6.4804903365225264E-2</v>
      </c>
      <c r="I122">
        <f t="shared" si="16"/>
        <v>511.11466350398888</v>
      </c>
      <c r="J122" cm="1">
        <f t="array" ref="J122">INDEX($X$11:$X$61,A122)</f>
        <v>0.93518676445505711</v>
      </c>
      <c r="K122">
        <f t="shared" si="17"/>
        <v>26.383598009640167</v>
      </c>
      <c r="L122" cm="1">
        <f t="array" ref="L122">INDEX($Y$11:$Y$61,A122)</f>
        <v>3.6177777615205924E-6</v>
      </c>
      <c r="M122" cm="1">
        <f t="array" ref="M122">INDEX($Z$11:$Z$61,A122)</f>
        <v>5.2300205394442887E-7</v>
      </c>
      <c r="N122">
        <f t="shared" si="14"/>
        <v>1.9945063369536437E-6</v>
      </c>
      <c r="O122">
        <f t="shared" si="15"/>
        <v>1.0306064949107531E-7</v>
      </c>
      <c r="P122" cm="1">
        <f t="array" ref="P122">INDEX($AA$11:$AA$61,A122)</f>
        <v>1.779373010287343E-11</v>
      </c>
      <c r="Q122" cm="1">
        <f t="array" ref="Q122">INDEX($AB$11:$AB$61,A122)</f>
        <v>1.1823719569835738</v>
      </c>
      <c r="R122">
        <f t="shared" si="18"/>
        <v>5.8679179464986776E-2</v>
      </c>
    </row>
    <row r="123" spans="1:18" x14ac:dyDescent="0.2">
      <c r="A123" s="2">
        <v>2</v>
      </c>
      <c r="B123" s="2">
        <v>113</v>
      </c>
      <c r="C123" s="2">
        <v>1</v>
      </c>
      <c r="D123" s="2">
        <v>11</v>
      </c>
      <c r="E123" s="2">
        <v>274.14999999999998</v>
      </c>
      <c r="F123" s="2" cm="1">
        <f t="array" ref="F123">INDEX($V$11:$V$61,A123)</f>
        <v>1</v>
      </c>
      <c r="G123" cm="1">
        <f t="array" ref="G123">INDEX($W$11:$W$61,A123)</f>
        <v>-2.1883921326495424</v>
      </c>
      <c r="H123">
        <f t="shared" si="13"/>
        <v>7.1285393701747787E-2</v>
      </c>
      <c r="I123">
        <f t="shared" si="16"/>
        <v>592.68665729732504</v>
      </c>
      <c r="J123" cm="1">
        <f t="array" ref="J123">INDEX($X$11:$X$61,A123)</f>
        <v>0.93518676445505711</v>
      </c>
      <c r="K123">
        <f t="shared" si="17"/>
        <v>28.091292913235318</v>
      </c>
      <c r="L123" cm="1">
        <f t="array" ref="L123">INDEX($Y$11:$Y$61,A123)</f>
        <v>3.6177777615205924E-6</v>
      </c>
      <c r="M123" cm="1">
        <f t="array" ref="M123">INDEX($Z$11:$Z$61,A123)</f>
        <v>5.2300205394442887E-7</v>
      </c>
      <c r="N123">
        <f t="shared" si="14"/>
        <v>2.3120097669809443E-6</v>
      </c>
      <c r="O123">
        <f t="shared" si="15"/>
        <v>1.0973127469535508E-7</v>
      </c>
      <c r="P123" cm="1">
        <f t="array" ref="P123">INDEX($AA$11:$AA$61,A123)</f>
        <v>1.779373010287343E-11</v>
      </c>
      <c r="Q123" cm="1">
        <f t="array" ref="Q123">INDEX($AB$11:$AB$61,A123)</f>
        <v>1.1823719569835738</v>
      </c>
      <c r="R123">
        <f t="shared" si="18"/>
        <v>6.1708332929555534E-2</v>
      </c>
    </row>
    <row r="124" spans="1:18" x14ac:dyDescent="0.2">
      <c r="A124" s="2">
        <v>2</v>
      </c>
      <c r="B124" s="2">
        <v>114</v>
      </c>
      <c r="C124" s="2">
        <v>1</v>
      </c>
      <c r="D124" s="2">
        <v>12</v>
      </c>
      <c r="E124" s="2">
        <v>274.14999999999998</v>
      </c>
      <c r="F124" s="2" cm="1">
        <f t="array" ref="F124">INDEX($V$11:$V$61,A124)</f>
        <v>1</v>
      </c>
      <c r="G124" cm="1">
        <f t="array" ref="G124">INDEX($W$11:$W$61,A124)</f>
        <v>-2.1883921326495424</v>
      </c>
      <c r="H124">
        <f t="shared" si="13"/>
        <v>7.7765884038270311E-2</v>
      </c>
      <c r="I124">
        <f t="shared" si="16"/>
        <v>679.24212972822852</v>
      </c>
      <c r="J124" cm="1">
        <f t="array" ref="J124">INDEX($X$11:$X$61,A124)</f>
        <v>0.93518676445505711</v>
      </c>
      <c r="K124">
        <f t="shared" si="17"/>
        <v>29.798987816830468</v>
      </c>
      <c r="L124" cm="1">
        <f t="array" ref="L124">INDEX($Y$11:$Y$61,A124)</f>
        <v>3.6177777615205924E-6</v>
      </c>
      <c r="M124" cm="1">
        <f t="array" ref="M124">INDEX($Z$11:$Z$61,A124)</f>
        <v>5.2300205394442887E-7</v>
      </c>
      <c r="N124">
        <f t="shared" si="14"/>
        <v>2.6485163440810705E-6</v>
      </c>
      <c r="O124">
        <f t="shared" si="15"/>
        <v>1.1640189239967147E-7</v>
      </c>
      <c r="P124" cm="1">
        <f t="array" ref="P124">INDEX($AA$11:$AA$61,A124)</f>
        <v>1.779373010287343E-11</v>
      </c>
      <c r="Q124" cm="1">
        <f t="array" ref="Q124">INDEX($AB$11:$AB$61,A124)</f>
        <v>1.1823719569835738</v>
      </c>
      <c r="R124">
        <f t="shared" si="18"/>
        <v>6.4918237640505236E-2</v>
      </c>
    </row>
    <row r="125" spans="1:18" x14ac:dyDescent="0.2">
      <c r="A125" s="2">
        <v>2</v>
      </c>
      <c r="B125" s="2">
        <v>115</v>
      </c>
      <c r="C125" s="2">
        <v>1</v>
      </c>
      <c r="D125" s="2">
        <v>13</v>
      </c>
      <c r="E125" s="2">
        <v>274.14999999999998</v>
      </c>
      <c r="F125" s="2" cm="1">
        <f t="array" ref="F125">INDEX($V$11:$V$61,A125)</f>
        <v>1</v>
      </c>
      <c r="G125" cm="1">
        <f t="array" ref="G125">INDEX($W$11:$W$61,A125)</f>
        <v>-2.1883921326495424</v>
      </c>
      <c r="H125">
        <f t="shared" si="13"/>
        <v>8.4246374374792835E-2</v>
      </c>
      <c r="I125">
        <f t="shared" si="16"/>
        <v>770.57721568444822</v>
      </c>
      <c r="J125" cm="1">
        <f t="array" ref="J125">INDEX($X$11:$X$61,A125)</f>
        <v>0.93518676445505711</v>
      </c>
      <c r="K125">
        <f t="shared" si="17"/>
        <v>31.506682720425619</v>
      </c>
      <c r="L125" cm="1">
        <f t="array" ref="L125">INDEX($Y$11:$Y$61,A125)</f>
        <v>3.6177777615205924E-6</v>
      </c>
      <c r="M125" cm="1">
        <f t="array" ref="M125">INDEX($Z$11:$Z$61,A125)</f>
        <v>5.2300205394442887E-7</v>
      </c>
      <c r="N125">
        <f t="shared" si="14"/>
        <v>3.0031015869510826E-6</v>
      </c>
      <c r="O125">
        <f t="shared" si="15"/>
        <v>1.2307250214810525E-7</v>
      </c>
      <c r="P125" cm="1">
        <f t="array" ref="P125">INDEX($AA$11:$AA$61,A125)</f>
        <v>1.779373010287343E-11</v>
      </c>
      <c r="Q125" cm="1">
        <f t="array" ref="Q125">INDEX($AB$11:$AB$61,A125)</f>
        <v>1.1823719569835738</v>
      </c>
      <c r="R125">
        <f t="shared" si="18"/>
        <v>6.830010025594524E-2</v>
      </c>
    </row>
    <row r="126" spans="1:18" x14ac:dyDescent="0.2">
      <c r="A126" s="2">
        <v>2</v>
      </c>
      <c r="B126" s="2">
        <v>116</v>
      </c>
      <c r="C126" s="2">
        <v>1</v>
      </c>
      <c r="D126" s="2">
        <v>14</v>
      </c>
      <c r="E126" s="2">
        <v>274.14999999999998</v>
      </c>
      <c r="F126" s="2" cm="1">
        <f t="array" ref="F126">INDEX($V$11:$V$61,A126)</f>
        <v>1</v>
      </c>
      <c r="G126" cm="1">
        <f t="array" ref="G126">INDEX($W$11:$W$61,A126)</f>
        <v>-2.1883921326495424</v>
      </c>
      <c r="H126">
        <f t="shared" si="13"/>
        <v>9.0726864711315372E-2</v>
      </c>
      <c r="I126">
        <f t="shared" si="16"/>
        <v>866.4990201364634</v>
      </c>
      <c r="J126" cm="1">
        <f t="array" ref="J126">INDEX($X$11:$X$61,A126)</f>
        <v>0.93518676445505711</v>
      </c>
      <c r="K126">
        <f t="shared" si="17"/>
        <v>33.21437762402077</v>
      </c>
      <c r="L126" cm="1">
        <f t="array" ref="L126">INDEX($Y$11:$Y$61,A126)</f>
        <v>3.6177777615205924E-6</v>
      </c>
      <c r="M126" cm="1">
        <f t="array" ref="M126">INDEX($Z$11:$Z$61,A126)</f>
        <v>5.2300205394442887E-7</v>
      </c>
      <c r="N126">
        <f t="shared" si="14"/>
        <v>3.3748636840726928E-6</v>
      </c>
      <c r="O126">
        <f t="shared" si="15"/>
        <v>1.2974310348473893E-7</v>
      </c>
      <c r="P126" cm="1">
        <f t="array" ref="P126">INDEX($AA$11:$AA$61,A126)</f>
        <v>1.779373010287343E-11</v>
      </c>
      <c r="Q126" cm="1">
        <f t="array" ref="Q126">INDEX($AB$11:$AB$61,A126)</f>
        <v>1.1823719569835738</v>
      </c>
      <c r="R126">
        <f t="shared" si="18"/>
        <v>7.1845343061009703E-2</v>
      </c>
    </row>
    <row r="127" spans="1:18" x14ac:dyDescent="0.2">
      <c r="A127" s="2">
        <v>2</v>
      </c>
      <c r="B127" s="2">
        <v>117</v>
      </c>
      <c r="C127" s="2">
        <v>1</v>
      </c>
      <c r="D127" s="2">
        <v>15</v>
      </c>
      <c r="E127" s="2">
        <v>274.14999999999998</v>
      </c>
      <c r="F127" s="2" cm="1">
        <f t="array" ref="F127">INDEX($V$11:$V$61,A127)</f>
        <v>1</v>
      </c>
      <c r="G127" cm="1">
        <f t="array" ref="G127">INDEX($W$11:$W$61,A127)</f>
        <v>-2.1883921326495424</v>
      </c>
      <c r="H127">
        <f t="shared" si="13"/>
        <v>9.7207355047837896E-2</v>
      </c>
      <c r="I127">
        <f t="shared" si="16"/>
        <v>966.82489005018249</v>
      </c>
      <c r="J127" cm="1">
        <f t="array" ref="J127">INDEX($X$11:$X$61,A127)</f>
        <v>0.93518676445505711</v>
      </c>
      <c r="K127">
        <f t="shared" si="17"/>
        <v>34.922072527615924</v>
      </c>
      <c r="L127" cm="1">
        <f t="array" ref="L127">INDEX($Y$11:$Y$61,A127)</f>
        <v>3.6177777615205924E-6</v>
      </c>
      <c r="M127" cm="1">
        <f t="array" ref="M127">INDEX($Z$11:$Z$61,A127)</f>
        <v>5.2300205394442887E-7</v>
      </c>
      <c r="N127">
        <f t="shared" si="14"/>
        <v>3.7629199190274989E-6</v>
      </c>
      <c r="O127">
        <f t="shared" si="15"/>
        <v>1.3641369595365703E-7</v>
      </c>
      <c r="P127" cm="1">
        <f t="array" ref="P127">INDEX($AA$11:$AA$61,A127)</f>
        <v>1.779373010287343E-11</v>
      </c>
      <c r="Q127" cm="1">
        <f t="array" ref="Q127">INDEX($AB$11:$AB$61,A127)</f>
        <v>1.1823719569835738</v>
      </c>
      <c r="R127">
        <f t="shared" si="18"/>
        <v>7.5545569966712287E-2</v>
      </c>
    </row>
    <row r="128" spans="1:18" x14ac:dyDescent="0.2">
      <c r="A128" s="2">
        <v>2</v>
      </c>
      <c r="B128" s="2">
        <v>118</v>
      </c>
      <c r="C128" s="2">
        <v>1</v>
      </c>
      <c r="D128" s="2">
        <v>16</v>
      </c>
      <c r="E128" s="2">
        <v>274.14999999999998</v>
      </c>
      <c r="F128" s="2" cm="1">
        <f t="array" ref="F128">INDEX($V$11:$V$61,A128)</f>
        <v>1</v>
      </c>
      <c r="G128" cm="1">
        <f t="array" ref="G128">INDEX($W$11:$W$61,A128)</f>
        <v>-2.1883921326495424</v>
      </c>
      <c r="H128">
        <f t="shared" si="13"/>
        <v>0.10368784538436042</v>
      </c>
      <c r="I128">
        <f t="shared" si="16"/>
        <v>1071.3817435280077</v>
      </c>
      <c r="J128" cm="1">
        <f t="array" ref="J128">INDEX($X$11:$X$61,A128)</f>
        <v>0.93518676445505711</v>
      </c>
      <c r="K128">
        <f t="shared" si="17"/>
        <v>36.629767431211071</v>
      </c>
      <c r="L128" cm="1">
        <f t="array" ref="L128">INDEX($Y$11:$Y$61,A128)</f>
        <v>3.6177777615205924E-6</v>
      </c>
      <c r="M128" cm="1">
        <f t="array" ref="M128">INDEX($Z$11:$Z$61,A128)</f>
        <v>5.2300205394442887E-7</v>
      </c>
      <c r="N128">
        <f t="shared" si="14"/>
        <v>4.1664035172585708E-6</v>
      </c>
      <c r="O128">
        <f t="shared" si="15"/>
        <v>1.4308427909894599E-7</v>
      </c>
      <c r="P128" cm="1">
        <f t="array" ref="P128">INDEX($AA$11:$AA$61,A128)</f>
        <v>1.779373010287343E-11</v>
      </c>
      <c r="Q128" cm="1">
        <f t="array" ref="Q128">INDEX($AB$11:$AB$61,A128)</f>
        <v>1.1823719569835738</v>
      </c>
      <c r="R128">
        <f t="shared" si="18"/>
        <v>7.9392536517450582E-2</v>
      </c>
    </row>
    <row r="129" spans="1:18" x14ac:dyDescent="0.2">
      <c r="A129" s="2">
        <v>2</v>
      </c>
      <c r="B129" s="2">
        <v>119</v>
      </c>
      <c r="C129" s="2">
        <v>1</v>
      </c>
      <c r="D129" s="2">
        <v>17</v>
      </c>
      <c r="E129" s="2">
        <v>274.14999999999998</v>
      </c>
      <c r="F129" s="2" cm="1">
        <f t="array" ref="F129">INDEX($V$11:$V$61,A129)</f>
        <v>1</v>
      </c>
      <c r="G129" cm="1">
        <f t="array" ref="G129">INDEX($W$11:$W$61,A129)</f>
        <v>-2.1883921326495424</v>
      </c>
      <c r="H129">
        <f t="shared" si="13"/>
        <v>0.11016833572088294</v>
      </c>
      <c r="I129">
        <f t="shared" si="16"/>
        <v>1180.0054509982147</v>
      </c>
      <c r="J129" cm="1">
        <f t="array" ref="J129">INDEX($X$11:$X$61,A129)</f>
        <v>0.93518676445505711</v>
      </c>
      <c r="K129">
        <f t="shared" si="17"/>
        <v>38.337462334806219</v>
      </c>
      <c r="L129" cm="1">
        <f t="array" ref="L129">INDEX($Y$11:$Y$61,A129)</f>
        <v>3.6177777615205924E-6</v>
      </c>
      <c r="M129" cm="1">
        <f t="array" ref="M129">INDEX($Z$11:$Z$61,A129)</f>
        <v>5.2300205394442887E-7</v>
      </c>
      <c r="N129">
        <f t="shared" si="14"/>
        <v>4.584460893258474E-6</v>
      </c>
      <c r="O129">
        <f t="shared" si="15"/>
        <v>1.497548524646944E-7</v>
      </c>
      <c r="P129" cm="1">
        <f t="array" ref="P129">INDEX($AA$11:$AA$61,A129)</f>
        <v>1.779373010287343E-11</v>
      </c>
      <c r="Q129" cm="1">
        <f t="array" ref="Q129">INDEX($AB$11:$AB$61,A129)</f>
        <v>1.1823719569835738</v>
      </c>
      <c r="R129">
        <f t="shared" si="18"/>
        <v>8.3378123707225915E-2</v>
      </c>
    </row>
    <row r="130" spans="1:18" x14ac:dyDescent="0.2">
      <c r="A130" s="2">
        <v>2</v>
      </c>
      <c r="B130" s="2">
        <v>120</v>
      </c>
      <c r="C130" s="2">
        <v>1</v>
      </c>
      <c r="D130" s="2">
        <v>18</v>
      </c>
      <c r="E130" s="2">
        <v>274.14999999999998</v>
      </c>
      <c r="F130" s="2" cm="1">
        <f t="array" ref="F130">INDEX($V$11:$V$61,A130)</f>
        <v>1</v>
      </c>
      <c r="G130" cm="1">
        <f t="array" ref="G130">INDEX($W$11:$W$61,A130)</f>
        <v>-2.1883921326495424</v>
      </c>
      <c r="H130">
        <f t="shared" si="13"/>
        <v>0.11664882605740547</v>
      </c>
      <c r="I130">
        <f t="shared" si="16"/>
        <v>1292.5402638016233</v>
      </c>
      <c r="J130" cm="1">
        <f t="array" ref="J130">INDEX($X$11:$X$61,A130)</f>
        <v>0.93518676445505711</v>
      </c>
      <c r="K130">
        <f t="shared" si="17"/>
        <v>40.045157238401373</v>
      </c>
      <c r="L130" cm="1">
        <f t="array" ref="L130">INDEX($Y$11:$Y$61,A130)</f>
        <v>3.6177777615205924E-6</v>
      </c>
      <c r="M130" cm="1">
        <f t="array" ref="M130">INDEX($Z$11:$Z$61,A130)</f>
        <v>5.2300205394442887E-7</v>
      </c>
      <c r="N130">
        <f t="shared" si="14"/>
        <v>5.0162492777736573E-6</v>
      </c>
      <c r="O130">
        <f t="shared" si="15"/>
        <v>1.5642541559499321E-7</v>
      </c>
      <c r="P130" cm="1">
        <f t="array" ref="P130">INDEX($AA$11:$AA$61,A130)</f>
        <v>1.779373010287343E-11</v>
      </c>
      <c r="Q130" cm="1">
        <f t="array" ref="Q130">INDEX($AB$11:$AB$61,A130)</f>
        <v>1.1823719569835738</v>
      </c>
      <c r="R130">
        <f t="shared" si="18"/>
        <v>8.7494315410445445E-2</v>
      </c>
    </row>
    <row r="131" spans="1:18" x14ac:dyDescent="0.2">
      <c r="A131" s="2">
        <v>2</v>
      </c>
      <c r="B131" s="2">
        <v>121</v>
      </c>
      <c r="C131" s="2">
        <v>1</v>
      </c>
      <c r="D131" s="2">
        <v>19</v>
      </c>
      <c r="E131" s="2">
        <v>274.14999999999998</v>
      </c>
      <c r="F131" s="2" cm="1">
        <f t="array" ref="F131">INDEX($V$11:$V$61,A131)</f>
        <v>1</v>
      </c>
      <c r="G131" cm="1">
        <f t="array" ref="G131">INDEX($W$11:$W$61,A131)</f>
        <v>-2.1883921326495424</v>
      </c>
      <c r="H131">
        <f t="shared" si="13"/>
        <v>0.123129316393928</v>
      </c>
      <c r="I131">
        <f t="shared" si="16"/>
        <v>1408.8382859935239</v>
      </c>
      <c r="J131" cm="1">
        <f t="array" ref="J131">INDEX($X$11:$X$61,A131)</f>
        <v>0.93518676445505711</v>
      </c>
      <c r="K131">
        <f t="shared" si="17"/>
        <v>41.75285214199652</v>
      </c>
      <c r="L131" cm="1">
        <f t="array" ref="L131">INDEX($Y$11:$Y$61,A131)</f>
        <v>3.6177777615205924E-6</v>
      </c>
      <c r="M131" cm="1">
        <f t="array" ref="M131">INDEX($Z$11:$Z$61,A131)</f>
        <v>5.2300205394442887E-7</v>
      </c>
      <c r="N131">
        <f t="shared" si="14"/>
        <v>5.4609347052386715E-6</v>
      </c>
      <c r="O131">
        <f t="shared" si="15"/>
        <v>1.6309596803393546E-7</v>
      </c>
      <c r="P131" cm="1">
        <f t="array" ref="P131">INDEX($AA$11:$AA$61,A131)</f>
        <v>1.779373010287343E-11</v>
      </c>
      <c r="Q131" cm="1">
        <f t="array" ref="Q131">INDEX($AB$11:$AB$61,A131)</f>
        <v>1.1823719569835738</v>
      </c>
      <c r="R131">
        <f t="shared" si="18"/>
        <v>9.1733179239103693E-2</v>
      </c>
    </row>
    <row r="132" spans="1:18" x14ac:dyDescent="0.2">
      <c r="A132" s="2">
        <v>2</v>
      </c>
      <c r="B132" s="2">
        <v>122</v>
      </c>
      <c r="C132" s="2">
        <v>1</v>
      </c>
      <c r="D132" s="2">
        <v>20</v>
      </c>
      <c r="E132" s="2">
        <v>274.14999999999998</v>
      </c>
      <c r="F132" s="2" cm="1">
        <f t="array" ref="F132">INDEX($V$11:$V$61,A132)</f>
        <v>1</v>
      </c>
      <c r="G132" cm="1">
        <f t="array" ref="G132">INDEX($W$11:$W$61,A132)</f>
        <v>-2.1883921326495424</v>
      </c>
      <c r="H132">
        <f t="shared" si="13"/>
        <v>0.12960980673045053</v>
      </c>
      <c r="I132">
        <f t="shared" si="16"/>
        <v>1528.7589855952951</v>
      </c>
      <c r="J132" cm="1">
        <f t="array" ref="J132">INDEX($X$11:$X$61,A132)</f>
        <v>0.93518676445505711</v>
      </c>
      <c r="K132">
        <f t="shared" si="17"/>
        <v>43.460547045591674</v>
      </c>
      <c r="L132" cm="1">
        <f t="array" ref="L132">INDEX($Y$11:$Y$61,A132)</f>
        <v>3.6177777615205924E-6</v>
      </c>
      <c r="M132" cm="1">
        <f t="array" ref="M132">INDEX($Z$11:$Z$61,A132)</f>
        <v>5.2300205394442887E-7</v>
      </c>
      <c r="N132">
        <f t="shared" si="14"/>
        <v>5.9176903422360545E-6</v>
      </c>
      <c r="O132">
        <f t="shared" si="15"/>
        <v>1.6976650932561686E-7</v>
      </c>
      <c r="P132" cm="1">
        <f t="array" ref="P132">INDEX($AA$11:$AA$61,A132)</f>
        <v>1.779373010287343E-11</v>
      </c>
      <c r="Q132" cm="1">
        <f t="array" ref="Q132">INDEX($AB$11:$AB$61,A132)</f>
        <v>1.1823719569835738</v>
      </c>
      <c r="R132">
        <f t="shared" si="18"/>
        <v>9.6086850643680347E-2</v>
      </c>
    </row>
    <row r="133" spans="1:18" x14ac:dyDescent="0.2">
      <c r="A133" s="2">
        <v>2</v>
      </c>
      <c r="B133" s="2">
        <v>123</v>
      </c>
      <c r="C133" s="2">
        <v>1</v>
      </c>
      <c r="D133" s="2">
        <v>21</v>
      </c>
      <c r="E133" s="2">
        <v>274.14999999999998</v>
      </c>
      <c r="F133" s="2" cm="1">
        <f t="array" ref="F133">INDEX($V$11:$V$61,A133)</f>
        <v>1</v>
      </c>
      <c r="G133" cm="1">
        <f t="array" ref="G133">INDEX($W$11:$W$61,A133)</f>
        <v>-2.1883921326495424</v>
      </c>
      <c r="H133">
        <f t="shared" si="13"/>
        <v>0.13609029706697304</v>
      </c>
      <c r="I133">
        <f t="shared" si="16"/>
        <v>1652.1687419005179</v>
      </c>
      <c r="J133" cm="1">
        <f t="array" ref="J133">INDEX($X$11:$X$61,A133)</f>
        <v>0.93518676445505711</v>
      </c>
      <c r="K133">
        <f t="shared" si="17"/>
        <v>45.168241949186822</v>
      </c>
      <c r="L133" cm="1">
        <f t="array" ref="L133">INDEX($Y$11:$Y$61,A133)</f>
        <v>3.6177777615205924E-6</v>
      </c>
      <c r="M133" cm="1">
        <f t="array" ref="M133">INDEX($Z$11:$Z$61,A133)</f>
        <v>5.2300205394442887E-7</v>
      </c>
      <c r="N133">
        <f t="shared" si="14"/>
        <v>6.3856951382835304E-6</v>
      </c>
      <c r="O133">
        <f t="shared" si="15"/>
        <v>1.7643703901413549E-7</v>
      </c>
      <c r="P133" cm="1">
        <f t="array" ref="P133">INDEX($AA$11:$AA$61,A133)</f>
        <v>1.779373010287343E-11</v>
      </c>
      <c r="Q133" cm="1">
        <f t="array" ref="Q133">INDEX($AB$11:$AB$61,A133)</f>
        <v>1.1823719569835738</v>
      </c>
      <c r="R133">
        <f t="shared" si="18"/>
        <v>0.10054752007990231</v>
      </c>
    </row>
    <row r="134" spans="1:18" x14ac:dyDescent="0.2">
      <c r="A134" s="2">
        <v>2</v>
      </c>
      <c r="B134" s="2">
        <v>124</v>
      </c>
      <c r="C134" s="2">
        <v>1</v>
      </c>
      <c r="D134" s="2">
        <v>22</v>
      </c>
      <c r="E134" s="2">
        <v>274.14999999999998</v>
      </c>
      <c r="F134" s="2" cm="1">
        <f t="array" ref="F134">INDEX($V$11:$V$61,A134)</f>
        <v>1</v>
      </c>
      <c r="G134" cm="1">
        <f t="array" ref="G134">INDEX($W$11:$W$61,A134)</f>
        <v>-2.1883921326495424</v>
      </c>
      <c r="H134">
        <f t="shared" si="13"/>
        <v>0.14257078740349557</v>
      </c>
      <c r="I134">
        <f t="shared" si="16"/>
        <v>1778.9404257702813</v>
      </c>
      <c r="J134" cm="1">
        <f t="array" ref="J134">INDEX($X$11:$X$61,A134)</f>
        <v>0.93518676445505711</v>
      </c>
      <c r="K134">
        <f t="shared" si="17"/>
        <v>46.875936852781976</v>
      </c>
      <c r="L134" cm="1">
        <f t="array" ref="L134">INDEX($Y$11:$Y$61,A134)</f>
        <v>3.6177777615205924E-6</v>
      </c>
      <c r="M134" cm="1">
        <f t="array" ref="M134">INDEX($Z$11:$Z$61,A134)</f>
        <v>5.2300205394442887E-7</v>
      </c>
      <c r="N134">
        <f t="shared" si="14"/>
        <v>6.8641327806597624E-6</v>
      </c>
      <c r="O134">
        <f t="shared" si="15"/>
        <v>1.8310755664359218E-7</v>
      </c>
      <c r="P134" cm="1">
        <f t="array" ref="P134">INDEX($AA$11:$AA$61,A134)</f>
        <v>1.779373010287343E-11</v>
      </c>
      <c r="Q134" cm="1">
        <f t="array" ref="Q134">INDEX($AB$11:$AB$61,A134)</f>
        <v>1.1823719569835738</v>
      </c>
      <c r="R134">
        <f t="shared" si="18"/>
        <v>0.10510742306741364</v>
      </c>
    </row>
    <row r="135" spans="1:18" x14ac:dyDescent="0.2">
      <c r="A135" s="2">
        <v>2</v>
      </c>
      <c r="B135" s="2">
        <v>125</v>
      </c>
      <c r="C135" s="2">
        <v>1</v>
      </c>
      <c r="D135" s="2">
        <v>23</v>
      </c>
      <c r="E135" s="2">
        <v>274.14999999999998</v>
      </c>
      <c r="F135" s="2" cm="1">
        <f t="array" ref="F135">INDEX($V$11:$V$61,A135)</f>
        <v>1</v>
      </c>
      <c r="G135" cm="1">
        <f t="array" ref="G135">INDEX($W$11:$W$61,A135)</f>
        <v>-2.1883921326495424</v>
      </c>
      <c r="H135">
        <f t="shared" si="13"/>
        <v>0.14905127774001811</v>
      </c>
      <c r="I135">
        <f t="shared" si="16"/>
        <v>1908.9530101466435</v>
      </c>
      <c r="J135" cm="1">
        <f t="array" ref="J135">INDEX($X$11:$X$61,A135)</f>
        <v>0.93518676445505711</v>
      </c>
      <c r="K135">
        <f t="shared" si="17"/>
        <v>48.58363175637713</v>
      </c>
      <c r="L135" cm="1">
        <f t="array" ref="L135">INDEX($Y$11:$Y$61,A135)</f>
        <v>3.6177777615205924E-6</v>
      </c>
      <c r="M135" cm="1">
        <f t="array" ref="M135">INDEX($Z$11:$Z$61,A135)</f>
        <v>5.2300205394442887E-7</v>
      </c>
      <c r="N135">
        <f t="shared" si="14"/>
        <v>7.3521909352851913E-6</v>
      </c>
      <c r="O135">
        <f t="shared" si="15"/>
        <v>1.8977806175809044E-7</v>
      </c>
      <c r="P135" cm="1">
        <f t="array" ref="P135">INDEX($AA$11:$AA$61,A135)</f>
        <v>1.779373010287343E-11</v>
      </c>
      <c r="Q135" cm="1">
        <f t="array" ref="Q135">INDEX($AB$11:$AB$61,A135)</f>
        <v>1.1823719569835738</v>
      </c>
      <c r="R135">
        <f t="shared" si="18"/>
        <v>0.10975883296930058</v>
      </c>
    </row>
    <row r="136" spans="1:18" x14ac:dyDescent="0.2">
      <c r="A136" s="2">
        <v>2</v>
      </c>
      <c r="B136" s="2">
        <v>126</v>
      </c>
      <c r="C136" s="2">
        <v>1</v>
      </c>
      <c r="D136" s="2">
        <v>24</v>
      </c>
      <c r="E136" s="2">
        <v>274.14999999999998</v>
      </c>
      <c r="F136" s="2" cm="1">
        <f t="array" ref="F136">INDEX($V$11:$V$61,A136)</f>
        <v>1</v>
      </c>
      <c r="G136" cm="1">
        <f t="array" ref="G136">INDEX($W$11:$W$61,A136)</f>
        <v>-2.1883921326495424</v>
      </c>
      <c r="H136">
        <f t="shared" si="13"/>
        <v>0.15553176807654062</v>
      </c>
      <c r="I136">
        <f t="shared" si="16"/>
        <v>2042.091208276071</v>
      </c>
      <c r="J136" cm="1">
        <f t="array" ref="J136">INDEX($X$11:$X$61,A136)</f>
        <v>0.93518676445505711</v>
      </c>
      <c r="K136">
        <f t="shared" si="17"/>
        <v>50.291326659972277</v>
      </c>
      <c r="L136" cm="1">
        <f t="array" ref="L136">INDEX($Y$11:$Y$61,A136)</f>
        <v>3.6177777615205924E-6</v>
      </c>
      <c r="M136" cm="1">
        <f t="array" ref="M136">INDEX($Z$11:$Z$61,A136)</f>
        <v>5.2300205394442887E-7</v>
      </c>
      <c r="N136">
        <f t="shared" si="14"/>
        <v>7.8490607558764301E-6</v>
      </c>
      <c r="O136">
        <f t="shared" si="15"/>
        <v>1.9644855390173667E-7</v>
      </c>
      <c r="P136" cm="1">
        <f t="array" ref="P136">INDEX($AA$11:$AA$61,A136)</f>
        <v>1.779373010287343E-11</v>
      </c>
      <c r="Q136" cm="1">
        <f t="array" ref="Q136">INDEX($AB$11:$AB$61,A136)</f>
        <v>1.1823719569835738</v>
      </c>
      <c r="R136">
        <f t="shared" si="18"/>
        <v>0.1144940563233411</v>
      </c>
    </row>
    <row r="137" spans="1:18" x14ac:dyDescent="0.2">
      <c r="A137" s="2">
        <v>2</v>
      </c>
      <c r="B137" s="2">
        <v>127</v>
      </c>
      <c r="C137" s="2">
        <v>1</v>
      </c>
      <c r="D137" s="2">
        <v>25</v>
      </c>
      <c r="E137" s="2">
        <v>274.14999999999998</v>
      </c>
      <c r="F137" s="2" cm="1">
        <f t="array" ref="F137">INDEX($V$11:$V$61,A137)</f>
        <v>1</v>
      </c>
      <c r="G137" cm="1">
        <f t="array" ref="G137">INDEX($W$11:$W$61,A137)</f>
        <v>-2.1883921326495424</v>
      </c>
      <c r="H137">
        <f t="shared" si="13"/>
        <v>0.16201225841306316</v>
      </c>
      <c r="I137">
        <f t="shared" si="16"/>
        <v>2178.2451373698159</v>
      </c>
      <c r="J137" cm="1">
        <f t="array" ref="J137">INDEX($X$11:$X$61,A137)</f>
        <v>0.93518676445505711</v>
      </c>
      <c r="K137">
        <f t="shared" si="17"/>
        <v>51.999021563567432</v>
      </c>
      <c r="L137" cm="1">
        <f t="array" ref="L137">INDEX($Y$11:$Y$61,A137)</f>
        <v>3.6177777615205924E-6</v>
      </c>
      <c r="M137" cm="1">
        <f t="array" ref="M137">INDEX($Z$11:$Z$61,A137)</f>
        <v>5.2300205394442887E-7</v>
      </c>
      <c r="N137">
        <f t="shared" si="14"/>
        <v>8.353936643699068E-6</v>
      </c>
      <c r="O137">
        <f t="shared" si="15"/>
        <v>2.0311903261864022E-7</v>
      </c>
      <c r="P137" cm="1">
        <f t="array" ref="P137">INDEX($AA$11:$AA$61,A137)</f>
        <v>1.779373010287343E-11</v>
      </c>
      <c r="Q137" cm="1">
        <f t="array" ref="Q137">INDEX($AB$11:$AB$61,A137)</f>
        <v>1.1823719569835738</v>
      </c>
      <c r="R137">
        <f t="shared" si="18"/>
        <v>0.11930543055685752</v>
      </c>
    </row>
    <row r="138" spans="1:18" x14ac:dyDescent="0.2">
      <c r="A138" s="2">
        <v>2</v>
      </c>
      <c r="B138" s="2">
        <v>128</v>
      </c>
      <c r="C138" s="2">
        <v>1</v>
      </c>
      <c r="D138" s="2">
        <v>26</v>
      </c>
      <c r="E138" s="2">
        <v>274.14999999999998</v>
      </c>
      <c r="F138" s="2" cm="1">
        <f t="array" ref="F138">INDEX($V$11:$V$61,A138)</f>
        <v>1</v>
      </c>
      <c r="G138" cm="1">
        <f t="array" ref="G138">INDEX($W$11:$W$61,A138)</f>
        <v>-2.1883921326495424</v>
      </c>
      <c r="H138">
        <f t="shared" si="13"/>
        <v>0.16849274874958567</v>
      </c>
      <c r="I138">
        <f t="shared" si="16"/>
        <v>2317.310005638803</v>
      </c>
      <c r="J138" cm="1">
        <f t="array" ref="J138">INDEX($X$11:$X$61,A138)</f>
        <v>0.93518676445505711</v>
      </c>
      <c r="K138">
        <f t="shared" si="17"/>
        <v>53.706716467162579</v>
      </c>
      <c r="L138" cm="1">
        <f t="array" ref="L138">INDEX($Y$11:$Y$61,A138)</f>
        <v>3.6177777615205924E-6</v>
      </c>
      <c r="M138" cm="1">
        <f t="array" ref="M138">INDEX($Z$11:$Z$61,A138)</f>
        <v>5.2300205394442887E-7</v>
      </c>
      <c r="N138">
        <f t="shared" si="14"/>
        <v>8.8660162402672312E-6</v>
      </c>
      <c r="O138">
        <f t="shared" si="15"/>
        <v>2.097894974529135E-7</v>
      </c>
      <c r="P138" cm="1">
        <f t="array" ref="P138">INDEX($AA$11:$AA$61,A138)</f>
        <v>1.779373010287343E-11</v>
      </c>
      <c r="Q138" cm="1">
        <f t="array" ref="Q138">INDEX($AB$11:$AB$61,A138)</f>
        <v>1.1823719569835738</v>
      </c>
      <c r="R138">
        <f t="shared" si="18"/>
        <v>0.1241853239172777</v>
      </c>
    </row>
    <row r="139" spans="1:18" x14ac:dyDescent="0.2">
      <c r="A139" s="2">
        <v>2</v>
      </c>
      <c r="B139" s="2">
        <v>129</v>
      </c>
      <c r="C139" s="2">
        <v>1</v>
      </c>
      <c r="D139" s="2">
        <v>27</v>
      </c>
      <c r="E139" s="2">
        <v>274.14999999999998</v>
      </c>
      <c r="F139" s="2" cm="1">
        <f t="array" ref="F139">INDEX($V$11:$V$61,A139)</f>
        <v>1</v>
      </c>
      <c r="G139" cm="1">
        <f t="array" ref="G139">INDEX($W$11:$W$61,A139)</f>
        <v>-2.1883921326495424</v>
      </c>
      <c r="H139">
        <f t="shared" ref="H139:H202" si="19">D139*POWER(10,G139)*F139^-1</f>
        <v>0.17497323908610821</v>
      </c>
      <c r="I139">
        <f t="shared" si="16"/>
        <v>2459.1858208295516</v>
      </c>
      <c r="J139" cm="1">
        <f t="array" ref="J139">INDEX($X$11:$X$61,A139)</f>
        <v>0.93518676445505711</v>
      </c>
      <c r="K139">
        <f t="shared" si="17"/>
        <v>55.414411370757726</v>
      </c>
      <c r="L139" cm="1">
        <f t="array" ref="L139">INDEX($Y$11:$Y$61,A139)</f>
        <v>3.6177777615205924E-6</v>
      </c>
      <c r="M139" cm="1">
        <f t="array" ref="M139">INDEX($Z$11:$Z$61,A139)</f>
        <v>5.2300205394442887E-7</v>
      </c>
      <c r="N139">
        <f t="shared" ref="N139:N202" si="20">I139/(I139^2+$D$6)</f>
        <v>9.3845006352954811E-6</v>
      </c>
      <c r="O139">
        <f t="shared" ref="O139:O202" si="21">K139/(K139^2+$D$6)</f>
        <v>2.1645994794867202E-7</v>
      </c>
      <c r="P139" cm="1">
        <f t="array" ref="P139">INDEX($AA$11:$AA$61,A139)</f>
        <v>1.779373010287343E-11</v>
      </c>
      <c r="Q139" cm="1">
        <f t="array" ref="Q139">INDEX($AB$11:$AB$61,A139)</f>
        <v>1.1823719569835738</v>
      </c>
      <c r="R139">
        <f t="shared" si="18"/>
        <v>0.12912613745010018</v>
      </c>
    </row>
    <row r="140" spans="1:18" x14ac:dyDescent="0.2">
      <c r="A140" s="2">
        <v>2</v>
      </c>
      <c r="B140" s="2">
        <v>130</v>
      </c>
      <c r="C140" s="2">
        <v>1</v>
      </c>
      <c r="D140" s="2">
        <v>28</v>
      </c>
      <c r="E140" s="2">
        <v>274.14999999999998</v>
      </c>
      <c r="F140" s="2" cm="1">
        <f t="array" ref="F140">INDEX($V$11:$V$61,A140)</f>
        <v>1</v>
      </c>
      <c r="G140" cm="1">
        <f t="array" ref="G140">INDEX($W$11:$W$61,A140)</f>
        <v>-2.1883921326495424</v>
      </c>
      <c r="H140">
        <f t="shared" si="19"/>
        <v>0.18145372942263074</v>
      </c>
      <c r="I140">
        <f t="shared" ref="I140:I203" si="22">F140*(24+4.04*10000*H140*(0.02+H140)/(0.391+H140))</f>
        <v>2603.7771185572915</v>
      </c>
      <c r="J140" cm="1">
        <f t="array" ref="J140">INDEX($X$11:$X$61,A140)</f>
        <v>0.93518676445505711</v>
      </c>
      <c r="K140">
        <f t="shared" ref="K140:K203" si="23">F140*POWER(J140,-0.5)*(9+280*H140*EXP(-4.17*(POWER(J140,-1/3)-1)))</f>
        <v>57.12210627435288</v>
      </c>
      <c r="L140" cm="1">
        <f t="array" ref="L140">INDEX($Y$11:$Y$61,A140)</f>
        <v>3.6177777615205924E-6</v>
      </c>
      <c r="M140" cm="1">
        <f t="array" ref="M140">INDEX($Z$11:$Z$61,A140)</f>
        <v>5.2300205394442887E-7</v>
      </c>
      <c r="N140">
        <f t="shared" si="20"/>
        <v>9.9085947721178998E-6</v>
      </c>
      <c r="O140">
        <f t="shared" si="21"/>
        <v>2.2313038365003468E-7</v>
      </c>
      <c r="P140" cm="1">
        <f t="array" ref="P140">INDEX($AA$11:$AA$61,A140)</f>
        <v>1.779373010287343E-11</v>
      </c>
      <c r="Q140" cm="1">
        <f t="array" ref="Q140">INDEX($AB$11:$AB$61,A140)</f>
        <v>1.1823719569835738</v>
      </c>
      <c r="R140">
        <f t="shared" ref="R140:R203" si="24">8.686*$D$6*(P140+Q140*(L140*N140+M140*O140))</f>
        <v>0.1341203088550981</v>
      </c>
    </row>
    <row r="141" spans="1:18" x14ac:dyDescent="0.2">
      <c r="A141" s="2">
        <v>2</v>
      </c>
      <c r="B141" s="2">
        <v>131</v>
      </c>
      <c r="C141" s="2">
        <v>1</v>
      </c>
      <c r="D141" s="2">
        <v>29</v>
      </c>
      <c r="E141" s="2">
        <v>274.14999999999998</v>
      </c>
      <c r="F141" s="2" cm="1">
        <f t="array" ref="F141">INDEX($V$11:$V$61,A141)</f>
        <v>1</v>
      </c>
      <c r="G141" cm="1">
        <f t="array" ref="G141">INDEX($W$11:$W$61,A141)</f>
        <v>-2.1883921326495424</v>
      </c>
      <c r="H141">
        <f t="shared" si="19"/>
        <v>0.18793421975915325</v>
      </c>
      <c r="I141">
        <f t="shared" si="22"/>
        <v>2750.9927088850341</v>
      </c>
      <c r="J141" cm="1">
        <f t="array" ref="J141">INDEX($X$11:$X$61,A141)</f>
        <v>0.93518676445505711</v>
      </c>
      <c r="K141">
        <f t="shared" si="23"/>
        <v>58.829801177948035</v>
      </c>
      <c r="L141" cm="1">
        <f t="array" ref="L141">INDEX($Y$11:$Y$61,A141)</f>
        <v>3.6177777615205924E-6</v>
      </c>
      <c r="M141" cm="1">
        <f t="array" ref="M141">INDEX($Z$11:$Z$61,A141)</f>
        <v>5.2300205394442887E-7</v>
      </c>
      <c r="N141">
        <f t="shared" si="20"/>
        <v>1.0437508032671128E-5</v>
      </c>
      <c r="O141">
        <f t="shared" si="21"/>
        <v>2.2980080410112367E-7</v>
      </c>
      <c r="P141" cm="1">
        <f t="array" ref="P141">INDEX($AA$11:$AA$61,A141)</f>
        <v>1.779373010287343E-11</v>
      </c>
      <c r="Q141" cm="1">
        <f t="array" ref="Q141">INDEX($AB$11:$AB$61,A141)</f>
        <v>1.1823719569835738</v>
      </c>
      <c r="R141">
        <f t="shared" si="24"/>
        <v>0.13916031805047227</v>
      </c>
    </row>
    <row r="142" spans="1:18" x14ac:dyDescent="0.2">
      <c r="A142" s="2">
        <v>2</v>
      </c>
      <c r="B142" s="2">
        <v>132</v>
      </c>
      <c r="C142" s="2">
        <v>1</v>
      </c>
      <c r="D142" s="2">
        <v>30</v>
      </c>
      <c r="E142" s="2">
        <v>274.14999999999998</v>
      </c>
      <c r="F142" s="2" cm="1">
        <f t="array" ref="F142">INDEX($V$11:$V$61,A142)</f>
        <v>1</v>
      </c>
      <c r="G142" cm="1">
        <f t="array" ref="G142">INDEX($W$11:$W$61,A142)</f>
        <v>-2.1883921326495424</v>
      </c>
      <c r="H142">
        <f t="shared" si="19"/>
        <v>0.19441471009567579</v>
      </c>
      <c r="I142">
        <f t="shared" si="22"/>
        <v>2900.7454397347337</v>
      </c>
      <c r="J142" cm="1">
        <f t="array" ref="J142">INDEX($X$11:$X$61,A142)</f>
        <v>0.93518676445505711</v>
      </c>
      <c r="K142">
        <f t="shared" si="23"/>
        <v>60.537496081543182</v>
      </c>
      <c r="L142" cm="1">
        <f t="array" ref="L142">INDEX($Y$11:$Y$61,A142)</f>
        <v>3.6177777615205924E-6</v>
      </c>
      <c r="M142" cm="1">
        <f t="array" ref="M142">INDEX($Z$11:$Z$61,A142)</f>
        <v>5.2300205394442887E-7</v>
      </c>
      <c r="N142">
        <f t="shared" si="20"/>
        <v>1.0970454984013306E-5</v>
      </c>
      <c r="O142">
        <f t="shared" si="21"/>
        <v>2.3647120884606462E-7</v>
      </c>
      <c r="P142" cm="1">
        <f t="array" ref="P142">INDEX($AA$11:$AA$61,A142)</f>
        <v>1.779373010287343E-11</v>
      </c>
      <c r="Q142" cm="1">
        <f t="array" ref="Q142">INDEX($AB$11:$AB$61,A142)</f>
        <v>1.1823719569835738</v>
      </c>
      <c r="R142">
        <f t="shared" si="24"/>
        <v>0.14423869427347702</v>
      </c>
    </row>
    <row r="143" spans="1:18" x14ac:dyDescent="0.2">
      <c r="A143" s="2">
        <v>2</v>
      </c>
      <c r="B143" s="2">
        <v>133</v>
      </c>
      <c r="C143" s="2">
        <v>1</v>
      </c>
      <c r="D143" s="2">
        <v>31</v>
      </c>
      <c r="E143" s="2">
        <v>274.14999999999998</v>
      </c>
      <c r="F143" s="2" cm="1">
        <f t="array" ref="F143">INDEX($V$11:$V$61,A143)</f>
        <v>1</v>
      </c>
      <c r="G143" cm="1">
        <f t="array" ref="G143">INDEX($W$11:$W$61,A143)</f>
        <v>-2.1883921326495424</v>
      </c>
      <c r="H143">
        <f t="shared" si="19"/>
        <v>0.2008952004321983</v>
      </c>
      <c r="I143">
        <f t="shared" si="22"/>
        <v>3052.951975840504</v>
      </c>
      <c r="J143" cm="1">
        <f t="array" ref="J143">INDEX($X$11:$X$61,A143)</f>
        <v>0.93518676445505711</v>
      </c>
      <c r="K143">
        <f t="shared" si="23"/>
        <v>62.245190985138336</v>
      </c>
      <c r="L143" cm="1">
        <f t="array" ref="L143">INDEX($Y$11:$Y$61,A143)</f>
        <v>3.6177777615205924E-6</v>
      </c>
      <c r="M143" cm="1">
        <f t="array" ref="M143">INDEX($Z$11:$Z$61,A143)</f>
        <v>5.2300205394442887E-7</v>
      </c>
      <c r="N143">
        <f t="shared" si="20"/>
        <v>1.1506656268239692E-5</v>
      </c>
      <c r="O143">
        <f t="shared" si="21"/>
        <v>2.4314159742898684E-7</v>
      </c>
      <c r="P143" cm="1">
        <f t="array" ref="P143">INDEX($AA$11:$AA$61,A143)</f>
        <v>1.779373010287343E-11</v>
      </c>
      <c r="Q143" cm="1">
        <f t="array" ref="Q143">INDEX($AB$11:$AB$61,A143)</f>
        <v>1.1823719569835738</v>
      </c>
      <c r="R143">
        <f t="shared" si="24"/>
        <v>0.14934802454498491</v>
      </c>
    </row>
    <row r="144" spans="1:18" x14ac:dyDescent="0.2">
      <c r="A144" s="2">
        <v>2</v>
      </c>
      <c r="B144" s="2">
        <v>134</v>
      </c>
      <c r="C144" s="2">
        <v>1</v>
      </c>
      <c r="D144" s="2">
        <v>32</v>
      </c>
      <c r="E144" s="2">
        <v>274.14999999999998</v>
      </c>
      <c r="F144" s="2" cm="1">
        <f t="array" ref="F144">INDEX($V$11:$V$61,A144)</f>
        <v>1</v>
      </c>
      <c r="G144" cm="1">
        <f t="array" ref="G144">INDEX($W$11:$W$61,A144)</f>
        <v>-2.1883921326495424</v>
      </c>
      <c r="H144">
        <f t="shared" si="19"/>
        <v>0.20737569076872084</v>
      </c>
      <c r="I144">
        <f t="shared" si="22"/>
        <v>3207.5325920656392</v>
      </c>
      <c r="J144" cm="1">
        <f t="array" ref="J144">INDEX($X$11:$X$61,A144)</f>
        <v>0.93518676445505711</v>
      </c>
      <c r="K144">
        <f t="shared" si="23"/>
        <v>63.952885888733483</v>
      </c>
      <c r="L144" cm="1">
        <f t="array" ref="L144">INDEX($Y$11:$Y$61,A144)</f>
        <v>3.6177777615205924E-6</v>
      </c>
      <c r="M144" cm="1">
        <f t="array" ref="M144">INDEX($Z$11:$Z$61,A144)</f>
        <v>5.2300205394442887E-7</v>
      </c>
      <c r="N144">
        <f t="shared" si="20"/>
        <v>1.2045339617578549E-5</v>
      </c>
      <c r="O144">
        <f t="shared" si="21"/>
        <v>2.4981196939402324E-7</v>
      </c>
      <c r="P144" cm="1">
        <f t="array" ref="P144">INDEX($AA$11:$AA$61,A144)</f>
        <v>1.779373010287343E-11</v>
      </c>
      <c r="Q144" cm="1">
        <f t="array" ref="Q144">INDEX($AB$11:$AB$61,A144)</f>
        <v>1.1823719569835738</v>
      </c>
      <c r="R144">
        <f t="shared" si="24"/>
        <v>0.1544809633247218</v>
      </c>
    </row>
    <row r="145" spans="1:18" x14ac:dyDescent="0.2">
      <c r="A145" s="2">
        <v>2</v>
      </c>
      <c r="B145" s="2">
        <v>135</v>
      </c>
      <c r="C145" s="2">
        <v>1</v>
      </c>
      <c r="D145" s="2">
        <v>33</v>
      </c>
      <c r="E145" s="2">
        <v>274.14999999999998</v>
      </c>
      <c r="F145" s="2" cm="1">
        <f t="array" ref="F145">INDEX($V$11:$V$61,A145)</f>
        <v>1</v>
      </c>
      <c r="G145" cm="1">
        <f t="array" ref="G145">INDEX($W$11:$W$61,A145)</f>
        <v>-2.1883921326495424</v>
      </c>
      <c r="H145">
        <f t="shared" si="19"/>
        <v>0.21385618110524338</v>
      </c>
      <c r="I145">
        <f t="shared" si="22"/>
        <v>3364.410980006161</v>
      </c>
      <c r="J145" cm="1">
        <f t="array" ref="J145">INDEX($X$11:$X$61,A145)</f>
        <v>0.93518676445505711</v>
      </c>
      <c r="K145">
        <f t="shared" si="23"/>
        <v>65.660580792328645</v>
      </c>
      <c r="L145" cm="1">
        <f t="array" ref="L145">INDEX($Y$11:$Y$61,A145)</f>
        <v>3.6177777615205924E-6</v>
      </c>
      <c r="M145" cm="1">
        <f t="array" ref="M145">INDEX($Z$11:$Z$61,A145)</f>
        <v>5.2300205394442887E-7</v>
      </c>
      <c r="N145">
        <f t="shared" si="20"/>
        <v>1.2585740976425763E-5</v>
      </c>
      <c r="O145">
        <f t="shared" si="21"/>
        <v>2.564823242853106E-7</v>
      </c>
      <c r="P145" cm="1">
        <f t="array" ref="P145">INDEX($AA$11:$AA$61,A145)</f>
        <v>1.779373010287343E-11</v>
      </c>
      <c r="Q145" cm="1">
        <f t="array" ref="Q145">INDEX($AB$11:$AB$61,A145)</f>
        <v>1.1823719569835738</v>
      </c>
      <c r="R145">
        <f t="shared" si="24"/>
        <v>0.15963024318366609</v>
      </c>
    </row>
    <row r="146" spans="1:18" x14ac:dyDescent="0.2">
      <c r="A146" s="2">
        <v>2</v>
      </c>
      <c r="B146" s="2">
        <v>136</v>
      </c>
      <c r="C146" s="2">
        <v>1</v>
      </c>
      <c r="D146" s="2">
        <v>34</v>
      </c>
      <c r="E146" s="2">
        <v>274.14999999999998</v>
      </c>
      <c r="F146" s="2" cm="1">
        <f t="array" ref="F146">INDEX($V$11:$V$61,A146)</f>
        <v>1</v>
      </c>
      <c r="G146" cm="1">
        <f t="array" ref="G146">INDEX($W$11:$W$61,A146)</f>
        <v>-2.1883921326495424</v>
      </c>
      <c r="H146">
        <f t="shared" si="19"/>
        <v>0.22033667144176589</v>
      </c>
      <c r="I146">
        <f t="shared" si="22"/>
        <v>3523.5140668950044</v>
      </c>
      <c r="J146" cm="1">
        <f t="array" ref="J146">INDEX($X$11:$X$61,A146)</f>
        <v>0.93518676445505711</v>
      </c>
      <c r="K146">
        <f t="shared" si="23"/>
        <v>67.368275695923785</v>
      </c>
      <c r="L146" cm="1">
        <f t="array" ref="L146">INDEX($Y$11:$Y$61,A146)</f>
        <v>3.6177777615205924E-6</v>
      </c>
      <c r="M146" cm="1">
        <f t="array" ref="M146">INDEX($Z$11:$Z$61,A146)</f>
        <v>5.2300205394442887E-7</v>
      </c>
      <c r="N146">
        <f t="shared" si="20"/>
        <v>1.3127105712120787E-5</v>
      </c>
      <c r="O146">
        <f t="shared" si="21"/>
        <v>2.6315266164698938E-7</v>
      </c>
      <c r="P146" cm="1">
        <f t="array" ref="P146">INDEX($AA$11:$AA$61,A146)</f>
        <v>1.779373010287343E-11</v>
      </c>
      <c r="Q146" cm="1">
        <f t="array" ref="Q146">INDEX($AB$11:$AB$61,A146)</f>
        <v>1.1823719569835738</v>
      </c>
      <c r="R146">
        <f t="shared" si="24"/>
        <v>0.16478868632052387</v>
      </c>
    </row>
    <row r="147" spans="1:18" x14ac:dyDescent="0.2">
      <c r="A147" s="2">
        <v>2</v>
      </c>
      <c r="B147" s="2">
        <v>137</v>
      </c>
      <c r="C147" s="2">
        <v>1</v>
      </c>
      <c r="D147" s="2">
        <v>35</v>
      </c>
      <c r="E147" s="2">
        <v>274.14999999999998</v>
      </c>
      <c r="F147" s="2" cm="1">
        <f t="array" ref="F147">INDEX($V$11:$V$61,A147)</f>
        <v>1</v>
      </c>
      <c r="G147" cm="1">
        <f t="array" ref="G147">INDEX($W$11:$W$61,A147)</f>
        <v>-2.1883921326495424</v>
      </c>
      <c r="H147">
        <f t="shared" si="19"/>
        <v>0.22681716177828842</v>
      </c>
      <c r="I147">
        <f t="shared" si="22"/>
        <v>3684.7718459036373</v>
      </c>
      <c r="J147" cm="1">
        <f t="array" ref="J147">INDEX($X$11:$X$61,A147)</f>
        <v>0.93518676445505711</v>
      </c>
      <c r="K147">
        <f t="shared" si="23"/>
        <v>69.075970599518953</v>
      </c>
      <c r="L147" cm="1">
        <f t="array" ref="L147">INDEX($Y$11:$Y$61,A147)</f>
        <v>3.6177777615205924E-6</v>
      </c>
      <c r="M147" cm="1">
        <f t="array" ref="M147">INDEX($Z$11:$Z$61,A147)</f>
        <v>5.2300205394442887E-7</v>
      </c>
      <c r="N147">
        <f t="shared" si="20"/>
        <v>1.3668689896394184E-5</v>
      </c>
      <c r="O147">
        <f t="shared" si="21"/>
        <v>2.6982298102320439E-7</v>
      </c>
      <c r="P147" cm="1">
        <f t="array" ref="P147">INDEX($AA$11:$AA$61,A147)</f>
        <v>1.779373010287343E-11</v>
      </c>
      <c r="Q147" cm="1">
        <f t="array" ref="Q147">INDEX($AB$11:$AB$61,A147)</f>
        <v>1.1823719569835738</v>
      </c>
      <c r="R147">
        <f t="shared" si="24"/>
        <v>0.16994921675040761</v>
      </c>
    </row>
    <row r="148" spans="1:18" x14ac:dyDescent="0.2">
      <c r="A148" s="2">
        <v>2</v>
      </c>
      <c r="B148" s="2">
        <v>138</v>
      </c>
      <c r="C148" s="2">
        <v>1</v>
      </c>
      <c r="D148" s="2">
        <v>36</v>
      </c>
      <c r="E148" s="2">
        <v>274.14999999999998</v>
      </c>
      <c r="F148" s="2" cm="1">
        <f t="array" ref="F148">INDEX($V$11:$V$61,A148)</f>
        <v>1</v>
      </c>
      <c r="G148" cm="1">
        <f t="array" ref="G148">INDEX($W$11:$W$61,A148)</f>
        <v>-2.1883921326495424</v>
      </c>
      <c r="H148">
        <f t="shared" si="19"/>
        <v>0.23329765211481093</v>
      </c>
      <c r="I148">
        <f t="shared" si="22"/>
        <v>3848.1172170129576</v>
      </c>
      <c r="J148" cm="1">
        <f t="array" ref="J148">INDEX($X$11:$X$61,A148)</f>
        <v>0.93518676445505711</v>
      </c>
      <c r="K148">
        <f t="shared" si="23"/>
        <v>70.783665503114079</v>
      </c>
      <c r="L148" cm="1">
        <f t="array" ref="L148">INDEX($Y$11:$Y$61,A148)</f>
        <v>3.6177777615205924E-6</v>
      </c>
      <c r="M148" cm="1">
        <f t="array" ref="M148">INDEX($Z$11:$Z$61,A148)</f>
        <v>5.2300205394442887E-7</v>
      </c>
      <c r="N148">
        <f t="shared" si="20"/>
        <v>1.4209761639640929E-5</v>
      </c>
      <c r="O148">
        <f t="shared" si="21"/>
        <v>2.7649328195810411E-7</v>
      </c>
      <c r="P148" cm="1">
        <f t="array" ref="P148">INDEX($AA$11:$AA$61,A148)</f>
        <v>1.779373010287343E-11</v>
      </c>
      <c r="Q148" cm="1">
        <f t="array" ref="Q148">INDEX($AB$11:$AB$61,A148)</f>
        <v>1.1823719569835738</v>
      </c>
      <c r="R148">
        <f t="shared" si="24"/>
        <v>0.17510487299597496</v>
      </c>
    </row>
    <row r="149" spans="1:18" x14ac:dyDescent="0.2">
      <c r="A149" s="2">
        <v>2</v>
      </c>
      <c r="B149" s="2">
        <v>139</v>
      </c>
      <c r="C149" s="2">
        <v>1</v>
      </c>
      <c r="D149" s="2">
        <v>37</v>
      </c>
      <c r="E149" s="2">
        <v>274.14999999999998</v>
      </c>
      <c r="F149" s="2" cm="1">
        <f t="array" ref="F149">INDEX($V$11:$V$61,A149)</f>
        <v>1</v>
      </c>
      <c r="G149" cm="1">
        <f t="array" ref="G149">INDEX($W$11:$W$61,A149)</f>
        <v>-2.1883921326495424</v>
      </c>
      <c r="H149">
        <f t="shared" si="19"/>
        <v>0.23977814245133347</v>
      </c>
      <c r="I149">
        <f t="shared" si="22"/>
        <v>4013.4858376933621</v>
      </c>
      <c r="J149" cm="1">
        <f t="array" ref="J149">INDEX($X$11:$X$61,A149)</f>
        <v>0.93518676445505711</v>
      </c>
      <c r="K149">
        <f t="shared" si="23"/>
        <v>72.491360406709248</v>
      </c>
      <c r="L149" cm="1">
        <f t="array" ref="L149">INDEX($Y$11:$Y$61,A149)</f>
        <v>3.6177777615205924E-6</v>
      </c>
      <c r="M149" cm="1">
        <f t="array" ref="M149">INDEX($Z$11:$Z$61,A149)</f>
        <v>5.2300205394442887E-7</v>
      </c>
      <c r="N149">
        <f t="shared" si="20"/>
        <v>1.4749602460502757E-5</v>
      </c>
      <c r="O149">
        <f t="shared" si="21"/>
        <v>2.8316356399584166E-7</v>
      </c>
      <c r="P149" cm="1">
        <f t="array" ref="P149">INDEX($AA$11:$AA$61,A149)</f>
        <v>1.779373010287343E-11</v>
      </c>
      <c r="Q149" cm="1">
        <f t="array" ref="Q149">INDEX($AB$11:$AB$61,A149)</f>
        <v>1.1823719569835738</v>
      </c>
      <c r="R149">
        <f t="shared" si="24"/>
        <v>0.18024882111441473</v>
      </c>
    </row>
    <row r="150" spans="1:18" x14ac:dyDescent="0.2">
      <c r="A150" s="2">
        <v>2</v>
      </c>
      <c r="B150" s="2">
        <v>140</v>
      </c>
      <c r="C150" s="2">
        <v>1</v>
      </c>
      <c r="D150" s="2">
        <v>38</v>
      </c>
      <c r="E150" s="2">
        <v>274.14999999999998</v>
      </c>
      <c r="F150" s="2" cm="1">
        <f t="array" ref="F150">INDEX($V$11:$V$61,A150)</f>
        <v>1</v>
      </c>
      <c r="G150" cm="1">
        <f t="array" ref="G150">INDEX($W$11:$W$61,A150)</f>
        <v>-2.1883921326495424</v>
      </c>
      <c r="H150">
        <f t="shared" si="19"/>
        <v>0.24625863278785601</v>
      </c>
      <c r="I150">
        <f t="shared" si="22"/>
        <v>4180.8159826956999</v>
      </c>
      <c r="J150" cm="1">
        <f t="array" ref="J150">INDEX($X$11:$X$61,A150)</f>
        <v>0.93518676445505711</v>
      </c>
      <c r="K150">
        <f t="shared" si="23"/>
        <v>74.199055310304388</v>
      </c>
      <c r="L150" cm="1">
        <f t="array" ref="L150">INDEX($Y$11:$Y$61,A150)</f>
        <v>3.6177777615205924E-6</v>
      </c>
      <c r="M150" cm="1">
        <f t="array" ref="M150">INDEX($Z$11:$Z$61,A150)</f>
        <v>5.2300205394442887E-7</v>
      </c>
      <c r="N150">
        <f t="shared" si="20"/>
        <v>1.5287508673684196E-5</v>
      </c>
      <c r="O150">
        <f t="shared" si="21"/>
        <v>2.8983382668057414E-7</v>
      </c>
      <c r="P150" cm="1">
        <f t="array" ref="P150">INDEX($AA$11:$AA$61,A150)</f>
        <v>1.779373010287343E-11</v>
      </c>
      <c r="Q150" cm="1">
        <f t="array" ref="Q150">INDEX($AB$11:$AB$61,A150)</f>
        <v>1.1823719569835738</v>
      </c>
      <c r="R150">
        <f t="shared" si="24"/>
        <v>0.18537436789786524</v>
      </c>
    </row>
    <row r="151" spans="1:18" x14ac:dyDescent="0.2">
      <c r="A151" s="2">
        <v>2</v>
      </c>
      <c r="B151" s="2">
        <v>141</v>
      </c>
      <c r="C151" s="2">
        <v>1</v>
      </c>
      <c r="D151" s="2">
        <v>39</v>
      </c>
      <c r="E151" s="2">
        <v>274.14999999999998</v>
      </c>
      <c r="F151" s="2" cm="1">
        <f t="array" ref="F151">INDEX($V$11:$V$61,A151)</f>
        <v>1</v>
      </c>
      <c r="G151" cm="1">
        <f t="array" ref="G151">INDEX($W$11:$W$61,A151)</f>
        <v>-2.1883921326495424</v>
      </c>
      <c r="H151">
        <f t="shared" si="19"/>
        <v>0.25273912312437852</v>
      </c>
      <c r="I151">
        <f t="shared" si="22"/>
        <v>4350.0484123111046</v>
      </c>
      <c r="J151" cm="1">
        <f t="array" ref="J151">INDEX($X$11:$X$61,A151)</f>
        <v>0.93518676445505711</v>
      </c>
      <c r="K151">
        <f t="shared" si="23"/>
        <v>75.906750213899528</v>
      </c>
      <c r="L151" cm="1">
        <f t="array" ref="L151">INDEX($Y$11:$Y$61,A151)</f>
        <v>3.6177777615205924E-6</v>
      </c>
      <c r="M151" cm="1">
        <f t="array" ref="M151">INDEX($Z$11:$Z$61,A151)</f>
        <v>5.2300205394442887E-7</v>
      </c>
      <c r="N151">
        <f t="shared" si="20"/>
        <v>1.5822792779484074E-5</v>
      </c>
      <c r="O151">
        <f t="shared" si="21"/>
        <v>2.9650406955646309E-7</v>
      </c>
      <c r="P151" cm="1">
        <f t="array" ref="P151">INDEX($AA$11:$AA$61,A151)</f>
        <v>1.779373010287343E-11</v>
      </c>
      <c r="Q151" cm="1">
        <f t="array" ref="Q151">INDEX($AB$11:$AB$61,A151)</f>
        <v>1.1823719569835738</v>
      </c>
      <c r="R151">
        <f t="shared" si="24"/>
        <v>0.19047497409014963</v>
      </c>
    </row>
    <row r="152" spans="1:18" x14ac:dyDescent="0.2">
      <c r="A152" s="2">
        <v>2</v>
      </c>
      <c r="B152" s="2">
        <v>142</v>
      </c>
      <c r="C152" s="2">
        <v>1</v>
      </c>
      <c r="D152" s="2">
        <v>40</v>
      </c>
      <c r="E152" s="2">
        <v>274.14999999999998</v>
      </c>
      <c r="F152" s="2" cm="1">
        <f t="array" ref="F152">INDEX($V$11:$V$61,A152)</f>
        <v>1</v>
      </c>
      <c r="G152" cm="1">
        <f t="array" ref="G152">INDEX($W$11:$W$61,A152)</f>
        <v>-2.1883921326495424</v>
      </c>
      <c r="H152">
        <f t="shared" si="19"/>
        <v>0.25921961346090105</v>
      </c>
      <c r="I152">
        <f t="shared" si="22"/>
        <v>4521.1262485088464</v>
      </c>
      <c r="J152" cm="1">
        <f t="array" ref="J152">INDEX($X$11:$X$61,A152)</f>
        <v>0.93518676445505711</v>
      </c>
      <c r="K152">
        <f t="shared" si="23"/>
        <v>77.614445117494697</v>
      </c>
      <c r="L152" cm="1">
        <f t="array" ref="L152">INDEX($Y$11:$Y$61,A152)</f>
        <v>3.6177777615205924E-6</v>
      </c>
      <c r="M152" cm="1">
        <f t="array" ref="M152">INDEX($Z$11:$Z$61,A152)</f>
        <v>5.2300205394442887E-7</v>
      </c>
      <c r="N152">
        <f t="shared" si="20"/>
        <v>1.6354784839197982E-5</v>
      </c>
      <c r="O152">
        <f t="shared" si="21"/>
        <v>3.0317429216767487E-7</v>
      </c>
      <c r="P152" cm="1">
        <f t="array" ref="P152">INDEX($AA$11:$AA$61,A152)</f>
        <v>1.779373010287343E-11</v>
      </c>
      <c r="Q152" cm="1">
        <f t="array" ref="Q152">INDEX($AB$11:$AB$61,A152)</f>
        <v>1.1823719569835738</v>
      </c>
      <c r="R152">
        <f t="shared" si="24"/>
        <v>0.19554426746912093</v>
      </c>
    </row>
    <row r="153" spans="1:18" x14ac:dyDescent="0.2">
      <c r="A153" s="2">
        <v>2</v>
      </c>
      <c r="B153" s="2">
        <v>143</v>
      </c>
      <c r="C153" s="2">
        <v>1</v>
      </c>
      <c r="D153" s="2">
        <v>41</v>
      </c>
      <c r="E153" s="2">
        <v>274.14999999999998</v>
      </c>
      <c r="F153" s="2" cm="1">
        <f t="array" ref="F153">INDEX($V$11:$V$61,A153)</f>
        <v>1</v>
      </c>
      <c r="G153" cm="1">
        <f t="array" ref="G153">INDEX($W$11:$W$61,A153)</f>
        <v>-2.1883921326495424</v>
      </c>
      <c r="H153">
        <f t="shared" si="19"/>
        <v>0.26570010379742359</v>
      </c>
      <c r="I153">
        <f t="shared" si="22"/>
        <v>4693.994858408003</v>
      </c>
      <c r="J153" cm="1">
        <f t="array" ref="J153">INDEX($X$11:$X$61,A153)</f>
        <v>0.93518676445505711</v>
      </c>
      <c r="K153">
        <f t="shared" si="23"/>
        <v>79.322140021089851</v>
      </c>
      <c r="L153" cm="1">
        <f t="array" ref="L153">INDEX($Y$11:$Y$61,A153)</f>
        <v>3.6177777615205924E-6</v>
      </c>
      <c r="M153" cm="1">
        <f t="array" ref="M153">INDEX($Z$11:$Z$61,A153)</f>
        <v>5.2300205394442887E-7</v>
      </c>
      <c r="N153">
        <f t="shared" si="20"/>
        <v>1.6882833821335012E-5</v>
      </c>
      <c r="O153">
        <f t="shared" si="21"/>
        <v>3.0984449405838008E-7</v>
      </c>
      <c r="P153" cm="1">
        <f t="array" ref="P153">INDEX($AA$11:$AA$61,A153)</f>
        <v>1.779373010287343E-11</v>
      </c>
      <c r="Q153" cm="1">
        <f t="array" ref="Q153">INDEX($AB$11:$AB$61,A153)</f>
        <v>1.1823719569835738</v>
      </c>
      <c r="R153">
        <f t="shared" si="24"/>
        <v>0.20057605565140238</v>
      </c>
    </row>
    <row r="154" spans="1:18" x14ac:dyDescent="0.2">
      <c r="A154" s="2">
        <v>2</v>
      </c>
      <c r="B154" s="2">
        <v>144</v>
      </c>
      <c r="C154" s="2">
        <v>1</v>
      </c>
      <c r="D154" s="2">
        <v>42</v>
      </c>
      <c r="E154" s="2">
        <v>274.14999999999998</v>
      </c>
      <c r="F154" s="2" cm="1">
        <f t="array" ref="F154">INDEX($V$11:$V$61,A154)</f>
        <v>1</v>
      </c>
      <c r="G154" cm="1">
        <f t="array" ref="G154">INDEX($W$11:$W$61,A154)</f>
        <v>-2.1883921326495424</v>
      </c>
      <c r="H154">
        <f t="shared" si="19"/>
        <v>0.27218059413394607</v>
      </c>
      <c r="I154">
        <f t="shared" si="22"/>
        <v>4868.6017445813131</v>
      </c>
      <c r="J154" cm="1">
        <f t="array" ref="J154">INDEX($X$11:$X$61,A154)</f>
        <v>0.93518676445505711</v>
      </c>
      <c r="K154">
        <f t="shared" si="23"/>
        <v>81.029834924684977</v>
      </c>
      <c r="L154" cm="1">
        <f t="array" ref="L154">INDEX($Y$11:$Y$61,A154)</f>
        <v>3.6177777615205924E-6</v>
      </c>
      <c r="M154" cm="1">
        <f t="array" ref="M154">INDEX($Z$11:$Z$61,A154)</f>
        <v>5.2300205394442887E-7</v>
      </c>
      <c r="N154">
        <f t="shared" si="20"/>
        <v>1.7406308904489786E-5</v>
      </c>
      <c r="O154">
        <f t="shared" si="21"/>
        <v>3.1651467477275402E-7</v>
      </c>
      <c r="P154" cm="1">
        <f t="array" ref="P154">INDEX($AA$11:$AA$61,A154)</f>
        <v>1.779373010287343E-11</v>
      </c>
      <c r="Q154" cm="1">
        <f t="array" ref="Q154">INDEX($AB$11:$AB$61,A154)</f>
        <v>1.1823719569835738</v>
      </c>
      <c r="R154">
        <f t="shared" si="24"/>
        <v>0.20556433848484834</v>
      </c>
    </row>
    <row r="155" spans="1:18" x14ac:dyDescent="0.2">
      <c r="A155" s="2">
        <v>2</v>
      </c>
      <c r="B155" s="2">
        <v>145</v>
      </c>
      <c r="C155" s="2">
        <v>1</v>
      </c>
      <c r="D155" s="2">
        <v>43</v>
      </c>
      <c r="E155" s="2">
        <v>274.14999999999998</v>
      </c>
      <c r="F155" s="2" cm="1">
        <f t="array" ref="F155">INDEX($V$11:$V$61,A155)</f>
        <v>1</v>
      </c>
      <c r="G155" cm="1">
        <f t="array" ref="G155">INDEX($W$11:$W$61,A155)</f>
        <v>-2.1883921326495424</v>
      </c>
      <c r="H155">
        <f t="shared" si="19"/>
        <v>0.27866108447046861</v>
      </c>
      <c r="I155">
        <f t="shared" si="22"/>
        <v>5044.8964417283851</v>
      </c>
      <c r="J155" cm="1">
        <f t="array" ref="J155">INDEX($X$11:$X$61,A155)</f>
        <v>0.93518676445505711</v>
      </c>
      <c r="K155">
        <f t="shared" si="23"/>
        <v>82.737529828280145</v>
      </c>
      <c r="L155" cm="1">
        <f t="array" ref="L155">INDEX($Y$11:$Y$61,A155)</f>
        <v>3.6177777615205924E-6</v>
      </c>
      <c r="M155" cm="1">
        <f t="array" ref="M155">INDEX($Z$11:$Z$61,A155)</f>
        <v>5.2300205394442887E-7</v>
      </c>
      <c r="N155">
        <f t="shared" si="20"/>
        <v>1.7924600723709556E-5</v>
      </c>
      <c r="O155">
        <f t="shared" si="21"/>
        <v>3.231848338549774E-7</v>
      </c>
      <c r="P155" cm="1">
        <f t="array" ref="P155">INDEX($AA$11:$AA$61,A155)</f>
        <v>1.779373010287343E-11</v>
      </c>
      <c r="Q155" cm="1">
        <f t="array" ref="Q155">INDEX($AB$11:$AB$61,A155)</f>
        <v>1.1823719569835738</v>
      </c>
      <c r="R155">
        <f t="shared" si="24"/>
        <v>0.21050331990355023</v>
      </c>
    </row>
    <row r="156" spans="1:18" x14ac:dyDescent="0.2">
      <c r="A156" s="2">
        <v>2</v>
      </c>
      <c r="B156" s="2">
        <v>146</v>
      </c>
      <c r="C156" s="2">
        <v>1</v>
      </c>
      <c r="D156" s="2">
        <v>44</v>
      </c>
      <c r="E156" s="2">
        <v>274.14999999999998</v>
      </c>
      <c r="F156" s="2" cm="1">
        <f t="array" ref="F156">INDEX($V$11:$V$61,A156)</f>
        <v>1</v>
      </c>
      <c r="G156" cm="1">
        <f t="array" ref="G156">INDEX($W$11:$W$61,A156)</f>
        <v>-2.1883921326495424</v>
      </c>
      <c r="H156">
        <f t="shared" si="19"/>
        <v>0.28514157480699115</v>
      </c>
      <c r="I156">
        <f t="shared" si="22"/>
        <v>5222.8304192909172</v>
      </c>
      <c r="J156" cm="1">
        <f t="array" ref="J156">INDEX($X$11:$X$61,A156)</f>
        <v>0.93518676445505711</v>
      </c>
      <c r="K156">
        <f t="shared" si="23"/>
        <v>84.4452247318753</v>
      </c>
      <c r="L156" cm="1">
        <f t="array" ref="L156">INDEX($Y$11:$Y$61,A156)</f>
        <v>3.6177777615205924E-6</v>
      </c>
      <c r="M156" cm="1">
        <f t="array" ref="M156">INDEX($Z$11:$Z$61,A156)</f>
        <v>5.2300205394442887E-7</v>
      </c>
      <c r="N156">
        <f t="shared" si="20"/>
        <v>1.8437122548287534E-5</v>
      </c>
      <c r="O156">
        <f t="shared" si="21"/>
        <v>3.2985497084923511E-7</v>
      </c>
      <c r="P156" cm="1">
        <f t="array" ref="P156">INDEX($AA$11:$AA$61,A156)</f>
        <v>1.779373010287343E-11</v>
      </c>
      <c r="Q156" cm="1">
        <f t="array" ref="Q156">INDEX($AB$11:$AB$61,A156)</f>
        <v>1.1823719569835738</v>
      </c>
      <c r="R156">
        <f t="shared" si="24"/>
        <v>0.21538741913059273</v>
      </c>
    </row>
    <row r="157" spans="1:18" x14ac:dyDescent="0.2">
      <c r="A157" s="2">
        <v>2</v>
      </c>
      <c r="B157" s="2">
        <v>147</v>
      </c>
      <c r="C157" s="2">
        <v>1</v>
      </c>
      <c r="D157" s="2">
        <v>45</v>
      </c>
      <c r="E157" s="2">
        <v>274.14999999999998</v>
      </c>
      <c r="F157" s="2" cm="1">
        <f t="array" ref="F157">INDEX($V$11:$V$61,A157)</f>
        <v>1</v>
      </c>
      <c r="G157" cm="1">
        <f t="array" ref="G157">INDEX($W$11:$W$61,A157)</f>
        <v>-2.1883921326495424</v>
      </c>
      <c r="H157">
        <f t="shared" si="19"/>
        <v>0.29162206514351369</v>
      </c>
      <c r="I157">
        <f t="shared" si="22"/>
        <v>5402.3569896150775</v>
      </c>
      <c r="J157" cm="1">
        <f t="array" ref="J157">INDEX($X$11:$X$61,A157)</f>
        <v>0.93518676445505711</v>
      </c>
      <c r="K157">
        <f t="shared" si="23"/>
        <v>86.152919635470454</v>
      </c>
      <c r="L157" cm="1">
        <f t="array" ref="L157">INDEX($Y$11:$Y$61,A157)</f>
        <v>3.6177777615205924E-6</v>
      </c>
      <c r="M157" cm="1">
        <f t="array" ref="M157">INDEX($Z$11:$Z$61,A157)</f>
        <v>5.2300205394442887E-7</v>
      </c>
      <c r="N157">
        <f t="shared" si="20"/>
        <v>1.8943311380084394E-5</v>
      </c>
      <c r="O157">
        <f t="shared" si="21"/>
        <v>3.3652508529971749E-7</v>
      </c>
      <c r="P157" cm="1">
        <f t="array" ref="P157">INDEX($AA$11:$AA$61,A157)</f>
        <v>1.779373010287343E-11</v>
      </c>
      <c r="Q157" cm="1">
        <f t="array" ref="Q157">INDEX($AB$11:$AB$61,A157)</f>
        <v>1.1823719569835738</v>
      </c>
      <c r="R157">
        <f t="shared" si="24"/>
        <v>0.22021128112490176</v>
      </c>
    </row>
    <row r="158" spans="1:18" x14ac:dyDescent="0.2">
      <c r="A158" s="2">
        <v>2</v>
      </c>
      <c r="B158" s="2">
        <v>148</v>
      </c>
      <c r="C158" s="2">
        <v>1</v>
      </c>
      <c r="D158" s="2">
        <v>46</v>
      </c>
      <c r="E158" s="2">
        <v>274.14999999999998</v>
      </c>
      <c r="F158" s="2" cm="1">
        <f t="array" ref="F158">INDEX($V$11:$V$61,A158)</f>
        <v>1</v>
      </c>
      <c r="G158" cm="1">
        <f t="array" ref="G158">INDEX($W$11:$W$61,A158)</f>
        <v>-2.1883921326495424</v>
      </c>
      <c r="H158">
        <f t="shared" si="19"/>
        <v>0.29810255548003622</v>
      </c>
      <c r="I158">
        <f t="shared" si="22"/>
        <v>5583.4312212958712</v>
      </c>
      <c r="J158" cm="1">
        <f t="array" ref="J158">INDEX($X$11:$X$61,A158)</f>
        <v>0.93518676445505711</v>
      </c>
      <c r="K158">
        <f t="shared" si="23"/>
        <v>87.860614539065594</v>
      </c>
      <c r="L158" cm="1">
        <f t="array" ref="L158">INDEX($Y$11:$Y$61,A158)</f>
        <v>3.6177777615205924E-6</v>
      </c>
      <c r="M158" cm="1">
        <f t="array" ref="M158">INDEX($Z$11:$Z$61,A158)</f>
        <v>5.2300205394442887E-7</v>
      </c>
      <c r="N158">
        <f t="shared" si="20"/>
        <v>1.9442628962717257E-5</v>
      </c>
      <c r="O158">
        <f t="shared" si="21"/>
        <v>3.4319517675061987E-7</v>
      </c>
      <c r="P158" cm="1">
        <f t="array" ref="P158">INDEX($AA$11:$AA$61,A158)</f>
        <v>1.779373010287343E-11</v>
      </c>
      <c r="Q158" cm="1">
        <f t="array" ref="Q158">INDEX($AB$11:$AB$61,A158)</f>
        <v>1.1823719569835738</v>
      </c>
      <c r="R158">
        <f t="shared" si="24"/>
        <v>0.22496978618029578</v>
      </c>
    </row>
    <row r="159" spans="1:18" x14ac:dyDescent="0.2">
      <c r="A159" s="2">
        <v>2</v>
      </c>
      <c r="B159" s="2">
        <v>149</v>
      </c>
      <c r="C159" s="2">
        <v>1</v>
      </c>
      <c r="D159" s="2">
        <v>47</v>
      </c>
      <c r="E159" s="2">
        <v>274.14999999999998</v>
      </c>
      <c r="F159" s="2" cm="1">
        <f t="array" ref="F159">INDEX($V$11:$V$61,A159)</f>
        <v>1</v>
      </c>
      <c r="G159" cm="1">
        <f t="array" ref="G159">INDEX($W$11:$W$61,A159)</f>
        <v>-2.1883921326495424</v>
      </c>
      <c r="H159">
        <f t="shared" si="19"/>
        <v>0.30458304581655871</v>
      </c>
      <c r="I159">
        <f t="shared" si="22"/>
        <v>5766.0098573655205</v>
      </c>
      <c r="J159" cm="1">
        <f t="array" ref="J159">INDEX($X$11:$X$61,A159)</f>
        <v>0.93518676445505711</v>
      </c>
      <c r="K159">
        <f t="shared" si="23"/>
        <v>89.568309442660734</v>
      </c>
      <c r="L159" cm="1">
        <f t="array" ref="L159">INDEX($Y$11:$Y$61,A159)</f>
        <v>3.6177777615205924E-6</v>
      </c>
      <c r="M159" cm="1">
        <f t="array" ref="M159">INDEX($Z$11:$Z$61,A159)</f>
        <v>5.2300205394442887E-7</v>
      </c>
      <c r="N159">
        <f t="shared" si="20"/>
        <v>1.9934562693243809E-5</v>
      </c>
      <c r="O159">
        <f t="shared" si="21"/>
        <v>3.4986524474614296E-7</v>
      </c>
      <c r="P159" cm="1">
        <f t="array" ref="P159">INDEX($AA$11:$AA$61,A159)</f>
        <v>1.779373010287343E-11</v>
      </c>
      <c r="Q159" cm="1">
        <f t="array" ref="Q159">INDEX($AB$11:$AB$61,A159)</f>
        <v>1.1823719569835738</v>
      </c>
      <c r="R159">
        <f t="shared" si="24"/>
        <v>0.22965805859710445</v>
      </c>
    </row>
    <row r="160" spans="1:18" x14ac:dyDescent="0.2">
      <c r="A160" s="2">
        <v>2</v>
      </c>
      <c r="B160" s="2">
        <v>150</v>
      </c>
      <c r="C160" s="2">
        <v>1</v>
      </c>
      <c r="D160" s="2">
        <v>48</v>
      </c>
      <c r="E160" s="2">
        <v>274.14999999999998</v>
      </c>
      <c r="F160" s="2" cm="1">
        <f t="array" ref="F160">INDEX($V$11:$V$61,A160)</f>
        <v>1</v>
      </c>
      <c r="G160" cm="1">
        <f t="array" ref="G160">INDEX($W$11:$W$61,A160)</f>
        <v>-2.1883921326495424</v>
      </c>
      <c r="H160">
        <f t="shared" si="19"/>
        <v>0.31106353615308124</v>
      </c>
      <c r="I160">
        <f t="shared" si="22"/>
        <v>5950.0512380129048</v>
      </c>
      <c r="J160" cm="1">
        <f t="array" ref="J160">INDEX($X$11:$X$61,A160)</f>
        <v>0.93518676445505711</v>
      </c>
      <c r="K160">
        <f t="shared" si="23"/>
        <v>91.276004346255888</v>
      </c>
      <c r="L160" cm="1">
        <f t="array" ref="L160">INDEX($Y$11:$Y$61,A160)</f>
        <v>3.6177777615205924E-6</v>
      </c>
      <c r="M160" cm="1">
        <f t="array" ref="M160">INDEX($Z$11:$Z$61,A160)</f>
        <v>5.2300205394442887E-7</v>
      </c>
      <c r="N160">
        <f t="shared" si="20"/>
        <v>2.0418626429293329E-5</v>
      </c>
      <c r="O160">
        <f t="shared" si="21"/>
        <v>3.5653528883049277E-7</v>
      </c>
      <c r="P160" cm="1">
        <f t="array" ref="P160">INDEX($AA$11:$AA$61,A160)</f>
        <v>1.779373010287343E-11</v>
      </c>
      <c r="Q160" cm="1">
        <f t="array" ref="Q160">INDEX($AB$11:$AB$61,A160)</f>
        <v>1.1823719569835738</v>
      </c>
      <c r="R160">
        <f t="shared" si="24"/>
        <v>0.23427147435931539</v>
      </c>
    </row>
    <row r="161" spans="1:18" x14ac:dyDescent="0.2">
      <c r="A161" s="2">
        <v>2</v>
      </c>
      <c r="B161" s="2">
        <v>151</v>
      </c>
      <c r="C161" s="2">
        <v>1</v>
      </c>
      <c r="D161" s="2">
        <v>49</v>
      </c>
      <c r="E161" s="2">
        <v>274.14999999999998</v>
      </c>
      <c r="F161" s="2" cm="1">
        <f t="array" ref="F161">INDEX($V$11:$V$61,A161)</f>
        <v>1</v>
      </c>
      <c r="G161" cm="1">
        <f t="array" ref="G161">INDEX($W$11:$W$61,A161)</f>
        <v>-2.1883921326495424</v>
      </c>
      <c r="H161">
        <f t="shared" si="19"/>
        <v>0.31754402648960378</v>
      </c>
      <c r="I161">
        <f t="shared" si="22"/>
        <v>6135.5152275439241</v>
      </c>
      <c r="J161" cm="1">
        <f t="array" ref="J161">INDEX($X$11:$X$61,A161)</f>
        <v>0.93518676445505711</v>
      </c>
      <c r="K161">
        <f t="shared" si="23"/>
        <v>92.983699249851043</v>
      </c>
      <c r="L161" cm="1">
        <f t="array" ref="L161">INDEX($Y$11:$Y$61,A161)</f>
        <v>3.6177777615205924E-6</v>
      </c>
      <c r="M161" cm="1">
        <f t="array" ref="M161">INDEX($Z$11:$Z$61,A161)</f>
        <v>5.2300205394442887E-7</v>
      </c>
      <c r="N161">
        <f t="shared" si="20"/>
        <v>2.08943611859388E-5</v>
      </c>
      <c r="O161">
        <f t="shared" si="21"/>
        <v>3.6320530854788061E-7</v>
      </c>
      <c r="P161" cm="1">
        <f t="array" ref="P161">INDEX($AA$11:$AA$61,A161)</f>
        <v>1.779373010287343E-11</v>
      </c>
      <c r="Q161" cm="1">
        <f t="array" ref="Q161">INDEX($AB$11:$AB$61,A161)</f>
        <v>1.1823719569835738</v>
      </c>
      <c r="R161">
        <f t="shared" si="24"/>
        <v>0.23880566776297685</v>
      </c>
    </row>
    <row r="162" spans="1:18" x14ac:dyDescent="0.2">
      <c r="A162" s="2">
        <v>2</v>
      </c>
      <c r="B162" s="2">
        <v>152</v>
      </c>
      <c r="C162" s="2">
        <v>1</v>
      </c>
      <c r="D162" s="2">
        <v>50</v>
      </c>
      <c r="E162" s="2">
        <v>274.14999999999998</v>
      </c>
      <c r="F162" s="2" cm="1">
        <f t="array" ref="F162">INDEX($V$11:$V$61,A162)</f>
        <v>1</v>
      </c>
      <c r="G162" cm="1">
        <f t="array" ref="G162">INDEX($W$11:$W$61,A162)</f>
        <v>-2.1883921326495424</v>
      </c>
      <c r="H162">
        <f t="shared" si="19"/>
        <v>0.32402451682612632</v>
      </c>
      <c r="I162">
        <f t="shared" si="22"/>
        <v>6322.363145313765</v>
      </c>
      <c r="J162" cm="1">
        <f t="array" ref="J162">INDEX($X$11:$X$61,A162)</f>
        <v>0.93518676445505711</v>
      </c>
      <c r="K162">
        <f t="shared" si="23"/>
        <v>94.691394153446211</v>
      </c>
      <c r="L162" cm="1">
        <f t="array" ref="L162">INDEX($Y$11:$Y$61,A162)</f>
        <v>3.6177777615205924E-6</v>
      </c>
      <c r="M162" cm="1">
        <f t="array" ref="M162">INDEX($Z$11:$Z$61,A162)</f>
        <v>5.2300205394442887E-7</v>
      </c>
      <c r="N162">
        <f t="shared" si="20"/>
        <v>2.1361335717949518E-5</v>
      </c>
      <c r="O162">
        <f t="shared" si="21"/>
        <v>3.6987530344252356E-7</v>
      </c>
      <c r="P162" cm="1">
        <f t="array" ref="P162">INDEX($AA$11:$AA$61,A162)</f>
        <v>1.779373010287343E-11</v>
      </c>
      <c r="Q162" cm="1">
        <f t="array" ref="Q162">INDEX($AB$11:$AB$61,A162)</f>
        <v>1.1823719569835738</v>
      </c>
      <c r="R162">
        <f t="shared" si="24"/>
        <v>0.2432565369543799</v>
      </c>
    </row>
    <row r="163" spans="1:18" x14ac:dyDescent="0.2">
      <c r="A163" s="2">
        <v>2</v>
      </c>
      <c r="B163" s="2">
        <v>153</v>
      </c>
      <c r="C163" s="2">
        <v>1</v>
      </c>
      <c r="D163" s="2">
        <v>51</v>
      </c>
      <c r="E163" s="2">
        <v>274.14999999999998</v>
      </c>
      <c r="F163" s="2" cm="1">
        <f t="array" ref="F163">INDEX($V$11:$V$61,A163)</f>
        <v>1</v>
      </c>
      <c r="G163" cm="1">
        <f t="array" ref="G163">INDEX($W$11:$W$61,A163)</f>
        <v>-2.1883921326495424</v>
      </c>
      <c r="H163">
        <f t="shared" si="19"/>
        <v>0.33050500716264886</v>
      </c>
      <c r="I163">
        <f t="shared" si="22"/>
        <v>6510.557700381316</v>
      </c>
      <c r="J163" cm="1">
        <f t="array" ref="J163">INDEX($X$11:$X$61,A163)</f>
        <v>0.93518676445505711</v>
      </c>
      <c r="K163">
        <f t="shared" si="23"/>
        <v>96.399089057041365</v>
      </c>
      <c r="L163" cm="1">
        <f t="array" ref="L163">INDEX($Y$11:$Y$61,A163)</f>
        <v>3.6177777615205924E-6</v>
      </c>
      <c r="M163" cm="1">
        <f t="array" ref="M163">INDEX($Z$11:$Z$61,A163)</f>
        <v>5.2300205394442887E-7</v>
      </c>
      <c r="N163">
        <f t="shared" si="20"/>
        <v>2.18191469843943E-5</v>
      </c>
      <c r="O163">
        <f t="shared" si="21"/>
        <v>3.7654527305864414E-7</v>
      </c>
      <c r="P163" cm="1">
        <f t="array" ref="P163">INDEX($AA$11:$AA$61,A163)</f>
        <v>1.779373010287343E-11</v>
      </c>
      <c r="Q163" cm="1">
        <f t="array" ref="Q163">INDEX($AB$11:$AB$61,A163)</f>
        <v>1.1823719569835738</v>
      </c>
      <c r="R163">
        <f t="shared" si="24"/>
        <v>0.24762024834920077</v>
      </c>
    </row>
    <row r="164" spans="1:18" x14ac:dyDescent="0.2">
      <c r="A164" s="2">
        <v>2</v>
      </c>
      <c r="B164" s="2">
        <v>154</v>
      </c>
      <c r="C164" s="2">
        <v>1</v>
      </c>
      <c r="D164" s="2">
        <v>52</v>
      </c>
      <c r="E164" s="2">
        <v>274.14999999999998</v>
      </c>
      <c r="F164" s="2" cm="1">
        <f t="array" ref="F164">INDEX($V$11:$V$61,A164)</f>
        <v>1</v>
      </c>
      <c r="G164" cm="1">
        <f t="array" ref="G164">INDEX($W$11:$W$61,A164)</f>
        <v>-2.1883921326495424</v>
      </c>
      <c r="H164">
        <f t="shared" si="19"/>
        <v>0.33698549749917134</v>
      </c>
      <c r="I164">
        <f t="shared" si="22"/>
        <v>6700.0629296538</v>
      </c>
      <c r="J164" cm="1">
        <f t="array" ref="J164">INDEX($X$11:$X$61,A164)</f>
        <v>0.93518676445505711</v>
      </c>
      <c r="K164">
        <f t="shared" si="23"/>
        <v>98.106783960636491</v>
      </c>
      <c r="L164" cm="1">
        <f t="array" ref="L164">INDEX($Y$11:$Y$61,A164)</f>
        <v>3.6177777615205924E-6</v>
      </c>
      <c r="M164" cm="1">
        <f t="array" ref="M164">INDEX($Z$11:$Z$61,A164)</f>
        <v>5.2300205394442887E-7</v>
      </c>
      <c r="N164">
        <f t="shared" si="20"/>
        <v>2.2267420493866122E-5</v>
      </c>
      <c r="O164">
        <f t="shared" si="21"/>
        <v>3.8321521694047066E-7</v>
      </c>
      <c r="P164" cm="1">
        <f t="array" ref="P164">INDEX($AA$11:$AA$61,A164)</f>
        <v>1.779373010287343E-11</v>
      </c>
      <c r="Q164" cm="1">
        <f t="array" ref="Q164">INDEX($AB$11:$AB$61,A164)</f>
        <v>1.1823719569835738</v>
      </c>
      <c r="R164">
        <f t="shared" si="24"/>
        <v>0.25189323991615631</v>
      </c>
    </row>
    <row r="165" spans="1:18" x14ac:dyDescent="0.2">
      <c r="A165" s="2">
        <v>2</v>
      </c>
      <c r="B165" s="2">
        <v>155</v>
      </c>
      <c r="C165" s="2">
        <v>1</v>
      </c>
      <c r="D165" s="2">
        <v>53</v>
      </c>
      <c r="E165" s="2">
        <v>274.14999999999998</v>
      </c>
      <c r="F165" s="2" cm="1">
        <f t="array" ref="F165">INDEX($V$11:$V$61,A165)</f>
        <v>1</v>
      </c>
      <c r="G165" cm="1">
        <f t="array" ref="G165">INDEX($W$11:$W$61,A165)</f>
        <v>-2.1883921326495424</v>
      </c>
      <c r="H165">
        <f t="shared" si="19"/>
        <v>0.34346598783569388</v>
      </c>
      <c r="I165">
        <f t="shared" si="22"/>
        <v>6890.8441393060748</v>
      </c>
      <c r="J165" cm="1">
        <f t="array" ref="J165">INDEX($X$11:$X$61,A165)</f>
        <v>0.93518676445505711</v>
      </c>
      <c r="K165">
        <f t="shared" si="23"/>
        <v>99.814478864231646</v>
      </c>
      <c r="L165" cm="1">
        <f t="array" ref="L165">INDEX($Y$11:$Y$61,A165)</f>
        <v>3.6177777615205924E-6</v>
      </c>
      <c r="M165" cm="1">
        <f t="array" ref="M165">INDEX($Z$11:$Z$61,A165)</f>
        <v>5.2300205394442887E-7</v>
      </c>
      <c r="N165">
        <f t="shared" si="20"/>
        <v>2.2705810529855354E-5</v>
      </c>
      <c r="O165">
        <f t="shared" si="21"/>
        <v>3.8988513463223755E-7</v>
      </c>
      <c r="P165" cm="1">
        <f t="array" ref="P165">INDEX($AA$11:$AA$61,A165)</f>
        <v>1.779373010287343E-11</v>
      </c>
      <c r="Q165" cm="1">
        <f t="array" ref="Q165">INDEX($AB$11:$AB$61,A165)</f>
        <v>1.1823719569835738</v>
      </c>
      <c r="R165">
        <f t="shared" si="24"/>
        <v>0.25607222332067531</v>
      </c>
    </row>
    <row r="166" spans="1:18" x14ac:dyDescent="0.2">
      <c r="A166" s="2">
        <v>2</v>
      </c>
      <c r="B166" s="2">
        <v>156</v>
      </c>
      <c r="C166" s="2">
        <v>1</v>
      </c>
      <c r="D166" s="2">
        <v>54</v>
      </c>
      <c r="E166" s="2">
        <v>274.14999999999998</v>
      </c>
      <c r="F166" s="2" cm="1">
        <f t="array" ref="F166">INDEX($V$11:$V$61,A166)</f>
        <v>1</v>
      </c>
      <c r="G166" cm="1">
        <f t="array" ref="G166">INDEX($W$11:$W$61,A166)</f>
        <v>-2.1883921326495424</v>
      </c>
      <c r="H166">
        <f t="shared" si="19"/>
        <v>0.34994647817221641</v>
      </c>
      <c r="I166">
        <f t="shared" si="22"/>
        <v>7082.8678492740673</v>
      </c>
      <c r="J166" cm="1">
        <f t="array" ref="J166">INDEX($X$11:$X$61,A166)</f>
        <v>0.93518676445505711</v>
      </c>
      <c r="K166">
        <f t="shared" si="23"/>
        <v>101.5221737678268</v>
      </c>
      <c r="L166" cm="1">
        <f t="array" ref="L166">INDEX($Y$11:$Y$61,A166)</f>
        <v>3.6177777615205924E-6</v>
      </c>
      <c r="M166" cm="1">
        <f t="array" ref="M166">INDEX($Z$11:$Z$61,A166)</f>
        <v>5.2300205394442887E-7</v>
      </c>
      <c r="N166">
        <f t="shared" si="20"/>
        <v>2.3134000256995694E-5</v>
      </c>
      <c r="O166">
        <f t="shared" si="21"/>
        <v>3.9655502567818503E-7</v>
      </c>
      <c r="P166" cm="1">
        <f t="array" ref="P166">INDEX($AA$11:$AA$61,A166)</f>
        <v>1.779373010287343E-11</v>
      </c>
      <c r="Q166" cm="1">
        <f t="array" ref="Q166">INDEX($AB$11:$AB$61,A166)</f>
        <v>1.1823719569835738</v>
      </c>
      <c r="R166">
        <f t="shared" si="24"/>
        <v>0.26015418493547199</v>
      </c>
    </row>
    <row r="167" spans="1:18" x14ac:dyDescent="0.2">
      <c r="A167" s="2">
        <v>2</v>
      </c>
      <c r="B167" s="2">
        <v>157</v>
      </c>
      <c r="C167" s="2">
        <v>1</v>
      </c>
      <c r="D167" s="2">
        <v>55</v>
      </c>
      <c r="E167" s="2">
        <v>274.14999999999998</v>
      </c>
      <c r="F167" s="2" cm="1">
        <f t="array" ref="F167">INDEX($V$11:$V$61,A167)</f>
        <v>1</v>
      </c>
      <c r="G167" cm="1">
        <f t="array" ref="G167">INDEX($W$11:$W$61,A167)</f>
        <v>-2.1883921326495424</v>
      </c>
      <c r="H167">
        <f t="shared" si="19"/>
        <v>0.35642696850873895</v>
      </c>
      <c r="I167">
        <f t="shared" si="22"/>
        <v>7276.101740635816</v>
      </c>
      <c r="J167" cm="1">
        <f t="array" ref="J167">INDEX($X$11:$X$61,A167)</f>
        <v>0.93518676445505711</v>
      </c>
      <c r="K167">
        <f t="shared" si="23"/>
        <v>103.22986867142195</v>
      </c>
      <c r="L167" cm="1">
        <f t="array" ref="L167">INDEX($Y$11:$Y$61,A167)</f>
        <v>3.6177777615205924E-6</v>
      </c>
      <c r="M167" cm="1">
        <f t="array" ref="M167">INDEX($Z$11:$Z$61,A167)</f>
        <v>5.2300205394442887E-7</v>
      </c>
      <c r="N167">
        <f t="shared" si="20"/>
        <v>2.355170171003398E-5</v>
      </c>
      <c r="O167">
        <f t="shared" si="21"/>
        <v>4.0322488962255919E-7</v>
      </c>
      <c r="P167" cm="1">
        <f t="array" ref="P167">INDEX($AA$11:$AA$61,A167)</f>
        <v>1.779373010287343E-11</v>
      </c>
      <c r="Q167" cm="1">
        <f t="array" ref="Q167">INDEX($AB$11:$AB$61,A167)</f>
        <v>1.1823719569835738</v>
      </c>
      <c r="R167">
        <f t="shared" si="24"/>
        <v>0.26413638573563103</v>
      </c>
    </row>
    <row r="168" spans="1:18" x14ac:dyDescent="0.2">
      <c r="A168" s="2">
        <v>2</v>
      </c>
      <c r="B168" s="2">
        <v>158</v>
      </c>
      <c r="C168" s="2">
        <v>1</v>
      </c>
      <c r="D168" s="2">
        <v>56</v>
      </c>
      <c r="E168" s="2">
        <v>274.14999999999998</v>
      </c>
      <c r="F168" s="2" cm="1">
        <f t="array" ref="F168">INDEX($V$11:$V$61,A168)</f>
        <v>1</v>
      </c>
      <c r="G168" cm="1">
        <f t="array" ref="G168">INDEX($W$11:$W$61,A168)</f>
        <v>-2.1883921326495424</v>
      </c>
      <c r="H168">
        <f t="shared" si="19"/>
        <v>0.36290745884526149</v>
      </c>
      <c r="I168">
        <f t="shared" si="22"/>
        <v>7470.5146057063366</v>
      </c>
      <c r="J168" cm="1">
        <f t="array" ref="J168">INDEX($X$11:$X$61,A168)</f>
        <v>0.93518676445505711</v>
      </c>
      <c r="K168">
        <f t="shared" si="23"/>
        <v>104.93756357501711</v>
      </c>
      <c r="L168" cm="1">
        <f t="array" ref="L168">INDEX($Y$11:$Y$61,A168)</f>
        <v>3.6177777615205924E-6</v>
      </c>
      <c r="M168" cm="1">
        <f t="array" ref="M168">INDEX($Z$11:$Z$61,A168)</f>
        <v>5.2300205394442887E-7</v>
      </c>
      <c r="N168">
        <f t="shared" si="20"/>
        <v>2.3958655668419935E-5</v>
      </c>
      <c r="O168">
        <f t="shared" si="21"/>
        <v>4.0989472600961262E-7</v>
      </c>
      <c r="P168" cm="1">
        <f t="array" ref="P168">INDEX($AA$11:$AA$61,A168)</f>
        <v>1.779373010287343E-11</v>
      </c>
      <c r="Q168" cm="1">
        <f t="array" ref="Q168">INDEX($AB$11:$AB$61,A168)</f>
        <v>1.1823719569835738</v>
      </c>
      <c r="R168">
        <f t="shared" si="24"/>
        <v>0.26801636010574914</v>
      </c>
    </row>
    <row r="169" spans="1:18" x14ac:dyDescent="0.2">
      <c r="A169" s="2">
        <v>2</v>
      </c>
      <c r="B169" s="2">
        <v>159</v>
      </c>
      <c r="C169" s="2">
        <v>1</v>
      </c>
      <c r="D169" s="2">
        <v>57</v>
      </c>
      <c r="E169" s="2">
        <v>274.14999999999998</v>
      </c>
      <c r="F169" s="2" cm="1">
        <f t="array" ref="F169">INDEX($V$11:$V$61,A169)</f>
        <v>1</v>
      </c>
      <c r="G169" cm="1">
        <f t="array" ref="G169">INDEX($W$11:$W$61,A169)</f>
        <v>-2.1883921326495424</v>
      </c>
      <c r="H169">
        <f t="shared" si="19"/>
        <v>0.36938794918178397</v>
      </c>
      <c r="I169">
        <f t="shared" si="22"/>
        <v>7666.076300684419</v>
      </c>
      <c r="J169" cm="1">
        <f t="array" ref="J169">INDEX($X$11:$X$61,A169)</f>
        <v>0.93518676445505711</v>
      </c>
      <c r="K169">
        <f t="shared" si="23"/>
        <v>106.64525847861226</v>
      </c>
      <c r="L169" cm="1">
        <f t="array" ref="L169">INDEX($Y$11:$Y$61,A169)</f>
        <v>3.6177777615205924E-6</v>
      </c>
      <c r="M169" cm="1">
        <f t="array" ref="M169">INDEX($Z$11:$Z$61,A169)</f>
        <v>5.2300205394442887E-7</v>
      </c>
      <c r="N169">
        <f t="shared" si="20"/>
        <v>2.4354631420366667E-5</v>
      </c>
      <c r="O169">
        <f t="shared" si="21"/>
        <v>4.1656453438360402E-7</v>
      </c>
      <c r="P169" cm="1">
        <f t="array" ref="P169">INDEX($AA$11:$AA$61,A169)</f>
        <v>1.779373010287343E-11</v>
      </c>
      <c r="Q169" cm="1">
        <f t="array" ref="Q169">INDEX($AB$11:$AB$61,A169)</f>
        <v>1.1823719569835738</v>
      </c>
      <c r="R169">
        <f t="shared" si="24"/>
        <v>0.27179191359576166</v>
      </c>
    </row>
    <row r="170" spans="1:18" x14ac:dyDescent="0.2">
      <c r="A170" s="2">
        <v>2</v>
      </c>
      <c r="B170" s="2">
        <v>160</v>
      </c>
      <c r="C170" s="2">
        <v>1</v>
      </c>
      <c r="D170" s="2">
        <v>58</v>
      </c>
      <c r="E170" s="2">
        <v>274.14999999999998</v>
      </c>
      <c r="F170" s="2" cm="1">
        <f t="array" ref="F170">INDEX($V$11:$V$61,A170)</f>
        <v>1</v>
      </c>
      <c r="G170" cm="1">
        <f t="array" ref="G170">INDEX($W$11:$W$61,A170)</f>
        <v>-2.1883921326495424</v>
      </c>
      <c r="H170">
        <f t="shared" si="19"/>
        <v>0.37586843951830651</v>
      </c>
      <c r="I170">
        <f t="shared" si="22"/>
        <v>7862.7577007004165</v>
      </c>
      <c r="J170" cm="1">
        <f t="array" ref="J170">INDEX($X$11:$X$61,A170)</f>
        <v>0.93518676445505711</v>
      </c>
      <c r="K170">
        <f t="shared" si="23"/>
        <v>108.3529533822074</v>
      </c>
      <c r="L170" cm="1">
        <f t="array" ref="L170">INDEX($Y$11:$Y$61,A170)</f>
        <v>3.6177777615205924E-6</v>
      </c>
      <c r="M170" cm="1">
        <f t="array" ref="M170">INDEX($Z$11:$Z$61,A170)</f>
        <v>5.2300205394442887E-7</v>
      </c>
      <c r="N170">
        <f t="shared" si="20"/>
        <v>2.4739426421090334E-5</v>
      </c>
      <c r="O170">
        <f t="shared" si="21"/>
        <v>4.2323431428879842E-7</v>
      </c>
      <c r="P170" cm="1">
        <f t="array" ref="P170">INDEX($AA$11:$AA$61,A170)</f>
        <v>1.779373010287343E-11</v>
      </c>
      <c r="Q170" cm="1">
        <f t="array" ref="Q170">INDEX($AB$11:$AB$61,A170)</f>
        <v>1.1823719569835738</v>
      </c>
      <c r="R170">
        <f t="shared" si="24"/>
        <v>0.27546111967023829</v>
      </c>
    </row>
    <row r="171" spans="1:18" x14ac:dyDescent="0.2">
      <c r="A171" s="2">
        <v>2</v>
      </c>
      <c r="B171" s="2">
        <v>161</v>
      </c>
      <c r="C171" s="2">
        <v>1</v>
      </c>
      <c r="D171" s="2">
        <v>59</v>
      </c>
      <c r="E171" s="2">
        <v>274.14999999999998</v>
      </c>
      <c r="F171" s="2" cm="1">
        <f t="array" ref="F171">INDEX($V$11:$V$61,A171)</f>
        <v>1</v>
      </c>
      <c r="G171" cm="1">
        <f t="array" ref="G171">INDEX($W$11:$W$61,A171)</f>
        <v>-2.1883921326495424</v>
      </c>
      <c r="H171">
        <f t="shared" si="19"/>
        <v>0.38234892985482904</v>
      </c>
      <c r="I171">
        <f t="shared" si="22"/>
        <v>8060.5306571241326</v>
      </c>
      <c r="J171" cm="1">
        <f t="array" ref="J171">INDEX($X$11:$X$61,A171)</f>
        <v>0.93518676445505711</v>
      </c>
      <c r="K171">
        <f t="shared" si="23"/>
        <v>110.06064828580256</v>
      </c>
      <c r="L171" cm="1">
        <f t="array" ref="L171">INDEX($Y$11:$Y$61,A171)</f>
        <v>3.6177777615205924E-6</v>
      </c>
      <c r="M171" cm="1">
        <f t="array" ref="M171">INDEX($Z$11:$Z$61,A171)</f>
        <v>5.2300205394442887E-7</v>
      </c>
      <c r="N171">
        <f t="shared" si="20"/>
        <v>2.5112865850691939E-5</v>
      </c>
      <c r="O171">
        <f t="shared" si="21"/>
        <v>4.2990406526946758E-7</v>
      </c>
      <c r="P171" cm="1">
        <f t="array" ref="P171">INDEX($AA$11:$AA$61,A171)</f>
        <v>1.779373010287343E-11</v>
      </c>
      <c r="Q171" cm="1">
        <f t="array" ref="Q171">INDEX($AB$11:$AB$61,A171)</f>
        <v>1.1823719569835738</v>
      </c>
      <c r="R171">
        <f t="shared" si="24"/>
        <v>0.27902231550310985</v>
      </c>
    </row>
    <row r="172" spans="1:18" x14ac:dyDescent="0.2">
      <c r="A172" s="2">
        <v>2</v>
      </c>
      <c r="B172" s="2">
        <v>162</v>
      </c>
      <c r="C172" s="2">
        <v>1</v>
      </c>
      <c r="D172" s="2">
        <v>60</v>
      </c>
      <c r="E172" s="2">
        <v>274.14999999999998</v>
      </c>
      <c r="F172" s="2" cm="1">
        <f t="array" ref="F172">INDEX($V$11:$V$61,A172)</f>
        <v>1</v>
      </c>
      <c r="G172" cm="1">
        <f t="array" ref="G172">INDEX($W$11:$W$61,A172)</f>
        <v>-2.1883921326495424</v>
      </c>
      <c r="H172">
        <f t="shared" si="19"/>
        <v>0.38882942019135158</v>
      </c>
      <c r="I172">
        <f t="shared" si="22"/>
        <v>8259.3679570014228</v>
      </c>
      <c r="J172" cm="1">
        <f t="array" ref="J172">INDEX($X$11:$X$61,A172)</f>
        <v>0.93518676445505711</v>
      </c>
      <c r="K172">
        <f t="shared" si="23"/>
        <v>111.76834318939771</v>
      </c>
      <c r="L172" cm="1">
        <f t="array" ref="L172">INDEX($Y$11:$Y$61,A172)</f>
        <v>3.6177777615205924E-6</v>
      </c>
      <c r="M172" cm="1">
        <f t="array" ref="M172">INDEX($Z$11:$Z$61,A172)</f>
        <v>5.2300205394442887E-7</v>
      </c>
      <c r="N172">
        <f t="shared" si="20"/>
        <v>2.5474802077793614E-5</v>
      </c>
      <c r="O172">
        <f t="shared" si="21"/>
        <v>4.3657378686988957E-7</v>
      </c>
      <c r="P172" cm="1">
        <f t="array" ref="P172">INDEX($AA$11:$AA$61,A172)</f>
        <v>1.779373010287343E-11</v>
      </c>
      <c r="Q172" cm="1">
        <f t="array" ref="Q172">INDEX($AB$11:$AB$61,A172)</f>
        <v>1.1823719569835738</v>
      </c>
      <c r="R172">
        <f t="shared" si="24"/>
        <v>0.28247409687596547</v>
      </c>
    </row>
    <row r="173" spans="1:18" x14ac:dyDescent="0.2">
      <c r="A173" s="2">
        <v>2</v>
      </c>
      <c r="B173" s="2">
        <v>163</v>
      </c>
      <c r="C173" s="2">
        <v>1</v>
      </c>
      <c r="D173" s="2">
        <v>61</v>
      </c>
      <c r="E173" s="2">
        <v>274.14999999999998</v>
      </c>
      <c r="F173" s="2" cm="1">
        <f t="array" ref="F173">INDEX($V$11:$V$61,A173)</f>
        <v>1</v>
      </c>
      <c r="G173" cm="1">
        <f t="array" ref="G173">INDEX($W$11:$W$61,A173)</f>
        <v>-2.1883921326495424</v>
      </c>
      <c r="H173">
        <f t="shared" si="19"/>
        <v>0.39530991052787412</v>
      </c>
      <c r="I173">
        <f t="shared" si="22"/>
        <v>8459.2432844966079</v>
      </c>
      <c r="J173" cm="1">
        <f t="array" ref="J173">INDEX($X$11:$X$61,A173)</f>
        <v>0.93518676445505711</v>
      </c>
      <c r="K173">
        <f t="shared" si="23"/>
        <v>113.47603809299285</v>
      </c>
      <c r="L173" cm="1">
        <f t="array" ref="L173">INDEX($Y$11:$Y$61,A173)</f>
        <v>3.6177777615205924E-6</v>
      </c>
      <c r="M173" cm="1">
        <f t="array" ref="M173">INDEX($Z$11:$Z$61,A173)</f>
        <v>5.2300205394442887E-7</v>
      </c>
      <c r="N173">
        <f t="shared" si="20"/>
        <v>2.5825114035583027E-5</v>
      </c>
      <c r="O173">
        <f t="shared" si="21"/>
        <v>4.4324347863434928E-7</v>
      </c>
      <c r="P173" cm="1">
        <f t="array" ref="P173">INDEX($AA$11:$AA$61,A173)</f>
        <v>1.779373010287343E-11</v>
      </c>
      <c r="Q173" cm="1">
        <f t="array" ref="Q173">INDEX($AB$11:$AB$61,A173)</f>
        <v>1.1823719569835738</v>
      </c>
      <c r="R173">
        <f t="shared" si="24"/>
        <v>0.28581531224320605</v>
      </c>
    </row>
    <row r="174" spans="1:18" x14ac:dyDescent="0.2">
      <c r="A174" s="2">
        <v>2</v>
      </c>
      <c r="B174" s="2">
        <v>164</v>
      </c>
      <c r="C174" s="2">
        <v>1</v>
      </c>
      <c r="D174" s="2">
        <v>62</v>
      </c>
      <c r="E174" s="2">
        <v>274.14999999999998</v>
      </c>
      <c r="F174" s="2" cm="1">
        <f t="array" ref="F174">INDEX($V$11:$V$61,A174)</f>
        <v>1</v>
      </c>
      <c r="G174" cm="1">
        <f t="array" ref="G174">INDEX($W$11:$W$61,A174)</f>
        <v>-2.1883921326495424</v>
      </c>
      <c r="H174">
        <f t="shared" si="19"/>
        <v>0.4017904008643966</v>
      </c>
      <c r="I174">
        <f t="shared" si="22"/>
        <v>8660.1311842259929</v>
      </c>
      <c r="J174" cm="1">
        <f t="array" ref="J174">INDEX($X$11:$X$61,A174)</f>
        <v>0.93518676445505711</v>
      </c>
      <c r="K174">
        <f t="shared" si="23"/>
        <v>115.18373299658801</v>
      </c>
      <c r="L174" cm="1">
        <f t="array" ref="L174">INDEX($Y$11:$Y$61,A174)</f>
        <v>3.6177777615205924E-6</v>
      </c>
      <c r="M174" cm="1">
        <f t="array" ref="M174">INDEX($Z$11:$Z$61,A174)</f>
        <v>5.2300205394442887E-7</v>
      </c>
      <c r="N174">
        <f t="shared" si="20"/>
        <v>2.6163706517354732E-5</v>
      </c>
      <c r="O174">
        <f t="shared" si="21"/>
        <v>4.4991314010713838E-7</v>
      </c>
      <c r="P174" cm="1">
        <f t="array" ref="P174">INDEX($AA$11:$AA$61,A174)</f>
        <v>1.779373010287343E-11</v>
      </c>
      <c r="Q174" cm="1">
        <f t="array" ref="Q174">INDEX($AB$11:$AB$61,A174)</f>
        <v>1.1823719569835738</v>
      </c>
      <c r="R174">
        <f t="shared" si="24"/>
        <v>0.28904505603148117</v>
      </c>
    </row>
    <row r="175" spans="1:18" x14ac:dyDescent="0.2">
      <c r="A175" s="2">
        <v>2</v>
      </c>
      <c r="B175" s="2">
        <v>165</v>
      </c>
      <c r="C175" s="2">
        <v>1</v>
      </c>
      <c r="D175" s="2">
        <v>63</v>
      </c>
      <c r="E175" s="2">
        <v>274.14999999999998</v>
      </c>
      <c r="F175" s="2" cm="1">
        <f t="array" ref="F175">INDEX($V$11:$V$61,A175)</f>
        <v>1</v>
      </c>
      <c r="G175" cm="1">
        <f t="array" ref="G175">INDEX($W$11:$W$61,A175)</f>
        <v>-2.1883921326495424</v>
      </c>
      <c r="H175">
        <f t="shared" si="19"/>
        <v>0.40827089120091914</v>
      </c>
      <c r="I175">
        <f t="shared" si="22"/>
        <v>8862.0070263751477</v>
      </c>
      <c r="J175" cm="1">
        <f t="array" ref="J175">INDEX($X$11:$X$61,A175)</f>
        <v>0.93518676445505711</v>
      </c>
      <c r="K175">
        <f t="shared" si="23"/>
        <v>116.89142790018316</v>
      </c>
      <c r="L175" cm="1">
        <f t="array" ref="L175">INDEX($Y$11:$Y$61,A175)</f>
        <v>3.6177777615205924E-6</v>
      </c>
      <c r="M175" cm="1">
        <f t="array" ref="M175">INDEX($Z$11:$Z$61,A175)</f>
        <v>5.2300205394442887E-7</v>
      </c>
      <c r="N175">
        <f t="shared" si="20"/>
        <v>2.6490509398966644E-5</v>
      </c>
      <c r="O175">
        <f t="shared" si="21"/>
        <v>4.5658277083255558E-7</v>
      </c>
      <c r="P175" cm="1">
        <f t="array" ref="P175">INDEX($AA$11:$AA$61,A175)</f>
        <v>1.779373010287343E-11</v>
      </c>
      <c r="Q175" cm="1">
        <f t="array" ref="Q175">INDEX($AB$11:$AB$61,A175)</f>
        <v>1.1823719569835738</v>
      </c>
      <c r="R175">
        <f t="shared" si="24"/>
        <v>0.29216266124396845</v>
      </c>
    </row>
    <row r="176" spans="1:18" x14ac:dyDescent="0.2">
      <c r="A176" s="2">
        <v>2</v>
      </c>
      <c r="B176" s="2">
        <v>166</v>
      </c>
      <c r="C176" s="2">
        <v>1</v>
      </c>
      <c r="D176" s="2">
        <v>64</v>
      </c>
      <c r="E176" s="2">
        <v>274.14999999999998</v>
      </c>
      <c r="F176" s="2" cm="1">
        <f t="array" ref="F176">INDEX($V$11:$V$61,A176)</f>
        <v>1</v>
      </c>
      <c r="G176" cm="1">
        <f t="array" ref="G176">INDEX($W$11:$W$61,A176)</f>
        <v>-2.1883921326495424</v>
      </c>
      <c r="H176">
        <f t="shared" si="19"/>
        <v>0.41475138153744168</v>
      </c>
      <c r="I176">
        <f t="shared" si="22"/>
        <v>9064.8469734994742</v>
      </c>
      <c r="J176" cm="1">
        <f t="array" ref="J176">INDEX($X$11:$X$61,A176)</f>
        <v>0.93518676445505711</v>
      </c>
      <c r="K176">
        <f t="shared" si="23"/>
        <v>118.59912280377831</v>
      </c>
      <c r="L176" cm="1">
        <f t="array" ref="L176">INDEX($Y$11:$Y$61,A176)</f>
        <v>3.6177777615205924E-6</v>
      </c>
      <c r="M176" cm="1">
        <f t="array" ref="M176">INDEX($Z$11:$Z$61,A176)</f>
        <v>5.2300205394442887E-7</v>
      </c>
      <c r="N176">
        <f t="shared" si="20"/>
        <v>2.6805476795857548E-5</v>
      </c>
      <c r="O176">
        <f t="shared" si="21"/>
        <v>4.6325237035490627E-7</v>
      </c>
      <c r="P176" cm="1">
        <f t="array" ref="P176">INDEX($AA$11:$AA$61,A176)</f>
        <v>1.779373010287343E-11</v>
      </c>
      <c r="Q176" cm="1">
        <f t="array" ref="Q176">INDEX($AB$11:$AB$61,A176)</f>
        <v>1.1823719569835738</v>
      </c>
      <c r="R176">
        <f t="shared" si="24"/>
        <v>0.2951676914422201</v>
      </c>
    </row>
    <row r="177" spans="1:18" x14ac:dyDescent="0.2">
      <c r="A177" s="2">
        <v>2</v>
      </c>
      <c r="B177" s="2">
        <v>167</v>
      </c>
      <c r="C177" s="2">
        <v>1</v>
      </c>
      <c r="D177" s="2">
        <v>65</v>
      </c>
      <c r="E177" s="2">
        <v>274.14999999999998</v>
      </c>
      <c r="F177" s="2" cm="1">
        <f t="array" ref="F177">INDEX($V$11:$V$61,A177)</f>
        <v>1</v>
      </c>
      <c r="G177" cm="1">
        <f t="array" ref="G177">INDEX($W$11:$W$61,A177)</f>
        <v>-2.1883921326495424</v>
      </c>
      <c r="H177">
        <f t="shared" si="19"/>
        <v>0.42123187187396421</v>
      </c>
      <c r="I177">
        <f t="shared" si="22"/>
        <v>9268.6279489141325</v>
      </c>
      <c r="J177" cm="1">
        <f t="array" ref="J177">INDEX($X$11:$X$61,A177)</f>
        <v>0.93518676445505711</v>
      </c>
      <c r="K177">
        <f t="shared" si="23"/>
        <v>120.30681770737347</v>
      </c>
      <c r="L177" cm="1">
        <f t="array" ref="L177">INDEX($Y$11:$Y$61,A177)</f>
        <v>3.6177777615205924E-6</v>
      </c>
      <c r="M177" cm="1">
        <f t="array" ref="M177">INDEX($Z$11:$Z$61,A177)</f>
        <v>5.2300205394442887E-7</v>
      </c>
      <c r="N177">
        <f t="shared" si="20"/>
        <v>2.7108586162402493E-5</v>
      </c>
      <c r="O177">
        <f t="shared" si="21"/>
        <v>4.6992193821850316E-7</v>
      </c>
      <c r="P177" cm="1">
        <f t="array" ref="P177">INDEX($AA$11:$AA$61,A177)</f>
        <v>1.779373010287343E-11</v>
      </c>
      <c r="Q177" cm="1">
        <f t="array" ref="Q177">INDEX($AB$11:$AB$61,A177)</f>
        <v>1.1823719569835738</v>
      </c>
      <c r="R177">
        <f t="shared" si="24"/>
        <v>0.29805993217954824</v>
      </c>
    </row>
    <row r="178" spans="1:18" x14ac:dyDescent="0.2">
      <c r="A178" s="2">
        <v>2</v>
      </c>
      <c r="B178" s="2">
        <v>168</v>
      </c>
      <c r="C178" s="2">
        <v>1</v>
      </c>
      <c r="D178" s="2">
        <v>66</v>
      </c>
      <c r="E178" s="2">
        <v>274.14999999999998</v>
      </c>
      <c r="F178" s="2" cm="1">
        <f t="array" ref="F178">INDEX($V$11:$V$61,A178)</f>
        <v>1</v>
      </c>
      <c r="G178" cm="1">
        <f t="array" ref="G178">INDEX($W$11:$W$61,A178)</f>
        <v>-2.1883921326495424</v>
      </c>
      <c r="H178">
        <f t="shared" si="19"/>
        <v>0.42771236221048675</v>
      </c>
      <c r="I178">
        <f t="shared" si="22"/>
        <v>9473.3276065851915</v>
      </c>
      <c r="J178" cm="1">
        <f t="array" ref="J178">INDEX($X$11:$X$61,A178)</f>
        <v>0.93518676445505711</v>
      </c>
      <c r="K178">
        <f t="shared" si="23"/>
        <v>122.01451261096862</v>
      </c>
      <c r="L178" cm="1">
        <f t="array" ref="L178">INDEX($Y$11:$Y$61,A178)</f>
        <v>3.6177777615205924E-6</v>
      </c>
      <c r="M178" cm="1">
        <f t="array" ref="M178">INDEX($Z$11:$Z$61,A178)</f>
        <v>5.2300205394442887E-7</v>
      </c>
      <c r="N178">
        <f t="shared" si="20"/>
        <v>2.7399837341421657E-5</v>
      </c>
      <c r="O178">
        <f t="shared" si="21"/>
        <v>4.7659147396766627E-7</v>
      </c>
      <c r="P178" cm="1">
        <f t="array" ref="P178">INDEX($AA$11:$AA$61,A178)</f>
        <v>1.779373010287343E-11</v>
      </c>
      <c r="Q178" cm="1">
        <f t="array" ref="Q178">INDEX($AB$11:$AB$61,A178)</f>
        <v>1.1823719569835738</v>
      </c>
      <c r="R178">
        <f t="shared" si="24"/>
        <v>0.30083938196028698</v>
      </c>
    </row>
    <row r="179" spans="1:18" x14ac:dyDescent="0.2">
      <c r="A179" s="2">
        <v>2</v>
      </c>
      <c r="B179" s="2">
        <v>169</v>
      </c>
      <c r="C179" s="2">
        <v>1</v>
      </c>
      <c r="D179" s="2">
        <v>67</v>
      </c>
      <c r="E179" s="2">
        <v>274.14999999999998</v>
      </c>
      <c r="F179" s="2" cm="1">
        <f t="array" ref="F179">INDEX($V$11:$V$61,A179)</f>
        <v>1</v>
      </c>
      <c r="G179" cm="1">
        <f t="array" ref="G179">INDEX($W$11:$W$61,A179)</f>
        <v>-2.1883921326495424</v>
      </c>
      <c r="H179">
        <f t="shared" si="19"/>
        <v>0.43419285254700923</v>
      </c>
      <c r="I179">
        <f t="shared" si="22"/>
        <v>9678.9243024395109</v>
      </c>
      <c r="J179" cm="1">
        <f t="array" ref="J179">INDEX($X$11:$X$61,A179)</f>
        <v>0.93518676445505711</v>
      </c>
      <c r="K179">
        <f t="shared" si="23"/>
        <v>123.72220751456376</v>
      </c>
      <c r="L179" cm="1">
        <f t="array" ref="L179">INDEX($Y$11:$Y$61,A179)</f>
        <v>3.6177777615205924E-6</v>
      </c>
      <c r="M179" cm="1">
        <f t="array" ref="M179">INDEX($Z$11:$Z$61,A179)</f>
        <v>5.2300205394442887E-7</v>
      </c>
      <c r="N179">
        <f t="shared" si="20"/>
        <v>2.7679251571612931E-5</v>
      </c>
      <c r="O179">
        <f t="shared" si="21"/>
        <v>4.8326097714672273E-7</v>
      </c>
      <c r="P179" cm="1">
        <f t="array" ref="P179">INDEX($AA$11:$AA$61,A179)</f>
        <v>1.779373010287343E-11</v>
      </c>
      <c r="Q179" cm="1">
        <f t="array" ref="Q179">INDEX($AB$11:$AB$61,A179)</f>
        <v>1.1823719569835738</v>
      </c>
      <c r="R179">
        <f t="shared" si="24"/>
        <v>0.30350624279884036</v>
      </c>
    </row>
    <row r="180" spans="1:18" x14ac:dyDescent="0.2">
      <c r="A180" s="2">
        <v>2</v>
      </c>
      <c r="B180" s="2">
        <v>170</v>
      </c>
      <c r="C180" s="2">
        <v>1</v>
      </c>
      <c r="D180" s="2">
        <v>68</v>
      </c>
      <c r="E180" s="2">
        <v>274.14999999999998</v>
      </c>
      <c r="F180" s="2" cm="1">
        <f t="array" ref="F180">INDEX($V$11:$V$61,A180)</f>
        <v>1</v>
      </c>
      <c r="G180" cm="1">
        <f t="array" ref="G180">INDEX($W$11:$W$61,A180)</f>
        <v>-2.1883921326495424</v>
      </c>
      <c r="H180">
        <f t="shared" si="19"/>
        <v>0.44067334288353177</v>
      </c>
      <c r="I180">
        <f t="shared" si="22"/>
        <v>9885.3970670159633</v>
      </c>
      <c r="J180" cm="1">
        <f t="array" ref="J180">INDEX($X$11:$X$61,A180)</f>
        <v>0.93518676445505711</v>
      </c>
      <c r="K180">
        <f t="shared" si="23"/>
        <v>125.4299024181589</v>
      </c>
      <c r="L180" cm="1">
        <f t="array" ref="L180">INDEX($Y$11:$Y$61,A180)</f>
        <v>3.6177777615205924E-6</v>
      </c>
      <c r="M180" cm="1">
        <f t="array" ref="M180">INDEX($Z$11:$Z$61,A180)</f>
        <v>5.2300205394442887E-7</v>
      </c>
      <c r="N180">
        <f t="shared" si="20"/>
        <v>2.7946870460554924E-5</v>
      </c>
      <c r="O180">
        <f t="shared" si="21"/>
        <v>4.8993044730000708E-7</v>
      </c>
      <c r="P180" cm="1">
        <f t="array" ref="P180">INDEX($AA$11:$AA$61,A180)</f>
        <v>1.779373010287343E-11</v>
      </c>
      <c r="Q180" cm="1">
        <f t="array" ref="Q180">INDEX($AB$11:$AB$61,A180)</f>
        <v>1.1823719569835738</v>
      </c>
      <c r="R180">
        <f t="shared" si="24"/>
        <v>0.30606091045124728</v>
      </c>
    </row>
    <row r="181" spans="1:18" x14ac:dyDescent="0.2">
      <c r="A181" s="2">
        <v>2</v>
      </c>
      <c r="B181" s="2">
        <v>171</v>
      </c>
      <c r="C181" s="2">
        <v>1</v>
      </c>
      <c r="D181" s="2">
        <v>69</v>
      </c>
      <c r="E181" s="2">
        <v>274.14999999999998</v>
      </c>
      <c r="F181" s="2" cm="1">
        <f t="array" ref="F181">INDEX($V$11:$V$61,A181)</f>
        <v>1</v>
      </c>
      <c r="G181" cm="1">
        <f t="array" ref="G181">INDEX($W$11:$W$61,A181)</f>
        <v>-2.1883921326495424</v>
      </c>
      <c r="H181">
        <f t="shared" si="19"/>
        <v>0.44715383322005431</v>
      </c>
      <c r="I181">
        <f t="shared" si="22"/>
        <v>10092.725579385398</v>
      </c>
      <c r="J181" cm="1">
        <f t="array" ref="J181">INDEX($X$11:$X$61,A181)</f>
        <v>0.93518676445505711</v>
      </c>
      <c r="K181">
        <f t="shared" si="23"/>
        <v>127.13759732175406</v>
      </c>
      <c r="L181" cm="1">
        <f t="array" ref="L181">INDEX($Y$11:$Y$61,A181)</f>
        <v>3.6177777615205924E-6</v>
      </c>
      <c r="M181" cm="1">
        <f t="array" ref="M181">INDEX($Z$11:$Z$61,A181)</f>
        <v>5.2300205394442887E-7</v>
      </c>
      <c r="N181">
        <f t="shared" si="20"/>
        <v>2.8202754930734373E-5</v>
      </c>
      <c r="O181">
        <f t="shared" si="21"/>
        <v>4.9659988397186161E-7</v>
      </c>
      <c r="P181" cm="1">
        <f t="array" ref="P181">INDEX($AA$11:$AA$61,A181)</f>
        <v>1.779373010287343E-11</v>
      </c>
      <c r="Q181" cm="1">
        <f t="array" ref="Q181">INDEX($AB$11:$AB$61,A181)</f>
        <v>1.1823719569835738</v>
      </c>
      <c r="R181">
        <f t="shared" si="24"/>
        <v>0.30850396439016509</v>
      </c>
    </row>
    <row r="182" spans="1:18" x14ac:dyDescent="0.2">
      <c r="A182" s="2">
        <v>2</v>
      </c>
      <c r="B182" s="2">
        <v>172</v>
      </c>
      <c r="C182" s="2">
        <v>1</v>
      </c>
      <c r="D182" s="2">
        <v>70</v>
      </c>
      <c r="E182" s="2">
        <v>274.14999999999998</v>
      </c>
      <c r="F182" s="2" cm="1">
        <f t="array" ref="F182">INDEX($V$11:$V$61,A182)</f>
        <v>1</v>
      </c>
      <c r="G182" cm="1">
        <f t="array" ref="G182">INDEX($W$11:$W$61,A182)</f>
        <v>-2.1883921326495424</v>
      </c>
      <c r="H182">
        <f t="shared" si="19"/>
        <v>0.45363432355657685</v>
      </c>
      <c r="I182">
        <f t="shared" si="22"/>
        <v>10300.890142271201</v>
      </c>
      <c r="J182" cm="1">
        <f t="array" ref="J182">INDEX($X$11:$X$61,A182)</f>
        <v>0.93518676445505711</v>
      </c>
      <c r="K182">
        <f t="shared" si="23"/>
        <v>128.84529222534923</v>
      </c>
      <c r="L182" cm="1">
        <f t="array" ref="L182">INDEX($Y$11:$Y$61,A182)</f>
        <v>3.6177777615205924E-6</v>
      </c>
      <c r="M182" cm="1">
        <f t="array" ref="M182">INDEX($Z$11:$Z$61,A182)</f>
        <v>5.2300205394442887E-7</v>
      </c>
      <c r="N182">
        <f t="shared" si="20"/>
        <v>2.8446984145797362E-5</v>
      </c>
      <c r="O182">
        <f t="shared" si="21"/>
        <v>5.0326928670663616E-7</v>
      </c>
      <c r="P182" cm="1">
        <f t="array" ref="P182">INDEX($AA$11:$AA$61,A182)</f>
        <v>1.779373010287343E-11</v>
      </c>
      <c r="Q182" cm="1">
        <f t="array" ref="Q182">INDEX($AB$11:$AB$61,A182)</f>
        <v>1.1823719569835738</v>
      </c>
      <c r="R182">
        <f t="shared" si="24"/>
        <v>0.31083615759174849</v>
      </c>
    </row>
    <row r="183" spans="1:18" x14ac:dyDescent="0.2">
      <c r="A183" s="2">
        <v>2</v>
      </c>
      <c r="B183" s="2">
        <v>173</v>
      </c>
      <c r="C183" s="2">
        <v>1</v>
      </c>
      <c r="D183" s="2">
        <v>71</v>
      </c>
      <c r="E183" s="2">
        <v>274.14999999999998</v>
      </c>
      <c r="F183" s="2" cm="1">
        <f t="array" ref="F183">INDEX($V$11:$V$61,A183)</f>
        <v>1</v>
      </c>
      <c r="G183" cm="1">
        <f t="array" ref="G183">INDEX($W$11:$W$61,A183)</f>
        <v>-2.1883921326495424</v>
      </c>
      <c r="H183">
        <f t="shared" si="19"/>
        <v>0.46011481389309938</v>
      </c>
      <c r="I183">
        <f t="shared" si="22"/>
        <v>10509.871658306471</v>
      </c>
      <c r="J183" cm="1">
        <f t="array" ref="J183">INDEX($X$11:$X$61,A183)</f>
        <v>0.93518676445505711</v>
      </c>
      <c r="K183">
        <f t="shared" si="23"/>
        <v>130.55298712894438</v>
      </c>
      <c r="L183" cm="1">
        <f t="array" ref="L183">INDEX($Y$11:$Y$61,A183)</f>
        <v>3.6177777615205924E-6</v>
      </c>
      <c r="M183" cm="1">
        <f t="array" ref="M183">INDEX($Z$11:$Z$61,A183)</f>
        <v>5.2300205394442887E-7</v>
      </c>
      <c r="N183">
        <f t="shared" si="20"/>
        <v>2.8679654423916192E-5</v>
      </c>
      <c r="O183">
        <f t="shared" si="21"/>
        <v>5.0993865504868811E-7</v>
      </c>
      <c r="P183" cm="1">
        <f t="array" ref="P183">INDEX($AA$11:$AA$61,A183)</f>
        <v>1.779373010287343E-11</v>
      </c>
      <c r="Q183" cm="1">
        <f t="array" ref="Q183">INDEX($AB$11:$AB$61,A183)</f>
        <v>1.1823719569835738</v>
      </c>
      <c r="R183">
        <f t="shared" si="24"/>
        <v>0.31305840619997671</v>
      </c>
    </row>
    <row r="184" spans="1:18" x14ac:dyDescent="0.2">
      <c r="A184" s="2">
        <v>2</v>
      </c>
      <c r="B184" s="2">
        <v>174</v>
      </c>
      <c r="C184" s="2">
        <v>1</v>
      </c>
      <c r="D184" s="2">
        <v>72</v>
      </c>
      <c r="E184" s="2">
        <v>274.14999999999998</v>
      </c>
      <c r="F184" s="2" cm="1">
        <f t="array" ref="F184">INDEX($V$11:$V$61,A184)</f>
        <v>1</v>
      </c>
      <c r="G184" cm="1">
        <f t="array" ref="G184">INDEX($W$11:$W$61,A184)</f>
        <v>-2.1883921326495424</v>
      </c>
      <c r="H184">
        <f t="shared" si="19"/>
        <v>0.46659530422962187</v>
      </c>
      <c r="I184">
        <f t="shared" si="22"/>
        <v>10719.651607367672</v>
      </c>
      <c r="J184" cm="1">
        <f t="array" ref="J184">INDEX($X$11:$X$61,A184)</f>
        <v>0.93518676445505711</v>
      </c>
      <c r="K184">
        <f t="shared" si="23"/>
        <v>132.26068203253951</v>
      </c>
      <c r="L184" cm="1">
        <f t="array" ref="L184">INDEX($Y$11:$Y$61,A184)</f>
        <v>3.6177777615205924E-6</v>
      </c>
      <c r="M184" cm="1">
        <f t="array" ref="M184">INDEX($Z$11:$Z$61,A184)</f>
        <v>5.2300205394442887E-7</v>
      </c>
      <c r="N184">
        <f t="shared" si="20"/>
        <v>2.8900878144811276E-5</v>
      </c>
      <c r="O184">
        <f t="shared" si="21"/>
        <v>5.1660798854238275E-7</v>
      </c>
      <c r="P184" cm="1">
        <f t="array" ref="P184">INDEX($AA$11:$AA$61,A184)</f>
        <v>1.779373010287343E-11</v>
      </c>
      <c r="Q184" cm="1">
        <f t="array" ref="Q184">INDEX($AB$11:$AB$61,A184)</f>
        <v>1.1823719569835738</v>
      </c>
      <c r="R184">
        <f t="shared" si="24"/>
        <v>0.31517177913063033</v>
      </c>
    </row>
    <row r="185" spans="1:18" x14ac:dyDescent="0.2">
      <c r="A185" s="2">
        <v>2</v>
      </c>
      <c r="B185" s="2">
        <v>175</v>
      </c>
      <c r="C185" s="2">
        <v>1</v>
      </c>
      <c r="D185" s="2">
        <v>73</v>
      </c>
      <c r="E185" s="2">
        <v>274.14999999999998</v>
      </c>
      <c r="F185" s="2" cm="1">
        <f t="array" ref="F185">INDEX($V$11:$V$61,A185)</f>
        <v>1</v>
      </c>
      <c r="G185" cm="1">
        <f t="array" ref="G185">INDEX($W$11:$W$61,A185)</f>
        <v>-2.1883921326495424</v>
      </c>
      <c r="H185">
        <f t="shared" si="19"/>
        <v>0.4730757945661444</v>
      </c>
      <c r="I185">
        <f t="shared" si="22"/>
        <v>10930.212024928296</v>
      </c>
      <c r="J185" cm="1">
        <f t="array" ref="J185">INDEX($X$11:$X$61,A185)</f>
        <v>0.93518676445505711</v>
      </c>
      <c r="K185">
        <f t="shared" si="23"/>
        <v>133.96837693613463</v>
      </c>
      <c r="L185" cm="1">
        <f t="array" ref="L185">INDEX($Y$11:$Y$61,A185)</f>
        <v>3.6177777615205924E-6</v>
      </c>
      <c r="M185" cm="1">
        <f t="array" ref="M185">INDEX($Z$11:$Z$61,A185)</f>
        <v>5.2300205394442887E-7</v>
      </c>
      <c r="N185">
        <f t="shared" si="20"/>
        <v>2.9110782656578389E-5</v>
      </c>
      <c r="O185">
        <f t="shared" si="21"/>
        <v>5.2327728673209345E-7</v>
      </c>
      <c r="P185" cm="1">
        <f t="array" ref="P185">INDEX($AA$11:$AA$61,A185)</f>
        <v>1.779373010287343E-11</v>
      </c>
      <c r="Q185" cm="1">
        <f t="array" ref="Q185">INDEX($AB$11:$AB$61,A185)</f>
        <v>1.1823719569835738</v>
      </c>
      <c r="R185">
        <f t="shared" si="24"/>
        <v>0.31717748767341597</v>
      </c>
    </row>
    <row r="186" spans="1:18" x14ac:dyDescent="0.2">
      <c r="A186" s="2">
        <v>2</v>
      </c>
      <c r="B186" s="2">
        <v>176</v>
      </c>
      <c r="C186" s="2">
        <v>1</v>
      </c>
      <c r="D186" s="2">
        <v>74</v>
      </c>
      <c r="E186" s="2">
        <v>274.14999999999998</v>
      </c>
      <c r="F186" s="2" cm="1">
        <f t="array" ref="F186">INDEX($V$11:$V$61,A186)</f>
        <v>1</v>
      </c>
      <c r="G186" cm="1">
        <f t="array" ref="G186">INDEX($W$11:$W$61,A186)</f>
        <v>-2.1883921326495424</v>
      </c>
      <c r="H186">
        <f t="shared" si="19"/>
        <v>0.47955628490266694</v>
      </c>
      <c r="I186">
        <f t="shared" si="22"/>
        <v>11141.535481379282</v>
      </c>
      <c r="J186" cm="1">
        <f t="array" ref="J186">INDEX($X$11:$X$61,A186)</f>
        <v>0.93518676445505711</v>
      </c>
      <c r="K186">
        <f t="shared" si="23"/>
        <v>135.67607183972984</v>
      </c>
      <c r="L186" cm="1">
        <f t="array" ref="L186">INDEX($Y$11:$Y$61,A186)</f>
        <v>3.6177777615205924E-6</v>
      </c>
      <c r="M186" cm="1">
        <f t="array" ref="M186">INDEX($Z$11:$Z$61,A186)</f>
        <v>5.2300205394442887E-7</v>
      </c>
      <c r="N186">
        <f t="shared" si="20"/>
        <v>2.930950918805367E-5</v>
      </c>
      <c r="O186">
        <f t="shared" si="21"/>
        <v>5.2994654916220181E-7</v>
      </c>
      <c r="P186" cm="1">
        <f t="array" ref="P186">INDEX($AA$11:$AA$61,A186)</f>
        <v>1.779373010287343E-11</v>
      </c>
      <c r="Q186" cm="1">
        <f t="array" ref="Q186">INDEX($AB$11:$AB$61,A186)</f>
        <v>1.1823719569835738</v>
      </c>
      <c r="R186">
        <f t="shared" si="24"/>
        <v>0.31907687514676464</v>
      </c>
    </row>
    <row r="187" spans="1:18" x14ac:dyDescent="0.2">
      <c r="A187" s="2">
        <v>2</v>
      </c>
      <c r="B187" s="2">
        <v>177</v>
      </c>
      <c r="C187" s="2">
        <v>1</v>
      </c>
      <c r="D187" s="2">
        <v>75</v>
      </c>
      <c r="E187" s="2">
        <v>274.14999999999998</v>
      </c>
      <c r="F187" s="2" cm="1">
        <f t="array" ref="F187">INDEX($V$11:$V$61,A187)</f>
        <v>1</v>
      </c>
      <c r="G187" cm="1">
        <f t="array" ref="G187">INDEX($W$11:$W$61,A187)</f>
        <v>-2.1883921326495424</v>
      </c>
      <c r="H187">
        <f t="shared" si="19"/>
        <v>0.48603677523918948</v>
      </c>
      <c r="I187">
        <f t="shared" si="22"/>
        <v>11353.605062266315</v>
      </c>
      <c r="J187" cm="1">
        <f t="array" ref="J187">INDEX($X$11:$X$61,A187)</f>
        <v>0.93518676445505711</v>
      </c>
      <c r="K187">
        <f t="shared" si="23"/>
        <v>137.38376674332497</v>
      </c>
      <c r="L187" cm="1">
        <f t="array" ref="L187">INDEX($Y$11:$Y$61,A187)</f>
        <v>3.6177777615205924E-6</v>
      </c>
      <c r="M187" cm="1">
        <f t="array" ref="M187">INDEX($Z$11:$Z$61,A187)</f>
        <v>5.2300205394442887E-7</v>
      </c>
      <c r="N187">
        <f t="shared" si="20"/>
        <v>2.9497211772010032E-5</v>
      </c>
      <c r="O187">
        <f t="shared" si="21"/>
        <v>5.3661577537709666E-7</v>
      </c>
      <c r="P187" cm="1">
        <f t="array" ref="P187">INDEX($AA$11:$AA$61,A187)</f>
        <v>1.779373010287343E-11</v>
      </c>
      <c r="Q187" cm="1">
        <f t="array" ref="Q187">INDEX($AB$11:$AB$61,A187)</f>
        <v>1.1823719569835738</v>
      </c>
      <c r="R187">
        <f t="shared" si="24"/>
        <v>0.320871406655654</v>
      </c>
    </row>
    <row r="188" spans="1:18" x14ac:dyDescent="0.2">
      <c r="A188" s="2">
        <v>2</v>
      </c>
      <c r="B188" s="2">
        <v>178</v>
      </c>
      <c r="C188" s="2">
        <v>1</v>
      </c>
      <c r="D188" s="2">
        <v>76</v>
      </c>
      <c r="E188" s="2">
        <v>274.14999999999998</v>
      </c>
      <c r="F188" s="2" cm="1">
        <f t="array" ref="F188">INDEX($V$11:$V$61,A188)</f>
        <v>1</v>
      </c>
      <c r="G188" cm="1">
        <f t="array" ref="G188">INDEX($W$11:$W$61,A188)</f>
        <v>-2.1883921326495424</v>
      </c>
      <c r="H188">
        <f t="shared" si="19"/>
        <v>0.49251726557571202</v>
      </c>
      <c r="I188">
        <f t="shared" si="22"/>
        <v>11566.404349396844</v>
      </c>
      <c r="J188" cm="1">
        <f t="array" ref="J188">INDEX($X$11:$X$61,A188)</f>
        <v>0.93518676445505711</v>
      </c>
      <c r="K188">
        <f t="shared" si="23"/>
        <v>139.0914616469201</v>
      </c>
      <c r="L188" cm="1">
        <f t="array" ref="L188">INDEX($Y$11:$Y$61,A188)</f>
        <v>3.6177777615205924E-6</v>
      </c>
      <c r="M188" cm="1">
        <f t="array" ref="M188">INDEX($Z$11:$Z$61,A188)</f>
        <v>5.2300205394442887E-7</v>
      </c>
      <c r="N188">
        <f t="shared" si="20"/>
        <v>2.9674056184025471E-5</v>
      </c>
      <c r="O188">
        <f t="shared" si="21"/>
        <v>5.4328496492117611E-7</v>
      </c>
      <c r="P188" cm="1">
        <f t="array" ref="P188">INDEX($AA$11:$AA$61,A188)</f>
        <v>1.779373010287343E-11</v>
      </c>
      <c r="Q188" cm="1">
        <f t="array" ref="Q188">INDEX($AB$11:$AB$61,A188)</f>
        <v>1.1823719569835738</v>
      </c>
      <c r="R188">
        <f t="shared" si="24"/>
        <v>0.32256265899849729</v>
      </c>
    </row>
    <row r="189" spans="1:18" x14ac:dyDescent="0.2">
      <c r="A189" s="2">
        <v>2</v>
      </c>
      <c r="B189" s="2">
        <v>179</v>
      </c>
      <c r="C189" s="2">
        <v>1</v>
      </c>
      <c r="D189" s="2">
        <v>77</v>
      </c>
      <c r="E189" s="2">
        <v>274.14999999999998</v>
      </c>
      <c r="F189" s="2" cm="1">
        <f t="array" ref="F189">INDEX($V$11:$V$61,A189)</f>
        <v>1</v>
      </c>
      <c r="G189" cm="1">
        <f t="array" ref="G189">INDEX($W$11:$W$61,A189)</f>
        <v>-2.1883921326495424</v>
      </c>
      <c r="H189">
        <f t="shared" si="19"/>
        <v>0.4989977559122345</v>
      </c>
      <c r="I189">
        <f t="shared" si="22"/>
        <v>11779.917402772491</v>
      </c>
      <c r="J189" cm="1">
        <f t="array" ref="J189">INDEX($X$11:$X$61,A189)</f>
        <v>0.93518676445505711</v>
      </c>
      <c r="K189">
        <f t="shared" si="23"/>
        <v>140.79915655051525</v>
      </c>
      <c r="L189" cm="1">
        <f t="array" ref="L189">INDEX($Y$11:$Y$61,A189)</f>
        <v>3.6177777615205924E-6</v>
      </c>
      <c r="M189" cm="1">
        <f t="array" ref="M189">INDEX($Z$11:$Z$61,A189)</f>
        <v>5.2300205394442887E-7</v>
      </c>
      <c r="N189">
        <f t="shared" si="20"/>
        <v>2.9840218901403422E-5</v>
      </c>
      <c r="O189">
        <f t="shared" si="21"/>
        <v>5.4995411733884635E-7</v>
      </c>
      <c r="P189" cm="1">
        <f t="array" ref="P189">INDEX($AA$11:$AA$61,A189)</f>
        <v>1.779373010287343E-11</v>
      </c>
      <c r="Q189" cm="1">
        <f t="array" ref="Q189">INDEX($AB$11:$AB$61,A189)</f>
        <v>1.1823719569835738</v>
      </c>
      <c r="R189">
        <f t="shared" si="24"/>
        <v>0.32415231076475876</v>
      </c>
    </row>
    <row r="190" spans="1:18" x14ac:dyDescent="0.2">
      <c r="A190" s="2">
        <v>2</v>
      </c>
      <c r="B190" s="2">
        <v>180</v>
      </c>
      <c r="C190" s="2">
        <v>1</v>
      </c>
      <c r="D190" s="2">
        <v>78</v>
      </c>
      <c r="E190" s="2">
        <v>274.14999999999998</v>
      </c>
      <c r="F190" s="2" cm="1">
        <f t="array" ref="F190">INDEX($V$11:$V$61,A190)</f>
        <v>1</v>
      </c>
      <c r="G190" cm="1">
        <f t="array" ref="G190">INDEX($W$11:$W$61,A190)</f>
        <v>-2.1883921326495424</v>
      </c>
      <c r="H190">
        <f t="shared" si="19"/>
        <v>0.50547824624875703</v>
      </c>
      <c r="I190">
        <f t="shared" si="22"/>
        <v>11994.128743305158</v>
      </c>
      <c r="J190" cm="1">
        <f t="array" ref="J190">INDEX($X$11:$X$61,A190)</f>
        <v>0.93518676445505711</v>
      </c>
      <c r="K190">
        <f t="shared" si="23"/>
        <v>142.5068514541104</v>
      </c>
      <c r="L190" cm="1">
        <f t="array" ref="L190">INDEX($Y$11:$Y$61,A190)</f>
        <v>3.6177777615205924E-6</v>
      </c>
      <c r="M190" cm="1">
        <f t="array" ref="M190">INDEX($Z$11:$Z$61,A190)</f>
        <v>5.2300205394442887E-7</v>
      </c>
      <c r="N190">
        <f t="shared" si="20"/>
        <v>2.9995886086063318E-5</v>
      </c>
      <c r="O190">
        <f t="shared" si="21"/>
        <v>5.566232321745217E-7</v>
      </c>
      <c r="P190" cm="1">
        <f t="array" ref="P190">INDEX($AA$11:$AA$61,A190)</f>
        <v>1.779373010287343E-11</v>
      </c>
      <c r="Q190" cm="1">
        <f t="array" ref="Q190">INDEX($AB$11:$AB$61,A190)</f>
        <v>1.1823719569835738</v>
      </c>
      <c r="R190">
        <f t="shared" si="24"/>
        <v>0.32564213266056702</v>
      </c>
    </row>
    <row r="191" spans="1:18" x14ac:dyDescent="0.2">
      <c r="A191" s="2">
        <v>2</v>
      </c>
      <c r="B191" s="2">
        <v>181</v>
      </c>
      <c r="C191" s="2">
        <v>1</v>
      </c>
      <c r="D191" s="2">
        <v>79</v>
      </c>
      <c r="E191" s="2">
        <v>274.14999999999998</v>
      </c>
      <c r="F191" s="2" cm="1">
        <f t="array" ref="F191">INDEX($V$11:$V$61,A191)</f>
        <v>1</v>
      </c>
      <c r="G191" cm="1">
        <f t="array" ref="G191">INDEX($W$11:$W$61,A191)</f>
        <v>-2.1883921326495424</v>
      </c>
      <c r="H191">
        <f t="shared" si="19"/>
        <v>0.51195873658527957</v>
      </c>
      <c r="I191">
        <f t="shared" si="22"/>
        <v>12209.023336277336</v>
      </c>
      <c r="J191" cm="1">
        <f t="array" ref="J191">INDEX($X$11:$X$61,A191)</f>
        <v>0.93518676445505711</v>
      </c>
      <c r="K191">
        <f t="shared" si="23"/>
        <v>144.21454635770556</v>
      </c>
      <c r="L191" cm="1">
        <f t="array" ref="L191">INDEX($Y$11:$Y$61,A191)</f>
        <v>3.6177777615205924E-6</v>
      </c>
      <c r="M191" cm="1">
        <f t="array" ref="M191">INDEX($Z$11:$Z$61,A191)</f>
        <v>5.2300205394442887E-7</v>
      </c>
      <c r="N191">
        <f t="shared" si="20"/>
        <v>3.0141252594861526E-5</v>
      </c>
      <c r="O191">
        <f t="shared" si="21"/>
        <v>5.6329230897262529E-7</v>
      </c>
      <c r="P191" cm="1">
        <f t="array" ref="P191">INDEX($AA$11:$AA$61,A191)</f>
        <v>1.779373010287343E-11</v>
      </c>
      <c r="Q191" cm="1">
        <f t="array" ref="Q191">INDEX($AB$11:$AB$61,A191)</f>
        <v>1.1823719569835738</v>
      </c>
      <c r="R191">
        <f t="shared" si="24"/>
        <v>0.3270339780952351</v>
      </c>
    </row>
    <row r="192" spans="1:18" x14ac:dyDescent="0.2">
      <c r="A192" s="2">
        <v>2</v>
      </c>
      <c r="B192" s="2">
        <v>182</v>
      </c>
      <c r="C192" s="2">
        <v>1</v>
      </c>
      <c r="D192" s="2">
        <v>80</v>
      </c>
      <c r="E192" s="2">
        <v>274.14999999999998</v>
      </c>
      <c r="F192" s="2" cm="1">
        <f t="array" ref="F192">INDEX($V$11:$V$61,A192)</f>
        <v>1</v>
      </c>
      <c r="G192" cm="1">
        <f t="array" ref="G192">INDEX($W$11:$W$61,A192)</f>
        <v>-2.1883921326495424</v>
      </c>
      <c r="H192">
        <f t="shared" si="19"/>
        <v>0.51843922692180211</v>
      </c>
      <c r="I192">
        <f t="shared" si="22"/>
        <v>12424.586575509635</v>
      </c>
      <c r="J192" cm="1">
        <f t="array" ref="J192">INDEX($X$11:$X$61,A192)</f>
        <v>0.93518676445505711</v>
      </c>
      <c r="K192">
        <f t="shared" si="23"/>
        <v>145.92224126130074</v>
      </c>
      <c r="L192" cm="1">
        <f t="array" ref="L192">INDEX($Y$11:$Y$61,A192)</f>
        <v>3.6177777615205924E-6</v>
      </c>
      <c r="M192" cm="1">
        <f t="array" ref="M192">INDEX($Z$11:$Z$61,A192)</f>
        <v>5.2300205394442887E-7</v>
      </c>
      <c r="N192">
        <f t="shared" si="20"/>
        <v>3.0276521020353505E-5</v>
      </c>
      <c r="O192">
        <f t="shared" si="21"/>
        <v>5.6996134727758902E-7</v>
      </c>
      <c r="P192" cm="1">
        <f t="array" ref="P192">INDEX($AA$11:$AA$61,A192)</f>
        <v>1.779373010287343E-11</v>
      </c>
      <c r="Q192" cm="1">
        <f t="array" ref="Q192">INDEX($AB$11:$AB$61,A192)</f>
        <v>1.1823719569835738</v>
      </c>
      <c r="R192">
        <f t="shared" si="24"/>
        <v>0.32832977405732683</v>
      </c>
    </row>
    <row r="193" spans="1:18" x14ac:dyDescent="0.2">
      <c r="A193" s="2">
        <v>2</v>
      </c>
      <c r="B193" s="2">
        <v>183</v>
      </c>
      <c r="C193" s="2">
        <v>1</v>
      </c>
      <c r="D193" s="2">
        <v>81</v>
      </c>
      <c r="E193" s="2">
        <v>274.14999999999998</v>
      </c>
      <c r="F193" s="2" cm="1">
        <f t="array" ref="F193">INDEX($V$11:$V$61,A193)</f>
        <v>1</v>
      </c>
      <c r="G193" cm="1">
        <f t="array" ref="G193">INDEX($W$11:$W$61,A193)</f>
        <v>-2.1883921326495424</v>
      </c>
      <c r="H193">
        <f t="shared" si="19"/>
        <v>0.52491971725832465</v>
      </c>
      <c r="I193">
        <f t="shared" si="22"/>
        <v>12640.804268200396</v>
      </c>
      <c r="J193" cm="1">
        <f t="array" ref="J193">INDEX($X$11:$X$61,A193)</f>
        <v>0.93518676445505711</v>
      </c>
      <c r="K193">
        <f t="shared" si="23"/>
        <v>147.62993616489587</v>
      </c>
      <c r="L193" cm="1">
        <f t="array" ref="L193">INDEX($Y$11:$Y$61,A193)</f>
        <v>3.6177777615205924E-6</v>
      </c>
      <c r="M193" cm="1">
        <f t="array" ref="M193">INDEX($Z$11:$Z$61,A193)</f>
        <v>5.2300205394442887E-7</v>
      </c>
      <c r="N193">
        <f t="shared" si="20"/>
        <v>3.0401900764571604E-5</v>
      </c>
      <c r="O193">
        <f t="shared" si="21"/>
        <v>5.7663034663385295E-7</v>
      </c>
      <c r="P193" cm="1">
        <f t="array" ref="P193">INDEX($AA$11:$AA$61,A193)</f>
        <v>1.779373010287343E-11</v>
      </c>
      <c r="Q193" cm="1">
        <f t="array" ref="Q193">INDEX($AB$11:$AB$61,A193)</f>
        <v>1.1823719569835738</v>
      </c>
      <c r="R193">
        <f t="shared" si="24"/>
        <v>0.32953151230475769</v>
      </c>
    </row>
    <row r="194" spans="1:18" x14ac:dyDescent="0.2">
      <c r="A194" s="2">
        <v>2</v>
      </c>
      <c r="B194" s="2">
        <v>184</v>
      </c>
      <c r="C194" s="2">
        <v>1</v>
      </c>
      <c r="D194" s="2">
        <v>82</v>
      </c>
      <c r="E194" s="2">
        <v>274.14999999999998</v>
      </c>
      <c r="F194" s="2" cm="1">
        <f t="array" ref="F194">INDEX($V$11:$V$61,A194)</f>
        <v>1</v>
      </c>
      <c r="G194" cm="1">
        <f t="array" ref="G194">INDEX($W$11:$W$61,A194)</f>
        <v>-2.1883921326495424</v>
      </c>
      <c r="H194">
        <f t="shared" si="19"/>
        <v>0.53140020759484718</v>
      </c>
      <c r="I194">
        <f t="shared" si="22"/>
        <v>12857.662620404393</v>
      </c>
      <c r="J194" cm="1">
        <f t="array" ref="J194">INDEX($X$11:$X$61,A194)</f>
        <v>0.93518676445505711</v>
      </c>
      <c r="K194">
        <f t="shared" si="23"/>
        <v>149.33763106849102</v>
      </c>
      <c r="L194" cm="1">
        <f t="array" ref="L194">INDEX($Y$11:$Y$61,A194)</f>
        <v>3.6177777615205924E-6</v>
      </c>
      <c r="M194" cm="1">
        <f t="array" ref="M194">INDEX($Z$11:$Z$61,A194)</f>
        <v>5.2300205394442887E-7</v>
      </c>
      <c r="N194">
        <f t="shared" si="20"/>
        <v>3.0517607147972543E-5</v>
      </c>
      <c r="O194">
        <f t="shared" si="21"/>
        <v>5.8329930658586697E-7</v>
      </c>
      <c r="P194" cm="1">
        <f t="array" ref="P194">INDEX($AA$11:$AA$61,A194)</f>
        <v>1.779373010287343E-11</v>
      </c>
      <c r="Q194" cm="1">
        <f t="array" ref="Q194">INDEX($AB$11:$AB$61,A194)</f>
        <v>1.1823719569835738</v>
      </c>
      <c r="R194">
        <f t="shared" si="24"/>
        <v>0.33064124088941566</v>
      </c>
    </row>
    <row r="195" spans="1:18" x14ac:dyDescent="0.2">
      <c r="A195" s="2">
        <v>2</v>
      </c>
      <c r="B195" s="2">
        <v>185</v>
      </c>
      <c r="C195" s="2">
        <v>1</v>
      </c>
      <c r="D195" s="2">
        <v>83</v>
      </c>
      <c r="E195" s="2">
        <v>274.14999999999998</v>
      </c>
      <c r="F195" s="2" cm="1">
        <f t="array" ref="F195">INDEX($V$11:$V$61,A195)</f>
        <v>1</v>
      </c>
      <c r="G195" cm="1">
        <f t="array" ref="G195">INDEX($W$11:$W$61,A195)</f>
        <v>-2.1883921326495424</v>
      </c>
      <c r="H195">
        <f t="shared" si="19"/>
        <v>0.53788069793136972</v>
      </c>
      <c r="I195">
        <f t="shared" si="22"/>
        <v>13075.148223119393</v>
      </c>
      <c r="J195" cm="1">
        <f t="array" ref="J195">INDEX($X$11:$X$61,A195)</f>
        <v>0.93518676445505711</v>
      </c>
      <c r="K195">
        <f t="shared" si="23"/>
        <v>151.0453259720862</v>
      </c>
      <c r="L195" cm="1">
        <f t="array" ref="L195">INDEX($Y$11:$Y$61,A195)</f>
        <v>3.6177777615205924E-6</v>
      </c>
      <c r="M195" cm="1">
        <f t="array" ref="M195">INDEX($Z$11:$Z$61,A195)</f>
        <v>5.2300205394442887E-7</v>
      </c>
      <c r="N195">
        <f t="shared" si="20"/>
        <v>3.0623860555307916E-5</v>
      </c>
      <c r="O195">
        <f t="shared" si="21"/>
        <v>5.8996822667808937E-7</v>
      </c>
      <c r="P195" cm="1">
        <f t="array" ref="P195">INDEX($AA$11:$AA$61,A195)</f>
        <v>1.779373010287343E-11</v>
      </c>
      <c r="Q195" cm="1">
        <f t="array" ref="Q195">INDEX($AB$11:$AB$61,A195)</f>
        <v>1.1823719569835738</v>
      </c>
      <c r="R195">
        <f t="shared" si="24"/>
        <v>0.33166105603298179</v>
      </c>
    </row>
    <row r="196" spans="1:18" x14ac:dyDescent="0.2">
      <c r="A196" s="2">
        <v>2</v>
      </c>
      <c r="B196" s="2">
        <v>186</v>
      </c>
      <c r="C196" s="2">
        <v>1</v>
      </c>
      <c r="D196" s="2">
        <v>84</v>
      </c>
      <c r="E196" s="2">
        <v>274.14999999999998</v>
      </c>
      <c r="F196" s="2" cm="1">
        <f t="array" ref="F196">INDEX($V$11:$V$61,A196)</f>
        <v>1</v>
      </c>
      <c r="G196" cm="1">
        <f t="array" ref="G196">INDEX($W$11:$W$61,A196)</f>
        <v>-2.1883921326495424</v>
      </c>
      <c r="H196">
        <f t="shared" si="19"/>
        <v>0.54436118826789215</v>
      </c>
      <c r="I196">
        <f t="shared" si="22"/>
        <v>13293.248038951093</v>
      </c>
      <c r="J196" cm="1">
        <f t="array" ref="J196">INDEX($X$11:$X$61,A196)</f>
        <v>0.93518676445505711</v>
      </c>
      <c r="K196">
        <f t="shared" si="23"/>
        <v>152.7530208756813</v>
      </c>
      <c r="L196" cm="1">
        <f t="array" ref="L196">INDEX($Y$11:$Y$61,A196)</f>
        <v>3.6177777615205924E-6</v>
      </c>
      <c r="M196" cm="1">
        <f t="array" ref="M196">INDEX($Z$11:$Z$61,A196)</f>
        <v>5.2300205394442887E-7</v>
      </c>
      <c r="N196">
        <f t="shared" si="20"/>
        <v>3.072088561979159E-5</v>
      </c>
      <c r="O196">
        <f t="shared" si="21"/>
        <v>5.9663710645498709E-7</v>
      </c>
      <c r="P196" cm="1">
        <f t="array" ref="P196">INDEX($AA$11:$AA$61,A196)</f>
        <v>1.779373010287343E-11</v>
      </c>
      <c r="Q196" cm="1">
        <f t="array" ref="Q196">INDEX($AB$11:$AB$61,A196)</f>
        <v>1.1823719569835738</v>
      </c>
      <c r="R196">
        <f t="shared" si="24"/>
        <v>0.33259309436701745</v>
      </c>
    </row>
    <row r="197" spans="1:18" x14ac:dyDescent="0.2">
      <c r="A197" s="2">
        <v>2</v>
      </c>
      <c r="B197" s="2">
        <v>187</v>
      </c>
      <c r="C197" s="2">
        <v>1</v>
      </c>
      <c r="D197" s="2">
        <v>85</v>
      </c>
      <c r="E197" s="2">
        <v>274.14999999999998</v>
      </c>
      <c r="F197" s="2" cm="1">
        <f t="array" ref="F197">INDEX($V$11:$V$61,A197)</f>
        <v>1</v>
      </c>
      <c r="G197" cm="1">
        <f t="array" ref="G197">INDEX($W$11:$W$61,A197)</f>
        <v>-2.1883921326495424</v>
      </c>
      <c r="H197">
        <f t="shared" si="19"/>
        <v>0.55084167860441469</v>
      </c>
      <c r="I197">
        <f t="shared" si="22"/>
        <v>13511.949389328593</v>
      </c>
      <c r="J197" cm="1">
        <f t="array" ref="J197">INDEX($X$11:$X$61,A197)</f>
        <v>0.93518676445505711</v>
      </c>
      <c r="K197">
        <f t="shared" si="23"/>
        <v>154.46071577927646</v>
      </c>
      <c r="L197" cm="1">
        <f t="array" ref="L197">INDEX($Y$11:$Y$61,A197)</f>
        <v>3.6177777615205924E-6</v>
      </c>
      <c r="M197" cm="1">
        <f t="array" ref="M197">INDEX($Z$11:$Z$61,A197)</f>
        <v>5.2300205394442887E-7</v>
      </c>
      <c r="N197">
        <f t="shared" si="20"/>
        <v>3.0808910446581801E-5</v>
      </c>
      <c r="O197">
        <f t="shared" si="21"/>
        <v>6.0330594546103736E-7</v>
      </c>
      <c r="P197" cm="1">
        <f t="array" ref="P197">INDEX($AA$11:$AA$61,A197)</f>
        <v>1.779373010287343E-11</v>
      </c>
      <c r="Q197" cm="1">
        <f t="array" ref="Q197">INDEX($AB$11:$AB$61,A197)</f>
        <v>1.1823719569835738</v>
      </c>
      <c r="R197">
        <f t="shared" si="24"/>
        <v>0.33343952554699829</v>
      </c>
    </row>
    <row r="198" spans="1:18" x14ac:dyDescent="0.2">
      <c r="A198" s="2">
        <v>2</v>
      </c>
      <c r="B198" s="2">
        <v>188</v>
      </c>
      <c r="C198" s="2">
        <v>1</v>
      </c>
      <c r="D198" s="2">
        <v>86</v>
      </c>
      <c r="E198" s="2">
        <v>274.14999999999998</v>
      </c>
      <c r="F198" s="2" cm="1">
        <f t="array" ref="F198">INDEX($V$11:$V$61,A198)</f>
        <v>1</v>
      </c>
      <c r="G198" cm="1">
        <f t="array" ref="G198">INDEX($W$11:$W$61,A198)</f>
        <v>-2.1883921326495424</v>
      </c>
      <c r="H198">
        <f t="shared" si="19"/>
        <v>0.55732216894093722</v>
      </c>
      <c r="I198">
        <f t="shared" si="22"/>
        <v>13731.239942244038</v>
      </c>
      <c r="J198" cm="1">
        <f t="array" ref="J198">INDEX($X$11:$X$61,A198)</f>
        <v>0.93518676445505711</v>
      </c>
      <c r="K198">
        <f t="shared" si="23"/>
        <v>156.16841068287164</v>
      </c>
      <c r="L198" cm="1">
        <f t="array" ref="L198">INDEX($Y$11:$Y$61,A198)</f>
        <v>3.6177777615205924E-6</v>
      </c>
      <c r="M198" cm="1">
        <f t="array" ref="M198">INDEX($Z$11:$Z$61,A198)</f>
        <v>5.2300205394442887E-7</v>
      </c>
      <c r="N198">
        <f t="shared" si="20"/>
        <v>3.0888165876264648E-5</v>
      </c>
      <c r="O198">
        <f t="shared" si="21"/>
        <v>6.0997474324072597E-7</v>
      </c>
      <c r="P198" cm="1">
        <f t="array" ref="P198">INDEX($AA$11:$AA$61,A198)</f>
        <v>1.779373010287343E-11</v>
      </c>
      <c r="Q198" cm="1">
        <f t="array" ref="Q198">INDEX($AB$11:$AB$61,A198)</f>
        <v>1.1823719569835738</v>
      </c>
      <c r="R198">
        <f t="shared" si="24"/>
        <v>0.33420254524682902</v>
      </c>
    </row>
    <row r="199" spans="1:18" x14ac:dyDescent="0.2">
      <c r="A199" s="2">
        <v>2</v>
      </c>
      <c r="B199" s="2">
        <v>189</v>
      </c>
      <c r="C199" s="2">
        <v>1</v>
      </c>
      <c r="D199" s="2">
        <v>87</v>
      </c>
      <c r="E199" s="2">
        <v>274.14999999999998</v>
      </c>
      <c r="F199" s="2" cm="1">
        <f t="array" ref="F199">INDEX($V$11:$V$61,A199)</f>
        <v>1</v>
      </c>
      <c r="G199" cm="1">
        <f t="array" ref="G199">INDEX($W$11:$W$61,A199)</f>
        <v>-2.1883921326495424</v>
      </c>
      <c r="H199">
        <f t="shared" si="19"/>
        <v>0.56380265927745976</v>
      </c>
      <c r="I199">
        <f t="shared" si="22"/>
        <v>13951.10770049157</v>
      </c>
      <c r="J199" cm="1">
        <f t="array" ref="J199">INDEX($X$11:$X$61,A199)</f>
        <v>0.93518676445505711</v>
      </c>
      <c r="K199">
        <f t="shared" si="23"/>
        <v>157.87610558646676</v>
      </c>
      <c r="L199" cm="1">
        <f t="array" ref="L199">INDEX($Y$11:$Y$61,A199)</f>
        <v>3.6177777615205924E-6</v>
      </c>
      <c r="M199" cm="1">
        <f t="array" ref="M199">INDEX($Z$11:$Z$61,A199)</f>
        <v>5.2300205394442887E-7</v>
      </c>
      <c r="N199">
        <f t="shared" si="20"/>
        <v>3.0958884788719603E-5</v>
      </c>
      <c r="O199">
        <f t="shared" si="21"/>
        <v>6.1664349933854793E-7</v>
      </c>
      <c r="P199" cm="1">
        <f t="array" ref="P199">INDEX($AA$11:$AA$61,A199)</f>
        <v>1.779373010287343E-11</v>
      </c>
      <c r="Q199" cm="1">
        <f t="array" ref="Q199">INDEX($AB$11:$AB$61,A199)</f>
        <v>1.1823719569835738</v>
      </c>
      <c r="R199">
        <f t="shared" si="24"/>
        <v>0.33488436853745596</v>
      </c>
    </row>
    <row r="200" spans="1:18" x14ac:dyDescent="0.2">
      <c r="A200" s="2">
        <v>2</v>
      </c>
      <c r="B200" s="2">
        <v>190</v>
      </c>
      <c r="C200" s="2">
        <v>1</v>
      </c>
      <c r="D200" s="2">
        <v>88</v>
      </c>
      <c r="E200" s="2">
        <v>274.14999999999998</v>
      </c>
      <c r="F200" s="2" cm="1">
        <f t="array" ref="F200">INDEX($V$11:$V$61,A200)</f>
        <v>1</v>
      </c>
      <c r="G200" cm="1">
        <f t="array" ref="G200">INDEX($W$11:$W$61,A200)</f>
        <v>-2.1883921326495424</v>
      </c>
      <c r="H200">
        <f t="shared" si="19"/>
        <v>0.5702831496139823</v>
      </c>
      <c r="I200">
        <f t="shared" si="22"/>
        <v>14171.540990381978</v>
      </c>
      <c r="J200" cm="1">
        <f t="array" ref="J200">INDEX($X$11:$X$61,A200)</f>
        <v>0.93518676445505711</v>
      </c>
      <c r="K200">
        <f t="shared" si="23"/>
        <v>159.58380049006195</v>
      </c>
      <c r="L200" cm="1">
        <f t="array" ref="L200">INDEX($Y$11:$Y$61,A200)</f>
        <v>3.6177777615205924E-6</v>
      </c>
      <c r="M200" cm="1">
        <f t="array" ref="M200">INDEX($Z$11:$Z$61,A200)</f>
        <v>5.2300205394442887E-7</v>
      </c>
      <c r="N200">
        <f t="shared" si="20"/>
        <v>3.1021301447467946E-5</v>
      </c>
      <c r="O200">
        <f t="shared" si="21"/>
        <v>6.2331221329900842E-7</v>
      </c>
      <c r="P200" cm="1">
        <f t="array" ref="P200">INDEX($AA$11:$AA$61,A200)</f>
        <v>1.779373010287343E-11</v>
      </c>
      <c r="Q200" cm="1">
        <f t="array" ref="Q200">INDEX($AB$11:$AB$61,A200)</f>
        <v>1.1823719569835738</v>
      </c>
      <c r="R200">
        <f t="shared" si="24"/>
        <v>0.33548722365054018</v>
      </c>
    </row>
    <row r="201" spans="1:18" x14ac:dyDescent="0.2">
      <c r="A201" s="2">
        <v>2</v>
      </c>
      <c r="B201" s="2">
        <v>191</v>
      </c>
      <c r="C201" s="2">
        <v>1</v>
      </c>
      <c r="D201" s="2">
        <v>89</v>
      </c>
      <c r="E201" s="2">
        <v>274.14999999999998</v>
      </c>
      <c r="F201" s="2" cm="1">
        <f t="array" ref="F201">INDEX($V$11:$V$61,A201)</f>
        <v>1</v>
      </c>
      <c r="G201" cm="1">
        <f t="array" ref="G201">INDEX($W$11:$W$61,A201)</f>
        <v>-2.1883921326495424</v>
      </c>
      <c r="H201">
        <f t="shared" si="19"/>
        <v>0.57676363995050484</v>
      </c>
      <c r="I201">
        <f t="shared" si="22"/>
        <v>14392.528450910788</v>
      </c>
      <c r="J201" cm="1">
        <f t="array" ref="J201">INDEX($X$11:$X$61,A201)</f>
        <v>0.93518676445505711</v>
      </c>
      <c r="K201">
        <f t="shared" si="23"/>
        <v>161.2914953936571</v>
      </c>
      <c r="L201" cm="1">
        <f t="array" ref="L201">INDEX($Y$11:$Y$61,A201)</f>
        <v>3.6177777615205924E-6</v>
      </c>
      <c r="M201" cm="1">
        <f t="array" ref="M201">INDEX($Z$11:$Z$61,A201)</f>
        <v>5.2300205394442887E-7</v>
      </c>
      <c r="N201">
        <f t="shared" si="20"/>
        <v>3.1075650884350842E-5</v>
      </c>
      <c r="O201">
        <f t="shared" si="21"/>
        <v>6.299808846666215E-7</v>
      </c>
      <c r="P201" cm="1">
        <f t="array" ref="P201">INDEX($AA$11:$AA$61,A201)</f>
        <v>1.779373010287343E-11</v>
      </c>
      <c r="Q201" cm="1">
        <f t="array" ref="Q201">INDEX($AB$11:$AB$61,A201)</f>
        <v>1.1823719569835738</v>
      </c>
      <c r="R201">
        <f t="shared" si="24"/>
        <v>0.33601334612573136</v>
      </c>
    </row>
    <row r="202" spans="1:18" x14ac:dyDescent="0.2">
      <c r="A202" s="2">
        <v>2</v>
      </c>
      <c r="B202" s="2">
        <v>192</v>
      </c>
      <c r="C202" s="2">
        <v>1</v>
      </c>
      <c r="D202" s="2">
        <v>90</v>
      </c>
      <c r="E202" s="2">
        <v>274.14999999999998</v>
      </c>
      <c r="F202" s="2" cm="1">
        <f t="array" ref="F202">INDEX($V$11:$V$61,A202)</f>
        <v>1</v>
      </c>
      <c r="G202" cm="1">
        <f t="array" ref="G202">INDEX($W$11:$W$61,A202)</f>
        <v>-2.1883921326495424</v>
      </c>
      <c r="H202">
        <f t="shared" si="19"/>
        <v>0.58324413028702737</v>
      </c>
      <c r="I202">
        <f t="shared" si="22"/>
        <v>14614.059023358674</v>
      </c>
      <c r="J202" cm="1">
        <f t="array" ref="J202">INDEX($X$11:$X$61,A202)</f>
        <v>0.93518676445505711</v>
      </c>
      <c r="K202">
        <f t="shared" si="23"/>
        <v>162.99919029725226</v>
      </c>
      <c r="L202" cm="1">
        <f t="array" ref="L202">INDEX($Y$11:$Y$61,A202)</f>
        <v>3.6177777615205924E-6</v>
      </c>
      <c r="M202" cm="1">
        <f t="array" ref="M202">INDEX($Z$11:$Z$61,A202)</f>
        <v>5.2300205394442887E-7</v>
      </c>
      <c r="N202">
        <f t="shared" si="20"/>
        <v>3.1122168324155895E-5</v>
      </c>
      <c r="O202">
        <f t="shared" si="21"/>
        <v>6.3664951298591131E-7</v>
      </c>
      <c r="P202" cm="1">
        <f t="array" ref="P202">INDEX($AA$11:$AA$61,A202)</f>
        <v>1.779373010287343E-11</v>
      </c>
      <c r="Q202" cm="1">
        <f t="array" ref="Q202">INDEX($AB$11:$AB$61,A202)</f>
        <v>1.1823719569835738</v>
      </c>
      <c r="R202">
        <f t="shared" si="24"/>
        <v>0.33646497333791797</v>
      </c>
    </row>
    <row r="203" spans="1:18" x14ac:dyDescent="0.2">
      <c r="A203" s="2">
        <v>2</v>
      </c>
      <c r="B203" s="2">
        <v>193</v>
      </c>
      <c r="C203" s="2">
        <v>1</v>
      </c>
      <c r="D203" s="2">
        <v>91</v>
      </c>
      <c r="E203" s="2">
        <v>274.14999999999998</v>
      </c>
      <c r="F203" s="2" cm="1">
        <f t="array" ref="F203">INDEX($V$11:$V$61,A203)</f>
        <v>1</v>
      </c>
      <c r="G203" cm="1">
        <f t="array" ref="G203">INDEX($W$11:$W$61,A203)</f>
        <v>-2.1883921326495424</v>
      </c>
      <c r="H203">
        <f t="shared" ref="H203:H266" si="25">D203*POWER(10,G203)*F203^-1</f>
        <v>0.58972462062354991</v>
      </c>
      <c r="I203">
        <f t="shared" si="22"/>
        <v>14836.121941304138</v>
      </c>
      <c r="J203" cm="1">
        <f t="array" ref="J203">INDEX($X$11:$X$61,A203)</f>
        <v>0.93518676445505711</v>
      </c>
      <c r="K203">
        <f t="shared" si="23"/>
        <v>164.70688520084738</v>
      </c>
      <c r="L203" cm="1">
        <f t="array" ref="L203">INDEX($Y$11:$Y$61,A203)</f>
        <v>3.6177777615205924E-6</v>
      </c>
      <c r="M203" cm="1">
        <f t="array" ref="M203">INDEX($Z$11:$Z$61,A203)</f>
        <v>5.2300205394442887E-7</v>
      </c>
      <c r="N203">
        <f t="shared" ref="N203:N266" si="26">I203/(I203^2+$D$6)</f>
        <v>3.1161088648607473E-5</v>
      </c>
      <c r="O203">
        <f t="shared" ref="O203:O266" si="27">K203/(K203^2+$D$6)</f>
        <v>6.433180978014117E-7</v>
      </c>
      <c r="P203" cm="1">
        <f t="array" ref="P203">INDEX($AA$11:$AA$61,A203)</f>
        <v>1.779373010287343E-11</v>
      </c>
      <c r="Q203" cm="1">
        <f t="array" ref="Q203">INDEX($AB$11:$AB$61,A203)</f>
        <v>1.1823719569835738</v>
      </c>
      <c r="R203">
        <f t="shared" si="24"/>
        <v>0.33684433939889169</v>
      </c>
    </row>
    <row r="204" spans="1:18" x14ac:dyDescent="0.2">
      <c r="A204" s="2">
        <v>2</v>
      </c>
      <c r="B204" s="2">
        <v>194</v>
      </c>
      <c r="C204" s="2">
        <v>1</v>
      </c>
      <c r="D204" s="2">
        <v>92</v>
      </c>
      <c r="E204" s="2">
        <v>274.14999999999998</v>
      </c>
      <c r="F204" s="2" cm="1">
        <f t="array" ref="F204">INDEX($V$11:$V$61,A204)</f>
        <v>1</v>
      </c>
      <c r="G204" cm="1">
        <f t="array" ref="G204">INDEX($W$11:$W$61,A204)</f>
        <v>-2.1883921326495424</v>
      </c>
      <c r="H204">
        <f t="shared" si="25"/>
        <v>0.59620511096007245</v>
      </c>
      <c r="I204">
        <f t="shared" ref="I204:I267" si="28">F204*(24+4.04*10000*H204*(0.02+H204)/(0.391+H204))</f>
        <v>15058.706721029625</v>
      </c>
      <c r="J204" cm="1">
        <f t="array" ref="J204">INDEX($X$11:$X$61,A204)</f>
        <v>0.93518676445505711</v>
      </c>
      <c r="K204">
        <f t="shared" ref="K204:K267" si="29">F204*POWER(J204,-0.5)*(9+280*H204*EXP(-4.17*(POWER(J204,-1/3)-1)))</f>
        <v>166.41458010444254</v>
      </c>
      <c r="L204" cm="1">
        <f t="array" ref="L204">INDEX($Y$11:$Y$61,A204)</f>
        <v>3.6177777615205924E-6</v>
      </c>
      <c r="M204" cm="1">
        <f t="array" ref="M204">INDEX($Z$11:$Z$61,A204)</f>
        <v>5.2300205394442887E-7</v>
      </c>
      <c r="N204">
        <f t="shared" si="26"/>
        <v>3.1192645898957727E-5</v>
      </c>
      <c r="O204">
        <f t="shared" si="27"/>
        <v>6.4998663865766671E-7</v>
      </c>
      <c r="P204" cm="1">
        <f t="array" ref="P204">INDEX($AA$11:$AA$61,A204)</f>
        <v>1.779373010287343E-11</v>
      </c>
      <c r="Q204" cm="1">
        <f t="array" ref="Q204">INDEX($AB$11:$AB$61,A204)</f>
        <v>1.1823719569835738</v>
      </c>
      <c r="R204">
        <f t="shared" ref="R204:R267" si="30">8.686*$D$6*(P204+Q204*(L204*N204+M204*O204))</f>
        <v>0.33715367042616778</v>
      </c>
    </row>
    <row r="205" spans="1:18" x14ac:dyDescent="0.2">
      <c r="A205" s="2">
        <v>2</v>
      </c>
      <c r="B205" s="2">
        <v>195</v>
      </c>
      <c r="C205" s="2">
        <v>1</v>
      </c>
      <c r="D205" s="2">
        <v>93</v>
      </c>
      <c r="E205" s="2">
        <v>274.14999999999998</v>
      </c>
      <c r="F205" s="2" cm="1">
        <f t="array" ref="F205">INDEX($V$11:$V$61,A205)</f>
        <v>1</v>
      </c>
      <c r="G205" cm="1">
        <f t="array" ref="G205">INDEX($W$11:$W$61,A205)</f>
        <v>-2.1883921326495424</v>
      </c>
      <c r="H205">
        <f t="shared" si="25"/>
        <v>0.60268560129659499</v>
      </c>
      <c r="I205">
        <f t="shared" si="28"/>
        <v>15281.803152302986</v>
      </c>
      <c r="J205" cm="1">
        <f t="array" ref="J205">INDEX($X$11:$X$61,A205)</f>
        <v>0.93518676445505711</v>
      </c>
      <c r="K205">
        <f t="shared" si="29"/>
        <v>168.12227500803769</v>
      </c>
      <c r="L205" cm="1">
        <f t="array" ref="L205">INDEX($Y$11:$Y$61,A205)</f>
        <v>3.6177777615205924E-6</v>
      </c>
      <c r="M205" cm="1">
        <f t="array" ref="M205">INDEX($Z$11:$Z$61,A205)</f>
        <v>5.2300205394442887E-7</v>
      </c>
      <c r="N205">
        <f t="shared" si="26"/>
        <v>3.1217072816259698E-5</v>
      </c>
      <c r="O205">
        <f t="shared" si="27"/>
        <v>6.5665513509923E-7</v>
      </c>
      <c r="P205" cm="1">
        <f t="array" ref="P205">INDEX($AA$11:$AA$61,A205)</f>
        <v>1.779373010287343E-11</v>
      </c>
      <c r="Q205" cm="1">
        <f t="array" ref="Q205">INDEX($AB$11:$AB$61,A205)</f>
        <v>1.1823719569835738</v>
      </c>
      <c r="R205">
        <f t="shared" si="30"/>
        <v>0.33739518017022435</v>
      </c>
    </row>
    <row r="206" spans="1:18" x14ac:dyDescent="0.2">
      <c r="A206" s="2">
        <v>2</v>
      </c>
      <c r="B206" s="2">
        <v>196</v>
      </c>
      <c r="C206" s="2">
        <v>1</v>
      </c>
      <c r="D206" s="2">
        <v>94</v>
      </c>
      <c r="E206" s="2">
        <v>274.14999999999998</v>
      </c>
      <c r="F206" s="2" cm="1">
        <f t="array" ref="F206">INDEX($V$11:$V$61,A206)</f>
        <v>1</v>
      </c>
      <c r="G206" cm="1">
        <f t="array" ref="G206">INDEX($W$11:$W$61,A206)</f>
        <v>-2.1883921326495424</v>
      </c>
      <c r="H206">
        <f t="shared" si="25"/>
        <v>0.60916609163311741</v>
      </c>
      <c r="I206">
        <f t="shared" si="28"/>
        <v>15505.401289517367</v>
      </c>
      <c r="J206" cm="1">
        <f t="array" ref="J206">INDEX($X$11:$X$61,A206)</f>
        <v>0.93518676445505711</v>
      </c>
      <c r="K206">
        <f t="shared" si="29"/>
        <v>169.82996991163282</v>
      </c>
      <c r="L206" cm="1">
        <f t="array" ref="L206">INDEX($Y$11:$Y$61,A206)</f>
        <v>3.6177777615205924E-6</v>
      </c>
      <c r="M206" cm="1">
        <f t="array" ref="M206">INDEX($Z$11:$Z$61,A206)</f>
        <v>5.2300205394442887E-7</v>
      </c>
      <c r="N206">
        <f t="shared" si="26"/>
        <v>3.123460041827103E-5</v>
      </c>
      <c r="O206">
        <f t="shared" si="27"/>
        <v>6.6332358667066541E-7</v>
      </c>
      <c r="P206" cm="1">
        <f t="array" ref="P206">INDEX($AA$11:$AA$61,A206)</f>
        <v>1.779373010287343E-11</v>
      </c>
      <c r="Q206" cm="1">
        <f t="array" ref="Q206">INDEX($AB$11:$AB$61,A206)</f>
        <v>1.1823719569835738</v>
      </c>
      <c r="R206">
        <f t="shared" si="30"/>
        <v>0.33757106599015951</v>
      </c>
    </row>
    <row r="207" spans="1:18" x14ac:dyDescent="0.2">
      <c r="A207" s="2">
        <v>2</v>
      </c>
      <c r="B207" s="2">
        <v>197</v>
      </c>
      <c r="C207" s="2">
        <v>1</v>
      </c>
      <c r="D207" s="2">
        <v>95</v>
      </c>
      <c r="E207" s="2">
        <v>274.14999999999998</v>
      </c>
      <c r="F207" s="2" cm="1">
        <f t="array" ref="F207">INDEX($V$11:$V$61,A207)</f>
        <v>1</v>
      </c>
      <c r="G207" cm="1">
        <f t="array" ref="G207">INDEX($W$11:$W$61,A207)</f>
        <v>-2.1883921326495424</v>
      </c>
      <c r="H207">
        <f t="shared" si="25"/>
        <v>0.61564658196963995</v>
      </c>
      <c r="I207">
        <f t="shared" si="28"/>
        <v>15729.491443173321</v>
      </c>
      <c r="J207" cm="1">
        <f t="array" ref="J207">INDEX($X$11:$X$61,A207)</f>
        <v>0.93518676445505711</v>
      </c>
      <c r="K207">
        <f t="shared" si="29"/>
        <v>171.53766481522797</v>
      </c>
      <c r="L207" cm="1">
        <f t="array" ref="L207">INDEX($Y$11:$Y$61,A207)</f>
        <v>3.6177777615205924E-6</v>
      </c>
      <c r="M207" cm="1">
        <f t="array" ref="M207">INDEX($Z$11:$Z$61,A207)</f>
        <v>5.2300205394442887E-7</v>
      </c>
      <c r="N207">
        <f t="shared" si="26"/>
        <v>3.1245457611824671E-5</v>
      </c>
      <c r="O207">
        <f t="shared" si="27"/>
        <v>6.6999199291654725E-7</v>
      </c>
      <c r="P207" cm="1">
        <f t="array" ref="P207">INDEX($AA$11:$AA$61,A207)</f>
        <v>1.779373010287343E-11</v>
      </c>
      <c r="Q207" cm="1">
        <f t="array" ref="Q207">INDEX($AB$11:$AB$61,A207)</f>
        <v>1.1823719569835738</v>
      </c>
      <c r="R207">
        <f t="shared" si="30"/>
        <v>0.33768350516669748</v>
      </c>
    </row>
    <row r="208" spans="1:18" x14ac:dyDescent="0.2">
      <c r="A208" s="2">
        <v>2</v>
      </c>
      <c r="B208" s="2">
        <v>198</v>
      </c>
      <c r="C208" s="2">
        <v>1</v>
      </c>
      <c r="D208" s="2">
        <v>96</v>
      </c>
      <c r="E208" s="2">
        <v>274.14999999999998</v>
      </c>
      <c r="F208" s="2" cm="1">
        <f t="array" ref="F208">INDEX($V$11:$V$61,A208)</f>
        <v>1</v>
      </c>
      <c r="G208" cm="1">
        <f t="array" ref="G208">INDEX($W$11:$W$61,A208)</f>
        <v>-2.1883921326495424</v>
      </c>
      <c r="H208">
        <f t="shared" si="25"/>
        <v>0.62212707230616249</v>
      </c>
      <c r="I208">
        <f t="shared" si="28"/>
        <v>15954.064171687805</v>
      </c>
      <c r="J208" cm="1">
        <f t="array" ref="J208">INDEX($X$11:$X$61,A208)</f>
        <v>0.93518676445505711</v>
      </c>
      <c r="K208">
        <f t="shared" si="29"/>
        <v>173.24535971882312</v>
      </c>
      <c r="L208" cm="1">
        <f t="array" ref="L208">INDEX($Y$11:$Y$61,A208)</f>
        <v>3.6177777615205924E-6</v>
      </c>
      <c r="M208" cm="1">
        <f t="array" ref="M208">INDEX($Z$11:$Z$61,A208)</f>
        <v>5.2300205394442887E-7</v>
      </c>
      <c r="N208">
        <f t="shared" si="26"/>
        <v>3.1249870839410747E-5</v>
      </c>
      <c r="O208">
        <f t="shared" si="27"/>
        <v>6.7666035338145989E-7</v>
      </c>
      <c r="P208" cm="1">
        <f t="array" ref="P208">INDEX($AA$11:$AA$61,A208)</f>
        <v>1.779373010287343E-11</v>
      </c>
      <c r="Q208" cm="1">
        <f t="array" ref="Q208">INDEX($AB$11:$AB$61,A208)</f>
        <v>1.1823719569835738</v>
      </c>
      <c r="R208">
        <f t="shared" si="30"/>
        <v>0.33773465154059956</v>
      </c>
    </row>
    <row r="209" spans="1:18" x14ac:dyDescent="0.2">
      <c r="A209" s="2">
        <v>2</v>
      </c>
      <c r="B209" s="2">
        <v>199</v>
      </c>
      <c r="C209" s="2">
        <v>1</v>
      </c>
      <c r="D209" s="2">
        <v>97</v>
      </c>
      <c r="E209" s="2">
        <v>274.14999999999998</v>
      </c>
      <c r="F209" s="2" cm="1">
        <f t="array" ref="F209">INDEX($V$11:$V$61,A209)</f>
        <v>1</v>
      </c>
      <c r="G209" cm="1">
        <f t="array" ref="G209">INDEX($W$11:$W$61,A209)</f>
        <v>-2.1883921326495424</v>
      </c>
      <c r="H209">
        <f t="shared" si="25"/>
        <v>0.62860756264268502</v>
      </c>
      <c r="I209">
        <f t="shared" si="28"/>
        <v>16179.110273515567</v>
      </c>
      <c r="J209" cm="1">
        <f t="array" ref="J209">INDEX($X$11:$X$61,A209)</f>
        <v>0.93518676445505711</v>
      </c>
      <c r="K209">
        <f t="shared" si="29"/>
        <v>174.95305462241831</v>
      </c>
      <c r="L209" cm="1">
        <f t="array" ref="L209">INDEX($Y$11:$Y$61,A209)</f>
        <v>3.6177777615205924E-6</v>
      </c>
      <c r="M209" cm="1">
        <f t="array" ref="M209">INDEX($Z$11:$Z$61,A209)</f>
        <v>5.2300205394442887E-7</v>
      </c>
      <c r="N209">
        <f t="shared" si="26"/>
        <v>3.1248063758639911E-5</v>
      </c>
      <c r="O209">
        <f t="shared" si="27"/>
        <v>6.833286676099984E-7</v>
      </c>
      <c r="P209" cm="1">
        <f t="array" ref="P209">INDEX($AA$11:$AA$61,A209)</f>
        <v>1.779373010287343E-11</v>
      </c>
      <c r="Q209" cm="1">
        <f t="array" ref="Q209">INDEX($AB$11:$AB$61,A209)</f>
        <v>1.1823719569835738</v>
      </c>
      <c r="R209">
        <f t="shared" si="30"/>
        <v>0.33772663246383233</v>
      </c>
    </row>
    <row r="210" spans="1:18" x14ac:dyDescent="0.2">
      <c r="A210" s="2">
        <v>2</v>
      </c>
      <c r="B210" s="2">
        <v>200</v>
      </c>
      <c r="C210" s="2">
        <v>1</v>
      </c>
      <c r="D210" s="2">
        <v>98</v>
      </c>
      <c r="E210" s="2">
        <v>274.14999999999998</v>
      </c>
      <c r="F210" s="2" cm="1">
        <f t="array" ref="F210">INDEX($V$11:$V$61,A210)</f>
        <v>1</v>
      </c>
      <c r="G210" cm="1">
        <f t="array" ref="G210">INDEX($W$11:$W$61,A210)</f>
        <v>-2.1883921326495424</v>
      </c>
      <c r="H210">
        <f t="shared" si="25"/>
        <v>0.63508805297920756</v>
      </c>
      <c r="I210">
        <f t="shared" si="28"/>
        <v>16404.620779569093</v>
      </c>
      <c r="J210" cm="1">
        <f t="array" ref="J210">INDEX($X$11:$X$61,A210)</f>
        <v>0.93518676445505711</v>
      </c>
      <c r="K210">
        <f t="shared" si="29"/>
        <v>176.66074952601343</v>
      </c>
      <c r="L210" cm="1">
        <f t="array" ref="L210">INDEX($Y$11:$Y$61,A210)</f>
        <v>3.6177777615205924E-6</v>
      </c>
      <c r="M210" cm="1">
        <f t="array" ref="M210">INDEX($Z$11:$Z$61,A210)</f>
        <v>5.2300205394442887E-7</v>
      </c>
      <c r="N210">
        <f t="shared" si="26"/>
        <v>3.1240256953201486E-5</v>
      </c>
      <c r="O210">
        <f t="shared" si="27"/>
        <v>6.899969351467679E-7</v>
      </c>
      <c r="P210" cm="1">
        <f t="array" ref="P210">INDEX($AA$11:$AA$61,A210)</f>
        <v>1.779373010287343E-11</v>
      </c>
      <c r="Q210" cm="1">
        <f t="array" ref="Q210">INDEX($AB$11:$AB$61,A210)</f>
        <v>1.1823719569835738</v>
      </c>
      <c r="R210">
        <f t="shared" si="30"/>
        <v>0.33766154605030269</v>
      </c>
    </row>
    <row r="211" spans="1:18" x14ac:dyDescent="0.2">
      <c r="A211" s="2">
        <v>2</v>
      </c>
      <c r="B211" s="2">
        <v>201</v>
      </c>
      <c r="C211" s="2">
        <v>1</v>
      </c>
      <c r="D211" s="2">
        <v>99</v>
      </c>
      <c r="E211" s="2">
        <v>274.14999999999998</v>
      </c>
      <c r="F211" s="2" cm="1">
        <f t="array" ref="F211">INDEX($V$11:$V$61,A211)</f>
        <v>1</v>
      </c>
      <c r="G211" cm="1">
        <f t="array" ref="G211">INDEX($W$11:$W$61,A211)</f>
        <v>-2.1883921326495424</v>
      </c>
      <c r="H211">
        <f t="shared" si="25"/>
        <v>0.6415685433157301</v>
      </c>
      <c r="I211">
        <f t="shared" si="28"/>
        <v>16630.586945923969</v>
      </c>
      <c r="J211" cm="1">
        <f t="array" ref="J211">INDEX($X$11:$X$61,A211)</f>
        <v>0.93518676445505711</v>
      </c>
      <c r="K211">
        <f t="shared" si="29"/>
        <v>178.36844442960859</v>
      </c>
      <c r="L211" cm="1">
        <f t="array" ref="L211">INDEX($Y$11:$Y$61,A211)</f>
        <v>3.6177777615205924E-6</v>
      </c>
      <c r="M211" cm="1">
        <f t="array" ref="M211">INDEX($Z$11:$Z$61,A211)</f>
        <v>5.2300205394442887E-7</v>
      </c>
      <c r="N211">
        <f t="shared" si="26"/>
        <v>3.1226667673887975E-5</v>
      </c>
      <c r="O211">
        <f t="shared" si="27"/>
        <v>6.9666515553638452E-7</v>
      </c>
      <c r="P211" cm="1">
        <f t="array" ref="P211">INDEX($AA$11:$AA$61,A211)</f>
        <v>1.779373010287343E-11</v>
      </c>
      <c r="Q211" cm="1">
        <f t="array" ref="Q211">INDEX($AB$11:$AB$61,A211)</f>
        <v>1.1823719569835738</v>
      </c>
      <c r="R211">
        <f t="shared" si="30"/>
        <v>0.33754145871257457</v>
      </c>
    </row>
    <row r="212" spans="1:18" x14ac:dyDescent="0.2">
      <c r="A212" s="2">
        <v>2</v>
      </c>
      <c r="B212" s="2">
        <v>202</v>
      </c>
      <c r="C212" s="2">
        <v>1</v>
      </c>
      <c r="D212" s="2">
        <v>100</v>
      </c>
      <c r="E212" s="2">
        <v>274.14999999999998</v>
      </c>
      <c r="F212" s="2" cm="1">
        <f t="array" ref="F212">INDEX($V$11:$V$61,A212)</f>
        <v>1</v>
      </c>
      <c r="G212" cm="1">
        <f t="array" ref="G212">INDEX($W$11:$W$61,A212)</f>
        <v>-2.1883921326495424</v>
      </c>
      <c r="H212">
        <f t="shared" si="25"/>
        <v>0.64804903365225264</v>
      </c>
      <c r="I212">
        <f t="shared" si="28"/>
        <v>16857.000246797244</v>
      </c>
      <c r="J212" cm="1">
        <f t="array" ref="J212">INDEX($X$11:$X$61,A212)</f>
        <v>0.93518676445505711</v>
      </c>
      <c r="K212">
        <f t="shared" si="29"/>
        <v>180.07613933320377</v>
      </c>
      <c r="L212" cm="1">
        <f t="array" ref="L212">INDEX($Y$11:$Y$61,A212)</f>
        <v>3.6177777615205924E-6</v>
      </c>
      <c r="M212" cm="1">
        <f t="array" ref="M212">INDEX($Z$11:$Z$61,A212)</f>
        <v>5.2300205394442887E-7</v>
      </c>
      <c r="N212">
        <f t="shared" si="26"/>
        <v>3.120750960823065E-5</v>
      </c>
      <c r="O212">
        <f t="shared" si="27"/>
        <v>7.0333332832347541E-7</v>
      </c>
      <c r="P212" cm="1">
        <f t="array" ref="P212">INDEX($AA$11:$AA$61,A212)</f>
        <v>1.779373010287343E-11</v>
      </c>
      <c r="Q212" cm="1">
        <f t="array" ref="Q212">INDEX($AB$11:$AB$61,A212)</f>
        <v>1.1823719569835738</v>
      </c>
      <c r="R212">
        <f t="shared" si="30"/>
        <v>0.33736840297072318</v>
      </c>
    </row>
    <row r="213" spans="1:18" x14ac:dyDescent="0.2">
      <c r="A213" s="2">
        <v>3</v>
      </c>
      <c r="B213" s="2">
        <v>203</v>
      </c>
      <c r="C213" s="2">
        <v>2</v>
      </c>
      <c r="D213" s="2">
        <v>0</v>
      </c>
      <c r="E213" s="2">
        <v>275.14999999999998</v>
      </c>
      <c r="F213" s="2" cm="1">
        <f t="array" ref="F213">INDEX($V$11:$V$61,A213)</f>
        <v>1</v>
      </c>
      <c r="G213" cm="1">
        <f t="array" ref="G213">INDEX($W$11:$W$61,A213)</f>
        <v>-2.1572268376175803</v>
      </c>
      <c r="H213">
        <f t="shared" si="25"/>
        <v>0</v>
      </c>
      <c r="I213">
        <f t="shared" si="28"/>
        <v>24</v>
      </c>
      <c r="J213" cm="1">
        <f t="array" ref="J213">INDEX($X$11:$X$61,A213)</f>
        <v>0.93859798737847522</v>
      </c>
      <c r="K213">
        <f t="shared" si="29"/>
        <v>9.2897216243293457</v>
      </c>
      <c r="L213" cm="1">
        <f t="array" ref="L213">INDEX($Y$11:$Y$61,A213)</f>
        <v>3.7267759426391764E-6</v>
      </c>
      <c r="M213" cm="1">
        <f t="array" ref="M213">INDEX($Z$11:$Z$61,A213)</f>
        <v>5.4676688737513454E-7</v>
      </c>
      <c r="N213">
        <f t="shared" si="26"/>
        <v>9.3749789062974615E-8</v>
      </c>
      <c r="O213">
        <f t="shared" si="27"/>
        <v>3.6287962862176005E-8</v>
      </c>
      <c r="P213" cm="1">
        <f t="array" ref="P213">INDEX($AA$11:$AA$61,A213)</f>
        <v>1.7826153107354838E-11</v>
      </c>
      <c r="Q213" cm="1">
        <f t="array" ref="Q213">INDEX($AB$11:$AB$61,A213)</f>
        <v>1.1716582461238174</v>
      </c>
      <c r="R213">
        <f t="shared" si="30"/>
        <v>4.0600469156629897E-2</v>
      </c>
    </row>
    <row r="214" spans="1:18" x14ac:dyDescent="0.2">
      <c r="A214" s="2">
        <v>3</v>
      </c>
      <c r="B214" s="2">
        <v>204</v>
      </c>
      <c r="C214" s="2">
        <v>2</v>
      </c>
      <c r="D214" s="2">
        <v>1</v>
      </c>
      <c r="E214" s="2">
        <v>275.14999999999998</v>
      </c>
      <c r="F214" s="2" cm="1">
        <f t="array" ref="F214">INDEX($V$11:$V$61,A214)</f>
        <v>1</v>
      </c>
      <c r="G214" cm="1">
        <f t="array" ref="G214">INDEX($W$11:$W$61,A214)</f>
        <v>-2.1572268376175803</v>
      </c>
      <c r="H214">
        <f t="shared" si="25"/>
        <v>6.9626275209135387E-3</v>
      </c>
      <c r="I214">
        <f t="shared" si="28"/>
        <v>43.057873943444271</v>
      </c>
      <c r="J214" cm="1">
        <f t="array" ref="J214">INDEX($X$11:$X$61,A214)</f>
        <v>0.93859798737847522</v>
      </c>
      <c r="K214">
        <f t="shared" si="29"/>
        <v>11.130625823455876</v>
      </c>
      <c r="L214" cm="1">
        <f t="array" ref="L214">INDEX($Y$11:$Y$61,A214)</f>
        <v>3.7267759426391764E-6</v>
      </c>
      <c r="M214" cm="1">
        <f t="array" ref="M214">INDEX($Z$11:$Z$61,A214)</f>
        <v>5.4676688737513454E-7</v>
      </c>
      <c r="N214">
        <f t="shared" si="26"/>
        <v>1.681936020147831E-7</v>
      </c>
      <c r="O214">
        <f t="shared" si="27"/>
        <v>4.3478986081281835E-8</v>
      </c>
      <c r="P214" cm="1">
        <f t="array" ref="P214">INDEX($AA$11:$AA$61,A214)</f>
        <v>1.7826153107354838E-11</v>
      </c>
      <c r="Q214" cm="1">
        <f t="array" ref="Q214">INDEX($AB$11:$AB$61,A214)</f>
        <v>1.1716582461238174</v>
      </c>
      <c r="R214">
        <f t="shared" si="30"/>
        <v>4.1333520257773856E-2</v>
      </c>
    </row>
    <row r="215" spans="1:18" x14ac:dyDescent="0.2">
      <c r="A215" s="2">
        <v>3</v>
      </c>
      <c r="B215" s="2">
        <v>205</v>
      </c>
      <c r="C215" s="2">
        <v>2</v>
      </c>
      <c r="D215" s="2">
        <v>2</v>
      </c>
      <c r="E215" s="2">
        <v>275.14999999999998</v>
      </c>
      <c r="F215" s="2" cm="1">
        <f t="array" ref="F215">INDEX($V$11:$V$61,A215)</f>
        <v>1</v>
      </c>
      <c r="G215" cm="1">
        <f t="array" ref="G215">INDEX($W$11:$W$61,A215)</f>
        <v>-2.1572268376175803</v>
      </c>
      <c r="H215">
        <f t="shared" si="25"/>
        <v>1.3925255041827077E-2</v>
      </c>
      <c r="I215">
        <f t="shared" si="28"/>
        <v>71.133835310454998</v>
      </c>
      <c r="J215" cm="1">
        <f t="array" ref="J215">INDEX($X$11:$X$61,A215)</f>
        <v>0.93859798737847522</v>
      </c>
      <c r="K215">
        <f t="shared" si="29"/>
        <v>12.971530022582407</v>
      </c>
      <c r="L215" cm="1">
        <f t="array" ref="L215">INDEX($Y$11:$Y$61,A215)</f>
        <v>3.7267759426391764E-6</v>
      </c>
      <c r="M215" cm="1">
        <f t="array" ref="M215">INDEX($Z$11:$Z$61,A215)</f>
        <v>5.4676688737513454E-7</v>
      </c>
      <c r="N215">
        <f t="shared" si="26"/>
        <v>2.7786105205965815E-7</v>
      </c>
      <c r="O215">
        <f t="shared" si="27"/>
        <v>5.0670005846942462E-8</v>
      </c>
      <c r="P215" cm="1">
        <f t="array" ref="P215">INDEX($AA$11:$AA$61,A215)</f>
        <v>1.7826153107354838E-11</v>
      </c>
      <c r="Q215" cm="1">
        <f t="array" ref="Q215">INDEX($AB$11:$AB$61,A215)</f>
        <v>1.1716582461238174</v>
      </c>
      <c r="R215">
        <f t="shared" si="30"/>
        <v>4.2408573022695094E-2</v>
      </c>
    </row>
    <row r="216" spans="1:18" x14ac:dyDescent="0.2">
      <c r="A216" s="2">
        <v>3</v>
      </c>
      <c r="B216" s="2">
        <v>206</v>
      </c>
      <c r="C216" s="2">
        <v>2</v>
      </c>
      <c r="D216" s="2">
        <v>3</v>
      </c>
      <c r="E216" s="2">
        <v>275.14999999999998</v>
      </c>
      <c r="F216" s="2" cm="1">
        <f t="array" ref="F216">INDEX($V$11:$V$61,A216)</f>
        <v>1</v>
      </c>
      <c r="G216" cm="1">
        <f t="array" ref="G216">INDEX($W$11:$W$61,A216)</f>
        <v>-2.1572268376175803</v>
      </c>
      <c r="H216">
        <f t="shared" si="25"/>
        <v>2.0887882562740615E-2</v>
      </c>
      <c r="I216">
        <f t="shared" si="28"/>
        <v>107.77055394149468</v>
      </c>
      <c r="J216" cm="1">
        <f t="array" ref="J216">INDEX($X$11:$X$61,A216)</f>
        <v>0.93859798737847522</v>
      </c>
      <c r="K216">
        <f t="shared" si="29"/>
        <v>14.812434221708937</v>
      </c>
      <c r="L216" cm="1">
        <f t="array" ref="L216">INDEX($Y$11:$Y$61,A216)</f>
        <v>3.7267759426391764E-6</v>
      </c>
      <c r="M216" cm="1">
        <f t="array" ref="M216">INDEX($Z$11:$Z$61,A216)</f>
        <v>5.4676688737513454E-7</v>
      </c>
      <c r="N216">
        <f t="shared" si="26"/>
        <v>4.2095962777008069E-7</v>
      </c>
      <c r="O216">
        <f t="shared" si="27"/>
        <v>5.7861021587991804E-8</v>
      </c>
      <c r="P216" cm="1">
        <f t="array" ref="P216">INDEX($AA$11:$AA$61,A216)</f>
        <v>1.7826153107354838E-11</v>
      </c>
      <c r="Q216" cm="1">
        <f t="array" ref="Q216">INDEX($AB$11:$AB$61,A216)</f>
        <v>1.1716582461238174</v>
      </c>
      <c r="R216">
        <f t="shared" si="30"/>
        <v>4.3808223174645909E-2</v>
      </c>
    </row>
    <row r="217" spans="1:18" x14ac:dyDescent="0.2">
      <c r="A217" s="2">
        <v>3</v>
      </c>
      <c r="B217" s="2">
        <v>207</v>
      </c>
      <c r="C217" s="2">
        <v>2</v>
      </c>
      <c r="D217" s="2">
        <v>4</v>
      </c>
      <c r="E217" s="2">
        <v>275.14999999999998</v>
      </c>
      <c r="F217" s="2" cm="1">
        <f t="array" ref="F217">INDEX($V$11:$V$61,A217)</f>
        <v>1</v>
      </c>
      <c r="G217" cm="1">
        <f t="array" ref="G217">INDEX($W$11:$W$61,A217)</f>
        <v>-2.1572268376175803</v>
      </c>
      <c r="H217">
        <f t="shared" si="25"/>
        <v>2.7850510083654155E-2</v>
      </c>
      <c r="I217">
        <f t="shared" si="28"/>
        <v>152.5411088037026</v>
      </c>
      <c r="J217" cm="1">
        <f t="array" ref="J217">INDEX($X$11:$X$61,A217)</f>
        <v>0.93859798737847522</v>
      </c>
      <c r="K217">
        <f t="shared" si="29"/>
        <v>16.653338420835468</v>
      </c>
      <c r="L217" cm="1">
        <f t="array" ref="L217">INDEX($Y$11:$Y$61,A217)</f>
        <v>3.7267759426391764E-6</v>
      </c>
      <c r="M217" cm="1">
        <f t="array" ref="M217">INDEX($Z$11:$Z$61,A217)</f>
        <v>5.4676688737513454E-7</v>
      </c>
      <c r="N217">
        <f t="shared" si="26"/>
        <v>5.9580955092365861E-7</v>
      </c>
      <c r="O217">
        <f t="shared" si="27"/>
        <v>6.5052032733264845E-8</v>
      </c>
      <c r="P217" cm="1">
        <f t="array" ref="P217">INDEX($AA$11:$AA$61,A217)</f>
        <v>1.7826153107354838E-11</v>
      </c>
      <c r="Q217" cm="1">
        <f t="array" ref="Q217">INDEX($AB$11:$AB$61,A217)</f>
        <v>1.1716582461238174</v>
      </c>
      <c r="R217">
        <f t="shared" si="30"/>
        <v>4.5516161012778555E-2</v>
      </c>
    </row>
    <row r="218" spans="1:18" x14ac:dyDescent="0.2">
      <c r="A218" s="2">
        <v>3</v>
      </c>
      <c r="B218" s="2">
        <v>208</v>
      </c>
      <c r="C218" s="2">
        <v>2</v>
      </c>
      <c r="D218" s="2">
        <v>5</v>
      </c>
      <c r="E218" s="2">
        <v>275.14999999999998</v>
      </c>
      <c r="F218" s="2" cm="1">
        <f t="array" ref="F218">INDEX($V$11:$V$61,A218)</f>
        <v>1</v>
      </c>
      <c r="G218" cm="1">
        <f t="array" ref="G218">INDEX($W$11:$W$61,A218)</f>
        <v>-2.1572268376175803</v>
      </c>
      <c r="H218">
        <f t="shared" si="25"/>
        <v>3.4813137604567695E-2</v>
      </c>
      <c r="I218">
        <f t="shared" si="28"/>
        <v>205.04650183671595</v>
      </c>
      <c r="J218" cm="1">
        <f t="array" ref="J218">INDEX($X$11:$X$61,A218)</f>
        <v>0.93859798737847522</v>
      </c>
      <c r="K218">
        <f t="shared" si="29"/>
        <v>18.494242619961994</v>
      </c>
      <c r="L218" cm="1">
        <f t="array" ref="L218">INDEX($Y$11:$Y$61,A218)</f>
        <v>3.7267759426391764E-6</v>
      </c>
      <c r="M218" cm="1">
        <f t="array" ref="M218">INDEX($Z$11:$Z$61,A218)</f>
        <v>5.4676688737513454E-7</v>
      </c>
      <c r="N218">
        <f t="shared" si="26"/>
        <v>8.0083137354710039E-7</v>
      </c>
      <c r="O218">
        <f t="shared" si="27"/>
        <v>7.2243038711597791E-8</v>
      </c>
      <c r="P218" cm="1">
        <f t="array" ref="P218">INDEX($AA$11:$AA$61,A218)</f>
        <v>1.7826153107354838E-11</v>
      </c>
      <c r="Q218" cm="1">
        <f t="array" ref="Q218">INDEX($AB$11:$AB$61,A218)</f>
        <v>1.1716582461238174</v>
      </c>
      <c r="R218">
        <f t="shared" si="30"/>
        <v>4.7517050986430949E-2</v>
      </c>
    </row>
    <row r="219" spans="1:18" x14ac:dyDescent="0.2">
      <c r="A219" s="2">
        <v>3</v>
      </c>
      <c r="B219" s="2">
        <v>209</v>
      </c>
      <c r="C219" s="2">
        <v>2</v>
      </c>
      <c r="D219" s="2">
        <v>6</v>
      </c>
      <c r="E219" s="2">
        <v>275.14999999999998</v>
      </c>
      <c r="F219" s="2" cm="1">
        <f t="array" ref="F219">INDEX($V$11:$V$61,A219)</f>
        <v>1</v>
      </c>
      <c r="G219" cm="1">
        <f t="array" ref="G219">INDEX($W$11:$W$61,A219)</f>
        <v>-2.1572268376175803</v>
      </c>
      <c r="H219">
        <f t="shared" si="25"/>
        <v>4.1775765125481229E-2</v>
      </c>
      <c r="I219">
        <f t="shared" si="28"/>
        <v>264.91341178649742</v>
      </c>
      <c r="J219" cm="1">
        <f t="array" ref="J219">INDEX($X$11:$X$61,A219)</f>
        <v>0.93859798737847522</v>
      </c>
      <c r="K219">
        <f t="shared" si="29"/>
        <v>20.335146819088529</v>
      </c>
      <c r="L219" cm="1">
        <f t="array" ref="L219">INDEX($Y$11:$Y$61,A219)</f>
        <v>3.7267759426391764E-6</v>
      </c>
      <c r="M219" cm="1">
        <f t="array" ref="M219">INDEX($Z$11:$Z$61,A219)</f>
        <v>5.4676688737513454E-7</v>
      </c>
      <c r="N219">
        <f t="shared" si="26"/>
        <v>1.0345344104545493E-6</v>
      </c>
      <c r="O219">
        <f t="shared" si="27"/>
        <v>7.9434038951828235E-8</v>
      </c>
      <c r="P219" cm="1">
        <f t="array" ref="P219">INDEX($AA$11:$AA$61,A219)</f>
        <v>1.7826153107354838E-11</v>
      </c>
      <c r="Q219" cm="1">
        <f t="array" ref="Q219">INDEX($AB$11:$AB$61,A219)</f>
        <v>1.1716582461238174</v>
      </c>
      <c r="R219">
        <f t="shared" si="30"/>
        <v>4.979641938159176E-2</v>
      </c>
    </row>
    <row r="220" spans="1:18" x14ac:dyDescent="0.2">
      <c r="A220" s="2">
        <v>3</v>
      </c>
      <c r="B220" s="2">
        <v>210</v>
      </c>
      <c r="C220" s="2">
        <v>2</v>
      </c>
      <c r="D220" s="2">
        <v>7</v>
      </c>
      <c r="E220" s="2">
        <v>275.14999999999998</v>
      </c>
      <c r="F220" s="2" cm="1">
        <f t="array" ref="F220">INDEX($V$11:$V$61,A220)</f>
        <v>1</v>
      </c>
      <c r="G220" cm="1">
        <f t="array" ref="G220">INDEX($W$11:$W$61,A220)</f>
        <v>-2.1572268376175803</v>
      </c>
      <c r="H220">
        <f t="shared" si="25"/>
        <v>4.8738392646394769E-2</v>
      </c>
      <c r="I220">
        <f t="shared" si="28"/>
        <v>331.79216142810492</v>
      </c>
      <c r="J220" cm="1">
        <f t="array" ref="J220">INDEX($X$11:$X$61,A220)</f>
        <v>0.93859798737847522</v>
      </c>
      <c r="K220">
        <f t="shared" si="29"/>
        <v>22.176051018215059</v>
      </c>
      <c r="L220" cm="1">
        <f t="array" ref="L220">INDEX($Y$11:$Y$61,A220)</f>
        <v>3.7267759426391764E-6</v>
      </c>
      <c r="M220" cm="1">
        <f t="array" ref="M220">INDEX($Z$11:$Z$61,A220)</f>
        <v>5.4676688737513454E-7</v>
      </c>
      <c r="N220">
        <f t="shared" si="26"/>
        <v>1.2955060324269179E-6</v>
      </c>
      <c r="O220">
        <f t="shared" si="27"/>
        <v>8.6625032882795241E-8</v>
      </c>
      <c r="P220" cm="1">
        <f t="array" ref="P220">INDEX($AA$11:$AA$61,A220)</f>
        <v>1.7826153107354838E-11</v>
      </c>
      <c r="Q220" cm="1">
        <f t="array" ref="Q220">INDEX($AB$11:$AB$61,A220)</f>
        <v>1.1716582461238174</v>
      </c>
      <c r="R220">
        <f t="shared" si="30"/>
        <v>5.2340550363704795E-2</v>
      </c>
    </row>
    <row r="221" spans="1:18" x14ac:dyDescent="0.2">
      <c r="A221" s="2">
        <v>3</v>
      </c>
      <c r="B221" s="2">
        <v>211</v>
      </c>
      <c r="C221" s="2">
        <v>2</v>
      </c>
      <c r="D221" s="2">
        <v>8</v>
      </c>
      <c r="E221" s="2">
        <v>275.14999999999998</v>
      </c>
      <c r="F221" s="2" cm="1">
        <f t="array" ref="F221">INDEX($V$11:$V$61,A221)</f>
        <v>1</v>
      </c>
      <c r="G221" cm="1">
        <f t="array" ref="G221">INDEX($W$11:$W$61,A221)</f>
        <v>-2.1572268376175803</v>
      </c>
      <c r="H221">
        <f t="shared" si="25"/>
        <v>5.570102016730831E-2</v>
      </c>
      <c r="I221">
        <f t="shared" si="28"/>
        <v>405.35487489508824</v>
      </c>
      <c r="J221" cm="1">
        <f t="array" ref="J221">INDEX($X$11:$X$61,A221)</f>
        <v>0.93859798737847522</v>
      </c>
      <c r="K221">
        <f t="shared" si="29"/>
        <v>24.016955217341589</v>
      </c>
      <c r="L221" cm="1">
        <f t="array" ref="L221">INDEX($Y$11:$Y$61,A221)</f>
        <v>3.7267759426391764E-6</v>
      </c>
      <c r="M221" cm="1">
        <f t="array" ref="M221">INDEX($Z$11:$Z$61,A221)</f>
        <v>5.4676688737513454E-7</v>
      </c>
      <c r="N221">
        <f t="shared" si="26"/>
        <v>1.5824018217878775E-6</v>
      </c>
      <c r="O221">
        <f t="shared" si="27"/>
        <v>9.381601993333957E-8</v>
      </c>
      <c r="P221" cm="1">
        <f t="array" ref="P221">INDEX($AA$11:$AA$61,A221)</f>
        <v>1.7826153107354838E-11</v>
      </c>
      <c r="Q221" cm="1">
        <f t="array" ref="Q221">INDEX($AB$11:$AB$61,A221)</f>
        <v>1.1716582461238174</v>
      </c>
      <c r="R221">
        <f t="shared" si="30"/>
        <v>5.5136390393858849E-2</v>
      </c>
    </row>
    <row r="222" spans="1:18" x14ac:dyDescent="0.2">
      <c r="A222" s="2">
        <v>3</v>
      </c>
      <c r="B222" s="2">
        <v>212</v>
      </c>
      <c r="C222" s="2">
        <v>2</v>
      </c>
      <c r="D222" s="2">
        <v>9</v>
      </c>
      <c r="E222" s="2">
        <v>275.14999999999998</v>
      </c>
      <c r="F222" s="2" cm="1">
        <f t="array" ref="F222">INDEX($V$11:$V$61,A222)</f>
        <v>1</v>
      </c>
      <c r="G222" cm="1">
        <f t="array" ref="G222">INDEX($W$11:$W$61,A222)</f>
        <v>-2.1572268376175803</v>
      </c>
      <c r="H222">
        <f t="shared" si="25"/>
        <v>6.2663647688221844E-2</v>
      </c>
      <c r="I222">
        <f t="shared" si="28"/>
        <v>485.29380469180916</v>
      </c>
      <c r="J222" cm="1">
        <f t="array" ref="J222">INDEX($X$11:$X$61,A222)</f>
        <v>0.93859798737847522</v>
      </c>
      <c r="K222">
        <f t="shared" si="29"/>
        <v>25.857859416468116</v>
      </c>
      <c r="L222" cm="1">
        <f t="array" ref="L222">INDEX($Y$11:$Y$61,A222)</f>
        <v>3.7267759426391764E-6</v>
      </c>
      <c r="M222" cm="1">
        <f t="array" ref="M222">INDEX($Z$11:$Z$61,A222)</f>
        <v>5.4676688737513454E-7</v>
      </c>
      <c r="N222">
        <f t="shared" si="26"/>
        <v>1.8939365763403284E-6</v>
      </c>
      <c r="O222">
        <f t="shared" si="27"/>
        <v>1.010069995323038E-7</v>
      </c>
      <c r="P222" cm="1">
        <f t="array" ref="P222">INDEX($AA$11:$AA$61,A222)</f>
        <v>1.7826153107354838E-11</v>
      </c>
      <c r="Q222" cm="1">
        <f t="array" ref="Q222">INDEX($AB$11:$AB$61,A222)</f>
        <v>1.1716582461238174</v>
      </c>
      <c r="R222">
        <f t="shared" si="30"/>
        <v>5.8171460882079876E-2</v>
      </c>
    </row>
    <row r="223" spans="1:18" x14ac:dyDescent="0.2">
      <c r="A223" s="2">
        <v>3</v>
      </c>
      <c r="B223" s="2">
        <v>213</v>
      </c>
      <c r="C223" s="2">
        <v>2</v>
      </c>
      <c r="D223" s="2">
        <v>10</v>
      </c>
      <c r="E223" s="2">
        <v>275.14999999999998</v>
      </c>
      <c r="F223" s="2" cm="1">
        <f t="array" ref="F223">INDEX($V$11:$V$61,A223)</f>
        <v>1</v>
      </c>
      <c r="G223" cm="1">
        <f t="array" ref="G223">INDEX($W$11:$W$61,A223)</f>
        <v>-2.1572268376175803</v>
      </c>
      <c r="H223">
        <f t="shared" si="25"/>
        <v>6.9626275209135391E-2</v>
      </c>
      <c r="I223">
        <f t="shared" si="28"/>
        <v>571.31981043471137</v>
      </c>
      <c r="J223" cm="1">
        <f t="array" ref="J223">INDEX($X$11:$X$61,A223)</f>
        <v>0.93859798737847522</v>
      </c>
      <c r="K223">
        <f t="shared" si="29"/>
        <v>27.69876361559465</v>
      </c>
      <c r="L223" cm="1">
        <f t="array" ref="L223">INDEX($Y$11:$Y$61,A223)</f>
        <v>3.7267759426391764E-6</v>
      </c>
      <c r="M223" cm="1">
        <f t="array" ref="M223">INDEX($Z$11:$Z$61,A223)</f>
        <v>5.4676688737513454E-7</v>
      </c>
      <c r="N223">
        <f t="shared" si="26"/>
        <v>2.2288761373596223E-6</v>
      </c>
      <c r="O223">
        <f t="shared" si="27"/>
        <v>1.0819797110853254E-7</v>
      </c>
      <c r="P223" cm="1">
        <f t="array" ref="P223">INDEX($AA$11:$AA$61,A223)</f>
        <v>1.7826153107354838E-11</v>
      </c>
      <c r="Q223" cm="1">
        <f t="array" ref="Q223">INDEX($AB$11:$AB$61,A223)</f>
        <v>1.1716582461238174</v>
      </c>
      <c r="R223">
        <f t="shared" si="30"/>
        <v>6.1433778841749845E-2</v>
      </c>
    </row>
    <row r="224" spans="1:18" x14ac:dyDescent="0.2">
      <c r="A224" s="2">
        <v>3</v>
      </c>
      <c r="B224" s="2">
        <v>214</v>
      </c>
      <c r="C224" s="2">
        <v>2</v>
      </c>
      <c r="D224" s="2">
        <v>11</v>
      </c>
      <c r="E224" s="2">
        <v>275.14999999999998</v>
      </c>
      <c r="F224" s="2" cm="1">
        <f t="array" ref="F224">INDEX($V$11:$V$61,A224)</f>
        <v>1</v>
      </c>
      <c r="G224" cm="1">
        <f t="array" ref="G224">INDEX($W$11:$W$61,A224)</f>
        <v>-2.1572268376175803</v>
      </c>
      <c r="H224">
        <f t="shared" si="25"/>
        <v>7.6588902730048924E-2</v>
      </c>
      <c r="I224">
        <f t="shared" si="28"/>
        <v>663.16097350730911</v>
      </c>
      <c r="J224" cm="1">
        <f t="array" ref="J224">INDEX($X$11:$X$61,A224)</f>
        <v>0.93859798737847522</v>
      </c>
      <c r="K224">
        <f t="shared" si="29"/>
        <v>29.539667814721177</v>
      </c>
      <c r="L224" cm="1">
        <f t="array" ref="L224">INDEX($Y$11:$Y$61,A224)</f>
        <v>3.7267759426391764E-6</v>
      </c>
      <c r="M224" cm="1">
        <f t="array" ref="M224">INDEX($Z$11:$Z$61,A224)</f>
        <v>5.4676688737513454E-7</v>
      </c>
      <c r="N224">
        <f t="shared" si="26"/>
        <v>2.5860300110313364E-6</v>
      </c>
      <c r="O224">
        <f t="shared" si="27"/>
        <v>1.1538893409087238E-7</v>
      </c>
      <c r="P224" cm="1">
        <f t="array" ref="P224">INDEX($AA$11:$AA$61,A224)</f>
        <v>1.7826153107354838E-11</v>
      </c>
      <c r="Q224" cm="1">
        <f t="array" ref="Q224">INDEX($AB$11:$AB$61,A224)</f>
        <v>1.1716582461238174</v>
      </c>
      <c r="R224">
        <f t="shared" si="30"/>
        <v>6.4911785247925097E-2</v>
      </c>
    </row>
    <row r="225" spans="1:18" x14ac:dyDescent="0.2">
      <c r="A225" s="2">
        <v>3</v>
      </c>
      <c r="B225" s="2">
        <v>215</v>
      </c>
      <c r="C225" s="2">
        <v>2</v>
      </c>
      <c r="D225" s="2">
        <v>12</v>
      </c>
      <c r="E225" s="2">
        <v>275.14999999999998</v>
      </c>
      <c r="F225" s="2" cm="1">
        <f t="array" ref="F225">INDEX($V$11:$V$61,A225)</f>
        <v>1</v>
      </c>
      <c r="G225" cm="1">
        <f t="array" ref="G225">INDEX($W$11:$W$61,A225)</f>
        <v>-2.1572268376175803</v>
      </c>
      <c r="H225">
        <f t="shared" si="25"/>
        <v>8.3551530250962458E-2</v>
      </c>
      <c r="I225">
        <f t="shared" si="28"/>
        <v>760.56133367000041</v>
      </c>
      <c r="J225" cm="1">
        <f t="array" ref="J225">INDEX($X$11:$X$61,A225)</f>
        <v>0.93859798737847522</v>
      </c>
      <c r="K225">
        <f t="shared" si="29"/>
        <v>31.380572013847708</v>
      </c>
      <c r="L225" cm="1">
        <f t="array" ref="L225">INDEX($Y$11:$Y$61,A225)</f>
        <v>3.7267759426391764E-6</v>
      </c>
      <c r="M225" cm="1">
        <f t="array" ref="M225">INDEX($Z$11:$Z$61,A225)</f>
        <v>5.4676688737513454E-7</v>
      </c>
      <c r="N225">
        <f t="shared" si="26"/>
        <v>2.964244749197891E-6</v>
      </c>
      <c r="O225">
        <f t="shared" si="27"/>
        <v>1.2257988790817236E-7</v>
      </c>
      <c r="P225" cm="1">
        <f t="array" ref="P225">INDEX($AA$11:$AA$61,A225)</f>
        <v>1.7826153107354838E-11</v>
      </c>
      <c r="Q225" cm="1">
        <f t="array" ref="Q225">INDEX($AB$11:$AB$61,A225)</f>
        <v>1.1716582461238174</v>
      </c>
      <c r="R225">
        <f t="shared" si="30"/>
        <v>6.859428076811587E-2</v>
      </c>
    </row>
    <row r="226" spans="1:18" x14ac:dyDescent="0.2">
      <c r="A226" s="2">
        <v>3</v>
      </c>
      <c r="B226" s="2">
        <v>216</v>
      </c>
      <c r="C226" s="2">
        <v>2</v>
      </c>
      <c r="D226" s="2">
        <v>13</v>
      </c>
      <c r="E226" s="2">
        <v>275.14999999999998</v>
      </c>
      <c r="F226" s="2" cm="1">
        <f t="array" ref="F226">INDEX($V$11:$V$61,A226)</f>
        <v>1</v>
      </c>
      <c r="G226" cm="1">
        <f t="array" ref="G226">INDEX($W$11:$W$61,A226)</f>
        <v>-2.1572268376175803</v>
      </c>
      <c r="H226">
        <f t="shared" si="25"/>
        <v>9.0514157771876005E-2</v>
      </c>
      <c r="I226">
        <f t="shared" si="28"/>
        <v>863.27973528055429</v>
      </c>
      <c r="J226" cm="1">
        <f t="array" ref="J226">INDEX($X$11:$X$61,A226)</f>
        <v>0.93859798737847522</v>
      </c>
      <c r="K226">
        <f t="shared" si="29"/>
        <v>33.221476212974238</v>
      </c>
      <c r="L226" cm="1">
        <f t="array" ref="L226">INDEX($Y$11:$Y$61,A226)</f>
        <v>3.7267759426391764E-6</v>
      </c>
      <c r="M226" cm="1">
        <f t="array" ref="M226">INDEX($Z$11:$Z$61,A226)</f>
        <v>5.4676688737513454E-7</v>
      </c>
      <c r="N226">
        <f t="shared" si="26"/>
        <v>3.36239805366398E-6</v>
      </c>
      <c r="O226">
        <f t="shared" si="27"/>
        <v>1.2977083198928385E-7</v>
      </c>
      <c r="P226" cm="1">
        <f t="array" ref="P226">INDEX($AA$11:$AA$61,A226)</f>
        <v>1.7826153107354838E-11</v>
      </c>
      <c r="Q226" cm="1">
        <f t="array" ref="Q226">INDEX($AB$11:$AB$61,A226)</f>
        <v>1.1716582461238174</v>
      </c>
      <c r="R226">
        <f t="shared" si="30"/>
        <v>7.2470368518413944E-2</v>
      </c>
    </row>
    <row r="227" spans="1:18" x14ac:dyDescent="0.2">
      <c r="A227" s="2">
        <v>3</v>
      </c>
      <c r="B227" s="2">
        <v>217</v>
      </c>
      <c r="C227" s="2">
        <v>2</v>
      </c>
      <c r="D227" s="2">
        <v>14</v>
      </c>
      <c r="E227" s="2">
        <v>275.14999999999998</v>
      </c>
      <c r="F227" s="2" cm="1">
        <f t="array" ref="F227">INDEX($V$11:$V$61,A227)</f>
        <v>1</v>
      </c>
      <c r="G227" cm="1">
        <f t="array" ref="G227">INDEX($W$11:$W$61,A227)</f>
        <v>-2.1572268376175803</v>
      </c>
      <c r="H227">
        <f t="shared" si="25"/>
        <v>9.7476785292789539E-2</v>
      </c>
      <c r="I227">
        <f t="shared" si="28"/>
        <v>971.08877218872658</v>
      </c>
      <c r="J227" cm="1">
        <f t="array" ref="J227">INDEX($X$11:$X$61,A227)</f>
        <v>0.93859798737847522</v>
      </c>
      <c r="K227">
        <f t="shared" si="29"/>
        <v>35.062380412100772</v>
      </c>
      <c r="L227" cm="1">
        <f t="array" ref="L227">INDEX($Y$11:$Y$61,A227)</f>
        <v>3.7267759426391764E-6</v>
      </c>
      <c r="M227" cm="1">
        <f t="array" ref="M227">INDEX($Z$11:$Z$61,A227)</f>
        <v>5.4676688737513454E-7</v>
      </c>
      <c r="N227">
        <f t="shared" si="26"/>
        <v>3.7793935679576189E-6</v>
      </c>
      <c r="O227">
        <f t="shared" si="27"/>
        <v>1.3696176576306075E-7</v>
      </c>
      <c r="P227" cm="1">
        <f t="array" ref="P227">INDEX($AA$11:$AA$61,A227)</f>
        <v>1.7826153107354838E-11</v>
      </c>
      <c r="Q227" cm="1">
        <f t="array" ref="Q227">INDEX($AB$11:$AB$61,A227)</f>
        <v>1.1716582461238174</v>
      </c>
      <c r="R227">
        <f t="shared" si="30"/>
        <v>7.6529403494427134E-2</v>
      </c>
    </row>
    <row r="228" spans="1:18" x14ac:dyDescent="0.2">
      <c r="A228" s="2">
        <v>3</v>
      </c>
      <c r="B228" s="2">
        <v>218</v>
      </c>
      <c r="C228" s="2">
        <v>2</v>
      </c>
      <c r="D228" s="2">
        <v>15</v>
      </c>
      <c r="E228" s="2">
        <v>275.14999999999998</v>
      </c>
      <c r="F228" s="2" cm="1">
        <f t="array" ref="F228">INDEX($V$11:$V$61,A228)</f>
        <v>1</v>
      </c>
      <c r="G228" cm="1">
        <f t="array" ref="G228">INDEX($W$11:$W$61,A228)</f>
        <v>-2.1572268376175803</v>
      </c>
      <c r="H228">
        <f t="shared" si="25"/>
        <v>0.10443941281370309</v>
      </c>
      <c r="I228">
        <f t="shared" si="28"/>
        <v>1083.7738215980339</v>
      </c>
      <c r="J228" cm="1">
        <f t="array" ref="J228">INDEX($X$11:$X$61,A228)</f>
        <v>0.93859798737847522</v>
      </c>
      <c r="K228">
        <f t="shared" si="29"/>
        <v>36.903284611227299</v>
      </c>
      <c r="L228" cm="1">
        <f t="array" ref="L228">INDEX($Y$11:$Y$61,A228)</f>
        <v>3.7267759426391764E-6</v>
      </c>
      <c r="M228" cm="1">
        <f t="array" ref="M228">INDEX($Z$11:$Z$61,A228)</f>
        <v>5.4676688737513454E-7</v>
      </c>
      <c r="N228">
        <f t="shared" si="26"/>
        <v>4.2141563208763456E-6</v>
      </c>
      <c r="O228">
        <f t="shared" si="27"/>
        <v>1.4415268865835981E-7</v>
      </c>
      <c r="P228" cm="1">
        <f t="array" ref="P228">INDEX($AA$11:$AA$61,A228)</f>
        <v>1.7826153107354838E-11</v>
      </c>
      <c r="Q228" cm="1">
        <f t="array" ref="Q228">INDEX($AB$11:$AB$61,A228)</f>
        <v>1.1716582461238174</v>
      </c>
      <c r="R228">
        <f t="shared" si="30"/>
        <v>8.076094833068044E-2</v>
      </c>
    </row>
    <row r="229" spans="1:18" x14ac:dyDescent="0.2">
      <c r="A229" s="2">
        <v>3</v>
      </c>
      <c r="B229" s="2">
        <v>219</v>
      </c>
      <c r="C229" s="2">
        <v>2</v>
      </c>
      <c r="D229" s="2">
        <v>16</v>
      </c>
      <c r="E229" s="2">
        <v>275.14999999999998</v>
      </c>
      <c r="F229" s="2" cm="1">
        <f t="array" ref="F229">INDEX($V$11:$V$61,A229)</f>
        <v>1</v>
      </c>
      <c r="G229" cm="1">
        <f t="array" ref="G229">INDEX($W$11:$W$61,A229)</f>
        <v>-2.1572268376175803</v>
      </c>
      <c r="H229">
        <f t="shared" si="25"/>
        <v>0.11140204033461662</v>
      </c>
      <c r="I229">
        <f t="shared" si="28"/>
        <v>1201.1321582639082</v>
      </c>
      <c r="J229" cm="1">
        <f t="array" ref="J229">INDEX($X$11:$X$61,A229)</f>
        <v>0.93859798737847522</v>
      </c>
      <c r="K229">
        <f t="shared" si="29"/>
        <v>38.744188810353833</v>
      </c>
      <c r="L229" cm="1">
        <f t="array" ref="L229">INDEX($Y$11:$Y$61,A229)</f>
        <v>3.7267759426391764E-6</v>
      </c>
      <c r="M229" cm="1">
        <f t="array" ref="M229">INDEX($Z$11:$Z$61,A229)</f>
        <v>5.4676688737513454E-7</v>
      </c>
      <c r="N229">
        <f t="shared" si="26"/>
        <v>4.6656287870227532E-6</v>
      </c>
      <c r="O229">
        <f t="shared" si="27"/>
        <v>1.5134360010404057E-7</v>
      </c>
      <c r="P229" cm="1">
        <f t="array" ref="P229">INDEX($AA$11:$AA$61,A229)</f>
        <v>1.7826153107354838E-11</v>
      </c>
      <c r="Q229" cm="1">
        <f t="array" ref="Q229">INDEX($AB$11:$AB$61,A229)</f>
        <v>1.1716582461238174</v>
      </c>
      <c r="R229">
        <f t="shared" si="30"/>
        <v>8.5154735050635713E-2</v>
      </c>
    </row>
    <row r="230" spans="1:18" x14ac:dyDescent="0.2">
      <c r="A230" s="2">
        <v>3</v>
      </c>
      <c r="B230" s="2">
        <v>220</v>
      </c>
      <c r="C230" s="2">
        <v>2</v>
      </c>
      <c r="D230" s="2">
        <v>17</v>
      </c>
      <c r="E230" s="2">
        <v>275.14999999999998</v>
      </c>
      <c r="F230" s="2" cm="1">
        <f t="array" ref="F230">INDEX($V$11:$V$61,A230)</f>
        <v>1</v>
      </c>
      <c r="G230" cm="1">
        <f t="array" ref="G230">INDEX($W$11:$W$61,A230)</f>
        <v>-2.1572268376175803</v>
      </c>
      <c r="H230">
        <f t="shared" si="25"/>
        <v>0.11836466785553015</v>
      </c>
      <c r="I230">
        <f t="shared" si="28"/>
        <v>1322.972141341279</v>
      </c>
      <c r="J230" cm="1">
        <f t="array" ref="J230">INDEX($X$11:$X$61,A230)</f>
        <v>0.93859798737847522</v>
      </c>
      <c r="K230">
        <f t="shared" si="29"/>
        <v>40.585093009480367</v>
      </c>
      <c r="L230" cm="1">
        <f t="array" ref="L230">INDEX($Y$11:$Y$61,A230)</f>
        <v>3.7267759426391764E-6</v>
      </c>
      <c r="M230" cm="1">
        <f t="array" ref="M230">INDEX($Z$11:$Z$61,A230)</f>
        <v>5.4676688737513454E-7</v>
      </c>
      <c r="N230">
        <f t="shared" si="26"/>
        <v>5.1327675306058581E-6</v>
      </c>
      <c r="O230">
        <f t="shared" si="27"/>
        <v>1.5853449952896564E-7</v>
      </c>
      <c r="P230" cm="1">
        <f t="array" ref="P230">INDEX($AA$11:$AA$61,A230)</f>
        <v>1.7826153107354838E-11</v>
      </c>
      <c r="Q230" cm="1">
        <f t="array" ref="Q230">INDEX($AB$11:$AB$61,A230)</f>
        <v>1.1716582461238174</v>
      </c>
      <c r="R230">
        <f t="shared" si="30"/>
        <v>8.9700632479894057E-2</v>
      </c>
    </row>
    <row r="231" spans="1:18" x14ac:dyDescent="0.2">
      <c r="A231" s="2">
        <v>3</v>
      </c>
      <c r="B231" s="2">
        <v>221</v>
      </c>
      <c r="C231" s="2">
        <v>2</v>
      </c>
      <c r="D231" s="2">
        <v>18</v>
      </c>
      <c r="E231" s="2">
        <v>275.14999999999998</v>
      </c>
      <c r="F231" s="2" cm="1">
        <f t="array" ref="F231">INDEX($V$11:$V$61,A231)</f>
        <v>1</v>
      </c>
      <c r="G231" cm="1">
        <f t="array" ref="G231">INDEX($W$11:$W$61,A231)</f>
        <v>-2.1572268376175803</v>
      </c>
      <c r="H231">
        <f t="shared" si="25"/>
        <v>0.12532729537644369</v>
      </c>
      <c r="I231">
        <f t="shared" si="28"/>
        <v>1449.1124670238789</v>
      </c>
      <c r="J231" cm="1">
        <f t="array" ref="J231">INDEX($X$11:$X$61,A231)</f>
        <v>0.93859798737847522</v>
      </c>
      <c r="K231">
        <f t="shared" si="29"/>
        <v>42.425997208606887</v>
      </c>
      <c r="L231" cm="1">
        <f t="array" ref="L231">INDEX($Y$11:$Y$61,A231)</f>
        <v>3.7267759426391764E-6</v>
      </c>
      <c r="M231" cm="1">
        <f t="array" ref="M231">INDEX($Z$11:$Z$61,A231)</f>
        <v>5.4676688737513454E-7</v>
      </c>
      <c r="N231">
        <f t="shared" si="26"/>
        <v>5.6145403998857016E-6</v>
      </c>
      <c r="O231">
        <f t="shared" si="27"/>
        <v>1.6572538636200077E-7</v>
      </c>
      <c r="P231" cm="1">
        <f t="array" ref="P231">INDEX($AA$11:$AA$61,A231)</f>
        <v>1.7826153107354838E-11</v>
      </c>
      <c r="Q231" cm="1">
        <f t="array" ref="Q231">INDEX($AB$11:$AB$61,A231)</f>
        <v>1.1716582461238174</v>
      </c>
      <c r="R231">
        <f t="shared" si="30"/>
        <v>9.4388619005833896E-2</v>
      </c>
    </row>
    <row r="232" spans="1:18" x14ac:dyDescent="0.2">
      <c r="A232" s="2">
        <v>3</v>
      </c>
      <c r="B232" s="2">
        <v>222</v>
      </c>
      <c r="C232" s="2">
        <v>2</v>
      </c>
      <c r="D232" s="2">
        <v>19</v>
      </c>
      <c r="E232" s="2">
        <v>275.14999999999998</v>
      </c>
      <c r="F232" s="2" cm="1">
        <f t="array" ref="F232">INDEX($V$11:$V$61,A232)</f>
        <v>1</v>
      </c>
      <c r="G232" cm="1">
        <f t="array" ref="G232">INDEX($W$11:$W$61,A232)</f>
        <v>-2.1572268376175803</v>
      </c>
      <c r="H232">
        <f t="shared" si="25"/>
        <v>0.13228992289735725</v>
      </c>
      <c r="I232">
        <f t="shared" si="28"/>
        <v>1579.3814808475447</v>
      </c>
      <c r="J232" cm="1">
        <f t="array" ref="J232">INDEX($X$11:$X$61,A232)</f>
        <v>0.93859798737847522</v>
      </c>
      <c r="K232">
        <f t="shared" si="29"/>
        <v>44.266901407733421</v>
      </c>
      <c r="L232" cm="1">
        <f t="array" ref="L232">INDEX($Y$11:$Y$61,A232)</f>
        <v>3.7267759426391764E-6</v>
      </c>
      <c r="M232" cm="1">
        <f t="array" ref="M232">INDEX($Z$11:$Z$61,A232)</f>
        <v>5.4676688737513454E-7</v>
      </c>
      <c r="N232">
        <f t="shared" si="26"/>
        <v>6.10992424065639E-6</v>
      </c>
      <c r="O232">
        <f t="shared" si="27"/>
        <v>1.7291626003201512E-7</v>
      </c>
      <c r="P232" cm="1">
        <f t="array" ref="P232">INDEX($AA$11:$AA$61,A232)</f>
        <v>1.7826153107354838E-11</v>
      </c>
      <c r="Q232" cm="1">
        <f t="array" ref="Q232">INDEX($AB$11:$AB$61,A232)</f>
        <v>1.1716582461238174</v>
      </c>
      <c r="R232">
        <f t="shared" si="30"/>
        <v>9.9208760376819513E-2</v>
      </c>
    </row>
    <row r="233" spans="1:18" x14ac:dyDescent="0.2">
      <c r="A233" s="2">
        <v>3</v>
      </c>
      <c r="B233" s="2">
        <v>223</v>
      </c>
      <c r="C233" s="2">
        <v>2</v>
      </c>
      <c r="D233" s="2">
        <v>20</v>
      </c>
      <c r="E233" s="2">
        <v>275.14999999999998</v>
      </c>
      <c r="F233" s="2" cm="1">
        <f t="array" ref="F233">INDEX($V$11:$V$61,A233)</f>
        <v>1</v>
      </c>
      <c r="G233" cm="1">
        <f t="array" ref="G233">INDEX($W$11:$W$61,A233)</f>
        <v>-2.1572268376175803</v>
      </c>
      <c r="H233">
        <f t="shared" si="25"/>
        <v>0.13925255041827078</v>
      </c>
      <c r="I233">
        <f t="shared" si="28"/>
        <v>1713.6165441734597</v>
      </c>
      <c r="J233" cm="1">
        <f t="array" ref="J233">INDEX($X$11:$X$61,A233)</f>
        <v>0.93859798737847522</v>
      </c>
      <c r="K233">
        <f t="shared" si="29"/>
        <v>46.107805606859955</v>
      </c>
      <c r="L233" cm="1">
        <f t="array" ref="L233">INDEX($Y$11:$Y$61,A233)</f>
        <v>3.7267759426391764E-6</v>
      </c>
      <c r="M233" cm="1">
        <f t="array" ref="M233">INDEX($Z$11:$Z$61,A233)</f>
        <v>5.4676688737513454E-7</v>
      </c>
      <c r="N233">
        <f t="shared" si="26"/>
        <v>6.6179030980287642E-6</v>
      </c>
      <c r="O233">
        <f t="shared" si="27"/>
        <v>1.801071199678813E-7</v>
      </c>
      <c r="P233" cm="1">
        <f t="array" ref="P233">INDEX($AA$11:$AA$61,A233)</f>
        <v>1.7826153107354838E-11</v>
      </c>
      <c r="Q233" cm="1">
        <f t="array" ref="Q233">INDEX($AB$11:$AB$61,A233)</f>
        <v>1.1716582461238174</v>
      </c>
      <c r="R233">
        <f t="shared" si="30"/>
        <v>0.1041511922425241</v>
      </c>
    </row>
    <row r="234" spans="1:18" x14ac:dyDescent="0.2">
      <c r="A234" s="2">
        <v>3</v>
      </c>
      <c r="B234" s="2">
        <v>224</v>
      </c>
      <c r="C234" s="2">
        <v>2</v>
      </c>
      <c r="D234" s="2">
        <v>21</v>
      </c>
      <c r="E234" s="2">
        <v>275.14999999999998</v>
      </c>
      <c r="F234" s="2" cm="1">
        <f t="array" ref="F234">INDEX($V$11:$V$61,A234)</f>
        <v>1</v>
      </c>
      <c r="G234" cm="1">
        <f t="array" ref="G234">INDEX($W$11:$W$61,A234)</f>
        <v>-2.1572268376175803</v>
      </c>
      <c r="H234">
        <f t="shared" si="25"/>
        <v>0.14621517793918432</v>
      </c>
      <c r="I234">
        <f t="shared" si="28"/>
        <v>1851.6634499359207</v>
      </c>
      <c r="J234" cm="1">
        <f t="array" ref="J234">INDEX($X$11:$X$61,A234)</f>
        <v>0.93859798737847522</v>
      </c>
      <c r="K234">
        <f t="shared" si="29"/>
        <v>47.948709805986482</v>
      </c>
      <c r="L234" cm="1">
        <f t="array" ref="L234">INDEX($Y$11:$Y$61,A234)</f>
        <v>3.7267759426391764E-6</v>
      </c>
      <c r="M234" cm="1">
        <f t="array" ref="M234">INDEX($Z$11:$Z$61,A234)</f>
        <v>5.4676688737513454E-7</v>
      </c>
      <c r="N234">
        <f t="shared" si="26"/>
        <v>7.1374668764523253E-6</v>
      </c>
      <c r="O234">
        <f t="shared" si="27"/>
        <v>1.8729796559847549E-7</v>
      </c>
      <c r="P234" cm="1">
        <f t="array" ref="P234">INDEX($AA$11:$AA$61,A234)</f>
        <v>1.7826153107354838E-11</v>
      </c>
      <c r="Q234" cm="1">
        <f t="array" ref="Q234">INDEX($AB$11:$AB$61,A234)</f>
        <v>1.1716582461238174</v>
      </c>
      <c r="R234">
        <f t="shared" si="30"/>
        <v>0.1092061071434977</v>
      </c>
    </row>
    <row r="235" spans="1:18" x14ac:dyDescent="0.2">
      <c r="A235" s="2">
        <v>3</v>
      </c>
      <c r="B235" s="2">
        <v>225</v>
      </c>
      <c r="C235" s="2">
        <v>2</v>
      </c>
      <c r="D235" s="2">
        <v>22</v>
      </c>
      <c r="E235" s="2">
        <v>275.14999999999998</v>
      </c>
      <c r="F235" s="2" cm="1">
        <f t="array" ref="F235">INDEX($V$11:$V$61,A235)</f>
        <v>1</v>
      </c>
      <c r="G235" cm="1">
        <f t="array" ref="G235">INDEX($W$11:$W$61,A235)</f>
        <v>-2.1572268376175803</v>
      </c>
      <c r="H235">
        <f t="shared" si="25"/>
        <v>0.15317780546009785</v>
      </c>
      <c r="I235">
        <f t="shared" si="28"/>
        <v>1993.3758832423262</v>
      </c>
      <c r="J235" cm="1">
        <f t="array" ref="J235">INDEX($X$11:$X$61,A235)</f>
        <v>0.93859798737847522</v>
      </c>
      <c r="K235">
        <f t="shared" si="29"/>
        <v>49.789614005113009</v>
      </c>
      <c r="L235" cm="1">
        <f t="array" ref="L235">INDEX($Y$11:$Y$61,A235)</f>
        <v>3.7267759426391764E-6</v>
      </c>
      <c r="M235" cm="1">
        <f t="array" ref="M235">INDEX($Z$11:$Z$61,A235)</f>
        <v>5.4676688737513454E-7</v>
      </c>
      <c r="N235">
        <f t="shared" si="26"/>
        <v>7.6676104283952309E-6</v>
      </c>
      <c r="O235">
        <f t="shared" si="27"/>
        <v>1.9448879635267775E-7</v>
      </c>
      <c r="P235" cm="1">
        <f t="array" ref="P235">INDEX($AA$11:$AA$61,A235)</f>
        <v>1.7826153107354838E-11</v>
      </c>
      <c r="Q235" cm="1">
        <f t="array" ref="Q235">INDEX($AB$11:$AB$61,A235)</f>
        <v>1.1716582461238174</v>
      </c>
      <c r="R235">
        <f t="shared" si="30"/>
        <v>0.11436374566276346</v>
      </c>
    </row>
    <row r="236" spans="1:18" x14ac:dyDescent="0.2">
      <c r="A236" s="2">
        <v>3</v>
      </c>
      <c r="B236" s="2">
        <v>226</v>
      </c>
      <c r="C236" s="2">
        <v>2</v>
      </c>
      <c r="D236" s="2">
        <v>23</v>
      </c>
      <c r="E236" s="2">
        <v>275.14999999999998</v>
      </c>
      <c r="F236" s="2" cm="1">
        <f t="array" ref="F236">INDEX($V$11:$V$61,A236)</f>
        <v>1</v>
      </c>
      <c r="G236" cm="1">
        <f t="array" ref="G236">INDEX($W$11:$W$61,A236)</f>
        <v>-2.1572268376175803</v>
      </c>
      <c r="H236">
        <f t="shared" si="25"/>
        <v>0.16014043298101138</v>
      </c>
      <c r="I236">
        <f t="shared" si="28"/>
        <v>2138.6149228590184</v>
      </c>
      <c r="J236" cm="1">
        <f t="array" ref="J236">INDEX($X$11:$X$61,A236)</f>
        <v>0.93859798737847522</v>
      </c>
      <c r="K236">
        <f t="shared" si="29"/>
        <v>51.630518204239536</v>
      </c>
      <c r="L236" cm="1">
        <f t="array" ref="L236">INDEX($Y$11:$Y$61,A236)</f>
        <v>3.7267759426391764E-6</v>
      </c>
      <c r="M236" cm="1">
        <f t="array" ref="M236">INDEX($Z$11:$Z$61,A236)</f>
        <v>5.4676688737513454E-7</v>
      </c>
      <c r="N236">
        <f t="shared" si="26"/>
        <v>8.2073330423882871E-6</v>
      </c>
      <c r="O236">
        <f t="shared" si="27"/>
        <v>2.0167961165937204E-7</v>
      </c>
      <c r="P236" cm="1">
        <f t="array" ref="P236">INDEX($AA$11:$AA$61,A236)</f>
        <v>1.7826153107354838E-11</v>
      </c>
      <c r="Q236" cm="1">
        <f t="array" ref="Q236">INDEX($AB$11:$AB$61,A236)</f>
        <v>1.1716582461238174</v>
      </c>
      <c r="R236">
        <f t="shared" si="30"/>
        <v>0.11961439145501325</v>
      </c>
    </row>
    <row r="237" spans="1:18" x14ac:dyDescent="0.2">
      <c r="A237" s="2">
        <v>3</v>
      </c>
      <c r="B237" s="2">
        <v>227</v>
      </c>
      <c r="C237" s="2">
        <v>2</v>
      </c>
      <c r="D237" s="2">
        <v>24</v>
      </c>
      <c r="E237" s="2">
        <v>275.14999999999998</v>
      </c>
      <c r="F237" s="2" cm="1">
        <f t="array" ref="F237">INDEX($V$11:$V$61,A237)</f>
        <v>1</v>
      </c>
      <c r="G237" cm="1">
        <f t="array" ref="G237">INDEX($W$11:$W$61,A237)</f>
        <v>-2.1572268376175803</v>
      </c>
      <c r="H237">
        <f t="shared" si="25"/>
        <v>0.16710306050192492</v>
      </c>
      <c r="I237">
        <f t="shared" si="28"/>
        <v>2287.2485800124755</v>
      </c>
      <c r="J237" cm="1">
        <f t="array" ref="J237">INDEX($X$11:$X$61,A237)</f>
        <v>0.93859798737847522</v>
      </c>
      <c r="K237">
        <f t="shared" si="29"/>
        <v>53.47142240336607</v>
      </c>
      <c r="L237" cm="1">
        <f t="array" ref="L237">INDEX($Y$11:$Y$61,A237)</f>
        <v>3.7267759426391764E-6</v>
      </c>
      <c r="M237" cm="1">
        <f t="array" ref="M237">INDEX($Z$11:$Z$61,A237)</f>
        <v>5.4676688737513454E-7</v>
      </c>
      <c r="N237">
        <f t="shared" si="26"/>
        <v>8.7556383012540205E-6</v>
      </c>
      <c r="O237">
        <f t="shared" si="27"/>
        <v>2.0887041094744645E-7</v>
      </c>
      <c r="P237" cm="1">
        <f t="array" ref="P237">INDEX($AA$11:$AA$61,A237)</f>
        <v>1.7826153107354838E-11</v>
      </c>
      <c r="Q237" cm="1">
        <f t="array" ref="Q237">INDEX($AB$11:$AB$61,A237)</f>
        <v>1.1716582461238174</v>
      </c>
      <c r="R237">
        <f t="shared" si="30"/>
        <v>0.12494836987009179</v>
      </c>
    </row>
    <row r="238" spans="1:18" x14ac:dyDescent="0.2">
      <c r="A238" s="2">
        <v>3</v>
      </c>
      <c r="B238" s="2">
        <v>228</v>
      </c>
      <c r="C238" s="2">
        <v>2</v>
      </c>
      <c r="D238" s="2">
        <v>25</v>
      </c>
      <c r="E238" s="2">
        <v>275.14999999999998</v>
      </c>
      <c r="F238" s="2" cm="1">
        <f t="array" ref="F238">INDEX($V$11:$V$61,A238)</f>
        <v>1</v>
      </c>
      <c r="G238" cm="1">
        <f t="array" ref="G238">INDEX($W$11:$W$61,A238)</f>
        <v>-2.1572268376175803</v>
      </c>
      <c r="H238">
        <f t="shared" si="25"/>
        <v>0.17406568802283848</v>
      </c>
      <c r="I238">
        <f t="shared" si="28"/>
        <v>2439.1513712873075</v>
      </c>
      <c r="J238" cm="1">
        <f t="array" ref="J238">INDEX($X$11:$X$61,A238)</f>
        <v>0.93859798737847522</v>
      </c>
      <c r="K238">
        <f t="shared" si="29"/>
        <v>55.312326602492604</v>
      </c>
      <c r="L238" cm="1">
        <f t="array" ref="L238">INDEX($Y$11:$Y$61,A238)</f>
        <v>3.7267759426391764E-6</v>
      </c>
      <c r="M238" cm="1">
        <f t="array" ref="M238">INDEX($Z$11:$Z$61,A238)</f>
        <v>5.4676688737513454E-7</v>
      </c>
      <c r="N238">
        <f t="shared" si="26"/>
        <v>9.3115342813151766E-6</v>
      </c>
      <c r="O238">
        <f t="shared" si="27"/>
        <v>2.1606119364579322E-7</v>
      </c>
      <c r="P238" cm="1">
        <f t="array" ref="P238">INDEX($AA$11:$AA$61,A238)</f>
        <v>1.7826153107354838E-11</v>
      </c>
      <c r="Q238" cm="1">
        <f t="array" ref="Q238">INDEX($AB$11:$AB$61,A238)</f>
        <v>1.1716582461238174</v>
      </c>
      <c r="R238">
        <f t="shared" si="30"/>
        <v>0.13035604988719909</v>
      </c>
    </row>
    <row r="239" spans="1:18" x14ac:dyDescent="0.2">
      <c r="A239" s="2">
        <v>3</v>
      </c>
      <c r="B239" s="2">
        <v>229</v>
      </c>
      <c r="C239" s="2">
        <v>2</v>
      </c>
      <c r="D239" s="2">
        <v>26</v>
      </c>
      <c r="E239" s="2">
        <v>275.14999999999998</v>
      </c>
      <c r="F239" s="2" cm="1">
        <f t="array" ref="F239">INDEX($V$11:$V$61,A239)</f>
        <v>1</v>
      </c>
      <c r="G239" cm="1">
        <f t="array" ref="G239">INDEX($W$11:$W$61,A239)</f>
        <v>-2.1572268376175803</v>
      </c>
      <c r="H239">
        <f t="shared" si="25"/>
        <v>0.18102831554375201</v>
      </c>
      <c r="I239">
        <f t="shared" si="28"/>
        <v>2594.2039227159084</v>
      </c>
      <c r="J239" cm="1">
        <f t="array" ref="J239">INDEX($X$11:$X$61,A239)</f>
        <v>0.93859798737847522</v>
      </c>
      <c r="K239">
        <f t="shared" si="29"/>
        <v>57.153230801619131</v>
      </c>
      <c r="L239" cm="1">
        <f t="array" ref="L239">INDEX($Y$11:$Y$61,A239)</f>
        <v>3.7267759426391764E-6</v>
      </c>
      <c r="M239" cm="1">
        <f t="array" ref="M239">INDEX($Z$11:$Z$61,A239)</f>
        <v>5.4676688737513454E-7</v>
      </c>
      <c r="N239">
        <f t="shared" si="26"/>
        <v>9.8740340632445675E-6</v>
      </c>
      <c r="O239">
        <f t="shared" si="27"/>
        <v>2.2325195918330905E-7</v>
      </c>
      <c r="P239" cm="1">
        <f t="array" ref="P239">INDEX($AA$11:$AA$61,A239)</f>
        <v>1.7826153107354838E-11</v>
      </c>
      <c r="Q239" cm="1">
        <f t="array" ref="Q239">INDEX($AB$11:$AB$61,A239)</f>
        <v>1.1716582461238174</v>
      </c>
      <c r="R239">
        <f t="shared" si="30"/>
        <v>0.13582784907495446</v>
      </c>
    </row>
    <row r="240" spans="1:18" x14ac:dyDescent="0.2">
      <c r="A240" s="2">
        <v>3</v>
      </c>
      <c r="B240" s="2">
        <v>230</v>
      </c>
      <c r="C240" s="2">
        <v>2</v>
      </c>
      <c r="D240" s="2">
        <v>27</v>
      </c>
      <c r="E240" s="2">
        <v>275.14999999999998</v>
      </c>
      <c r="F240" s="2" cm="1">
        <f t="array" ref="F240">INDEX($V$11:$V$61,A240)</f>
        <v>1</v>
      </c>
      <c r="G240" cm="1">
        <f t="array" ref="G240">INDEX($W$11:$W$61,A240)</f>
        <v>-2.1572268376175803</v>
      </c>
      <c r="H240">
        <f t="shared" si="25"/>
        <v>0.18799094306466554</v>
      </c>
      <c r="I240">
        <f t="shared" si="28"/>
        <v>2752.2926024341155</v>
      </c>
      <c r="J240" cm="1">
        <f t="array" ref="J240">INDEX($X$11:$X$61,A240)</f>
        <v>0.93859798737847522</v>
      </c>
      <c r="K240">
        <f t="shared" si="29"/>
        <v>58.994135000745665</v>
      </c>
      <c r="L240" cm="1">
        <f t="array" ref="L240">INDEX($Y$11:$Y$61,A240)</f>
        <v>3.7267759426391764E-6</v>
      </c>
      <c r="M240" cm="1">
        <f t="array" ref="M240">INDEX($Z$11:$Z$61,A240)</f>
        <v>5.4676688737513454E-7</v>
      </c>
      <c r="N240">
        <f t="shared" si="26"/>
        <v>1.0442156525020834E-5</v>
      </c>
      <c r="O240">
        <f t="shared" si="27"/>
        <v>2.3044270698889523E-7</v>
      </c>
      <c r="P240" cm="1">
        <f t="array" ref="P240">INDEX($AA$11:$AA$61,A240)</f>
        <v>1.7826153107354838E-11</v>
      </c>
      <c r="Q240" cm="1">
        <f t="array" ref="Q240">INDEX($AB$11:$AB$61,A240)</f>
        <v>1.1716582461238174</v>
      </c>
      <c r="R240">
        <f t="shared" si="30"/>
        <v>0.1413542412905501</v>
      </c>
    </row>
    <row r="241" spans="1:18" x14ac:dyDescent="0.2">
      <c r="A241" s="2">
        <v>3</v>
      </c>
      <c r="B241" s="2">
        <v>231</v>
      </c>
      <c r="C241" s="2">
        <v>2</v>
      </c>
      <c r="D241" s="2">
        <v>28</v>
      </c>
      <c r="E241" s="2">
        <v>275.14999999999998</v>
      </c>
      <c r="F241" s="2" cm="1">
        <f t="array" ref="F241">INDEX($V$11:$V$61,A241)</f>
        <v>1</v>
      </c>
      <c r="G241" cm="1">
        <f t="array" ref="G241">INDEX($W$11:$W$61,A241)</f>
        <v>-2.1572268376175803</v>
      </c>
      <c r="H241">
        <f t="shared" si="25"/>
        <v>0.19495357058557908</v>
      </c>
      <c r="I241">
        <f t="shared" si="28"/>
        <v>2913.3091795268178</v>
      </c>
      <c r="J241" cm="1">
        <f t="array" ref="J241">INDEX($X$11:$X$61,A241)</f>
        <v>0.93859798737847522</v>
      </c>
      <c r="K241">
        <f t="shared" si="29"/>
        <v>60.835039199872185</v>
      </c>
      <c r="L241" cm="1">
        <f t="array" ref="L241">INDEX($Y$11:$Y$61,A241)</f>
        <v>3.7267759426391764E-6</v>
      </c>
      <c r="M241" cm="1">
        <f t="array" ref="M241">INDEX($Z$11:$Z$61,A241)</f>
        <v>5.4676688737513454E-7</v>
      </c>
      <c r="N241">
        <f t="shared" si="26"/>
        <v>1.1014927387234199E-5</v>
      </c>
      <c r="O241">
        <f t="shared" si="27"/>
        <v>2.3763343649145753E-7</v>
      </c>
      <c r="P241" cm="1">
        <f t="array" ref="P241">INDEX($AA$11:$AA$61,A241)</f>
        <v>1.7826153107354838E-11</v>
      </c>
      <c r="Q241" cm="1">
        <f t="array" ref="Q241">INDEX($AB$11:$AB$61,A241)</f>
        <v>1.1716582461238174</v>
      </c>
      <c r="R241">
        <f t="shared" si="30"/>
        <v>0.14692576682908123</v>
      </c>
    </row>
    <row r="242" spans="1:18" x14ac:dyDescent="0.2">
      <c r="A242" s="2">
        <v>3</v>
      </c>
      <c r="B242" s="2">
        <v>232</v>
      </c>
      <c r="C242" s="2">
        <v>2</v>
      </c>
      <c r="D242" s="2">
        <v>29</v>
      </c>
      <c r="E242" s="2">
        <v>275.14999999999998</v>
      </c>
      <c r="F242" s="2" cm="1">
        <f t="array" ref="F242">INDEX($V$11:$V$61,A242)</f>
        <v>1</v>
      </c>
      <c r="G242" cm="1">
        <f t="array" ref="G242">INDEX($W$11:$W$61,A242)</f>
        <v>-2.1572268376175803</v>
      </c>
      <c r="H242">
        <f t="shared" si="25"/>
        <v>0.20191619810649261</v>
      </c>
      <c r="I242">
        <f t="shared" si="28"/>
        <v>3077.1505069106493</v>
      </c>
      <c r="J242" cm="1">
        <f t="array" ref="J242">INDEX($X$11:$X$61,A242)</f>
        <v>0.93859798737847522</v>
      </c>
      <c r="K242">
        <f t="shared" si="29"/>
        <v>62.675943398998719</v>
      </c>
      <c r="L242" cm="1">
        <f t="array" ref="L242">INDEX($Y$11:$Y$61,A242)</f>
        <v>3.7267759426391764E-6</v>
      </c>
      <c r="M242" cm="1">
        <f t="array" ref="M242">INDEX($Z$11:$Z$61,A242)</f>
        <v>5.4676688737513454E-7</v>
      </c>
      <c r="N242">
        <f t="shared" si="26"/>
        <v>1.1591380480785377E-5</v>
      </c>
      <c r="O242">
        <f t="shared" si="27"/>
        <v>2.4482414711990688E-7</v>
      </c>
      <c r="P242" cm="1">
        <f t="array" ref="P242">INDEX($AA$11:$AA$61,A242)</f>
        <v>1.7826153107354838E-11</v>
      </c>
      <c r="Q242" cm="1">
        <f t="array" ref="Q242">INDEX($AB$11:$AB$61,A242)</f>
        <v>1.1716582461238174</v>
      </c>
      <c r="R242">
        <f t="shared" si="30"/>
        <v>0.15253304473218796</v>
      </c>
    </row>
    <row r="243" spans="1:18" x14ac:dyDescent="0.2">
      <c r="A243" s="2">
        <v>3</v>
      </c>
      <c r="B243" s="2">
        <v>233</v>
      </c>
      <c r="C243" s="2">
        <v>2</v>
      </c>
      <c r="D243" s="2">
        <v>30</v>
      </c>
      <c r="E243" s="2">
        <v>275.14999999999998</v>
      </c>
      <c r="F243" s="2" cm="1">
        <f t="array" ref="F243">INDEX($V$11:$V$61,A243)</f>
        <v>1</v>
      </c>
      <c r="G243" cm="1">
        <f t="array" ref="G243">INDEX($W$11:$W$61,A243)</f>
        <v>-2.1572268376175803</v>
      </c>
      <c r="H243">
        <f t="shared" si="25"/>
        <v>0.20887882562740617</v>
      </c>
      <c r="I243">
        <f t="shared" si="28"/>
        <v>3243.7182263008549</v>
      </c>
      <c r="J243" cm="1">
        <f t="array" ref="J243">INDEX($X$11:$X$61,A243)</f>
        <v>0.93859798737847522</v>
      </c>
      <c r="K243">
        <f t="shared" si="29"/>
        <v>64.516847598125253</v>
      </c>
      <c r="L243" cm="1">
        <f t="array" ref="L243">INDEX($Y$11:$Y$61,A243)</f>
        <v>3.7267759426391764E-6</v>
      </c>
      <c r="M243" cm="1">
        <f t="array" ref="M243">INDEX($Z$11:$Z$61,A243)</f>
        <v>5.4676688737513454E-7</v>
      </c>
      <c r="N243">
        <f t="shared" si="26"/>
        <v>1.2170559206880358E-5</v>
      </c>
      <c r="O243">
        <f t="shared" si="27"/>
        <v>2.5201483830315899E-7</v>
      </c>
      <c r="P243" cm="1">
        <f t="array" ref="P243">INDEX($AA$11:$AA$61,A243)</f>
        <v>1.7826153107354838E-11</v>
      </c>
      <c r="Q243" cm="1">
        <f t="array" ref="Q243">INDEX($AB$11:$AB$61,A243)</f>
        <v>1.1716582461238174</v>
      </c>
      <c r="R243">
        <f t="shared" si="30"/>
        <v>0.15816678696378206</v>
      </c>
    </row>
    <row r="244" spans="1:18" x14ac:dyDescent="0.2">
      <c r="A244" s="2">
        <v>3</v>
      </c>
      <c r="B244" s="2">
        <v>234</v>
      </c>
      <c r="C244" s="2">
        <v>2</v>
      </c>
      <c r="D244" s="2">
        <v>31</v>
      </c>
      <c r="E244" s="2">
        <v>275.14999999999998</v>
      </c>
      <c r="F244" s="2" cm="1">
        <f t="array" ref="F244">INDEX($V$11:$V$61,A244)</f>
        <v>1</v>
      </c>
      <c r="G244" cm="1">
        <f t="array" ref="G244">INDEX($W$11:$W$61,A244)</f>
        <v>-2.1572268376175803</v>
      </c>
      <c r="H244">
        <f t="shared" si="25"/>
        <v>0.21584145314831971</v>
      </c>
      <c r="I244">
        <f t="shared" si="28"/>
        <v>3412.9184934886143</v>
      </c>
      <c r="J244" cm="1">
        <f t="array" ref="J244">INDEX($X$11:$X$61,A244)</f>
        <v>0.93859798737847522</v>
      </c>
      <c r="K244">
        <f t="shared" si="29"/>
        <v>66.35775179725178</v>
      </c>
      <c r="L244" cm="1">
        <f t="array" ref="L244">INDEX($Y$11:$Y$61,A244)</f>
        <v>3.7267759426391764E-6</v>
      </c>
      <c r="M244" cm="1">
        <f t="array" ref="M244">INDEX($Z$11:$Z$61,A244)</f>
        <v>5.4676688737513454E-7</v>
      </c>
      <c r="N244">
        <f t="shared" si="26"/>
        <v>1.27515181591817E-5</v>
      </c>
      <c r="O244">
        <f t="shared" si="27"/>
        <v>2.5920550947013475E-7</v>
      </c>
      <c r="P244" cm="1">
        <f t="array" ref="P244">INDEX($AA$11:$AA$61,A244)</f>
        <v>1.7826153107354838E-11</v>
      </c>
      <c r="Q244" cm="1">
        <f t="array" ref="Q244">INDEX($AB$11:$AB$61,A244)</f>
        <v>1.1716582461238174</v>
      </c>
      <c r="R244">
        <f t="shared" si="30"/>
        <v>0.16381781416022187</v>
      </c>
    </row>
    <row r="245" spans="1:18" x14ac:dyDescent="0.2">
      <c r="A245" s="2">
        <v>3</v>
      </c>
      <c r="B245" s="2">
        <v>235</v>
      </c>
      <c r="C245" s="2">
        <v>2</v>
      </c>
      <c r="D245" s="2">
        <v>32</v>
      </c>
      <c r="E245" s="2">
        <v>275.14999999999998</v>
      </c>
      <c r="F245" s="2" cm="1">
        <f t="array" ref="F245">INDEX($V$11:$V$61,A245)</f>
        <v>1</v>
      </c>
      <c r="G245" cm="1">
        <f t="array" ref="G245">INDEX($W$11:$W$61,A245)</f>
        <v>-2.1572268376175803</v>
      </c>
      <c r="H245">
        <f t="shared" si="25"/>
        <v>0.22280408066923324</v>
      </c>
      <c r="I245">
        <f t="shared" si="28"/>
        <v>3584.6617223161165</v>
      </c>
      <c r="J245" cm="1">
        <f t="array" ref="J245">INDEX($X$11:$X$61,A245)</f>
        <v>0.93859798737847522</v>
      </c>
      <c r="K245">
        <f t="shared" si="29"/>
        <v>68.198655996378321</v>
      </c>
      <c r="L245" cm="1">
        <f t="array" ref="L245">INDEX($Y$11:$Y$61,A245)</f>
        <v>3.7267759426391764E-6</v>
      </c>
      <c r="M245" cm="1">
        <f t="array" ref="M245">INDEX($Z$11:$Z$61,A245)</f>
        <v>5.4676688737513454E-7</v>
      </c>
      <c r="N245">
        <f t="shared" si="26"/>
        <v>1.3333324878067988E-5</v>
      </c>
      <c r="O245">
        <f t="shared" si="27"/>
        <v>2.6639616004976043E-7</v>
      </c>
      <c r="P245" cm="1">
        <f t="array" ref="P245">INDEX($AA$11:$AA$61,A245)</f>
        <v>1.7826153107354838E-11</v>
      </c>
      <c r="Q245" cm="1">
        <f t="array" ref="Q245">INDEX($AB$11:$AB$61,A245)</f>
        <v>1.1716582461238174</v>
      </c>
      <c r="R245">
        <f t="shared" si="30"/>
        <v>0.16947707266318346</v>
      </c>
    </row>
    <row r="246" spans="1:18" x14ac:dyDescent="0.2">
      <c r="A246" s="2">
        <v>3</v>
      </c>
      <c r="B246" s="2">
        <v>236</v>
      </c>
      <c r="C246" s="2">
        <v>2</v>
      </c>
      <c r="D246" s="2">
        <v>33</v>
      </c>
      <c r="E246" s="2">
        <v>275.14999999999998</v>
      </c>
      <c r="F246" s="2" cm="1">
        <f t="array" ref="F246">INDEX($V$11:$V$61,A246)</f>
        <v>1</v>
      </c>
      <c r="G246" cm="1">
        <f t="array" ref="G246">INDEX($W$11:$W$61,A246)</f>
        <v>-2.1572268376175803</v>
      </c>
      <c r="H246">
        <f t="shared" si="25"/>
        <v>0.22976670819014677</v>
      </c>
      <c r="I246">
        <f t="shared" si="28"/>
        <v>3758.8623458813508</v>
      </c>
      <c r="J246" cm="1">
        <f t="array" ref="J246">INDEX($X$11:$X$61,A246)</f>
        <v>0.93859798737847522</v>
      </c>
      <c r="K246">
        <f t="shared" si="29"/>
        <v>70.039560195504833</v>
      </c>
      <c r="L246" cm="1">
        <f t="array" ref="L246">INDEX($Y$11:$Y$61,A246)</f>
        <v>3.7267759426391764E-6</v>
      </c>
      <c r="M246" cm="1">
        <f t="array" ref="M246">INDEX($Z$11:$Z$61,A246)</f>
        <v>5.4676688737513454E-7</v>
      </c>
      <c r="N246">
        <f t="shared" si="26"/>
        <v>1.3915061707206624E-5</v>
      </c>
      <c r="O246">
        <f t="shared" si="27"/>
        <v>2.7358678947096753E-7</v>
      </c>
      <c r="P246" cm="1">
        <f t="array" ref="P246">INDEX($AA$11:$AA$61,A246)</f>
        <v>1.7826153107354838E-11</v>
      </c>
      <c r="Q246" cm="1">
        <f t="array" ref="Q246">INDEX($AB$11:$AB$61,A246)</f>
        <v>1.1716582461238174</v>
      </c>
      <c r="R246">
        <f t="shared" si="30"/>
        <v>0.17513565254593591</v>
      </c>
    </row>
    <row r="247" spans="1:18" x14ac:dyDescent="0.2">
      <c r="A247" s="2">
        <v>3</v>
      </c>
      <c r="B247" s="2">
        <v>237</v>
      </c>
      <c r="C247" s="2">
        <v>2</v>
      </c>
      <c r="D247" s="2">
        <v>34</v>
      </c>
      <c r="E247" s="2">
        <v>275.14999999999998</v>
      </c>
      <c r="F247" s="2" cm="1">
        <f t="array" ref="F247">INDEX($V$11:$V$61,A247)</f>
        <v>1</v>
      </c>
      <c r="G247" cm="1">
        <f t="array" ref="G247">INDEX($W$11:$W$61,A247)</f>
        <v>-2.1572268376175803</v>
      </c>
      <c r="H247">
        <f t="shared" si="25"/>
        <v>0.23672933571106031</v>
      </c>
      <c r="I247">
        <f t="shared" si="28"/>
        <v>3935.4385936348572</v>
      </c>
      <c r="J247" cm="1">
        <f t="array" ref="J247">INDEX($X$11:$X$61,A247)</f>
        <v>0.93859798737847522</v>
      </c>
      <c r="K247">
        <f t="shared" si="29"/>
        <v>71.880464394631389</v>
      </c>
      <c r="L247" cm="1">
        <f t="array" ref="L247">INDEX($Y$11:$Y$61,A247)</f>
        <v>3.7267759426391764E-6</v>
      </c>
      <c r="M247" cm="1">
        <f t="array" ref="M247">INDEX($Z$11:$Z$61,A247)</f>
        <v>5.4676688737513454E-7</v>
      </c>
      <c r="N247">
        <f t="shared" si="26"/>
        <v>1.4495827723085259E-5</v>
      </c>
      <c r="O247">
        <f t="shared" si="27"/>
        <v>2.8077739716269368E-7</v>
      </c>
      <c r="P247" cm="1">
        <f t="array" ref="P247">INDEX($AA$11:$AA$61,A247)</f>
        <v>1.7826153107354838E-11</v>
      </c>
      <c r="Q247" cm="1">
        <f t="array" ref="Q247">INDEX($AB$11:$AB$61,A247)</f>
        <v>1.1716582461238174</v>
      </c>
      <c r="R247">
        <f t="shared" si="30"/>
        <v>0.18078480634800465</v>
      </c>
    </row>
    <row r="248" spans="1:18" x14ac:dyDescent="0.2">
      <c r="A248" s="2">
        <v>3</v>
      </c>
      <c r="B248" s="2">
        <v>238</v>
      </c>
      <c r="C248" s="2">
        <v>2</v>
      </c>
      <c r="D248" s="2">
        <v>35</v>
      </c>
      <c r="E248" s="2">
        <v>275.14999999999998</v>
      </c>
      <c r="F248" s="2" cm="1">
        <f t="array" ref="F248">INDEX($V$11:$V$61,A248)</f>
        <v>1</v>
      </c>
      <c r="G248" cm="1">
        <f t="array" ref="G248">INDEX($W$11:$W$61,A248)</f>
        <v>-2.1572268376175803</v>
      </c>
      <c r="H248">
        <f t="shared" si="25"/>
        <v>0.24369196323197387</v>
      </c>
      <c r="I248">
        <f t="shared" si="28"/>
        <v>4114.3122831480996</v>
      </c>
      <c r="J248" cm="1">
        <f t="array" ref="J248">INDEX($X$11:$X$61,A248)</f>
        <v>0.93859798737847522</v>
      </c>
      <c r="K248">
        <f t="shared" si="29"/>
        <v>73.721368593757902</v>
      </c>
      <c r="L248" cm="1">
        <f t="array" ref="L248">INDEX($Y$11:$Y$61,A248)</f>
        <v>3.7267759426391764E-6</v>
      </c>
      <c r="M248" cm="1">
        <f t="array" ref="M248">INDEX($Z$11:$Z$61,A248)</f>
        <v>5.4676688737513454E-7</v>
      </c>
      <c r="N248">
        <f t="shared" si="26"/>
        <v>1.5074740708792282E-5</v>
      </c>
      <c r="O248">
        <f t="shared" si="27"/>
        <v>2.8796798255388145E-7</v>
      </c>
      <c r="P248" cm="1">
        <f t="array" ref="P248">INDEX($AA$11:$AA$61,A248)</f>
        <v>1.7826153107354838E-11</v>
      </c>
      <c r="Q248" cm="1">
        <f t="array" ref="Q248">INDEX($AB$11:$AB$61,A248)</f>
        <v>1.1716582461238174</v>
      </c>
      <c r="R248">
        <f t="shared" si="30"/>
        <v>0.18641596823946749</v>
      </c>
    </row>
    <row r="249" spans="1:18" x14ac:dyDescent="0.2">
      <c r="A249" s="2">
        <v>3</v>
      </c>
      <c r="B249" s="2">
        <v>239</v>
      </c>
      <c r="C249" s="2">
        <v>2</v>
      </c>
      <c r="D249" s="2">
        <v>36</v>
      </c>
      <c r="E249" s="2">
        <v>275.14999999999998</v>
      </c>
      <c r="F249" s="2" cm="1">
        <f t="array" ref="F249">INDEX($V$11:$V$61,A249)</f>
        <v>1</v>
      </c>
      <c r="G249" cm="1">
        <f t="array" ref="G249">INDEX($W$11:$W$61,A249)</f>
        <v>-2.1572268376175803</v>
      </c>
      <c r="H249">
        <f t="shared" si="25"/>
        <v>0.25065459075288737</v>
      </c>
      <c r="I249">
        <f t="shared" si="28"/>
        <v>4295.408625439024</v>
      </c>
      <c r="J249" cm="1">
        <f t="array" ref="J249">INDEX($X$11:$X$61,A249)</f>
        <v>0.93859798737847522</v>
      </c>
      <c r="K249">
        <f t="shared" si="29"/>
        <v>75.562272792884428</v>
      </c>
      <c r="L249" cm="1">
        <f t="array" ref="L249">INDEX($Y$11:$Y$61,A249)</f>
        <v>3.7267759426391764E-6</v>
      </c>
      <c r="M249" cm="1">
        <f t="array" ref="M249">INDEX($Z$11:$Z$61,A249)</f>
        <v>5.4676688737513454E-7</v>
      </c>
      <c r="N249">
        <f t="shared" si="26"/>
        <v>1.5650939144198309E-5</v>
      </c>
      <c r="O249">
        <f t="shared" si="27"/>
        <v>2.9515854507348002E-7</v>
      </c>
      <c r="P249" cm="1">
        <f t="array" ref="P249">INDEX($AA$11:$AA$61,A249)</f>
        <v>1.7826153107354838E-11</v>
      </c>
      <c r="Q249" cm="1">
        <f t="array" ref="Q249">INDEX($AB$11:$AB$61,A249)</f>
        <v>1.1716582461238174</v>
      </c>
      <c r="R249">
        <f t="shared" si="30"/>
        <v>0.19202077334449585</v>
      </c>
    </row>
    <row r="250" spans="1:18" x14ac:dyDescent="0.2">
      <c r="A250" s="2">
        <v>3</v>
      </c>
      <c r="B250" s="2">
        <v>240</v>
      </c>
      <c r="C250" s="2">
        <v>2</v>
      </c>
      <c r="D250" s="2">
        <v>37</v>
      </c>
      <c r="E250" s="2">
        <v>275.14999999999998</v>
      </c>
      <c r="F250" s="2" cm="1">
        <f t="array" ref="F250">INDEX($V$11:$V$61,A250)</f>
        <v>1</v>
      </c>
      <c r="G250" cm="1">
        <f t="array" ref="G250">INDEX($W$11:$W$61,A250)</f>
        <v>-2.1572268376175803</v>
      </c>
      <c r="H250">
        <f t="shared" si="25"/>
        <v>0.25761721827380091</v>
      </c>
      <c r="I250">
        <f t="shared" si="28"/>
        <v>4478.6560428361026</v>
      </c>
      <c r="J250" cm="1">
        <f t="array" ref="J250">INDEX($X$11:$X$61,A250)</f>
        <v>0.93859798737847522</v>
      </c>
      <c r="K250">
        <f t="shared" si="29"/>
        <v>77.40317699201097</v>
      </c>
      <c r="L250" cm="1">
        <f t="array" ref="L250">INDEX($Y$11:$Y$61,A250)</f>
        <v>3.7267759426391764E-6</v>
      </c>
      <c r="M250" cm="1">
        <f t="array" ref="M250">INDEX($Z$11:$Z$61,A250)</f>
        <v>5.4676688737513454E-7</v>
      </c>
      <c r="N250">
        <f t="shared" si="26"/>
        <v>1.6223584185774184E-5</v>
      </c>
      <c r="O250">
        <f t="shared" si="27"/>
        <v>3.023490841504444E-7</v>
      </c>
      <c r="P250" cm="1">
        <f t="array" ref="P250">INDEX($AA$11:$AA$61,A250)</f>
        <v>1.7826153107354838E-11</v>
      </c>
      <c r="Q250" cm="1">
        <f t="array" ref="Q250">INDEX($AB$11:$AB$61,A250)</f>
        <v>1.1716582461238174</v>
      </c>
      <c r="R250">
        <f t="shared" si="30"/>
        <v>0.19759107696427158</v>
      </c>
    </row>
    <row r="251" spans="1:18" x14ac:dyDescent="0.2">
      <c r="A251" s="2">
        <v>3</v>
      </c>
      <c r="B251" s="2">
        <v>241</v>
      </c>
      <c r="C251" s="2">
        <v>2</v>
      </c>
      <c r="D251" s="2">
        <v>38</v>
      </c>
      <c r="E251" s="2">
        <v>275.14999999999998</v>
      </c>
      <c r="F251" s="2" cm="1">
        <f t="array" ref="F251">INDEX($V$11:$V$61,A251)</f>
        <v>1</v>
      </c>
      <c r="G251" cm="1">
        <f t="array" ref="G251">INDEX($W$11:$W$61,A251)</f>
        <v>-2.1572268376175803</v>
      </c>
      <c r="H251">
        <f t="shared" si="25"/>
        <v>0.2645798457947145</v>
      </c>
      <c r="I251">
        <f t="shared" si="28"/>
        <v>4663.9859984486911</v>
      </c>
      <c r="J251" cm="1">
        <f t="array" ref="J251">INDEX($X$11:$X$61,A251)</f>
        <v>0.93859798737847522</v>
      </c>
      <c r="K251">
        <f t="shared" si="29"/>
        <v>79.244081191137496</v>
      </c>
      <c r="L251" cm="1">
        <f t="array" ref="L251">INDEX($Y$11:$Y$61,A251)</f>
        <v>3.7267759426391764E-6</v>
      </c>
      <c r="M251" cm="1">
        <f t="array" ref="M251">INDEX($Z$11:$Z$61,A251)</f>
        <v>5.4676688737513454E-7</v>
      </c>
      <c r="N251">
        <f t="shared" si="26"/>
        <v>1.6791861610584894E-5</v>
      </c>
      <c r="O251">
        <f t="shared" si="27"/>
        <v>3.0953959921373561E-7</v>
      </c>
      <c r="P251" cm="1">
        <f t="array" ref="P251">INDEX($AA$11:$AA$61,A251)</f>
        <v>1.7826153107354838E-11</v>
      </c>
      <c r="Q251" cm="1">
        <f t="array" ref="Q251">INDEX($AB$11:$AB$61,A251)</f>
        <v>1.1716582461238174</v>
      </c>
      <c r="R251">
        <f t="shared" si="30"/>
        <v>0.20311897345207283</v>
      </c>
    </row>
    <row r="252" spans="1:18" x14ac:dyDescent="0.2">
      <c r="A252" s="2">
        <v>3</v>
      </c>
      <c r="B252" s="2">
        <v>242</v>
      </c>
      <c r="C252" s="2">
        <v>2</v>
      </c>
      <c r="D252" s="2">
        <v>39</v>
      </c>
      <c r="E252" s="2">
        <v>275.14999999999998</v>
      </c>
      <c r="F252" s="2" cm="1">
        <f t="array" ref="F252">INDEX($V$11:$V$61,A252)</f>
        <v>1</v>
      </c>
      <c r="G252" cm="1">
        <f t="array" ref="G252">INDEX($W$11:$W$61,A252)</f>
        <v>-2.1572268376175803</v>
      </c>
      <c r="H252">
        <f t="shared" si="25"/>
        <v>0.27154247331562803</v>
      </c>
      <c r="I252">
        <f t="shared" si="28"/>
        <v>4851.3328363899109</v>
      </c>
      <c r="J252" cm="1">
        <f t="array" ref="J252">INDEX($X$11:$X$61,A252)</f>
        <v>0.93859798737847522</v>
      </c>
      <c r="K252">
        <f t="shared" si="29"/>
        <v>81.084985390264023</v>
      </c>
      <c r="L252" cm="1">
        <f t="array" ref="L252">INDEX($Y$11:$Y$61,A252)</f>
        <v>3.7267759426391764E-6</v>
      </c>
      <c r="M252" cm="1">
        <f t="array" ref="M252">INDEX($Z$11:$Z$61,A252)</f>
        <v>5.4676688737513454E-7</v>
      </c>
      <c r="N252">
        <f t="shared" si="26"/>
        <v>1.7354983700516145E-5</v>
      </c>
      <c r="O252">
        <f t="shared" si="27"/>
        <v>3.1673008969232133E-7</v>
      </c>
      <c r="P252" cm="1">
        <f t="array" ref="P252">INDEX($AA$11:$AA$61,A252)</f>
        <v>1.7826153107354838E-11</v>
      </c>
      <c r="Q252" cm="1">
        <f t="array" ref="Q252">INDEX($AB$11:$AB$61,A252)</f>
        <v>1.1716582461238174</v>
      </c>
      <c r="R252">
        <f t="shared" si="30"/>
        <v>0.20859681450805218</v>
      </c>
    </row>
    <row r="253" spans="1:18" x14ac:dyDescent="0.2">
      <c r="A253" s="2">
        <v>3</v>
      </c>
      <c r="B253" s="2">
        <v>243</v>
      </c>
      <c r="C253" s="2">
        <v>2</v>
      </c>
      <c r="D253" s="2">
        <v>40</v>
      </c>
      <c r="E253" s="2">
        <v>275.14999999999998</v>
      </c>
      <c r="F253" s="2" cm="1">
        <f t="array" ref="F253">INDEX($V$11:$V$61,A253)</f>
        <v>1</v>
      </c>
      <c r="G253" cm="1">
        <f t="array" ref="G253">INDEX($W$11:$W$61,A253)</f>
        <v>-2.1572268376175803</v>
      </c>
      <c r="H253">
        <f t="shared" si="25"/>
        <v>0.27850510083654156</v>
      </c>
      <c r="I253">
        <f t="shared" si="28"/>
        <v>5040.6336319693155</v>
      </c>
      <c r="J253" cm="1">
        <f t="array" ref="J253">INDEX($X$11:$X$61,A253)</f>
        <v>0.93859798737847522</v>
      </c>
      <c r="K253">
        <f t="shared" si="29"/>
        <v>82.92588958939055</v>
      </c>
      <c r="L253" cm="1">
        <f t="array" ref="L253">INDEX($Y$11:$Y$61,A253)</f>
        <v>3.7267759426391764E-6</v>
      </c>
      <c r="M253" cm="1">
        <f t="array" ref="M253">INDEX($Z$11:$Z$61,A253)</f>
        <v>5.4676688737513454E-7</v>
      </c>
      <c r="N253">
        <f t="shared" si="26"/>
        <v>1.7912191044507014E-5</v>
      </c>
      <c r="O253">
        <f t="shared" si="27"/>
        <v>3.239205550151755E-7</v>
      </c>
      <c r="P253" cm="1">
        <f t="array" ref="P253">INDEX($AA$11:$AA$61,A253)</f>
        <v>1.7826153107354838E-11</v>
      </c>
      <c r="Q253" cm="1">
        <f t="array" ref="Q253">INDEX($AB$11:$AB$61,A253)</f>
        <v>1.1716582461238174</v>
      </c>
      <c r="R253">
        <f t="shared" si="30"/>
        <v>0.21401722667790032</v>
      </c>
    </row>
    <row r="254" spans="1:18" x14ac:dyDescent="0.2">
      <c r="A254" s="2">
        <v>3</v>
      </c>
      <c r="B254" s="2">
        <v>244</v>
      </c>
      <c r="C254" s="2">
        <v>2</v>
      </c>
      <c r="D254" s="2">
        <v>41</v>
      </c>
      <c r="E254" s="2">
        <v>275.14999999999998</v>
      </c>
      <c r="F254" s="2" cm="1">
        <f t="array" ref="F254">INDEX($V$11:$V$61,A254)</f>
        <v>1</v>
      </c>
      <c r="G254" cm="1">
        <f t="array" ref="G254">INDEX($W$11:$W$61,A254)</f>
        <v>-2.1572268376175803</v>
      </c>
      <c r="H254">
        <f t="shared" si="25"/>
        <v>0.2854677283574551</v>
      </c>
      <c r="I254">
        <f t="shared" si="28"/>
        <v>5231.8280511370021</v>
      </c>
      <c r="J254" cm="1">
        <f t="array" ref="J254">INDEX($X$11:$X$61,A254)</f>
        <v>0.93859798737847522</v>
      </c>
      <c r="K254">
        <f t="shared" si="29"/>
        <v>84.766793788517091</v>
      </c>
      <c r="L254" cm="1">
        <f t="array" ref="L254">INDEX($Y$11:$Y$61,A254)</f>
        <v>3.7267759426391764E-6</v>
      </c>
      <c r="M254" cm="1">
        <f t="array" ref="M254">INDEX($Z$11:$Z$61,A254)</f>
        <v>5.4676688737513454E-7</v>
      </c>
      <c r="N254">
        <f t="shared" si="26"/>
        <v>1.846275423845969E-5</v>
      </c>
      <c r="O254">
        <f t="shared" si="27"/>
        <v>3.3111099461127897E-7</v>
      </c>
      <c r="P254" cm="1">
        <f t="array" ref="P254">INDEX($AA$11:$AA$61,A254)</f>
        <v>1.7826153107354838E-11</v>
      </c>
      <c r="Q254" cm="1">
        <f t="array" ref="Q254">INDEX($AB$11:$AB$61,A254)</f>
        <v>1.1716582461238174</v>
      </c>
      <c r="R254">
        <f t="shared" si="30"/>
        <v>0.21937312785801175</v>
      </c>
    </row>
    <row r="255" spans="1:18" x14ac:dyDescent="0.2">
      <c r="A255" s="2">
        <v>3</v>
      </c>
      <c r="B255" s="2">
        <v>245</v>
      </c>
      <c r="C255" s="2">
        <v>2</v>
      </c>
      <c r="D255" s="2">
        <v>42</v>
      </c>
      <c r="E255" s="2">
        <v>275.14999999999998</v>
      </c>
      <c r="F255" s="2" cm="1">
        <f t="array" ref="F255">INDEX($V$11:$V$61,A255)</f>
        <v>1</v>
      </c>
      <c r="G255" cm="1">
        <f t="array" ref="G255">INDEX($W$11:$W$61,A255)</f>
        <v>-2.1572268376175803</v>
      </c>
      <c r="H255">
        <f t="shared" si="25"/>
        <v>0.29243035587836863</v>
      </c>
      <c r="I255">
        <f t="shared" si="28"/>
        <v>5424.8582185194418</v>
      </c>
      <c r="J255" cm="1">
        <f t="array" ref="J255">INDEX($X$11:$X$61,A255)</f>
        <v>0.93859798737847522</v>
      </c>
      <c r="K255">
        <f t="shared" si="29"/>
        <v>86.607697987643618</v>
      </c>
      <c r="L255" cm="1">
        <f t="array" ref="L255">INDEX($Y$11:$Y$61,A255)</f>
        <v>3.7267759426391764E-6</v>
      </c>
      <c r="M255" cm="1">
        <f t="array" ref="M255">INDEX($Z$11:$Z$61,A255)</f>
        <v>5.4676688737513454E-7</v>
      </c>
      <c r="N255">
        <f t="shared" si="26"/>
        <v>1.9005975464552312E-5</v>
      </c>
      <c r="O255">
        <f t="shared" si="27"/>
        <v>3.3830140790961913E-7</v>
      </c>
      <c r="P255" cm="1">
        <f t="array" ref="P255">INDEX($AA$11:$AA$61,A255)</f>
        <v>1.7826153107354838E-11</v>
      </c>
      <c r="Q255" cm="1">
        <f t="array" ref="Q255">INDEX($AB$11:$AB$61,A255)</f>
        <v>1.1716582461238174</v>
      </c>
      <c r="R255">
        <f t="shared" si="30"/>
        <v>0.22465774262972238</v>
      </c>
    </row>
    <row r="256" spans="1:18" x14ac:dyDescent="0.2">
      <c r="A256" s="2">
        <v>3</v>
      </c>
      <c r="B256" s="2">
        <v>246</v>
      </c>
      <c r="C256" s="2">
        <v>2</v>
      </c>
      <c r="D256" s="2">
        <v>43</v>
      </c>
      <c r="E256" s="2">
        <v>275.14999999999998</v>
      </c>
      <c r="F256" s="2" cm="1">
        <f t="array" ref="F256">INDEX($V$11:$V$61,A256)</f>
        <v>1</v>
      </c>
      <c r="G256" cm="1">
        <f t="array" ref="G256">INDEX($W$11:$W$61,A256)</f>
        <v>-2.1572268376175803</v>
      </c>
      <c r="H256">
        <f t="shared" si="25"/>
        <v>0.29939298339928216</v>
      </c>
      <c r="I256">
        <f t="shared" si="28"/>
        <v>5619.6685934404586</v>
      </c>
      <c r="J256" cm="1">
        <f t="array" ref="J256">INDEX($X$11:$X$61,A256)</f>
        <v>0.93859798737847522</v>
      </c>
      <c r="K256">
        <f t="shared" si="29"/>
        <v>88.448602186770145</v>
      </c>
      <c r="L256" cm="1">
        <f t="array" ref="L256">INDEX($Y$11:$Y$61,A256)</f>
        <v>3.7267759426391764E-6</v>
      </c>
      <c r="M256" cm="1">
        <f t="array" ref="M256">INDEX($Z$11:$Z$61,A256)</f>
        <v>5.4676688737513454E-7</v>
      </c>
      <c r="N256">
        <f t="shared" si="26"/>
        <v>1.9541189933865915E-5</v>
      </c>
      <c r="O256">
        <f t="shared" si="27"/>
        <v>3.4549179433919043E-7</v>
      </c>
      <c r="P256" cm="1">
        <f t="array" ref="P256">INDEX($AA$11:$AA$61,A256)</f>
        <v>1.7826153107354838E-11</v>
      </c>
      <c r="Q256" cm="1">
        <f t="array" ref="Q256">INDEX($AB$11:$AB$61,A256)</f>
        <v>1.1716582461238174</v>
      </c>
      <c r="R256">
        <f t="shared" si="30"/>
        <v>0.22986461626640459</v>
      </c>
    </row>
    <row r="257" spans="1:18" x14ac:dyDescent="0.2">
      <c r="A257" s="2">
        <v>3</v>
      </c>
      <c r="B257" s="2">
        <v>247</v>
      </c>
      <c r="C257" s="2">
        <v>2</v>
      </c>
      <c r="D257" s="2">
        <v>44</v>
      </c>
      <c r="E257" s="2">
        <v>275.14999999999998</v>
      </c>
      <c r="F257" s="2" cm="1">
        <f t="array" ref="F257">INDEX($V$11:$V$61,A257)</f>
        <v>1</v>
      </c>
      <c r="G257" cm="1">
        <f t="array" ref="G257">INDEX($W$11:$W$61,A257)</f>
        <v>-2.1572268376175803</v>
      </c>
      <c r="H257">
        <f t="shared" si="25"/>
        <v>0.3063556109201957</v>
      </c>
      <c r="I257">
        <f t="shared" si="28"/>
        <v>5816.2058533693062</v>
      </c>
      <c r="J257" cm="1">
        <f t="array" ref="J257">INDEX($X$11:$X$61,A257)</f>
        <v>0.93859798737847522</v>
      </c>
      <c r="K257">
        <f t="shared" si="29"/>
        <v>90.289506385896672</v>
      </c>
      <c r="L257" cm="1">
        <f t="array" ref="L257">INDEX($Y$11:$Y$61,A257)</f>
        <v>3.7267759426391764E-6</v>
      </c>
      <c r="M257" cm="1">
        <f t="array" ref="M257">INDEX($Z$11:$Z$61,A257)</f>
        <v>5.4676688737513454E-7</v>
      </c>
      <c r="N257">
        <f t="shared" si="26"/>
        <v>2.0067767178520817E-5</v>
      </c>
      <c r="O257">
        <f t="shared" si="27"/>
        <v>3.5268215332899462E-7</v>
      </c>
      <c r="P257" cm="1">
        <f t="array" ref="P257">INDEX($AA$11:$AA$61,A257)</f>
        <v>1.7826153107354838E-11</v>
      </c>
      <c r="Q257" cm="1">
        <f t="array" ref="Q257">INDEX($AB$11:$AB$61,A257)</f>
        <v>1.1716582461238174</v>
      </c>
      <c r="R257">
        <f t="shared" si="30"/>
        <v>0.2349876272793833</v>
      </c>
    </row>
    <row r="258" spans="1:18" x14ac:dyDescent="0.2">
      <c r="A258" s="2">
        <v>3</v>
      </c>
      <c r="B258" s="2">
        <v>248</v>
      </c>
      <c r="C258" s="2">
        <v>2</v>
      </c>
      <c r="D258" s="2">
        <v>45</v>
      </c>
      <c r="E258" s="2">
        <v>275.14999999999998</v>
      </c>
      <c r="F258" s="2" cm="1">
        <f t="array" ref="F258">INDEX($V$11:$V$61,A258)</f>
        <v>1</v>
      </c>
      <c r="G258" cm="1">
        <f t="array" ref="G258">INDEX($W$11:$W$61,A258)</f>
        <v>-2.1572268376175803</v>
      </c>
      <c r="H258">
        <f t="shared" si="25"/>
        <v>0.31331823844110923</v>
      </c>
      <c r="I258">
        <f t="shared" si="28"/>
        <v>6014.4187842818783</v>
      </c>
      <c r="J258" cm="1">
        <f t="array" ref="J258">INDEX($X$11:$X$61,A258)</f>
        <v>0.93859798737847522</v>
      </c>
      <c r="K258">
        <f t="shared" si="29"/>
        <v>92.130410585023199</v>
      </c>
      <c r="L258" cm="1">
        <f t="array" ref="L258">INDEX($Y$11:$Y$61,A258)</f>
        <v>3.7267759426391764E-6</v>
      </c>
      <c r="M258" cm="1">
        <f t="array" ref="M258">INDEX($Z$11:$Z$61,A258)</f>
        <v>5.4676688737513454E-7</v>
      </c>
      <c r="N258">
        <f t="shared" si="26"/>
        <v>2.0585112181869331E-5</v>
      </c>
      <c r="O258">
        <f t="shared" si="27"/>
        <v>3.5987248430804044E-7</v>
      </c>
      <c r="P258" cm="1">
        <f t="array" ref="P258">INDEX($AA$11:$AA$61,A258)</f>
        <v>1.7826153107354838E-11</v>
      </c>
      <c r="Q258" cm="1">
        <f t="array" ref="Q258">INDEX($AB$11:$AB$61,A258)</f>
        <v>1.1716582461238174</v>
      </c>
      <c r="R258">
        <f t="shared" si="30"/>
        <v>0.24002099839147029</v>
      </c>
    </row>
    <row r="259" spans="1:18" x14ac:dyDescent="0.2">
      <c r="A259" s="2">
        <v>3</v>
      </c>
      <c r="B259" s="2">
        <v>249</v>
      </c>
      <c r="C259" s="2">
        <v>2</v>
      </c>
      <c r="D259" s="2">
        <v>46</v>
      </c>
      <c r="E259" s="2">
        <v>275.14999999999998</v>
      </c>
      <c r="F259" s="2" cm="1">
        <f t="array" ref="F259">INDEX($V$11:$V$61,A259)</f>
        <v>1</v>
      </c>
      <c r="G259" cm="1">
        <f t="array" ref="G259">INDEX($W$11:$W$61,A259)</f>
        <v>-2.1572268376175803</v>
      </c>
      <c r="H259">
        <f t="shared" si="25"/>
        <v>0.32028086596202276</v>
      </c>
      <c r="I259">
        <f t="shared" si="28"/>
        <v>6214.2581774613418</v>
      </c>
      <c r="J259" cm="1">
        <f t="array" ref="J259">INDEX($X$11:$X$61,A259)</f>
        <v>0.93859798737847522</v>
      </c>
      <c r="K259">
        <f t="shared" si="29"/>
        <v>93.971314784149726</v>
      </c>
      <c r="L259" cm="1">
        <f t="array" ref="L259">INDEX($Y$11:$Y$61,A259)</f>
        <v>3.7267759426391764E-6</v>
      </c>
      <c r="M259" cm="1">
        <f t="array" ref="M259">INDEX($Z$11:$Z$61,A259)</f>
        <v>5.4676688737513454E-7</v>
      </c>
      <c r="N259">
        <f t="shared" si="26"/>
        <v>2.1092666337676097E-5</v>
      </c>
      <c r="O259">
        <f t="shared" si="27"/>
        <v>3.6706278670534419E-7</v>
      </c>
      <c r="P259" cm="1">
        <f t="array" ref="P259">INDEX($AA$11:$AA$61,A259)</f>
        <v>1.7826153107354838E-11</v>
      </c>
      <c r="Q259" cm="1">
        <f t="array" ref="Q259">INDEX($AB$11:$AB$61,A259)</f>
        <v>1.1716582461238174</v>
      </c>
      <c r="R259">
        <f t="shared" si="30"/>
        <v>0.24495930585006501</v>
      </c>
    </row>
    <row r="260" spans="1:18" x14ac:dyDescent="0.2">
      <c r="A260" s="2">
        <v>3</v>
      </c>
      <c r="B260" s="2">
        <v>250</v>
      </c>
      <c r="C260" s="2">
        <v>2</v>
      </c>
      <c r="D260" s="2">
        <v>47</v>
      </c>
      <c r="E260" s="2">
        <v>275.14999999999998</v>
      </c>
      <c r="F260" s="2" cm="1">
        <f t="array" ref="F260">INDEX($V$11:$V$61,A260)</f>
        <v>1</v>
      </c>
      <c r="G260" cm="1">
        <f t="array" ref="G260">INDEX($W$11:$W$61,A260)</f>
        <v>-2.1572268376175803</v>
      </c>
      <c r="H260">
        <f t="shared" si="25"/>
        <v>0.3272434934829363</v>
      </c>
      <c r="I260">
        <f t="shared" si="28"/>
        <v>6415.6767323012418</v>
      </c>
      <c r="J260" cm="1">
        <f t="array" ref="J260">INDEX($X$11:$X$61,A260)</f>
        <v>0.93859798737847522</v>
      </c>
      <c r="K260">
        <f t="shared" si="29"/>
        <v>95.812218983276267</v>
      </c>
      <c r="L260" cm="1">
        <f t="array" ref="L260">INDEX($Y$11:$Y$61,A260)</f>
        <v>3.7267759426391764E-6</v>
      </c>
      <c r="M260" cm="1">
        <f t="array" ref="M260">INDEX($Z$11:$Z$61,A260)</f>
        <v>5.4676688737513454E-7</v>
      </c>
      <c r="N260">
        <f t="shared" si="26"/>
        <v>2.1589908231601285E-5</v>
      </c>
      <c r="O260">
        <f t="shared" si="27"/>
        <v>3.7425305994992981E-7</v>
      </c>
      <c r="P260" cm="1">
        <f t="array" ref="P260">INDEX($AA$11:$AA$61,A260)</f>
        <v>1.7826153107354838E-11</v>
      </c>
      <c r="Q260" cm="1">
        <f t="array" ref="Q260">INDEX($AB$11:$AB$61,A260)</f>
        <v>1.1716582461238174</v>
      </c>
      <c r="R260">
        <f t="shared" si="30"/>
        <v>0.24979748701491586</v>
      </c>
    </row>
    <row r="261" spans="1:18" x14ac:dyDescent="0.2">
      <c r="A261" s="2">
        <v>3</v>
      </c>
      <c r="B261" s="2">
        <v>251</v>
      </c>
      <c r="C261" s="2">
        <v>2</v>
      </c>
      <c r="D261" s="2">
        <v>48</v>
      </c>
      <c r="E261" s="2">
        <v>275.14999999999998</v>
      </c>
      <c r="F261" s="2" cm="1">
        <f t="array" ref="F261">INDEX($V$11:$V$61,A261)</f>
        <v>1</v>
      </c>
      <c r="G261" cm="1">
        <f t="array" ref="G261">INDEX($W$11:$W$61,A261)</f>
        <v>-2.1572268376175803</v>
      </c>
      <c r="H261">
        <f t="shared" si="25"/>
        <v>0.33420612100384983</v>
      </c>
      <c r="I261">
        <f t="shared" si="28"/>
        <v>6618.6289647076701</v>
      </c>
      <c r="J261" cm="1">
        <f t="array" ref="J261">INDEX($X$11:$X$61,A261)</f>
        <v>0.93859798737847522</v>
      </c>
      <c r="K261">
        <f t="shared" si="29"/>
        <v>97.653123182402794</v>
      </c>
      <c r="L261" cm="1">
        <f t="array" ref="L261">INDEX($Y$11:$Y$61,A261)</f>
        <v>3.7267759426391764E-6</v>
      </c>
      <c r="M261" cm="1">
        <f t="array" ref="M261">INDEX($Z$11:$Z$61,A261)</f>
        <v>5.4676688737513454E-7</v>
      </c>
      <c r="N261">
        <f t="shared" si="26"/>
        <v>2.2076354240651434E-5</v>
      </c>
      <c r="O261">
        <f t="shared" si="27"/>
        <v>3.8144330347082869E-7</v>
      </c>
      <c r="P261" cm="1">
        <f t="array" ref="P261">INDEX($AA$11:$AA$61,A261)</f>
        <v>1.7826153107354838E-11</v>
      </c>
      <c r="Q261" cm="1">
        <f t="array" ref="Q261">INDEX($AB$11:$AB$61,A261)</f>
        <v>1.1716582461238174</v>
      </c>
      <c r="R261">
        <f t="shared" si="30"/>
        <v>0.25453084617845023</v>
      </c>
    </row>
    <row r="262" spans="1:18" x14ac:dyDescent="0.2">
      <c r="A262" s="2">
        <v>3</v>
      </c>
      <c r="B262" s="2">
        <v>252</v>
      </c>
      <c r="C262" s="2">
        <v>2</v>
      </c>
      <c r="D262" s="2">
        <v>49</v>
      </c>
      <c r="E262" s="2">
        <v>275.14999999999998</v>
      </c>
      <c r="F262" s="2" cm="1">
        <f t="array" ref="F262">INDEX($V$11:$V$61,A262)</f>
        <v>1</v>
      </c>
      <c r="G262" cm="1">
        <f t="array" ref="G262">INDEX($W$11:$W$61,A262)</f>
        <v>-2.1572268376175803</v>
      </c>
      <c r="H262">
        <f t="shared" si="25"/>
        <v>0.34116874852476342</v>
      </c>
      <c r="I262">
        <f t="shared" si="28"/>
        <v>6823.0711207277809</v>
      </c>
      <c r="J262" cm="1">
        <f t="array" ref="J262">INDEX($X$11:$X$61,A262)</f>
        <v>0.93859798737847522</v>
      </c>
      <c r="K262">
        <f t="shared" si="29"/>
        <v>99.494027381529335</v>
      </c>
      <c r="L262" cm="1">
        <f t="array" ref="L262">INDEX($Y$11:$Y$61,A262)</f>
        <v>3.7267759426391764E-6</v>
      </c>
      <c r="M262" cm="1">
        <f t="array" ref="M262">INDEX($Z$11:$Z$61,A262)</f>
        <v>5.4676688737513454E-7</v>
      </c>
      <c r="N262">
        <f t="shared" si="26"/>
        <v>2.2551558948546239E-5</v>
      </c>
      <c r="O262">
        <f t="shared" si="27"/>
        <v>3.8863351669708038E-7</v>
      </c>
      <c r="P262" cm="1">
        <f t="array" ref="P262">INDEX($AA$11:$AA$61,A262)</f>
        <v>1.7826153107354838E-11</v>
      </c>
      <c r="Q262" cm="1">
        <f t="array" ref="Q262">INDEX($AB$11:$AB$61,A262)</f>
        <v>1.1716582461238174</v>
      </c>
      <c r="R262">
        <f t="shared" si="30"/>
        <v>0.25915505859875193</v>
      </c>
    </row>
    <row r="263" spans="1:18" x14ac:dyDescent="0.2">
      <c r="A263" s="2">
        <v>3</v>
      </c>
      <c r="B263" s="2">
        <v>253</v>
      </c>
      <c r="C263" s="2">
        <v>2</v>
      </c>
      <c r="D263" s="2">
        <v>50</v>
      </c>
      <c r="E263" s="2">
        <v>275.14999999999998</v>
      </c>
      <c r="F263" s="2" cm="1">
        <f t="array" ref="F263">INDEX($V$11:$V$61,A263)</f>
        <v>1</v>
      </c>
      <c r="G263" cm="1">
        <f t="array" ref="G263">INDEX($W$11:$W$61,A263)</f>
        <v>-2.1572268376175803</v>
      </c>
      <c r="H263">
        <f t="shared" si="25"/>
        <v>0.34813137604567695</v>
      </c>
      <c r="I263">
        <f t="shared" si="28"/>
        <v>7028.961095060029</v>
      </c>
      <c r="J263" cm="1">
        <f t="array" ref="J263">INDEX($X$11:$X$61,A263)</f>
        <v>0.93859798737847522</v>
      </c>
      <c r="K263">
        <f t="shared" si="29"/>
        <v>101.33493158065586</v>
      </c>
      <c r="L263" cm="1">
        <f t="array" ref="L263">INDEX($Y$11:$Y$61,A263)</f>
        <v>3.7267759426391764E-6</v>
      </c>
      <c r="M263" cm="1">
        <f t="array" ref="M263">INDEX($Z$11:$Z$61,A263)</f>
        <v>5.4676688737513454E-7</v>
      </c>
      <c r="N263">
        <f t="shared" si="26"/>
        <v>2.3015115377137351E-5</v>
      </c>
      <c r="O263">
        <f t="shared" si="27"/>
        <v>3.9582369905773221E-7</v>
      </c>
      <c r="P263" cm="1">
        <f t="array" ref="P263">INDEX($AA$11:$AA$61,A263)</f>
        <v>1.7826153107354838E-11</v>
      </c>
      <c r="Q263" cm="1">
        <f t="array" ref="Q263">INDEX($AB$11:$AB$61,A263)</f>
        <v>1.1716582461238174</v>
      </c>
      <c r="R263">
        <f t="shared" si="30"/>
        <v>0.26366617274650728</v>
      </c>
    </row>
    <row r="264" spans="1:18" x14ac:dyDescent="0.2">
      <c r="A264" s="2">
        <v>3</v>
      </c>
      <c r="B264" s="2">
        <v>254</v>
      </c>
      <c r="C264" s="2">
        <v>2</v>
      </c>
      <c r="D264" s="2">
        <v>51</v>
      </c>
      <c r="E264" s="2">
        <v>275.14999999999998</v>
      </c>
      <c r="F264" s="2" cm="1">
        <f t="array" ref="F264">INDEX($V$11:$V$61,A264)</f>
        <v>1</v>
      </c>
      <c r="G264" cm="1">
        <f t="array" ref="G264">INDEX($W$11:$W$61,A264)</f>
        <v>-2.1572268376175803</v>
      </c>
      <c r="H264">
        <f t="shared" si="25"/>
        <v>0.35509400356659049</v>
      </c>
      <c r="I264">
        <f t="shared" si="28"/>
        <v>7236.2583541272334</v>
      </c>
      <c r="J264" cm="1">
        <f t="array" ref="J264">INDEX($X$11:$X$61,A264)</f>
        <v>0.93859798737847522</v>
      </c>
      <c r="K264">
        <f t="shared" si="29"/>
        <v>103.17583577978239</v>
      </c>
      <c r="L264" cm="1">
        <f t="array" ref="L264">INDEX($Y$11:$Y$61,A264)</f>
        <v>3.7267759426391764E-6</v>
      </c>
      <c r="M264" cm="1">
        <f t="array" ref="M264">INDEX($Z$11:$Z$61,A264)</f>
        <v>5.4676688737513454E-7</v>
      </c>
      <c r="N264">
        <f t="shared" si="26"/>
        <v>2.3466655036080287E-5</v>
      </c>
      <c r="O264">
        <f t="shared" si="27"/>
        <v>4.0301384998183993E-7</v>
      </c>
      <c r="P264" cm="1">
        <f t="array" ref="P264">INDEX($AA$11:$AA$61,A264)</f>
        <v>1.7826153107354838E-11</v>
      </c>
      <c r="Q264" cm="1">
        <f t="array" ref="Q264">INDEX($AB$11:$AB$61,A264)</f>
        <v>1.1716582461238174</v>
      </c>
      <c r="R264">
        <f t="shared" si="30"/>
        <v>0.26806061078729143</v>
      </c>
    </row>
    <row r="265" spans="1:18" x14ac:dyDescent="0.2">
      <c r="A265" s="2">
        <v>3</v>
      </c>
      <c r="B265" s="2">
        <v>255</v>
      </c>
      <c r="C265" s="2">
        <v>2</v>
      </c>
      <c r="D265" s="2">
        <v>52</v>
      </c>
      <c r="E265" s="2">
        <v>275.14999999999998</v>
      </c>
      <c r="F265" s="2" cm="1">
        <f t="array" ref="F265">INDEX($V$11:$V$61,A265)</f>
        <v>1</v>
      </c>
      <c r="G265" cm="1">
        <f t="array" ref="G265">INDEX($W$11:$W$61,A265)</f>
        <v>-2.1572268376175803</v>
      </c>
      <c r="H265">
        <f t="shared" si="25"/>
        <v>0.36205663108750402</v>
      </c>
      <c r="I265">
        <f t="shared" si="28"/>
        <v>7444.923863417167</v>
      </c>
      <c r="J265" cm="1">
        <f t="array" ref="J265">INDEX($X$11:$X$61,A265)</f>
        <v>0.93859798737847522</v>
      </c>
      <c r="K265">
        <f t="shared" si="29"/>
        <v>105.01673997890892</v>
      </c>
      <c r="L265" cm="1">
        <f t="array" ref="L265">INDEX($Y$11:$Y$61,A265)</f>
        <v>3.7267759426391764E-6</v>
      </c>
      <c r="M265" cm="1">
        <f t="array" ref="M265">INDEX($Z$11:$Z$61,A265)</f>
        <v>5.4676688737513454E-7</v>
      </c>
      <c r="N265">
        <f t="shared" si="26"/>
        <v>2.3905847794879573E-5</v>
      </c>
      <c r="O265">
        <f t="shared" si="27"/>
        <v>4.1020396889846738E-7</v>
      </c>
      <c r="P265" cm="1">
        <f t="array" ref="P265">INDEX($AA$11:$AA$61,A265)</f>
        <v>1.7826153107354838E-11</v>
      </c>
      <c r="Q265" cm="1">
        <f t="array" ref="Q265">INDEX($AB$11:$AB$61,A265)</f>
        <v>1.1716582461238174</v>
      </c>
      <c r="R265">
        <f t="shared" si="30"/>
        <v>0.27233516733919888</v>
      </c>
    </row>
    <row r="266" spans="1:18" x14ac:dyDescent="0.2">
      <c r="A266" s="2">
        <v>3</v>
      </c>
      <c r="B266" s="2">
        <v>256</v>
      </c>
      <c r="C266" s="2">
        <v>2</v>
      </c>
      <c r="D266" s="2">
        <v>53</v>
      </c>
      <c r="E266" s="2">
        <v>275.14999999999998</v>
      </c>
      <c r="F266" s="2" cm="1">
        <f t="array" ref="F266">INDEX($V$11:$V$61,A266)</f>
        <v>1</v>
      </c>
      <c r="G266" cm="1">
        <f t="array" ref="G266">INDEX($W$11:$W$61,A266)</f>
        <v>-2.1572268376175803</v>
      </c>
      <c r="H266">
        <f t="shared" si="25"/>
        <v>0.36901925860841756</v>
      </c>
      <c r="I266">
        <f t="shared" si="28"/>
        <v>7654.9200188169762</v>
      </c>
      <c r="J266" cm="1">
        <f t="array" ref="J266">INDEX($X$11:$X$61,A266)</f>
        <v>0.93859798737847522</v>
      </c>
      <c r="K266">
        <f t="shared" si="29"/>
        <v>106.85764417803544</v>
      </c>
      <c r="L266" cm="1">
        <f t="array" ref="L266">INDEX($Y$11:$Y$61,A266)</f>
        <v>3.7267759426391764E-6</v>
      </c>
      <c r="M266" cm="1">
        <f t="array" ref="M266">INDEX($Z$11:$Z$61,A266)</f>
        <v>5.4676688737513454E-7</v>
      </c>
      <c r="N266">
        <f t="shared" si="26"/>
        <v>2.4332401583180084E-5</v>
      </c>
      <c r="O266">
        <f t="shared" si="27"/>
        <v>4.1739405523668695E-7</v>
      </c>
      <c r="P266" cm="1">
        <f t="array" ref="P266">INDEX($AA$11:$AA$61,A266)</f>
        <v>1.7826153107354838E-11</v>
      </c>
      <c r="Q266" cm="1">
        <f t="array" ref="Q266">INDEX($AB$11:$AB$61,A266)</f>
        <v>1.1716582461238174</v>
      </c>
      <c r="R266">
        <f t="shared" si="30"/>
        <v>0.27648700656284098</v>
      </c>
    </row>
    <row r="267" spans="1:18" x14ac:dyDescent="0.2">
      <c r="A267" s="2">
        <v>3</v>
      </c>
      <c r="B267" s="2">
        <v>257</v>
      </c>
      <c r="C267" s="2">
        <v>2</v>
      </c>
      <c r="D267" s="2">
        <v>54</v>
      </c>
      <c r="E267" s="2">
        <v>275.14999999999998</v>
      </c>
      <c r="F267" s="2" cm="1">
        <f t="array" ref="F267">INDEX($V$11:$V$61,A267)</f>
        <v>1</v>
      </c>
      <c r="G267" cm="1">
        <f t="array" ref="G267">INDEX($W$11:$W$61,A267)</f>
        <v>-2.1572268376175803</v>
      </c>
      <c r="H267">
        <f t="shared" ref="H267:H330" si="31">D267*POWER(10,G267)*F267^-1</f>
        <v>0.37598188612933109</v>
      </c>
      <c r="I267">
        <f t="shared" si="28"/>
        <v>7866.2105816876838</v>
      </c>
      <c r="J267" cm="1">
        <f t="array" ref="J267">INDEX($X$11:$X$61,A267)</f>
        <v>0.93859798737847522</v>
      </c>
      <c r="K267">
        <f t="shared" si="29"/>
        <v>108.69854837716198</v>
      </c>
      <c r="L267" cm="1">
        <f t="array" ref="L267">INDEX($Y$11:$Y$61,A267)</f>
        <v>3.7267759426391764E-6</v>
      </c>
      <c r="M267" cm="1">
        <f t="array" ref="M267">INDEX($Z$11:$Z$61,A267)</f>
        <v>5.4676688737513454E-7</v>
      </c>
      <c r="N267">
        <f t="shared" ref="N267:N330" si="32">I267/(I267^2+$D$6)</f>
        <v>2.4746061926748946E-5</v>
      </c>
      <c r="O267">
        <f t="shared" ref="O267:O330" si="33">K267/(K267^2+$D$6)</f>
        <v>4.2458410842557988E-7</v>
      </c>
      <c r="P267" cm="1">
        <f t="array" ref="P267">INDEX($AA$11:$AA$61,A267)</f>
        <v>1.7826153107354838E-11</v>
      </c>
      <c r="Q267" cm="1">
        <f t="array" ref="Q267">INDEX($AB$11:$AB$61,A267)</f>
        <v>1.1716582461238174</v>
      </c>
      <c r="R267">
        <f t="shared" si="30"/>
        <v>0.28051365765599201</v>
      </c>
    </row>
    <row r="268" spans="1:18" x14ac:dyDescent="0.2">
      <c r="A268" s="2">
        <v>3</v>
      </c>
      <c r="B268" s="2">
        <v>258</v>
      </c>
      <c r="C268" s="2">
        <v>2</v>
      </c>
      <c r="D268" s="2">
        <v>55</v>
      </c>
      <c r="E268" s="2">
        <v>275.14999999999998</v>
      </c>
      <c r="F268" s="2" cm="1">
        <f t="array" ref="F268">INDEX($V$11:$V$61,A268)</f>
        <v>1</v>
      </c>
      <c r="G268" cm="1">
        <f t="array" ref="G268">INDEX($W$11:$W$61,A268)</f>
        <v>-2.1572268376175803</v>
      </c>
      <c r="H268">
        <f t="shared" si="31"/>
        <v>0.38294451365024462</v>
      </c>
      <c r="I268">
        <f t="shared" ref="I268:I331" si="34">F268*(24+4.04*10000*H268*(0.02+H268)/(0.391+H268))</f>
        <v>8078.7606174432012</v>
      </c>
      <c r="J268" cm="1">
        <f t="array" ref="J268">INDEX($X$11:$X$61,A268)</f>
        <v>0.93859798737847522</v>
      </c>
      <c r="K268">
        <f t="shared" ref="K268:K331" si="35">F268*POWER(J268,-0.5)*(9+280*H268*EXP(-4.17*(POWER(J268,-1/3)-1)))</f>
        <v>110.53945257628851</v>
      </c>
      <c r="L268" cm="1">
        <f t="array" ref="L268">INDEX($Y$11:$Y$61,A268)</f>
        <v>3.7267759426391764E-6</v>
      </c>
      <c r="M268" cm="1">
        <f t="array" ref="M268">INDEX($Z$11:$Z$61,A268)</f>
        <v>5.4676688737513454E-7</v>
      </c>
      <c r="N268">
        <f t="shared" si="32"/>
        <v>2.5146611327970243E-5</v>
      </c>
      <c r="O268">
        <f t="shared" si="33"/>
        <v>4.3177412789423576E-7</v>
      </c>
      <c r="P268" cm="1">
        <f t="array" ref="P268">INDEX($AA$11:$AA$61,A268)</f>
        <v>1.7826153107354838E-11</v>
      </c>
      <c r="Q268" cm="1">
        <f t="array" ref="Q268">INDEX($AB$11:$AB$61,A268)</f>
        <v>1.1716582461238174</v>
      </c>
      <c r="R268">
        <f t="shared" ref="R268:R331" si="36">8.686*$D$6*(P268+Q268*(L268*N268+M268*O268))</f>
        <v>0.28441300883854159</v>
      </c>
    </row>
    <row r="269" spans="1:18" x14ac:dyDescent="0.2">
      <c r="A269" s="2">
        <v>3</v>
      </c>
      <c r="B269" s="2">
        <v>259</v>
      </c>
      <c r="C269" s="2">
        <v>2</v>
      </c>
      <c r="D269" s="2">
        <v>56</v>
      </c>
      <c r="E269" s="2">
        <v>275.14999999999998</v>
      </c>
      <c r="F269" s="2" cm="1">
        <f t="array" ref="F269">INDEX($V$11:$V$61,A269)</f>
        <v>1</v>
      </c>
      <c r="G269" cm="1">
        <f t="array" ref="G269">INDEX($W$11:$W$61,A269)</f>
        <v>-2.1572268376175803</v>
      </c>
      <c r="H269">
        <f t="shared" si="31"/>
        <v>0.38990714117115816</v>
      </c>
      <c r="I269">
        <f t="shared" si="34"/>
        <v>8292.5364374151541</v>
      </c>
      <c r="J269" cm="1">
        <f t="array" ref="J269">INDEX($X$11:$X$61,A269)</f>
        <v>0.93859798737847522</v>
      </c>
      <c r="K269">
        <f t="shared" si="35"/>
        <v>112.38035677541502</v>
      </c>
      <c r="L269" cm="1">
        <f t="array" ref="L269">INDEX($Y$11:$Y$61,A269)</f>
        <v>3.7267759426391764E-6</v>
      </c>
      <c r="M269" cm="1">
        <f t="array" ref="M269">INDEX($Z$11:$Z$61,A269)</f>
        <v>5.4676688737513454E-7</v>
      </c>
      <c r="N269">
        <f t="shared" si="32"/>
        <v>2.5533868500851844E-5</v>
      </c>
      <c r="O269">
        <f t="shared" si="33"/>
        <v>4.3896411307175332E-7</v>
      </c>
      <c r="P269" cm="1">
        <f t="array" ref="P269">INDEX($AA$11:$AA$61,A269)</f>
        <v>1.7826153107354838E-11</v>
      </c>
      <c r="Q269" cm="1">
        <f t="array" ref="Q269">INDEX($AB$11:$AB$61,A269)</f>
        <v>1.1716582461238174</v>
      </c>
      <c r="R269">
        <f t="shared" si="36"/>
        <v>0.28818329992484221</v>
      </c>
    </row>
    <row r="270" spans="1:18" x14ac:dyDescent="0.2">
      <c r="A270" s="2">
        <v>3</v>
      </c>
      <c r="B270" s="2">
        <v>260</v>
      </c>
      <c r="C270" s="2">
        <v>2</v>
      </c>
      <c r="D270" s="2">
        <v>57</v>
      </c>
      <c r="E270" s="2">
        <v>275.14999999999998</v>
      </c>
      <c r="F270" s="2" cm="1">
        <f t="array" ref="F270">INDEX($V$11:$V$61,A270)</f>
        <v>1</v>
      </c>
      <c r="G270" cm="1">
        <f t="array" ref="G270">INDEX($W$11:$W$61,A270)</f>
        <v>-2.1572268376175803</v>
      </c>
      <c r="H270">
        <f t="shared" si="31"/>
        <v>0.39686976869207169</v>
      </c>
      <c r="I270">
        <f t="shared" si="34"/>
        <v>8507.5055438002528</v>
      </c>
      <c r="J270" cm="1">
        <f t="array" ref="J270">INDEX($X$11:$X$61,A270)</f>
        <v>0.93859798737847522</v>
      </c>
      <c r="K270">
        <f t="shared" si="35"/>
        <v>114.22126097454156</v>
      </c>
      <c r="L270" cm="1">
        <f t="array" ref="L270">INDEX($Y$11:$Y$61,A270)</f>
        <v>3.7267759426391764E-6</v>
      </c>
      <c r="M270" cm="1">
        <f t="array" ref="M270">INDEX($Z$11:$Z$61,A270)</f>
        <v>5.4676688737513454E-7</v>
      </c>
      <c r="N270">
        <f t="shared" si="32"/>
        <v>2.5907687471516398E-5</v>
      </c>
      <c r="O270">
        <f t="shared" si="33"/>
        <v>4.4615406338724057E-7</v>
      </c>
      <c r="P270" cm="1">
        <f t="array" ref="P270">INDEX($AA$11:$AA$61,A270)</f>
        <v>1.7826153107354838E-11</v>
      </c>
      <c r="Q270" cm="1">
        <f t="array" ref="Q270">INDEX($AB$11:$AB$61,A270)</f>
        <v>1.1716582461238174</v>
      </c>
      <c r="R270">
        <f t="shared" si="36"/>
        <v>0.29182311358998342</v>
      </c>
    </row>
    <row r="271" spans="1:18" x14ac:dyDescent="0.2">
      <c r="A271" s="2">
        <v>3</v>
      </c>
      <c r="B271" s="2">
        <v>261</v>
      </c>
      <c r="C271" s="2">
        <v>2</v>
      </c>
      <c r="D271" s="2">
        <v>58</v>
      </c>
      <c r="E271" s="2">
        <v>275.14999999999998</v>
      </c>
      <c r="F271" s="2" cm="1">
        <f t="array" ref="F271">INDEX($V$11:$V$61,A271)</f>
        <v>1</v>
      </c>
      <c r="G271" cm="1">
        <f t="array" ref="G271">INDEX($W$11:$W$61,A271)</f>
        <v>-2.1572268376175803</v>
      </c>
      <c r="H271">
        <f t="shared" si="31"/>
        <v>0.40383239621298522</v>
      </c>
      <c r="I271">
        <f t="shared" si="34"/>
        <v>8723.6365775011836</v>
      </c>
      <c r="J271" cm="1">
        <f t="array" ref="J271">INDEX($X$11:$X$61,A271)</f>
        <v>0.93859798737847522</v>
      </c>
      <c r="K271">
        <f t="shared" si="35"/>
        <v>116.06216517366809</v>
      </c>
      <c r="L271" cm="1">
        <f t="array" ref="L271">INDEX($Y$11:$Y$61,A271)</f>
        <v>3.7267759426391764E-6</v>
      </c>
      <c r="M271" cm="1">
        <f t="array" ref="M271">INDEX($Z$11:$Z$61,A271)</f>
        <v>5.4676688737513454E-7</v>
      </c>
      <c r="N271">
        <f t="shared" si="32"/>
        <v>2.6267956555917335E-5</v>
      </c>
      <c r="O271">
        <f t="shared" si="33"/>
        <v>4.5334397826981439E-7</v>
      </c>
      <c r="P271" cm="1">
        <f t="array" ref="P271">INDEX($AA$11:$AA$61,A271)</f>
        <v>1.7826153107354838E-11</v>
      </c>
      <c r="Q271" cm="1">
        <f t="array" ref="Q271">INDEX($AB$11:$AB$61,A271)</f>
        <v>1.1716582461238174</v>
      </c>
      <c r="R271">
        <f t="shared" si="36"/>
        <v>0.29533136544399058</v>
      </c>
    </row>
    <row r="272" spans="1:18" x14ac:dyDescent="0.2">
      <c r="A272" s="2">
        <v>3</v>
      </c>
      <c r="B272" s="2">
        <v>262</v>
      </c>
      <c r="C272" s="2">
        <v>2</v>
      </c>
      <c r="D272" s="2">
        <v>59</v>
      </c>
      <c r="E272" s="2">
        <v>275.14999999999998</v>
      </c>
      <c r="F272" s="2" cm="1">
        <f t="array" ref="F272">INDEX($V$11:$V$61,A272)</f>
        <v>1</v>
      </c>
      <c r="G272" cm="1">
        <f t="array" ref="G272">INDEX($W$11:$W$61,A272)</f>
        <v>-2.1572268376175803</v>
      </c>
      <c r="H272">
        <f t="shared" si="31"/>
        <v>0.41079502373389881</v>
      </c>
      <c r="I272">
        <f t="shared" si="34"/>
        <v>8940.8992686851361</v>
      </c>
      <c r="J272" cm="1">
        <f t="array" ref="J272">INDEX($X$11:$X$61,A272)</f>
        <v>0.93859798737847522</v>
      </c>
      <c r="K272">
        <f t="shared" si="35"/>
        <v>117.90306937279462</v>
      </c>
      <c r="L272" cm="1">
        <f t="array" ref="L272">INDEX($Y$11:$Y$61,A272)</f>
        <v>3.7267759426391764E-6</v>
      </c>
      <c r="M272" cm="1">
        <f t="array" ref="M272">INDEX($Z$11:$Z$61,A272)</f>
        <v>5.4676688737513454E-7</v>
      </c>
      <c r="N272">
        <f t="shared" si="32"/>
        <v>2.6614597227089214E-5</v>
      </c>
      <c r="O272">
        <f t="shared" si="33"/>
        <v>4.6053385714860126E-7</v>
      </c>
      <c r="P272" cm="1">
        <f t="array" ref="P272">INDEX($AA$11:$AA$61,A272)</f>
        <v>1.7826153107354838E-11</v>
      </c>
      <c r="Q272" cm="1">
        <f t="array" ref="Q272">INDEX($AB$11:$AB$61,A272)</f>
        <v>1.1716582461238174</v>
      </c>
      <c r="R272">
        <f t="shared" si="36"/>
        <v>0.29870729303346361</v>
      </c>
    </row>
    <row r="273" spans="1:18" x14ac:dyDescent="0.2">
      <c r="A273" s="2">
        <v>3</v>
      </c>
      <c r="B273" s="2">
        <v>263</v>
      </c>
      <c r="C273" s="2">
        <v>2</v>
      </c>
      <c r="D273" s="2">
        <v>60</v>
      </c>
      <c r="E273" s="2">
        <v>275.14999999999998</v>
      </c>
      <c r="F273" s="2" cm="1">
        <f t="array" ref="F273">INDEX($V$11:$V$61,A273)</f>
        <v>1</v>
      </c>
      <c r="G273" cm="1">
        <f t="array" ref="G273">INDEX($W$11:$W$61,A273)</f>
        <v>-2.1572268376175803</v>
      </c>
      <c r="H273">
        <f t="shared" si="31"/>
        <v>0.41775765125481235</v>
      </c>
      <c r="I273">
        <f t="shared" si="34"/>
        <v>9159.2643898961778</v>
      </c>
      <c r="J273" cm="1">
        <f t="array" ref="J273">INDEX($X$11:$X$61,A273)</f>
        <v>0.93859798737847522</v>
      </c>
      <c r="K273">
        <f t="shared" si="35"/>
        <v>119.74397357192117</v>
      </c>
      <c r="L273" cm="1">
        <f t="array" ref="L273">INDEX($Y$11:$Y$61,A273)</f>
        <v>3.7267759426391764E-6</v>
      </c>
      <c r="M273" cm="1">
        <f t="array" ref="M273">INDEX($Z$11:$Z$61,A273)</f>
        <v>5.4676688737513454E-7</v>
      </c>
      <c r="N273">
        <f t="shared" si="32"/>
        <v>2.6947562884617573E-5</v>
      </c>
      <c r="O273">
        <f t="shared" si="33"/>
        <v>4.6772369945273724E-7</v>
      </c>
      <c r="P273" cm="1">
        <f t="array" ref="P273">INDEX($AA$11:$AA$61,A273)</f>
        <v>1.7826153107354838E-11</v>
      </c>
      <c r="Q273" cm="1">
        <f t="array" ref="Q273">INDEX($AB$11:$AB$61,A273)</f>
        <v>1.1716582461238174</v>
      </c>
      <c r="R273">
        <f t="shared" si="36"/>
        <v>0.30195044389382286</v>
      </c>
    </row>
    <row r="274" spans="1:18" x14ac:dyDescent="0.2">
      <c r="A274" s="2">
        <v>3</v>
      </c>
      <c r="B274" s="2">
        <v>264</v>
      </c>
      <c r="C274" s="2">
        <v>2</v>
      </c>
      <c r="D274" s="2">
        <v>61</v>
      </c>
      <c r="E274" s="2">
        <v>275.14999999999998</v>
      </c>
      <c r="F274" s="2" cm="1">
        <f t="array" ref="F274">INDEX($V$11:$V$61,A274)</f>
        <v>1</v>
      </c>
      <c r="G274" cm="1">
        <f t="array" ref="G274">INDEX($W$11:$W$61,A274)</f>
        <v>-2.1572268376175803</v>
      </c>
      <c r="H274">
        <f t="shared" si="31"/>
        <v>0.42472027877572588</v>
      </c>
      <c r="I274">
        <f t="shared" si="34"/>
        <v>9378.7037115689382</v>
      </c>
      <c r="J274" cm="1">
        <f t="array" ref="J274">INDEX($X$11:$X$61,A274)</f>
        <v>0.93859798737847522</v>
      </c>
      <c r="K274">
        <f t="shared" si="35"/>
        <v>121.5848777710477</v>
      </c>
      <c r="L274" cm="1">
        <f t="array" ref="L274">INDEX($Y$11:$Y$61,A274)</f>
        <v>3.7267759426391764E-6</v>
      </c>
      <c r="M274" cm="1">
        <f t="array" ref="M274">INDEX($Z$11:$Z$61,A274)</f>
        <v>5.4676688737513454E-7</v>
      </c>
      <c r="N274">
        <f t="shared" si="32"/>
        <v>2.7266837539205561E-5</v>
      </c>
      <c r="O274">
        <f t="shared" si="33"/>
        <v>4.749135046113677E-7</v>
      </c>
      <c r="P274" cm="1">
        <f t="array" ref="P274">INDEX($AA$11:$AA$61,A274)</f>
        <v>1.7826153107354838E-11</v>
      </c>
      <c r="Q274" cm="1">
        <f t="array" ref="Q274">INDEX($AB$11:$AB$61,A274)</f>
        <v>1.1716582461238174</v>
      </c>
      <c r="R274">
        <f t="shared" si="36"/>
        <v>0.30506066277719218</v>
      </c>
    </row>
    <row r="275" spans="1:18" x14ac:dyDescent="0.2">
      <c r="A275" s="2">
        <v>3</v>
      </c>
      <c r="B275" s="2">
        <v>265</v>
      </c>
      <c r="C275" s="2">
        <v>2</v>
      </c>
      <c r="D275" s="2">
        <v>62</v>
      </c>
      <c r="E275" s="2">
        <v>275.14999999999998</v>
      </c>
      <c r="F275" s="2" cm="1">
        <f t="array" ref="F275">INDEX($V$11:$V$61,A275)</f>
        <v>1</v>
      </c>
      <c r="G275" cm="1">
        <f t="array" ref="G275">INDEX($W$11:$W$61,A275)</f>
        <v>-2.1572268376175803</v>
      </c>
      <c r="H275">
        <f t="shared" si="31"/>
        <v>0.43168290629663941</v>
      </c>
      <c r="I275">
        <f t="shared" si="34"/>
        <v>9599.1899598012533</v>
      </c>
      <c r="J275" cm="1">
        <f t="array" ref="J275">INDEX($X$11:$X$61,A275)</f>
        <v>0.93859798737847522</v>
      </c>
      <c r="K275">
        <f t="shared" si="35"/>
        <v>123.42578197017421</v>
      </c>
      <c r="L275" cm="1">
        <f t="array" ref="L275">INDEX($Y$11:$Y$61,A275)</f>
        <v>3.7267759426391764E-6</v>
      </c>
      <c r="M275" cm="1">
        <f t="array" ref="M275">INDEX($Z$11:$Z$61,A275)</f>
        <v>5.4676688737513454E-7</v>
      </c>
      <c r="N275">
        <f t="shared" si="32"/>
        <v>2.7572434425236127E-5</v>
      </c>
      <c r="O275">
        <f t="shared" si="33"/>
        <v>4.8210327205364823E-7</v>
      </c>
      <c r="P275" cm="1">
        <f t="array" ref="P275">INDEX($AA$11:$AA$61,A275)</f>
        <v>1.7826153107354838E-11</v>
      </c>
      <c r="Q275" cm="1">
        <f t="array" ref="Q275">INDEX($AB$11:$AB$61,A275)</f>
        <v>1.1716582461238174</v>
      </c>
      <c r="R275">
        <f t="shared" si="36"/>
        <v>0.30803807818115969</v>
      </c>
    </row>
    <row r="276" spans="1:18" x14ac:dyDescent="0.2">
      <c r="A276" s="2">
        <v>3</v>
      </c>
      <c r="B276" s="2">
        <v>266</v>
      </c>
      <c r="C276" s="2">
        <v>2</v>
      </c>
      <c r="D276" s="2">
        <v>63</v>
      </c>
      <c r="E276" s="2">
        <v>275.14999999999998</v>
      </c>
      <c r="F276" s="2" cm="1">
        <f t="array" ref="F276">INDEX($V$11:$V$61,A276)</f>
        <v>1</v>
      </c>
      <c r="G276" cm="1">
        <f t="array" ref="G276">INDEX($W$11:$W$61,A276)</f>
        <v>-2.1572268376175803</v>
      </c>
      <c r="H276">
        <f t="shared" si="31"/>
        <v>0.43864553381755295</v>
      </c>
      <c r="I276">
        <f t="shared" si="34"/>
        <v>9820.696776253164</v>
      </c>
      <c r="J276" cm="1">
        <f t="array" ref="J276">INDEX($X$11:$X$61,A276)</f>
        <v>0.93859798737847522</v>
      </c>
      <c r="K276">
        <f t="shared" si="35"/>
        <v>125.26668616930075</v>
      </c>
      <c r="L276" cm="1">
        <f t="array" ref="L276">INDEX($Y$11:$Y$61,A276)</f>
        <v>3.7267759426391764E-6</v>
      </c>
      <c r="M276" cm="1">
        <f t="array" ref="M276">INDEX($Z$11:$Z$61,A276)</f>
        <v>5.4676688737513454E-7</v>
      </c>
      <c r="N276">
        <f t="shared" si="32"/>
        <v>2.7864394554092739E-5</v>
      </c>
      <c r="O276">
        <f t="shared" si="33"/>
        <v>4.8929300120874443E-7</v>
      </c>
      <c r="P276" cm="1">
        <f t="array" ref="P276">INDEX($AA$11:$AA$61,A276)</f>
        <v>1.7826153107354838E-11</v>
      </c>
      <c r="Q276" cm="1">
        <f t="array" ref="Q276">INDEX($AB$11:$AB$61,A276)</f>
        <v>1.1716582461238174</v>
      </c>
      <c r="R276">
        <f t="shared" si="36"/>
        <v>0.31088308830233702</v>
      </c>
    </row>
    <row r="277" spans="1:18" x14ac:dyDescent="0.2">
      <c r="A277" s="2">
        <v>3</v>
      </c>
      <c r="B277" s="2">
        <v>267</v>
      </c>
      <c r="C277" s="2">
        <v>2</v>
      </c>
      <c r="D277" s="2">
        <v>64</v>
      </c>
      <c r="E277" s="2">
        <v>275.14999999999998</v>
      </c>
      <c r="F277" s="2" cm="1">
        <f t="array" ref="F277">INDEX($V$11:$V$61,A277)</f>
        <v>1</v>
      </c>
      <c r="G277" cm="1">
        <f t="array" ref="G277">INDEX($W$11:$W$61,A277)</f>
        <v>-2.1572268376175803</v>
      </c>
      <c r="H277">
        <f t="shared" si="31"/>
        <v>0.44560816133846648</v>
      </c>
      <c r="I277">
        <f t="shared" si="34"/>
        <v>10043.198680048316</v>
      </c>
      <c r="J277" cm="1">
        <f t="array" ref="J277">INDEX($X$11:$X$61,A277)</f>
        <v>0.93859798737847522</v>
      </c>
      <c r="K277">
        <f t="shared" si="35"/>
        <v>127.10759036842728</v>
      </c>
      <c r="L277" cm="1">
        <f t="array" ref="L277">INDEX($Y$11:$Y$61,A277)</f>
        <v>3.7267759426391764E-6</v>
      </c>
      <c r="M277" cm="1">
        <f t="array" ref="M277">INDEX($Z$11:$Z$61,A277)</f>
        <v>5.4676688737513454E-7</v>
      </c>
      <c r="N277">
        <f t="shared" si="32"/>
        <v>2.8142785220724484E-5</v>
      </c>
      <c r="O277">
        <f t="shared" si="33"/>
        <v>4.9648269150583169E-7</v>
      </c>
      <c r="P277" cm="1">
        <f t="array" ref="P277">INDEX($AA$11:$AA$61,A277)</f>
        <v>1.7826153107354838E-11</v>
      </c>
      <c r="Q277" cm="1">
        <f t="array" ref="Q277">INDEX($AB$11:$AB$61,A277)</f>
        <v>1.1716582461238174</v>
      </c>
      <c r="R277">
        <f t="shared" si="36"/>
        <v>0.31359634653594792</v>
      </c>
    </row>
    <row r="278" spans="1:18" x14ac:dyDescent="0.2">
      <c r="A278" s="2">
        <v>3</v>
      </c>
      <c r="B278" s="2">
        <v>268</v>
      </c>
      <c r="C278" s="2">
        <v>2</v>
      </c>
      <c r="D278" s="2">
        <v>65</v>
      </c>
      <c r="E278" s="2">
        <v>275.14999999999998</v>
      </c>
      <c r="F278" s="2" cm="1">
        <f t="array" ref="F278">INDEX($V$11:$V$61,A278)</f>
        <v>1</v>
      </c>
      <c r="G278" cm="1">
        <f t="array" ref="G278">INDEX($W$11:$W$61,A278)</f>
        <v>-2.1572268376175803</v>
      </c>
      <c r="H278">
        <f t="shared" si="31"/>
        <v>0.45257078885938001</v>
      </c>
      <c r="I278">
        <f t="shared" si="34"/>
        <v>10266.671031562102</v>
      </c>
      <c r="J278" cm="1">
        <f t="array" ref="J278">INDEX($X$11:$X$61,A278)</f>
        <v>0.93859798737847522</v>
      </c>
      <c r="K278">
        <f t="shared" si="35"/>
        <v>128.94849456755381</v>
      </c>
      <c r="L278" cm="1">
        <f t="array" ref="L278">INDEX($Y$11:$Y$61,A278)</f>
        <v>3.7267759426391764E-6</v>
      </c>
      <c r="M278" cm="1">
        <f t="array" ref="M278">INDEX($Z$11:$Z$61,A278)</f>
        <v>5.4676688737513454E-7</v>
      </c>
      <c r="N278">
        <f t="shared" si="32"/>
        <v>2.84076984755387E-5</v>
      </c>
      <c r="O278">
        <f t="shared" si="33"/>
        <v>5.0367234237409589E-7</v>
      </c>
      <c r="P278" cm="1">
        <f t="array" ref="P278">INDEX($AA$11:$AA$61,A278)</f>
        <v>1.7826153107354838E-11</v>
      </c>
      <c r="Q278" cm="1">
        <f t="array" ref="Q278">INDEX($AB$11:$AB$61,A278)</f>
        <v>1.1716582461238174</v>
      </c>
      <c r="R278">
        <f t="shared" si="36"/>
        <v>0.31617874663876688</v>
      </c>
    </row>
    <row r="279" spans="1:18" x14ac:dyDescent="0.2">
      <c r="A279" s="2">
        <v>3</v>
      </c>
      <c r="B279" s="2">
        <v>269</v>
      </c>
      <c r="C279" s="2">
        <v>2</v>
      </c>
      <c r="D279" s="2">
        <v>66</v>
      </c>
      <c r="E279" s="2">
        <v>275.14999999999998</v>
      </c>
      <c r="F279" s="2" cm="1">
        <f t="array" ref="F279">INDEX($V$11:$V$61,A279)</f>
        <v>1</v>
      </c>
      <c r="G279" cm="1">
        <f t="array" ref="G279">INDEX($W$11:$W$61,A279)</f>
        <v>-2.1572268376175803</v>
      </c>
      <c r="H279">
        <f t="shared" si="31"/>
        <v>0.45953341638029355</v>
      </c>
      <c r="I279">
        <f t="shared" si="34"/>
        <v>10491.089997988436</v>
      </c>
      <c r="J279" cm="1">
        <f t="array" ref="J279">INDEX($X$11:$X$61,A279)</f>
        <v>0.93859798737847522</v>
      </c>
      <c r="K279">
        <f t="shared" si="35"/>
        <v>130.78939876668034</v>
      </c>
      <c r="L279" cm="1">
        <f t="array" ref="L279">INDEX($Y$11:$Y$61,A279)</f>
        <v>3.7267759426391764E-6</v>
      </c>
      <c r="M279" cm="1">
        <f t="array" ref="M279">INDEX($Z$11:$Z$61,A279)</f>
        <v>5.4676688737513454E-7</v>
      </c>
      <c r="N279">
        <f t="shared" si="32"/>
        <v>2.8659249573194062E-5</v>
      </c>
      <c r="O279">
        <f t="shared" si="33"/>
        <v>5.1086195324273349E-7</v>
      </c>
      <c r="P279" cm="1">
        <f t="array" ref="P279">INDEX($AA$11:$AA$61,A279)</f>
        <v>1.7826153107354838E-11</v>
      </c>
      <c r="Q279" cm="1">
        <f t="array" ref="Q279">INDEX($AB$11:$AB$61,A279)</f>
        <v>1.1716582461238174</v>
      </c>
      <c r="R279">
        <f t="shared" si="36"/>
        <v>0.31863140766777387</v>
      </c>
    </row>
    <row r="280" spans="1:18" x14ac:dyDescent="0.2">
      <c r="A280" s="2">
        <v>3</v>
      </c>
      <c r="B280" s="2">
        <v>270</v>
      </c>
      <c r="C280" s="2">
        <v>2</v>
      </c>
      <c r="D280" s="2">
        <v>67</v>
      </c>
      <c r="E280" s="2">
        <v>275.14999999999998</v>
      </c>
      <c r="F280" s="2" cm="1">
        <f t="array" ref="F280">INDEX($V$11:$V$61,A280)</f>
        <v>1</v>
      </c>
      <c r="G280" cm="1">
        <f t="array" ref="G280">INDEX($W$11:$W$61,A280)</f>
        <v>-2.1572268376175803</v>
      </c>
      <c r="H280">
        <f t="shared" si="31"/>
        <v>0.46649604390120708</v>
      </c>
      <c r="I280">
        <f t="shared" si="34"/>
        <v>10716.43252058406</v>
      </c>
      <c r="J280" cm="1">
        <f t="array" ref="J280">INDEX($X$11:$X$61,A280)</f>
        <v>0.93859798737847522</v>
      </c>
      <c r="K280">
        <f t="shared" si="35"/>
        <v>132.63030296580686</v>
      </c>
      <c r="L280" cm="1">
        <f t="array" ref="L280">INDEX($Y$11:$Y$61,A280)</f>
        <v>3.7267759426391764E-6</v>
      </c>
      <c r="M280" cm="1">
        <f t="array" ref="M280">INDEX($Z$11:$Z$61,A280)</f>
        <v>5.4676688737513454E-7</v>
      </c>
      <c r="N280">
        <f t="shared" si="32"/>
        <v>2.8897575409265047E-5</v>
      </c>
      <c r="O280">
        <f t="shared" si="33"/>
        <v>5.1805152354095132E-7</v>
      </c>
      <c r="P280" cm="1">
        <f t="array" ref="P280">INDEX($AA$11:$AA$61,A280)</f>
        <v>1.7826153107354838E-11</v>
      </c>
      <c r="Q280" cm="1">
        <f t="array" ref="Q280">INDEX($AB$11:$AB$61,A280)</f>
        <v>1.1716582461238174</v>
      </c>
      <c r="R280">
        <f t="shared" si="36"/>
        <v>0.32095565880104737</v>
      </c>
    </row>
    <row r="281" spans="1:18" x14ac:dyDescent="0.2">
      <c r="A281" s="2">
        <v>3</v>
      </c>
      <c r="B281" s="2">
        <v>271</v>
      </c>
      <c r="C281" s="2">
        <v>2</v>
      </c>
      <c r="D281" s="2">
        <v>68</v>
      </c>
      <c r="E281" s="2">
        <v>275.14999999999998</v>
      </c>
      <c r="F281" s="2" cm="1">
        <f t="array" ref="F281">INDEX($V$11:$V$61,A281)</f>
        <v>1</v>
      </c>
      <c r="G281" cm="1">
        <f t="array" ref="G281">INDEX($W$11:$W$61,A281)</f>
        <v>-2.1572268376175803</v>
      </c>
      <c r="H281">
        <f t="shared" si="31"/>
        <v>0.47345867142212061</v>
      </c>
      <c r="I281">
        <f t="shared" si="34"/>
        <v>10942.676283495779</v>
      </c>
      <c r="J281" cm="1">
        <f t="array" ref="J281">INDEX($X$11:$X$61,A281)</f>
        <v>0.93859798737847522</v>
      </c>
      <c r="K281">
        <f t="shared" si="35"/>
        <v>134.47120716493342</v>
      </c>
      <c r="L281" cm="1">
        <f t="array" ref="L281">INDEX($Y$11:$Y$61,A281)</f>
        <v>3.7267759426391764E-6</v>
      </c>
      <c r="M281" cm="1">
        <f t="array" ref="M281">INDEX($Z$11:$Z$61,A281)</f>
        <v>5.4676688737513454E-7</v>
      </c>
      <c r="N281">
        <f t="shared" si="32"/>
        <v>2.9122832955072856E-5</v>
      </c>
      <c r="O281">
        <f t="shared" si="33"/>
        <v>5.2524105269796702E-7</v>
      </c>
      <c r="P281" cm="1">
        <f t="array" ref="P281">INDEX($AA$11:$AA$61,A281)</f>
        <v>1.7826153107354838E-11</v>
      </c>
      <c r="Q281" cm="1">
        <f t="array" ref="Q281">INDEX($AB$11:$AB$61,A281)</f>
        <v>1.1716582461238174</v>
      </c>
      <c r="R281">
        <f t="shared" si="36"/>
        <v>0.32315302414085456</v>
      </c>
    </row>
    <row r="282" spans="1:18" x14ac:dyDescent="0.2">
      <c r="A282" s="2">
        <v>3</v>
      </c>
      <c r="B282" s="2">
        <v>272</v>
      </c>
      <c r="C282" s="2">
        <v>2</v>
      </c>
      <c r="D282" s="2">
        <v>69</v>
      </c>
      <c r="E282" s="2">
        <v>275.14999999999998</v>
      </c>
      <c r="F282" s="2" cm="1">
        <f t="array" ref="F282">INDEX($V$11:$V$61,A282)</f>
        <v>1</v>
      </c>
      <c r="G282" cm="1">
        <f t="array" ref="G282">INDEX($W$11:$W$61,A282)</f>
        <v>-2.1572268376175803</v>
      </c>
      <c r="H282">
        <f t="shared" si="31"/>
        <v>0.48042129894303415</v>
      </c>
      <c r="I282">
        <f t="shared" si="34"/>
        <v>11169.799684082122</v>
      </c>
      <c r="J282" cm="1">
        <f t="array" ref="J282">INDEX($X$11:$X$61,A282)</f>
        <v>0.93859798737847522</v>
      </c>
      <c r="K282">
        <f t="shared" si="35"/>
        <v>136.31211136405992</v>
      </c>
      <c r="L282" cm="1">
        <f t="array" ref="L282">INDEX($Y$11:$Y$61,A282)</f>
        <v>3.7267759426391764E-6</v>
      </c>
      <c r="M282" cm="1">
        <f t="array" ref="M282">INDEX($Z$11:$Z$61,A282)</f>
        <v>5.4676688737513454E-7</v>
      </c>
      <c r="N282">
        <f t="shared" si="32"/>
        <v>2.9335197700244369E-5</v>
      </c>
      <c r="O282">
        <f t="shared" si="33"/>
        <v>5.3243054014300892E-7</v>
      </c>
      <c r="P282" cm="1">
        <f t="array" ref="P282">INDEX($AA$11:$AA$61,A282)</f>
        <v>1.7826153107354838E-11</v>
      </c>
      <c r="Q282" cm="1">
        <f t="array" ref="Q282">INDEX($AB$11:$AB$61,A282)</f>
        <v>1.1716582461238174</v>
      </c>
      <c r="R282">
        <f t="shared" si="36"/>
        <v>0.32522520759177603</v>
      </c>
    </row>
    <row r="283" spans="1:18" x14ac:dyDescent="0.2">
      <c r="A283" s="2">
        <v>3</v>
      </c>
      <c r="B283" s="2">
        <v>273</v>
      </c>
      <c r="C283" s="2">
        <v>2</v>
      </c>
      <c r="D283" s="2">
        <v>70</v>
      </c>
      <c r="E283" s="2">
        <v>275.14999999999998</v>
      </c>
      <c r="F283" s="2" cm="1">
        <f t="array" ref="F283">INDEX($V$11:$V$61,A283)</f>
        <v>1</v>
      </c>
      <c r="G283" cm="1">
        <f t="array" ref="G283">INDEX($W$11:$W$61,A283)</f>
        <v>-2.1572268376175803</v>
      </c>
      <c r="H283">
        <f t="shared" si="31"/>
        <v>0.48738392646394774</v>
      </c>
      <c r="I283">
        <f t="shared" si="34"/>
        <v>11397.781804646535</v>
      </c>
      <c r="J283" cm="1">
        <f t="array" ref="J283">INDEX($X$11:$X$61,A283)</f>
        <v>0.93859798737847522</v>
      </c>
      <c r="K283">
        <f t="shared" si="35"/>
        <v>138.15301556318644</v>
      </c>
      <c r="L283" cm="1">
        <f t="array" ref="L283">INDEX($Y$11:$Y$61,A283)</f>
        <v>3.7267759426391764E-6</v>
      </c>
      <c r="M283" cm="1">
        <f t="array" ref="M283">INDEX($Z$11:$Z$61,A283)</f>
        <v>5.4676688737513454E-7</v>
      </c>
      <c r="N283">
        <f t="shared" si="32"/>
        <v>2.9534862111784724E-5</v>
      </c>
      <c r="O283">
        <f t="shared" si="33"/>
        <v>5.3961998530531679E-7</v>
      </c>
      <c r="P283" cm="1">
        <f t="array" ref="P283">INDEX($AA$11:$AA$61,A283)</f>
        <v>1.7826153107354838E-11</v>
      </c>
      <c r="Q283" cm="1">
        <f t="array" ref="Q283">INDEX($AB$11:$AB$61,A283)</f>
        <v>1.1716582461238174</v>
      </c>
      <c r="R283">
        <f t="shared" si="36"/>
        <v>0.32717407789916925</v>
      </c>
    </row>
    <row r="284" spans="1:18" x14ac:dyDescent="0.2">
      <c r="A284" s="2">
        <v>3</v>
      </c>
      <c r="B284" s="2">
        <v>274</v>
      </c>
      <c r="C284" s="2">
        <v>2</v>
      </c>
      <c r="D284" s="2">
        <v>71</v>
      </c>
      <c r="E284" s="2">
        <v>275.14999999999998</v>
      </c>
      <c r="F284" s="2" cm="1">
        <f t="array" ref="F284">INDEX($V$11:$V$61,A284)</f>
        <v>1</v>
      </c>
      <c r="G284" cm="1">
        <f t="array" ref="G284">INDEX($W$11:$W$61,A284)</f>
        <v>-2.1572268376175803</v>
      </c>
      <c r="H284">
        <f t="shared" si="31"/>
        <v>0.49434655398486127</v>
      </c>
      <c r="I284">
        <f t="shared" si="34"/>
        <v>11626.60238550428</v>
      </c>
      <c r="J284" cm="1">
        <f t="array" ref="J284">INDEX($X$11:$X$61,A284)</f>
        <v>0.93859798737847522</v>
      </c>
      <c r="K284">
        <f t="shared" si="35"/>
        <v>139.993919762313</v>
      </c>
      <c r="L284" cm="1">
        <f t="array" ref="L284">INDEX($Y$11:$Y$61,A284)</f>
        <v>3.7267759426391764E-6</v>
      </c>
      <c r="M284" cm="1">
        <f t="array" ref="M284">INDEX($Z$11:$Z$61,A284)</f>
        <v>5.4676688737513454E-7</v>
      </c>
      <c r="N284">
        <f t="shared" si="32"/>
        <v>2.9722034117645596E-5</v>
      </c>
      <c r="O284">
        <f t="shared" si="33"/>
        <v>5.4680938761414162E-7</v>
      </c>
      <c r="P284" cm="1">
        <f t="array" ref="P284">INDEX($AA$11:$AA$61,A284)</f>
        <v>1.7826153107354838E-11</v>
      </c>
      <c r="Q284" cm="1">
        <f t="array" ref="Q284">INDEX($AB$11:$AB$61,A284)</f>
        <v>1.1716582461238174</v>
      </c>
      <c r="R284">
        <f t="shared" si="36"/>
        <v>0.32900165392547071</v>
      </c>
    </row>
    <row r="285" spans="1:18" x14ac:dyDescent="0.2">
      <c r="A285" s="2">
        <v>3</v>
      </c>
      <c r="B285" s="2">
        <v>275</v>
      </c>
      <c r="C285" s="2">
        <v>2</v>
      </c>
      <c r="D285" s="2">
        <v>72</v>
      </c>
      <c r="E285" s="2">
        <v>275.14999999999998</v>
      </c>
      <c r="F285" s="2" cm="1">
        <f t="array" ref="F285">INDEX($V$11:$V$61,A285)</f>
        <v>1</v>
      </c>
      <c r="G285" cm="1">
        <f t="array" ref="G285">INDEX($W$11:$W$61,A285)</f>
        <v>-2.1572268376175803</v>
      </c>
      <c r="H285">
        <f t="shared" si="31"/>
        <v>0.50130918150577475</v>
      </c>
      <c r="I285">
        <f t="shared" si="34"/>
        <v>11856.241799310372</v>
      </c>
      <c r="J285" cm="1">
        <f t="array" ref="J285">INDEX($X$11:$X$61,A285)</f>
        <v>0.93859798737847522</v>
      </c>
      <c r="K285">
        <f t="shared" si="35"/>
        <v>141.83482396143953</v>
      </c>
      <c r="L285" cm="1">
        <f t="array" ref="L285">INDEX($Y$11:$Y$61,A285)</f>
        <v>3.7267759426391764E-6</v>
      </c>
      <c r="M285" cm="1">
        <f t="array" ref="M285">INDEX($Z$11:$Z$61,A285)</f>
        <v>5.4676688737513454E-7</v>
      </c>
      <c r="N285">
        <f t="shared" si="32"/>
        <v>2.9896935621954139E-5</v>
      </c>
      <c r="O285">
        <f t="shared" si="33"/>
        <v>5.5399874649874498E-7</v>
      </c>
      <c r="P285" cm="1">
        <f t="array" ref="P285">INDEX($AA$11:$AA$61,A285)</f>
        <v>1.7826153107354838E-11</v>
      </c>
      <c r="Q285" cm="1">
        <f t="array" ref="Q285">INDEX($AB$11:$AB$61,A285)</f>
        <v>1.1716582461238174</v>
      </c>
      <c r="R285">
        <f t="shared" si="36"/>
        <v>0.33071009023390557</v>
      </c>
    </row>
    <row r="286" spans="1:18" x14ac:dyDescent="0.2">
      <c r="A286" s="2">
        <v>3</v>
      </c>
      <c r="B286" s="2">
        <v>276</v>
      </c>
      <c r="C286" s="2">
        <v>2</v>
      </c>
      <c r="D286" s="2">
        <v>73</v>
      </c>
      <c r="E286" s="2">
        <v>275.14999999999998</v>
      </c>
      <c r="F286" s="2" cm="1">
        <f t="array" ref="F286">INDEX($V$11:$V$61,A286)</f>
        <v>1</v>
      </c>
      <c r="G286" cm="1">
        <f t="array" ref="G286">INDEX($W$11:$W$61,A286)</f>
        <v>-2.1572268376175803</v>
      </c>
      <c r="H286">
        <f t="shared" si="31"/>
        <v>0.50827180902668834</v>
      </c>
      <c r="I286">
        <f t="shared" si="34"/>
        <v>12086.681026580063</v>
      </c>
      <c r="J286" cm="1">
        <f t="array" ref="J286">INDEX($X$11:$X$61,A286)</f>
        <v>0.93859798737847522</v>
      </c>
      <c r="K286">
        <f t="shared" si="35"/>
        <v>143.67572816056602</v>
      </c>
      <c r="L286" cm="1">
        <f t="array" ref="L286">INDEX($Y$11:$Y$61,A286)</f>
        <v>3.7267759426391764E-6</v>
      </c>
      <c r="M286" cm="1">
        <f t="array" ref="M286">INDEX($Z$11:$Z$61,A286)</f>
        <v>5.4676688737513454E-7</v>
      </c>
      <c r="N286">
        <f t="shared" si="32"/>
        <v>3.0059801058248066E-5</v>
      </c>
      <c r="O286">
        <f t="shared" si="33"/>
        <v>5.6118806138840062E-7</v>
      </c>
      <c r="P286" cm="1">
        <f t="array" ref="P286">INDEX($AA$11:$AA$61,A286)</f>
        <v>1.7826153107354838E-11</v>
      </c>
      <c r="Q286" cm="1">
        <f t="array" ref="Q286">INDEX($AB$11:$AB$61,A286)</f>
        <v>1.1716582461238174</v>
      </c>
      <c r="R286">
        <f t="shared" si="36"/>
        <v>0.33230166304121578</v>
      </c>
    </row>
    <row r="287" spans="1:18" x14ac:dyDescent="0.2">
      <c r="A287" s="2">
        <v>3</v>
      </c>
      <c r="B287" s="2">
        <v>277</v>
      </c>
      <c r="C287" s="2">
        <v>2</v>
      </c>
      <c r="D287" s="2">
        <v>74</v>
      </c>
      <c r="E287" s="2">
        <v>275.14999999999998</v>
      </c>
      <c r="F287" s="2" cm="1">
        <f t="array" ref="F287">INDEX($V$11:$V$61,A287)</f>
        <v>1</v>
      </c>
      <c r="G287" cm="1">
        <f t="array" ref="G287">INDEX($W$11:$W$61,A287)</f>
        <v>-2.1572268376175803</v>
      </c>
      <c r="H287">
        <f t="shared" si="31"/>
        <v>0.51523443654760182</v>
      </c>
      <c r="I287">
        <f t="shared" si="34"/>
        <v>12317.901632337771</v>
      </c>
      <c r="J287" cm="1">
        <f t="array" ref="J287">INDEX($X$11:$X$61,A287)</f>
        <v>0.93859798737847522</v>
      </c>
      <c r="K287">
        <f t="shared" si="35"/>
        <v>145.51663235969258</v>
      </c>
      <c r="L287" cm="1">
        <f t="array" ref="L287">INDEX($Y$11:$Y$61,A287)</f>
        <v>3.7267759426391764E-6</v>
      </c>
      <c r="M287" cm="1">
        <f t="array" ref="M287">INDEX($Z$11:$Z$61,A287)</f>
        <v>5.4676688737513454E-7</v>
      </c>
      <c r="N287">
        <f t="shared" si="32"/>
        <v>3.0210875986251978E-5</v>
      </c>
      <c r="O287">
        <f t="shared" si="33"/>
        <v>5.6837733171239417E-7</v>
      </c>
      <c r="P287" cm="1">
        <f t="array" ref="P287">INDEX($AA$11:$AA$61,A287)</f>
        <v>1.7826153107354838E-11</v>
      </c>
      <c r="Q287" cm="1">
        <f t="array" ref="Q287">INDEX($AB$11:$AB$61,A287)</f>
        <v>1.1716582461238174</v>
      </c>
      <c r="R287">
        <f t="shared" si="36"/>
        <v>0.33377875659314848</v>
      </c>
    </row>
    <row r="288" spans="1:18" x14ac:dyDescent="0.2">
      <c r="A288" s="2">
        <v>3</v>
      </c>
      <c r="B288" s="2">
        <v>278</v>
      </c>
      <c r="C288" s="2">
        <v>2</v>
      </c>
      <c r="D288" s="2">
        <v>75</v>
      </c>
      <c r="E288" s="2">
        <v>275.14999999999998</v>
      </c>
      <c r="F288" s="2" cm="1">
        <f t="array" ref="F288">INDEX($V$11:$V$61,A288)</f>
        <v>1</v>
      </c>
      <c r="G288" cm="1">
        <f t="array" ref="G288">INDEX($W$11:$W$61,A288)</f>
        <v>-2.1572268376175803</v>
      </c>
      <c r="H288">
        <f t="shared" si="31"/>
        <v>0.5221970640685154</v>
      </c>
      <c r="I288">
        <f t="shared" si="34"/>
        <v>12549.885743834302</v>
      </c>
      <c r="J288" cm="1">
        <f t="array" ref="J288">INDEX($X$11:$X$61,A288)</f>
        <v>0.93859798737847522</v>
      </c>
      <c r="K288">
        <f t="shared" si="35"/>
        <v>147.35753655881913</v>
      </c>
      <c r="L288" cm="1">
        <f t="array" ref="L288">INDEX($Y$11:$Y$61,A288)</f>
        <v>3.7267759426391764E-6</v>
      </c>
      <c r="M288" cm="1">
        <f t="array" ref="M288">INDEX($Z$11:$Z$61,A288)</f>
        <v>5.4676688737513454E-7</v>
      </c>
      <c r="N288">
        <f t="shared" si="32"/>
        <v>3.0350415736938811E-5</v>
      </c>
      <c r="O288">
        <f t="shared" si="33"/>
        <v>5.7556655690002233E-7</v>
      </c>
      <c r="P288" cm="1">
        <f t="array" ref="P288">INDEX($AA$11:$AA$61,A288)</f>
        <v>1.7826153107354838E-11</v>
      </c>
      <c r="Q288" cm="1">
        <f t="array" ref="Q288">INDEX($AB$11:$AB$61,A288)</f>
        <v>1.1716582461238174</v>
      </c>
      <c r="R288">
        <f t="shared" si="36"/>
        <v>0.33514385000876656</v>
      </c>
    </row>
    <row r="289" spans="1:18" x14ac:dyDescent="0.2">
      <c r="A289" s="2">
        <v>3</v>
      </c>
      <c r="B289" s="2">
        <v>279</v>
      </c>
      <c r="C289" s="2">
        <v>2</v>
      </c>
      <c r="D289" s="2">
        <v>76</v>
      </c>
      <c r="E289" s="2">
        <v>275.14999999999998</v>
      </c>
      <c r="F289" s="2" cm="1">
        <f t="array" ref="F289">INDEX($V$11:$V$61,A289)</f>
        <v>1</v>
      </c>
      <c r="G289" cm="1">
        <f t="array" ref="G289">INDEX($W$11:$W$61,A289)</f>
        <v>-2.1572268376175803</v>
      </c>
      <c r="H289">
        <f t="shared" si="31"/>
        <v>0.52915969158942899</v>
      </c>
      <c r="I289">
        <f t="shared" si="34"/>
        <v>12782.616029275676</v>
      </c>
      <c r="J289" cm="1">
        <f t="array" ref="J289">INDEX($X$11:$X$61,A289)</f>
        <v>0.93859798737847522</v>
      </c>
      <c r="K289">
        <f t="shared" si="35"/>
        <v>149.19844075794563</v>
      </c>
      <c r="L289" cm="1">
        <f t="array" ref="L289">INDEX($Y$11:$Y$61,A289)</f>
        <v>3.7267759426391764E-6</v>
      </c>
      <c r="M289" cm="1">
        <f t="array" ref="M289">INDEX($Z$11:$Z$61,A289)</f>
        <v>5.4676688737513454E-7</v>
      </c>
      <c r="N289">
        <f t="shared" si="32"/>
        <v>3.0478684109854793E-5</v>
      </c>
      <c r="O289">
        <f t="shared" si="33"/>
        <v>5.8275573638059393E-7</v>
      </c>
      <c r="P289" cm="1">
        <f t="array" ref="P289">INDEX($AA$11:$AA$61,A289)</f>
        <v>1.7826153107354838E-11</v>
      </c>
      <c r="Q289" cm="1">
        <f t="array" ref="Q289">INDEX($AB$11:$AB$61,A289)</f>
        <v>1.1716582461238174</v>
      </c>
      <c r="R289">
        <f t="shared" si="36"/>
        <v>0.33639950463220764</v>
      </c>
    </row>
    <row r="290" spans="1:18" x14ac:dyDescent="0.2">
      <c r="A290" s="2">
        <v>3</v>
      </c>
      <c r="B290" s="2">
        <v>280</v>
      </c>
      <c r="C290" s="2">
        <v>2</v>
      </c>
      <c r="D290" s="2">
        <v>77</v>
      </c>
      <c r="E290" s="2">
        <v>275.14999999999998</v>
      </c>
      <c r="F290" s="2" cm="1">
        <f t="array" ref="F290">INDEX($V$11:$V$61,A290)</f>
        <v>1</v>
      </c>
      <c r="G290" cm="1">
        <f t="array" ref="G290">INDEX($W$11:$W$61,A290)</f>
        <v>-2.1572268376175803</v>
      </c>
      <c r="H290">
        <f t="shared" si="31"/>
        <v>0.53612231911034247</v>
      </c>
      <c r="I290">
        <f t="shared" si="34"/>
        <v>13016.075677510416</v>
      </c>
      <c r="J290" cm="1">
        <f t="array" ref="J290">INDEX($X$11:$X$61,A290)</f>
        <v>0.93859798737847522</v>
      </c>
      <c r="K290">
        <f t="shared" si="35"/>
        <v>151.03934495707219</v>
      </c>
      <c r="L290" cm="1">
        <f t="array" ref="L290">INDEX($Y$11:$Y$61,A290)</f>
        <v>3.7267759426391764E-6</v>
      </c>
      <c r="M290" cm="1">
        <f t="array" ref="M290">INDEX($Z$11:$Z$61,A290)</f>
        <v>5.4676688737513454E-7</v>
      </c>
      <c r="N290">
        <f t="shared" si="32"/>
        <v>3.0595952125954834E-5</v>
      </c>
      <c r="O290">
        <f t="shared" si="33"/>
        <v>5.8994486958343045E-7</v>
      </c>
      <c r="P290" cm="1">
        <f t="array" ref="P290">INDEX($AA$11:$AA$61,A290)</f>
        <v>1.7826153107354838E-11</v>
      </c>
      <c r="Q290" cm="1">
        <f t="array" ref="Q290">INDEX($AB$11:$AB$61,A290)</f>
        <v>1.1716582461238174</v>
      </c>
      <c r="R290">
        <f t="shared" si="36"/>
        <v>0.3375483519234187</v>
      </c>
    </row>
    <row r="291" spans="1:18" x14ac:dyDescent="0.2">
      <c r="A291" s="2">
        <v>3</v>
      </c>
      <c r="B291" s="2">
        <v>281</v>
      </c>
      <c r="C291" s="2">
        <v>2</v>
      </c>
      <c r="D291" s="2">
        <v>78</v>
      </c>
      <c r="E291" s="2">
        <v>275.14999999999998</v>
      </c>
      <c r="F291" s="2" cm="1">
        <f t="array" ref="F291">INDEX($V$11:$V$61,A291)</f>
        <v>1</v>
      </c>
      <c r="G291" cm="1">
        <f t="array" ref="G291">INDEX($W$11:$W$61,A291)</f>
        <v>-2.1572268376175803</v>
      </c>
      <c r="H291">
        <f t="shared" si="31"/>
        <v>0.54308494663125606</v>
      </c>
      <c r="I291">
        <f t="shared" si="34"/>
        <v>13250.248378625369</v>
      </c>
      <c r="J291" cm="1">
        <f t="array" ref="J291">INDEX($X$11:$X$61,A291)</f>
        <v>0.93859798737847522</v>
      </c>
      <c r="K291">
        <f t="shared" si="35"/>
        <v>152.88024915619872</v>
      </c>
      <c r="L291" cm="1">
        <f t="array" ref="L291">INDEX($Y$11:$Y$61,A291)</f>
        <v>3.7267759426391764E-6</v>
      </c>
      <c r="M291" cm="1">
        <f t="array" ref="M291">INDEX($Z$11:$Z$61,A291)</f>
        <v>5.4676688737513454E-7</v>
      </c>
      <c r="N291">
        <f t="shared" si="32"/>
        <v>3.0702496838502718E-5</v>
      </c>
      <c r="O291">
        <f t="shared" si="33"/>
        <v>5.9713395593786484E-7</v>
      </c>
      <c r="P291" cm="1">
        <f t="array" ref="P291">INDEX($AA$11:$AA$61,A291)</f>
        <v>1.7826153107354838E-11</v>
      </c>
      <c r="Q291" cm="1">
        <f t="array" ref="Q291">INDEX($AB$11:$AB$61,A291)</f>
        <v>1.1716582461238174</v>
      </c>
      <c r="R291">
        <f t="shared" si="36"/>
        <v>0.3385930819126669</v>
      </c>
    </row>
    <row r="292" spans="1:18" x14ac:dyDescent="0.2">
      <c r="A292" s="2">
        <v>3</v>
      </c>
      <c r="B292" s="2">
        <v>282</v>
      </c>
      <c r="C292" s="2">
        <v>2</v>
      </c>
      <c r="D292" s="2">
        <v>79</v>
      </c>
      <c r="E292" s="2">
        <v>275.14999999999998</v>
      </c>
      <c r="F292" s="2" cm="1">
        <f t="array" ref="F292">INDEX($V$11:$V$61,A292)</f>
        <v>1</v>
      </c>
      <c r="G292" cm="1">
        <f t="array" ref="G292">INDEX($W$11:$W$61,A292)</f>
        <v>-2.1572268376175803</v>
      </c>
      <c r="H292">
        <f t="shared" si="31"/>
        <v>0.55004757415216954</v>
      </c>
      <c r="I292">
        <f t="shared" si="34"/>
        <v>13485.118305402817</v>
      </c>
      <c r="J292" cm="1">
        <f t="array" ref="J292">INDEX($X$11:$X$61,A292)</f>
        <v>0.93859798737847522</v>
      </c>
      <c r="K292">
        <f t="shared" si="35"/>
        <v>154.72115335532521</v>
      </c>
      <c r="L292" cm="1">
        <f t="array" ref="L292">INDEX($Y$11:$Y$61,A292)</f>
        <v>3.7267759426391764E-6</v>
      </c>
      <c r="M292" cm="1">
        <f t="array" ref="M292">INDEX($Z$11:$Z$61,A292)</f>
        <v>5.4676688737513454E-7</v>
      </c>
      <c r="N292">
        <f t="shared" si="32"/>
        <v>3.0798600203940306E-5</v>
      </c>
      <c r="O292">
        <f t="shared" si="33"/>
        <v>6.0432299487324296E-7</v>
      </c>
      <c r="P292" cm="1">
        <f t="array" ref="P292">INDEX($AA$11:$AA$61,A292)</f>
        <v>1.7826153107354838E-11</v>
      </c>
      <c r="Q292" cm="1">
        <f t="array" ref="Q292">INDEX($AB$11:$AB$61,A292)</f>
        <v>1.1716582461238174</v>
      </c>
      <c r="R292">
        <f t="shared" si="36"/>
        <v>0.33953643223731567</v>
      </c>
    </row>
    <row r="293" spans="1:18" x14ac:dyDescent="0.2">
      <c r="A293" s="2">
        <v>3</v>
      </c>
      <c r="B293" s="2">
        <v>283</v>
      </c>
      <c r="C293" s="2">
        <v>2</v>
      </c>
      <c r="D293" s="2">
        <v>80</v>
      </c>
      <c r="E293" s="2">
        <v>275.14999999999998</v>
      </c>
      <c r="F293" s="2" cm="1">
        <f t="array" ref="F293">INDEX($V$11:$V$61,A293)</f>
        <v>1</v>
      </c>
      <c r="G293" cm="1">
        <f t="array" ref="G293">INDEX($W$11:$W$61,A293)</f>
        <v>-2.1572268376175803</v>
      </c>
      <c r="H293">
        <f t="shared" si="31"/>
        <v>0.55701020167308313</v>
      </c>
      <c r="I293">
        <f t="shared" si="34"/>
        <v>13720.670095594847</v>
      </c>
      <c r="J293" cm="1">
        <f t="array" ref="J293">INDEX($X$11:$X$61,A293)</f>
        <v>0.93859798737847522</v>
      </c>
      <c r="K293">
        <f t="shared" si="35"/>
        <v>156.56205755445177</v>
      </c>
      <c r="L293" cm="1">
        <f t="array" ref="L293">INDEX($Y$11:$Y$61,A293)</f>
        <v>3.7267759426391764E-6</v>
      </c>
      <c r="M293" cm="1">
        <f t="array" ref="M293">INDEX($Z$11:$Z$61,A293)</f>
        <v>5.4676688737513454E-7</v>
      </c>
      <c r="N293">
        <f t="shared" si="32"/>
        <v>3.0884548014026998E-5</v>
      </c>
      <c r="O293">
        <f t="shared" si="33"/>
        <v>6.1151198581892337E-7</v>
      </c>
      <c r="P293" cm="1">
        <f t="array" ref="P293">INDEX($AA$11:$AA$61,A293)</f>
        <v>1.7826153107354838E-11</v>
      </c>
      <c r="Q293" cm="1">
        <f t="array" ref="Q293">INDEX($AB$11:$AB$61,A293)</f>
        <v>1.1716582461238174</v>
      </c>
      <c r="R293">
        <f t="shared" si="36"/>
        <v>0.34038117777350063</v>
      </c>
    </row>
    <row r="294" spans="1:18" x14ac:dyDescent="0.2">
      <c r="A294" s="2">
        <v>3</v>
      </c>
      <c r="B294" s="2">
        <v>284</v>
      </c>
      <c r="C294" s="2">
        <v>2</v>
      </c>
      <c r="D294" s="2">
        <v>81</v>
      </c>
      <c r="E294" s="2">
        <v>275.14999999999998</v>
      </c>
      <c r="F294" s="2" cm="1">
        <f t="array" ref="F294">INDEX($V$11:$V$61,A294)</f>
        <v>1</v>
      </c>
      <c r="G294" cm="1">
        <f t="array" ref="G294">INDEX($W$11:$W$61,A294)</f>
        <v>-2.1572268376175803</v>
      </c>
      <c r="H294">
        <f t="shared" si="31"/>
        <v>0.56397282919399661</v>
      </c>
      <c r="I294">
        <f t="shared" si="34"/>
        <v>13956.888834973002</v>
      </c>
      <c r="J294" cm="1">
        <f t="array" ref="J294">INDEX($X$11:$X$61,A294)</f>
        <v>0.93859798737847522</v>
      </c>
      <c r="K294">
        <f t="shared" si="35"/>
        <v>158.4029617535783</v>
      </c>
      <c r="L294" cm="1">
        <f t="array" ref="L294">INDEX($Y$11:$Y$61,A294)</f>
        <v>3.7267759426391764E-6</v>
      </c>
      <c r="M294" cm="1">
        <f t="array" ref="M294">INDEX($Z$11:$Z$61,A294)</f>
        <v>5.4676688737513454E-7</v>
      </c>
      <c r="N294">
        <f t="shared" si="32"/>
        <v>3.0960628889994851E-5</v>
      </c>
      <c r="O294">
        <f t="shared" si="33"/>
        <v>6.1870092820427659E-7</v>
      </c>
      <c r="P294" cm="1">
        <f t="array" ref="P294">INDEX($AA$11:$AA$61,A294)</f>
        <v>1.7826153107354838E-11</v>
      </c>
      <c r="Q294" cm="1">
        <f t="array" ref="Q294">INDEX($AB$11:$AB$61,A294)</f>
        <v>1.1716582461238174</v>
      </c>
      <c r="R294">
        <f t="shared" si="36"/>
        <v>0.34113012086994271</v>
      </c>
    </row>
    <row r="295" spans="1:18" x14ac:dyDescent="0.2">
      <c r="A295" s="2">
        <v>3</v>
      </c>
      <c r="B295" s="2">
        <v>285</v>
      </c>
      <c r="C295" s="2">
        <v>2</v>
      </c>
      <c r="D295" s="2">
        <v>82</v>
      </c>
      <c r="E295" s="2">
        <v>275.14999999999998</v>
      </c>
      <c r="F295" s="2" cm="1">
        <f t="array" ref="F295">INDEX($V$11:$V$61,A295)</f>
        <v>1</v>
      </c>
      <c r="G295" cm="1">
        <f t="array" ref="G295">INDEX($W$11:$W$61,A295)</f>
        <v>-2.1572268376175803</v>
      </c>
      <c r="H295">
        <f t="shared" si="31"/>
        <v>0.57093545671491019</v>
      </c>
      <c r="I295">
        <f t="shared" si="34"/>
        <v>14193.760041114203</v>
      </c>
      <c r="J295" cm="1">
        <f t="array" ref="J295">INDEX($X$11:$X$61,A295)</f>
        <v>0.93859798737847522</v>
      </c>
      <c r="K295">
        <f t="shared" si="35"/>
        <v>160.24386595270482</v>
      </c>
      <c r="L295" cm="1">
        <f t="array" ref="L295">INDEX($Y$11:$Y$61,A295)</f>
        <v>3.7267759426391764E-6</v>
      </c>
      <c r="M295" cm="1">
        <f t="array" ref="M295">INDEX($Z$11:$Z$61,A295)</f>
        <v>5.4676688737513454E-7</v>
      </c>
      <c r="N295">
        <f t="shared" si="32"/>
        <v>3.102713333895898E-5</v>
      </c>
      <c r="O295">
        <f t="shared" si="33"/>
        <v>6.258898214586867E-7</v>
      </c>
      <c r="P295" cm="1">
        <f t="array" ref="P295">INDEX($AA$11:$AA$61,A295)</f>
        <v>1.7826153107354838E-11</v>
      </c>
      <c r="Q295" cm="1">
        <f t="array" ref="Q295">INDEX($AB$11:$AB$61,A295)</f>
        <v>1.1716582461238174</v>
      </c>
      <c r="R295">
        <f t="shared" si="36"/>
        <v>0.34178608218622475</v>
      </c>
    </row>
    <row r="296" spans="1:18" x14ac:dyDescent="0.2">
      <c r="A296" s="2">
        <v>3</v>
      </c>
      <c r="B296" s="2">
        <v>286</v>
      </c>
      <c r="C296" s="2">
        <v>2</v>
      </c>
      <c r="D296" s="2">
        <v>83</v>
      </c>
      <c r="E296" s="2">
        <v>275.14999999999998</v>
      </c>
      <c r="F296" s="2" cm="1">
        <f t="array" ref="F296">INDEX($V$11:$V$61,A296)</f>
        <v>1</v>
      </c>
      <c r="G296" cm="1">
        <f t="array" ref="G296">INDEX($W$11:$W$61,A296)</f>
        <v>-2.1572268376175803</v>
      </c>
      <c r="H296">
        <f t="shared" si="31"/>
        <v>0.57789808423582367</v>
      </c>
      <c r="I296">
        <f t="shared" si="34"/>
        <v>14431.26964788564</v>
      </c>
      <c r="J296" cm="1">
        <f t="array" ref="J296">INDEX($X$11:$X$61,A296)</f>
        <v>0.93859798737847522</v>
      </c>
      <c r="K296">
        <f t="shared" si="35"/>
        <v>162.08477015183135</v>
      </c>
      <c r="L296" cm="1">
        <f t="array" ref="L296">INDEX($Y$11:$Y$61,A296)</f>
        <v>3.7267759426391764E-6</v>
      </c>
      <c r="M296" cm="1">
        <f t="array" ref="M296">INDEX($Z$11:$Z$61,A296)</f>
        <v>5.4676688737513454E-7</v>
      </c>
      <c r="N296">
        <f t="shared" si="32"/>
        <v>3.1084352872366312E-5</v>
      </c>
      <c r="O296">
        <f t="shared" si="33"/>
        <v>6.3307866501155059E-7</v>
      </c>
      <c r="P296" cm="1">
        <f t="array" ref="P296">INDEX($AA$11:$AA$61,A296)</f>
        <v>1.7826153107354838E-11</v>
      </c>
      <c r="Q296" cm="1">
        <f t="array" ref="Q296">INDEX($AB$11:$AB$61,A296)</f>
        <v>1.1716582461238174</v>
      </c>
      <c r="R296">
        <f t="shared" si="36"/>
        <v>0.34235189213342548</v>
      </c>
    </row>
    <row r="297" spans="1:18" x14ac:dyDescent="0.2">
      <c r="A297" s="2">
        <v>3</v>
      </c>
      <c r="B297" s="2">
        <v>287</v>
      </c>
      <c r="C297" s="2">
        <v>2</v>
      </c>
      <c r="D297" s="2">
        <v>84</v>
      </c>
      <c r="E297" s="2">
        <v>275.14999999999998</v>
      </c>
      <c r="F297" s="2" cm="1">
        <f t="array" ref="F297">INDEX($V$11:$V$61,A297)</f>
        <v>1</v>
      </c>
      <c r="G297" cm="1">
        <f t="array" ref="G297">INDEX($W$11:$W$61,A297)</f>
        <v>-2.1572268376175803</v>
      </c>
      <c r="H297">
        <f t="shared" si="31"/>
        <v>0.58486071175673726</v>
      </c>
      <c r="I297">
        <f t="shared" si="34"/>
        <v>14669.403990593953</v>
      </c>
      <c r="J297" cm="1">
        <f t="array" ref="J297">INDEX($X$11:$X$61,A297)</f>
        <v>0.93859798737847522</v>
      </c>
      <c r="K297">
        <f t="shared" si="35"/>
        <v>163.92567435095791</v>
      </c>
      <c r="L297" cm="1">
        <f t="array" ref="L297">INDEX($Y$11:$Y$61,A297)</f>
        <v>3.7267759426391764E-6</v>
      </c>
      <c r="M297" cm="1">
        <f t="array" ref="M297">INDEX($Z$11:$Z$61,A297)</f>
        <v>5.4676688737513454E-7</v>
      </c>
      <c r="N297">
        <f t="shared" si="32"/>
        <v>3.113257918585806E-5</v>
      </c>
      <c r="O297">
        <f t="shared" si="33"/>
        <v>6.4026745829227808E-7</v>
      </c>
      <c r="P297" cm="1">
        <f t="array" ref="P297">INDEX($AA$11:$AA$61,A297)</f>
        <v>1.7826153107354838E-11</v>
      </c>
      <c r="Q297" cm="1">
        <f t="array" ref="Q297">INDEX($AB$11:$AB$61,A297)</f>
        <v>1.1716582461238174</v>
      </c>
      <c r="R297">
        <f t="shared" si="36"/>
        <v>0.34283038291104634</v>
      </c>
    </row>
    <row r="298" spans="1:18" x14ac:dyDescent="0.2">
      <c r="A298" s="2">
        <v>3</v>
      </c>
      <c r="B298" s="2">
        <v>288</v>
      </c>
      <c r="C298" s="2">
        <v>2</v>
      </c>
      <c r="D298" s="2">
        <v>85</v>
      </c>
      <c r="E298" s="2">
        <v>275.14999999999998</v>
      </c>
      <c r="F298" s="2" cm="1">
        <f t="array" ref="F298">INDEX($V$11:$V$61,A298)</f>
        <v>1</v>
      </c>
      <c r="G298" cm="1">
        <f t="array" ref="G298">INDEX($W$11:$W$61,A298)</f>
        <v>-2.1572268376175803</v>
      </c>
      <c r="H298">
        <f t="shared" si="31"/>
        <v>0.59182333927765074</v>
      </c>
      <c r="I298">
        <f t="shared" si="34"/>
        <v>14908.149791765598</v>
      </c>
      <c r="J298" cm="1">
        <f t="array" ref="J298">INDEX($X$11:$X$61,A298)</f>
        <v>0.93859798737847522</v>
      </c>
      <c r="K298">
        <f t="shared" si="35"/>
        <v>165.76657855008438</v>
      </c>
      <c r="L298" cm="1">
        <f t="array" ref="L298">INDEX($Y$11:$Y$61,A298)</f>
        <v>3.7267759426391764E-6</v>
      </c>
      <c r="M298" cm="1">
        <f t="array" ref="M298">INDEX($Z$11:$Z$61,A298)</f>
        <v>5.4676688737513454E-7</v>
      </c>
      <c r="N298">
        <f t="shared" si="32"/>
        <v>3.1172103399561976E-5</v>
      </c>
      <c r="O298">
        <f t="shared" si="33"/>
        <v>6.4745620073029231E-7</v>
      </c>
      <c r="P298" cm="1">
        <f t="array" ref="P298">INDEX($AA$11:$AA$61,A298)</f>
        <v>1.7826153107354838E-11</v>
      </c>
      <c r="Q298" cm="1">
        <f t="array" ref="Q298">INDEX($AB$11:$AB$61,A298)</f>
        <v>1.1716582461238174</v>
      </c>
      <c r="R298">
        <f t="shared" si="36"/>
        <v>0.3432243811306776</v>
      </c>
    </row>
    <row r="299" spans="1:18" x14ac:dyDescent="0.2">
      <c r="A299" s="2">
        <v>3</v>
      </c>
      <c r="B299" s="2">
        <v>289</v>
      </c>
      <c r="C299" s="2">
        <v>2</v>
      </c>
      <c r="D299" s="2">
        <v>86</v>
      </c>
      <c r="E299" s="2">
        <v>275.14999999999998</v>
      </c>
      <c r="F299" s="2" cm="1">
        <f t="array" ref="F299">INDEX($V$11:$V$61,A299)</f>
        <v>1</v>
      </c>
      <c r="G299" cm="1">
        <f t="array" ref="G299">INDEX($W$11:$W$61,A299)</f>
        <v>-2.1572268376175803</v>
      </c>
      <c r="H299">
        <f t="shared" si="31"/>
        <v>0.59878596679856433</v>
      </c>
      <c r="I299">
        <f t="shared" si="34"/>
        <v>15147.494147527415</v>
      </c>
      <c r="J299" cm="1">
        <f t="array" ref="J299">INDEX($X$11:$X$61,A299)</f>
        <v>0.93859798737847522</v>
      </c>
      <c r="K299">
        <f t="shared" si="35"/>
        <v>167.60748274921096</v>
      </c>
      <c r="L299" cm="1">
        <f t="array" ref="L299">INDEX($Y$11:$Y$61,A299)</f>
        <v>3.7267759426391764E-6</v>
      </c>
      <c r="M299" cm="1">
        <f t="array" ref="M299">INDEX($Z$11:$Z$61,A299)</f>
        <v>5.4676688737513454E-7</v>
      </c>
      <c r="N299">
        <f t="shared" si="32"/>
        <v>3.1203215357517239E-5</v>
      </c>
      <c r="O299">
        <f t="shared" si="33"/>
        <v>6.5464489175503082E-7</v>
      </c>
      <c r="P299" cm="1">
        <f t="array" ref="P299">INDEX($AA$11:$AA$61,A299)</f>
        <v>1.7826153107354838E-11</v>
      </c>
      <c r="Q299" cm="1">
        <f t="array" ref="Q299">INDEX($AB$11:$AB$61,A299)</f>
        <v>1.1716582461238174</v>
      </c>
      <c r="R299">
        <f t="shared" si="36"/>
        <v>0.34353670101380818</v>
      </c>
    </row>
    <row r="300" spans="1:18" x14ac:dyDescent="0.2">
      <c r="A300" s="2">
        <v>3</v>
      </c>
      <c r="B300" s="2">
        <v>290</v>
      </c>
      <c r="C300" s="2">
        <v>2</v>
      </c>
      <c r="D300" s="2">
        <v>87</v>
      </c>
      <c r="E300" s="2">
        <v>275.14999999999998</v>
      </c>
      <c r="F300" s="2" cm="1">
        <f t="array" ref="F300">INDEX($V$11:$V$61,A300)</f>
        <v>1</v>
      </c>
      <c r="G300" cm="1">
        <f t="array" ref="G300">INDEX($W$11:$W$61,A300)</f>
        <v>-2.1572268376175803</v>
      </c>
      <c r="H300">
        <f t="shared" si="31"/>
        <v>0.60574859431947792</v>
      </c>
      <c r="I300">
        <f t="shared" si="34"/>
        <v>15387.424514557992</v>
      </c>
      <c r="J300" cm="1">
        <f t="array" ref="J300">INDEX($X$11:$X$61,A300)</f>
        <v>0.93859798737847522</v>
      </c>
      <c r="K300">
        <f t="shared" si="35"/>
        <v>169.44838694833746</v>
      </c>
      <c r="L300" cm="1">
        <f t="array" ref="L300">INDEX($Y$11:$Y$61,A300)</f>
        <v>3.7267759426391764E-6</v>
      </c>
      <c r="M300" cm="1">
        <f t="array" ref="M300">INDEX($Z$11:$Z$61,A300)</f>
        <v>5.4676688737513454E-7</v>
      </c>
      <c r="N300">
        <f t="shared" si="32"/>
        <v>3.1226202984665977E-5</v>
      </c>
      <c r="O300">
        <f t="shared" si="33"/>
        <v>6.6183353079594292E-7</v>
      </c>
      <c r="P300" cm="1">
        <f t="array" ref="P300">INDEX($AA$11:$AA$61,A300)</f>
        <v>1.7826153107354838E-11</v>
      </c>
      <c r="Q300" cm="1">
        <f t="array" ref="Q300">INDEX($AB$11:$AB$61,A300)</f>
        <v>1.1716582461238174</v>
      </c>
      <c r="R300">
        <f t="shared" si="36"/>
        <v>0.34377013814857627</v>
      </c>
    </row>
    <row r="301" spans="1:18" x14ac:dyDescent="0.2">
      <c r="A301" s="2">
        <v>3</v>
      </c>
      <c r="B301" s="2">
        <v>291</v>
      </c>
      <c r="C301" s="2">
        <v>2</v>
      </c>
      <c r="D301" s="2">
        <v>88</v>
      </c>
      <c r="E301" s="2">
        <v>275.14999999999998</v>
      </c>
      <c r="F301" s="2" cm="1">
        <f t="array" ref="F301">INDEX($V$11:$V$61,A301)</f>
        <v>1</v>
      </c>
      <c r="G301" cm="1">
        <f t="array" ref="G301">INDEX($W$11:$W$61,A301)</f>
        <v>-2.1572268376175803</v>
      </c>
      <c r="H301">
        <f t="shared" si="31"/>
        <v>0.6127112218403914</v>
      </c>
      <c r="I301">
        <f t="shared" si="34"/>
        <v>15627.928697582131</v>
      </c>
      <c r="J301" cm="1">
        <f t="array" ref="J301">INDEX($X$11:$X$61,A301)</f>
        <v>0.93859798737847522</v>
      </c>
      <c r="K301">
        <f t="shared" si="35"/>
        <v>171.28929114746398</v>
      </c>
      <c r="L301" cm="1">
        <f t="array" ref="L301">INDEX($Y$11:$Y$61,A301)</f>
        <v>3.7267759426391764E-6</v>
      </c>
      <c r="M301" cm="1">
        <f t="array" ref="M301">INDEX($Z$11:$Z$61,A301)</f>
        <v>5.4676688737513454E-7</v>
      </c>
      <c r="N301">
        <f t="shared" si="32"/>
        <v>3.1241351699618682E-5</v>
      </c>
      <c r="O301">
        <f t="shared" si="33"/>
        <v>6.6902211728249337E-7</v>
      </c>
      <c r="P301" cm="1">
        <f t="array" ref="P301">INDEX($AA$11:$AA$61,A301)</f>
        <v>1.7826153107354838E-11</v>
      </c>
      <c r="Q301" cm="1">
        <f t="array" ref="Q301">INDEX($AB$11:$AB$61,A301)</f>
        <v>1.1716582461238174</v>
      </c>
      <c r="R301">
        <f t="shared" si="36"/>
        <v>0.34392746378805217</v>
      </c>
    </row>
    <row r="302" spans="1:18" x14ac:dyDescent="0.2">
      <c r="A302" s="2">
        <v>3</v>
      </c>
      <c r="B302" s="2">
        <v>292</v>
      </c>
      <c r="C302" s="2">
        <v>2</v>
      </c>
      <c r="D302" s="2">
        <v>89</v>
      </c>
      <c r="E302" s="2">
        <v>275.14999999999998</v>
      </c>
      <c r="F302" s="2" cm="1">
        <f t="array" ref="F302">INDEX($V$11:$V$61,A302)</f>
        <v>1</v>
      </c>
      <c r="G302" cm="1">
        <f t="array" ref="G302">INDEX($W$11:$W$61,A302)</f>
        <v>-2.1572268376175803</v>
      </c>
      <c r="H302">
        <f t="shared" si="31"/>
        <v>0.61967384936130498</v>
      </c>
      <c r="I302">
        <f t="shared" si="34"/>
        <v>15868.994837382255</v>
      </c>
      <c r="J302" cm="1">
        <f t="array" ref="J302">INDEX($X$11:$X$61,A302)</f>
        <v>0.93859798737847522</v>
      </c>
      <c r="K302">
        <f t="shared" si="35"/>
        <v>173.13019534659057</v>
      </c>
      <c r="L302" cm="1">
        <f t="array" ref="L302">INDEX($Y$11:$Y$61,A302)</f>
        <v>3.7267759426391764E-6</v>
      </c>
      <c r="M302" cm="1">
        <f t="array" ref="M302">INDEX($Z$11:$Z$61,A302)</f>
        <v>5.4676688737513454E-7</v>
      </c>
      <c r="N302">
        <f t="shared" si="32"/>
        <v>3.1248943881213453E-5</v>
      </c>
      <c r="O302">
        <f t="shared" si="33"/>
        <v>6.7621065064416026E-7</v>
      </c>
      <c r="P302" cm="1">
        <f t="array" ref="P302">INDEX($AA$11:$AA$61,A302)</f>
        <v>1.7826153107354838E-11</v>
      </c>
      <c r="Q302" cm="1">
        <f t="array" ref="Q302">INDEX($AB$11:$AB$61,A302)</f>
        <v>1.1716582461238174</v>
      </c>
      <c r="R302">
        <f t="shared" si="36"/>
        <v>0.34401141967082888</v>
      </c>
    </row>
    <row r="303" spans="1:18" x14ac:dyDescent="0.2">
      <c r="A303" s="2">
        <v>3</v>
      </c>
      <c r="B303" s="2">
        <v>293</v>
      </c>
      <c r="C303" s="2">
        <v>2</v>
      </c>
      <c r="D303" s="2">
        <v>90</v>
      </c>
      <c r="E303" s="2">
        <v>275.14999999999998</v>
      </c>
      <c r="F303" s="2" cm="1">
        <f t="array" ref="F303">INDEX($V$11:$V$61,A303)</f>
        <v>1</v>
      </c>
      <c r="G303" cm="1">
        <f t="array" ref="G303">INDEX($W$11:$W$61,A303)</f>
        <v>-2.1572268376175803</v>
      </c>
      <c r="H303">
        <f t="shared" si="31"/>
        <v>0.62663647688221846</v>
      </c>
      <c r="I303">
        <f t="shared" si="34"/>
        <v>16110.611399301919</v>
      </c>
      <c r="J303" cm="1">
        <f t="array" ref="J303">INDEX($X$11:$X$61,A303)</f>
        <v>0.93859798737847522</v>
      </c>
      <c r="K303">
        <f t="shared" si="35"/>
        <v>174.97109954571704</v>
      </c>
      <c r="L303" cm="1">
        <f t="array" ref="L303">INDEX($Y$11:$Y$61,A303)</f>
        <v>3.7267759426391764E-6</v>
      </c>
      <c r="M303" cm="1">
        <f t="array" ref="M303">INDEX($Z$11:$Z$61,A303)</f>
        <v>5.4676688737513454E-7</v>
      </c>
      <c r="N303">
        <f t="shared" si="32"/>
        <v>3.1249258386738273E-5</v>
      </c>
      <c r="O303">
        <f t="shared" si="33"/>
        <v>6.8339913031043494E-7</v>
      </c>
      <c r="P303" cm="1">
        <f t="array" ref="P303">INDEX($AA$11:$AA$61,A303)</f>
        <v>1.7826153107354838E-11</v>
      </c>
      <c r="Q303" cm="1">
        <f t="array" ref="Q303">INDEX($AB$11:$AB$61,A303)</f>
        <v>1.1716582461238174</v>
      </c>
      <c r="R303">
        <f t="shared" si="36"/>
        <v>0.34402471334323231</v>
      </c>
    </row>
    <row r="304" spans="1:18" x14ac:dyDescent="0.2">
      <c r="A304" s="2">
        <v>3</v>
      </c>
      <c r="B304" s="2">
        <v>294</v>
      </c>
      <c r="C304" s="2">
        <v>2</v>
      </c>
      <c r="D304" s="2">
        <v>91</v>
      </c>
      <c r="E304" s="2">
        <v>275.14999999999998</v>
      </c>
      <c r="F304" s="2" cm="1">
        <f t="array" ref="F304">INDEX($V$11:$V$61,A304)</f>
        <v>1</v>
      </c>
      <c r="G304" cm="1">
        <f t="array" ref="G304">INDEX($W$11:$W$61,A304)</f>
        <v>-2.1572268376175803</v>
      </c>
      <c r="H304">
        <f t="shared" si="31"/>
        <v>0.63359910440313205</v>
      </c>
      <c r="I304">
        <f t="shared" si="34"/>
        <v>16352.767162218113</v>
      </c>
      <c r="J304" cm="1">
        <f t="array" ref="J304">INDEX($X$11:$X$61,A304)</f>
        <v>0.93859798737847522</v>
      </c>
      <c r="K304">
        <f t="shared" si="35"/>
        <v>176.81200374484359</v>
      </c>
      <c r="L304" cm="1">
        <f t="array" ref="L304">INDEX($Y$11:$Y$61,A304)</f>
        <v>3.7267759426391764E-6</v>
      </c>
      <c r="M304" cm="1">
        <f t="array" ref="M304">INDEX($Z$11:$Z$61,A304)</f>
        <v>5.4676688737513454E-7</v>
      </c>
      <c r="N304">
        <f t="shared" si="32"/>
        <v>3.1242570119568651E-5</v>
      </c>
      <c r="O304">
        <f t="shared" si="33"/>
        <v>6.9058755571082461E-7</v>
      </c>
      <c r="P304" cm="1">
        <f t="array" ref="P304">INDEX($AA$11:$AA$61,A304)</f>
        <v>1.7826153107354838E-11</v>
      </c>
      <c r="Q304" cm="1">
        <f t="array" ref="Q304">INDEX($AB$11:$AB$61,A304)</f>
        <v>1.1716582461238174</v>
      </c>
      <c r="R304">
        <f t="shared" si="36"/>
        <v>0.34397001396132609</v>
      </c>
    </row>
    <row r="305" spans="1:18" x14ac:dyDescent="0.2">
      <c r="A305" s="2">
        <v>3</v>
      </c>
      <c r="B305" s="2">
        <v>295</v>
      </c>
      <c r="C305" s="2">
        <v>2</v>
      </c>
      <c r="D305" s="2">
        <v>92</v>
      </c>
      <c r="E305" s="2">
        <v>275.14999999999998</v>
      </c>
      <c r="F305" s="2" cm="1">
        <f t="array" ref="F305">INDEX($V$11:$V$61,A305)</f>
        <v>1</v>
      </c>
      <c r="G305" cm="1">
        <f t="array" ref="G305">INDEX($W$11:$W$61,A305)</f>
        <v>-2.1572268376175803</v>
      </c>
      <c r="H305">
        <f t="shared" si="31"/>
        <v>0.64056173192404553</v>
      </c>
      <c r="I305">
        <f t="shared" si="34"/>
        <v>16595.451207960115</v>
      </c>
      <c r="J305" cm="1">
        <f t="array" ref="J305">INDEX($X$11:$X$61,A305)</f>
        <v>0.93859798737847522</v>
      </c>
      <c r="K305">
        <f t="shared" si="35"/>
        <v>178.65290794397012</v>
      </c>
      <c r="L305" cm="1">
        <f t="array" ref="L305">INDEX($Y$11:$Y$61,A305)</f>
        <v>3.7267759426391764E-6</v>
      </c>
      <c r="M305" cm="1">
        <f t="array" ref="M305">INDEX($Z$11:$Z$61,A305)</f>
        <v>5.4676688737513454E-7</v>
      </c>
      <c r="N305">
        <f t="shared" si="32"/>
        <v>3.1229149643887161E-5</v>
      </c>
      <c r="O305">
        <f t="shared" si="33"/>
        <v>6.9777592627484931E-7</v>
      </c>
      <c r="P305" cm="1">
        <f t="array" ref="P305">INDEX($AA$11:$AA$61,A305)</f>
        <v>1.7826153107354838E-11</v>
      </c>
      <c r="Q305" cm="1">
        <f t="array" ref="Q305">INDEX($AB$11:$AB$61,A305)</f>
        <v>1.1716582461238174</v>
      </c>
      <c r="R305">
        <f t="shared" si="36"/>
        <v>0.34384994855005524</v>
      </c>
    </row>
    <row r="306" spans="1:18" x14ac:dyDescent="0.2">
      <c r="A306" s="2">
        <v>3</v>
      </c>
      <c r="B306" s="2">
        <v>296</v>
      </c>
      <c r="C306" s="2">
        <v>2</v>
      </c>
      <c r="D306" s="2">
        <v>93</v>
      </c>
      <c r="E306" s="2">
        <v>275.14999999999998</v>
      </c>
      <c r="F306" s="2" cm="1">
        <f t="array" ref="F306">INDEX($V$11:$V$61,A306)</f>
        <v>1</v>
      </c>
      <c r="G306" cm="1">
        <f t="array" ref="G306">INDEX($W$11:$W$61,A306)</f>
        <v>-2.1572268376175803</v>
      </c>
      <c r="H306">
        <f t="shared" si="31"/>
        <v>0.64752435944495912</v>
      </c>
      <c r="I306">
        <f t="shared" si="34"/>
        <v>16838.652911154026</v>
      </c>
      <c r="J306" cm="1">
        <f t="array" ref="J306">INDEX($X$11:$X$61,A306)</f>
        <v>0.93859798737847522</v>
      </c>
      <c r="K306">
        <f t="shared" si="35"/>
        <v>180.49381214309665</v>
      </c>
      <c r="L306" cm="1">
        <f t="array" ref="L306">INDEX($Y$11:$Y$61,A306)</f>
        <v>3.7267759426391764E-6</v>
      </c>
      <c r="M306" cm="1">
        <f t="array" ref="M306">INDEX($Z$11:$Z$61,A306)</f>
        <v>5.4676688737513454E-7</v>
      </c>
      <c r="N306">
        <f t="shared" si="32"/>
        <v>3.1209262844093237E-5</v>
      </c>
      <c r="O306">
        <f t="shared" si="33"/>
        <v>7.0496424143204452E-7</v>
      </c>
      <c r="P306" cm="1">
        <f t="array" ref="P306">INDEX($AA$11:$AA$61,A306)</f>
        <v>1.7826153107354838E-11</v>
      </c>
      <c r="Q306" cm="1">
        <f t="array" ref="Q306">INDEX($AB$11:$AB$61,A306)</f>
        <v>1.1716582461238174</v>
      </c>
      <c r="R306">
        <f t="shared" si="36"/>
        <v>0.34366709869630785</v>
      </c>
    </row>
    <row r="307" spans="1:18" x14ac:dyDescent="0.2">
      <c r="A307" s="2">
        <v>3</v>
      </c>
      <c r="B307" s="2">
        <v>297</v>
      </c>
      <c r="C307" s="2">
        <v>2</v>
      </c>
      <c r="D307" s="2">
        <v>94</v>
      </c>
      <c r="E307" s="2">
        <v>275.14999999999998</v>
      </c>
      <c r="F307" s="2" cm="1">
        <f t="array" ref="F307">INDEX($V$11:$V$61,A307)</f>
        <v>1</v>
      </c>
      <c r="G307" cm="1">
        <f t="array" ref="G307">INDEX($W$11:$W$61,A307)</f>
        <v>-2.1572268376175803</v>
      </c>
      <c r="H307">
        <f t="shared" si="31"/>
        <v>0.6544869869658726</v>
      </c>
      <c r="I307">
        <f t="shared" si="34"/>
        <v>17082.361929473063</v>
      </c>
      <c r="J307" cm="1">
        <f t="array" ref="J307">INDEX($X$11:$X$61,A307)</f>
        <v>0.93859798737847522</v>
      </c>
      <c r="K307">
        <f t="shared" si="35"/>
        <v>182.33471634222317</v>
      </c>
      <c r="L307" cm="1">
        <f t="array" ref="L307">INDEX($Y$11:$Y$61,A307)</f>
        <v>3.7267759426391764E-6</v>
      </c>
      <c r="M307" cm="1">
        <f t="array" ref="M307">INDEX($Z$11:$Z$61,A307)</f>
        <v>5.4676688737513454E-7</v>
      </c>
      <c r="N307">
        <f t="shared" si="32"/>
        <v>3.1183170626479128E-5</v>
      </c>
      <c r="O307">
        <f t="shared" si="33"/>
        <v>7.1215250061195981E-7</v>
      </c>
      <c r="P307" cm="1">
        <f t="array" ref="P307">INDEX($AA$11:$AA$61,A307)</f>
        <v>1.7826153107354838E-11</v>
      </c>
      <c r="Q307" cm="1">
        <f t="array" ref="Q307">INDEX($AB$11:$AB$61,A307)</f>
        <v>1.1716582461238174</v>
      </c>
      <c r="R307">
        <f t="shared" si="36"/>
        <v>0.34342399765235598</v>
      </c>
    </row>
    <row r="308" spans="1:18" x14ac:dyDescent="0.2">
      <c r="A308" s="2">
        <v>3</v>
      </c>
      <c r="B308" s="2">
        <v>298</v>
      </c>
      <c r="C308" s="2">
        <v>2</v>
      </c>
      <c r="D308" s="2">
        <v>95</v>
      </c>
      <c r="E308" s="2">
        <v>275.14999999999998</v>
      </c>
      <c r="F308" s="2" cm="1">
        <f t="array" ref="F308">INDEX($V$11:$V$61,A308)</f>
        <v>1</v>
      </c>
      <c r="G308" cm="1">
        <f t="array" ref="G308">INDEX($W$11:$W$61,A308)</f>
        <v>-2.1572268376175803</v>
      </c>
      <c r="H308">
        <f t="shared" si="31"/>
        <v>0.66144961448678619</v>
      </c>
      <c r="I308">
        <f t="shared" si="34"/>
        <v>17326.568194274889</v>
      </c>
      <c r="J308" cm="1">
        <f t="array" ref="J308">INDEX($X$11:$X$61,A308)</f>
        <v>0.93859798737847522</v>
      </c>
      <c r="K308">
        <f t="shared" si="35"/>
        <v>184.17562054134973</v>
      </c>
      <c r="L308" cm="1">
        <f t="array" ref="L308">INDEX($Y$11:$Y$61,A308)</f>
        <v>3.7267759426391764E-6</v>
      </c>
      <c r="M308" cm="1">
        <f t="array" ref="M308">INDEX($Z$11:$Z$61,A308)</f>
        <v>5.4676688737513454E-7</v>
      </c>
      <c r="N308">
        <f t="shared" si="32"/>
        <v>3.1151128660737345E-5</v>
      </c>
      <c r="O308">
        <f t="shared" si="33"/>
        <v>7.193407032441602E-7</v>
      </c>
      <c r="P308" cm="1">
        <f t="array" ref="P308">INDEX($AA$11:$AA$61,A308)</f>
        <v>1.7826153107354838E-11</v>
      </c>
      <c r="Q308" cm="1">
        <f t="array" ref="Q308">INDEX($AB$11:$AB$61,A308)</f>
        <v>1.1716582461238174</v>
      </c>
      <c r="R308">
        <f t="shared" si="36"/>
        <v>0.3431231278260391</v>
      </c>
    </row>
    <row r="309" spans="1:18" x14ac:dyDescent="0.2">
      <c r="A309" s="2">
        <v>3</v>
      </c>
      <c r="B309" s="2">
        <v>299</v>
      </c>
      <c r="C309" s="2">
        <v>2</v>
      </c>
      <c r="D309" s="2">
        <v>96</v>
      </c>
      <c r="E309" s="2">
        <v>275.14999999999998</v>
      </c>
      <c r="F309" s="2" cm="1">
        <f t="array" ref="F309">INDEX($V$11:$V$61,A309)</f>
        <v>1</v>
      </c>
      <c r="G309" cm="1">
        <f t="array" ref="G309">INDEX($W$11:$W$61,A309)</f>
        <v>-2.1572268376175803</v>
      </c>
      <c r="H309">
        <f t="shared" si="31"/>
        <v>0.66841224200769966</v>
      </c>
      <c r="I309">
        <f t="shared" si="34"/>
        <v>17571.261901608083</v>
      </c>
      <c r="J309" cm="1">
        <f t="array" ref="J309">INDEX($X$11:$X$61,A309)</f>
        <v>0.93859798737847522</v>
      </c>
      <c r="K309">
        <f t="shared" si="35"/>
        <v>186.01652474047623</v>
      </c>
      <c r="L309" cm="1">
        <f t="array" ref="L309">INDEX($Y$11:$Y$61,A309)</f>
        <v>3.7267759426391764E-6</v>
      </c>
      <c r="M309" cm="1">
        <f t="array" ref="M309">INDEX($Z$11:$Z$61,A309)</f>
        <v>5.4676688737513454E-7</v>
      </c>
      <c r="N309">
        <f t="shared" si="32"/>
        <v>3.1113387158874477E-5</v>
      </c>
      <c r="O309">
        <f t="shared" si="33"/>
        <v>7.2652884875822481E-7</v>
      </c>
      <c r="P309" cm="1">
        <f t="array" ref="P309">INDEX($AA$11:$AA$61,A309)</f>
        <v>1.7826153107354838E-11</v>
      </c>
      <c r="Q309" cm="1">
        <f t="array" ref="Q309">INDEX($AB$11:$AB$61,A309)</f>
        <v>1.1716582461238174</v>
      </c>
      <c r="R309">
        <f t="shared" si="36"/>
        <v>0.34276691863414144</v>
      </c>
    </row>
    <row r="310" spans="1:18" x14ac:dyDescent="0.2">
      <c r="A310" s="2">
        <v>3</v>
      </c>
      <c r="B310" s="2">
        <v>300</v>
      </c>
      <c r="C310" s="2">
        <v>2</v>
      </c>
      <c r="D310" s="2">
        <v>97</v>
      </c>
      <c r="E310" s="2">
        <v>275.14999999999998</v>
      </c>
      <c r="F310" s="2" cm="1">
        <f t="array" ref="F310">INDEX($V$11:$V$61,A310)</f>
        <v>1</v>
      </c>
      <c r="G310" cm="1">
        <f t="array" ref="G310">INDEX($W$11:$W$61,A310)</f>
        <v>-2.1572268376175803</v>
      </c>
      <c r="H310">
        <f t="shared" si="31"/>
        <v>0.67537486952861325</v>
      </c>
      <c r="I310">
        <f t="shared" si="34"/>
        <v>17816.433503571039</v>
      </c>
      <c r="J310" cm="1">
        <f t="array" ref="J310">INDEX($X$11:$X$61,A310)</f>
        <v>0.93859798737847522</v>
      </c>
      <c r="K310">
        <f t="shared" si="35"/>
        <v>187.85742893960276</v>
      </c>
      <c r="L310" cm="1">
        <f t="array" ref="L310">INDEX($Y$11:$Y$61,A310)</f>
        <v>3.7267759426391764E-6</v>
      </c>
      <c r="M310" cm="1">
        <f t="array" ref="M310">INDEX($Z$11:$Z$61,A310)</f>
        <v>5.4676688737513454E-7</v>
      </c>
      <c r="N310">
        <f t="shared" si="32"/>
        <v>3.1070190689132791E-5</v>
      </c>
      <c r="O310">
        <f t="shared" si="33"/>
        <v>7.3371693658374873E-7</v>
      </c>
      <c r="P310" cm="1">
        <f t="array" ref="P310">INDEX($AA$11:$AA$61,A310)</f>
        <v>1.7826153107354838E-11</v>
      </c>
      <c r="Q310" cm="1">
        <f t="array" ref="Q310">INDEX($AB$11:$AB$61,A310)</f>
        <v>1.1716582461238174</v>
      </c>
      <c r="R310">
        <f t="shared" si="36"/>
        <v>0.34235774469567609</v>
      </c>
    </row>
    <row r="311" spans="1:18" x14ac:dyDescent="0.2">
      <c r="A311" s="2">
        <v>3</v>
      </c>
      <c r="B311" s="2">
        <v>301</v>
      </c>
      <c r="C311" s="2">
        <v>2</v>
      </c>
      <c r="D311" s="2">
        <v>98</v>
      </c>
      <c r="E311" s="2">
        <v>275.14999999999998</v>
      </c>
      <c r="F311" s="2" cm="1">
        <f t="array" ref="F311">INDEX($V$11:$V$61,A311)</f>
        <v>1</v>
      </c>
      <c r="G311" cm="1">
        <f t="array" ref="G311">INDEX($W$11:$W$61,A311)</f>
        <v>-2.1572268376175803</v>
      </c>
      <c r="H311">
        <f t="shared" si="31"/>
        <v>0.68233749704952684</v>
      </c>
      <c r="I311">
        <f t="shared" si="34"/>
        <v>18062.073700007051</v>
      </c>
      <c r="J311" cm="1">
        <f t="array" ref="J311">INDEX($X$11:$X$61,A311)</f>
        <v>0.93859798737847522</v>
      </c>
      <c r="K311">
        <f t="shared" si="35"/>
        <v>189.69833313872934</v>
      </c>
      <c r="L311" cm="1">
        <f t="array" ref="L311">INDEX($Y$11:$Y$61,A311)</f>
        <v>3.7267759426391764E-6</v>
      </c>
      <c r="M311" cm="1">
        <f t="array" ref="M311">INDEX($Z$11:$Z$61,A311)</f>
        <v>5.4676688737513454E-7</v>
      </c>
      <c r="N311">
        <f t="shared" si="32"/>
        <v>3.1021778022562574E-5</v>
      </c>
      <c r="O311">
        <f t="shared" si="33"/>
        <v>7.4090496615034198E-7</v>
      </c>
      <c r="P311" cm="1">
        <f t="array" ref="P311">INDEX($AA$11:$AA$61,A311)</f>
        <v>1.7826153107354838E-11</v>
      </c>
      <c r="Q311" cm="1">
        <f t="array" ref="Q311">INDEX($AB$11:$AB$61,A311)</f>
        <v>1.1716582461238174</v>
      </c>
      <c r="R311">
        <f t="shared" si="36"/>
        <v>0.34189792434218819</v>
      </c>
    </row>
    <row r="312" spans="1:18" x14ac:dyDescent="0.2">
      <c r="A312" s="2">
        <v>3</v>
      </c>
      <c r="B312" s="2">
        <v>302</v>
      </c>
      <c r="C312" s="2">
        <v>2</v>
      </c>
      <c r="D312" s="2">
        <v>99</v>
      </c>
      <c r="E312" s="2">
        <v>275.14999999999998</v>
      </c>
      <c r="F312" s="2" cm="1">
        <f t="array" ref="F312">INDEX($V$11:$V$61,A312)</f>
        <v>1</v>
      </c>
      <c r="G312" cm="1">
        <f t="array" ref="G312">INDEX($W$11:$W$61,A312)</f>
        <v>-2.1572268376175803</v>
      </c>
      <c r="H312">
        <f t="shared" si="31"/>
        <v>0.68930012457044032</v>
      </c>
      <c r="I312">
        <f t="shared" si="34"/>
        <v>18308.173430520681</v>
      </c>
      <c r="J312" cm="1">
        <f t="array" ref="J312">INDEX($X$11:$X$61,A312)</f>
        <v>0.93859798737847522</v>
      </c>
      <c r="K312">
        <f t="shared" si="35"/>
        <v>191.53923733785581</v>
      </c>
      <c r="L312" cm="1">
        <f t="array" ref="L312">INDEX($Y$11:$Y$61,A312)</f>
        <v>3.7267759426391764E-6</v>
      </c>
      <c r="M312" cm="1">
        <f t="array" ref="M312">INDEX($Z$11:$Z$61,A312)</f>
        <v>5.4676688737513454E-7</v>
      </c>
      <c r="N312">
        <f t="shared" si="32"/>
        <v>3.096838200994209E-5</v>
      </c>
      <c r="O312">
        <f t="shared" si="33"/>
        <v>7.4809293688762952E-7</v>
      </c>
      <c r="P312" cm="1">
        <f t="array" ref="P312">INDEX($AA$11:$AA$61,A312)</f>
        <v>1.7826153107354838E-11</v>
      </c>
      <c r="Q312" cm="1">
        <f t="array" ref="Q312">INDEX($AB$11:$AB$61,A312)</f>
        <v>1.1716582461238174</v>
      </c>
      <c r="R312">
        <f t="shared" si="36"/>
        <v>0.34138971842271776</v>
      </c>
    </row>
    <row r="313" spans="1:18" x14ac:dyDescent="0.2">
      <c r="A313" s="2">
        <v>3</v>
      </c>
      <c r="B313" s="2">
        <v>303</v>
      </c>
      <c r="C313" s="2">
        <v>2</v>
      </c>
      <c r="D313" s="2">
        <v>100</v>
      </c>
      <c r="E313" s="2">
        <v>275.14999999999998</v>
      </c>
      <c r="F313" s="2" cm="1">
        <f t="array" ref="F313">INDEX($V$11:$V$61,A313)</f>
        <v>1</v>
      </c>
      <c r="G313" cm="1">
        <f t="array" ref="G313">INDEX($W$11:$W$61,A313)</f>
        <v>-2.1572268376175803</v>
      </c>
      <c r="H313">
        <f t="shared" si="31"/>
        <v>0.69626275209135391</v>
      </c>
      <c r="I313">
        <f t="shared" si="34"/>
        <v>18554.723866800814</v>
      </c>
      <c r="J313" cm="1">
        <f t="array" ref="J313">INDEX($X$11:$X$61,A313)</f>
        <v>0.93859798737847522</v>
      </c>
      <c r="K313">
        <f t="shared" si="35"/>
        <v>193.38014153698236</v>
      </c>
      <c r="L313" cm="1">
        <f t="array" ref="L313">INDEX($Y$11:$Y$61,A313)</f>
        <v>3.7267759426391764E-6</v>
      </c>
      <c r="M313" cm="1">
        <f t="array" ref="M313">INDEX($Z$11:$Z$61,A313)</f>
        <v>5.4676688737513454E-7</v>
      </c>
      <c r="N313">
        <f t="shared" si="32"/>
        <v>3.0910229486806688E-5</v>
      </c>
      <c r="O313">
        <f t="shared" si="33"/>
        <v>7.5528084822525282E-7</v>
      </c>
      <c r="P313" cm="1">
        <f t="array" ref="P313">INDEX($AA$11:$AA$61,A313)</f>
        <v>1.7826153107354838E-11</v>
      </c>
      <c r="Q313" cm="1">
        <f t="array" ref="Q313">INDEX($AB$11:$AB$61,A313)</f>
        <v>1.1716582461238174</v>
      </c>
      <c r="R313">
        <f t="shared" si="36"/>
        <v>0.34083532938168548</v>
      </c>
    </row>
    <row r="314" spans="1:18" x14ac:dyDescent="0.2">
      <c r="A314" s="2">
        <v>4</v>
      </c>
      <c r="B314" s="2">
        <v>304</v>
      </c>
      <c r="C314" s="2">
        <v>3</v>
      </c>
      <c r="D314" s="2">
        <v>0</v>
      </c>
      <c r="E314" s="2">
        <v>276.14999999999998</v>
      </c>
      <c r="F314" s="2" cm="1">
        <f t="array" ref="F314">INDEX($V$11:$V$61,A314)</f>
        <v>1</v>
      </c>
      <c r="G314" cm="1">
        <f t="array" ref="G314">INDEX($W$11:$W$61,A314)</f>
        <v>-2.1263165901417143</v>
      </c>
      <c r="H314">
        <f t="shared" si="31"/>
        <v>0</v>
      </c>
      <c r="I314">
        <f t="shared" si="34"/>
        <v>24</v>
      </c>
      <c r="J314" cm="1">
        <f t="array" ref="J314">INDEX($X$11:$X$61,A314)</f>
        <v>0.94200921030189322</v>
      </c>
      <c r="K314">
        <f t="shared" si="35"/>
        <v>9.2728863049043575</v>
      </c>
      <c r="L314" cm="1">
        <f t="array" ref="L314">INDEX($Y$11:$Y$61,A314)</f>
        <v>3.8382328374074139E-6</v>
      </c>
      <c r="M314" cm="1">
        <f t="array" ref="M314">INDEX($Z$11:$Z$61,A314)</f>
        <v>5.7142764344394442E-7</v>
      </c>
      <c r="N314">
        <f t="shared" si="32"/>
        <v>9.3749789062974615E-8</v>
      </c>
      <c r="O314">
        <f t="shared" si="33"/>
        <v>3.6222199962058763E-8</v>
      </c>
      <c r="P314" cm="1">
        <f t="array" ref="P314">INDEX($AA$11:$AA$61,A314)</f>
        <v>1.7858517246395595E-11</v>
      </c>
      <c r="Q314" cm="1">
        <f t="array" ref="Q314">INDEX($AB$11:$AB$61,A314)</f>
        <v>1.1610799549504613</v>
      </c>
      <c r="R314">
        <f t="shared" si="36"/>
        <v>4.0692940371284445E-2</v>
      </c>
    </row>
    <row r="315" spans="1:18" x14ac:dyDescent="0.2">
      <c r="A315" s="2">
        <v>4</v>
      </c>
      <c r="B315" s="2">
        <v>305</v>
      </c>
      <c r="C315" s="2">
        <v>3</v>
      </c>
      <c r="D315" s="2">
        <v>1</v>
      </c>
      <c r="E315" s="2">
        <v>276.14999999999998</v>
      </c>
      <c r="F315" s="2" cm="1">
        <f t="array" ref="F315">INDEX($V$11:$V$61,A315)</f>
        <v>1</v>
      </c>
      <c r="G315" cm="1">
        <f t="array" ref="G315">INDEX($W$11:$W$61,A315)</f>
        <v>-2.1263165901417143</v>
      </c>
      <c r="H315">
        <f t="shared" si="31"/>
        <v>7.4762430183764666E-3</v>
      </c>
      <c r="I315">
        <f t="shared" si="34"/>
        <v>44.826663006673421</v>
      </c>
      <c r="J315" cm="1">
        <f t="array" ref="J315">INDEX($X$11:$X$61,A315)</f>
        <v>0.94200921030189322</v>
      </c>
      <c r="K315">
        <f t="shared" si="35"/>
        <v>11.256189248400501</v>
      </c>
      <c r="L315" cm="1">
        <f t="array" ref="L315">INDEX($Y$11:$Y$61,A315)</f>
        <v>3.8382328374074139E-6</v>
      </c>
      <c r="M315" cm="1">
        <f t="array" ref="M315">INDEX($Z$11:$Z$61,A315)</f>
        <v>5.7142764344394442E-7</v>
      </c>
      <c r="N315">
        <f t="shared" si="32"/>
        <v>1.7510277792948453E-7</v>
      </c>
      <c r="O315">
        <f t="shared" si="33"/>
        <v>4.3969467489804625E-8</v>
      </c>
      <c r="P315" cm="1">
        <f t="array" ref="P315">INDEX($AA$11:$AA$61,A315)</f>
        <v>1.7858517246395595E-11</v>
      </c>
      <c r="Q315" cm="1">
        <f t="array" ref="Q315">INDEX($AB$11:$AB$61,A315)</f>
        <v>1.1610799549504613</v>
      </c>
      <c r="R315">
        <f t="shared" si="36"/>
        <v>4.1510540202785939E-2</v>
      </c>
    </row>
    <row r="316" spans="1:18" x14ac:dyDescent="0.2">
      <c r="A316" s="2">
        <v>4</v>
      </c>
      <c r="B316" s="2">
        <v>306</v>
      </c>
      <c r="C316" s="2">
        <v>3</v>
      </c>
      <c r="D316" s="2">
        <v>2</v>
      </c>
      <c r="E316" s="2">
        <v>276.14999999999998</v>
      </c>
      <c r="F316" s="2" cm="1">
        <f t="array" ref="F316">INDEX($V$11:$V$61,A316)</f>
        <v>1</v>
      </c>
      <c r="G316" cm="1">
        <f t="array" ref="G316">INDEX($W$11:$W$61,A316)</f>
        <v>-2.1263165901417143</v>
      </c>
      <c r="H316">
        <f t="shared" si="31"/>
        <v>1.4952486036752933E-2</v>
      </c>
      <c r="I316">
        <f t="shared" si="34"/>
        <v>76.011291287986296</v>
      </c>
      <c r="J316" cm="1">
        <f t="array" ref="J316">INDEX($X$11:$X$61,A316)</f>
        <v>0.94200921030189322</v>
      </c>
      <c r="K316">
        <f t="shared" si="35"/>
        <v>13.239492191896645</v>
      </c>
      <c r="L316" cm="1">
        <f t="array" ref="L316">INDEX($Y$11:$Y$61,A316)</f>
        <v>3.8382328374074139E-6</v>
      </c>
      <c r="M316" cm="1">
        <f t="array" ref="M316">INDEX($Z$11:$Z$61,A316)</f>
        <v>5.7142764344394442E-7</v>
      </c>
      <c r="N316">
        <f t="shared" si="32"/>
        <v>2.9691240551683829E-7</v>
      </c>
      <c r="O316">
        <f t="shared" si="33"/>
        <v>5.1716730963957957E-8</v>
      </c>
      <c r="P316" cm="1">
        <f t="array" ref="P316">INDEX($AA$11:$AA$61,A316)</f>
        <v>1.7858517246395595E-11</v>
      </c>
      <c r="Q316" cm="1">
        <f t="array" ref="Q316">INDEX($AB$11:$AB$61,A316)</f>
        <v>1.1610799549504613</v>
      </c>
      <c r="R316">
        <f t="shared" si="36"/>
        <v>4.2729046467371544E-2</v>
      </c>
    </row>
    <row r="317" spans="1:18" x14ac:dyDescent="0.2">
      <c r="A317" s="2">
        <v>4</v>
      </c>
      <c r="B317" s="2">
        <v>307</v>
      </c>
      <c r="C317" s="2">
        <v>3</v>
      </c>
      <c r="D317" s="2">
        <v>3</v>
      </c>
      <c r="E317" s="2">
        <v>276.14999999999998</v>
      </c>
      <c r="F317" s="2" cm="1">
        <f t="array" ref="F317">INDEX($V$11:$V$61,A317)</f>
        <v>1</v>
      </c>
      <c r="G317" cm="1">
        <f t="array" ref="G317">INDEX($W$11:$W$61,A317)</f>
        <v>-2.1263165901417143</v>
      </c>
      <c r="H317">
        <f t="shared" si="31"/>
        <v>2.2428729055129399E-2</v>
      </c>
      <c r="I317">
        <f t="shared" si="34"/>
        <v>116.99195970332664</v>
      </c>
      <c r="J317" cm="1">
        <f t="array" ref="J317">INDEX($X$11:$X$61,A317)</f>
        <v>0.94200921030189322</v>
      </c>
      <c r="K317">
        <f t="shared" si="35"/>
        <v>15.222795135392785</v>
      </c>
      <c r="L317" cm="1">
        <f t="array" ref="L317">INDEX($Y$11:$Y$61,A317)</f>
        <v>3.8382328374074139E-6</v>
      </c>
      <c r="M317" cm="1">
        <f t="array" ref="M317">INDEX($Z$11:$Z$61,A317)</f>
        <v>5.7142764344394442E-7</v>
      </c>
      <c r="N317">
        <f t="shared" si="32"/>
        <v>4.5697541026044149E-7</v>
      </c>
      <c r="O317">
        <f t="shared" si="33"/>
        <v>5.9463989670292285E-8</v>
      </c>
      <c r="P317" cm="1">
        <f t="array" ref="P317">INDEX($AA$11:$AA$61,A317)</f>
        <v>1.7858517246395595E-11</v>
      </c>
      <c r="Q317" cm="1">
        <f t="array" ref="Q317">INDEX($AB$11:$AB$61,A317)</f>
        <v>1.1610799549504613</v>
      </c>
      <c r="R317">
        <f t="shared" si="36"/>
        <v>4.4326625868486076E-2</v>
      </c>
    </row>
    <row r="318" spans="1:18" x14ac:dyDescent="0.2">
      <c r="A318" s="2">
        <v>4</v>
      </c>
      <c r="B318" s="2">
        <v>308</v>
      </c>
      <c r="C318" s="2">
        <v>3</v>
      </c>
      <c r="D318" s="2">
        <v>4</v>
      </c>
      <c r="E318" s="2">
        <v>276.14999999999998</v>
      </c>
      <c r="F318" s="2" cm="1">
        <f t="array" ref="F318">INDEX($V$11:$V$61,A318)</f>
        <v>1</v>
      </c>
      <c r="G318" cm="1">
        <f t="array" ref="G318">INDEX($W$11:$W$61,A318)</f>
        <v>-2.1263165901417143</v>
      </c>
      <c r="H318">
        <f t="shared" si="31"/>
        <v>2.9904972073505866E-2</v>
      </c>
      <c r="I318">
        <f t="shared" si="34"/>
        <v>167.24666745784313</v>
      </c>
      <c r="J318" cm="1">
        <f t="array" ref="J318">INDEX($X$11:$X$61,A318)</f>
        <v>0.94200921030189322</v>
      </c>
      <c r="K318">
        <f t="shared" si="35"/>
        <v>17.206098078888932</v>
      </c>
      <c r="L318" cm="1">
        <f t="array" ref="L318">INDEX($Y$11:$Y$61,A318)</f>
        <v>3.8382328374074139E-6</v>
      </c>
      <c r="M318" cm="1">
        <f t="array" ref="M318">INDEX($Z$11:$Z$61,A318)</f>
        <v>5.7142764344394442E-7</v>
      </c>
      <c r="N318">
        <f t="shared" si="32"/>
        <v>6.5323591993524773E-7</v>
      </c>
      <c r="O318">
        <f t="shared" si="33"/>
        <v>6.7211242894582687E-8</v>
      </c>
      <c r="P318" cm="1">
        <f t="array" ref="P318">INDEX($AA$11:$AA$61,A318)</f>
        <v>1.7858517246395595E-11</v>
      </c>
      <c r="Q318" cm="1">
        <f t="array" ref="Q318">INDEX($AB$11:$AB$61,A318)</f>
        <v>1.1610799549504613</v>
      </c>
      <c r="R318">
        <f t="shared" si="36"/>
        <v>4.6282905669253603E-2</v>
      </c>
    </row>
    <row r="319" spans="1:18" x14ac:dyDescent="0.2">
      <c r="A319" s="2">
        <v>4</v>
      </c>
      <c r="B319" s="2">
        <v>309</v>
      </c>
      <c r="C319" s="2">
        <v>3</v>
      </c>
      <c r="D319" s="2">
        <v>5</v>
      </c>
      <c r="E319" s="2">
        <v>276.14999999999998</v>
      </c>
      <c r="F319" s="2" cm="1">
        <f t="array" ref="F319">INDEX($V$11:$V$61,A319)</f>
        <v>1</v>
      </c>
      <c r="G319" cm="1">
        <f t="array" ref="G319">INDEX($W$11:$W$61,A319)</f>
        <v>-2.1263165901417143</v>
      </c>
      <c r="H319">
        <f t="shared" si="31"/>
        <v>3.738121509188233E-2</v>
      </c>
      <c r="I319">
        <f t="shared" si="34"/>
        <v>226.28985424156647</v>
      </c>
      <c r="J319" cm="1">
        <f t="array" ref="J319">INDEX($X$11:$X$61,A319)</f>
        <v>0.94200921030189322</v>
      </c>
      <c r="K319">
        <f t="shared" si="35"/>
        <v>19.18940102238507</v>
      </c>
      <c r="L319" cm="1">
        <f t="array" ref="L319">INDEX($Y$11:$Y$61,A319)</f>
        <v>3.8382328374074139E-6</v>
      </c>
      <c r="M319" cm="1">
        <f t="array" ref="M319">INDEX($Z$11:$Z$61,A319)</f>
        <v>5.7142764344394442E-7</v>
      </c>
      <c r="N319">
        <f t="shared" si="32"/>
        <v>8.8376796503380652E-7</v>
      </c>
      <c r="O319">
        <f t="shared" si="33"/>
        <v>7.4958489922605798E-8</v>
      </c>
      <c r="P319" cm="1">
        <f t="array" ref="P319">INDEX($AA$11:$AA$61,A319)</f>
        <v>1.7858517246395595E-11</v>
      </c>
      <c r="Q319" cm="1">
        <f t="array" ref="Q319">INDEX($AB$11:$AB$61,A319)</f>
        <v>1.1610799549504613</v>
      </c>
      <c r="R319">
        <f t="shared" si="36"/>
        <v>4.8578800408201762E-2</v>
      </c>
    </row>
    <row r="320" spans="1:18" x14ac:dyDescent="0.2">
      <c r="A320" s="2">
        <v>4</v>
      </c>
      <c r="B320" s="2">
        <v>310</v>
      </c>
      <c r="C320" s="2">
        <v>3</v>
      </c>
      <c r="D320" s="2">
        <v>6</v>
      </c>
      <c r="E320" s="2">
        <v>276.14999999999998</v>
      </c>
      <c r="F320" s="2" cm="1">
        <f t="array" ref="F320">INDEX($V$11:$V$61,A320)</f>
        <v>1</v>
      </c>
      <c r="G320" cm="1">
        <f t="array" ref="G320">INDEX($W$11:$W$61,A320)</f>
        <v>-2.1263165901417143</v>
      </c>
      <c r="H320">
        <f t="shared" si="31"/>
        <v>4.4857458110258798E-2</v>
      </c>
      <c r="I320">
        <f t="shared" si="34"/>
        <v>293.66927491956795</v>
      </c>
      <c r="J320" cm="1">
        <f t="array" ref="J320">INDEX($X$11:$X$61,A320)</f>
        <v>0.94200921030189322</v>
      </c>
      <c r="K320">
        <f t="shared" si="35"/>
        <v>21.172703965881212</v>
      </c>
      <c r="L320" cm="1">
        <f t="array" ref="L320">INDEX($Y$11:$Y$61,A320)</f>
        <v>3.8382328374074139E-6</v>
      </c>
      <c r="M320" cm="1">
        <f t="array" ref="M320">INDEX($Z$11:$Z$61,A320)</f>
        <v>5.7142764344394442E-7</v>
      </c>
      <c r="N320">
        <f t="shared" si="32"/>
        <v>1.1467592832610062E-6</v>
      </c>
      <c r="O320">
        <f t="shared" si="33"/>
        <v>8.2705730040140269E-8</v>
      </c>
      <c r="P320" cm="1">
        <f t="array" ref="P320">INDEX($AA$11:$AA$61,A320)</f>
        <v>1.7858517246395595E-11</v>
      </c>
      <c r="Q320" cm="1">
        <f t="array" ref="Q320">INDEX($AB$11:$AB$61,A320)</f>
        <v>1.1610799549504613</v>
      </c>
      <c r="R320">
        <f t="shared" si="36"/>
        <v>5.1196351409350936E-2</v>
      </c>
    </row>
    <row r="321" spans="1:18" x14ac:dyDescent="0.2">
      <c r="A321" s="2">
        <v>4</v>
      </c>
      <c r="B321" s="2">
        <v>311</v>
      </c>
      <c r="C321" s="2">
        <v>3</v>
      </c>
      <c r="D321" s="2">
        <v>7</v>
      </c>
      <c r="E321" s="2">
        <v>276.14999999999998</v>
      </c>
      <c r="F321" s="2" cm="1">
        <f t="array" ref="F321">INDEX($V$11:$V$61,A321)</f>
        <v>1</v>
      </c>
      <c r="G321" cm="1">
        <f t="array" ref="G321">INDEX($W$11:$W$61,A321)</f>
        <v>-2.1263165901417143</v>
      </c>
      <c r="H321">
        <f t="shared" si="31"/>
        <v>5.2333701128635265E-2</v>
      </c>
      <c r="I321">
        <f t="shared" si="34"/>
        <v>368.96319044769444</v>
      </c>
      <c r="J321" cm="1">
        <f t="array" ref="J321">INDEX($X$11:$X$61,A321)</f>
        <v>0.94200921030189322</v>
      </c>
      <c r="K321">
        <f t="shared" si="35"/>
        <v>23.156006909377357</v>
      </c>
      <c r="L321" cm="1">
        <f t="array" ref="L321">INDEX($Y$11:$Y$61,A321)</f>
        <v>3.8382328374074139E-6</v>
      </c>
      <c r="M321" cm="1">
        <f t="array" ref="M321">INDEX($Z$11:$Z$61,A321)</f>
        <v>5.7142764344394442E-7</v>
      </c>
      <c r="N321">
        <f t="shared" si="32"/>
        <v>1.440496445862934E-6</v>
      </c>
      <c r="O321">
        <f t="shared" si="33"/>
        <v>9.0452962532966832E-8</v>
      </c>
      <c r="P321" cm="1">
        <f t="array" ref="P321">INDEX($AA$11:$AA$61,A321)</f>
        <v>1.7858517246395595E-11</v>
      </c>
      <c r="Q321" cm="1">
        <f t="array" ref="Q321">INDEX($AB$11:$AB$61,A321)</f>
        <v>1.1610799549504613</v>
      </c>
      <c r="R321">
        <f t="shared" si="36"/>
        <v>5.4118579391063522E-2</v>
      </c>
    </row>
    <row r="322" spans="1:18" x14ac:dyDescent="0.2">
      <c r="A322" s="2">
        <v>4</v>
      </c>
      <c r="B322" s="2">
        <v>312</v>
      </c>
      <c r="C322" s="2">
        <v>3</v>
      </c>
      <c r="D322" s="2">
        <v>8</v>
      </c>
      <c r="E322" s="2">
        <v>276.14999999999998</v>
      </c>
      <c r="F322" s="2" cm="1">
        <f t="array" ref="F322">INDEX($V$11:$V$61,A322)</f>
        <v>1</v>
      </c>
      <c r="G322" cm="1">
        <f t="array" ref="G322">INDEX($W$11:$W$61,A322)</f>
        <v>-2.1263165901417143</v>
      </c>
      <c r="H322">
        <f t="shared" si="31"/>
        <v>5.9809944147011733E-2</v>
      </c>
      <c r="I322">
        <f t="shared" si="34"/>
        <v>451.77783830383095</v>
      </c>
      <c r="J322" cm="1">
        <f t="array" ref="J322">INDEX($X$11:$X$61,A322)</f>
        <v>0.94200921030189322</v>
      </c>
      <c r="K322">
        <f t="shared" si="35"/>
        <v>25.139309852873502</v>
      </c>
      <c r="L322" cm="1">
        <f t="array" ref="L322">INDEX($Y$11:$Y$61,A322)</f>
        <v>3.8382328374074139E-6</v>
      </c>
      <c r="M322" cm="1">
        <f t="array" ref="M322">INDEX($Z$11:$Z$61,A322)</f>
        <v>5.7142764344394442E-7</v>
      </c>
      <c r="N322">
        <f t="shared" si="32"/>
        <v>1.7633512993520976E-6</v>
      </c>
      <c r="O322">
        <f t="shared" si="33"/>
        <v>9.8200186686868565E-8</v>
      </c>
      <c r="P322" cm="1">
        <f t="array" ref="P322">INDEX($AA$11:$AA$61,A322)</f>
        <v>1.7858517246395595E-11</v>
      </c>
      <c r="Q322" cm="1">
        <f t="array" ref="Q322">INDEX($AB$11:$AB$61,A322)</f>
        <v>1.1610799549504613</v>
      </c>
      <c r="R322">
        <f t="shared" si="36"/>
        <v>5.7329350109858422E-2</v>
      </c>
    </row>
    <row r="323" spans="1:18" x14ac:dyDescent="0.2">
      <c r="A323" s="2">
        <v>4</v>
      </c>
      <c r="B323" s="2">
        <v>313</v>
      </c>
      <c r="C323" s="2">
        <v>3</v>
      </c>
      <c r="D323" s="2">
        <v>9</v>
      </c>
      <c r="E323" s="2">
        <v>276.14999999999998</v>
      </c>
      <c r="F323" s="2" cm="1">
        <f t="array" ref="F323">INDEX($V$11:$V$61,A323)</f>
        <v>1</v>
      </c>
      <c r="G323" cm="1">
        <f t="array" ref="G323">INDEX($W$11:$W$61,A323)</f>
        <v>-2.1263165901417143</v>
      </c>
      <c r="H323">
        <f t="shared" si="31"/>
        <v>6.72861871653882E-2</v>
      </c>
      <c r="I323">
        <f t="shared" si="34"/>
        <v>541.7451505155949</v>
      </c>
      <c r="J323" cm="1">
        <f t="array" ref="J323">INDEX($X$11:$X$61,A323)</f>
        <v>0.94200921030189322</v>
      </c>
      <c r="K323">
        <f t="shared" si="35"/>
        <v>27.122612796369648</v>
      </c>
      <c r="L323" cm="1">
        <f t="array" ref="L323">INDEX($Y$11:$Y$61,A323)</f>
        <v>3.8382328374074139E-6</v>
      </c>
      <c r="M323" cm="1">
        <f t="array" ref="M323">INDEX($Z$11:$Z$61,A323)</f>
        <v>5.7142764344394442E-7</v>
      </c>
      <c r="N323">
        <f t="shared" si="32"/>
        <v>2.113768692091045E-6</v>
      </c>
      <c r="O323">
        <f t="shared" si="33"/>
        <v>1.0594740178763107E-7</v>
      </c>
      <c r="P323" cm="1">
        <f t="array" ref="P323">INDEX($AA$11:$AA$61,A323)</f>
        <v>1.7858517246395595E-11</v>
      </c>
      <c r="Q323" cm="1">
        <f t="array" ref="Q323">INDEX($AB$11:$AB$61,A323)</f>
        <v>1.1610799549504613</v>
      </c>
      <c r="R323">
        <f t="shared" si="36"/>
        <v>6.0813252736573419E-2</v>
      </c>
    </row>
    <row r="324" spans="1:18" x14ac:dyDescent="0.2">
      <c r="A324" s="2">
        <v>4</v>
      </c>
      <c r="B324" s="2">
        <v>314</v>
      </c>
      <c r="C324" s="2">
        <v>3</v>
      </c>
      <c r="D324" s="2">
        <v>10</v>
      </c>
      <c r="E324" s="2">
        <v>276.14999999999998</v>
      </c>
      <c r="F324" s="2" cm="1">
        <f t="array" ref="F324">INDEX($V$11:$V$61,A324)</f>
        <v>1</v>
      </c>
      <c r="G324" cm="1">
        <f t="array" ref="G324">INDEX($W$11:$W$61,A324)</f>
        <v>-2.1263165901417143</v>
      </c>
      <c r="H324">
        <f t="shared" si="31"/>
        <v>7.4762430183764661E-2</v>
      </c>
      <c r="I324">
        <f t="shared" si="34"/>
        <v>638.52069146418478</v>
      </c>
      <c r="J324" cm="1">
        <f t="array" ref="J324">INDEX($X$11:$X$61,A324)</f>
        <v>0.94200921030189322</v>
      </c>
      <c r="K324">
        <f t="shared" si="35"/>
        <v>29.105915739865786</v>
      </c>
      <c r="L324" cm="1">
        <f t="array" ref="L324">INDEX($Y$11:$Y$61,A324)</f>
        <v>3.8382328374074139E-6</v>
      </c>
      <c r="M324" cm="1">
        <f t="array" ref="M324">INDEX($Z$11:$Z$61,A324)</f>
        <v>5.7142764344394442E-7</v>
      </c>
      <c r="N324">
        <f t="shared" si="32"/>
        <v>2.4902554403207615E-6</v>
      </c>
      <c r="O324">
        <f t="shared" si="33"/>
        <v>1.1369460712104276E-7</v>
      </c>
      <c r="P324" cm="1">
        <f t="array" ref="P324">INDEX($AA$11:$AA$61,A324)</f>
        <v>1.7858517246395595E-11</v>
      </c>
      <c r="Q324" cm="1">
        <f t="array" ref="Q324">INDEX($AB$11:$AB$61,A324)</f>
        <v>1.1610799549504613</v>
      </c>
      <c r="R324">
        <f t="shared" si="36"/>
        <v>6.4555490514847824E-2</v>
      </c>
    </row>
    <row r="325" spans="1:18" x14ac:dyDescent="0.2">
      <c r="A325" s="2">
        <v>4</v>
      </c>
      <c r="B325" s="2">
        <v>315</v>
      </c>
      <c r="C325" s="2">
        <v>3</v>
      </c>
      <c r="D325" s="2">
        <v>11</v>
      </c>
      <c r="E325" s="2">
        <v>276.14999999999998</v>
      </c>
      <c r="F325" s="2" cm="1">
        <f t="array" ref="F325">INDEX($V$11:$V$61,A325)</f>
        <v>1</v>
      </c>
      <c r="G325" cm="1">
        <f t="array" ref="G325">INDEX($W$11:$W$61,A325)</f>
        <v>-2.1263165901417143</v>
      </c>
      <c r="H325">
        <f t="shared" si="31"/>
        <v>8.2238673202141135E-2</v>
      </c>
      <c r="I325">
        <f t="shared" si="34"/>
        <v>741.78179116016349</v>
      </c>
      <c r="J325" cm="1">
        <f t="array" ref="J325">INDEX($X$11:$X$61,A325)</f>
        <v>0.94200921030189322</v>
      </c>
      <c r="K325">
        <f t="shared" si="35"/>
        <v>31.089218683361928</v>
      </c>
      <c r="L325" cm="1">
        <f t="array" ref="L325">INDEX($Y$11:$Y$61,A325)</f>
        <v>3.8382328374074139E-6</v>
      </c>
      <c r="M325" cm="1">
        <f t="array" ref="M325">INDEX($Z$11:$Z$61,A325)</f>
        <v>5.7142764344394442E-7</v>
      </c>
      <c r="N325">
        <f t="shared" si="32"/>
        <v>2.8913704797453726E-6</v>
      </c>
      <c r="O325">
        <f t="shared" si="33"/>
        <v>1.2144180197289508E-7</v>
      </c>
      <c r="P325" cm="1">
        <f t="array" ref="P325">INDEX($AA$11:$AA$61,A325)</f>
        <v>1.7858517246395595E-11</v>
      </c>
      <c r="Q325" cm="1">
        <f t="array" ref="Q325">INDEX($AB$11:$AB$61,A325)</f>
        <v>1.1610799549504613</v>
      </c>
      <c r="R325">
        <f t="shared" si="36"/>
        <v>6.8541783167915801E-2</v>
      </c>
    </row>
    <row r="326" spans="1:18" x14ac:dyDescent="0.2">
      <c r="A326" s="2">
        <v>4</v>
      </c>
      <c r="B326" s="2">
        <v>316</v>
      </c>
      <c r="C326" s="2">
        <v>3</v>
      </c>
      <c r="D326" s="2">
        <v>12</v>
      </c>
      <c r="E326" s="2">
        <v>276.14999999999998</v>
      </c>
      <c r="F326" s="2" cm="1">
        <f t="array" ref="F326">INDEX($V$11:$V$61,A326)</f>
        <v>1</v>
      </c>
      <c r="G326" cm="1">
        <f t="array" ref="G326">INDEX($W$11:$W$61,A326)</f>
        <v>-2.1263165901417143</v>
      </c>
      <c r="H326">
        <f t="shared" si="31"/>
        <v>8.9714916220517596E-2</v>
      </c>
      <c r="I326">
        <f t="shared" si="34"/>
        <v>851.22585271084415</v>
      </c>
      <c r="J326" cm="1">
        <f t="array" ref="J326">INDEX($X$11:$X$61,A326)</f>
        <v>0.94200921030189322</v>
      </c>
      <c r="K326">
        <f t="shared" si="35"/>
        <v>33.07252162685807</v>
      </c>
      <c r="L326" cm="1">
        <f t="array" ref="L326">INDEX($Y$11:$Y$61,A326)</f>
        <v>3.8382328374074139E-6</v>
      </c>
      <c r="M326" cm="1">
        <f t="array" ref="M326">INDEX($Z$11:$Z$61,A326)</f>
        <v>5.7142764344394442E-7</v>
      </c>
      <c r="N326">
        <f t="shared" si="32"/>
        <v>3.3157161446421988E-6</v>
      </c>
      <c r="O326">
        <f t="shared" si="33"/>
        <v>1.2918898562898269E-7</v>
      </c>
      <c r="P326" cm="1">
        <f t="array" ref="P326">INDEX($AA$11:$AA$61,A326)</f>
        <v>1.7858517246395595E-11</v>
      </c>
      <c r="Q326" cm="1">
        <f t="array" ref="Q326">INDEX($AB$11:$AB$61,A326)</f>
        <v>1.1610799549504613</v>
      </c>
      <c r="R326">
        <f t="shared" si="36"/>
        <v>7.2758280478650378E-2</v>
      </c>
    </row>
    <row r="327" spans="1:18" x14ac:dyDescent="0.2">
      <c r="A327" s="2">
        <v>4</v>
      </c>
      <c r="B327" s="2">
        <v>317</v>
      </c>
      <c r="C327" s="2">
        <v>3</v>
      </c>
      <c r="D327" s="2">
        <v>13</v>
      </c>
      <c r="E327" s="2">
        <v>276.14999999999998</v>
      </c>
      <c r="F327" s="2" cm="1">
        <f t="array" ref="F327">INDEX($V$11:$V$61,A327)</f>
        <v>1</v>
      </c>
      <c r="G327" cm="1">
        <f t="array" ref="G327">INDEX($W$11:$W$61,A327)</f>
        <v>-2.1263165901417143</v>
      </c>
      <c r="H327">
        <f t="shared" si="31"/>
        <v>9.719115923889407E-2</v>
      </c>
      <c r="I327">
        <f t="shared" si="34"/>
        <v>966.56881530608564</v>
      </c>
      <c r="J327" cm="1">
        <f t="array" ref="J327">INDEX($X$11:$X$61,A327)</f>
        <v>0.94200921030189322</v>
      </c>
      <c r="K327">
        <f t="shared" si="35"/>
        <v>35.055824570354218</v>
      </c>
      <c r="L327" cm="1">
        <f t="array" ref="L327">INDEX($Y$11:$Y$61,A327)</f>
        <v>3.8382328374074139E-6</v>
      </c>
      <c r="M327" cm="1">
        <f t="array" ref="M327">INDEX($Z$11:$Z$61,A327)</f>
        <v>5.7142764344394442E-7</v>
      </c>
      <c r="N327">
        <f t="shared" si="32"/>
        <v>3.76193051515299E-6</v>
      </c>
      <c r="O327">
        <f t="shared" si="33"/>
        <v>1.3693615737510366E-7</v>
      </c>
      <c r="P327" cm="1">
        <f t="array" ref="P327">INDEX($AA$11:$AA$61,A327)</f>
        <v>1.7858517246395595E-11</v>
      </c>
      <c r="Q327" cm="1">
        <f t="array" ref="Q327">INDEX($AB$11:$AB$61,A327)</f>
        <v>1.1610799549504613</v>
      </c>
      <c r="R327">
        <f t="shared" si="36"/>
        <v>7.7191486454785435E-2</v>
      </c>
    </row>
    <row r="328" spans="1:18" x14ac:dyDescent="0.2">
      <c r="A328" s="2">
        <v>4</v>
      </c>
      <c r="B328" s="2">
        <v>318</v>
      </c>
      <c r="C328" s="2">
        <v>3</v>
      </c>
      <c r="D328" s="2">
        <v>14</v>
      </c>
      <c r="E328" s="2">
        <v>276.14999999999998</v>
      </c>
      <c r="F328" s="2" cm="1">
        <f t="array" ref="F328">INDEX($V$11:$V$61,A328)</f>
        <v>1</v>
      </c>
      <c r="G328" cm="1">
        <f t="array" ref="G328">INDEX($W$11:$W$61,A328)</f>
        <v>-2.1263165901417143</v>
      </c>
      <c r="H328">
        <f t="shared" si="31"/>
        <v>0.10466740225727053</v>
      </c>
      <c r="I328">
        <f t="shared" si="34"/>
        <v>1087.5437563025005</v>
      </c>
      <c r="J328" cm="1">
        <f t="array" ref="J328">INDEX($X$11:$X$61,A328)</f>
        <v>0.94200921030189322</v>
      </c>
      <c r="K328">
        <f t="shared" si="35"/>
        <v>37.039127513850353</v>
      </c>
      <c r="L328" cm="1">
        <f t="array" ref="L328">INDEX($Y$11:$Y$61,A328)</f>
        <v>3.8382328374074139E-6</v>
      </c>
      <c r="M328" cm="1">
        <f t="array" ref="M328">INDEX($Z$11:$Z$61,A328)</f>
        <v>5.7142764344394442E-7</v>
      </c>
      <c r="N328">
        <f t="shared" si="32"/>
        <v>4.2286807738460507E-6</v>
      </c>
      <c r="O328">
        <f t="shared" si="33"/>
        <v>1.4468331649705967E-7</v>
      </c>
      <c r="P328" cm="1">
        <f t="array" ref="P328">INDEX($AA$11:$AA$61,A328)</f>
        <v>1.7858517246395595E-11</v>
      </c>
      <c r="Q328" cm="1">
        <f t="array" ref="Q328">INDEX($AB$11:$AB$61,A328)</f>
        <v>1.1610799549504613</v>
      </c>
      <c r="R328">
        <f t="shared" si="36"/>
        <v>8.1828193495541837E-2</v>
      </c>
    </row>
    <row r="329" spans="1:18" x14ac:dyDescent="0.2">
      <c r="A329" s="2">
        <v>4</v>
      </c>
      <c r="B329" s="2">
        <v>319</v>
      </c>
      <c r="C329" s="2">
        <v>3</v>
      </c>
      <c r="D329" s="2">
        <v>15</v>
      </c>
      <c r="E329" s="2">
        <v>276.14999999999998</v>
      </c>
      <c r="F329" s="2" cm="1">
        <f t="array" ref="F329">INDEX($V$11:$V$61,A329)</f>
        <v>1</v>
      </c>
      <c r="G329" cm="1">
        <f t="array" ref="G329">INDEX($W$11:$W$61,A329)</f>
        <v>-2.1263165901417143</v>
      </c>
      <c r="H329">
        <f t="shared" si="31"/>
        <v>0.11214364527564701</v>
      </c>
      <c r="I329">
        <f t="shared" si="34"/>
        <v>1213.8996179379756</v>
      </c>
      <c r="J329" cm="1">
        <f t="array" ref="J329">INDEX($X$11:$X$61,A329)</f>
        <v>0.94200921030189322</v>
      </c>
      <c r="K329">
        <f t="shared" si="35"/>
        <v>39.022430457346502</v>
      </c>
      <c r="L329" cm="1">
        <f t="array" ref="L329">INDEX($Y$11:$Y$61,A329)</f>
        <v>3.8382328374074139E-6</v>
      </c>
      <c r="M329" cm="1">
        <f t="array" ref="M329">INDEX($Z$11:$Z$61,A329)</f>
        <v>5.7142764344394442E-7</v>
      </c>
      <c r="N329">
        <f t="shared" si="32"/>
        <v>4.7146575140518314E-6</v>
      </c>
      <c r="O329">
        <f t="shared" si="33"/>
        <v>1.5243046228065646E-7</v>
      </c>
      <c r="P329" cm="1">
        <f t="array" ref="P329">INDEX($AA$11:$AA$61,A329)</f>
        <v>1.7858517246395595E-11</v>
      </c>
      <c r="Q329" cm="1">
        <f t="array" ref="Q329">INDEX($AB$11:$AB$61,A329)</f>
        <v>1.1610799549504613</v>
      </c>
      <c r="R329">
        <f t="shared" si="36"/>
        <v>8.6655425989885057E-2</v>
      </c>
    </row>
    <row r="330" spans="1:18" x14ac:dyDescent="0.2">
      <c r="A330" s="2">
        <v>4</v>
      </c>
      <c r="B330" s="2">
        <v>320</v>
      </c>
      <c r="C330" s="2">
        <v>3</v>
      </c>
      <c r="D330" s="2">
        <v>16</v>
      </c>
      <c r="E330" s="2">
        <v>276.14999999999998</v>
      </c>
      <c r="F330" s="2" cm="1">
        <f t="array" ref="F330">INDEX($V$11:$V$61,A330)</f>
        <v>1</v>
      </c>
      <c r="G330" cm="1">
        <f t="array" ref="G330">INDEX($W$11:$W$61,A330)</f>
        <v>-2.1263165901417143</v>
      </c>
      <c r="H330">
        <f t="shared" si="31"/>
        <v>0.11961988829402347</v>
      </c>
      <c r="I330">
        <f t="shared" si="34"/>
        <v>1345.4000459030774</v>
      </c>
      <c r="J330" cm="1">
        <f t="array" ref="J330">INDEX($X$11:$X$61,A330)</f>
        <v>0.94200921030189322</v>
      </c>
      <c r="K330">
        <f t="shared" si="35"/>
        <v>41.005733400842651</v>
      </c>
      <c r="L330" cm="1">
        <f t="array" ref="L330">INDEX($Y$11:$Y$61,A330)</f>
        <v>3.8382328374074139E-6</v>
      </c>
      <c r="M330" cm="1">
        <f t="array" ref="M330">INDEX($Z$11:$Z$61,A330)</f>
        <v>5.7142764344394442E-7</v>
      </c>
      <c r="N330">
        <f t="shared" si="32"/>
        <v>5.2185699443309609E-6</v>
      </c>
      <c r="O330">
        <f t="shared" si="33"/>
        <v>1.6017759401170367E-7</v>
      </c>
      <c r="P330" cm="1">
        <f t="array" ref="P330">INDEX($AA$11:$AA$61,A330)</f>
        <v>1.7858517246395595E-11</v>
      </c>
      <c r="Q330" cm="1">
        <f t="array" ref="Q330">INDEX($AB$11:$AB$61,A330)</f>
        <v>1.1610799549504613</v>
      </c>
      <c r="R330">
        <f t="shared" si="36"/>
        <v>9.1660392795038043E-2</v>
      </c>
    </row>
    <row r="331" spans="1:18" x14ac:dyDescent="0.2">
      <c r="A331" s="2">
        <v>4</v>
      </c>
      <c r="B331" s="2">
        <v>321</v>
      </c>
      <c r="C331" s="2">
        <v>3</v>
      </c>
      <c r="D331" s="2">
        <v>17</v>
      </c>
      <c r="E331" s="2">
        <v>276.14999999999998</v>
      </c>
      <c r="F331" s="2" cm="1">
        <f t="array" ref="F331">INDEX($V$11:$V$61,A331)</f>
        <v>1</v>
      </c>
      <c r="G331" cm="1">
        <f t="array" ref="G331">INDEX($W$11:$W$61,A331)</f>
        <v>-2.1263165901417143</v>
      </c>
      <c r="H331">
        <f t="shared" ref="H331:H394" si="37">D331*POWER(10,G331)*F331^-1</f>
        <v>0.12709613131239994</v>
      </c>
      <c r="I331">
        <f t="shared" si="34"/>
        <v>1481.8223284705041</v>
      </c>
      <c r="J331" cm="1">
        <f t="array" ref="J331">INDEX($X$11:$X$61,A331)</f>
        <v>0.94200921030189322</v>
      </c>
      <c r="K331">
        <f t="shared" si="35"/>
        <v>42.989036344338786</v>
      </c>
      <c r="L331" cm="1">
        <f t="array" ref="L331">INDEX($Y$11:$Y$61,A331)</f>
        <v>3.8382328374074139E-6</v>
      </c>
      <c r="M331" cm="1">
        <f t="array" ref="M331">INDEX($Z$11:$Z$61,A331)</f>
        <v>5.7142764344394442E-7</v>
      </c>
      <c r="N331">
        <f t="shared" ref="N331:N394" si="38">I331/(I331^2+$D$6)</f>
        <v>5.7391419353714578E-6</v>
      </c>
      <c r="O331">
        <f t="shared" ref="O331:O394" si="39">K331/(K331^2+$D$6)</f>
        <v>1.6792471097601528E-7</v>
      </c>
      <c r="P331" cm="1">
        <f t="array" ref="P331">INDEX($AA$11:$AA$61,A331)</f>
        <v>1.7858517246395595E-11</v>
      </c>
      <c r="Q331" cm="1">
        <f t="array" ref="Q331">INDEX($AB$11:$AB$61,A331)</f>
        <v>1.1610799549504613</v>
      </c>
      <c r="R331">
        <f t="shared" si="36"/>
        <v>9.6830448063074309E-2</v>
      </c>
    </row>
    <row r="332" spans="1:18" x14ac:dyDescent="0.2">
      <c r="A332" s="2">
        <v>4</v>
      </c>
      <c r="B332" s="2">
        <v>322</v>
      </c>
      <c r="C332" s="2">
        <v>3</v>
      </c>
      <c r="D332" s="2">
        <v>18</v>
      </c>
      <c r="E332" s="2">
        <v>276.14999999999998</v>
      </c>
      <c r="F332" s="2" cm="1">
        <f t="array" ref="F332">INDEX($V$11:$V$61,A332)</f>
        <v>1</v>
      </c>
      <c r="G332" cm="1">
        <f t="array" ref="G332">INDEX($W$11:$W$61,A332)</f>
        <v>-2.1263165901417143</v>
      </c>
      <c r="H332">
        <f t="shared" si="37"/>
        <v>0.1345723743307764</v>
      </c>
      <c r="I332">
        <f t="shared" ref="I332:I395" si="40">F332*(24+4.04*10000*H332*(0.02+H332)/(0.391+H332))</f>
        <v>1622.9564261695452</v>
      </c>
      <c r="J332" cm="1">
        <f t="array" ref="J332">INDEX($X$11:$X$61,A332)</f>
        <v>0.94200921030189322</v>
      </c>
      <c r="K332">
        <f t="shared" ref="K332:K395" si="41">F332*POWER(J332,-0.5)*(9+280*H332*EXP(-4.17*(POWER(J332,-1/3)-1)))</f>
        <v>44.972339287834934</v>
      </c>
      <c r="L332" cm="1">
        <f t="array" ref="L332">INDEX($Y$11:$Y$61,A332)</f>
        <v>3.8382328374074139E-6</v>
      </c>
      <c r="M332" cm="1">
        <f t="array" ref="M332">INDEX($Z$11:$Z$61,A332)</f>
        <v>5.7142764344394442E-7</v>
      </c>
      <c r="N332">
        <f t="shared" si="38"/>
        <v>6.2751088573972751E-6</v>
      </c>
      <c r="O332">
        <f t="shared" si="39"/>
        <v>1.7567181245941002E-7</v>
      </c>
      <c r="P332" cm="1">
        <f t="array" ref="P332">INDEX($AA$11:$AA$61,A332)</f>
        <v>1.7858517246395595E-11</v>
      </c>
      <c r="Q332" cm="1">
        <f t="array" ref="Q332">INDEX($AB$11:$AB$61,A332)</f>
        <v>1.1610799549504613</v>
      </c>
      <c r="R332">
        <f t="shared" ref="R332:R395" si="42">8.686*$D$6*(P332+Q332*(L332*N332+M332*O332))</f>
        <v>0.10215305990111036</v>
      </c>
    </row>
    <row r="333" spans="1:18" x14ac:dyDescent="0.2">
      <c r="A333" s="2">
        <v>4</v>
      </c>
      <c r="B333" s="2">
        <v>323</v>
      </c>
      <c r="C333" s="2">
        <v>3</v>
      </c>
      <c r="D333" s="2">
        <v>19</v>
      </c>
      <c r="E333" s="2">
        <v>276.14999999999998</v>
      </c>
      <c r="F333" s="2" cm="1">
        <f t="array" ref="F333">INDEX($V$11:$V$61,A333)</f>
        <v>1</v>
      </c>
      <c r="G333" cm="1">
        <f t="array" ref="G333">INDEX($W$11:$W$61,A333)</f>
        <v>-2.1263165901417143</v>
      </c>
      <c r="H333">
        <f t="shared" si="37"/>
        <v>0.14204861734915286</v>
      </c>
      <c r="I333">
        <f t="shared" si="40"/>
        <v>1768.6040831160178</v>
      </c>
      <c r="J333" cm="1">
        <f t="array" ref="J333">INDEX($X$11:$X$61,A333)</f>
        <v>0.94200921030189322</v>
      </c>
      <c r="K333">
        <f t="shared" si="41"/>
        <v>46.955642231331069</v>
      </c>
      <c r="L333" cm="1">
        <f t="array" ref="L333">INDEX($Y$11:$Y$61,A333)</f>
        <v>3.8382328374074139E-6</v>
      </c>
      <c r="M333" cm="1">
        <f t="array" ref="M333">INDEX($Z$11:$Z$61,A333)</f>
        <v>5.7142764344394442E-7</v>
      </c>
      <c r="N333">
        <f t="shared" si="38"/>
        <v>6.8252151576646576E-6</v>
      </c>
      <c r="O333">
        <f t="shared" si="39"/>
        <v>1.8341889774771106E-7</v>
      </c>
      <c r="P333" cm="1">
        <f t="array" ref="P333">INDEX($AA$11:$AA$61,A333)</f>
        <v>1.7858517246395595E-11</v>
      </c>
      <c r="Q333" cm="1">
        <f t="array" ref="Q333">INDEX($AB$11:$AB$61,A333)</f>
        <v>1.1610799549504613</v>
      </c>
      <c r="R333">
        <f t="shared" si="42"/>
        <v>0.10761578636542327</v>
      </c>
    </row>
    <row r="334" spans="1:18" x14ac:dyDescent="0.2">
      <c r="A334" s="2">
        <v>4</v>
      </c>
      <c r="B334" s="2">
        <v>324</v>
      </c>
      <c r="C334" s="2">
        <v>3</v>
      </c>
      <c r="D334" s="2">
        <v>20</v>
      </c>
      <c r="E334" s="2">
        <v>276.14999999999998</v>
      </c>
      <c r="F334" s="2" cm="1">
        <f t="array" ref="F334">INDEX($V$11:$V$61,A334)</f>
        <v>1</v>
      </c>
      <c r="G334" cm="1">
        <f t="array" ref="G334">INDEX($W$11:$W$61,A334)</f>
        <v>-2.1263165901417143</v>
      </c>
      <c r="H334">
        <f t="shared" si="37"/>
        <v>0.14952486036752932</v>
      </c>
      <c r="I334">
        <f t="shared" si="40"/>
        <v>1918.5780120917805</v>
      </c>
      <c r="J334" cm="1">
        <f t="array" ref="J334">INDEX($X$11:$X$61,A334)</f>
        <v>0.94200921030189322</v>
      </c>
      <c r="K334">
        <f t="shared" si="41"/>
        <v>48.938945174827211</v>
      </c>
      <c r="L334" cm="1">
        <f t="array" ref="L334">INDEX($Y$11:$Y$61,A334)</f>
        <v>3.8382328374074139E-6</v>
      </c>
      <c r="M334" cm="1">
        <f t="array" ref="M334">INDEX($Z$11:$Z$61,A334)</f>
        <v>5.7142764344394442E-7</v>
      </c>
      <c r="N334">
        <f t="shared" si="38"/>
        <v>7.3882126287579568E-6</v>
      </c>
      <c r="O334">
        <f t="shared" si="39"/>
        <v>1.9116596612674682E-7</v>
      </c>
      <c r="P334" cm="1">
        <f t="array" ref="P334">INDEX($AA$11:$AA$61,A334)</f>
        <v>1.7858517246395595E-11</v>
      </c>
      <c r="Q334" cm="1">
        <f t="array" ref="Q334">INDEX($AB$11:$AB$61,A334)</f>
        <v>1.1610799549504613</v>
      </c>
      <c r="R334">
        <f t="shared" si="42"/>
        <v>0.11320625830106917</v>
      </c>
    </row>
    <row r="335" spans="1:18" x14ac:dyDescent="0.2">
      <c r="A335" s="2">
        <v>4</v>
      </c>
      <c r="B335" s="2">
        <v>325</v>
      </c>
      <c r="C335" s="2">
        <v>3</v>
      </c>
      <c r="D335" s="2">
        <v>21</v>
      </c>
      <c r="E335" s="2">
        <v>276.14999999999998</v>
      </c>
      <c r="F335" s="2" cm="1">
        <f t="array" ref="F335">INDEX($V$11:$V$61,A335)</f>
        <v>1</v>
      </c>
      <c r="G335" cm="1">
        <f t="array" ref="G335">INDEX($W$11:$W$61,A335)</f>
        <v>-2.1263165901417143</v>
      </c>
      <c r="H335">
        <f t="shared" si="37"/>
        <v>0.15700110338590581</v>
      </c>
      <c r="I335">
        <f t="shared" si="40"/>
        <v>2072.7011463307922</v>
      </c>
      <c r="J335" cm="1">
        <f t="array" ref="J335">INDEX($X$11:$X$61,A335)</f>
        <v>0.94200921030189322</v>
      </c>
      <c r="K335">
        <f t="shared" si="41"/>
        <v>50.92224811832336</v>
      </c>
      <c r="L335" cm="1">
        <f t="array" ref="L335">INDEX($Y$11:$Y$61,A335)</f>
        <v>3.8382328374074139E-6</v>
      </c>
      <c r="M335" cm="1">
        <f t="array" ref="M335">INDEX($Z$11:$Z$61,A335)</f>
        <v>5.7142764344394442E-7</v>
      </c>
      <c r="N335">
        <f t="shared" si="38"/>
        <v>7.9628593191559048E-6</v>
      </c>
      <c r="O335">
        <f t="shared" si="39"/>
        <v>1.9891301688235081E-7</v>
      </c>
      <c r="P335" cm="1">
        <f t="array" ref="P335">INDEX($AA$11:$AA$61,A335)</f>
        <v>1.7858517246395595E-11</v>
      </c>
      <c r="Q335" cm="1">
        <f t="array" ref="Q335">INDEX($AB$11:$AB$61,A335)</f>
        <v>1.1610799549504613</v>
      </c>
      <c r="R335">
        <f t="shared" si="42"/>
        <v>0.11891216854610252</v>
      </c>
    </row>
    <row r="336" spans="1:18" x14ac:dyDescent="0.2">
      <c r="A336" s="2">
        <v>4</v>
      </c>
      <c r="B336" s="2">
        <v>326</v>
      </c>
      <c r="C336" s="2">
        <v>3</v>
      </c>
      <c r="D336" s="2">
        <v>22</v>
      </c>
      <c r="E336" s="2">
        <v>276.14999999999998</v>
      </c>
      <c r="F336" s="2" cm="1">
        <f t="array" ref="F336">INDEX($V$11:$V$61,A336)</f>
        <v>1</v>
      </c>
      <c r="G336" cm="1">
        <f t="array" ref="G336">INDEX($W$11:$W$61,A336)</f>
        <v>-2.1263165901417143</v>
      </c>
      <c r="H336">
        <f t="shared" si="37"/>
        <v>0.16447734640428227</v>
      </c>
      <c r="I336">
        <f t="shared" si="40"/>
        <v>2230.8059517270322</v>
      </c>
      <c r="J336" cm="1">
        <f t="array" ref="J336">INDEX($X$11:$X$61,A336)</f>
        <v>0.94200921030189322</v>
      </c>
      <c r="K336">
        <f t="shared" si="41"/>
        <v>52.905551061819502</v>
      </c>
      <c r="L336" cm="1">
        <f t="array" ref="L336">INDEX($Y$11:$Y$61,A336)</f>
        <v>3.8382328374074139E-6</v>
      </c>
      <c r="M336" cm="1">
        <f t="array" ref="M336">INDEX($Z$11:$Z$61,A336)</f>
        <v>5.7142764344394442E-7</v>
      </c>
      <c r="N336">
        <f t="shared" si="38"/>
        <v>8.5479190379444217E-6</v>
      </c>
      <c r="O336">
        <f t="shared" si="39"/>
        <v>2.0666004930036187E-7</v>
      </c>
      <c r="P336" cm="1">
        <f t="array" ref="P336">INDEX($AA$11:$AA$61,A336)</f>
        <v>1.7858517246395595E-11</v>
      </c>
      <c r="Q336" cm="1">
        <f t="array" ref="Q336">INDEX($AB$11:$AB$61,A336)</f>
        <v>1.1610799549504613</v>
      </c>
      <c r="R336">
        <f t="shared" si="42"/>
        <v>0.12472126702351095</v>
      </c>
    </row>
    <row r="337" spans="1:18" x14ac:dyDescent="0.2">
      <c r="A337" s="2">
        <v>4</v>
      </c>
      <c r="B337" s="2">
        <v>327</v>
      </c>
      <c r="C337" s="2">
        <v>3</v>
      </c>
      <c r="D337" s="2">
        <v>23</v>
      </c>
      <c r="E337" s="2">
        <v>276.14999999999998</v>
      </c>
      <c r="F337" s="2" cm="1">
        <f t="array" ref="F337">INDEX($V$11:$V$61,A337)</f>
        <v>1</v>
      </c>
      <c r="G337" cm="1">
        <f t="array" ref="G337">INDEX($W$11:$W$61,A337)</f>
        <v>-2.1263165901417143</v>
      </c>
      <c r="H337">
        <f t="shared" si="37"/>
        <v>0.17195358942265873</v>
      </c>
      <c r="I337">
        <f t="shared" si="40"/>
        <v>2392.7337938473083</v>
      </c>
      <c r="J337" cm="1">
        <f t="array" ref="J337">INDEX($X$11:$X$61,A337)</f>
        <v>0.94200921030189322</v>
      </c>
      <c r="K337">
        <f t="shared" si="41"/>
        <v>54.888854005315643</v>
      </c>
      <c r="L337" cm="1">
        <f t="array" ref="L337">INDEX($Y$11:$Y$61,A337)</f>
        <v>3.8382328374074139E-6</v>
      </c>
      <c r="M337" cm="1">
        <f t="array" ref="M337">INDEX($Z$11:$Z$61,A337)</f>
        <v>5.7142764344394442E-7</v>
      </c>
      <c r="N337">
        <f t="shared" si="38"/>
        <v>9.1421614056506771E-6</v>
      </c>
      <c r="O337">
        <f t="shared" si="39"/>
        <v>2.1440706266662463E-7</v>
      </c>
      <c r="P337" cm="1">
        <f t="array" ref="P337">INDEX($AA$11:$AA$61,A337)</f>
        <v>1.7858517246395595E-11</v>
      </c>
      <c r="Q337" cm="1">
        <f t="array" ref="Q337">INDEX($AB$11:$AB$61,A337)</f>
        <v>1.1610799549504613</v>
      </c>
      <c r="R337">
        <f t="shared" si="42"/>
        <v>0.13062136124495705</v>
      </c>
    </row>
    <row r="338" spans="1:18" x14ac:dyDescent="0.2">
      <c r="A338" s="2">
        <v>4</v>
      </c>
      <c r="B338" s="2">
        <v>328</v>
      </c>
      <c r="C338" s="2">
        <v>3</v>
      </c>
      <c r="D338" s="2">
        <v>24</v>
      </c>
      <c r="E338" s="2">
        <v>276.14999999999998</v>
      </c>
      <c r="F338" s="2" cm="1">
        <f t="array" ref="F338">INDEX($V$11:$V$61,A338)</f>
        <v>1</v>
      </c>
      <c r="G338" cm="1">
        <f t="array" ref="G338">INDEX($W$11:$W$61,A338)</f>
        <v>-2.1263165901417143</v>
      </c>
      <c r="H338">
        <f t="shared" si="37"/>
        <v>0.17942983244103519</v>
      </c>
      <c r="I338">
        <f t="shared" si="40"/>
        <v>2558.3343547209001</v>
      </c>
      <c r="J338" cm="1">
        <f t="array" ref="J338">INDEX($X$11:$X$61,A338)</f>
        <v>0.94200921030189322</v>
      </c>
      <c r="K338">
        <f t="shared" si="41"/>
        <v>56.872156948811778</v>
      </c>
      <c r="L338" cm="1">
        <f t="array" ref="L338">INDEX($Y$11:$Y$61,A338)</f>
        <v>3.8382328374074139E-6</v>
      </c>
      <c r="M338" cm="1">
        <f t="array" ref="M338">INDEX($Z$11:$Z$61,A338)</f>
        <v>5.7142764344394442E-7</v>
      </c>
      <c r="N338">
        <f t="shared" si="38"/>
        <v>9.7443624030320394E-6</v>
      </c>
      <c r="O338">
        <f t="shared" si="39"/>
        <v>2.221540562669894E-7</v>
      </c>
      <c r="P338" cm="1">
        <f t="array" ref="P338">INDEX($AA$11:$AA$61,A338)</f>
        <v>1.7858517246395595E-11</v>
      </c>
      <c r="Q338" cm="1">
        <f t="array" ref="Q338">INDEX($AB$11:$AB$61,A338)</f>
        <v>1.1610799549504613</v>
      </c>
      <c r="R338">
        <f t="shared" si="42"/>
        <v>0.13660032174902106</v>
      </c>
    </row>
    <row r="339" spans="1:18" x14ac:dyDescent="0.2">
      <c r="A339" s="2">
        <v>4</v>
      </c>
      <c r="B339" s="2">
        <v>329</v>
      </c>
      <c r="C339" s="2">
        <v>3</v>
      </c>
      <c r="D339" s="2">
        <v>25</v>
      </c>
      <c r="E339" s="2">
        <v>276.14999999999998</v>
      </c>
      <c r="F339" s="2" cm="1">
        <f t="array" ref="F339">INDEX($V$11:$V$61,A339)</f>
        <v>1</v>
      </c>
      <c r="G339" cm="1">
        <f t="array" ref="G339">INDEX($W$11:$W$61,A339)</f>
        <v>-2.1263165901417143</v>
      </c>
      <c r="H339">
        <f t="shared" si="37"/>
        <v>0.18690607545941165</v>
      </c>
      <c r="I339">
        <f t="shared" si="40"/>
        <v>2727.4650948983849</v>
      </c>
      <c r="J339" cm="1">
        <f t="array" ref="J339">INDEX($X$11:$X$61,A339)</f>
        <v>0.94200921030189322</v>
      </c>
      <c r="K339">
        <f t="shared" si="41"/>
        <v>58.855459892307927</v>
      </c>
      <c r="L339" cm="1">
        <f t="array" ref="L339">INDEX($Y$11:$Y$61,A339)</f>
        <v>3.8382328374074139E-6</v>
      </c>
      <c r="M339" cm="1">
        <f t="array" ref="M339">INDEX($Z$11:$Z$61,A339)</f>
        <v>5.7142764344394442E-7</v>
      </c>
      <c r="N339">
        <f t="shared" si="38"/>
        <v>1.0353305369351139E-5</v>
      </c>
      <c r="O339">
        <f t="shared" si="39"/>
        <v>2.2990102938731279E-7</v>
      </c>
      <c r="P339" cm="1">
        <f t="array" ref="P339">INDEX($AA$11:$AA$61,A339)</f>
        <v>1.7858517246395595E-11</v>
      </c>
      <c r="Q339" cm="1">
        <f t="array" ref="Q339">INDEX($AB$11:$AB$61,A339)</f>
        <v>1.1610799549504613</v>
      </c>
      <c r="R339">
        <f t="shared" si="42"/>
        <v>0.14264609199364184</v>
      </c>
    </row>
    <row r="340" spans="1:18" x14ac:dyDescent="0.2">
      <c r="A340" s="2">
        <v>4</v>
      </c>
      <c r="B340" s="2">
        <v>330</v>
      </c>
      <c r="C340" s="2">
        <v>3</v>
      </c>
      <c r="D340" s="2">
        <v>26</v>
      </c>
      <c r="E340" s="2">
        <v>276.14999999999998</v>
      </c>
      <c r="F340" s="2" cm="1">
        <f t="array" ref="F340">INDEX($V$11:$V$61,A340)</f>
        <v>1</v>
      </c>
      <c r="G340" cm="1">
        <f t="array" ref="G340">INDEX($W$11:$W$61,A340)</f>
        <v>-2.1263165901417143</v>
      </c>
      <c r="H340">
        <f t="shared" si="37"/>
        <v>0.19438231847778814</v>
      </c>
      <c r="I340">
        <f t="shared" si="40"/>
        <v>2899.9907567325408</v>
      </c>
      <c r="J340" cm="1">
        <f t="array" ref="J340">INDEX($X$11:$X$61,A340)</f>
        <v>0.94200921030189322</v>
      </c>
      <c r="K340">
        <f t="shared" si="41"/>
        <v>60.838762835804076</v>
      </c>
      <c r="L340" cm="1">
        <f t="array" ref="L340">INDEX($Y$11:$Y$61,A340)</f>
        <v>3.8382328374074139E-6</v>
      </c>
      <c r="M340" cm="1">
        <f t="array" ref="M340">INDEX($Z$11:$Z$61,A340)</f>
        <v>5.7142764344394442E-7</v>
      </c>
      <c r="N340">
        <f t="shared" si="38"/>
        <v>1.0967782401289102E-5</v>
      </c>
      <c r="O340">
        <f t="shared" si="39"/>
        <v>2.3764798131345759E-7</v>
      </c>
      <c r="P340" cm="1">
        <f t="array" ref="P340">INDEX($AA$11:$AA$61,A340)</f>
        <v>1.7858517246395595E-11</v>
      </c>
      <c r="Q340" cm="1">
        <f t="array" ref="Q340">INDEX($AB$11:$AB$61,A340)</f>
        <v>1.1610799549504613</v>
      </c>
      <c r="R340">
        <f t="shared" si="42"/>
        <v>0.14874670221869499</v>
      </c>
    </row>
    <row r="341" spans="1:18" x14ac:dyDescent="0.2">
      <c r="A341" s="2">
        <v>4</v>
      </c>
      <c r="B341" s="2">
        <v>331</v>
      </c>
      <c r="C341" s="2">
        <v>3</v>
      </c>
      <c r="D341" s="2">
        <v>27</v>
      </c>
      <c r="E341" s="2">
        <v>276.14999999999998</v>
      </c>
      <c r="F341" s="2" cm="1">
        <f t="array" ref="F341">INDEX($V$11:$V$61,A341)</f>
        <v>1</v>
      </c>
      <c r="G341" cm="1">
        <f t="array" ref="G341">INDEX($W$11:$W$61,A341)</f>
        <v>-2.1263165901417143</v>
      </c>
      <c r="H341">
        <f t="shared" si="37"/>
        <v>0.2018585614961646</v>
      </c>
      <c r="I341">
        <f t="shared" si="40"/>
        <v>3075.7829052425027</v>
      </c>
      <c r="J341" cm="1">
        <f t="array" ref="J341">INDEX($X$11:$X$61,A341)</f>
        <v>0.94200921030189322</v>
      </c>
      <c r="K341">
        <f t="shared" si="41"/>
        <v>62.82206577930021</v>
      </c>
      <c r="L341" cm="1">
        <f t="array" ref="L341">INDEX($Y$11:$Y$61,A341)</f>
        <v>3.8382328374074139E-6</v>
      </c>
      <c r="M341" cm="1">
        <f t="array" ref="M341">INDEX($Z$11:$Z$61,A341)</f>
        <v>5.7142764344394442E-7</v>
      </c>
      <c r="N341">
        <f t="shared" si="38"/>
        <v>1.1586596103279372E-5</v>
      </c>
      <c r="O341">
        <f t="shared" si="39"/>
        <v>2.4539491133129288E-7</v>
      </c>
      <c r="P341" cm="1">
        <f t="array" ref="P341">INDEX($AA$11:$AA$61,A341)</f>
        <v>1.7858517246395595E-11</v>
      </c>
      <c r="Q341" cm="1">
        <f t="array" ref="Q341">INDEX($AB$11:$AB$61,A341)</f>
        <v>1.1610799549504613</v>
      </c>
      <c r="R341">
        <f t="shared" si="42"/>
        <v>0.15489028679098557</v>
      </c>
    </row>
    <row r="342" spans="1:18" x14ac:dyDescent="0.2">
      <c r="A342" s="2">
        <v>4</v>
      </c>
      <c r="B342" s="2">
        <v>332</v>
      </c>
      <c r="C342" s="2">
        <v>3</v>
      </c>
      <c r="D342" s="2">
        <v>28</v>
      </c>
      <c r="E342" s="2">
        <v>276.14999999999998</v>
      </c>
      <c r="F342" s="2" cm="1">
        <f t="array" ref="F342">INDEX($V$11:$V$61,A342)</f>
        <v>1</v>
      </c>
      <c r="G342" cm="1">
        <f t="array" ref="G342">INDEX($W$11:$W$61,A342)</f>
        <v>-2.1263165901417143</v>
      </c>
      <c r="H342">
        <f t="shared" si="37"/>
        <v>0.20933480451454106</v>
      </c>
      <c r="I342">
        <f t="shared" si="40"/>
        <v>3254.7195032848908</v>
      </c>
      <c r="J342" cm="1">
        <f t="array" ref="J342">INDEX($X$11:$X$61,A342)</f>
        <v>0.94200921030189322</v>
      </c>
      <c r="K342">
        <f t="shared" si="41"/>
        <v>64.805368722796359</v>
      </c>
      <c r="L342" cm="1">
        <f t="array" ref="L342">INDEX($Y$11:$Y$61,A342)</f>
        <v>3.8382328374074139E-6</v>
      </c>
      <c r="M342" cm="1">
        <f t="array" ref="M342">INDEX($Z$11:$Z$61,A342)</f>
        <v>5.7142764344394442E-7</v>
      </c>
      <c r="N342">
        <f t="shared" si="38"/>
        <v>1.2208561639769122E-5</v>
      </c>
      <c r="O342">
        <f t="shared" si="39"/>
        <v>2.5314181872669496E-7</v>
      </c>
      <c r="P342" cm="1">
        <f t="array" ref="P342">INDEX($AA$11:$AA$61,A342)</f>
        <v>1.7858517246395595E-11</v>
      </c>
      <c r="Q342" cm="1">
        <f t="array" ref="Q342">INDEX($AB$11:$AB$61,A342)</f>
        <v>1.1610799549504613</v>
      </c>
      <c r="R342">
        <f t="shared" si="42"/>
        <v>0.16106510454120226</v>
      </c>
    </row>
    <row r="343" spans="1:18" x14ac:dyDescent="0.2">
      <c r="A343" s="2">
        <v>4</v>
      </c>
      <c r="B343" s="2">
        <v>333</v>
      </c>
      <c r="C343" s="2">
        <v>3</v>
      </c>
      <c r="D343" s="2">
        <v>29</v>
      </c>
      <c r="E343" s="2">
        <v>276.14999999999998</v>
      </c>
      <c r="F343" s="2" cm="1">
        <f t="array" ref="F343">INDEX($V$11:$V$61,A343)</f>
        <v>1</v>
      </c>
      <c r="G343" cm="1">
        <f t="array" ref="G343">INDEX($W$11:$W$61,A343)</f>
        <v>-2.1263165901417143</v>
      </c>
      <c r="H343">
        <f t="shared" si="37"/>
        <v>0.21681104753291752</v>
      </c>
      <c r="I343">
        <f t="shared" si="40"/>
        <v>3436.6845180780128</v>
      </c>
      <c r="J343" cm="1">
        <f t="array" ref="J343">INDEX($X$11:$X$61,A343)</f>
        <v>0.94200921030189322</v>
      </c>
      <c r="K343">
        <f t="shared" si="41"/>
        <v>66.788671666292487</v>
      </c>
      <c r="L343" cm="1">
        <f t="array" ref="L343">INDEX($Y$11:$Y$61,A343)</f>
        <v>3.8382328374074139E-6</v>
      </c>
      <c r="M343" cm="1">
        <f t="array" ref="M343">INDEX($Z$11:$Z$61,A343)</f>
        <v>5.7142764344394442E-7</v>
      </c>
      <c r="N343">
        <f t="shared" si="38"/>
        <v>1.2832509039812845E-5</v>
      </c>
      <c r="O343">
        <f t="shared" si="39"/>
        <v>2.6088870278554651E-7</v>
      </c>
      <c r="P343" cm="1">
        <f t="array" ref="P343">INDEX($AA$11:$AA$61,A343)</f>
        <v>1.7858517246395595E-11</v>
      </c>
      <c r="Q343" cm="1">
        <f t="array" ref="Q343">INDEX($AB$11:$AB$61,A343)</f>
        <v>1.1610799549504613</v>
      </c>
      <c r="R343">
        <f t="shared" si="42"/>
        <v>0.16725956160136635</v>
      </c>
    </row>
    <row r="344" spans="1:18" x14ac:dyDescent="0.2">
      <c r="A344" s="2">
        <v>4</v>
      </c>
      <c r="B344" s="2">
        <v>334</v>
      </c>
      <c r="C344" s="2">
        <v>3</v>
      </c>
      <c r="D344" s="2">
        <v>30</v>
      </c>
      <c r="E344" s="2">
        <v>276.14999999999998</v>
      </c>
      <c r="F344" s="2" cm="1">
        <f t="array" ref="F344">INDEX($V$11:$V$61,A344)</f>
        <v>1</v>
      </c>
      <c r="G344" cm="1">
        <f t="array" ref="G344">INDEX($W$11:$W$61,A344)</f>
        <v>-2.1263165901417143</v>
      </c>
      <c r="H344">
        <f t="shared" si="37"/>
        <v>0.22428729055129401</v>
      </c>
      <c r="I344">
        <f t="shared" si="40"/>
        <v>3621.5675564123667</v>
      </c>
      <c r="J344" cm="1">
        <f t="array" ref="J344">INDEX($X$11:$X$61,A344)</f>
        <v>0.94200921030189322</v>
      </c>
      <c r="K344">
        <f t="shared" si="41"/>
        <v>68.771974609788643</v>
      </c>
      <c r="L344" cm="1">
        <f t="array" ref="L344">INDEX($Y$11:$Y$61,A344)</f>
        <v>3.8382328374074139E-6</v>
      </c>
      <c r="M344" cm="1">
        <f t="array" ref="M344">INDEX($Z$11:$Z$61,A344)</f>
        <v>5.7142764344394442E-7</v>
      </c>
      <c r="N344">
        <f t="shared" si="38"/>
        <v>1.3457285704544797E-5</v>
      </c>
      <c r="O344">
        <f t="shared" si="39"/>
        <v>2.68635562793738E-7</v>
      </c>
      <c r="P344" cm="1">
        <f t="array" ref="P344">INDEX($AA$11:$AA$61,A344)</f>
        <v>1.7858517246395595E-11</v>
      </c>
      <c r="Q344" cm="1">
        <f t="array" ref="Q344">INDEX($AB$11:$AB$61,A344)</f>
        <v>1.1610799549504613</v>
      </c>
      <c r="R344">
        <f t="shared" si="42"/>
        <v>0.17346223625271501</v>
      </c>
    </row>
    <row r="345" spans="1:18" x14ac:dyDescent="0.2">
      <c r="A345" s="2">
        <v>4</v>
      </c>
      <c r="B345" s="2">
        <v>335</v>
      </c>
      <c r="C345" s="2">
        <v>3</v>
      </c>
      <c r="D345" s="2">
        <v>31</v>
      </c>
      <c r="E345" s="2">
        <v>276.14999999999998</v>
      </c>
      <c r="F345" s="2" cm="1">
        <f t="array" ref="F345">INDEX($V$11:$V$61,A345)</f>
        <v>1</v>
      </c>
      <c r="G345" cm="1">
        <f t="array" ref="G345">INDEX($W$11:$W$61,A345)</f>
        <v>-2.1263165901417143</v>
      </c>
      <c r="H345">
        <f t="shared" si="37"/>
        <v>0.23176353356967047</v>
      </c>
      <c r="I345">
        <f t="shared" si="40"/>
        <v>3809.2635261368318</v>
      </c>
      <c r="J345" cm="1">
        <f t="array" ref="J345">INDEX($X$11:$X$61,A345)</f>
        <v>0.94200921030189322</v>
      </c>
      <c r="K345">
        <f t="shared" si="41"/>
        <v>70.755277553284799</v>
      </c>
      <c r="L345" cm="1">
        <f t="array" ref="L345">INDEX($Y$11:$Y$61,A345)</f>
        <v>3.8382328374074139E-6</v>
      </c>
      <c r="M345" cm="1">
        <f t="array" ref="M345">INDEX($Z$11:$Z$61,A345)</f>
        <v>5.7142764344394442E-7</v>
      </c>
      <c r="N345">
        <f t="shared" si="38"/>
        <v>1.4081759068524699E-5</v>
      </c>
      <c r="O345">
        <f t="shared" si="39"/>
        <v>2.7638239803716675E-7</v>
      </c>
      <c r="P345" cm="1">
        <f t="array" ref="P345">INDEX($AA$11:$AA$61,A345)</f>
        <v>1.7858517246395595E-11</v>
      </c>
      <c r="Q345" cm="1">
        <f t="array" ref="Q345">INDEX($AB$11:$AB$61,A345)</f>
        <v>1.1610799549504613</v>
      </c>
      <c r="R345">
        <f t="shared" si="42"/>
        <v>0.17966190529839735</v>
      </c>
    </row>
    <row r="346" spans="1:18" x14ac:dyDescent="0.2">
      <c r="A346" s="2">
        <v>4</v>
      </c>
      <c r="B346" s="2">
        <v>336</v>
      </c>
      <c r="C346" s="2">
        <v>3</v>
      </c>
      <c r="D346" s="2">
        <v>32</v>
      </c>
      <c r="E346" s="2">
        <v>276.14999999999998</v>
      </c>
      <c r="F346" s="2" cm="1">
        <f t="array" ref="F346">INDEX($V$11:$V$61,A346)</f>
        <v>1</v>
      </c>
      <c r="G346" cm="1">
        <f t="array" ref="G346">INDEX($W$11:$W$61,A346)</f>
        <v>-2.1263165901417143</v>
      </c>
      <c r="H346">
        <f t="shared" si="37"/>
        <v>0.23923977658804693</v>
      </c>
      <c r="I346">
        <f t="shared" si="40"/>
        <v>3999.6723217386448</v>
      </c>
      <c r="J346" cm="1">
        <f t="array" ref="J346">INDEX($X$11:$X$61,A346)</f>
        <v>0.94200921030189322</v>
      </c>
      <c r="K346">
        <f t="shared" si="41"/>
        <v>72.738580496780941</v>
      </c>
      <c r="L346" cm="1">
        <f t="array" ref="L346">INDEX($Y$11:$Y$61,A346)</f>
        <v>3.8382328374074139E-6</v>
      </c>
      <c r="M346" cm="1">
        <f t="array" ref="M346">INDEX($Z$11:$Z$61,A346)</f>
        <v>5.7142764344394442E-7</v>
      </c>
      <c r="N346">
        <f t="shared" si="38"/>
        <v>1.4704819366753281E-5</v>
      </c>
      <c r="O346">
        <f t="shared" si="39"/>
        <v>2.8412920780173799E-7</v>
      </c>
      <c r="P346" cm="1">
        <f t="array" ref="P346">INDEX($AA$11:$AA$61,A346)</f>
        <v>1.7858517246395595E-11</v>
      </c>
      <c r="Q346" cm="1">
        <f t="array" ref="Q346">INDEX($AB$11:$AB$61,A346)</f>
        <v>1.1610799549504613</v>
      </c>
      <c r="R346">
        <f t="shared" si="42"/>
        <v>0.18584757148330894</v>
      </c>
    </row>
    <row r="347" spans="1:18" x14ac:dyDescent="0.2">
      <c r="A347" s="2">
        <v>4</v>
      </c>
      <c r="B347" s="2">
        <v>337</v>
      </c>
      <c r="C347" s="2">
        <v>3</v>
      </c>
      <c r="D347" s="2">
        <v>33</v>
      </c>
      <c r="E347" s="2">
        <v>276.14999999999998</v>
      </c>
      <c r="F347" s="2" cm="1">
        <f t="array" ref="F347">INDEX($V$11:$V$61,A347)</f>
        <v>1</v>
      </c>
      <c r="G347" cm="1">
        <f t="array" ref="G347">INDEX($W$11:$W$61,A347)</f>
        <v>-2.1263165901417143</v>
      </c>
      <c r="H347">
        <f t="shared" si="37"/>
        <v>0.24671601960642339</v>
      </c>
      <c r="I347">
        <f t="shared" si="40"/>
        <v>4192.6985320399363</v>
      </c>
      <c r="J347" cm="1">
        <f t="array" ref="J347">INDEX($X$11:$X$61,A347)</f>
        <v>0.94200921030189322</v>
      </c>
      <c r="K347">
        <f t="shared" si="41"/>
        <v>74.721883440277082</v>
      </c>
      <c r="L347" cm="1">
        <f t="array" ref="L347">INDEX($Y$11:$Y$61,A347)</f>
        <v>3.8382328374074139E-6</v>
      </c>
      <c r="M347" cm="1">
        <f t="array" ref="M347">INDEX($Z$11:$Z$61,A347)</f>
        <v>5.7142764344394442E-7</v>
      </c>
      <c r="N347">
        <f t="shared" si="38"/>
        <v>1.5325382460347531E-5</v>
      </c>
      <c r="O347">
        <f t="shared" si="39"/>
        <v>2.9187599137336456E-7</v>
      </c>
      <c r="P347" cm="1">
        <f t="array" ref="P347">INDEX($AA$11:$AA$61,A347)</f>
        <v>1.7858517246395595E-11</v>
      </c>
      <c r="Q347" cm="1">
        <f t="array" ref="Q347">INDEX($AB$11:$AB$61,A347)</f>
        <v>1.1610799549504613</v>
      </c>
      <c r="R347">
        <f t="shared" si="42"/>
        <v>0.19200849149521723</v>
      </c>
    </row>
    <row r="348" spans="1:18" x14ac:dyDescent="0.2">
      <c r="A348" s="2">
        <v>4</v>
      </c>
      <c r="B348" s="2">
        <v>338</v>
      </c>
      <c r="C348" s="2">
        <v>3</v>
      </c>
      <c r="D348" s="2">
        <v>34</v>
      </c>
      <c r="E348" s="2">
        <v>276.14999999999998</v>
      </c>
      <c r="F348" s="2" cm="1">
        <f t="array" ref="F348">INDEX($V$11:$V$61,A348)</f>
        <v>1</v>
      </c>
      <c r="G348" cm="1">
        <f t="array" ref="G348">INDEX($W$11:$W$61,A348)</f>
        <v>-2.1263165901417143</v>
      </c>
      <c r="H348">
        <f t="shared" si="37"/>
        <v>0.25419226262479988</v>
      </c>
      <c r="I348">
        <f t="shared" si="40"/>
        <v>4388.2511682168788</v>
      </c>
      <c r="J348" cm="1">
        <f t="array" ref="J348">INDEX($X$11:$X$61,A348)</f>
        <v>0.94200921030189322</v>
      </c>
      <c r="K348">
        <f t="shared" si="41"/>
        <v>76.705186383773224</v>
      </c>
      <c r="L348" cm="1">
        <f t="array" ref="L348">INDEX($Y$11:$Y$61,A348)</f>
        <v>3.8382328374074139E-6</v>
      </c>
      <c r="M348" cm="1">
        <f t="array" ref="M348">INDEX($Z$11:$Z$61,A348)</f>
        <v>5.7142764344394442E-7</v>
      </c>
      <c r="N348">
        <f t="shared" si="38"/>
        <v>1.5942392675471618E-5</v>
      </c>
      <c r="O348">
        <f t="shared" si="39"/>
        <v>2.9962274803796766E-7</v>
      </c>
      <c r="P348" cm="1">
        <f t="array" ref="P348">INDEX($AA$11:$AA$61,A348)</f>
        <v>1.7858517246395595E-11</v>
      </c>
      <c r="Q348" cm="1">
        <f t="array" ref="Q348">INDEX($AB$11:$AB$61,A348)</f>
        <v>1.1610799549504613</v>
      </c>
      <c r="R348">
        <f t="shared" si="42"/>
        <v>0.19813420409724392</v>
      </c>
    </row>
    <row r="349" spans="1:18" x14ac:dyDescent="0.2">
      <c r="A349" s="2">
        <v>4</v>
      </c>
      <c r="B349" s="2">
        <v>339</v>
      </c>
      <c r="C349" s="2">
        <v>3</v>
      </c>
      <c r="D349" s="2">
        <v>35</v>
      </c>
      <c r="E349" s="2">
        <v>276.14999999999998</v>
      </c>
      <c r="F349" s="2" cm="1">
        <f t="array" ref="F349">INDEX($V$11:$V$61,A349)</f>
        <v>1</v>
      </c>
      <c r="G349" cm="1">
        <f t="array" ref="G349">INDEX($W$11:$W$61,A349)</f>
        <v>-2.1263165901417143</v>
      </c>
      <c r="H349">
        <f t="shared" si="37"/>
        <v>0.26166850564317634</v>
      </c>
      <c r="I349">
        <f t="shared" si="40"/>
        <v>4586.2434105118855</v>
      </c>
      <c r="J349" cm="1">
        <f t="array" ref="J349">INDEX($X$11:$X$61,A349)</f>
        <v>0.94200921030189322</v>
      </c>
      <c r="K349">
        <f t="shared" si="41"/>
        <v>78.688489327269352</v>
      </c>
      <c r="L349" cm="1">
        <f t="array" ref="L349">INDEX($Y$11:$Y$61,A349)</f>
        <v>3.8382328374074139E-6</v>
      </c>
      <c r="M349" cm="1">
        <f t="array" ref="M349">INDEX($Z$11:$Z$61,A349)</f>
        <v>5.7142764344394442E-7</v>
      </c>
      <c r="N349">
        <f t="shared" si="38"/>
        <v>1.6554825612146328E-5</v>
      </c>
      <c r="O349">
        <f t="shared" si="39"/>
        <v>3.073694770814764E-7</v>
      </c>
      <c r="P349" cm="1">
        <f t="array" ref="P349">INDEX($AA$11:$AA$61,A349)</f>
        <v>1.7858517246395595E-11</v>
      </c>
      <c r="Q349" cm="1">
        <f t="array" ref="Q349">INDEX($AB$11:$AB$61,A349)</f>
        <v>1.1610799549504613</v>
      </c>
      <c r="R349">
        <f t="shared" si="42"/>
        <v>0.20421455796185792</v>
      </c>
    </row>
    <row r="350" spans="1:18" x14ac:dyDescent="0.2">
      <c r="A350" s="2">
        <v>4</v>
      </c>
      <c r="B350" s="2">
        <v>340</v>
      </c>
      <c r="C350" s="2">
        <v>3</v>
      </c>
      <c r="D350" s="2">
        <v>36</v>
      </c>
      <c r="E350" s="2">
        <v>276.14999999999998</v>
      </c>
      <c r="F350" s="2" cm="1">
        <f t="array" ref="F350">INDEX($V$11:$V$61,A350)</f>
        <v>1</v>
      </c>
      <c r="G350" cm="1">
        <f t="array" ref="G350">INDEX($W$11:$W$61,A350)</f>
        <v>-2.1263165901417143</v>
      </c>
      <c r="H350">
        <f t="shared" si="37"/>
        <v>0.2691447486615528</v>
      </c>
      <c r="I350">
        <f t="shared" si="40"/>
        <v>4786.5923721569652</v>
      </c>
      <c r="J350" cm="1">
        <f t="array" ref="J350">INDEX($X$11:$X$61,A350)</f>
        <v>0.94200921030189322</v>
      </c>
      <c r="K350">
        <f t="shared" si="41"/>
        <v>80.671792270765508</v>
      </c>
      <c r="L350" cm="1">
        <f t="array" ref="L350">INDEX($Y$11:$Y$61,A350)</f>
        <v>3.8382328374074139E-6</v>
      </c>
      <c r="M350" cm="1">
        <f t="array" ref="M350">INDEX($Z$11:$Z$61,A350)</f>
        <v>5.7142764344394442E-7</v>
      </c>
      <c r="N350">
        <f t="shared" si="38"/>
        <v>1.716169088200144E-5</v>
      </c>
      <c r="O350">
        <f t="shared" si="39"/>
        <v>3.1511617778982877E-7</v>
      </c>
      <c r="P350" cm="1">
        <f t="array" ref="P350">INDEX($AA$11:$AA$61,A350)</f>
        <v>1.7858517246395595E-11</v>
      </c>
      <c r="Q350" cm="1">
        <f t="array" ref="Q350">INDEX($AB$11:$AB$61,A350)</f>
        <v>1.1610799549504613</v>
      </c>
      <c r="R350">
        <f t="shared" si="42"/>
        <v>0.21023973880072552</v>
      </c>
    </row>
    <row r="351" spans="1:18" x14ac:dyDescent="0.2">
      <c r="A351" s="2">
        <v>4</v>
      </c>
      <c r="B351" s="2">
        <v>341</v>
      </c>
      <c r="C351" s="2">
        <v>3</v>
      </c>
      <c r="D351" s="2">
        <v>37</v>
      </c>
      <c r="E351" s="2">
        <v>276.14999999999998</v>
      </c>
      <c r="F351" s="2" cm="1">
        <f t="array" ref="F351">INDEX($V$11:$V$61,A351)</f>
        <v>1</v>
      </c>
      <c r="G351" cm="1">
        <f t="array" ref="G351">INDEX($W$11:$W$61,A351)</f>
        <v>-2.1263165901417143</v>
      </c>
      <c r="H351">
        <f t="shared" si="37"/>
        <v>0.27662099167992926</v>
      </c>
      <c r="I351">
        <f t="shared" si="40"/>
        <v>4989.2188791590597</v>
      </c>
      <c r="J351" cm="1">
        <f t="array" ref="J351">INDEX($X$11:$X$61,A351)</f>
        <v>0.94200921030189322</v>
      </c>
      <c r="K351">
        <f t="shared" si="41"/>
        <v>82.655095214261635</v>
      </c>
      <c r="L351" cm="1">
        <f t="array" ref="L351">INDEX($Y$11:$Y$61,A351)</f>
        <v>3.8382328374074139E-6</v>
      </c>
      <c r="M351" cm="1">
        <f t="array" ref="M351">INDEX($Z$11:$Z$61,A351)</f>
        <v>5.7142764344394442E-7</v>
      </c>
      <c r="N351">
        <f t="shared" si="38"/>
        <v>1.7762034736871769E-5</v>
      </c>
      <c r="O351">
        <f t="shared" si="39"/>
        <v>3.2286284944897112E-7</v>
      </c>
      <c r="P351" cm="1">
        <f t="array" ref="P351">INDEX($AA$11:$AA$61,A351)</f>
        <v>1.7858517246395595E-11</v>
      </c>
      <c r="Q351" cm="1">
        <f t="array" ref="Q351">INDEX($AB$11:$AB$61,A351)</f>
        <v>1.1610799549504613</v>
      </c>
      <c r="R351">
        <f t="shared" si="42"/>
        <v>0.21620029541287267</v>
      </c>
    </row>
    <row r="352" spans="1:18" x14ac:dyDescent="0.2">
      <c r="A352" s="2">
        <v>4</v>
      </c>
      <c r="B352" s="2">
        <v>342</v>
      </c>
      <c r="C352" s="2">
        <v>3</v>
      </c>
      <c r="D352" s="2">
        <v>38</v>
      </c>
      <c r="E352" s="2">
        <v>276.14999999999998</v>
      </c>
      <c r="F352" s="2" cm="1">
        <f t="array" ref="F352">INDEX($V$11:$V$61,A352)</f>
        <v>1</v>
      </c>
      <c r="G352" cm="1">
        <f t="array" ref="G352">INDEX($W$11:$W$61,A352)</f>
        <v>-2.1263165901417143</v>
      </c>
      <c r="H352">
        <f t="shared" si="37"/>
        <v>0.28409723469830572</v>
      </c>
      <c r="I352">
        <f t="shared" si="40"/>
        <v>5194.0472647177457</v>
      </c>
      <c r="J352" cm="1">
        <f t="array" ref="J352">INDEX($X$11:$X$61,A352)</f>
        <v>0.94200921030189322</v>
      </c>
      <c r="K352">
        <f t="shared" si="41"/>
        <v>84.638398157757777</v>
      </c>
      <c r="L352" cm="1">
        <f t="array" ref="L352">INDEX($Y$11:$Y$61,A352)</f>
        <v>3.8382328374074139E-6</v>
      </c>
      <c r="M352" cm="1">
        <f t="array" ref="M352">INDEX($Z$11:$Z$61,A352)</f>
        <v>5.7142764344394442E-7</v>
      </c>
      <c r="N352">
        <f t="shared" si="38"/>
        <v>1.8354942553336529E-5</v>
      </c>
      <c r="O352">
        <f t="shared" si="39"/>
        <v>3.3060949134485885E-7</v>
      </c>
      <c r="P352" cm="1">
        <f t="array" ref="P352">INDEX($AA$11:$AA$61,A352)</f>
        <v>1.7858517246395595E-11</v>
      </c>
      <c r="Q352" cm="1">
        <f t="array" ref="Q352">INDEX($AB$11:$AB$61,A352)</f>
        <v>1.1610799549504613</v>
      </c>
      <c r="R352">
        <f t="shared" si="42"/>
        <v>0.2220871643053122</v>
      </c>
    </row>
    <row r="353" spans="1:18" x14ac:dyDescent="0.2">
      <c r="A353" s="2">
        <v>4</v>
      </c>
      <c r="B353" s="2">
        <v>343</v>
      </c>
      <c r="C353" s="2">
        <v>3</v>
      </c>
      <c r="D353" s="2">
        <v>39</v>
      </c>
      <c r="E353" s="2">
        <v>276.14999999999998</v>
      </c>
      <c r="F353" s="2" cm="1">
        <f t="array" ref="F353">INDEX($V$11:$V$61,A353)</f>
        <v>1</v>
      </c>
      <c r="G353" cm="1">
        <f t="array" ref="G353">INDEX($W$11:$W$61,A353)</f>
        <v>-2.1263165901417143</v>
      </c>
      <c r="H353">
        <f t="shared" si="37"/>
        <v>0.29157347771668218</v>
      </c>
      <c r="I353">
        <f t="shared" si="40"/>
        <v>5401.0051771534309</v>
      </c>
      <c r="J353" cm="1">
        <f t="array" ref="J353">INDEX($X$11:$X$61,A353)</f>
        <v>0.94200921030189322</v>
      </c>
      <c r="K353">
        <f t="shared" si="41"/>
        <v>86.621701101253933</v>
      </c>
      <c r="L353" cm="1">
        <f t="array" ref="L353">INDEX($Y$11:$Y$61,A353)</f>
        <v>3.8382328374074139E-6</v>
      </c>
      <c r="M353" cm="1">
        <f t="array" ref="M353">INDEX($Z$11:$Z$61,A353)</f>
        <v>5.7142764344394442E-7</v>
      </c>
      <c r="N353">
        <f t="shared" si="38"/>
        <v>1.8939541141820423E-5</v>
      </c>
      <c r="O353">
        <f t="shared" si="39"/>
        <v>3.3835610276345664E-7</v>
      </c>
      <c r="P353" cm="1">
        <f t="array" ref="P353">INDEX($AA$11:$AA$61,A353)</f>
        <v>1.7858517246395595E-11</v>
      </c>
      <c r="Q353" cm="1">
        <f t="array" ref="Q353">INDEX($AB$11:$AB$61,A353)</f>
        <v>1.1610799549504613</v>
      </c>
      <c r="R353">
        <f t="shared" si="42"/>
        <v>0.22789169257515973</v>
      </c>
    </row>
    <row r="354" spans="1:18" x14ac:dyDescent="0.2">
      <c r="A354" s="2">
        <v>4</v>
      </c>
      <c r="B354" s="2">
        <v>344</v>
      </c>
      <c r="C354" s="2">
        <v>3</v>
      </c>
      <c r="D354" s="2">
        <v>40</v>
      </c>
      <c r="E354" s="2">
        <v>276.14999999999998</v>
      </c>
      <c r="F354" s="2" cm="1">
        <f t="array" ref="F354">INDEX($V$11:$V$61,A354)</f>
        <v>1</v>
      </c>
      <c r="G354" cm="1">
        <f t="array" ref="G354">INDEX($W$11:$W$61,A354)</f>
        <v>-2.1263165901417143</v>
      </c>
      <c r="H354">
        <f t="shared" si="37"/>
        <v>0.29904972073505864</v>
      </c>
      <c r="I354">
        <f t="shared" si="40"/>
        <v>5610.0234003213882</v>
      </c>
      <c r="J354" cm="1">
        <f t="array" ref="J354">INDEX($X$11:$X$61,A354)</f>
        <v>0.94200921030189322</v>
      </c>
      <c r="K354">
        <f t="shared" si="41"/>
        <v>88.605004044750075</v>
      </c>
      <c r="L354" cm="1">
        <f t="array" ref="L354">INDEX($Y$11:$Y$61,A354)</f>
        <v>3.8382328374074139E-6</v>
      </c>
      <c r="M354" cm="1">
        <f t="array" ref="M354">INDEX($Z$11:$Z$61,A354)</f>
        <v>5.7142764344394442E-7</v>
      </c>
      <c r="N354">
        <f t="shared" si="38"/>
        <v>1.9515000852659749E-5</v>
      </c>
      <c r="O354">
        <f t="shared" si="39"/>
        <v>3.4610268299073828E-7</v>
      </c>
      <c r="P354" cm="1">
        <f t="array" ref="P354">INDEX($AA$11:$AA$61,A354)</f>
        <v>1.7858517246395595E-11</v>
      </c>
      <c r="Q354" cm="1">
        <f t="array" ref="Q354">INDEX($AB$11:$AB$61,A354)</f>
        <v>1.1610799549504613</v>
      </c>
      <c r="R354">
        <f t="shared" si="42"/>
        <v>0.23360565877976755</v>
      </c>
    </row>
    <row r="355" spans="1:18" x14ac:dyDescent="0.2">
      <c r="A355" s="2">
        <v>4</v>
      </c>
      <c r="B355" s="2">
        <v>345</v>
      </c>
      <c r="C355" s="2">
        <v>3</v>
      </c>
      <c r="D355" s="2">
        <v>41</v>
      </c>
      <c r="E355" s="2">
        <v>276.14999999999998</v>
      </c>
      <c r="F355" s="2" cm="1">
        <f t="array" ref="F355">INDEX($V$11:$V$61,A355)</f>
        <v>1</v>
      </c>
      <c r="G355" cm="1">
        <f t="array" ref="G355">INDEX($W$11:$W$61,A355)</f>
        <v>-2.1263165901417143</v>
      </c>
      <c r="H355">
        <f t="shared" si="37"/>
        <v>0.3065259637534351</v>
      </c>
      <c r="I355">
        <f t="shared" si="40"/>
        <v>5821.0356855748505</v>
      </c>
      <c r="J355" cm="1">
        <f t="array" ref="J355">INDEX($X$11:$X$61,A355)</f>
        <v>0.94200921030189322</v>
      </c>
      <c r="K355">
        <f t="shared" si="41"/>
        <v>90.588306988246202</v>
      </c>
      <c r="L355" cm="1">
        <f t="array" ref="L355">INDEX($Y$11:$Y$61,A355)</f>
        <v>3.8382328374074139E-6</v>
      </c>
      <c r="M355" cm="1">
        <f t="array" ref="M355">INDEX($Z$11:$Z$61,A355)</f>
        <v>5.7142764344394442E-7</v>
      </c>
      <c r="N355">
        <f t="shared" si="38"/>
        <v>2.0080537455529074E-5</v>
      </c>
      <c r="O355">
        <f t="shared" si="39"/>
        <v>3.5384923131268727E-7</v>
      </c>
      <c r="P355" cm="1">
        <f t="array" ref="P355">INDEX($AA$11:$AA$61,A355)</f>
        <v>1.7858517246395595E-11</v>
      </c>
      <c r="Q355" cm="1">
        <f t="array" ref="Q355">INDEX($AB$11:$AB$61,A355)</f>
        <v>1.1610799549504613</v>
      </c>
      <c r="R355">
        <f t="shared" si="42"/>
        <v>0.23922129156096722</v>
      </c>
    </row>
    <row r="356" spans="1:18" x14ac:dyDescent="0.2">
      <c r="A356" s="2">
        <v>4</v>
      </c>
      <c r="B356" s="2">
        <v>346</v>
      </c>
      <c r="C356" s="2">
        <v>3</v>
      </c>
      <c r="D356" s="2">
        <v>42</v>
      </c>
      <c r="E356" s="2">
        <v>276.14999999999998</v>
      </c>
      <c r="F356" s="2" cm="1">
        <f t="array" ref="F356">INDEX($V$11:$V$61,A356)</f>
        <v>1</v>
      </c>
      <c r="G356" cm="1">
        <f t="array" ref="G356">INDEX($W$11:$W$61,A356)</f>
        <v>-2.1263165901417143</v>
      </c>
      <c r="H356">
        <f t="shared" si="37"/>
        <v>0.31400220677181162</v>
      </c>
      <c r="I356">
        <f t="shared" si="40"/>
        <v>6033.9785944198611</v>
      </c>
      <c r="J356" cm="1">
        <f t="array" ref="J356">INDEX($X$11:$X$61,A356)</f>
        <v>0.94200921030189322</v>
      </c>
      <c r="K356">
        <f t="shared" si="41"/>
        <v>92.571609931742358</v>
      </c>
      <c r="L356" cm="1">
        <f t="array" ref="L356">INDEX($Y$11:$Y$61,A356)</f>
        <v>3.8382328374074139E-6</v>
      </c>
      <c r="M356" cm="1">
        <f t="array" ref="M356">INDEX($Z$11:$Z$61,A356)</f>
        <v>5.7142764344394442E-7</v>
      </c>
      <c r="N356">
        <f t="shared" si="38"/>
        <v>2.0635413772757954E-5</v>
      </c>
      <c r="O356">
        <f t="shared" si="39"/>
        <v>3.6159574701529708E-7</v>
      </c>
      <c r="P356" cm="1">
        <f t="array" ref="P356">INDEX($AA$11:$AA$61,A356)</f>
        <v>1.7858517246395595E-11</v>
      </c>
      <c r="Q356" cm="1">
        <f t="array" ref="Q356">INDEX($AB$11:$AB$61,A356)</f>
        <v>1.1610799549504613</v>
      </c>
      <c r="R356">
        <f t="shared" si="42"/>
        <v>0.24473128583047715</v>
      </c>
    </row>
    <row r="357" spans="1:18" x14ac:dyDescent="0.2">
      <c r="A357" s="2">
        <v>4</v>
      </c>
      <c r="B357" s="2">
        <v>347</v>
      </c>
      <c r="C357" s="2">
        <v>3</v>
      </c>
      <c r="D357" s="2">
        <v>43</v>
      </c>
      <c r="E357" s="2">
        <v>276.14999999999998</v>
      </c>
      <c r="F357" s="2" cm="1">
        <f t="array" ref="F357">INDEX($V$11:$V$61,A357)</f>
        <v>1</v>
      </c>
      <c r="G357" cm="1">
        <f t="array" ref="G357">INDEX($W$11:$W$61,A357)</f>
        <v>-2.1263165901417143</v>
      </c>
      <c r="H357">
        <f t="shared" si="37"/>
        <v>0.32147844979018808</v>
      </c>
      <c r="I357">
        <f t="shared" si="40"/>
        <v>6248.7913510765247</v>
      </c>
      <c r="J357" cm="1">
        <f t="array" ref="J357">INDEX($X$11:$X$61,A357)</f>
        <v>0.94200921030189322</v>
      </c>
      <c r="K357">
        <f t="shared" si="41"/>
        <v>94.5549128752385</v>
      </c>
      <c r="L357" cm="1">
        <f t="array" ref="L357">INDEX($Y$11:$Y$61,A357)</f>
        <v>3.8382328374074139E-6</v>
      </c>
      <c r="M357" cm="1">
        <f t="array" ref="M357">INDEX($Z$11:$Z$61,A357)</f>
        <v>5.7142764344394442E-7</v>
      </c>
      <c r="N357">
        <f t="shared" si="38"/>
        <v>2.1178941051273612E-5</v>
      </c>
      <c r="O357">
        <f t="shared" si="39"/>
        <v>3.6934222938457089E-7</v>
      </c>
      <c r="P357" cm="1">
        <f t="array" ref="P357">INDEX($AA$11:$AA$61,A357)</f>
        <v>1.7858517246395595E-11</v>
      </c>
      <c r="Q357" cm="1">
        <f t="array" ref="Q357">INDEX($AB$11:$AB$61,A357)</f>
        <v>1.1610799549504613</v>
      </c>
      <c r="R357">
        <f t="shared" si="42"/>
        <v>0.25012881636521528</v>
      </c>
    </row>
    <row r="358" spans="1:18" x14ac:dyDescent="0.2">
      <c r="A358" s="2">
        <v>4</v>
      </c>
      <c r="B358" s="2">
        <v>348</v>
      </c>
      <c r="C358" s="2">
        <v>3</v>
      </c>
      <c r="D358" s="2">
        <v>44</v>
      </c>
      <c r="E358" s="2">
        <v>276.14999999999998</v>
      </c>
      <c r="F358" s="2" cm="1">
        <f t="array" ref="F358">INDEX($V$11:$V$61,A358)</f>
        <v>1</v>
      </c>
      <c r="G358" cm="1">
        <f t="array" ref="G358">INDEX($W$11:$W$61,A358)</f>
        <v>-2.1263165901417143</v>
      </c>
      <c r="H358">
        <f t="shared" si="37"/>
        <v>0.32895469280856454</v>
      </c>
      <c r="I358">
        <f t="shared" si="40"/>
        <v>6465.4157042265842</v>
      </c>
      <c r="J358" cm="1">
        <f t="array" ref="J358">INDEX($X$11:$X$61,A358)</f>
        <v>0.94200921030189322</v>
      </c>
      <c r="K358">
        <f t="shared" si="41"/>
        <v>96.538215818734642</v>
      </c>
      <c r="L358" cm="1">
        <f t="array" ref="L358">INDEX($Y$11:$Y$61,A358)</f>
        <v>3.8382328374074139E-6</v>
      </c>
      <c r="M358" cm="1">
        <f t="array" ref="M358">INDEX($Z$11:$Z$61,A358)</f>
        <v>5.7142764344394442E-7</v>
      </c>
      <c r="N358">
        <f t="shared" si="38"/>
        <v>2.1710480062117243E-5</v>
      </c>
      <c r="O358">
        <f t="shared" si="39"/>
        <v>3.7708867770652232E-7</v>
      </c>
      <c r="P358" cm="1">
        <f t="array" ref="P358">INDEX($AA$11:$AA$61,A358)</f>
        <v>1.7858517246395595E-11</v>
      </c>
      <c r="Q358" cm="1">
        <f t="array" ref="Q358">INDEX($AB$11:$AB$61,A358)</f>
        <v>1.1610799549504613</v>
      </c>
      <c r="R358">
        <f t="shared" si="42"/>
        <v>0.25540754870299348</v>
      </c>
    </row>
    <row r="359" spans="1:18" x14ac:dyDescent="0.2">
      <c r="A359" s="2">
        <v>4</v>
      </c>
      <c r="B359" s="2">
        <v>349</v>
      </c>
      <c r="C359" s="2">
        <v>3</v>
      </c>
      <c r="D359" s="2">
        <v>45</v>
      </c>
      <c r="E359" s="2">
        <v>276.14999999999998</v>
      </c>
      <c r="F359" s="2" cm="1">
        <f t="array" ref="F359">INDEX($V$11:$V$61,A359)</f>
        <v>1</v>
      </c>
      <c r="G359" cm="1">
        <f t="array" ref="G359">INDEX($W$11:$W$61,A359)</f>
        <v>-2.1263165901417143</v>
      </c>
      <c r="H359">
        <f t="shared" si="37"/>
        <v>0.336430935826941</v>
      </c>
      <c r="I359">
        <f t="shared" si="40"/>
        <v>6683.7957972864024</v>
      </c>
      <c r="J359" cm="1">
        <f t="array" ref="J359">INDEX($X$11:$X$61,A359)</f>
        <v>0.94200921030189322</v>
      </c>
      <c r="K359">
        <f t="shared" si="41"/>
        <v>98.521518762230798</v>
      </c>
      <c r="L359" cm="1">
        <f t="array" ref="L359">INDEX($Y$11:$Y$61,A359)</f>
        <v>3.8382328374074139E-6</v>
      </c>
      <c r="M359" cm="1">
        <f t="array" ref="M359">INDEX($Z$11:$Z$61,A359)</f>
        <v>5.7142764344394442E-7</v>
      </c>
      <c r="N359">
        <f t="shared" si="38"/>
        <v>2.2229441920628031E-5</v>
      </c>
      <c r="O359">
        <f t="shared" si="39"/>
        <v>3.848350912671754E-7</v>
      </c>
      <c r="P359" cm="1">
        <f t="array" ref="P359">INDEX($AA$11:$AA$61,A359)</f>
        <v>1.7858517246395595E-11</v>
      </c>
      <c r="Q359" cm="1">
        <f t="array" ref="Q359">INDEX($AB$11:$AB$61,A359)</f>
        <v>1.1610799549504613</v>
      </c>
      <c r="R359">
        <f t="shared" si="42"/>
        <v>0.26056164727015901</v>
      </c>
    </row>
    <row r="360" spans="1:18" x14ac:dyDescent="0.2">
      <c r="A360" s="2">
        <v>4</v>
      </c>
      <c r="B360" s="2">
        <v>350</v>
      </c>
      <c r="C360" s="2">
        <v>3</v>
      </c>
      <c r="D360" s="2">
        <v>46</v>
      </c>
      <c r="E360" s="2">
        <v>276.14999999999998</v>
      </c>
      <c r="F360" s="2" cm="1">
        <f t="array" ref="F360">INDEX($V$11:$V$61,A360)</f>
        <v>1</v>
      </c>
      <c r="G360" cm="1">
        <f t="array" ref="G360">INDEX($W$11:$W$61,A360)</f>
        <v>-2.1263165901417143</v>
      </c>
      <c r="H360">
        <f t="shared" si="37"/>
        <v>0.34390717884531746</v>
      </c>
      <c r="I360">
        <f t="shared" si="40"/>
        <v>6903.8780465982627</v>
      </c>
      <c r="J360" cm="1">
        <f t="array" ref="J360">INDEX($X$11:$X$61,A360)</f>
        <v>0.94200921030189322</v>
      </c>
      <c r="K360">
        <f t="shared" si="41"/>
        <v>100.50482170572694</v>
      </c>
      <c r="L360" cm="1">
        <f t="array" ref="L360">INDEX($Y$11:$Y$61,A360)</f>
        <v>3.8382328374074139E-6</v>
      </c>
      <c r="M360" cm="1">
        <f t="array" ref="M360">INDEX($Z$11:$Z$61,A360)</f>
        <v>5.7142764344394442E-7</v>
      </c>
      <c r="N360">
        <f t="shared" si="38"/>
        <v>2.273528862440787E-5</v>
      </c>
      <c r="O360">
        <f t="shared" si="39"/>
        <v>3.9258146935256489E-7</v>
      </c>
      <c r="P360" cm="1">
        <f t="array" ref="P360">INDEX($AA$11:$AA$61,A360)</f>
        <v>1.7858517246395595E-11</v>
      </c>
      <c r="Q360" cm="1">
        <f t="array" ref="Q360">INDEX($AB$11:$AB$61,A360)</f>
        <v>1.1610799549504613</v>
      </c>
      <c r="R360">
        <f t="shared" si="42"/>
        <v>0.26558578071257399</v>
      </c>
    </row>
    <row r="361" spans="1:18" x14ac:dyDescent="0.2">
      <c r="A361" s="2">
        <v>4</v>
      </c>
      <c r="B361" s="2">
        <v>351</v>
      </c>
      <c r="C361" s="2">
        <v>3</v>
      </c>
      <c r="D361" s="2">
        <v>47</v>
      </c>
      <c r="E361" s="2">
        <v>276.14999999999998</v>
      </c>
      <c r="F361" s="2" cm="1">
        <f t="array" ref="F361">INDEX($V$11:$V$61,A361)</f>
        <v>1</v>
      </c>
      <c r="G361" cm="1">
        <f t="array" ref="G361">INDEX($W$11:$W$61,A361)</f>
        <v>-2.1263165901417143</v>
      </c>
      <c r="H361">
        <f t="shared" si="37"/>
        <v>0.35138342186369392</v>
      </c>
      <c r="I361">
        <f t="shared" si="40"/>
        <v>7125.6110269817691</v>
      </c>
      <c r="J361" cm="1">
        <f t="array" ref="J361">INDEX($X$11:$X$61,A361)</f>
        <v>0.94200921030189322</v>
      </c>
      <c r="K361">
        <f t="shared" si="41"/>
        <v>102.48812464922307</v>
      </c>
      <c r="L361" cm="1">
        <f t="array" ref="L361">INDEX($Y$11:$Y$61,A361)</f>
        <v>3.8382328374074139E-6</v>
      </c>
      <c r="M361" cm="1">
        <f t="array" ref="M361">INDEX($Z$11:$Z$61,A361)</f>
        <v>5.7142764344394442E-7</v>
      </c>
      <c r="N361">
        <f t="shared" si="38"/>
        <v>2.3227533310009133E-5</v>
      </c>
      <c r="O361">
        <f t="shared" si="39"/>
        <v>4.0032781124873624E-7</v>
      </c>
      <c r="P361" cm="1">
        <f t="array" ref="P361">INDEX($AA$11:$AA$61,A361)</f>
        <v>1.7858517246395595E-11</v>
      </c>
      <c r="Q361" cm="1">
        <f t="array" ref="Q361">INDEX($AB$11:$AB$61,A361)</f>
        <v>1.1610799549504613</v>
      </c>
      <c r="R361">
        <f t="shared" si="42"/>
        <v>0.27047512443927174</v>
      </c>
    </row>
    <row r="362" spans="1:18" x14ac:dyDescent="0.2">
      <c r="A362" s="2">
        <v>4</v>
      </c>
      <c r="B362" s="2">
        <v>352</v>
      </c>
      <c r="C362" s="2">
        <v>3</v>
      </c>
      <c r="D362" s="2">
        <v>48</v>
      </c>
      <c r="E362" s="2">
        <v>276.14999999999998</v>
      </c>
      <c r="F362" s="2" cm="1">
        <f t="array" ref="F362">INDEX($V$11:$V$61,A362)</f>
        <v>1</v>
      </c>
      <c r="G362" cm="1">
        <f t="array" ref="G362">INDEX($W$11:$W$61,A362)</f>
        <v>-2.1263165901417143</v>
      </c>
      <c r="H362">
        <f t="shared" si="37"/>
        <v>0.35885966488207038</v>
      </c>
      <c r="I362">
        <f t="shared" si="40"/>
        <v>7348.9453641317323</v>
      </c>
      <c r="J362" cm="1">
        <f t="array" ref="J362">INDEX($X$11:$X$61,A362)</f>
        <v>0.94200921030189322</v>
      </c>
      <c r="K362">
        <f t="shared" si="41"/>
        <v>104.47142759271919</v>
      </c>
      <c r="L362" cm="1">
        <f t="array" ref="L362">INDEX($Y$11:$Y$61,A362)</f>
        <v>3.8382328374074139E-6</v>
      </c>
      <c r="M362" cm="1">
        <f t="array" ref="M362">INDEX($Z$11:$Z$61,A362)</f>
        <v>5.7142764344394442E-7</v>
      </c>
      <c r="N362">
        <f t="shared" si="38"/>
        <v>2.370574023287562E-5</v>
      </c>
      <c r="O362">
        <f t="shared" si="39"/>
        <v>4.0807411624174636E-7</v>
      </c>
      <c r="P362" cm="1">
        <f t="array" ref="P362">INDEX($AA$11:$AA$61,A362)</f>
        <v>1.7858517246395595E-11</v>
      </c>
      <c r="Q362" cm="1">
        <f t="array" ref="Q362">INDEX($AB$11:$AB$61,A362)</f>
        <v>1.1610799549504613</v>
      </c>
      <c r="R362">
        <f t="shared" si="42"/>
        <v>0.27522536042368112</v>
      </c>
    </row>
    <row r="363" spans="1:18" x14ac:dyDescent="0.2">
      <c r="A363" s="2">
        <v>4</v>
      </c>
      <c r="B363" s="2">
        <v>353</v>
      </c>
      <c r="C363" s="2">
        <v>3</v>
      </c>
      <c r="D363" s="2">
        <v>49</v>
      </c>
      <c r="E363" s="2">
        <v>276.14999999999998</v>
      </c>
      <c r="F363" s="2" cm="1">
        <f t="array" ref="F363">INDEX($V$11:$V$61,A363)</f>
        <v>1</v>
      </c>
      <c r="G363" cm="1">
        <f t="array" ref="G363">INDEX($W$11:$W$61,A363)</f>
        <v>-2.1263165901417143</v>
      </c>
      <c r="H363">
        <f t="shared" si="37"/>
        <v>0.36633590790044684</v>
      </c>
      <c r="I363">
        <f t="shared" si="40"/>
        <v>7573.8336333893394</v>
      </c>
      <c r="J363" cm="1">
        <f t="array" ref="J363">INDEX($X$11:$X$61,A363)</f>
        <v>0.94200921030189322</v>
      </c>
      <c r="K363">
        <f t="shared" si="41"/>
        <v>106.45473053621535</v>
      </c>
      <c r="L363" cm="1">
        <f t="array" ref="L363">INDEX($Y$11:$Y$61,A363)</f>
        <v>3.8382328374074139E-6</v>
      </c>
      <c r="M363" cm="1">
        <f t="array" ref="M363">INDEX($Z$11:$Z$61,A363)</f>
        <v>5.7142764344394442E-7</v>
      </c>
      <c r="N363">
        <f t="shared" si="38"/>
        <v>2.4169524478365599E-5</v>
      </c>
      <c r="O363">
        <f t="shared" si="39"/>
        <v>4.158203836176634E-7</v>
      </c>
      <c r="P363" cm="1">
        <f t="array" ref="P363">INDEX($AA$11:$AA$61,A363)</f>
        <v>1.7858517246395595E-11</v>
      </c>
      <c r="Q363" cm="1">
        <f t="array" ref="Q363">INDEX($AB$11:$AB$61,A363)</f>
        <v>1.1610799549504613</v>
      </c>
      <c r="R363">
        <f t="shared" si="42"/>
        <v>0.27983267433999914</v>
      </c>
    </row>
    <row r="364" spans="1:18" x14ac:dyDescent="0.2">
      <c r="A364" s="2">
        <v>4</v>
      </c>
      <c r="B364" s="2">
        <v>354</v>
      </c>
      <c r="C364" s="2">
        <v>3</v>
      </c>
      <c r="D364" s="2">
        <v>50</v>
      </c>
      <c r="E364" s="2">
        <v>276.14999999999998</v>
      </c>
      <c r="F364" s="2" cm="1">
        <f t="array" ref="F364">INDEX($V$11:$V$61,A364)</f>
        <v>1</v>
      </c>
      <c r="G364" cm="1">
        <f t="array" ref="G364">INDEX($W$11:$W$61,A364)</f>
        <v>-2.1263165901417143</v>
      </c>
      <c r="H364">
        <f t="shared" si="37"/>
        <v>0.3738121509188233</v>
      </c>
      <c r="I364">
        <f t="shared" si="40"/>
        <v>7800.2302644506062</v>
      </c>
      <c r="J364" cm="1">
        <f t="array" ref="J364">INDEX($X$11:$X$61,A364)</f>
        <v>0.94200921030189322</v>
      </c>
      <c r="K364">
        <f t="shared" si="41"/>
        <v>108.43803347971149</v>
      </c>
      <c r="L364" cm="1">
        <f t="array" ref="L364">INDEX($Y$11:$Y$61,A364)</f>
        <v>3.8382328374074139E-6</v>
      </c>
      <c r="M364" cm="1">
        <f t="array" ref="M364">INDEX($Z$11:$Z$61,A364)</f>
        <v>5.7142764344394442E-7</v>
      </c>
      <c r="N364">
        <f t="shared" si="38"/>
        <v>2.4618551414659498E-5</v>
      </c>
      <c r="O364">
        <f t="shared" si="39"/>
        <v>4.2356661266256677E-7</v>
      </c>
      <c r="P364" cm="1">
        <f t="array" ref="P364">INDEX($AA$11:$AA$61,A364)</f>
        <v>1.7858517246395595E-11</v>
      </c>
      <c r="Q364" cm="1">
        <f t="array" ref="Q364">INDEX($AB$11:$AB$61,A364)</f>
        <v>1.1610799549504613</v>
      </c>
      <c r="R364">
        <f t="shared" si="42"/>
        <v>0.28429375014176145</v>
      </c>
    </row>
    <row r="365" spans="1:18" x14ac:dyDescent="0.2">
      <c r="A365" s="2">
        <v>4</v>
      </c>
      <c r="B365" s="2">
        <v>355</v>
      </c>
      <c r="C365" s="2">
        <v>3</v>
      </c>
      <c r="D365" s="2">
        <v>51</v>
      </c>
      <c r="E365" s="2">
        <v>276.14999999999998</v>
      </c>
      <c r="F365" s="2" cm="1">
        <f t="array" ref="F365">INDEX($V$11:$V$61,A365)</f>
        <v>1</v>
      </c>
      <c r="G365" cm="1">
        <f t="array" ref="G365">INDEX($W$11:$W$61,A365)</f>
        <v>-2.1263165901417143</v>
      </c>
      <c r="H365">
        <f t="shared" si="37"/>
        <v>0.38128839393719982</v>
      </c>
      <c r="I365">
        <f t="shared" si="40"/>
        <v>8028.0914516096836</v>
      </c>
      <c r="J365" cm="1">
        <f t="array" ref="J365">INDEX($X$11:$X$61,A365)</f>
        <v>0.94200921030189322</v>
      </c>
      <c r="K365">
        <f t="shared" si="41"/>
        <v>110.42133642320765</v>
      </c>
      <c r="L365" cm="1">
        <f t="array" ref="L365">INDEX($Y$11:$Y$61,A365)</f>
        <v>3.8382328374074139E-6</v>
      </c>
      <c r="M365" cm="1">
        <f t="array" ref="M365">INDEX($Z$11:$Z$61,A365)</f>
        <v>5.7142764344394442E-7</v>
      </c>
      <c r="N365">
        <f t="shared" si="38"/>
        <v>2.5052535900972859E-5</v>
      </c>
      <c r="O365">
        <f t="shared" si="39"/>
        <v>4.3131280266254813E-7</v>
      </c>
      <c r="P365" cm="1">
        <f t="array" ref="P365">INDEX($AA$11:$AA$61,A365)</f>
        <v>1.7858517246395595E-11</v>
      </c>
      <c r="Q365" cm="1">
        <f t="array" ref="Q365">INDEX($AB$11:$AB$61,A365)</f>
        <v>1.1610799549504613</v>
      </c>
      <c r="R365">
        <f t="shared" si="42"/>
        <v>0.28860576221560125</v>
      </c>
    </row>
    <row r="366" spans="1:18" x14ac:dyDescent="0.2">
      <c r="A366" s="2">
        <v>4</v>
      </c>
      <c r="B366" s="2">
        <v>356</v>
      </c>
      <c r="C366" s="2">
        <v>3</v>
      </c>
      <c r="D366" s="2">
        <v>52</v>
      </c>
      <c r="E366" s="2">
        <v>276.14999999999998</v>
      </c>
      <c r="F366" s="2" cm="1">
        <f t="array" ref="F366">INDEX($V$11:$V$61,A366)</f>
        <v>1</v>
      </c>
      <c r="G366" cm="1">
        <f t="array" ref="G366">INDEX($W$11:$W$61,A366)</f>
        <v>-2.1263165901417143</v>
      </c>
      <c r="H366">
        <f t="shared" si="37"/>
        <v>0.38876463695557628</v>
      </c>
      <c r="I366">
        <f t="shared" si="40"/>
        <v>8257.375069165626</v>
      </c>
      <c r="J366" cm="1">
        <f t="array" ref="J366">INDEX($X$11:$X$61,A366)</f>
        <v>0.94200921030189322</v>
      </c>
      <c r="K366">
        <f t="shared" si="41"/>
        <v>112.40463936670379</v>
      </c>
      <c r="L366" cm="1">
        <f t="array" ref="L366">INDEX($Y$11:$Y$61,A366)</f>
        <v>3.8382328374074139E-6</v>
      </c>
      <c r="M366" cm="1">
        <f t="array" ref="M366">INDEX($Z$11:$Z$61,A366)</f>
        <v>5.7142764344394442E-7</v>
      </c>
      <c r="N366">
        <f t="shared" si="38"/>
        <v>2.5471241266739115E-5</v>
      </c>
      <c r="O366">
        <f t="shared" si="39"/>
        <v>4.3905895290371059E-7</v>
      </c>
      <c r="P366" cm="1">
        <f t="array" ref="P366">INDEX($AA$11:$AA$61,A366)</f>
        <v>1.7858517246395595E-11</v>
      </c>
      <c r="Q366" cm="1">
        <f t="array" ref="Q366">INDEX($AB$11:$AB$61,A366)</f>
        <v>1.1610799549504613</v>
      </c>
      <c r="R366">
        <f t="shared" si="42"/>
        <v>0.29276636526542676</v>
      </c>
    </row>
    <row r="367" spans="1:18" x14ac:dyDescent="0.2">
      <c r="A367" s="2">
        <v>4</v>
      </c>
      <c r="B367" s="2">
        <v>357</v>
      </c>
      <c r="C367" s="2">
        <v>3</v>
      </c>
      <c r="D367" s="2">
        <v>53</v>
      </c>
      <c r="E367" s="2">
        <v>276.14999999999998</v>
      </c>
      <c r="F367" s="2" cm="1">
        <f t="array" ref="F367">INDEX($V$11:$V$61,A367)</f>
        <v>1</v>
      </c>
      <c r="G367" cm="1">
        <f t="array" ref="G367">INDEX($W$11:$W$61,A367)</f>
        <v>-2.1263165901417143</v>
      </c>
      <c r="H367">
        <f t="shared" si="37"/>
        <v>0.39624087997395274</v>
      </c>
      <c r="I367">
        <f t="shared" si="40"/>
        <v>8488.0405916493164</v>
      </c>
      <c r="J367" cm="1">
        <f t="array" ref="J367">INDEX($X$11:$X$61,A367)</f>
        <v>0.94200921030189322</v>
      </c>
      <c r="K367">
        <f t="shared" si="41"/>
        <v>114.38794231019993</v>
      </c>
      <c r="L367" cm="1">
        <f t="array" ref="L367">INDEX($Y$11:$Y$61,A367)</f>
        <v>3.8382328374074139E-6</v>
      </c>
      <c r="M367" cm="1">
        <f t="array" ref="M367">INDEX($Z$11:$Z$61,A367)</f>
        <v>5.7142764344394442E-7</v>
      </c>
      <c r="N367">
        <f t="shared" si="38"/>
        <v>2.5874478079285097E-5</v>
      </c>
      <c r="O367">
        <f t="shared" si="39"/>
        <v>4.4680506267216998E-7</v>
      </c>
      <c r="P367" cm="1">
        <f t="array" ref="P367">INDEX($AA$11:$AA$61,A367)</f>
        <v>1.7858517246395595E-11</v>
      </c>
      <c r="Q367" cm="1">
        <f t="array" ref="Q367">INDEX($AB$11:$AB$61,A367)</f>
        <v>1.1610799549504613</v>
      </c>
      <c r="R367">
        <f t="shared" si="42"/>
        <v>0.29677368210065924</v>
      </c>
    </row>
    <row r="368" spans="1:18" x14ac:dyDescent="0.2">
      <c r="A368" s="2">
        <v>4</v>
      </c>
      <c r="B368" s="2">
        <v>358</v>
      </c>
      <c r="C368" s="2">
        <v>3</v>
      </c>
      <c r="D368" s="2">
        <v>54</v>
      </c>
      <c r="E368" s="2">
        <v>276.14999999999998</v>
      </c>
      <c r="F368" s="2" cm="1">
        <f t="array" ref="F368">INDEX($V$11:$V$61,A368)</f>
        <v>1</v>
      </c>
      <c r="G368" cm="1">
        <f t="array" ref="G368">INDEX($W$11:$W$61,A368)</f>
        <v>-2.1263165901417143</v>
      </c>
      <c r="H368">
        <f t="shared" si="37"/>
        <v>0.4037171229923292</v>
      </c>
      <c r="I368">
        <f t="shared" si="40"/>
        <v>8720.0490185531435</v>
      </c>
      <c r="J368" cm="1">
        <f t="array" ref="J368">INDEX($X$11:$X$61,A368)</f>
        <v>0.94200921030189322</v>
      </c>
      <c r="K368">
        <f t="shared" si="41"/>
        <v>116.37124525369606</v>
      </c>
      <c r="L368" cm="1">
        <f t="array" ref="L368">INDEX($Y$11:$Y$61,A368)</f>
        <v>3.8382328374074139E-6</v>
      </c>
      <c r="M368" cm="1">
        <f t="array" ref="M368">INDEX($Z$11:$Z$61,A368)</f>
        <v>5.7142764344394442E-7</v>
      </c>
      <c r="N368">
        <f t="shared" si="38"/>
        <v>2.6262102718992729E-5</v>
      </c>
      <c r="O368">
        <f t="shared" si="39"/>
        <v>4.5455113125405422E-7</v>
      </c>
      <c r="P368" cm="1">
        <f t="array" ref="P368">INDEX($AA$11:$AA$61,A368)</f>
        <v>1.7858517246395595E-11</v>
      </c>
      <c r="Q368" cm="1">
        <f t="array" ref="Q368">INDEX($AB$11:$AB$61,A368)</f>
        <v>1.1610799549504613</v>
      </c>
      <c r="R368">
        <f t="shared" si="42"/>
        <v>0.30062628951674958</v>
      </c>
    </row>
    <row r="369" spans="1:18" x14ac:dyDescent="0.2">
      <c r="A369" s="2">
        <v>4</v>
      </c>
      <c r="B369" s="2">
        <v>359</v>
      </c>
      <c r="C369" s="2">
        <v>3</v>
      </c>
      <c r="D369" s="2">
        <v>55</v>
      </c>
      <c r="E369" s="2">
        <v>276.14999999999998</v>
      </c>
      <c r="F369" s="2" cm="1">
        <f t="array" ref="F369">INDEX($V$11:$V$61,A369)</f>
        <v>1</v>
      </c>
      <c r="G369" cm="1">
        <f t="array" ref="G369">INDEX($W$11:$W$61,A369)</f>
        <v>-2.1263165901417143</v>
      </c>
      <c r="H369">
        <f t="shared" si="37"/>
        <v>0.41119336601070566</v>
      </c>
      <c r="I369">
        <f t="shared" si="40"/>
        <v>8953.3628032696888</v>
      </c>
      <c r="J369" cm="1">
        <f t="array" ref="J369">INDEX($X$11:$X$61,A369)</f>
        <v>0.94200921030189322</v>
      </c>
      <c r="K369">
        <f t="shared" si="41"/>
        <v>118.35454819719222</v>
      </c>
      <c r="L369" cm="1">
        <f t="array" ref="L369">INDEX($Y$11:$Y$61,A369)</f>
        <v>3.8382328374074139E-6</v>
      </c>
      <c r="M369" cm="1">
        <f t="array" ref="M369">INDEX($Z$11:$Z$61,A369)</f>
        <v>5.7142764344394442E-7</v>
      </c>
      <c r="N369">
        <f t="shared" si="38"/>
        <v>2.6634015782029224E-5</v>
      </c>
      <c r="O369">
        <f t="shared" si="39"/>
        <v>4.6229715793550418E-7</v>
      </c>
      <c r="P369" cm="1">
        <f t="array" ref="P369">INDEX($AA$11:$AA$61,A369)</f>
        <v>1.7858517246395595E-11</v>
      </c>
      <c r="Q369" cm="1">
        <f t="array" ref="Q369">INDEX($AB$11:$AB$61,A369)</f>
        <v>1.1610799549504613</v>
      </c>
      <c r="R369">
        <f t="shared" si="42"/>
        <v>0.30432320246697858</v>
      </c>
    </row>
    <row r="370" spans="1:18" x14ac:dyDescent="0.2">
      <c r="A370" s="2">
        <v>4</v>
      </c>
      <c r="B370" s="2">
        <v>360</v>
      </c>
      <c r="C370" s="2">
        <v>3</v>
      </c>
      <c r="D370" s="2">
        <v>56</v>
      </c>
      <c r="E370" s="2">
        <v>276.14999999999998</v>
      </c>
      <c r="F370" s="2" cm="1">
        <f t="array" ref="F370">INDEX($V$11:$V$61,A370)</f>
        <v>1</v>
      </c>
      <c r="G370" cm="1">
        <f t="array" ref="G370">INDEX($W$11:$W$61,A370)</f>
        <v>-2.1263165901417143</v>
      </c>
      <c r="H370">
        <f t="shared" si="37"/>
        <v>0.41866960902908212</v>
      </c>
      <c r="I370">
        <f t="shared" si="40"/>
        <v>9187.9457859673676</v>
      </c>
      <c r="J370" cm="1">
        <f t="array" ref="J370">INDEX($X$11:$X$61,A370)</f>
        <v>0.94200921030189322</v>
      </c>
      <c r="K370">
        <f t="shared" si="41"/>
        <v>120.33785114068836</v>
      </c>
      <c r="L370" cm="1">
        <f t="array" ref="L370">INDEX($Y$11:$Y$61,A370)</f>
        <v>3.8382328374074139E-6</v>
      </c>
      <c r="M370" cm="1">
        <f t="array" ref="M370">INDEX($Z$11:$Z$61,A370)</f>
        <v>5.7142764344394442E-7</v>
      </c>
      <c r="N370">
        <f t="shared" si="38"/>
        <v>2.6990160331447308E-5</v>
      </c>
      <c r="O370">
        <f t="shared" si="39"/>
        <v>4.700431420026734E-7</v>
      </c>
      <c r="P370" cm="1">
        <f t="array" ref="P370">INDEX($AA$11:$AA$61,A370)</f>
        <v>1.7858517246395595E-11</v>
      </c>
      <c r="Q370" cm="1">
        <f t="array" ref="Q370">INDEX($AB$11:$AB$61,A370)</f>
        <v>1.1610799549504613</v>
      </c>
      <c r="R370">
        <f t="shared" si="42"/>
        <v>0.30786385673167532</v>
      </c>
    </row>
    <row r="371" spans="1:18" x14ac:dyDescent="0.2">
      <c r="A371" s="2">
        <v>4</v>
      </c>
      <c r="B371" s="2">
        <v>361</v>
      </c>
      <c r="C371" s="2">
        <v>3</v>
      </c>
      <c r="D371" s="2">
        <v>57</v>
      </c>
      <c r="E371" s="2">
        <v>276.14999999999998</v>
      </c>
      <c r="F371" s="2" cm="1">
        <f t="array" ref="F371">INDEX($V$11:$V$61,A371)</f>
        <v>1</v>
      </c>
      <c r="G371" cm="1">
        <f t="array" ref="G371">INDEX($W$11:$W$61,A371)</f>
        <v>-2.1263165901417143</v>
      </c>
      <c r="H371">
        <f t="shared" si="37"/>
        <v>0.42614585204745858</v>
      </c>
      <c r="I371">
        <f t="shared" si="40"/>
        <v>9423.7631301508809</v>
      </c>
      <c r="J371" cm="1">
        <f t="array" ref="J371">INDEX($X$11:$X$61,A371)</f>
        <v>0.94200921030189322</v>
      </c>
      <c r="K371">
        <f t="shared" si="41"/>
        <v>122.32115408418449</v>
      </c>
      <c r="L371" cm="1">
        <f t="array" ref="L371">INDEX($Y$11:$Y$61,A371)</f>
        <v>3.8382328374074139E-6</v>
      </c>
      <c r="M371" cm="1">
        <f t="array" ref="M371">INDEX($Z$11:$Z$61,A371)</f>
        <v>5.7142764344394442E-7</v>
      </c>
      <c r="N371">
        <f t="shared" si="38"/>
        <v>2.7330520017826679E-5</v>
      </c>
      <c r="O371">
        <f t="shared" si="39"/>
        <v>4.7778908274172843E-7</v>
      </c>
      <c r="P371" cm="1">
        <f t="array" ref="P371">INDEX($AA$11:$AA$61,A371)</f>
        <v>1.7858517246395595E-11</v>
      </c>
      <c r="Q371" cm="1">
        <f t="array" ref="Q371">INDEX($AB$11:$AB$61,A371)</f>
        <v>1.1610799549504613</v>
      </c>
      <c r="R371">
        <f t="shared" si="42"/>
        <v>0.31124809029464939</v>
      </c>
    </row>
    <row r="372" spans="1:18" x14ac:dyDescent="0.2">
      <c r="A372" s="2">
        <v>4</v>
      </c>
      <c r="B372" s="2">
        <v>362</v>
      </c>
      <c r="C372" s="2">
        <v>3</v>
      </c>
      <c r="D372" s="2">
        <v>58</v>
      </c>
      <c r="E372" s="2">
        <v>276.14999999999998</v>
      </c>
      <c r="F372" s="2" cm="1">
        <f t="array" ref="F372">INDEX($V$11:$V$61,A372)</f>
        <v>1</v>
      </c>
      <c r="G372" cm="1">
        <f t="array" ref="G372">INDEX($W$11:$W$61,A372)</f>
        <v>-2.1263165901417143</v>
      </c>
      <c r="H372">
        <f t="shared" si="37"/>
        <v>0.43362209506583504</v>
      </c>
      <c r="I372">
        <f t="shared" si="40"/>
        <v>9660.7812626726118</v>
      </c>
      <c r="J372" cm="1">
        <f t="array" ref="J372">INDEX($X$11:$X$61,A372)</f>
        <v>0.94200921030189322</v>
      </c>
      <c r="K372">
        <f t="shared" si="41"/>
        <v>124.30445702768064</v>
      </c>
      <c r="L372" cm="1">
        <f t="array" ref="L372">INDEX($Y$11:$Y$61,A372)</f>
        <v>3.8382328374074139E-6</v>
      </c>
      <c r="M372" cm="1">
        <f t="array" ref="M372">INDEX($Z$11:$Z$61,A372)</f>
        <v>5.7142764344394442E-7</v>
      </c>
      <c r="N372">
        <f t="shared" si="38"/>
        <v>2.7655117090671576E-5</v>
      </c>
      <c r="O372">
        <f t="shared" si="39"/>
        <v>4.8553497943884956E-7</v>
      </c>
      <c r="P372" cm="1">
        <f t="array" ref="P372">INDEX($AA$11:$AA$61,A372)</f>
        <v>1.7858517246395595E-11</v>
      </c>
      <c r="Q372" cm="1">
        <f t="array" ref="Q372">INDEX($AB$11:$AB$61,A372)</f>
        <v>1.1610799549504613</v>
      </c>
      <c r="R372">
        <f t="shared" si="42"/>
        <v>0.31447612363706756</v>
      </c>
    </row>
    <row r="373" spans="1:18" x14ac:dyDescent="0.2">
      <c r="A373" s="2">
        <v>4</v>
      </c>
      <c r="B373" s="2">
        <v>363</v>
      </c>
      <c r="C373" s="2">
        <v>3</v>
      </c>
      <c r="D373" s="2">
        <v>59</v>
      </c>
      <c r="E373" s="2">
        <v>276.14999999999998</v>
      </c>
      <c r="F373" s="2" cm="1">
        <f t="array" ref="F373">INDEX($V$11:$V$61,A373)</f>
        <v>1</v>
      </c>
      <c r="G373" cm="1">
        <f t="array" ref="G373">INDEX($W$11:$W$61,A373)</f>
        <v>-2.1263165901417143</v>
      </c>
      <c r="H373">
        <f t="shared" si="37"/>
        <v>0.44109833808421151</v>
      </c>
      <c r="I373">
        <f t="shared" si="40"/>
        <v>9898.9678169779672</v>
      </c>
      <c r="J373" cm="1">
        <f t="array" ref="J373">INDEX($X$11:$X$61,A373)</f>
        <v>0.94200921030189322</v>
      </c>
      <c r="K373">
        <f t="shared" si="41"/>
        <v>126.28775997117678</v>
      </c>
      <c r="L373" cm="1">
        <f t="array" ref="L373">INDEX($Y$11:$Y$61,A373)</f>
        <v>3.8382328374074139E-6</v>
      </c>
      <c r="M373" cm="1">
        <f t="array" ref="M373">INDEX($Z$11:$Z$61,A373)</f>
        <v>5.7142764344394442E-7</v>
      </c>
      <c r="N373">
        <f t="shared" si="38"/>
        <v>2.7964010321525835E-5</v>
      </c>
      <c r="O373">
        <f t="shared" si="39"/>
        <v>4.9328083138022994E-7</v>
      </c>
      <c r="P373" cm="1">
        <f t="array" ref="P373">INDEX($AA$11:$AA$61,A373)</f>
        <v>1.7858517246395595E-11</v>
      </c>
      <c r="Q373" cm="1">
        <f t="array" ref="Q373">INDEX($AB$11:$AB$61,A373)</f>
        <v>1.1610799549504613</v>
      </c>
      <c r="R373">
        <f t="shared" si="42"/>
        <v>0.31754853915649189</v>
      </c>
    </row>
    <row r="374" spans="1:18" x14ac:dyDescent="0.2">
      <c r="A374" s="2">
        <v>4</v>
      </c>
      <c r="B374" s="2">
        <v>364</v>
      </c>
      <c r="C374" s="2">
        <v>3</v>
      </c>
      <c r="D374" s="2">
        <v>60</v>
      </c>
      <c r="E374" s="2">
        <v>276.14999999999998</v>
      </c>
      <c r="F374" s="2" cm="1">
        <f t="array" ref="F374">INDEX($V$11:$V$61,A374)</f>
        <v>1</v>
      </c>
      <c r="G374" cm="1">
        <f t="array" ref="G374">INDEX($W$11:$W$61,A374)</f>
        <v>-2.1263165901417143</v>
      </c>
      <c r="H374">
        <f t="shared" si="37"/>
        <v>0.44857458110258802</v>
      </c>
      <c r="I374">
        <f t="shared" si="40"/>
        <v>10138.291579383016</v>
      </c>
      <c r="J374" cm="1">
        <f t="array" ref="J374">INDEX($X$11:$X$61,A374)</f>
        <v>0.94200921030189322</v>
      </c>
      <c r="K374">
        <f t="shared" si="41"/>
        <v>128.27106291467294</v>
      </c>
      <c r="L374" cm="1">
        <f t="array" ref="L374">INDEX($Y$11:$Y$61,A374)</f>
        <v>3.8382328374074139E-6</v>
      </c>
      <c r="M374" cm="1">
        <f t="array" ref="M374">INDEX($Z$11:$Z$61,A374)</f>
        <v>5.7142764344394442E-7</v>
      </c>
      <c r="N374">
        <f t="shared" si="38"/>
        <v>2.8257292859247717E-5</v>
      </c>
      <c r="O374">
        <f t="shared" si="39"/>
        <v>5.0102663785207714E-7</v>
      </c>
      <c r="P374" cm="1">
        <f t="array" ref="P374">INDEX($AA$11:$AA$61,A374)</f>
        <v>1.7858517246395595E-11</v>
      </c>
      <c r="Q374" cm="1">
        <f t="array" ref="Q374">INDEX($AB$11:$AB$61,A374)</f>
        <v>1.1610799549504613</v>
      </c>
      <c r="R374">
        <f t="shared" si="42"/>
        <v>0.32046625991365202</v>
      </c>
    </row>
    <row r="375" spans="1:18" x14ac:dyDescent="0.2">
      <c r="A375" s="2">
        <v>4</v>
      </c>
      <c r="B375" s="2">
        <v>365</v>
      </c>
      <c r="C375" s="2">
        <v>3</v>
      </c>
      <c r="D375" s="2">
        <v>61</v>
      </c>
      <c r="E375" s="2">
        <v>276.14999999999998</v>
      </c>
      <c r="F375" s="2" cm="1">
        <f t="array" ref="F375">INDEX($V$11:$V$61,A375)</f>
        <v>1</v>
      </c>
      <c r="G375" cm="1">
        <f t="array" ref="G375">INDEX($W$11:$W$61,A375)</f>
        <v>-2.1263165901417143</v>
      </c>
      <c r="H375">
        <f t="shared" si="37"/>
        <v>0.45605082412096448</v>
      </c>
      <c r="I375">
        <f t="shared" si="40"/>
        <v>10378.722438197152</v>
      </c>
      <c r="J375" cm="1">
        <f t="array" ref="J375">INDEX($X$11:$X$61,A375)</f>
        <v>0.94200921030189322</v>
      </c>
      <c r="K375">
        <f t="shared" si="41"/>
        <v>130.25436585816908</v>
      </c>
      <c r="L375" cm="1">
        <f t="array" ref="L375">INDEX($Y$11:$Y$61,A375)</f>
        <v>3.8382328374074139E-6</v>
      </c>
      <c r="M375" cm="1">
        <f t="array" ref="M375">INDEX($Z$11:$Z$61,A375)</f>
        <v>5.7142764344394442E-7</v>
      </c>
      <c r="N375">
        <f t="shared" si="38"/>
        <v>2.8535090037135584E-5</v>
      </c>
      <c r="O375">
        <f t="shared" si="39"/>
        <v>5.0877239814061217E-7</v>
      </c>
      <c r="P375" cm="1">
        <f t="array" ref="P375">INDEX($AA$11:$AA$61,A375)</f>
        <v>1.7858517246395595E-11</v>
      </c>
      <c r="Q375" cm="1">
        <f t="array" ref="Q375">INDEX($AB$11:$AB$61,A375)</f>
        <v>1.1610799549504613</v>
      </c>
      <c r="R375">
        <f t="shared" si="42"/>
        <v>0.32323052790208301</v>
      </c>
    </row>
    <row r="376" spans="1:18" x14ac:dyDescent="0.2">
      <c r="A376" s="2">
        <v>4</v>
      </c>
      <c r="B376" s="2">
        <v>366</v>
      </c>
      <c r="C376" s="2">
        <v>3</v>
      </c>
      <c r="D376" s="2">
        <v>62</v>
      </c>
      <c r="E376" s="2">
        <v>276.14999999999998</v>
      </c>
      <c r="F376" s="2" cm="1">
        <f t="array" ref="F376">INDEX($V$11:$V$61,A376)</f>
        <v>1</v>
      </c>
      <c r="G376" cm="1">
        <f t="array" ref="G376">INDEX($W$11:$W$61,A376)</f>
        <v>-2.1263165901417143</v>
      </c>
      <c r="H376">
        <f t="shared" si="37"/>
        <v>0.46352706713934094</v>
      </c>
      <c r="I376">
        <f t="shared" si="40"/>
        <v>10620.23133551647</v>
      </c>
      <c r="J376" cm="1">
        <f t="array" ref="J376">INDEX($X$11:$X$61,A376)</f>
        <v>0.94200921030189322</v>
      </c>
      <c r="K376">
        <f t="shared" si="41"/>
        <v>132.23766880166525</v>
      </c>
      <c r="L376" cm="1">
        <f t="array" ref="L376">INDEX($Y$11:$Y$61,A376)</f>
        <v>3.8382328374074139E-6</v>
      </c>
      <c r="M376" cm="1">
        <f t="array" ref="M376">INDEX($Z$11:$Z$61,A376)</f>
        <v>5.7142764344394442E-7</v>
      </c>
      <c r="N376">
        <f t="shared" si="38"/>
        <v>2.8797557150646798E-5</v>
      </c>
      <c r="O376">
        <f t="shared" si="39"/>
        <v>5.1651811153207073E-7</v>
      </c>
      <c r="P376" cm="1">
        <f t="array" ref="P376">INDEX($AA$11:$AA$61,A376)</f>
        <v>1.7858517246395595E-11</v>
      </c>
      <c r="Q376" cm="1">
        <f t="array" ref="Q376">INDEX($AB$11:$AB$61,A376)</f>
        <v>1.1610799549504613</v>
      </c>
      <c r="R376">
        <f t="shared" si="42"/>
        <v>0.32584288202635486</v>
      </c>
    </row>
    <row r="377" spans="1:18" x14ac:dyDescent="0.2">
      <c r="A377" s="2">
        <v>4</v>
      </c>
      <c r="B377" s="2">
        <v>367</v>
      </c>
      <c r="C377" s="2">
        <v>3</v>
      </c>
      <c r="D377" s="2">
        <v>63</v>
      </c>
      <c r="E377" s="2">
        <v>276.14999999999998</v>
      </c>
      <c r="F377" s="2" cm="1">
        <f t="array" ref="F377">INDEX($V$11:$V$61,A377)</f>
        <v>1</v>
      </c>
      <c r="G377" cm="1">
        <f t="array" ref="G377">INDEX($W$11:$W$61,A377)</f>
        <v>-2.1263165901417143</v>
      </c>
      <c r="H377">
        <f t="shared" si="37"/>
        <v>0.4710033101577174</v>
      </c>
      <c r="I377">
        <f t="shared" si="40"/>
        <v>10862.790221525784</v>
      </c>
      <c r="J377" cm="1">
        <f t="array" ref="J377">INDEX($X$11:$X$61,A377)</f>
        <v>0.94200921030189322</v>
      </c>
      <c r="K377">
        <f t="shared" si="41"/>
        <v>134.22097174516136</v>
      </c>
      <c r="L377" cm="1">
        <f t="array" ref="L377">INDEX($Y$11:$Y$61,A377)</f>
        <v>3.8382328374074139E-6</v>
      </c>
      <c r="M377" cm="1">
        <f t="array" ref="M377">INDEX($Z$11:$Z$61,A377)</f>
        <v>5.7142764344394442E-7</v>
      </c>
      <c r="N377">
        <f t="shared" si="38"/>
        <v>2.9044877223340824E-5</v>
      </c>
      <c r="O377">
        <f t="shared" si="39"/>
        <v>5.2426377731270233E-7</v>
      </c>
      <c r="P377" cm="1">
        <f t="array" ref="P377">INDEX($AA$11:$AA$61,A377)</f>
        <v>1.7858517246395595E-11</v>
      </c>
      <c r="Q377" cm="1">
        <f t="array" ref="Q377">INDEX($AB$11:$AB$61,A377)</f>
        <v>1.1610799549504613</v>
      </c>
      <c r="R377">
        <f t="shared" si="42"/>
        <v>0.32830513596360955</v>
      </c>
    </row>
    <row r="378" spans="1:18" x14ac:dyDescent="0.2">
      <c r="A378" s="2">
        <v>4</v>
      </c>
      <c r="B378" s="2">
        <v>368</v>
      </c>
      <c r="C378" s="2">
        <v>3</v>
      </c>
      <c r="D378" s="2">
        <v>64</v>
      </c>
      <c r="E378" s="2">
        <v>276.14999999999998</v>
      </c>
      <c r="F378" s="2" cm="1">
        <f t="array" ref="F378">INDEX($V$11:$V$61,A378)</f>
        <v>1</v>
      </c>
      <c r="G378" cm="1">
        <f t="array" ref="G378">INDEX($W$11:$W$61,A378)</f>
        <v>-2.1263165901417143</v>
      </c>
      <c r="H378">
        <f t="shared" si="37"/>
        <v>0.47847955317609386</v>
      </c>
      <c r="I378">
        <f t="shared" si="40"/>
        <v>11106.372011158219</v>
      </c>
      <c r="J378" cm="1">
        <f t="array" ref="J378">INDEX($X$11:$X$61,A378)</f>
        <v>0.94200921030189322</v>
      </c>
      <c r="K378">
        <f t="shared" si="41"/>
        <v>136.20427468865751</v>
      </c>
      <c r="L378" cm="1">
        <f t="array" ref="L378">INDEX($Y$11:$Y$61,A378)</f>
        <v>3.8382328374074139E-6</v>
      </c>
      <c r="M378" cm="1">
        <f t="array" ref="M378">INDEX($Z$11:$Z$61,A378)</f>
        <v>5.7142764344394442E-7</v>
      </c>
      <c r="N378">
        <f t="shared" si="38"/>
        <v>2.9277258777437749E-5</v>
      </c>
      <c r="O378">
        <f t="shared" si="39"/>
        <v>5.3200939476877169E-7</v>
      </c>
      <c r="P378" cm="1">
        <f t="array" ref="P378">INDEX($AA$11:$AA$61,A378)</f>
        <v>1.7858517246395595E-11</v>
      </c>
      <c r="Q378" cm="1">
        <f t="array" ref="Q378">INDEX($AB$11:$AB$61,A378)</f>
        <v>1.1610799549504613</v>
      </c>
      <c r="R378">
        <f t="shared" si="42"/>
        <v>0.33061935607083481</v>
      </c>
    </row>
    <row r="379" spans="1:18" x14ac:dyDescent="0.2">
      <c r="A379" s="2">
        <v>4</v>
      </c>
      <c r="B379" s="2">
        <v>369</v>
      </c>
      <c r="C379" s="2">
        <v>3</v>
      </c>
      <c r="D379" s="2">
        <v>65</v>
      </c>
      <c r="E379" s="2">
        <v>276.14999999999998</v>
      </c>
      <c r="F379" s="2" cm="1">
        <f t="array" ref="F379">INDEX($V$11:$V$61,A379)</f>
        <v>1</v>
      </c>
      <c r="G379" cm="1">
        <f t="array" ref="G379">INDEX($W$11:$W$61,A379)</f>
        <v>-2.1263165901417143</v>
      </c>
      <c r="H379">
        <f t="shared" si="37"/>
        <v>0.48595579619447032</v>
      </c>
      <c r="I379">
        <f t="shared" si="40"/>
        <v>11350.950542971768</v>
      </c>
      <c r="J379" cm="1">
        <f t="array" ref="J379">INDEX($X$11:$X$61,A379)</f>
        <v>0.94200921030189322</v>
      </c>
      <c r="K379">
        <f t="shared" si="41"/>
        <v>138.18757763215362</v>
      </c>
      <c r="L379" cm="1">
        <f t="array" ref="L379">INDEX($Y$11:$Y$61,A379)</f>
        <v>3.8382328374074139E-6</v>
      </c>
      <c r="M379" cm="1">
        <f t="array" ref="M379">INDEX($Z$11:$Z$61,A379)</f>
        <v>5.7142764344394442E-7</v>
      </c>
      <c r="N379">
        <f t="shared" si="38"/>
        <v>2.9494933624047324E-5</v>
      </c>
      <c r="O379">
        <f t="shared" si="39"/>
        <v>5.3975496318655795E-7</v>
      </c>
      <c r="P379" cm="1">
        <f t="array" ref="P379">INDEX($AA$11:$AA$61,A379)</f>
        <v>1.7858517246395595E-11</v>
      </c>
      <c r="Q379" cm="1">
        <f t="array" ref="Q379">INDEX($AB$11:$AB$61,A379)</f>
        <v>1.1610799549504613</v>
      </c>
      <c r="R379">
        <f t="shared" si="42"/>
        <v>0.33278783948706353</v>
      </c>
    </row>
    <row r="380" spans="1:18" x14ac:dyDescent="0.2">
      <c r="A380" s="2">
        <v>4</v>
      </c>
      <c r="B380" s="2">
        <v>370</v>
      </c>
      <c r="C380" s="2">
        <v>3</v>
      </c>
      <c r="D380" s="2">
        <v>66</v>
      </c>
      <c r="E380" s="2">
        <v>276.14999999999998</v>
      </c>
      <c r="F380" s="2" cm="1">
        <f t="array" ref="F380">INDEX($V$11:$V$61,A380)</f>
        <v>1</v>
      </c>
      <c r="G380" cm="1">
        <f t="array" ref="G380">INDEX($W$11:$W$61,A380)</f>
        <v>-2.1263165901417143</v>
      </c>
      <c r="H380">
        <f t="shared" si="37"/>
        <v>0.49343203921284678</v>
      </c>
      <c r="I380">
        <f t="shared" si="40"/>
        <v>11596.500540111532</v>
      </c>
      <c r="J380" cm="1">
        <f t="array" ref="J380">INDEX($X$11:$X$61,A380)</f>
        <v>0.94200921030189322</v>
      </c>
      <c r="K380">
        <f t="shared" si="41"/>
        <v>140.17088057564979</v>
      </c>
      <c r="L380" cm="1">
        <f t="array" ref="L380">INDEX($Y$11:$Y$61,A380)</f>
        <v>3.8382328374074139E-6</v>
      </c>
      <c r="M380" cm="1">
        <f t="array" ref="M380">INDEX($Z$11:$Z$61,A380)</f>
        <v>5.7142764344394442E-7</v>
      </c>
      <c r="N380">
        <f t="shared" si="38"/>
        <v>2.9698154686723282E-5</v>
      </c>
      <c r="O380">
        <f t="shared" si="39"/>
        <v>5.475004818523557E-7</v>
      </c>
      <c r="P380" cm="1">
        <f t="array" ref="P380">INDEX($AA$11:$AA$61,A380)</f>
        <v>1.7858517246395595E-11</v>
      </c>
      <c r="Q380" cm="1">
        <f t="array" ref="Q380">INDEX($AB$11:$AB$61,A380)</f>
        <v>1.1610799549504613</v>
      </c>
      <c r="R380">
        <f t="shared" si="42"/>
        <v>0.33481309256581121</v>
      </c>
    </row>
    <row r="381" spans="1:18" x14ac:dyDescent="0.2">
      <c r="A381" s="2">
        <v>4</v>
      </c>
      <c r="B381" s="2">
        <v>371</v>
      </c>
      <c r="C381" s="2">
        <v>3</v>
      </c>
      <c r="D381" s="2">
        <v>67</v>
      </c>
      <c r="E381" s="2">
        <v>276.14999999999998</v>
      </c>
      <c r="F381" s="2" cm="1">
        <f t="array" ref="F381">INDEX($V$11:$V$61,A381)</f>
        <v>1</v>
      </c>
      <c r="G381" cm="1">
        <f t="array" ref="G381">INDEX($W$11:$W$61,A381)</f>
        <v>-2.1263165901417143</v>
      </c>
      <c r="H381">
        <f t="shared" si="37"/>
        <v>0.5009082822312233</v>
      </c>
      <c r="I381">
        <f t="shared" si="40"/>
        <v>11842.997573235371</v>
      </c>
      <c r="J381" cm="1">
        <f t="array" ref="J381">INDEX($X$11:$X$61,A381)</f>
        <v>0.94200921030189322</v>
      </c>
      <c r="K381">
        <f t="shared" si="41"/>
        <v>142.15418351914593</v>
      </c>
      <c r="L381" cm="1">
        <f t="array" ref="L381">INDEX($Y$11:$Y$61,A381)</f>
        <v>3.8382328374074139E-6</v>
      </c>
      <c r="M381" cm="1">
        <f t="array" ref="M381">INDEX($Z$11:$Z$61,A381)</f>
        <v>5.7142764344394442E-7</v>
      </c>
      <c r="N381">
        <f t="shared" si="38"/>
        <v>2.9887193870560061E-5</v>
      </c>
      <c r="O381">
        <f t="shared" si="39"/>
        <v>5.5524595005247446E-7</v>
      </c>
      <c r="P381" cm="1">
        <f t="array" ref="P381">INDEX($AA$11:$AA$61,A381)</f>
        <v>1.7858517246395595E-11</v>
      </c>
      <c r="Q381" cm="1">
        <f t="array" ref="Q381">INDEX($AB$11:$AB$61,A381)</f>
        <v>1.1610799549504613</v>
      </c>
      <c r="R381">
        <f t="shared" si="42"/>
        <v>0.33669780975881752</v>
      </c>
    </row>
    <row r="382" spans="1:18" x14ac:dyDescent="0.2">
      <c r="A382" s="2">
        <v>4</v>
      </c>
      <c r="B382" s="2">
        <v>372</v>
      </c>
      <c r="C382" s="2">
        <v>3</v>
      </c>
      <c r="D382" s="2">
        <v>68</v>
      </c>
      <c r="E382" s="2">
        <v>276.14999999999998</v>
      </c>
      <c r="F382" s="2" cm="1">
        <f t="array" ref="F382">INDEX($V$11:$V$61,A382)</f>
        <v>1</v>
      </c>
      <c r="G382" cm="1">
        <f t="array" ref="G382">INDEX($W$11:$W$61,A382)</f>
        <v>-2.1263165901417143</v>
      </c>
      <c r="H382">
        <f t="shared" si="37"/>
        <v>0.50838452524959976</v>
      </c>
      <c r="I382">
        <f t="shared" si="40"/>
        <v>12090.418025288622</v>
      </c>
      <c r="J382" cm="1">
        <f t="array" ref="J382">INDEX($X$11:$X$61,A382)</f>
        <v>0.94200921030189322</v>
      </c>
      <c r="K382">
        <f t="shared" si="41"/>
        <v>144.13748646264207</v>
      </c>
      <c r="L382" cm="1">
        <f t="array" ref="L382">INDEX($Y$11:$Y$61,A382)</f>
        <v>3.8382328374074139E-6</v>
      </c>
      <c r="M382" cm="1">
        <f t="array" ref="M382">INDEX($Z$11:$Z$61,A382)</f>
        <v>5.7142764344394442E-7</v>
      </c>
      <c r="N382">
        <f t="shared" si="38"/>
        <v>3.0062339987601384E-5</v>
      </c>
      <c r="O382">
        <f t="shared" si="39"/>
        <v>5.6299136707323952E-7</v>
      </c>
      <c r="P382" cm="1">
        <f t="array" ref="P382">INDEX($AA$11:$AA$61,A382)</f>
        <v>1.7858517246395595E-11</v>
      </c>
      <c r="Q382" cm="1">
        <f t="array" ref="Q382">INDEX($AB$11:$AB$61,A382)</f>
        <v>1.1610799549504613</v>
      </c>
      <c r="R382">
        <f t="shared" si="42"/>
        <v>0.33844485305781147</v>
      </c>
    </row>
    <row r="383" spans="1:18" x14ac:dyDescent="0.2">
      <c r="A383" s="2">
        <v>4</v>
      </c>
      <c r="B383" s="2">
        <v>373</v>
      </c>
      <c r="C383" s="2">
        <v>3</v>
      </c>
      <c r="D383" s="2">
        <v>69</v>
      </c>
      <c r="E383" s="2">
        <v>276.14999999999998</v>
      </c>
      <c r="F383" s="2" cm="1">
        <f t="array" ref="F383">INDEX($V$11:$V$61,A383)</f>
        <v>1</v>
      </c>
      <c r="G383" cm="1">
        <f t="array" ref="G383">INDEX($W$11:$W$61,A383)</f>
        <v>-2.1263165901417143</v>
      </c>
      <c r="H383">
        <f t="shared" si="37"/>
        <v>0.51586076826797622</v>
      </c>
      <c r="I383">
        <f t="shared" si="40"/>
        <v>12338.739058021249</v>
      </c>
      <c r="J383" cm="1">
        <f t="array" ref="J383">INDEX($X$11:$X$61,A383)</f>
        <v>0.94200921030189322</v>
      </c>
      <c r="K383">
        <f t="shared" si="41"/>
        <v>146.12078940613821</v>
      </c>
      <c r="L383" cm="1">
        <f t="array" ref="L383">INDEX($Y$11:$Y$61,A383)</f>
        <v>3.8382328374074139E-6</v>
      </c>
      <c r="M383" cm="1">
        <f t="array" ref="M383">INDEX($Z$11:$Z$61,A383)</f>
        <v>5.7142764344394442E-7</v>
      </c>
      <c r="N383">
        <f t="shared" si="38"/>
        <v>3.0223896747894401E-5</v>
      </c>
      <c r="O383">
        <f t="shared" si="39"/>
        <v>5.7073673220099154E-7</v>
      </c>
      <c r="P383" cm="1">
        <f t="array" ref="P383">INDEX($AA$11:$AA$61,A383)</f>
        <v>1.7858517246395595E-11</v>
      </c>
      <c r="Q383" cm="1">
        <f t="array" ref="Q383">INDEX($AB$11:$AB$61,A383)</f>
        <v>1.1610799549504613</v>
      </c>
      <c r="R383">
        <f t="shared" si="42"/>
        <v>0.34005723208679484</v>
      </c>
    </row>
    <row r="384" spans="1:18" x14ac:dyDescent="0.2">
      <c r="A384" s="2">
        <v>4</v>
      </c>
      <c r="B384" s="2">
        <v>374</v>
      </c>
      <c r="C384" s="2">
        <v>3</v>
      </c>
      <c r="D384" s="2">
        <v>70</v>
      </c>
      <c r="E384" s="2">
        <v>276.14999999999998</v>
      </c>
      <c r="F384" s="2" cm="1">
        <f t="array" ref="F384">INDEX($V$11:$V$61,A384)</f>
        <v>1</v>
      </c>
      <c r="G384" cm="1">
        <f t="array" ref="G384">INDEX($W$11:$W$61,A384)</f>
        <v>-2.1263165901417143</v>
      </c>
      <c r="H384">
        <f t="shared" si="37"/>
        <v>0.52333701128635268</v>
      </c>
      <c r="I384">
        <f t="shared" si="40"/>
        <v>12587.938580147655</v>
      </c>
      <c r="J384" cm="1">
        <f t="array" ref="J384">INDEX($X$11:$X$61,A384)</f>
        <v>0.94200921030189322</v>
      </c>
      <c r="K384">
        <f t="shared" si="41"/>
        <v>148.10409234963436</v>
      </c>
      <c r="L384" cm="1">
        <f t="array" ref="L384">INDEX($Y$11:$Y$61,A384)</f>
        <v>3.8382328374074139E-6</v>
      </c>
      <c r="M384" cm="1">
        <f t="array" ref="M384">INDEX($Z$11:$Z$61,A384)</f>
        <v>5.7142764344394442E-7</v>
      </c>
      <c r="N384">
        <f t="shared" si="38"/>
        <v>3.0372180824119614E-5</v>
      </c>
      <c r="O384">
        <f t="shared" si="39"/>
        <v>5.7848204472208757E-7</v>
      </c>
      <c r="P384" cm="1">
        <f t="array" ref="P384">INDEX($AA$11:$AA$61,A384)</f>
        <v>1.7858517246395595E-11</v>
      </c>
      <c r="Q384" cm="1">
        <f t="array" ref="Q384">INDEX($AB$11:$AB$61,A384)</f>
        <v>1.1610799549504613</v>
      </c>
      <c r="R384">
        <f t="shared" si="42"/>
        <v>0.34153808492342558</v>
      </c>
    </row>
    <row r="385" spans="1:18" x14ac:dyDescent="0.2">
      <c r="A385" s="2">
        <v>4</v>
      </c>
      <c r="B385" s="2">
        <v>375</v>
      </c>
      <c r="C385" s="2">
        <v>3</v>
      </c>
      <c r="D385" s="2">
        <v>71</v>
      </c>
      <c r="E385" s="2">
        <v>276.14999999999998</v>
      </c>
      <c r="F385" s="2" cm="1">
        <f t="array" ref="F385">INDEX($V$11:$V$61,A385)</f>
        <v>1</v>
      </c>
      <c r="G385" cm="1">
        <f t="array" ref="G385">INDEX($W$11:$W$61,A385)</f>
        <v>-2.1263165901417143</v>
      </c>
      <c r="H385">
        <f t="shared" si="37"/>
        <v>0.53081325430472914</v>
      </c>
      <c r="I385">
        <f t="shared" si="40"/>
        <v>12837.995217055903</v>
      </c>
      <c r="J385" cm="1">
        <f t="array" ref="J385">INDEX($X$11:$X$61,A385)</f>
        <v>0.94200921030189322</v>
      </c>
      <c r="K385">
        <f t="shared" si="41"/>
        <v>150.0873952931305</v>
      </c>
      <c r="L385" cm="1">
        <f t="array" ref="L385">INDEX($Y$11:$Y$61,A385)</f>
        <v>3.8382328374074139E-6</v>
      </c>
      <c r="M385" cm="1">
        <f t="array" ref="M385">INDEX($Z$11:$Z$61,A385)</f>
        <v>5.7142764344394442E-7</v>
      </c>
      <c r="N385">
        <f t="shared" si="38"/>
        <v>3.0507519996372385E-5</v>
      </c>
      <c r="O385">
        <f t="shared" si="39"/>
        <v>5.8622730392290056E-7</v>
      </c>
      <c r="P385" cm="1">
        <f t="array" ref="P385">INDEX($AA$11:$AA$61,A385)</f>
        <v>1.7858517246395595E-11</v>
      </c>
      <c r="Q385" cm="1">
        <f t="array" ref="Q385">INDEX($AB$11:$AB$61,A385)</f>
        <v>1.1610799549504613</v>
      </c>
      <c r="R385">
        <f t="shared" si="42"/>
        <v>0.34289065971466787</v>
      </c>
    </row>
    <row r="386" spans="1:18" x14ac:dyDescent="0.2">
      <c r="A386" s="2">
        <v>4</v>
      </c>
      <c r="B386" s="2">
        <v>376</v>
      </c>
      <c r="C386" s="2">
        <v>3</v>
      </c>
      <c r="D386" s="2">
        <v>72</v>
      </c>
      <c r="E386" s="2">
        <v>276.14999999999998</v>
      </c>
      <c r="F386" s="2" cm="1">
        <f t="array" ref="F386">INDEX($V$11:$V$61,A386)</f>
        <v>1</v>
      </c>
      <c r="G386" cm="1">
        <f t="array" ref="G386">INDEX($W$11:$W$61,A386)</f>
        <v>-2.1263165901417143</v>
      </c>
      <c r="H386">
        <f t="shared" si="37"/>
        <v>0.5382894973231056</v>
      </c>
      <c r="I386">
        <f t="shared" si="40"/>
        <v>13088.888281979092</v>
      </c>
      <c r="J386" cm="1">
        <f t="array" ref="J386">INDEX($X$11:$X$61,A386)</f>
        <v>0.94200921030189322</v>
      </c>
      <c r="K386">
        <f t="shared" si="41"/>
        <v>152.07069823662667</v>
      </c>
      <c r="L386" cm="1">
        <f t="array" ref="L386">INDEX($Y$11:$Y$61,A386)</f>
        <v>3.8382328374074139E-6</v>
      </c>
      <c r="M386" cm="1">
        <f t="array" ref="M386">INDEX($Z$11:$Z$61,A386)</f>
        <v>5.7142764344394442E-7</v>
      </c>
      <c r="N386">
        <f t="shared" si="38"/>
        <v>3.0630251382380545E-5</v>
      </c>
      <c r="O386">
        <f t="shared" si="39"/>
        <v>5.9397250908981997E-7</v>
      </c>
      <c r="P386" cm="1">
        <f t="array" ref="P386">INDEX($AA$11:$AA$61,A386)</f>
        <v>1.7858517246395595E-11</v>
      </c>
      <c r="Q386" cm="1">
        <f t="array" ref="Q386">INDEX($AB$11:$AB$61,A386)</f>
        <v>1.1610799549504613</v>
      </c>
      <c r="R386">
        <f t="shared" si="42"/>
        <v>0.34411829713907244</v>
      </c>
    </row>
    <row r="387" spans="1:18" x14ac:dyDescent="0.2">
      <c r="A387" s="2">
        <v>4</v>
      </c>
      <c r="B387" s="2">
        <v>377</v>
      </c>
      <c r="C387" s="2">
        <v>3</v>
      </c>
      <c r="D387" s="2">
        <v>73</v>
      </c>
      <c r="E387" s="2">
        <v>276.14999999999998</v>
      </c>
      <c r="F387" s="2" cm="1">
        <f t="array" ref="F387">INDEX($V$11:$V$61,A387)</f>
        <v>1</v>
      </c>
      <c r="G387" cm="1">
        <f t="array" ref="G387">INDEX($W$11:$W$61,A387)</f>
        <v>-2.1263165901417143</v>
      </c>
      <c r="H387">
        <f t="shared" si="37"/>
        <v>0.54576574034148206</v>
      </c>
      <c r="I387">
        <f t="shared" si="40"/>
        <v>13340.597748547225</v>
      </c>
      <c r="J387" cm="1">
        <f t="array" ref="J387">INDEX($X$11:$X$61,A387)</f>
        <v>0.94200921030189322</v>
      </c>
      <c r="K387">
        <f t="shared" si="41"/>
        <v>154.05400118012278</v>
      </c>
      <c r="L387" cm="1">
        <f t="array" ref="L387">INDEX($Y$11:$Y$61,A387)</f>
        <v>3.8382328374074139E-6</v>
      </c>
      <c r="M387" cm="1">
        <f t="array" ref="M387">INDEX($Z$11:$Z$61,A387)</f>
        <v>5.7142764344394442E-7</v>
      </c>
      <c r="N387">
        <f t="shared" si="38"/>
        <v>3.0740719757225182E-5</v>
      </c>
      <c r="O387">
        <f t="shared" si="39"/>
        <v>6.0171765950925134E-7</v>
      </c>
      <c r="P387" cm="1">
        <f t="array" ref="P387">INDEX($AA$11:$AA$61,A387)</f>
        <v>1.7858517246395595E-11</v>
      </c>
      <c r="Q387" cm="1">
        <f t="array" ref="Q387">INDEX($AB$11:$AB$61,A387)</f>
        <v>1.1610799549504613</v>
      </c>
      <c r="R387">
        <f t="shared" si="42"/>
        <v>0.34522441375599328</v>
      </c>
    </row>
    <row r="388" spans="1:18" x14ac:dyDescent="0.2">
      <c r="A388" s="2">
        <v>4</v>
      </c>
      <c r="B388" s="2">
        <v>378</v>
      </c>
      <c r="C388" s="2">
        <v>3</v>
      </c>
      <c r="D388" s="2">
        <v>74</v>
      </c>
      <c r="E388" s="2">
        <v>276.14999999999998</v>
      </c>
      <c r="F388" s="2" cm="1">
        <f t="array" ref="F388">INDEX($V$11:$V$61,A388)</f>
        <v>1</v>
      </c>
      <c r="G388" cm="1">
        <f t="array" ref="G388">INDEX($W$11:$W$61,A388)</f>
        <v>-2.1263165901417143</v>
      </c>
      <c r="H388">
        <f t="shared" si="37"/>
        <v>0.55324198335985852</v>
      </c>
      <c r="I388">
        <f t="shared" si="40"/>
        <v>13593.104224643004</v>
      </c>
      <c r="J388" cm="1">
        <f t="array" ref="J388">INDEX($X$11:$X$61,A388)</f>
        <v>0.94200921030189322</v>
      </c>
      <c r="K388">
        <f t="shared" si="41"/>
        <v>156.03730412361892</v>
      </c>
      <c r="L388" cm="1">
        <f t="array" ref="L388">INDEX($Y$11:$Y$61,A388)</f>
        <v>3.8382328374074139E-6</v>
      </c>
      <c r="M388" cm="1">
        <f t="array" ref="M388">INDEX($Z$11:$Z$61,A388)</f>
        <v>5.7142764344394442E-7</v>
      </c>
      <c r="N388">
        <f t="shared" si="38"/>
        <v>3.0839275965496928E-5</v>
      </c>
      <c r="O388">
        <f t="shared" si="39"/>
        <v>6.0946275446761803E-7</v>
      </c>
      <c r="P388" cm="1">
        <f t="array" ref="P388">INDEX($AA$11:$AA$61,A388)</f>
        <v>1.7858517246395595E-11</v>
      </c>
      <c r="Q388" cm="1">
        <f t="array" ref="Q388">INDEX($AB$11:$AB$61,A388)</f>
        <v>1.1610799549504613</v>
      </c>
      <c r="R388">
        <f t="shared" si="42"/>
        <v>0.34621248627079565</v>
      </c>
    </row>
    <row r="389" spans="1:18" x14ac:dyDescent="0.2">
      <c r="A389" s="2">
        <v>4</v>
      </c>
      <c r="B389" s="2">
        <v>379</v>
      </c>
      <c r="C389" s="2">
        <v>3</v>
      </c>
      <c r="D389" s="2">
        <v>75</v>
      </c>
      <c r="E389" s="2">
        <v>276.14999999999998</v>
      </c>
      <c r="F389" s="2" cm="1">
        <f t="array" ref="F389">INDEX($V$11:$V$61,A389)</f>
        <v>1</v>
      </c>
      <c r="G389" cm="1">
        <f t="array" ref="G389">INDEX($W$11:$W$61,A389)</f>
        <v>-2.1263165901417143</v>
      </c>
      <c r="H389">
        <f t="shared" si="37"/>
        <v>0.56071822637823499</v>
      </c>
      <c r="I389">
        <f t="shared" si="40"/>
        <v>13846.388927489917</v>
      </c>
      <c r="J389" cm="1">
        <f t="array" ref="J389">INDEX($X$11:$X$61,A389)</f>
        <v>0.94200921030189322</v>
      </c>
      <c r="K389">
        <f t="shared" si="41"/>
        <v>158.02060706711507</v>
      </c>
      <c r="L389" cm="1">
        <f t="array" ref="L389">INDEX($Y$11:$Y$61,A389)</f>
        <v>3.8382328374074139E-6</v>
      </c>
      <c r="M389" cm="1">
        <f t="array" ref="M389">INDEX($Z$11:$Z$61,A389)</f>
        <v>5.7142764344394442E-7</v>
      </c>
      <c r="N389">
        <f t="shared" si="38"/>
        <v>3.092627542777373E-5</v>
      </c>
      <c r="O389">
        <f t="shared" si="39"/>
        <v>6.1720779325135946E-7</v>
      </c>
      <c r="P389" cm="1">
        <f t="array" ref="P389">INDEX($AA$11:$AA$61,A389)</f>
        <v>1.7858517246395595E-11</v>
      </c>
      <c r="Q389" cm="1">
        <f t="array" ref="Q389">INDEX($AB$11:$AB$61,A389)</f>
        <v>1.1610799549504613</v>
      </c>
      <c r="R389">
        <f t="shared" si="42"/>
        <v>0.34708603673474703</v>
      </c>
    </row>
    <row r="390" spans="1:18" x14ac:dyDescent="0.2">
      <c r="A390" s="2">
        <v>4</v>
      </c>
      <c r="B390" s="2">
        <v>380</v>
      </c>
      <c r="C390" s="2">
        <v>3</v>
      </c>
      <c r="D390" s="2">
        <v>76</v>
      </c>
      <c r="E390" s="2">
        <v>276.14999999999998</v>
      </c>
      <c r="F390" s="2" cm="1">
        <f t="array" ref="F390">INDEX($V$11:$V$61,A390)</f>
        <v>1</v>
      </c>
      <c r="G390" cm="1">
        <f t="array" ref="G390">INDEX($W$11:$W$61,A390)</f>
        <v>-2.1263165901417143</v>
      </c>
      <c r="H390">
        <f t="shared" si="37"/>
        <v>0.56819446939661145</v>
      </c>
      <c r="I390">
        <f t="shared" si="40"/>
        <v>14100.433659905329</v>
      </c>
      <c r="J390" cm="1">
        <f t="array" ref="J390">INDEX($X$11:$X$61,A390)</f>
        <v>0.94200921030189322</v>
      </c>
      <c r="K390">
        <f t="shared" si="41"/>
        <v>160.00391001061121</v>
      </c>
      <c r="L390" cm="1">
        <f t="array" ref="L390">INDEX($Y$11:$Y$61,A390)</f>
        <v>3.8382328374074139E-6</v>
      </c>
      <c r="M390" cm="1">
        <f t="array" ref="M390">INDEX($Z$11:$Z$61,A390)</f>
        <v>5.7142764344394442E-7</v>
      </c>
      <c r="N390">
        <f t="shared" si="38"/>
        <v>3.100207674235152E-5</v>
      </c>
      <c r="O390">
        <f t="shared" si="39"/>
        <v>6.2495277514693306E-7</v>
      </c>
      <c r="P390" cm="1">
        <f t="array" ref="P390">INDEX($AA$11:$AA$61,A390)</f>
        <v>1.7858517246395595E-11</v>
      </c>
      <c r="Q390" cm="1">
        <f t="array" ref="Q390">INDEX($AB$11:$AB$61,A390)</f>
        <v>1.1610799549504613</v>
      </c>
      <c r="R390">
        <f t="shared" si="42"/>
        <v>0.34784861868881961</v>
      </c>
    </row>
    <row r="391" spans="1:18" x14ac:dyDescent="0.2">
      <c r="A391" s="2">
        <v>4</v>
      </c>
      <c r="B391" s="2">
        <v>381</v>
      </c>
      <c r="C391" s="2">
        <v>3</v>
      </c>
      <c r="D391" s="2">
        <v>77</v>
      </c>
      <c r="E391" s="2">
        <v>276.14999999999998</v>
      </c>
      <c r="F391" s="2" cm="1">
        <f t="array" ref="F391">INDEX($V$11:$V$61,A391)</f>
        <v>1</v>
      </c>
      <c r="G391" cm="1">
        <f t="array" ref="G391">INDEX($W$11:$W$61,A391)</f>
        <v>-2.1263165901417143</v>
      </c>
      <c r="H391">
        <f t="shared" si="37"/>
        <v>0.57567071241498791</v>
      </c>
      <c r="I391">
        <f t="shared" si="40"/>
        <v>14355.220787655526</v>
      </c>
      <c r="J391" cm="1">
        <f t="array" ref="J391">INDEX($X$11:$X$61,A391)</f>
        <v>0.94200921030189322</v>
      </c>
      <c r="K391">
        <f t="shared" si="41"/>
        <v>161.98721295410732</v>
      </c>
      <c r="L391" cm="1">
        <f t="array" ref="L391">INDEX($Y$11:$Y$61,A391)</f>
        <v>3.8382328374074139E-6</v>
      </c>
      <c r="M391" cm="1">
        <f t="array" ref="M391">INDEX($Z$11:$Z$61,A391)</f>
        <v>5.7142764344394442E-7</v>
      </c>
      <c r="N391">
        <f t="shared" si="38"/>
        <v>3.1067040382298856E-5</v>
      </c>
      <c r="O391">
        <f t="shared" si="39"/>
        <v>6.32697699440813E-7</v>
      </c>
      <c r="P391" cm="1">
        <f t="array" ref="P391">INDEX($AA$11:$AA$61,A391)</f>
        <v>1.7858517246395595E-11</v>
      </c>
      <c r="Q391" cm="1">
        <f t="array" ref="Q391">INDEX($AB$11:$AB$61,A391)</f>
        <v>1.1610799549504613</v>
      </c>
      <c r="R391">
        <f t="shared" si="42"/>
        <v>0.34850380425210853</v>
      </c>
    </row>
    <row r="392" spans="1:18" x14ac:dyDescent="0.2">
      <c r="A392" s="2">
        <v>4</v>
      </c>
      <c r="B392" s="2">
        <v>382</v>
      </c>
      <c r="C392" s="2">
        <v>3</v>
      </c>
      <c r="D392" s="2">
        <v>78</v>
      </c>
      <c r="E392" s="2">
        <v>276.14999999999998</v>
      </c>
      <c r="F392" s="2" cm="1">
        <f t="array" ref="F392">INDEX($V$11:$V$61,A392)</f>
        <v>1</v>
      </c>
      <c r="G392" cm="1">
        <f t="array" ref="G392">INDEX($W$11:$W$61,A392)</f>
        <v>-2.1263165901417143</v>
      </c>
      <c r="H392">
        <f t="shared" si="37"/>
        <v>0.58314695543336437</v>
      </c>
      <c r="I392">
        <f t="shared" si="40"/>
        <v>14610.733217853523</v>
      </c>
      <c r="J392" cm="1">
        <f t="array" ref="J392">INDEX($X$11:$X$61,A392)</f>
        <v>0.94200921030189322</v>
      </c>
      <c r="K392">
        <f t="shared" si="41"/>
        <v>163.97051589760349</v>
      </c>
      <c r="L392" cm="1">
        <f t="array" ref="L392">INDEX($Y$11:$Y$61,A392)</f>
        <v>3.8382328374074139E-6</v>
      </c>
      <c r="M392" cm="1">
        <f t="array" ref="M392">INDEX($Z$11:$Z$61,A392)</f>
        <v>5.7142764344394442E-7</v>
      </c>
      <c r="N392">
        <f t="shared" si="38"/>
        <v>3.1121527487139433E-5</v>
      </c>
      <c r="O392">
        <f t="shared" si="39"/>
        <v>6.4044256541949198E-7</v>
      </c>
      <c r="P392" cm="1">
        <f t="array" ref="P392">INDEX($AA$11:$AA$61,A392)</f>
        <v>1.7858517246395595E-11</v>
      </c>
      <c r="Q392" cm="1">
        <f t="array" ref="Q392">INDEX($AB$11:$AB$61,A392)</f>
        <v>1.1610799549504613</v>
      </c>
      <c r="R392">
        <f t="shared" si="42"/>
        <v>0.34905517214796922</v>
      </c>
    </row>
    <row r="393" spans="1:18" x14ac:dyDescent="0.2">
      <c r="A393" s="2">
        <v>4</v>
      </c>
      <c r="B393" s="2">
        <v>383</v>
      </c>
      <c r="C393" s="2">
        <v>3</v>
      </c>
      <c r="D393" s="2">
        <v>79</v>
      </c>
      <c r="E393" s="2">
        <v>276.14999999999998</v>
      </c>
      <c r="F393" s="2" cm="1">
        <f t="array" ref="F393">INDEX($V$11:$V$61,A393)</f>
        <v>1</v>
      </c>
      <c r="G393" cm="1">
        <f t="array" ref="G393">INDEX($W$11:$W$61,A393)</f>
        <v>-2.1263165901417143</v>
      </c>
      <c r="H393">
        <f t="shared" si="37"/>
        <v>0.59062319845174083</v>
      </c>
      <c r="I393">
        <f t="shared" si="40"/>
        <v>14866.954378344024</v>
      </c>
      <c r="J393" cm="1">
        <f t="array" ref="J393">INDEX($X$11:$X$61,A393)</f>
        <v>0.94200921030189322</v>
      </c>
      <c r="K393">
        <f t="shared" si="41"/>
        <v>165.95381884109963</v>
      </c>
      <c r="L393" cm="1">
        <f t="array" ref="L393">INDEX($Y$11:$Y$61,A393)</f>
        <v>3.8382328374074139E-6</v>
      </c>
      <c r="M393" cm="1">
        <f t="array" ref="M393">INDEX($Z$11:$Z$61,A393)</f>
        <v>5.7142764344394442E-7</v>
      </c>
      <c r="N393">
        <f t="shared" si="38"/>
        <v>3.1165898747791694E-5</v>
      </c>
      <c r="O393">
        <f t="shared" si="39"/>
        <v>6.4818737236947993E-7</v>
      </c>
      <c r="P393" cm="1">
        <f t="array" ref="P393">INDEX($AA$11:$AA$61,A393)</f>
        <v>1.7858517246395595E-11</v>
      </c>
      <c r="Q393" cm="1">
        <f t="array" ref="Q393">INDEX($AB$11:$AB$61,A393)</f>
        <v>1.1610799549504613</v>
      </c>
      <c r="R393">
        <f t="shared" si="42"/>
        <v>0.34950629665428773</v>
      </c>
    </row>
    <row r="394" spans="1:18" x14ac:dyDescent="0.2">
      <c r="A394" s="2">
        <v>4</v>
      </c>
      <c r="B394" s="2">
        <v>384</v>
      </c>
      <c r="C394" s="2">
        <v>3</v>
      </c>
      <c r="D394" s="2">
        <v>80</v>
      </c>
      <c r="E394" s="2">
        <v>276.14999999999998</v>
      </c>
      <c r="F394" s="2" cm="1">
        <f t="array" ref="F394">INDEX($V$11:$V$61,A394)</f>
        <v>1</v>
      </c>
      <c r="G394" cm="1">
        <f t="array" ref="G394">INDEX($W$11:$W$61,A394)</f>
        <v>-2.1263165901417143</v>
      </c>
      <c r="H394">
        <f t="shared" si="37"/>
        <v>0.59809944147011729</v>
      </c>
      <c r="I394">
        <f t="shared" si="40"/>
        <v>15123.86819802332</v>
      </c>
      <c r="J394" cm="1">
        <f t="array" ref="J394">INDEX($X$11:$X$61,A394)</f>
        <v>0.94200921030189322</v>
      </c>
      <c r="K394">
        <f t="shared" si="41"/>
        <v>167.93712178459577</v>
      </c>
      <c r="L394" cm="1">
        <f t="array" ref="L394">INDEX($Y$11:$Y$61,A394)</f>
        <v>3.8382328374074139E-6</v>
      </c>
      <c r="M394" cm="1">
        <f t="array" ref="M394">INDEX($Z$11:$Z$61,A394)</f>
        <v>5.7142764344394442E-7</v>
      </c>
      <c r="N394">
        <f t="shared" si="38"/>
        <v>3.1200513382809482E-5</v>
      </c>
      <c r="O394">
        <f t="shared" si="39"/>
        <v>6.5593211957730513E-7</v>
      </c>
      <c r="P394" cm="1">
        <f t="array" ref="P394">INDEX($AA$11:$AA$61,A394)</f>
        <v>1.7858517246395595E-11</v>
      </c>
      <c r="Q394" cm="1">
        <f t="array" ref="Q394">INDEX($AB$11:$AB$61,A394)</f>
        <v>1.1610799549504613</v>
      </c>
      <c r="R394">
        <f t="shared" si="42"/>
        <v>0.34986073745850327</v>
      </c>
    </row>
    <row r="395" spans="1:18" x14ac:dyDescent="0.2">
      <c r="A395" s="2">
        <v>4</v>
      </c>
      <c r="B395" s="2">
        <v>385</v>
      </c>
      <c r="C395" s="2">
        <v>3</v>
      </c>
      <c r="D395" s="2">
        <v>81</v>
      </c>
      <c r="E395" s="2">
        <v>276.14999999999998</v>
      </c>
      <c r="F395" s="2" cm="1">
        <f t="array" ref="F395">INDEX($V$11:$V$61,A395)</f>
        <v>1</v>
      </c>
      <c r="G395" cm="1">
        <f t="array" ref="G395">INDEX($W$11:$W$61,A395)</f>
        <v>-2.1263165901417143</v>
      </c>
      <c r="H395">
        <f t="shared" ref="H395:H458" si="43">D395*POWER(10,G395)*F395^-1</f>
        <v>0.60557568448849375</v>
      </c>
      <c r="I395">
        <f t="shared" si="40"/>
        <v>15381.459088045009</v>
      </c>
      <c r="J395" cm="1">
        <f t="array" ref="J395">INDEX($X$11:$X$61,A395)</f>
        <v>0.94200921030189322</v>
      </c>
      <c r="K395">
        <f t="shared" si="41"/>
        <v>169.92042472809192</v>
      </c>
      <c r="L395" cm="1">
        <f t="array" ref="L395">INDEX($Y$11:$Y$61,A395)</f>
        <v>3.8382328374074139E-6</v>
      </c>
      <c r="M395" cm="1">
        <f t="array" ref="M395">INDEX($Z$11:$Z$61,A395)</f>
        <v>5.7142764344394442E-7</v>
      </c>
      <c r="N395">
        <f t="shared" ref="N395:N458" si="44">I395/(I395^2+$D$6)</f>
        <v>3.1225728203467368E-5</v>
      </c>
      <c r="O395">
        <f t="shared" ref="O395:O458" si="45">K395/(K395^2+$D$6)</f>
        <v>6.6367680632951417E-7</v>
      </c>
      <c r="P395" cm="1">
        <f t="array" ref="P395">INDEX($AA$11:$AA$61,A395)</f>
        <v>1.7858517246395595E-11</v>
      </c>
      <c r="Q395" cm="1">
        <f t="array" ref="Q395">INDEX($AB$11:$AB$61,A395)</f>
        <v>1.1610799549504613</v>
      </c>
      <c r="R395">
        <f t="shared" si="42"/>
        <v>0.35012203039303891</v>
      </c>
    </row>
    <row r="396" spans="1:18" x14ac:dyDescent="0.2">
      <c r="A396" s="2">
        <v>4</v>
      </c>
      <c r="B396" s="2">
        <v>386</v>
      </c>
      <c r="C396" s="2">
        <v>3</v>
      </c>
      <c r="D396" s="2">
        <v>82</v>
      </c>
      <c r="E396" s="2">
        <v>276.14999999999998</v>
      </c>
      <c r="F396" s="2" cm="1">
        <f t="array" ref="F396">INDEX($V$11:$V$61,A396)</f>
        <v>1</v>
      </c>
      <c r="G396" cm="1">
        <f t="array" ref="G396">INDEX($W$11:$W$61,A396)</f>
        <v>-2.1263165901417143</v>
      </c>
      <c r="H396">
        <f t="shared" si="43"/>
        <v>0.61305192750687021</v>
      </c>
      <c r="I396">
        <f t="shared" ref="I396:I459" si="46">F396*(24+4.04*10000*H396*(0.02+H396)/(0.391+H396))</f>
        <v>15639.711923865387</v>
      </c>
      <c r="J396" cm="1">
        <f t="array" ref="J396">INDEX($X$11:$X$61,A396)</f>
        <v>0.94200921030189322</v>
      </c>
      <c r="K396">
        <f t="shared" ref="K396:K459" si="47">F396*POWER(J396,-0.5)*(9+280*H396*EXP(-4.17*(POWER(J396,-1/3)-1)))</f>
        <v>171.90372767158806</v>
      </c>
      <c r="L396" cm="1">
        <f t="array" ref="L396">INDEX($Y$11:$Y$61,A396)</f>
        <v>3.8382328374074139E-6</v>
      </c>
      <c r="M396" cm="1">
        <f t="array" ref="M396">INDEX($Z$11:$Z$61,A396)</f>
        <v>5.7142764344394442E-7</v>
      </c>
      <c r="N396">
        <f t="shared" si="44"/>
        <v>3.1241896764816032E-5</v>
      </c>
      <c r="O396">
        <f t="shared" si="45"/>
        <v>6.7142143191267256E-7</v>
      </c>
      <c r="P396" cm="1">
        <f t="array" ref="P396">INDEX($AA$11:$AA$61,A396)</f>
        <v>1.7858517246395595E-11</v>
      </c>
      <c r="Q396" cm="1">
        <f t="array" ref="Q396">INDEX($AB$11:$AB$61,A396)</f>
        <v>1.1610799549504613</v>
      </c>
      <c r="R396">
        <f t="shared" ref="R396:R459" si="48">8.686*$D$6*(P396+Q396*(L396*N396+M396*O396))</f>
        <v>0.35029367902265646</v>
      </c>
    </row>
    <row r="397" spans="1:18" x14ac:dyDescent="0.2">
      <c r="A397" s="2">
        <v>4</v>
      </c>
      <c r="B397" s="2">
        <v>387</v>
      </c>
      <c r="C397" s="2">
        <v>3</v>
      </c>
      <c r="D397" s="2">
        <v>83</v>
      </c>
      <c r="E397" s="2">
        <v>276.14999999999998</v>
      </c>
      <c r="F397" s="2" cm="1">
        <f t="array" ref="F397">INDEX($V$11:$V$61,A397)</f>
        <v>1</v>
      </c>
      <c r="G397" cm="1">
        <f t="array" ref="G397">INDEX($W$11:$W$61,A397)</f>
        <v>-2.1263165901417143</v>
      </c>
      <c r="H397">
        <f t="shared" si="43"/>
        <v>0.62052817052524678</v>
      </c>
      <c r="I397">
        <f t="shared" si="46"/>
        <v>15898.612028085057</v>
      </c>
      <c r="J397" cm="1">
        <f t="array" ref="J397">INDEX($X$11:$X$61,A397)</f>
        <v>0.94200921030189322</v>
      </c>
      <c r="K397">
        <f t="shared" si="47"/>
        <v>173.8870306150842</v>
      </c>
      <c r="L397" cm="1">
        <f t="array" ref="L397">INDEX($Y$11:$Y$61,A397)</f>
        <v>3.8382328374074139E-6</v>
      </c>
      <c r="M397" cm="1">
        <f t="array" ref="M397">INDEX($Z$11:$Z$61,A397)</f>
        <v>5.7142764344394442E-7</v>
      </c>
      <c r="N397">
        <f t="shared" si="44"/>
        <v>3.1249368599489478E-5</v>
      </c>
      <c r="O397">
        <f t="shared" si="45"/>
        <v>6.7916599561336397E-7</v>
      </c>
      <c r="P397" cm="1">
        <f t="array" ref="P397">INDEX($AA$11:$AA$61,A397)</f>
        <v>1.7858517246395595E-11</v>
      </c>
      <c r="Q397" cm="1">
        <f t="array" ref="Q397">INDEX($AB$11:$AB$61,A397)</f>
        <v>1.1610799549504613</v>
      </c>
      <c r="R397">
        <f t="shared" si="48"/>
        <v>0.35037914705184264</v>
      </c>
    </row>
    <row r="398" spans="1:18" x14ac:dyDescent="0.2">
      <c r="A398" s="2">
        <v>4</v>
      </c>
      <c r="B398" s="2">
        <v>388</v>
      </c>
      <c r="C398" s="2">
        <v>3</v>
      </c>
      <c r="D398" s="2">
        <v>84</v>
      </c>
      <c r="E398" s="2">
        <v>276.14999999999998</v>
      </c>
      <c r="F398" s="2" cm="1">
        <f t="array" ref="F398">INDEX($V$11:$V$61,A398)</f>
        <v>1</v>
      </c>
      <c r="G398" cm="1">
        <f t="array" ref="G398">INDEX($W$11:$W$61,A398)</f>
        <v>-2.1263165901417143</v>
      </c>
      <c r="H398">
        <f t="shared" si="43"/>
        <v>0.62800441354362324</v>
      </c>
      <c r="I398">
        <f t="shared" si="46"/>
        <v>16158.145154045833</v>
      </c>
      <c r="J398" cm="1">
        <f t="array" ref="J398">INDEX($X$11:$X$61,A398)</f>
        <v>0.94200921030189322</v>
      </c>
      <c r="K398">
        <f t="shared" si="47"/>
        <v>175.87033355858037</v>
      </c>
      <c r="L398" cm="1">
        <f t="array" ref="L398">INDEX($Y$11:$Y$61,A398)</f>
        <v>3.8382328374074139E-6</v>
      </c>
      <c r="M398" cm="1">
        <f t="array" ref="M398">INDEX($Z$11:$Z$61,A398)</f>
        <v>5.7142764344394442E-7</v>
      </c>
      <c r="N398">
        <f t="shared" si="44"/>
        <v>3.1248488530773679E-5</v>
      </c>
      <c r="O398">
        <f t="shared" si="45"/>
        <v>6.8691049671819183E-7</v>
      </c>
      <c r="P398" cm="1">
        <f t="array" ref="P398">INDEX($AA$11:$AA$61,A398)</f>
        <v>1.7858517246395595E-11</v>
      </c>
      <c r="Q398" cm="1">
        <f t="array" ref="Q398">INDEX($AB$11:$AB$61,A398)</f>
        <v>1.1610799549504613</v>
      </c>
      <c r="R398">
        <f t="shared" si="48"/>
        <v>0.3503818515176394</v>
      </c>
    </row>
    <row r="399" spans="1:18" x14ac:dyDescent="0.2">
      <c r="A399" s="2">
        <v>4</v>
      </c>
      <c r="B399" s="2">
        <v>389</v>
      </c>
      <c r="C399" s="2">
        <v>3</v>
      </c>
      <c r="D399" s="2">
        <v>85</v>
      </c>
      <c r="E399" s="2">
        <v>276.14999999999998</v>
      </c>
      <c r="F399" s="2" cm="1">
        <f t="array" ref="F399">INDEX($V$11:$V$61,A399)</f>
        <v>1</v>
      </c>
      <c r="G399" cm="1">
        <f t="array" ref="G399">INDEX($W$11:$W$61,A399)</f>
        <v>-2.1263165901417143</v>
      </c>
      <c r="H399">
        <f t="shared" si="43"/>
        <v>0.6354806565619997</v>
      </c>
      <c r="I399">
        <f t="shared" si="46"/>
        <v>16418.297470144535</v>
      </c>
      <c r="J399" cm="1">
        <f t="array" ref="J399">INDEX($X$11:$X$61,A399)</f>
        <v>0.94200921030189322</v>
      </c>
      <c r="K399">
        <f t="shared" si="47"/>
        <v>177.85363650207651</v>
      </c>
      <c r="L399" cm="1">
        <f t="array" ref="L399">INDEX($Y$11:$Y$61,A399)</f>
        <v>3.8382328374074139E-6</v>
      </c>
      <c r="M399" cm="1">
        <f t="array" ref="M399">INDEX($Z$11:$Z$61,A399)</f>
        <v>5.7142764344394442E-7</v>
      </c>
      <c r="N399">
        <f t="shared" si="44"/>
        <v>3.1239596061237637E-5</v>
      </c>
      <c r="O399">
        <f t="shared" si="45"/>
        <v>6.9465493451377799E-7</v>
      </c>
      <c r="P399" cm="1">
        <f t="array" ref="P399">INDEX($AA$11:$AA$61,A399)</f>
        <v>1.7858517246395595E-11</v>
      </c>
      <c r="Q399" cm="1">
        <f t="array" ref="Q399">INDEX($AB$11:$AB$61,A399)</f>
        <v>1.1610799549504613</v>
      </c>
      <c r="R399">
        <f t="shared" si="48"/>
        <v>0.35030515673126283</v>
      </c>
    </row>
    <row r="400" spans="1:18" x14ac:dyDescent="0.2">
      <c r="A400" s="2">
        <v>4</v>
      </c>
      <c r="B400" s="2">
        <v>390</v>
      </c>
      <c r="C400" s="2">
        <v>3</v>
      </c>
      <c r="D400" s="2">
        <v>86</v>
      </c>
      <c r="E400" s="2">
        <v>276.14999999999998</v>
      </c>
      <c r="F400" s="2" cm="1">
        <f t="array" ref="F400">INDEX($V$11:$V$61,A400)</f>
        <v>1</v>
      </c>
      <c r="G400" cm="1">
        <f t="array" ref="G400">INDEX($W$11:$W$61,A400)</f>
        <v>-2.1263165901417143</v>
      </c>
      <c r="H400">
        <f t="shared" si="43"/>
        <v>0.64295689958037616</v>
      </c>
      <c r="I400">
        <f t="shared" si="46"/>
        <v>16679.055544827257</v>
      </c>
      <c r="J400" cm="1">
        <f t="array" ref="J400">INDEX($X$11:$X$61,A400)</f>
        <v>0.94200921030189322</v>
      </c>
      <c r="K400">
        <f t="shared" si="47"/>
        <v>179.83693944557265</v>
      </c>
      <c r="L400" cm="1">
        <f t="array" ref="L400">INDEX($Y$11:$Y$61,A400)</f>
        <v>3.8382328374074139E-6</v>
      </c>
      <c r="M400" cm="1">
        <f t="array" ref="M400">INDEX($Z$11:$Z$61,A400)</f>
        <v>5.7142764344394442E-7</v>
      </c>
      <c r="N400">
        <f t="shared" si="44"/>
        <v>3.1223024833078494E-5</v>
      </c>
      <c r="O400">
        <f t="shared" si="45"/>
        <v>7.0239930828676435E-7</v>
      </c>
      <c r="P400" cm="1">
        <f t="array" ref="P400">INDEX($AA$11:$AA$61,A400)</f>
        <v>1.7858517246395595E-11</v>
      </c>
      <c r="Q400" cm="1">
        <f t="array" ref="Q400">INDEX($AB$11:$AB$61,A400)</f>
        <v>1.1610799549504613</v>
      </c>
      <c r="R400">
        <f t="shared" si="48"/>
        <v>0.35015236893037466</v>
      </c>
    </row>
    <row r="401" spans="1:18" x14ac:dyDescent="0.2">
      <c r="A401" s="2">
        <v>4</v>
      </c>
      <c r="B401" s="2">
        <v>391</v>
      </c>
      <c r="C401" s="2">
        <v>3</v>
      </c>
      <c r="D401" s="2">
        <v>87</v>
      </c>
      <c r="E401" s="2">
        <v>276.14999999999998</v>
      </c>
      <c r="F401" s="2" cm="1">
        <f t="array" ref="F401">INDEX($V$11:$V$61,A401)</f>
        <v>1</v>
      </c>
      <c r="G401" cm="1">
        <f t="array" ref="G401">INDEX($W$11:$W$61,A401)</f>
        <v>-2.1263165901417143</v>
      </c>
      <c r="H401">
        <f t="shared" si="43"/>
        <v>0.65043314259875262</v>
      </c>
      <c r="I401">
        <f t="shared" si="46"/>
        <v>16940.406332229992</v>
      </c>
      <c r="J401" cm="1">
        <f t="array" ref="J401">INDEX($X$11:$X$61,A401)</f>
        <v>0.94200921030189322</v>
      </c>
      <c r="K401">
        <f t="shared" si="47"/>
        <v>181.8202423890688</v>
      </c>
      <c r="L401" cm="1">
        <f t="array" ref="L401">INDEX($Y$11:$Y$61,A401)</f>
        <v>3.8382328374074139E-6</v>
      </c>
      <c r="M401" cm="1">
        <f t="array" ref="M401">INDEX($Z$11:$Z$61,A401)</f>
        <v>5.7142764344394442E-7</v>
      </c>
      <c r="N401">
        <f t="shared" si="44"/>
        <v>3.1199102156235393E-5</v>
      </c>
      <c r="O401">
        <f t="shared" si="45"/>
        <v>7.1014361732381225E-7</v>
      </c>
      <c r="P401" cm="1">
        <f t="array" ref="P401">INDEX($AA$11:$AA$61,A401)</f>
        <v>1.7858517246395595E-11</v>
      </c>
      <c r="Q401" cm="1">
        <f t="array" ref="Q401">INDEX($AB$11:$AB$61,A401)</f>
        <v>1.1610799549504613</v>
      </c>
      <c r="R401">
        <f t="shared" si="48"/>
        <v>0.34992673160291016</v>
      </c>
    </row>
    <row r="402" spans="1:18" x14ac:dyDescent="0.2">
      <c r="A402" s="2">
        <v>4</v>
      </c>
      <c r="B402" s="2">
        <v>392</v>
      </c>
      <c r="C402" s="2">
        <v>3</v>
      </c>
      <c r="D402" s="2">
        <v>88</v>
      </c>
      <c r="E402" s="2">
        <v>276.14999999999998</v>
      </c>
      <c r="F402" s="2" cm="1">
        <f t="array" ref="F402">INDEX($V$11:$V$61,A402)</f>
        <v>1</v>
      </c>
      <c r="G402" cm="1">
        <f t="array" ref="G402">INDEX($W$11:$W$61,A402)</f>
        <v>-2.1263165901417143</v>
      </c>
      <c r="H402">
        <f t="shared" si="43"/>
        <v>0.65790938561712908</v>
      </c>
      <c r="I402">
        <f t="shared" si="46"/>
        <v>17202.337158433344</v>
      </c>
      <c r="J402" cm="1">
        <f t="array" ref="J402">INDEX($X$11:$X$61,A402)</f>
        <v>0.94200921030189322</v>
      </c>
      <c r="K402">
        <f t="shared" si="47"/>
        <v>183.80354533256494</v>
      </c>
      <c r="L402" cm="1">
        <f t="array" ref="L402">INDEX($Y$11:$Y$61,A402)</f>
        <v>3.8382328374074139E-6</v>
      </c>
      <c r="M402" cm="1">
        <f t="array" ref="M402">INDEX($Z$11:$Z$61,A402)</f>
        <v>5.7142764344394442E-7</v>
      </c>
      <c r="N402">
        <f t="shared" si="44"/>
        <v>3.1168148600276761E-5</v>
      </c>
      <c r="O402">
        <f t="shared" si="45"/>
        <v>7.1788786091160295E-7</v>
      </c>
      <c r="P402" cm="1">
        <f t="array" ref="P402">INDEX($AA$11:$AA$61,A402)</f>
        <v>1.7858517246395595E-11</v>
      </c>
      <c r="Q402" cm="1">
        <f t="array" ref="Q402">INDEX($AB$11:$AB$61,A402)</f>
        <v>1.1610799549504613</v>
      </c>
      <c r="R402">
        <f t="shared" si="48"/>
        <v>0.34963142144287146</v>
      </c>
    </row>
    <row r="403" spans="1:18" x14ac:dyDescent="0.2">
      <c r="A403" s="2">
        <v>4</v>
      </c>
      <c r="B403" s="2">
        <v>393</v>
      </c>
      <c r="C403" s="2">
        <v>3</v>
      </c>
      <c r="D403" s="2">
        <v>89</v>
      </c>
      <c r="E403" s="2">
        <v>276.14999999999998</v>
      </c>
      <c r="F403" s="2" cm="1">
        <f t="array" ref="F403">INDEX($V$11:$V$61,A403)</f>
        <v>1</v>
      </c>
      <c r="G403" cm="1">
        <f t="array" ref="G403">INDEX($W$11:$W$61,A403)</f>
        <v>-2.1263165901417143</v>
      </c>
      <c r="H403">
        <f t="shared" si="43"/>
        <v>0.66538562863550554</v>
      </c>
      <c r="I403">
        <f t="shared" si="46"/>
        <v>17464.835708300914</v>
      </c>
      <c r="J403" cm="1">
        <f t="array" ref="J403">INDEX($X$11:$X$61,A403)</f>
        <v>0.94200921030189322</v>
      </c>
      <c r="K403">
        <f t="shared" si="47"/>
        <v>185.78684827606108</v>
      </c>
      <c r="L403" cm="1">
        <f t="array" ref="L403">INDEX($Y$11:$Y$61,A403)</f>
        <v>3.8382328374074139E-6</v>
      </c>
      <c r="M403" cm="1">
        <f t="array" ref="M403">INDEX($Z$11:$Z$61,A403)</f>
        <v>5.7142764344394442E-7</v>
      </c>
      <c r="N403">
        <f t="shared" si="44"/>
        <v>3.1130477646057311E-5</v>
      </c>
      <c r="O403">
        <f t="shared" si="45"/>
        <v>7.2563203833683774E-7</v>
      </c>
      <c r="P403" cm="1">
        <f t="array" ref="P403">INDEX($AA$11:$AA$61,A403)</f>
        <v>1.7858517246395595E-11</v>
      </c>
      <c r="Q403" cm="1">
        <f t="array" ref="Q403">INDEX($AB$11:$AB$61,A403)</f>
        <v>1.1610799549504613</v>
      </c>
      <c r="R403">
        <f t="shared" si="48"/>
        <v>0.349269544898411</v>
      </c>
    </row>
    <row r="404" spans="1:18" x14ac:dyDescent="0.2">
      <c r="A404" s="2">
        <v>4</v>
      </c>
      <c r="B404" s="2">
        <v>394</v>
      </c>
      <c r="C404" s="2">
        <v>3</v>
      </c>
      <c r="D404" s="2">
        <v>90</v>
      </c>
      <c r="E404" s="2">
        <v>276.14999999999998</v>
      </c>
      <c r="F404" s="2" cm="1">
        <f t="array" ref="F404">INDEX($V$11:$V$61,A404)</f>
        <v>1</v>
      </c>
      <c r="G404" cm="1">
        <f t="array" ref="G404">INDEX($W$11:$W$61,A404)</f>
        <v>-2.1263165901417143</v>
      </c>
      <c r="H404">
        <f t="shared" si="43"/>
        <v>0.672861871653882</v>
      </c>
      <c r="I404">
        <f t="shared" si="46"/>
        <v>17727.890012872653</v>
      </c>
      <c r="J404" cm="1">
        <f t="array" ref="J404">INDEX($X$11:$X$61,A404)</f>
        <v>0.94200921030189322</v>
      </c>
      <c r="K404">
        <f t="shared" si="47"/>
        <v>187.77015121955722</v>
      </c>
      <c r="L404" cm="1">
        <f t="array" ref="L404">INDEX($Y$11:$Y$61,A404)</f>
        <v>3.8382328374074139E-6</v>
      </c>
      <c r="M404" cm="1">
        <f t="array" ref="M404">INDEX($Z$11:$Z$61,A404)</f>
        <v>5.7142764344394442E-7</v>
      </c>
      <c r="N404">
        <f t="shared" si="44"/>
        <v>3.1086395393167853E-5</v>
      </c>
      <c r="O404">
        <f t="shared" si="45"/>
        <v>7.3337614888623842E-7</v>
      </c>
      <c r="P404" cm="1">
        <f t="array" ref="P404">INDEX($AA$11:$AA$61,A404)</f>
        <v>1.7858517246395595E-11</v>
      </c>
      <c r="Q404" cm="1">
        <f t="array" ref="Q404">INDEX($AB$11:$AB$61,A404)</f>
        <v>1.1610799549504613</v>
      </c>
      <c r="R404">
        <f t="shared" si="48"/>
        <v>0.34884413527279501</v>
      </c>
    </row>
    <row r="405" spans="1:18" x14ac:dyDescent="0.2">
      <c r="A405" s="2">
        <v>4</v>
      </c>
      <c r="B405" s="2">
        <v>395</v>
      </c>
      <c r="C405" s="2">
        <v>3</v>
      </c>
      <c r="D405" s="2">
        <v>91</v>
      </c>
      <c r="E405" s="2">
        <v>276.14999999999998</v>
      </c>
      <c r="F405" s="2" cm="1">
        <f t="array" ref="F405">INDEX($V$11:$V$61,A405)</f>
        <v>1</v>
      </c>
      <c r="G405" cm="1">
        <f t="array" ref="G405">INDEX($W$11:$W$61,A405)</f>
        <v>-2.1263165901417143</v>
      </c>
      <c r="H405">
        <f t="shared" si="43"/>
        <v>0.68033811467225846</v>
      </c>
      <c r="I405">
        <f t="shared" si="46"/>
        <v>17991.488437286043</v>
      </c>
      <c r="J405" cm="1">
        <f t="array" ref="J405">INDEX($X$11:$X$61,A405)</f>
        <v>0.94200921030189322</v>
      </c>
      <c r="K405">
        <f t="shared" si="47"/>
        <v>189.75345416305336</v>
      </c>
      <c r="L405" cm="1">
        <f t="array" ref="L405">INDEX($Y$11:$Y$61,A405)</f>
        <v>3.8382328374074139E-6</v>
      </c>
      <c r="M405" cm="1">
        <f t="array" ref="M405">INDEX($Z$11:$Z$61,A405)</f>
        <v>5.7142764344394442E-7</v>
      </c>
      <c r="N405">
        <f t="shared" si="44"/>
        <v>3.1036200319260148E-5</v>
      </c>
      <c r="O405">
        <f t="shared" si="45"/>
        <v>7.4112019184654713E-7</v>
      </c>
      <c r="P405" cm="1">
        <f t="array" ref="P405">INDEX($AA$11:$AA$61,A405)</f>
        <v>1.7858517246395595E-11</v>
      </c>
      <c r="Q405" cm="1">
        <f t="array" ref="Q405">INDEX($AB$11:$AB$61,A405)</f>
        <v>1.1610799549504613</v>
      </c>
      <c r="R405">
        <f t="shared" si="48"/>
        <v>0.34835815033942563</v>
      </c>
    </row>
    <row r="406" spans="1:18" x14ac:dyDescent="0.2">
      <c r="A406" s="2">
        <v>4</v>
      </c>
      <c r="B406" s="2">
        <v>396</v>
      </c>
      <c r="C406" s="2">
        <v>3</v>
      </c>
      <c r="D406" s="2">
        <v>92</v>
      </c>
      <c r="E406" s="2">
        <v>276.14999999999998</v>
      </c>
      <c r="F406" s="2" cm="1">
        <f t="array" ref="F406">INDEX($V$11:$V$61,A406)</f>
        <v>1</v>
      </c>
      <c r="G406" cm="1">
        <f t="array" ref="G406">INDEX($W$11:$W$61,A406)</f>
        <v>-2.1263165901417143</v>
      </c>
      <c r="H406">
        <f t="shared" si="43"/>
        <v>0.68781435769063493</v>
      </c>
      <c r="I406">
        <f t="shared" si="46"/>
        <v>18255.619669199514</v>
      </c>
      <c r="J406" cm="1">
        <f t="array" ref="J406">INDEX($X$11:$X$61,A406)</f>
        <v>0.94200921030189322</v>
      </c>
      <c r="K406">
        <f t="shared" si="47"/>
        <v>191.7367571065495</v>
      </c>
      <c r="L406" cm="1">
        <f t="array" ref="L406">INDEX($Y$11:$Y$61,A406)</f>
        <v>3.8382328374074139E-6</v>
      </c>
      <c r="M406" cm="1">
        <f t="array" ref="M406">INDEX($Z$11:$Z$61,A406)</f>
        <v>5.7142764344394442E-7</v>
      </c>
      <c r="N406">
        <f t="shared" si="44"/>
        <v>3.0980183087412559E-5</v>
      </c>
      <c r="O406">
        <f t="shared" si="45"/>
        <v>7.4886416650452678E-7</v>
      </c>
      <c r="P406" cm="1">
        <f t="array" ref="P406">INDEX($AA$11:$AA$61,A406)</f>
        <v>1.7858517246395595E-11</v>
      </c>
      <c r="Q406" cm="1">
        <f t="array" ref="Q406">INDEX($AB$11:$AB$61,A406)</f>
        <v>1.1610799549504613</v>
      </c>
      <c r="R406">
        <f t="shared" si="48"/>
        <v>0.3478144704329233</v>
      </c>
    </row>
    <row r="407" spans="1:18" x14ac:dyDescent="0.2">
      <c r="A407" s="2">
        <v>4</v>
      </c>
      <c r="B407" s="2">
        <v>397</v>
      </c>
      <c r="C407" s="2">
        <v>3</v>
      </c>
      <c r="D407" s="2">
        <v>93</v>
      </c>
      <c r="E407" s="2">
        <v>276.14999999999998</v>
      </c>
      <c r="F407" s="2" cm="1">
        <f t="array" ref="F407">INDEX($V$11:$V$61,A407)</f>
        <v>1</v>
      </c>
      <c r="G407" cm="1">
        <f t="array" ref="G407">INDEX($W$11:$W$61,A407)</f>
        <v>-2.1263165901417143</v>
      </c>
      <c r="H407">
        <f t="shared" si="43"/>
        <v>0.69529060070901139</v>
      </c>
      <c r="I407">
        <f t="shared" si="46"/>
        <v>18520.272707693915</v>
      </c>
      <c r="J407" cm="1">
        <f t="array" ref="J407">INDEX($X$11:$X$61,A407)</f>
        <v>0.94200921030189322</v>
      </c>
      <c r="K407">
        <f t="shared" si="47"/>
        <v>193.72006005004562</v>
      </c>
      <c r="L407" cm="1">
        <f t="array" ref="L407">INDEX($Y$11:$Y$61,A407)</f>
        <v>3.8382328374074139E-6</v>
      </c>
      <c r="M407" cm="1">
        <f t="array" ref="M407">INDEX($Z$11:$Z$61,A407)</f>
        <v>5.7142764344394442E-7</v>
      </c>
      <c r="N407">
        <f t="shared" si="44"/>
        <v>3.0918626397809332E-5</v>
      </c>
      <c r="O407">
        <f t="shared" si="45"/>
        <v>7.5660807214696132E-7</v>
      </c>
      <c r="P407" cm="1">
        <f t="array" ref="P407">INDEX($AA$11:$AA$61,A407)</f>
        <v>1.7858517246395595E-11</v>
      </c>
      <c r="Q407" cm="1">
        <f t="array" ref="Q407">INDEX($AB$11:$AB$61,A407)</f>
        <v>1.1610799549504613</v>
      </c>
      <c r="R407">
        <f t="shared" si="48"/>
        <v>0.34721589697933825</v>
      </c>
    </row>
    <row r="408" spans="1:18" x14ac:dyDescent="0.2">
      <c r="A408" s="2">
        <v>4</v>
      </c>
      <c r="B408" s="2">
        <v>398</v>
      </c>
      <c r="C408" s="2">
        <v>3</v>
      </c>
      <c r="D408" s="2">
        <v>94</v>
      </c>
      <c r="E408" s="2">
        <v>276.14999999999998</v>
      </c>
      <c r="F408" s="2" cm="1">
        <f t="array" ref="F408">INDEX($V$11:$V$61,A408)</f>
        <v>1</v>
      </c>
      <c r="G408" cm="1">
        <f t="array" ref="G408">INDEX($W$11:$W$61,A408)</f>
        <v>-2.1263165901417143</v>
      </c>
      <c r="H408">
        <f t="shared" si="43"/>
        <v>0.70276684372738785</v>
      </c>
      <c r="I408">
        <f t="shared" si="46"/>
        <v>18785.436852629202</v>
      </c>
      <c r="J408" cm="1">
        <f t="array" ref="J408">INDEX($X$11:$X$61,A408)</f>
        <v>0.94200921030189322</v>
      </c>
      <c r="K408">
        <f t="shared" si="47"/>
        <v>195.70336299354176</v>
      </c>
      <c r="L408" cm="1">
        <f t="array" ref="L408">INDEX($Y$11:$Y$61,A408)</f>
        <v>3.8382328374074139E-6</v>
      </c>
      <c r="M408" cm="1">
        <f t="array" ref="M408">INDEX($Z$11:$Z$61,A408)</f>
        <v>5.7142764344394442E-7</v>
      </c>
      <c r="N408">
        <f t="shared" si="44"/>
        <v>3.0851804880129919E-5</v>
      </c>
      <c r="O408">
        <f t="shared" si="45"/>
        <v>7.64351908060656E-7</v>
      </c>
      <c r="P408" cm="1">
        <f t="array" ref="P408">INDEX($AA$11:$AA$61,A408)</f>
        <v>1.7858517246395595E-11</v>
      </c>
      <c r="Q408" cm="1">
        <f t="array" ref="Q408">INDEX($AB$11:$AB$61,A408)</f>
        <v>1.1610799549504613</v>
      </c>
      <c r="R408">
        <f t="shared" si="48"/>
        <v>0.34656515142977895</v>
      </c>
    </row>
    <row r="409" spans="1:18" x14ac:dyDescent="0.2">
      <c r="A409" s="2">
        <v>4</v>
      </c>
      <c r="B409" s="2">
        <v>399</v>
      </c>
      <c r="C409" s="2">
        <v>3</v>
      </c>
      <c r="D409" s="2">
        <v>95</v>
      </c>
      <c r="E409" s="2">
        <v>276.14999999999998</v>
      </c>
      <c r="F409" s="2" cm="1">
        <f t="array" ref="F409">INDEX($V$11:$V$61,A409)</f>
        <v>1</v>
      </c>
      <c r="G409" cm="1">
        <f t="array" ref="G409">INDEX($W$11:$W$61,A409)</f>
        <v>-2.1263165901417143</v>
      </c>
      <c r="H409">
        <f t="shared" si="43"/>
        <v>0.71024308674576431</v>
      </c>
      <c r="I409">
        <f t="shared" si="46"/>
        <v>19051.101694434568</v>
      </c>
      <c r="J409" cm="1">
        <f t="array" ref="J409">INDEX($X$11:$X$61,A409)</f>
        <v>0.94200921030189322</v>
      </c>
      <c r="K409">
        <f t="shared" si="47"/>
        <v>197.6866659370379</v>
      </c>
      <c r="L409" cm="1">
        <f t="array" ref="L409">INDEX($Y$11:$Y$61,A409)</f>
        <v>3.8382328374074139E-6</v>
      </c>
      <c r="M409" cm="1">
        <f t="array" ref="M409">INDEX($Z$11:$Z$61,A409)</f>
        <v>5.7142764344394442E-7</v>
      </c>
      <c r="N409">
        <f t="shared" si="44"/>
        <v>3.077998502318327E-5</v>
      </c>
      <c r="O409">
        <f t="shared" si="45"/>
        <v>7.7209567353243756E-7</v>
      </c>
      <c r="P409" cm="1">
        <f t="array" ref="P409">INDEX($AA$11:$AA$61,A409)</f>
        <v>1.7858517246395595E-11</v>
      </c>
      <c r="Q409" cm="1">
        <f t="array" ref="Q409">INDEX($AB$11:$AB$61,A409)</f>
        <v>1.1610799549504613</v>
      </c>
      <c r="R409">
        <f t="shared" si="48"/>
        <v>0.34586487456312004</v>
      </c>
    </row>
    <row r="410" spans="1:18" x14ac:dyDescent="0.2">
      <c r="A410" s="2">
        <v>4</v>
      </c>
      <c r="B410" s="2">
        <v>400</v>
      </c>
      <c r="C410" s="2">
        <v>3</v>
      </c>
      <c r="D410" s="2">
        <v>96</v>
      </c>
      <c r="E410" s="2">
        <v>276.14999999999998</v>
      </c>
      <c r="F410" s="2" cm="1">
        <f t="array" ref="F410">INDEX($V$11:$V$61,A410)</f>
        <v>1</v>
      </c>
      <c r="G410" cm="1">
        <f t="array" ref="G410">INDEX($W$11:$W$61,A410)</f>
        <v>-2.1263165901417143</v>
      </c>
      <c r="H410">
        <f t="shared" si="43"/>
        <v>0.71771932976414077</v>
      </c>
      <c r="I410">
        <f t="shared" si="46"/>
        <v>19317.257104311742</v>
      </c>
      <c r="J410" cm="1">
        <f t="array" ref="J410">INDEX($X$11:$X$61,A410)</f>
        <v>0.94200921030189322</v>
      </c>
      <c r="K410">
        <f t="shared" si="47"/>
        <v>199.66996888053404</v>
      </c>
      <c r="L410" cm="1">
        <f t="array" ref="L410">INDEX($Y$11:$Y$61,A410)</f>
        <v>3.8382328374074139E-6</v>
      </c>
      <c r="M410" cm="1">
        <f t="array" ref="M410">INDEX($Z$11:$Z$61,A410)</f>
        <v>5.7142764344394442E-7</v>
      </c>
      <c r="N410">
        <f t="shared" si="44"/>
        <v>3.0703425138471045E-5</v>
      </c>
      <c r="O410">
        <f t="shared" si="45"/>
        <v>7.7983936784915392E-7</v>
      </c>
      <c r="P410" cm="1">
        <f t="array" ref="P410">INDEX($AA$11:$AA$61,A410)</f>
        <v>1.7858517246395595E-11</v>
      </c>
      <c r="Q410" cm="1">
        <f t="array" ref="Q410">INDEX($AB$11:$AB$61,A410)</f>
        <v>1.1610799549504613</v>
      </c>
      <c r="R410">
        <f t="shared" si="48"/>
        <v>0.34511762612493141</v>
      </c>
    </row>
    <row r="411" spans="1:18" x14ac:dyDescent="0.2">
      <c r="A411" s="2">
        <v>4</v>
      </c>
      <c r="B411" s="2">
        <v>401</v>
      </c>
      <c r="C411" s="2">
        <v>3</v>
      </c>
      <c r="D411" s="2">
        <v>97</v>
      </c>
      <c r="E411" s="2">
        <v>276.14999999999998</v>
      </c>
      <c r="F411" s="2" cm="1">
        <f t="array" ref="F411">INDEX($V$11:$V$61,A411)</f>
        <v>1</v>
      </c>
      <c r="G411" cm="1">
        <f t="array" ref="G411">INDEX($W$11:$W$61,A411)</f>
        <v>-2.1263165901417143</v>
      </c>
      <c r="H411">
        <f t="shared" si="43"/>
        <v>0.72519557278251723</v>
      </c>
      <c r="I411">
        <f t="shared" si="46"/>
        <v>19583.893224831925</v>
      </c>
      <c r="J411" cm="1">
        <f t="array" ref="J411">INDEX($X$11:$X$61,A411)</f>
        <v>0.94200921030189322</v>
      </c>
      <c r="K411">
        <f t="shared" si="47"/>
        <v>201.65327182403021</v>
      </c>
      <c r="L411" cm="1">
        <f t="array" ref="L411">INDEX($Y$11:$Y$61,A411)</f>
        <v>3.8382328374074139E-6</v>
      </c>
      <c r="M411" cm="1">
        <f t="array" ref="M411">INDEX($Z$11:$Z$61,A411)</f>
        <v>5.7142764344394442E-7</v>
      </c>
      <c r="N411">
        <f t="shared" si="44"/>
        <v>3.0622375354520685E-5</v>
      </c>
      <c r="O411">
        <f t="shared" si="45"/>
        <v>7.8758299029767523E-7</v>
      </c>
      <c r="P411" cm="1">
        <f t="array" ref="P411">INDEX($AA$11:$AA$61,A411)</f>
        <v>1.7858517246395595E-11</v>
      </c>
      <c r="Q411" cm="1">
        <f t="array" ref="Q411">INDEX($AB$11:$AB$61,A411)</f>
        <v>1.1610799549504613</v>
      </c>
      <c r="R411">
        <f t="shared" si="48"/>
        <v>0.34432588477132109</v>
      </c>
    </row>
    <row r="412" spans="1:18" x14ac:dyDescent="0.2">
      <c r="A412" s="2">
        <v>4</v>
      </c>
      <c r="B412" s="2">
        <v>402</v>
      </c>
      <c r="C412" s="2">
        <v>3</v>
      </c>
      <c r="D412" s="2">
        <v>98</v>
      </c>
      <c r="E412" s="2">
        <v>276.14999999999998</v>
      </c>
      <c r="F412" s="2" cm="1">
        <f t="array" ref="F412">INDEX($V$11:$V$61,A412)</f>
        <v>1</v>
      </c>
      <c r="G412" cm="1">
        <f t="array" ref="G412">INDEX($W$11:$W$61,A412)</f>
        <v>-2.1263165901417143</v>
      </c>
      <c r="H412">
        <f t="shared" si="43"/>
        <v>0.73267181580089369</v>
      </c>
      <c r="I412">
        <f t="shared" si="46"/>
        <v>19851.000460908188</v>
      </c>
      <c r="J412" cm="1">
        <f t="array" ref="J412">INDEX($X$11:$X$61,A412)</f>
        <v>0.94200921030189322</v>
      </c>
      <c r="K412">
        <f t="shared" si="47"/>
        <v>203.63657476752635</v>
      </c>
      <c r="L412" cm="1">
        <f t="array" ref="L412">INDEX($Y$11:$Y$61,A412)</f>
        <v>3.8382328374074139E-6</v>
      </c>
      <c r="M412" cm="1">
        <f t="array" ref="M412">INDEX($Z$11:$Z$61,A412)</f>
        <v>5.7142764344394442E-7</v>
      </c>
      <c r="N412">
        <f t="shared" si="44"/>
        <v>3.0537077638991816E-5</v>
      </c>
      <c r="O412">
        <f t="shared" si="45"/>
        <v>7.9532654016489356E-7</v>
      </c>
      <c r="P412" cm="1">
        <f t="array" ref="P412">INDEX($AA$11:$AA$61,A412)</f>
        <v>1.7858517246395595E-11</v>
      </c>
      <c r="Q412" cm="1">
        <f t="array" ref="Q412">INDEX($AB$11:$AB$61,A412)</f>
        <v>1.1610799549504613</v>
      </c>
      <c r="R412">
        <f t="shared" si="48"/>
        <v>0.34349204828799984</v>
      </c>
    </row>
    <row r="413" spans="1:18" x14ac:dyDescent="0.2">
      <c r="A413" s="2">
        <v>4</v>
      </c>
      <c r="B413" s="2">
        <v>403</v>
      </c>
      <c r="C413" s="2">
        <v>3</v>
      </c>
      <c r="D413" s="2">
        <v>99</v>
      </c>
      <c r="E413" s="2">
        <v>276.14999999999998</v>
      </c>
      <c r="F413" s="2" cm="1">
        <f t="array" ref="F413">INDEX($V$11:$V$61,A413)</f>
        <v>1</v>
      </c>
      <c r="G413" cm="1">
        <f t="array" ref="G413">INDEX($W$11:$W$61,A413)</f>
        <v>-2.1263165901417143</v>
      </c>
      <c r="H413">
        <f t="shared" si="43"/>
        <v>0.74014805881927015</v>
      </c>
      <c r="I413">
        <f t="shared" si="46"/>
        <v>20118.569471125782</v>
      </c>
      <c r="J413" cm="1">
        <f t="array" ref="J413">INDEX($X$11:$X$61,A413)</f>
        <v>0.94200921030189322</v>
      </c>
      <c r="K413">
        <f t="shared" si="47"/>
        <v>205.6198777110225</v>
      </c>
      <c r="L413" cm="1">
        <f t="array" ref="L413">INDEX($Y$11:$Y$61,A413)</f>
        <v>3.8382328374074139E-6</v>
      </c>
      <c r="M413" cm="1">
        <f t="array" ref="M413">INDEX($Z$11:$Z$61,A413)</f>
        <v>5.7142764344394442E-7</v>
      </c>
      <c r="N413">
        <f t="shared" si="44"/>
        <v>3.0447765845724543E-5</v>
      </c>
      <c r="O413">
        <f t="shared" si="45"/>
        <v>8.0307001673772341E-7</v>
      </c>
      <c r="P413" cm="1">
        <f t="array" ref="P413">INDEX($AA$11:$AA$61,A413)</f>
        <v>1.7858517246395595E-11</v>
      </c>
      <c r="Q413" cm="1">
        <f t="array" ref="Q413">INDEX($AB$11:$AB$61,A413)</f>
        <v>1.1610799549504613</v>
      </c>
      <c r="R413">
        <f t="shared" si="48"/>
        <v>0.34261843405650766</v>
      </c>
    </row>
    <row r="414" spans="1:18" x14ac:dyDescent="0.2">
      <c r="A414" s="2">
        <v>4</v>
      </c>
      <c r="B414" s="2">
        <v>404</v>
      </c>
      <c r="C414" s="2">
        <v>3</v>
      </c>
      <c r="D414" s="2">
        <v>100</v>
      </c>
      <c r="E414" s="2">
        <v>276.14999999999998</v>
      </c>
      <c r="F414" s="2" cm="1">
        <f t="array" ref="F414">INDEX($V$11:$V$61,A414)</f>
        <v>1</v>
      </c>
      <c r="G414" cm="1">
        <f t="array" ref="G414">INDEX($W$11:$W$61,A414)</f>
        <v>-2.1263165901417143</v>
      </c>
      <c r="H414">
        <f t="shared" si="43"/>
        <v>0.74762430183764661</v>
      </c>
      <c r="I414">
        <f t="shared" si="46"/>
        <v>20386.591159414045</v>
      </c>
      <c r="J414" cm="1">
        <f t="array" ref="J414">INDEX($X$11:$X$61,A414)</f>
        <v>0.94200921030189322</v>
      </c>
      <c r="K414">
        <f t="shared" si="47"/>
        <v>207.60318065451864</v>
      </c>
      <c r="L414" cm="1">
        <f t="array" ref="L414">INDEX($Y$11:$Y$61,A414)</f>
        <v>3.8382328374074139E-6</v>
      </c>
      <c r="M414" cm="1">
        <f t="array" ref="M414">INDEX($Z$11:$Z$61,A414)</f>
        <v>5.7142764344394442E-7</v>
      </c>
      <c r="N414">
        <f t="shared" si="44"/>
        <v>3.0354665784065094E-5</v>
      </c>
      <c r="O414">
        <f t="shared" si="45"/>
        <v>8.1081341930310175E-7</v>
      </c>
      <c r="P414" cm="1">
        <f t="array" ref="P414">INDEX($AA$11:$AA$61,A414)</f>
        <v>1.7858517246395595E-11</v>
      </c>
      <c r="Q414" cm="1">
        <f t="array" ref="Q414">INDEX($AB$11:$AB$61,A414)</f>
        <v>1.1610799549504613</v>
      </c>
      <c r="R414">
        <f t="shared" si="48"/>
        <v>0.34170727974119824</v>
      </c>
    </row>
    <row r="415" spans="1:18" x14ac:dyDescent="0.2">
      <c r="A415" s="2">
        <v>5</v>
      </c>
      <c r="B415" s="2">
        <v>405</v>
      </c>
      <c r="C415" s="2">
        <v>4</v>
      </c>
      <c r="D415" s="2">
        <v>0</v>
      </c>
      <c r="E415" s="2">
        <v>277.14999999999998</v>
      </c>
      <c r="F415" s="2" cm="1">
        <f t="array" ref="F415">INDEX($V$11:$V$61,A415)</f>
        <v>1</v>
      </c>
      <c r="G415" cm="1">
        <f t="array" ref="G415">INDEX($W$11:$W$61,A415)</f>
        <v>-2.0956583906995396</v>
      </c>
      <c r="H415">
        <f t="shared" si="43"/>
        <v>0</v>
      </c>
      <c r="I415">
        <f t="shared" si="46"/>
        <v>24</v>
      </c>
      <c r="J415" cm="1">
        <f t="array" ref="J415">INDEX($X$11:$X$61,A415)</f>
        <v>0.94542043322531122</v>
      </c>
      <c r="K415">
        <f t="shared" si="47"/>
        <v>9.2561421845170671</v>
      </c>
      <c r="L415" cm="1">
        <f t="array" ref="L415">INDEX($Y$11:$Y$61,A415)</f>
        <v>3.9521825419803476E-6</v>
      </c>
      <c r="M415" cm="1">
        <f t="array" ref="M415">INDEX($Z$11:$Z$61,A415)</f>
        <v>5.9701058195323819E-7</v>
      </c>
      <c r="N415">
        <f t="shared" si="44"/>
        <v>9.3749789062974615E-8</v>
      </c>
      <c r="O415">
        <f t="shared" si="45"/>
        <v>3.6156793307584233E-8</v>
      </c>
      <c r="P415" cm="1">
        <f t="array" ref="P415">INDEX($AA$11:$AA$61,A415)</f>
        <v>1.7890822839454908E-11</v>
      </c>
      <c r="Q415" cm="1">
        <f t="array" ref="Q415">INDEX($AB$11:$AB$61,A415)</f>
        <v>1.1506348906491133</v>
      </c>
      <c r="R415">
        <f t="shared" si="48"/>
        <v>4.0785541078457839E-2</v>
      </c>
    </row>
    <row r="416" spans="1:18" x14ac:dyDescent="0.2">
      <c r="A416" s="2">
        <v>5</v>
      </c>
      <c r="B416" s="2">
        <v>406</v>
      </c>
      <c r="C416" s="2">
        <v>4</v>
      </c>
      <c r="D416" s="2">
        <v>1</v>
      </c>
      <c r="E416" s="2">
        <v>277.14999999999998</v>
      </c>
      <c r="F416" s="2" cm="1">
        <f t="array" ref="F416">INDEX($V$11:$V$61,A416)</f>
        <v>1</v>
      </c>
      <c r="G416" cm="1">
        <f t="array" ref="G416">INDEX($W$11:$W$61,A416)</f>
        <v>-2.0956583906995396</v>
      </c>
      <c r="H416">
        <f t="shared" si="43"/>
        <v>8.0230889898281494E-3</v>
      </c>
      <c r="I416">
        <f t="shared" si="46"/>
        <v>46.763600440014237</v>
      </c>
      <c r="J416" cm="1">
        <f t="array" ref="J416">INDEX($X$11:$X$61,A416)</f>
        <v>0.94542043322531122</v>
      </c>
      <c r="K416">
        <f t="shared" si="47"/>
        <v>11.391580136204524</v>
      </c>
      <c r="L416" cm="1">
        <f t="array" ref="L416">INDEX($Y$11:$Y$61,A416)</f>
        <v>3.9521825419803476E-6</v>
      </c>
      <c r="M416" cm="1">
        <f t="array" ref="M416">INDEX($Z$11:$Z$61,A416)</f>
        <v>5.9701058195323819E-7</v>
      </c>
      <c r="N416">
        <f t="shared" si="44"/>
        <v>1.8266875380356683E-7</v>
      </c>
      <c r="O416">
        <f t="shared" si="45"/>
        <v>4.4498337350546574E-8</v>
      </c>
      <c r="P416" cm="1">
        <f t="array" ref="P416">INDEX($AA$11:$AA$61,A416)</f>
        <v>1.7890822839454908E-11</v>
      </c>
      <c r="Q416" cm="1">
        <f t="array" ref="Q416">INDEX($AB$11:$AB$61,A416)</f>
        <v>1.1506348906491133</v>
      </c>
      <c r="R416">
        <f t="shared" si="48"/>
        <v>4.1697425638927581E-2</v>
      </c>
    </row>
    <row r="417" spans="1:18" x14ac:dyDescent="0.2">
      <c r="A417" s="2">
        <v>5</v>
      </c>
      <c r="B417" s="2">
        <v>407</v>
      </c>
      <c r="C417" s="2">
        <v>4</v>
      </c>
      <c r="D417" s="2">
        <v>2</v>
      </c>
      <c r="E417" s="2">
        <v>277.14999999999998</v>
      </c>
      <c r="F417" s="2" cm="1">
        <f t="array" ref="F417">INDEX($V$11:$V$61,A417)</f>
        <v>1</v>
      </c>
      <c r="G417" cm="1">
        <f t="array" ref="G417">INDEX($W$11:$W$61,A417)</f>
        <v>-2.0956583906995396</v>
      </c>
      <c r="H417">
        <f t="shared" si="43"/>
        <v>1.6046177979656299E-2</v>
      </c>
      <c r="I417">
        <f t="shared" si="46"/>
        <v>81.407483752431546</v>
      </c>
      <c r="J417" cm="1">
        <f t="array" ref="J417">INDEX($X$11:$X$61,A417)</f>
        <v>0.94542043322531122</v>
      </c>
      <c r="K417">
        <f t="shared" si="47"/>
        <v>13.527018087891983</v>
      </c>
      <c r="L417" cm="1">
        <f t="array" ref="L417">INDEX($Y$11:$Y$61,A417)</f>
        <v>3.9521825419803476E-6</v>
      </c>
      <c r="M417" cm="1">
        <f t="array" ref="M417">INDEX($Z$11:$Z$61,A417)</f>
        <v>5.9701058195323819E-7</v>
      </c>
      <c r="N417">
        <f t="shared" si="44"/>
        <v>3.1798975147506129E-7</v>
      </c>
      <c r="O417">
        <f t="shared" si="45"/>
        <v>5.2839876637655544E-8</v>
      </c>
      <c r="P417" cm="1">
        <f t="array" ref="P417">INDEX($AA$11:$AA$61,A417)</f>
        <v>1.7890822839454908E-11</v>
      </c>
      <c r="Q417" cm="1">
        <f t="array" ref="Q417">INDEX($AB$11:$AB$61,A417)</f>
        <v>1.1506348906491133</v>
      </c>
      <c r="R417">
        <f t="shared" si="48"/>
        <v>4.3078524592909492E-2</v>
      </c>
    </row>
    <row r="418" spans="1:18" x14ac:dyDescent="0.2">
      <c r="A418" s="2">
        <v>5</v>
      </c>
      <c r="B418" s="2">
        <v>408</v>
      </c>
      <c r="C418" s="2">
        <v>4</v>
      </c>
      <c r="D418" s="2">
        <v>3</v>
      </c>
      <c r="E418" s="2">
        <v>277.14999999999998</v>
      </c>
      <c r="F418" s="2" cm="1">
        <f t="array" ref="F418">INDEX($V$11:$V$61,A418)</f>
        <v>1</v>
      </c>
      <c r="G418" cm="1">
        <f t="array" ref="G418">INDEX($W$11:$W$61,A418)</f>
        <v>-2.0956583906995396</v>
      </c>
      <c r="H418">
        <f t="shared" si="43"/>
        <v>2.406926696948445E-2</v>
      </c>
      <c r="I418">
        <f t="shared" si="46"/>
        <v>127.24272950183486</v>
      </c>
      <c r="J418" cm="1">
        <f t="array" ref="J418">INDEX($X$11:$X$61,A418)</f>
        <v>0.94542043322531122</v>
      </c>
      <c r="K418">
        <f t="shared" si="47"/>
        <v>15.662456039579444</v>
      </c>
      <c r="L418" cm="1">
        <f t="array" ref="L418">INDEX($Y$11:$Y$61,A418)</f>
        <v>3.9521825419803476E-6</v>
      </c>
      <c r="M418" cm="1">
        <f t="array" ref="M418">INDEX($Z$11:$Z$61,A418)</f>
        <v>5.9701058195323819E-7</v>
      </c>
      <c r="N418">
        <f t="shared" si="44"/>
        <v>4.9701047870393855E-7</v>
      </c>
      <c r="O418">
        <f t="shared" si="45"/>
        <v>6.1181410277394332E-8</v>
      </c>
      <c r="P418" cm="1">
        <f t="array" ref="P418">INDEX($AA$11:$AA$61,A418)</f>
        <v>1.7890822839454908E-11</v>
      </c>
      <c r="Q418" cm="1">
        <f t="array" ref="Q418">INDEX($AB$11:$AB$61,A418)</f>
        <v>1.1506348906491133</v>
      </c>
      <c r="R418">
        <f t="shared" si="48"/>
        <v>4.4901512419489413E-2</v>
      </c>
    </row>
    <row r="419" spans="1:18" x14ac:dyDescent="0.2">
      <c r="A419" s="2">
        <v>5</v>
      </c>
      <c r="B419" s="2">
        <v>409</v>
      </c>
      <c r="C419" s="2">
        <v>4</v>
      </c>
      <c r="D419" s="2">
        <v>4</v>
      </c>
      <c r="E419" s="2">
        <v>277.14999999999998</v>
      </c>
      <c r="F419" s="2" cm="1">
        <f t="array" ref="F419">INDEX($V$11:$V$61,A419)</f>
        <v>1</v>
      </c>
      <c r="G419" cm="1">
        <f t="array" ref="G419">INDEX($W$11:$W$61,A419)</f>
        <v>-2.0956583906995396</v>
      </c>
      <c r="H419">
        <f t="shared" si="43"/>
        <v>3.2092355959312598E-2</v>
      </c>
      <c r="I419">
        <f t="shared" si="46"/>
        <v>183.63267317170903</v>
      </c>
      <c r="J419" cm="1">
        <f t="array" ref="J419">INDEX($X$11:$X$61,A419)</f>
        <v>0.94542043322531122</v>
      </c>
      <c r="K419">
        <f t="shared" si="47"/>
        <v>17.7978939912669</v>
      </c>
      <c r="L419" cm="1">
        <f t="array" ref="L419">INDEX($Y$11:$Y$61,A419)</f>
        <v>3.9521825419803476E-6</v>
      </c>
      <c r="M419" cm="1">
        <f t="array" ref="M419">INDEX($Z$11:$Z$61,A419)</f>
        <v>5.9701058195323819E-7</v>
      </c>
      <c r="N419">
        <f t="shared" si="44"/>
        <v>7.1722065548296141E-7</v>
      </c>
      <c r="O419">
        <f t="shared" si="45"/>
        <v>6.9522937378248124E-8</v>
      </c>
      <c r="P419" cm="1">
        <f t="array" ref="P419">INDEX($AA$11:$AA$61,A419)</f>
        <v>1.7890822839454908E-11</v>
      </c>
      <c r="Q419" cm="1">
        <f t="array" ref="Q419">INDEX($AB$11:$AB$61,A419)</f>
        <v>1.1506348906491133</v>
      </c>
      <c r="R419">
        <f t="shared" si="48"/>
        <v>4.7141005325799457E-2</v>
      </c>
    </row>
    <row r="420" spans="1:18" x14ac:dyDescent="0.2">
      <c r="A420" s="2">
        <v>5</v>
      </c>
      <c r="B420" s="2">
        <v>410</v>
      </c>
      <c r="C420" s="2">
        <v>4</v>
      </c>
      <c r="D420" s="2">
        <v>5</v>
      </c>
      <c r="E420" s="2">
        <v>277.14999999999998</v>
      </c>
      <c r="F420" s="2" cm="1">
        <f t="array" ref="F420">INDEX($V$11:$V$61,A420)</f>
        <v>1</v>
      </c>
      <c r="G420" cm="1">
        <f t="array" ref="G420">INDEX($W$11:$W$61,A420)</f>
        <v>-2.0956583906995396</v>
      </c>
      <c r="H420">
        <f t="shared" si="43"/>
        <v>4.0115444949140745E-2</v>
      </c>
      <c r="I420">
        <f t="shared" si="46"/>
        <v>249.98804373266651</v>
      </c>
      <c r="J420" cm="1">
        <f t="array" ref="J420">INDEX($X$11:$X$61,A420)</f>
        <v>0.94542043322531122</v>
      </c>
      <c r="K420">
        <f t="shared" si="47"/>
        <v>19.933331942954361</v>
      </c>
      <c r="L420" cm="1">
        <f t="array" ref="L420">INDEX($Y$11:$Y$61,A420)</f>
        <v>3.9521825419803476E-6</v>
      </c>
      <c r="M420" cm="1">
        <f t="array" ref="M420">INDEX($Z$11:$Z$61,A420)</f>
        <v>5.9701058195323819E-7</v>
      </c>
      <c r="N420">
        <f t="shared" si="44"/>
        <v>9.7627746963668691E-7</v>
      </c>
      <c r="O420">
        <f t="shared" si="45"/>
        <v>7.7864457048704466E-8</v>
      </c>
      <c r="P420" cm="1">
        <f t="array" ref="P420">INDEX($AA$11:$AA$61,A420)</f>
        <v>1.7890822839454908E-11</v>
      </c>
      <c r="Q420" cm="1">
        <f t="array" ref="Q420">INDEX($AB$11:$AB$61,A420)</f>
        <v>1.1506348906491133</v>
      </c>
      <c r="R420">
        <f t="shared" si="48"/>
        <v>4.9773312943017671E-2</v>
      </c>
    </row>
    <row r="421" spans="1:18" x14ac:dyDescent="0.2">
      <c r="A421" s="2">
        <v>5</v>
      </c>
      <c r="B421" s="2">
        <v>411</v>
      </c>
      <c r="C421" s="2">
        <v>4</v>
      </c>
      <c r="D421" s="2">
        <v>6</v>
      </c>
      <c r="E421" s="2">
        <v>277.14999999999998</v>
      </c>
      <c r="F421" s="2" cm="1">
        <f t="array" ref="F421">INDEX($V$11:$V$61,A421)</f>
        <v>1</v>
      </c>
      <c r="G421" cm="1">
        <f t="array" ref="G421">INDEX($W$11:$W$61,A421)</f>
        <v>-2.0956583906995396</v>
      </c>
      <c r="H421">
        <f t="shared" si="43"/>
        <v>4.81385339389689E-2</v>
      </c>
      <c r="I421">
        <f t="shared" si="46"/>
        <v>325.76263423230245</v>
      </c>
      <c r="J421" cm="1">
        <f t="array" ref="J421">INDEX($X$11:$X$61,A421)</f>
        <v>0.94542043322531122</v>
      </c>
      <c r="K421">
        <f t="shared" si="47"/>
        <v>22.068769894641822</v>
      </c>
      <c r="L421" cm="1">
        <f t="array" ref="L421">INDEX($Y$11:$Y$61,A421)</f>
        <v>3.9521825419803476E-6</v>
      </c>
      <c r="M421" cm="1">
        <f t="array" ref="M421">INDEX($Z$11:$Z$61,A421)</f>
        <v>5.9701058195323819E-7</v>
      </c>
      <c r="N421">
        <f t="shared" si="44"/>
        <v>1.2719830068353384E-6</v>
      </c>
      <c r="O421">
        <f t="shared" si="45"/>
        <v>8.6205968397253543E-8</v>
      </c>
      <c r="P421" cm="1">
        <f t="array" ref="P421">INDEX($AA$11:$AA$61,A421)</f>
        <v>1.7890822839454908E-11</v>
      </c>
      <c r="Q421" cm="1">
        <f t="array" ref="Q421">INDEX($AB$11:$AB$61,A421)</f>
        <v>1.1506348906491133</v>
      </c>
      <c r="R421">
        <f t="shared" si="48"/>
        <v>5.277621010010617E-2</v>
      </c>
    </row>
    <row r="422" spans="1:18" x14ac:dyDescent="0.2">
      <c r="A422" s="2">
        <v>5</v>
      </c>
      <c r="B422" s="2">
        <v>412</v>
      </c>
      <c r="C422" s="2">
        <v>4</v>
      </c>
      <c r="D422" s="2">
        <v>7</v>
      </c>
      <c r="E422" s="2">
        <v>277.14999999999998</v>
      </c>
      <c r="F422" s="2" cm="1">
        <f t="array" ref="F422">INDEX($V$11:$V$61,A422)</f>
        <v>1</v>
      </c>
      <c r="G422" cm="1">
        <f t="array" ref="G422">INDEX($W$11:$W$61,A422)</f>
        <v>-2.0956583906995396</v>
      </c>
      <c r="H422">
        <f t="shared" si="43"/>
        <v>5.6161622928797048E-2</v>
      </c>
      <c r="I422">
        <f t="shared" si="46"/>
        <v>410.44943846139989</v>
      </c>
      <c r="J422" cm="1">
        <f t="array" ref="J422">INDEX($X$11:$X$61,A422)</f>
        <v>0.94542043322531122</v>
      </c>
      <c r="K422">
        <f t="shared" si="47"/>
        <v>24.204207846329282</v>
      </c>
      <c r="L422" cm="1">
        <f t="array" ref="L422">INDEX($Y$11:$Y$61,A422)</f>
        <v>3.9521825419803476E-6</v>
      </c>
      <c r="M422" cm="1">
        <f t="array" ref="M422">INDEX($Z$11:$Z$61,A422)</f>
        <v>5.9701058195323819E-7</v>
      </c>
      <c r="N422">
        <f t="shared" si="44"/>
        <v>1.6022636996574772E-6</v>
      </c>
      <c r="O422">
        <f t="shared" si="45"/>
        <v>9.4547470532388481E-8</v>
      </c>
      <c r="P422" cm="1">
        <f t="array" ref="P422">INDEX($AA$11:$AA$61,A422)</f>
        <v>1.7890822839454908E-11</v>
      </c>
      <c r="Q422" cm="1">
        <f t="array" ref="Q422">INDEX($AB$11:$AB$61,A422)</f>
        <v>1.1506348906491133</v>
      </c>
      <c r="R422">
        <f t="shared" si="48"/>
        <v>5.6128729014042228E-2</v>
      </c>
    </row>
    <row r="423" spans="1:18" x14ac:dyDescent="0.2">
      <c r="A423" s="2">
        <v>5</v>
      </c>
      <c r="B423" s="2">
        <v>413</v>
      </c>
      <c r="C423" s="2">
        <v>4</v>
      </c>
      <c r="D423" s="2">
        <v>8</v>
      </c>
      <c r="E423" s="2">
        <v>277.14999999999998</v>
      </c>
      <c r="F423" s="2" cm="1">
        <f t="array" ref="F423">INDEX($V$11:$V$61,A423)</f>
        <v>1</v>
      </c>
      <c r="G423" cm="1">
        <f t="array" ref="G423">INDEX($W$11:$W$61,A423)</f>
        <v>-2.0956583906995396</v>
      </c>
      <c r="H423">
        <f t="shared" si="43"/>
        <v>6.4184711918625195E-2</v>
      </c>
      <c r="I423">
        <f t="shared" si="46"/>
        <v>503.57719619103045</v>
      </c>
      <c r="J423" cm="1">
        <f t="array" ref="J423">INDEX($X$11:$X$61,A423)</f>
        <v>0.94542043322531122</v>
      </c>
      <c r="K423">
        <f t="shared" si="47"/>
        <v>26.339645798016736</v>
      </c>
      <c r="L423" cm="1">
        <f t="array" ref="L423">INDEX($Y$11:$Y$61,A423)</f>
        <v>3.9521825419803476E-6</v>
      </c>
      <c r="M423" cm="1">
        <f t="array" ref="M423">INDEX($Z$11:$Z$61,A423)</f>
        <v>5.9701058195323819E-7</v>
      </c>
      <c r="N423">
        <f t="shared" si="44"/>
        <v>1.9651517709692289E-6</v>
      </c>
      <c r="O423">
        <f t="shared" si="45"/>
        <v>1.0288896256260567E-7</v>
      </c>
      <c r="P423" cm="1">
        <f t="array" ref="P423">INDEX($AA$11:$AA$61,A423)</f>
        <v>1.7890822839454908E-11</v>
      </c>
      <c r="Q423" cm="1">
        <f t="array" ref="Q423">INDEX($AB$11:$AB$61,A423)</f>
        <v>1.1506348906491133</v>
      </c>
      <c r="R423">
        <f t="shared" si="48"/>
        <v>5.9810971646451161E-2</v>
      </c>
    </row>
    <row r="424" spans="1:18" x14ac:dyDescent="0.2">
      <c r="A424" s="2">
        <v>5</v>
      </c>
      <c r="B424" s="2">
        <v>414</v>
      </c>
      <c r="C424" s="2">
        <v>4</v>
      </c>
      <c r="D424" s="2">
        <v>9</v>
      </c>
      <c r="E424" s="2">
        <v>277.14999999999998</v>
      </c>
      <c r="F424" s="2" cm="1">
        <f t="array" ref="F424">INDEX($V$11:$V$61,A424)</f>
        <v>1</v>
      </c>
      <c r="G424" cm="1">
        <f t="array" ref="G424">INDEX($W$11:$W$61,A424)</f>
        <v>-2.0956583906995396</v>
      </c>
      <c r="H424">
        <f t="shared" si="43"/>
        <v>7.2207800908453343E-2</v>
      </c>
      <c r="I424">
        <f t="shared" si="46"/>
        <v>604.70729744337666</v>
      </c>
      <c r="J424" cm="1">
        <f t="array" ref="J424">INDEX($X$11:$X$61,A424)</f>
        <v>0.94542043322531122</v>
      </c>
      <c r="K424">
        <f t="shared" si="47"/>
        <v>28.475083749704194</v>
      </c>
      <c r="L424" cm="1">
        <f t="array" ref="L424">INDEX($Y$11:$Y$61,A424)</f>
        <v>3.9521825419803476E-6</v>
      </c>
      <c r="M424" cm="1">
        <f t="array" ref="M424">INDEX($Z$11:$Z$61,A424)</f>
        <v>5.9701058195323819E-7</v>
      </c>
      <c r="N424">
        <f t="shared" si="44"/>
        <v>2.3587686108039825E-6</v>
      </c>
      <c r="O424">
        <f t="shared" si="45"/>
        <v>1.1123044359640518E-7</v>
      </c>
      <c r="P424" cm="1">
        <f t="array" ref="P424">INDEX($AA$11:$AA$61,A424)</f>
        <v>1.7890822839454908E-11</v>
      </c>
      <c r="Q424" cm="1">
        <f t="array" ref="Q424">INDEX($AB$11:$AB$61,A424)</f>
        <v>1.1506348906491133</v>
      </c>
      <c r="R424">
        <f t="shared" si="48"/>
        <v>6.3803941611672965E-2</v>
      </c>
    </row>
    <row r="425" spans="1:18" x14ac:dyDescent="0.2">
      <c r="A425" s="2">
        <v>5</v>
      </c>
      <c r="B425" s="2">
        <v>415</v>
      </c>
      <c r="C425" s="2">
        <v>4</v>
      </c>
      <c r="D425" s="2">
        <v>10</v>
      </c>
      <c r="E425" s="2">
        <v>277.14999999999998</v>
      </c>
      <c r="F425" s="2" cm="1">
        <f t="array" ref="F425">INDEX($V$11:$V$61,A425)</f>
        <v>1</v>
      </c>
      <c r="G425" cm="1">
        <f t="array" ref="G425">INDEX($W$11:$W$61,A425)</f>
        <v>-2.0956583906995396</v>
      </c>
      <c r="H425">
        <f t="shared" si="43"/>
        <v>8.0230889898281491E-2</v>
      </c>
      <c r="I425">
        <f t="shared" si="46"/>
        <v>713.4310030063906</v>
      </c>
      <c r="J425" cm="1">
        <f t="array" ref="J425">INDEX($X$11:$X$61,A425)</f>
        <v>0.94542043322531122</v>
      </c>
      <c r="K425">
        <f t="shared" si="47"/>
        <v>30.610521701391654</v>
      </c>
      <c r="L425" cm="1">
        <f t="array" ref="L425">INDEX($Y$11:$Y$61,A425)</f>
        <v>3.9521825419803476E-6</v>
      </c>
      <c r="M425" cm="1">
        <f t="array" ref="M425">INDEX($Z$11:$Z$61,A425)</f>
        <v>5.9701058195323819E-7</v>
      </c>
      <c r="N425">
        <f t="shared" si="44"/>
        <v>2.7813100050079995E-6</v>
      </c>
      <c r="O425">
        <f t="shared" si="45"/>
        <v>1.1957191274229095E-7</v>
      </c>
      <c r="P425" cm="1">
        <f t="array" ref="P425">INDEX($AA$11:$AA$61,A425)</f>
        <v>1.7890822839454908E-11</v>
      </c>
      <c r="Q425" cm="1">
        <f t="array" ref="Q425">INDEX($AB$11:$AB$61,A425)</f>
        <v>1.1506348906491133</v>
      </c>
      <c r="R425">
        <f t="shared" si="48"/>
        <v>6.8089394809767667E-2</v>
      </c>
    </row>
    <row r="426" spans="1:18" x14ac:dyDescent="0.2">
      <c r="A426" s="2">
        <v>5</v>
      </c>
      <c r="B426" s="2">
        <v>416</v>
      </c>
      <c r="C426" s="2">
        <v>4</v>
      </c>
      <c r="D426" s="2">
        <v>11</v>
      </c>
      <c r="E426" s="2">
        <v>277.14999999999998</v>
      </c>
      <c r="F426" s="2" cm="1">
        <f t="array" ref="F426">INDEX($V$11:$V$61,A426)</f>
        <v>1</v>
      </c>
      <c r="G426" cm="1">
        <f t="array" ref="G426">INDEX($W$11:$W$61,A426)</f>
        <v>-2.0956583906995396</v>
      </c>
      <c r="H426">
        <f t="shared" si="43"/>
        <v>8.8253978888109638E-2</v>
      </c>
      <c r="I426">
        <f t="shared" si="46"/>
        <v>829.36694413309112</v>
      </c>
      <c r="J426" cm="1">
        <f t="array" ref="J426">INDEX($X$11:$X$61,A426)</f>
        <v>0.94542043322531122</v>
      </c>
      <c r="K426">
        <f t="shared" si="47"/>
        <v>32.745959653079112</v>
      </c>
      <c r="L426" cm="1">
        <f t="array" ref="L426">INDEX($Y$11:$Y$61,A426)</f>
        <v>3.9521825419803476E-6</v>
      </c>
      <c r="M426" cm="1">
        <f t="array" ref="M426">INDEX($Z$11:$Z$61,A426)</f>
        <v>5.9701058195323819E-7</v>
      </c>
      <c r="N426">
        <f t="shared" si="44"/>
        <v>3.2310331231418709E-6</v>
      </c>
      <c r="O426">
        <f t="shared" si="45"/>
        <v>1.2791336910877116E-7</v>
      </c>
      <c r="P426" cm="1">
        <f t="array" ref="P426">INDEX($AA$11:$AA$61,A426)</f>
        <v>1.7890822839454908E-11</v>
      </c>
      <c r="Q426" cm="1">
        <f t="array" ref="Q426">INDEX($AB$11:$AB$61,A426)</f>
        <v>1.1506348906491133</v>
      </c>
      <c r="R426">
        <f t="shared" si="48"/>
        <v>7.2649707849003986E-2</v>
      </c>
    </row>
    <row r="427" spans="1:18" x14ac:dyDescent="0.2">
      <c r="A427" s="2">
        <v>5</v>
      </c>
      <c r="B427" s="2">
        <v>417</v>
      </c>
      <c r="C427" s="2">
        <v>4</v>
      </c>
      <c r="D427" s="2">
        <v>12</v>
      </c>
      <c r="E427" s="2">
        <v>277.14999999999998</v>
      </c>
      <c r="F427" s="2" cm="1">
        <f t="array" ref="F427">INDEX($V$11:$V$61,A427)</f>
        <v>1</v>
      </c>
      <c r="G427" cm="1">
        <f t="array" ref="G427">INDEX($W$11:$W$61,A427)</f>
        <v>-2.0956583906995396</v>
      </c>
      <c r="H427">
        <f t="shared" si="43"/>
        <v>9.62770678779378E-2</v>
      </c>
      <c r="I427">
        <f t="shared" si="46"/>
        <v>952.15886924778863</v>
      </c>
      <c r="J427" cm="1">
        <f t="array" ref="J427">INDEX($X$11:$X$61,A427)</f>
        <v>0.94542043322531122</v>
      </c>
      <c r="K427">
        <f t="shared" si="47"/>
        <v>34.881397604766576</v>
      </c>
      <c r="L427" cm="1">
        <f t="array" ref="L427">INDEX($Y$11:$Y$61,A427)</f>
        <v>3.9521825419803476E-6</v>
      </c>
      <c r="M427" cm="1">
        <f t="array" ref="M427">INDEX($Z$11:$Z$61,A427)</f>
        <v>5.9701058195323819E-7</v>
      </c>
      <c r="N427">
        <f t="shared" si="44"/>
        <v>3.7062451689121864E-6</v>
      </c>
      <c r="O427">
        <f t="shared" si="45"/>
        <v>1.362548118043585E-7</v>
      </c>
      <c r="P427" cm="1">
        <f t="array" ref="P427">INDEX($AA$11:$AA$61,A427)</f>
        <v>1.7890822839454908E-11</v>
      </c>
      <c r="Q427" cm="1">
        <f t="array" ref="Q427">INDEX($AB$11:$AB$61,A427)</f>
        <v>1.1506348906491133</v>
      </c>
      <c r="R427">
        <f t="shared" si="48"/>
        <v>7.7467763279747331E-2</v>
      </c>
    </row>
    <row r="428" spans="1:18" x14ac:dyDescent="0.2">
      <c r="A428" s="2">
        <v>5</v>
      </c>
      <c r="B428" s="2">
        <v>418</v>
      </c>
      <c r="C428" s="2">
        <v>4</v>
      </c>
      <c r="D428" s="2">
        <v>13</v>
      </c>
      <c r="E428" s="2">
        <v>277.14999999999998</v>
      </c>
      <c r="F428" s="2" cm="1">
        <f t="array" ref="F428">INDEX($V$11:$V$61,A428)</f>
        <v>1</v>
      </c>
      <c r="G428" cm="1">
        <f t="array" ref="G428">INDEX($W$11:$W$61,A428)</f>
        <v>-2.0956583906995396</v>
      </c>
      <c r="H428">
        <f t="shared" si="43"/>
        <v>0.10430015686776595</v>
      </c>
      <c r="I428">
        <f t="shared" si="46"/>
        <v>1081.4736096513461</v>
      </c>
      <c r="J428" cm="1">
        <f t="array" ref="J428">INDEX($X$11:$X$61,A428)</f>
        <v>0.94542043322531122</v>
      </c>
      <c r="K428">
        <f t="shared" si="47"/>
        <v>37.016835556454033</v>
      </c>
      <c r="L428" cm="1">
        <f t="array" ref="L428">INDEX($Y$11:$Y$61,A428)</f>
        <v>3.9521825419803476E-6</v>
      </c>
      <c r="M428" cm="1">
        <f t="array" ref="M428">INDEX($Z$11:$Z$61,A428)</f>
        <v>5.9701058195323819E-7</v>
      </c>
      <c r="N428">
        <f t="shared" si="44"/>
        <v>4.2052935962209183E-6</v>
      </c>
      <c r="O428">
        <f t="shared" si="45"/>
        <v>1.445962399375706E-7</v>
      </c>
      <c r="P428" cm="1">
        <f t="array" ref="P428">INDEX($AA$11:$AA$61,A428)</f>
        <v>1.7890822839454908E-11</v>
      </c>
      <c r="Q428" cm="1">
        <f t="array" ref="Q428">INDEX($AB$11:$AB$61,A428)</f>
        <v>1.1506348906491133</v>
      </c>
      <c r="R428">
        <f t="shared" si="48"/>
        <v>8.2526850659774512E-2</v>
      </c>
    </row>
    <row r="429" spans="1:18" x14ac:dyDescent="0.2">
      <c r="A429" s="2">
        <v>5</v>
      </c>
      <c r="B429" s="2">
        <v>419</v>
      </c>
      <c r="C429" s="2">
        <v>4</v>
      </c>
      <c r="D429" s="2">
        <v>14</v>
      </c>
      <c r="E429" s="2">
        <v>277.14999999999998</v>
      </c>
      <c r="F429" s="2" cm="1">
        <f t="array" ref="F429">INDEX($V$11:$V$61,A429)</f>
        <v>1</v>
      </c>
      <c r="G429" cm="1">
        <f t="array" ref="G429">INDEX($W$11:$W$61,A429)</f>
        <v>-2.0956583906995396</v>
      </c>
      <c r="H429">
        <f t="shared" si="43"/>
        <v>0.1123232458575941</v>
      </c>
      <c r="I429">
        <f t="shared" si="46"/>
        <v>1216.9992397892177</v>
      </c>
      <c r="J429" cm="1">
        <f t="array" ref="J429">INDEX($X$11:$X$61,A429)</f>
        <v>0.94542043322531122</v>
      </c>
      <c r="K429">
        <f t="shared" si="47"/>
        <v>39.152273508141498</v>
      </c>
      <c r="L429" cm="1">
        <f t="array" ref="L429">INDEX($Y$11:$Y$61,A429)</f>
        <v>3.9521825419803476E-6</v>
      </c>
      <c r="M429" cm="1">
        <f t="array" ref="M429">INDEX($Z$11:$Z$61,A429)</f>
        <v>5.9701058195323819E-7</v>
      </c>
      <c r="N429">
        <f t="shared" si="44"/>
        <v>4.7265577959980412E-6</v>
      </c>
      <c r="O429">
        <f t="shared" si="45"/>
        <v>1.5293765261693025E-7</v>
      </c>
      <c r="P429" cm="1">
        <f t="array" ref="P429">INDEX($AA$11:$AA$61,A429)</f>
        <v>1.7890822839454908E-11</v>
      </c>
      <c r="Q429" cm="1">
        <f t="array" ref="Q429">INDEX($AB$11:$AB$61,A429)</f>
        <v>1.1506348906491133</v>
      </c>
      <c r="R429">
        <f t="shared" si="48"/>
        <v>8.7810582492054909E-2</v>
      </c>
    </row>
    <row r="430" spans="1:18" x14ac:dyDescent="0.2">
      <c r="A430" s="2">
        <v>5</v>
      </c>
      <c r="B430" s="2">
        <v>420</v>
      </c>
      <c r="C430" s="2">
        <v>4</v>
      </c>
      <c r="D430" s="2">
        <v>15</v>
      </c>
      <c r="E430" s="2">
        <v>277.14999999999998</v>
      </c>
      <c r="F430" s="2" cm="1">
        <f t="array" ref="F430">INDEX($V$11:$V$61,A430)</f>
        <v>1</v>
      </c>
      <c r="G430" cm="1">
        <f t="array" ref="G430">INDEX($W$11:$W$61,A430)</f>
        <v>-2.0956583906995396</v>
      </c>
      <c r="H430">
        <f t="shared" si="43"/>
        <v>0.12034633484742224</v>
      </c>
      <c r="I430">
        <f t="shared" si="46"/>
        <v>1358.4434107132529</v>
      </c>
      <c r="J430" cm="1">
        <f t="array" ref="J430">INDEX($X$11:$X$61,A430)</f>
        <v>0.94542043322531122</v>
      </c>
      <c r="K430">
        <f t="shared" si="47"/>
        <v>41.287711459828955</v>
      </c>
      <c r="L430" cm="1">
        <f t="array" ref="L430">INDEX($Y$11:$Y$61,A430)</f>
        <v>3.9521825419803476E-6</v>
      </c>
      <c r="M430" cm="1">
        <f t="array" ref="M430">INDEX($Z$11:$Z$61,A430)</f>
        <v>5.9701058195323819E-7</v>
      </c>
      <c r="N430">
        <f t="shared" si="44"/>
        <v>5.268442162119627E-6</v>
      </c>
      <c r="O430">
        <f t="shared" si="45"/>
        <v>1.612790489509657E-7</v>
      </c>
      <c r="P430" cm="1">
        <f t="array" ref="P430">INDEX($AA$11:$AA$61,A430)</f>
        <v>1.7890822839454908E-11</v>
      </c>
      <c r="Q430" cm="1">
        <f t="array" ref="Q430">INDEX($AB$11:$AB$61,A430)</f>
        <v>1.1506348906491133</v>
      </c>
      <c r="R430">
        <f t="shared" si="48"/>
        <v>9.3302824107755852E-2</v>
      </c>
    </row>
    <row r="431" spans="1:18" x14ac:dyDescent="0.2">
      <c r="A431" s="2">
        <v>5</v>
      </c>
      <c r="B431" s="2">
        <v>421</v>
      </c>
      <c r="C431" s="2">
        <v>4</v>
      </c>
      <c r="D431" s="2">
        <v>16</v>
      </c>
      <c r="E431" s="2">
        <v>277.14999999999998</v>
      </c>
      <c r="F431" s="2" cm="1">
        <f t="array" ref="F431">INDEX($V$11:$V$61,A431)</f>
        <v>1</v>
      </c>
      <c r="G431" cm="1">
        <f t="array" ref="G431">INDEX($W$11:$W$61,A431)</f>
        <v>-2.0956583906995396</v>
      </c>
      <c r="H431">
        <f t="shared" si="43"/>
        <v>0.12836942383725039</v>
      </c>
      <c r="I431">
        <f t="shared" si="46"/>
        <v>1505.5318380090953</v>
      </c>
      <c r="J431" cm="1">
        <f t="array" ref="J431">INDEX($X$11:$X$61,A431)</f>
        <v>0.94542043322531122</v>
      </c>
      <c r="K431">
        <f t="shared" si="47"/>
        <v>43.423149411516412</v>
      </c>
      <c r="L431" cm="1">
        <f t="array" ref="L431">INDEX($Y$11:$Y$61,A431)</f>
        <v>3.9521825419803476E-6</v>
      </c>
      <c r="M431" cm="1">
        <f t="array" ref="M431">INDEX($Z$11:$Z$61,A431)</f>
        <v>5.9701058195323819E-7</v>
      </c>
      <c r="N431">
        <f t="shared" si="44"/>
        <v>5.8293704481089538E-6</v>
      </c>
      <c r="O431">
        <f t="shared" si="45"/>
        <v>1.696204280482111E-7</v>
      </c>
      <c r="P431" cm="1">
        <f t="array" ref="P431">INDEX($AA$11:$AA$61,A431)</f>
        <v>1.7890822839454908E-11</v>
      </c>
      <c r="Q431" cm="1">
        <f t="array" ref="Q431">INDEX($AB$11:$AB$61,A431)</f>
        <v>1.1506348906491133</v>
      </c>
      <c r="R431">
        <f t="shared" si="48"/>
        <v>9.89876366015639E-2</v>
      </c>
    </row>
    <row r="432" spans="1:18" x14ac:dyDescent="0.2">
      <c r="A432" s="2">
        <v>5</v>
      </c>
      <c r="B432" s="2">
        <v>422</v>
      </c>
      <c r="C432" s="2">
        <v>4</v>
      </c>
      <c r="D432" s="2">
        <v>17</v>
      </c>
      <c r="E432" s="2">
        <v>277.14999999999998</v>
      </c>
      <c r="F432" s="2" cm="1">
        <f t="array" ref="F432">INDEX($V$11:$V$61,A432)</f>
        <v>1</v>
      </c>
      <c r="G432" cm="1">
        <f t="array" ref="G432">INDEX($W$11:$W$61,A432)</f>
        <v>-2.0956583906995396</v>
      </c>
      <c r="H432">
        <f t="shared" si="43"/>
        <v>0.13639251282707854</v>
      </c>
      <c r="I432">
        <f t="shared" si="46"/>
        <v>1658.0069277402492</v>
      </c>
      <c r="J432" cm="1">
        <f t="array" ref="J432">INDEX($X$11:$X$61,A432)</f>
        <v>0.94542043322531122</v>
      </c>
      <c r="K432">
        <f t="shared" si="47"/>
        <v>45.558587363203863</v>
      </c>
      <c r="L432" cm="1">
        <f t="array" ref="L432">INDEX($Y$11:$Y$61,A432)</f>
        <v>3.9521825419803476E-6</v>
      </c>
      <c r="M432" cm="1">
        <f t="array" ref="M432">INDEX($Z$11:$Z$61,A432)</f>
        <v>5.9701058195323819E-7</v>
      </c>
      <c r="N432">
        <f t="shared" si="44"/>
        <v>6.4077813294661589E-6</v>
      </c>
      <c r="O432">
        <f t="shared" si="45"/>
        <v>1.7796178901720667E-7</v>
      </c>
      <c r="P432" cm="1">
        <f t="array" ref="P432">INDEX($AA$11:$AA$61,A432)</f>
        <v>1.7890822839454908E-11</v>
      </c>
      <c r="Q432" cm="1">
        <f t="array" ref="Q432">INDEX($AB$11:$AB$61,A432)</f>
        <v>1.1506348906491133</v>
      </c>
      <c r="R432">
        <f t="shared" si="48"/>
        <v>0.10484923195824494</v>
      </c>
    </row>
    <row r="433" spans="1:18" x14ac:dyDescent="0.2">
      <c r="A433" s="2">
        <v>5</v>
      </c>
      <c r="B433" s="2">
        <v>423</v>
      </c>
      <c r="C433" s="2">
        <v>4</v>
      </c>
      <c r="D433" s="2">
        <v>18</v>
      </c>
      <c r="E433" s="2">
        <v>277.14999999999998</v>
      </c>
      <c r="F433" s="2" cm="1">
        <f t="array" ref="F433">INDEX($V$11:$V$61,A433)</f>
        <v>1</v>
      </c>
      <c r="G433" cm="1">
        <f t="array" ref="G433">INDEX($W$11:$W$61,A433)</f>
        <v>-2.0956583906995396</v>
      </c>
      <c r="H433">
        <f t="shared" si="43"/>
        <v>0.14441560181690669</v>
      </c>
      <c r="I433">
        <f t="shared" si="46"/>
        <v>1815.6265259317652</v>
      </c>
      <c r="J433" cm="1">
        <f t="array" ref="J433">INDEX($X$11:$X$61,A433)</f>
        <v>0.94542043322531122</v>
      </c>
      <c r="K433">
        <f t="shared" si="47"/>
        <v>47.69402531489132</v>
      </c>
      <c r="L433" cm="1">
        <f t="array" ref="L433">INDEX($Y$11:$Y$61,A433)</f>
        <v>3.9521825419803476E-6</v>
      </c>
      <c r="M433" cm="1">
        <f t="array" ref="M433">INDEX($Z$11:$Z$61,A433)</f>
        <v>5.9701058195323819E-7</v>
      </c>
      <c r="N433">
        <f t="shared" si="44"/>
        <v>7.0021250890805402E-6</v>
      </c>
      <c r="O433">
        <f t="shared" si="45"/>
        <v>1.8630313096649918E-7</v>
      </c>
      <c r="P433" cm="1">
        <f t="array" ref="P433">INDEX($AA$11:$AA$61,A433)</f>
        <v>1.7890822839454908E-11</v>
      </c>
      <c r="Q433" cm="1">
        <f t="array" ref="Q433">INDEX($AB$11:$AB$61,A433)</f>
        <v>1.1506348906491133</v>
      </c>
      <c r="R433">
        <f t="shared" si="48"/>
        <v>0.1108719395357446</v>
      </c>
    </row>
    <row r="434" spans="1:18" x14ac:dyDescent="0.2">
      <c r="A434" s="2">
        <v>5</v>
      </c>
      <c r="B434" s="2">
        <v>424</v>
      </c>
      <c r="C434" s="2">
        <v>4</v>
      </c>
      <c r="D434" s="2">
        <v>19</v>
      </c>
      <c r="E434" s="2">
        <v>277.14999999999998</v>
      </c>
      <c r="F434" s="2" cm="1">
        <f t="array" ref="F434">INDEX($V$11:$V$61,A434)</f>
        <v>1</v>
      </c>
      <c r="G434" cm="1">
        <f t="array" ref="G434">INDEX($W$11:$W$61,A434)</f>
        <v>-2.0956583906995396</v>
      </c>
      <c r="H434">
        <f t="shared" si="43"/>
        <v>0.15243869080673483</v>
      </c>
      <c r="I434">
        <f t="shared" si="46"/>
        <v>1978.1627788263493</v>
      </c>
      <c r="J434" cm="1">
        <f t="array" ref="J434">INDEX($X$11:$X$61,A434)</f>
        <v>0.94542043322531122</v>
      </c>
      <c r="K434">
        <f t="shared" si="47"/>
        <v>49.829463266578784</v>
      </c>
      <c r="L434" cm="1">
        <f t="array" ref="L434">INDEX($Y$11:$Y$61,A434)</f>
        <v>3.9521825419803476E-6</v>
      </c>
      <c r="M434" cm="1">
        <f t="array" ref="M434">INDEX($Z$11:$Z$61,A434)</f>
        <v>5.9701058195323819E-7</v>
      </c>
      <c r="N434">
        <f t="shared" si="44"/>
        <v>7.6108613451110995E-6</v>
      </c>
      <c r="O434">
        <f t="shared" si="45"/>
        <v>1.9464445300464215E-7</v>
      </c>
      <c r="P434" cm="1">
        <f t="array" ref="P434">INDEX($AA$11:$AA$61,A434)</f>
        <v>1.7890822839454908E-11</v>
      </c>
      <c r="Q434" cm="1">
        <f t="array" ref="Q434">INDEX($AB$11:$AB$61,A434)</f>
        <v>1.1506348906491133</v>
      </c>
      <c r="R434">
        <f t="shared" si="48"/>
        <v>0.11704018308966095</v>
      </c>
    </row>
    <row r="435" spans="1:18" x14ac:dyDescent="0.2">
      <c r="A435" s="2">
        <v>5</v>
      </c>
      <c r="B435" s="2">
        <v>425</v>
      </c>
      <c r="C435" s="2">
        <v>4</v>
      </c>
      <c r="D435" s="2">
        <v>20</v>
      </c>
      <c r="E435" s="2">
        <v>277.14999999999998</v>
      </c>
      <c r="F435" s="2" cm="1">
        <f t="array" ref="F435">INDEX($V$11:$V$61,A435)</f>
        <v>1</v>
      </c>
      <c r="G435" cm="1">
        <f t="array" ref="G435">INDEX($W$11:$W$61,A435)</f>
        <v>-2.0956583906995396</v>
      </c>
      <c r="H435">
        <f t="shared" si="43"/>
        <v>0.16046177979656298</v>
      </c>
      <c r="I435">
        <f t="shared" si="46"/>
        <v>2145.4010926316842</v>
      </c>
      <c r="J435" cm="1">
        <f t="array" ref="J435">INDEX($X$11:$X$61,A435)</f>
        <v>0.94542043322531122</v>
      </c>
      <c r="K435">
        <f t="shared" si="47"/>
        <v>51.964901218266242</v>
      </c>
      <c r="L435" cm="1">
        <f t="array" ref="L435">INDEX($Y$11:$Y$61,A435)</f>
        <v>3.9521825419803476E-6</v>
      </c>
      <c r="M435" cm="1">
        <f t="array" ref="M435">INDEX($Z$11:$Z$61,A435)</f>
        <v>5.9701058195323819E-7</v>
      </c>
      <c r="N435">
        <f t="shared" si="44"/>
        <v>8.2324577419488678E-6</v>
      </c>
      <c r="O435">
        <f t="shared" si="45"/>
        <v>2.0298575424019607E-7</v>
      </c>
      <c r="P435" cm="1">
        <f t="array" ref="P435">INDEX($AA$11:$AA$61,A435)</f>
        <v>1.7890822839454908E-11</v>
      </c>
      <c r="Q435" cm="1">
        <f t="array" ref="Q435">INDEX($AB$11:$AB$61,A435)</f>
        <v>1.1506348906491133</v>
      </c>
      <c r="R435">
        <f t="shared" si="48"/>
        <v>0.12333846753633909</v>
      </c>
    </row>
    <row r="436" spans="1:18" x14ac:dyDescent="0.2">
      <c r="A436" s="2">
        <v>5</v>
      </c>
      <c r="B436" s="2">
        <v>426</v>
      </c>
      <c r="C436" s="2">
        <v>4</v>
      </c>
      <c r="D436" s="2">
        <v>21</v>
      </c>
      <c r="E436" s="2">
        <v>277.14999999999998</v>
      </c>
      <c r="F436" s="2" cm="1">
        <f t="array" ref="F436">INDEX($V$11:$V$61,A436)</f>
        <v>1</v>
      </c>
      <c r="G436" cm="1">
        <f t="array" ref="G436">INDEX($W$11:$W$61,A436)</f>
        <v>-2.0956583906995396</v>
      </c>
      <c r="H436">
        <f t="shared" si="43"/>
        <v>0.16848486878639113</v>
      </c>
      <c r="I436">
        <f t="shared" si="46"/>
        <v>2317.1391827719353</v>
      </c>
      <c r="J436" cm="1">
        <f t="array" ref="J436">INDEX($X$11:$X$61,A436)</f>
        <v>0.94542043322531122</v>
      </c>
      <c r="K436">
        <f t="shared" si="47"/>
        <v>54.100339169953699</v>
      </c>
      <c r="L436" cm="1">
        <f t="array" ref="L436">INDEX($Y$11:$Y$61,A436)</f>
        <v>3.9521825419803476E-6</v>
      </c>
      <c r="M436" cm="1">
        <f t="array" ref="M436">INDEX($Z$11:$Z$61,A436)</f>
        <v>5.9701058195323819E-7</v>
      </c>
      <c r="N436">
        <f t="shared" si="44"/>
        <v>8.8653895254512762E-6</v>
      </c>
      <c r="O436">
        <f t="shared" si="45"/>
        <v>2.1132703378172894E-7</v>
      </c>
      <c r="P436" cm="1">
        <f t="array" ref="P436">INDEX($AA$11:$AA$61,A436)</f>
        <v>1.7890822839454908E-11</v>
      </c>
      <c r="Q436" cm="1">
        <f t="array" ref="Q436">INDEX($AB$11:$AB$61,A436)</f>
        <v>1.1506348906491133</v>
      </c>
      <c r="R436">
        <f t="shared" si="48"/>
        <v>0.12975137465766803</v>
      </c>
    </row>
    <row r="437" spans="1:18" x14ac:dyDescent="0.2">
      <c r="A437" s="2">
        <v>5</v>
      </c>
      <c r="B437" s="2">
        <v>427</v>
      </c>
      <c r="C437" s="2">
        <v>4</v>
      </c>
      <c r="D437" s="2">
        <v>22</v>
      </c>
      <c r="E437" s="2">
        <v>277.14999999999998</v>
      </c>
      <c r="F437" s="2" cm="1">
        <f t="array" ref="F437">INDEX($V$11:$V$61,A437)</f>
        <v>1</v>
      </c>
      <c r="G437" cm="1">
        <f t="array" ref="G437">INDEX($W$11:$W$61,A437)</f>
        <v>-2.0956583906995396</v>
      </c>
      <c r="H437">
        <f t="shared" si="43"/>
        <v>0.17650795777621928</v>
      </c>
      <c r="I437">
        <f t="shared" si="46"/>
        <v>2493.1862037859532</v>
      </c>
      <c r="J437" cm="1">
        <f t="array" ref="J437">INDEX($X$11:$X$61,A437)</f>
        <v>0.94542043322531122</v>
      </c>
      <c r="K437">
        <f t="shared" si="47"/>
        <v>56.235777121641156</v>
      </c>
      <c r="L437" cm="1">
        <f t="array" ref="L437">INDEX($Y$11:$Y$61,A437)</f>
        <v>3.9521825419803476E-6</v>
      </c>
      <c r="M437" cm="1">
        <f t="array" ref="M437">INDEX($Z$11:$Z$61,A437)</f>
        <v>5.9701058195323819E-7</v>
      </c>
      <c r="N437">
        <f t="shared" si="44"/>
        <v>9.5081399236714123E-6</v>
      </c>
      <c r="O437">
        <f t="shared" si="45"/>
        <v>2.1966829073781654E-7</v>
      </c>
      <c r="P437" cm="1">
        <f t="array" ref="P437">INDEX($AA$11:$AA$61,A437)</f>
        <v>1.7890822839454908E-11</v>
      </c>
      <c r="Q437" cm="1">
        <f t="array" ref="Q437">INDEX($AB$11:$AB$61,A437)</f>
        <v>1.1506348906491133</v>
      </c>
      <c r="R437">
        <f t="shared" si="48"/>
        <v>0.13626356695099079</v>
      </c>
    </row>
    <row r="438" spans="1:18" x14ac:dyDescent="0.2">
      <c r="A438" s="2">
        <v>5</v>
      </c>
      <c r="B438" s="2">
        <v>428</v>
      </c>
      <c r="C438" s="2">
        <v>4</v>
      </c>
      <c r="D438" s="2">
        <v>23</v>
      </c>
      <c r="E438" s="2">
        <v>277.14999999999998</v>
      </c>
      <c r="F438" s="2" cm="1">
        <f t="array" ref="F438">INDEX($V$11:$V$61,A438)</f>
        <v>1</v>
      </c>
      <c r="G438" cm="1">
        <f t="array" ref="G438">INDEX($W$11:$W$61,A438)</f>
        <v>-2.0956583906995396</v>
      </c>
      <c r="H438">
        <f t="shared" si="43"/>
        <v>0.18453104676604742</v>
      </c>
      <c r="I438">
        <f t="shared" si="46"/>
        <v>2673.3619520024745</v>
      </c>
      <c r="J438" cm="1">
        <f t="array" ref="J438">INDEX($X$11:$X$61,A438)</f>
        <v>0.94542043322531122</v>
      </c>
      <c r="K438">
        <f t="shared" si="47"/>
        <v>58.371215073328614</v>
      </c>
      <c r="L438" cm="1">
        <f t="array" ref="L438">INDEX($Y$11:$Y$61,A438)</f>
        <v>3.9521825419803476E-6</v>
      </c>
      <c r="M438" cm="1">
        <f t="array" ref="M438">INDEX($Z$11:$Z$61,A438)</f>
        <v>5.9701058195323819E-7</v>
      </c>
      <c r="N438">
        <f t="shared" si="44"/>
        <v>1.0159201253936297E-5</v>
      </c>
      <c r="O438">
        <f t="shared" si="45"/>
        <v>2.2800952421704262E-7</v>
      </c>
      <c r="P438" cm="1">
        <f t="array" ref="P438">INDEX($AA$11:$AA$61,A438)</f>
        <v>1.7890822839454908E-11</v>
      </c>
      <c r="Q438" cm="1">
        <f t="array" ref="Q438">INDEX($AB$11:$AB$61,A438)</f>
        <v>1.1506348906491133</v>
      </c>
      <c r="R438">
        <f t="shared" si="48"/>
        <v>0.14285979882380925</v>
      </c>
    </row>
    <row r="439" spans="1:18" x14ac:dyDescent="0.2">
      <c r="A439" s="2">
        <v>5</v>
      </c>
      <c r="B439" s="2">
        <v>429</v>
      </c>
      <c r="C439" s="2">
        <v>4</v>
      </c>
      <c r="D439" s="2">
        <v>24</v>
      </c>
      <c r="E439" s="2">
        <v>277.14999999999998</v>
      </c>
      <c r="F439" s="2" cm="1">
        <f t="array" ref="F439">INDEX($V$11:$V$61,A439)</f>
        <v>1</v>
      </c>
      <c r="G439" cm="1">
        <f t="array" ref="G439">INDEX($W$11:$W$61,A439)</f>
        <v>-2.0956583906995396</v>
      </c>
      <c r="H439">
        <f t="shared" si="43"/>
        <v>0.1925541357558756</v>
      </c>
      <c r="I439">
        <f t="shared" si="46"/>
        <v>2857.4961339882216</v>
      </c>
      <c r="J439" cm="1">
        <f t="array" ref="J439">INDEX($X$11:$X$61,A439)</f>
        <v>0.94542043322531122</v>
      </c>
      <c r="K439">
        <f t="shared" si="47"/>
        <v>60.506653025016085</v>
      </c>
      <c r="L439" cm="1">
        <f t="array" ref="L439">INDEX($Y$11:$Y$61,A439)</f>
        <v>3.9521825419803476E-6</v>
      </c>
      <c r="M439" cm="1">
        <f t="array" ref="M439">INDEX($Z$11:$Z$61,A439)</f>
        <v>5.9701058195323819E-7</v>
      </c>
      <c r="N439">
        <f t="shared" si="44"/>
        <v>1.0817076676522639E-5</v>
      </c>
      <c r="O439">
        <f t="shared" si="45"/>
        <v>2.3635073332799933E-7</v>
      </c>
      <c r="P439" cm="1">
        <f t="array" ref="P439">INDEX($AA$11:$AA$61,A439)</f>
        <v>1.7890822839454908E-11</v>
      </c>
      <c r="Q439" cm="1">
        <f t="array" ref="Q439">INDEX($AB$11:$AB$61,A439)</f>
        <v>1.1506348906491133</v>
      </c>
      <c r="R439">
        <f t="shared" si="48"/>
        <v>0.14952493432684191</v>
      </c>
    </row>
    <row r="440" spans="1:18" x14ac:dyDescent="0.2">
      <c r="A440" s="2">
        <v>5</v>
      </c>
      <c r="B440" s="2">
        <v>430</v>
      </c>
      <c r="C440" s="2">
        <v>4</v>
      </c>
      <c r="D440" s="2">
        <v>25</v>
      </c>
      <c r="E440" s="2">
        <v>277.14999999999998</v>
      </c>
      <c r="F440" s="2" cm="1">
        <f t="array" ref="F440">INDEX($V$11:$V$61,A440)</f>
        <v>1</v>
      </c>
      <c r="G440" cm="1">
        <f t="array" ref="G440">INDEX($W$11:$W$61,A440)</f>
        <v>-2.0956583906995396</v>
      </c>
      <c r="H440">
        <f t="shared" si="43"/>
        <v>0.20057722474570375</v>
      </c>
      <c r="I440">
        <f t="shared" si="46"/>
        <v>3045.4276945247238</v>
      </c>
      <c r="J440" cm="1">
        <f t="array" ref="J440">INDEX($X$11:$X$61,A440)</f>
        <v>0.94542043322531122</v>
      </c>
      <c r="K440">
        <f t="shared" si="47"/>
        <v>62.642090976703543</v>
      </c>
      <c r="L440" cm="1">
        <f t="array" ref="L440">INDEX($Y$11:$Y$61,A440)</f>
        <v>3.9521825419803476E-6</v>
      </c>
      <c r="M440" cm="1">
        <f t="array" ref="M440">INDEX($Z$11:$Z$61,A440)</f>
        <v>5.9701058195323819E-7</v>
      </c>
      <c r="N440">
        <f t="shared" si="44"/>
        <v>1.1480282514509476E-5</v>
      </c>
      <c r="O440">
        <f t="shared" si="45"/>
        <v>2.4469191717928741E-7</v>
      </c>
      <c r="P440" cm="1">
        <f t="array" ref="P440">INDEX($AA$11:$AA$61,A440)</f>
        <v>1.7890822839454908E-11</v>
      </c>
      <c r="Q440" cm="1">
        <f t="array" ref="Q440">INDEX($AB$11:$AB$61,A440)</f>
        <v>1.1506348906491133</v>
      </c>
      <c r="R440">
        <f t="shared" si="48"/>
        <v>0.1562439706122257</v>
      </c>
    </row>
    <row r="441" spans="1:18" x14ac:dyDescent="0.2">
      <c r="A441" s="2">
        <v>5</v>
      </c>
      <c r="B441" s="2">
        <v>431</v>
      </c>
      <c r="C441" s="2">
        <v>4</v>
      </c>
      <c r="D441" s="2">
        <v>26</v>
      </c>
      <c r="E441" s="2">
        <v>277.14999999999998</v>
      </c>
      <c r="F441" s="2" cm="1">
        <f t="array" ref="F441">INDEX($V$11:$V$61,A441)</f>
        <v>1</v>
      </c>
      <c r="G441" cm="1">
        <f t="array" ref="G441">INDEX($W$11:$W$61,A441)</f>
        <v>-2.0956583906995396</v>
      </c>
      <c r="H441">
        <f t="shared" si="43"/>
        <v>0.20860031373553189</v>
      </c>
      <c r="I441">
        <f t="shared" si="46"/>
        <v>3237.0041985381035</v>
      </c>
      <c r="J441" cm="1">
        <f t="array" ref="J441">INDEX($X$11:$X$61,A441)</f>
        <v>0.94542043322531122</v>
      </c>
      <c r="K441">
        <f t="shared" si="47"/>
        <v>64.777528928390993</v>
      </c>
      <c r="L441" cm="1">
        <f t="array" ref="L441">INDEX($Y$11:$Y$61,A441)</f>
        <v>3.9521825419803476E-6</v>
      </c>
      <c r="M441" cm="1">
        <f t="array" ref="M441">INDEX($Z$11:$Z$61,A441)</f>
        <v>5.9701058195323819E-7</v>
      </c>
      <c r="N441">
        <f t="shared" si="44"/>
        <v>1.2147351058827872E-5</v>
      </c>
      <c r="O441">
        <f t="shared" si="45"/>
        <v>2.5303307487951673E-7</v>
      </c>
      <c r="P441" cm="1">
        <f t="array" ref="P441">INDEX($AA$11:$AA$61,A441)</f>
        <v>1.7890822839454908E-11</v>
      </c>
      <c r="Q441" cm="1">
        <f t="array" ref="Q441">INDEX($AB$11:$AB$61,A441)</f>
        <v>1.1506348906491133</v>
      </c>
      <c r="R441">
        <f t="shared" si="48"/>
        <v>0.16300206629800001</v>
      </c>
    </row>
    <row r="442" spans="1:18" x14ac:dyDescent="0.2">
      <c r="A442" s="2">
        <v>5</v>
      </c>
      <c r="B442" s="2">
        <v>432</v>
      </c>
      <c r="C442" s="2">
        <v>4</v>
      </c>
      <c r="D442" s="2">
        <v>27</v>
      </c>
      <c r="E442" s="2">
        <v>277.14999999999998</v>
      </c>
      <c r="F442" s="2" cm="1">
        <f t="array" ref="F442">INDEX($V$11:$V$61,A442)</f>
        <v>1</v>
      </c>
      <c r="G442" cm="1">
        <f t="array" ref="G442">INDEX($W$11:$W$61,A442)</f>
        <v>-2.0956583906995396</v>
      </c>
      <c r="H442">
        <f t="shared" si="43"/>
        <v>0.21662340272536004</v>
      </c>
      <c r="I442">
        <f t="shared" si="46"/>
        <v>3432.0812619950261</v>
      </c>
      <c r="J442" cm="1">
        <f t="array" ref="J442">INDEX($X$11:$X$61,A442)</f>
        <v>0.94542043322531122</v>
      </c>
      <c r="K442">
        <f t="shared" si="47"/>
        <v>66.912966880078457</v>
      </c>
      <c r="L442" cm="1">
        <f t="array" ref="L442">INDEX($Y$11:$Y$61,A442)</f>
        <v>3.9521825419803476E-6</v>
      </c>
      <c r="M442" cm="1">
        <f t="array" ref="M442">INDEX($Z$11:$Z$61,A442)</f>
        <v>5.9701058195323819E-7</v>
      </c>
      <c r="N442">
        <f t="shared" si="44"/>
        <v>1.28168337772433E-5</v>
      </c>
      <c r="O442">
        <f t="shared" si="45"/>
        <v>2.6137420553730637E-7</v>
      </c>
      <c r="P442" cm="1">
        <f t="array" ref="P442">INDEX($AA$11:$AA$61,A442)</f>
        <v>1.7890822839454908E-11</v>
      </c>
      <c r="Q442" cm="1">
        <f t="array" ref="Q442">INDEX($AB$11:$AB$61,A442)</f>
        <v>1.1506348906491133</v>
      </c>
      <c r="R442">
        <f t="shared" si="48"/>
        <v>0.16978457391713214</v>
      </c>
    </row>
    <row r="443" spans="1:18" x14ac:dyDescent="0.2">
      <c r="A443" s="2">
        <v>5</v>
      </c>
      <c r="B443" s="2">
        <v>433</v>
      </c>
      <c r="C443" s="2">
        <v>4</v>
      </c>
      <c r="D443" s="2">
        <v>28</v>
      </c>
      <c r="E443" s="2">
        <v>277.14999999999998</v>
      </c>
      <c r="F443" s="2" cm="1">
        <f t="array" ref="F443">INDEX($V$11:$V$61,A443)</f>
        <v>1</v>
      </c>
      <c r="G443" cm="1">
        <f t="array" ref="G443">INDEX($W$11:$W$61,A443)</f>
        <v>-2.0956583906995396</v>
      </c>
      <c r="H443">
        <f t="shared" si="43"/>
        <v>0.22464649171518819</v>
      </c>
      <c r="I443">
        <f t="shared" si="46"/>
        <v>3630.5220272979536</v>
      </c>
      <c r="J443" cm="1">
        <f t="array" ref="J443">INDEX($X$11:$X$61,A443)</f>
        <v>0.94542043322531122</v>
      </c>
      <c r="K443">
        <f t="shared" si="47"/>
        <v>69.048404831765922</v>
      </c>
      <c r="L443" cm="1">
        <f t="array" ref="L443">INDEX($Y$11:$Y$61,A443)</f>
        <v>3.9521825419803476E-6</v>
      </c>
      <c r="M443" cm="1">
        <f t="array" ref="M443">INDEX($Z$11:$Z$61,A443)</f>
        <v>5.9701058195323819E-7</v>
      </c>
      <c r="N443">
        <f t="shared" si="44"/>
        <v>1.348730484614622E-5</v>
      </c>
      <c r="O443">
        <f t="shared" si="45"/>
        <v>2.6971530826128519E-7</v>
      </c>
      <c r="P443" cm="1">
        <f t="array" ref="P443">INDEX($AA$11:$AA$61,A443)</f>
        <v>1.7890822839454908E-11</v>
      </c>
      <c r="Q443" cm="1">
        <f t="array" ref="Q443">INDEX($AB$11:$AB$61,A443)</f>
        <v>1.1506348906491133</v>
      </c>
      <c r="R443">
        <f t="shared" si="48"/>
        <v>0.17657707563075836</v>
      </c>
    </row>
    <row r="444" spans="1:18" x14ac:dyDescent="0.2">
      <c r="A444" s="2">
        <v>5</v>
      </c>
      <c r="B444" s="2">
        <v>434</v>
      </c>
      <c r="C444" s="2">
        <v>4</v>
      </c>
      <c r="D444" s="2">
        <v>29</v>
      </c>
      <c r="E444" s="2">
        <v>277.14999999999998</v>
      </c>
      <c r="F444" s="2" cm="1">
        <f t="array" ref="F444">INDEX($V$11:$V$61,A444)</f>
        <v>1</v>
      </c>
      <c r="G444" cm="1">
        <f t="array" ref="G444">INDEX($W$11:$W$61,A444)</f>
        <v>-2.0956583906995396</v>
      </c>
      <c r="H444">
        <f t="shared" si="43"/>
        <v>0.23266958070501634</v>
      </c>
      <c r="I444">
        <f t="shared" si="46"/>
        <v>3832.1966791725135</v>
      </c>
      <c r="J444" cm="1">
        <f t="array" ref="J444">INDEX($X$11:$X$61,A444)</f>
        <v>0.94542043322531122</v>
      </c>
      <c r="K444">
        <f t="shared" si="47"/>
        <v>71.183842783453372</v>
      </c>
      <c r="L444" cm="1">
        <f t="array" ref="L444">INDEX($Y$11:$Y$61,A444)</f>
        <v>3.9521825419803476E-6</v>
      </c>
      <c r="M444" cm="1">
        <f t="array" ref="M444">INDEX($Z$11:$Z$61,A444)</f>
        <v>5.9701058195323819E-7</v>
      </c>
      <c r="N444">
        <f t="shared" si="44"/>
        <v>1.4157364924719383E-5</v>
      </c>
      <c r="O444">
        <f t="shared" si="45"/>
        <v>2.7805638216009176E-7</v>
      </c>
      <c r="P444" cm="1">
        <f t="array" ref="P444">INDEX($AA$11:$AA$61,A444)</f>
        <v>1.7890822839454908E-11</v>
      </c>
      <c r="Q444" cm="1">
        <f t="array" ref="Q444">INDEX($AB$11:$AB$61,A444)</f>
        <v>1.1506348906491133</v>
      </c>
      <c r="R444">
        <f t="shared" si="48"/>
        <v>0.18336542139232354</v>
      </c>
    </row>
    <row r="445" spans="1:18" x14ac:dyDescent="0.2">
      <c r="A445" s="2">
        <v>5</v>
      </c>
      <c r="B445" s="2">
        <v>435</v>
      </c>
      <c r="C445" s="2">
        <v>4</v>
      </c>
      <c r="D445" s="2">
        <v>30</v>
      </c>
      <c r="E445" s="2">
        <v>277.14999999999998</v>
      </c>
      <c r="F445" s="2" cm="1">
        <f t="array" ref="F445">INDEX($V$11:$V$61,A445)</f>
        <v>1</v>
      </c>
      <c r="G445" cm="1">
        <f t="array" ref="G445">INDEX($W$11:$W$61,A445)</f>
        <v>-2.0956583906995396</v>
      </c>
      <c r="H445">
        <f t="shared" si="43"/>
        <v>0.24069266969484449</v>
      </c>
      <c r="I445">
        <f t="shared" si="46"/>
        <v>4036.9819974469715</v>
      </c>
      <c r="J445" cm="1">
        <f t="array" ref="J445">INDEX($X$11:$X$61,A445)</f>
        <v>0.94542043322531122</v>
      </c>
      <c r="K445">
        <f t="shared" si="47"/>
        <v>73.31928073514085</v>
      </c>
      <c r="L445" cm="1">
        <f t="array" ref="L445">INDEX($Y$11:$Y$61,A445)</f>
        <v>3.9521825419803476E-6</v>
      </c>
      <c r="M445" cm="1">
        <f t="array" ref="M445">INDEX($Z$11:$Z$61,A445)</f>
        <v>5.9701058195323819E-7</v>
      </c>
      <c r="N445">
        <f t="shared" si="44"/>
        <v>1.4825645092400517E-5</v>
      </c>
      <c r="O445">
        <f t="shared" si="45"/>
        <v>2.8639742634237522E-7</v>
      </c>
      <c r="P445" cm="1">
        <f t="array" ref="P445">INDEX($AA$11:$AA$61,A445)</f>
        <v>1.7890822839454908E-11</v>
      </c>
      <c r="Q445" cm="1">
        <f t="array" ref="Q445">INDEX($AB$11:$AB$61,A445)</f>
        <v>1.1506348906491133</v>
      </c>
      <c r="R445">
        <f t="shared" si="48"/>
        <v>0.19013576876295285</v>
      </c>
    </row>
    <row r="446" spans="1:18" x14ac:dyDescent="0.2">
      <c r="A446" s="2">
        <v>5</v>
      </c>
      <c r="B446" s="2">
        <v>436</v>
      </c>
      <c r="C446" s="2">
        <v>4</v>
      </c>
      <c r="D446" s="2">
        <v>31</v>
      </c>
      <c r="E446" s="2">
        <v>277.14999999999998</v>
      </c>
      <c r="F446" s="2" cm="1">
        <f t="array" ref="F446">INDEX($V$11:$V$61,A446)</f>
        <v>1</v>
      </c>
      <c r="G446" cm="1">
        <f t="array" ref="G446">INDEX($W$11:$W$61,A446)</f>
        <v>-2.0956583906995396</v>
      </c>
      <c r="H446">
        <f t="shared" si="43"/>
        <v>0.24871575868467263</v>
      </c>
      <c r="I446">
        <f t="shared" si="46"/>
        <v>4244.7609434850056</v>
      </c>
      <c r="J446" cm="1">
        <f t="array" ref="J446">INDEX($X$11:$X$61,A446)</f>
        <v>0.94542043322531122</v>
      </c>
      <c r="K446">
        <f t="shared" si="47"/>
        <v>75.454718686828286</v>
      </c>
      <c r="L446" cm="1">
        <f t="array" ref="L446">INDEX($Y$11:$Y$61,A446)</f>
        <v>3.9521825419803476E-6</v>
      </c>
      <c r="M446" cm="1">
        <f t="array" ref="M446">INDEX($Z$11:$Z$61,A446)</f>
        <v>5.9701058195323819E-7</v>
      </c>
      <c r="N446">
        <f t="shared" si="44"/>
        <v>1.5490810872642129E-5</v>
      </c>
      <c r="O446">
        <f t="shared" si="45"/>
        <v>2.947384399167949E-7</v>
      </c>
      <c r="P446" cm="1">
        <f t="array" ref="P446">INDEX($AA$11:$AA$61,A446)</f>
        <v>1.7890822839454908E-11</v>
      </c>
      <c r="Q446" cm="1">
        <f t="array" ref="Q446">INDEX($AB$11:$AB$61,A446)</f>
        <v>1.1506348906491133</v>
      </c>
      <c r="R446">
        <f t="shared" si="48"/>
        <v>0.1968746235994544</v>
      </c>
    </row>
    <row r="447" spans="1:18" x14ac:dyDescent="0.2">
      <c r="A447" s="2">
        <v>5</v>
      </c>
      <c r="B447" s="2">
        <v>437</v>
      </c>
      <c r="C447" s="2">
        <v>4</v>
      </c>
      <c r="D447" s="2">
        <v>32</v>
      </c>
      <c r="E447" s="2">
        <v>277.14999999999998</v>
      </c>
      <c r="F447" s="2" cm="1">
        <f t="array" ref="F447">INDEX($V$11:$V$61,A447)</f>
        <v>1</v>
      </c>
      <c r="G447" cm="1">
        <f t="array" ref="G447">INDEX($W$11:$W$61,A447)</f>
        <v>-2.0956583906995396</v>
      </c>
      <c r="H447">
        <f t="shared" si="43"/>
        <v>0.25673884767450078</v>
      </c>
      <c r="I447">
        <f t="shared" si="46"/>
        <v>4455.4222773538731</v>
      </c>
      <c r="J447" cm="1">
        <f t="array" ref="J447">INDEX($X$11:$X$61,A447)</f>
        <v>0.94542043322531122</v>
      </c>
      <c r="K447">
        <f t="shared" si="47"/>
        <v>77.590156638515751</v>
      </c>
      <c r="L447" cm="1">
        <f t="array" ref="L447">INDEX($Y$11:$Y$61,A447)</f>
        <v>3.9521825419803476E-6</v>
      </c>
      <c r="M447" cm="1">
        <f t="array" ref="M447">INDEX($Z$11:$Z$61,A447)</f>
        <v>5.9701058195323819E-7</v>
      </c>
      <c r="N447">
        <f t="shared" si="44"/>
        <v>1.6151566268831178E-5</v>
      </c>
      <c r="O447">
        <f t="shared" si="45"/>
        <v>3.0307942199202159E-7</v>
      </c>
      <c r="P447" cm="1">
        <f t="array" ref="P447">INDEX($AA$11:$AA$61,A447)</f>
        <v>1.7890822839454908E-11</v>
      </c>
      <c r="Q447" cm="1">
        <f t="array" ref="Q447">INDEX($AB$11:$AB$61,A447)</f>
        <v>1.1506348906491133</v>
      </c>
      <c r="R447">
        <f t="shared" si="48"/>
        <v>0.20356888086528219</v>
      </c>
    </row>
    <row r="448" spans="1:18" x14ac:dyDescent="0.2">
      <c r="A448" s="2">
        <v>5</v>
      </c>
      <c r="B448" s="2">
        <v>438</v>
      </c>
      <c r="C448" s="2">
        <v>4</v>
      </c>
      <c r="D448" s="2">
        <v>33</v>
      </c>
      <c r="E448" s="2">
        <v>277.14999999999998</v>
      </c>
      <c r="F448" s="2" cm="1">
        <f t="array" ref="F448">INDEX($V$11:$V$61,A448)</f>
        <v>1</v>
      </c>
      <c r="G448" cm="1">
        <f t="array" ref="G448">INDEX($W$11:$W$61,A448)</f>
        <v>-2.0956583906995396</v>
      </c>
      <c r="H448">
        <f t="shared" si="43"/>
        <v>0.26476193666432896</v>
      </c>
      <c r="I448">
        <f t="shared" si="46"/>
        <v>4668.8602030957254</v>
      </c>
      <c r="J448" cm="1">
        <f t="array" ref="J448">INDEX($X$11:$X$61,A448)</f>
        <v>0.94542043322531122</v>
      </c>
      <c r="K448">
        <f t="shared" si="47"/>
        <v>79.725594590203215</v>
      </c>
      <c r="L448" cm="1">
        <f t="array" ref="L448">INDEX($Y$11:$Y$61,A448)</f>
        <v>3.9521825419803476E-6</v>
      </c>
      <c r="M448" cm="1">
        <f t="array" ref="M448">INDEX($Z$11:$Z$61,A448)</f>
        <v>5.9701058195323819E-7</v>
      </c>
      <c r="N448">
        <f t="shared" si="44"/>
        <v>1.6806657741885742E-5</v>
      </c>
      <c r="O448">
        <f t="shared" si="45"/>
        <v>3.114203716767367E-7</v>
      </c>
      <c r="P448" cm="1">
        <f t="array" ref="P448">INDEX($AA$11:$AA$61,A448)</f>
        <v>1.7890822839454908E-11</v>
      </c>
      <c r="Q448" cm="1">
        <f t="array" ref="Q448">INDEX($AB$11:$AB$61,A448)</f>
        <v>1.1506348906491133</v>
      </c>
      <c r="R448">
        <f t="shared" si="48"/>
        <v>0.21020586485173984</v>
      </c>
    </row>
    <row r="449" spans="1:18" x14ac:dyDescent="0.2">
      <c r="A449" s="2">
        <v>5</v>
      </c>
      <c r="B449" s="2">
        <v>439</v>
      </c>
      <c r="C449" s="2">
        <v>4</v>
      </c>
      <c r="D449" s="2">
        <v>34</v>
      </c>
      <c r="E449" s="2">
        <v>277.14999999999998</v>
      </c>
      <c r="F449" s="2" cm="1">
        <f t="array" ref="F449">INDEX($V$11:$V$61,A449)</f>
        <v>1</v>
      </c>
      <c r="G449" cm="1">
        <f t="array" ref="G449">INDEX($W$11:$W$61,A449)</f>
        <v>-2.0956583906995396</v>
      </c>
      <c r="H449">
        <f t="shared" si="43"/>
        <v>0.27278502565415708</v>
      </c>
      <c r="I449">
        <f t="shared" si="46"/>
        <v>4884.9740397242904</v>
      </c>
      <c r="J449" cm="1">
        <f t="array" ref="J449">INDEX($X$11:$X$61,A449)</f>
        <v>0.94542043322531122</v>
      </c>
      <c r="K449">
        <f t="shared" si="47"/>
        <v>81.861032541890651</v>
      </c>
      <c r="L449" cm="1">
        <f t="array" ref="L449">INDEX($Y$11:$Y$61,A449)</f>
        <v>3.9521825419803476E-6</v>
      </c>
      <c r="M449" cm="1">
        <f t="array" ref="M449">INDEX($Z$11:$Z$61,A449)</f>
        <v>5.9701058195323819E-7</v>
      </c>
      <c r="N449">
        <f t="shared" si="44"/>
        <v>1.7454878063476559E-5</v>
      </c>
      <c r="O449">
        <f t="shared" si="45"/>
        <v>3.1976128807963355E-7</v>
      </c>
      <c r="P449" cm="1">
        <f t="array" ref="P449">INDEX($AA$11:$AA$61,A449)</f>
        <v>1.7890822839454908E-11</v>
      </c>
      <c r="Q449" cm="1">
        <f t="array" ref="Q449">INDEX($AB$11:$AB$61,A449)</f>
        <v>1.1506348906491133</v>
      </c>
      <c r="R449">
        <f t="shared" si="48"/>
        <v>0.2167733681415116</v>
      </c>
    </row>
    <row r="450" spans="1:18" x14ac:dyDescent="0.2">
      <c r="A450" s="2">
        <v>5</v>
      </c>
      <c r="B450" s="2">
        <v>440</v>
      </c>
      <c r="C450" s="2">
        <v>4</v>
      </c>
      <c r="D450" s="2">
        <v>35</v>
      </c>
      <c r="E450" s="2">
        <v>277.14999999999998</v>
      </c>
      <c r="F450" s="2" cm="1">
        <f t="array" ref="F450">INDEX($V$11:$V$61,A450)</f>
        <v>1</v>
      </c>
      <c r="G450" cm="1">
        <f t="array" ref="G450">INDEX($W$11:$W$61,A450)</f>
        <v>-2.0956583906995396</v>
      </c>
      <c r="H450">
        <f t="shared" si="43"/>
        <v>0.28080811464398525</v>
      </c>
      <c r="I450">
        <f t="shared" si="46"/>
        <v>5103.6679157963481</v>
      </c>
      <c r="J450" cm="1">
        <f t="array" ref="J450">INDEX($X$11:$X$61,A450)</f>
        <v>0.94542043322531122</v>
      </c>
      <c r="K450">
        <f t="shared" si="47"/>
        <v>83.99647049357813</v>
      </c>
      <c r="L450" cm="1">
        <f t="array" ref="L450">INDEX($Y$11:$Y$61,A450)</f>
        <v>3.9521825419803476E-6</v>
      </c>
      <c r="M450" cm="1">
        <f t="array" ref="M450">INDEX($Z$11:$Z$61,A450)</f>
        <v>5.9701058195323819E-7</v>
      </c>
      <c r="N450">
        <f t="shared" si="44"/>
        <v>1.8095069983984582E-5</v>
      </c>
      <c r="O450">
        <f t="shared" si="45"/>
        <v>3.2810217030941734E-7</v>
      </c>
      <c r="P450" cm="1">
        <f t="array" ref="P450">INDEX($AA$11:$AA$61,A450)</f>
        <v>1.7890822839454908E-11</v>
      </c>
      <c r="Q450" cm="1">
        <f t="array" ref="Q450">INDEX($AB$11:$AB$61,A450)</f>
        <v>1.1506348906491133</v>
      </c>
      <c r="R450">
        <f t="shared" si="48"/>
        <v>0.22325968869881516</v>
      </c>
    </row>
    <row r="451" spans="1:18" x14ac:dyDescent="0.2">
      <c r="A451" s="2">
        <v>5</v>
      </c>
      <c r="B451" s="2">
        <v>441</v>
      </c>
      <c r="C451" s="2">
        <v>4</v>
      </c>
      <c r="D451" s="2">
        <v>36</v>
      </c>
      <c r="E451" s="2">
        <v>277.14999999999998</v>
      </c>
      <c r="F451" s="2" cm="1">
        <f t="array" ref="F451">INDEX($V$11:$V$61,A451)</f>
        <v>1</v>
      </c>
      <c r="G451" cm="1">
        <f t="array" ref="G451">INDEX($W$11:$W$61,A451)</f>
        <v>-2.0956583906995396</v>
      </c>
      <c r="H451">
        <f t="shared" si="43"/>
        <v>0.28883120363381337</v>
      </c>
      <c r="I451">
        <f t="shared" si="46"/>
        <v>5324.8504856104537</v>
      </c>
      <c r="J451" cm="1">
        <f t="array" ref="J451">INDEX($X$11:$X$61,A451)</f>
        <v>0.94542043322531122</v>
      </c>
      <c r="K451">
        <f t="shared" si="47"/>
        <v>86.13190844526558</v>
      </c>
      <c r="L451" cm="1">
        <f t="array" ref="L451">INDEX($Y$11:$Y$61,A451)</f>
        <v>3.9521825419803476E-6</v>
      </c>
      <c r="M451" cm="1">
        <f t="array" ref="M451">INDEX($Z$11:$Z$61,A451)</f>
        <v>5.9701058195323819E-7</v>
      </c>
      <c r="N451">
        <f t="shared" si="44"/>
        <v>1.8726129660129235E-5</v>
      </c>
      <c r="O451">
        <f t="shared" si="45"/>
        <v>3.3644301747480516E-7</v>
      </c>
      <c r="P451" cm="1">
        <f t="array" ref="P451">INDEX($AA$11:$AA$61,A451)</f>
        <v>1.7890822839454908E-11</v>
      </c>
      <c r="Q451" cm="1">
        <f t="array" ref="Q451">INDEX($AB$11:$AB$61,A451)</f>
        <v>1.1506348906491133</v>
      </c>
      <c r="R451">
        <f t="shared" si="48"/>
        <v>0.22965366452936056</v>
      </c>
    </row>
    <row r="452" spans="1:18" x14ac:dyDescent="0.2">
      <c r="A452" s="2">
        <v>5</v>
      </c>
      <c r="B452" s="2">
        <v>442</v>
      </c>
      <c r="C452" s="2">
        <v>4</v>
      </c>
      <c r="D452" s="2">
        <v>37</v>
      </c>
      <c r="E452" s="2">
        <v>277.14999999999998</v>
      </c>
      <c r="F452" s="2" cm="1">
        <f t="array" ref="F452">INDEX($V$11:$V$61,A452)</f>
        <v>1</v>
      </c>
      <c r="G452" cm="1">
        <f t="array" ref="G452">INDEX($W$11:$W$61,A452)</f>
        <v>-2.0956583906995396</v>
      </c>
      <c r="H452">
        <f t="shared" si="43"/>
        <v>0.29685429262364155</v>
      </c>
      <c r="I452">
        <f t="shared" si="46"/>
        <v>5548.434665267122</v>
      </c>
      <c r="J452" cm="1">
        <f t="array" ref="J452">INDEX($X$11:$X$61,A452)</f>
        <v>0.94542043322531122</v>
      </c>
      <c r="K452">
        <f t="shared" si="47"/>
        <v>88.267346396953059</v>
      </c>
      <c r="L452" cm="1">
        <f t="array" ref="L452">INDEX($Y$11:$Y$61,A452)</f>
        <v>3.9521825419803476E-6</v>
      </c>
      <c r="M452" cm="1">
        <f t="array" ref="M452">INDEX($Z$11:$Z$61,A452)</f>
        <v>5.9701058195323819E-7</v>
      </c>
      <c r="N452">
        <f t="shared" si="44"/>
        <v>1.934700979359242E-5</v>
      </c>
      <c r="O452">
        <f t="shared" si="45"/>
        <v>3.4478382868452693E-7</v>
      </c>
      <c r="P452" cm="1">
        <f t="array" ref="P452">INDEX($AA$11:$AA$61,A452)</f>
        <v>1.7890822839454908E-11</v>
      </c>
      <c r="Q452" cm="1">
        <f t="array" ref="Q452">INDEX($AB$11:$AB$61,A452)</f>
        <v>1.1506348906491133</v>
      </c>
      <c r="R452">
        <f t="shared" si="48"/>
        <v>0.23594470541791598</v>
      </c>
    </row>
    <row r="453" spans="1:18" x14ac:dyDescent="0.2">
      <c r="A453" s="2">
        <v>5</v>
      </c>
      <c r="B453" s="2">
        <v>443</v>
      </c>
      <c r="C453" s="2">
        <v>4</v>
      </c>
      <c r="D453" s="2">
        <v>38</v>
      </c>
      <c r="E453" s="2">
        <v>277.14999999999998</v>
      </c>
      <c r="F453" s="2" cm="1">
        <f t="array" ref="F453">INDEX($V$11:$V$61,A453)</f>
        <v>1</v>
      </c>
      <c r="G453" cm="1">
        <f t="array" ref="G453">INDEX($W$11:$W$61,A453)</f>
        <v>-2.0956583906995396</v>
      </c>
      <c r="H453">
        <f t="shared" si="43"/>
        <v>0.30487738161346967</v>
      </c>
      <c r="I453">
        <f t="shared" si="46"/>
        <v>5774.3373869874758</v>
      </c>
      <c r="J453" cm="1">
        <f t="array" ref="J453">INDEX($X$11:$X$61,A453)</f>
        <v>0.94542043322531122</v>
      </c>
      <c r="K453">
        <f t="shared" si="47"/>
        <v>90.402784348640495</v>
      </c>
      <c r="L453" cm="1">
        <f t="array" ref="L453">INDEX($Y$11:$Y$61,A453)</f>
        <v>3.9521825419803476E-6</v>
      </c>
      <c r="M453" cm="1">
        <f t="array" ref="M453">INDEX($Z$11:$Z$61,A453)</f>
        <v>5.9701058195323819E-7</v>
      </c>
      <c r="N453">
        <f t="shared" si="44"/>
        <v>1.9956722438806799E-5</v>
      </c>
      <c r="O453">
        <f t="shared" si="45"/>
        <v>3.5312460304732489E-7</v>
      </c>
      <c r="P453" cm="1">
        <f t="array" ref="P453">INDEX($AA$11:$AA$61,A453)</f>
        <v>1.7890822839454908E-11</v>
      </c>
      <c r="Q453" cm="1">
        <f t="array" ref="Q453">INDEX($AB$11:$AB$61,A453)</f>
        <v>1.1506348906491133</v>
      </c>
      <c r="R453">
        <f t="shared" si="48"/>
        <v>0.24212282132048399</v>
      </c>
    </row>
    <row r="454" spans="1:18" x14ac:dyDescent="0.2">
      <c r="A454" s="2">
        <v>5</v>
      </c>
      <c r="B454" s="2">
        <v>444</v>
      </c>
      <c r="C454" s="2">
        <v>4</v>
      </c>
      <c r="D454" s="2">
        <v>39</v>
      </c>
      <c r="E454" s="2">
        <v>277.14999999999998</v>
      </c>
      <c r="F454" s="2" cm="1">
        <f t="array" ref="F454">INDEX($V$11:$V$61,A454)</f>
        <v>1</v>
      </c>
      <c r="G454" cm="1">
        <f t="array" ref="G454">INDEX($W$11:$W$61,A454)</f>
        <v>-2.0956583906995396</v>
      </c>
      <c r="H454">
        <f t="shared" si="43"/>
        <v>0.31290047060329784</v>
      </c>
      <c r="I454">
        <f t="shared" si="46"/>
        <v>6002.479370233661</v>
      </c>
      <c r="J454" cm="1">
        <f t="array" ref="J454">INDEX($X$11:$X$61,A454)</f>
        <v>0.94542043322531122</v>
      </c>
      <c r="K454">
        <f t="shared" si="47"/>
        <v>92.538222300327959</v>
      </c>
      <c r="L454" cm="1">
        <f t="array" ref="L454">INDEX($Y$11:$Y$61,A454)</f>
        <v>3.9521825419803476E-6</v>
      </c>
      <c r="M454" cm="1">
        <f t="array" ref="M454">INDEX($Z$11:$Z$61,A454)</f>
        <v>5.9701058195323819E-7</v>
      </c>
      <c r="N454">
        <f t="shared" si="44"/>
        <v>2.0554341445247307E-5</v>
      </c>
      <c r="O454">
        <f t="shared" si="45"/>
        <v>3.614653396719551E-7</v>
      </c>
      <c r="P454" cm="1">
        <f t="array" ref="P454">INDEX($AA$11:$AA$61,A454)</f>
        <v>1.7890822839454908E-11</v>
      </c>
      <c r="Q454" cm="1">
        <f t="array" ref="Q454">INDEX($AB$11:$AB$61,A454)</f>
        <v>1.1506348906491133</v>
      </c>
      <c r="R454">
        <f t="shared" si="48"/>
        <v>0.24817864706059772</v>
      </c>
    </row>
    <row r="455" spans="1:18" x14ac:dyDescent="0.2">
      <c r="A455" s="2">
        <v>5</v>
      </c>
      <c r="B455" s="2">
        <v>445</v>
      </c>
      <c r="C455" s="2">
        <v>4</v>
      </c>
      <c r="D455" s="2">
        <v>40</v>
      </c>
      <c r="E455" s="2">
        <v>277.14999999999998</v>
      </c>
      <c r="F455" s="2" cm="1">
        <f t="array" ref="F455">INDEX($V$11:$V$61,A455)</f>
        <v>1</v>
      </c>
      <c r="G455" cm="1">
        <f t="array" ref="G455">INDEX($W$11:$W$61,A455)</f>
        <v>-2.0956583906995396</v>
      </c>
      <c r="H455">
        <f t="shared" si="43"/>
        <v>0.32092355959312596</v>
      </c>
      <c r="I455">
        <f t="shared" si="46"/>
        <v>6232.7849083054871</v>
      </c>
      <c r="J455" cm="1">
        <f t="array" ref="J455">INDEX($X$11:$X$61,A455)</f>
        <v>0.94542043322531122</v>
      </c>
      <c r="K455">
        <f t="shared" si="47"/>
        <v>94.673660252015424</v>
      </c>
      <c r="L455" cm="1">
        <f t="array" ref="L455">INDEX($Y$11:$Y$61,A455)</f>
        <v>3.9521825419803476E-6</v>
      </c>
      <c r="M455" cm="1">
        <f t="array" ref="M455">INDEX($Z$11:$Z$61,A455)</f>
        <v>5.9701058195323819E-7</v>
      </c>
      <c r="N455">
        <f t="shared" si="44"/>
        <v>2.1139004506925288E-5</v>
      </c>
      <c r="O455">
        <f t="shared" si="45"/>
        <v>3.6980603766718649E-7</v>
      </c>
      <c r="P455" cm="1">
        <f t="array" ref="P455">INDEX($AA$11:$AA$61,A455)</f>
        <v>1.7890822839454908E-11</v>
      </c>
      <c r="Q455" cm="1">
        <f t="array" ref="Q455">INDEX($AB$11:$AB$61,A455)</f>
        <v>1.1506348906491133</v>
      </c>
      <c r="R455">
        <f t="shared" si="48"/>
        <v>0.25410346305367509</v>
      </c>
    </row>
    <row r="456" spans="1:18" x14ac:dyDescent="0.2">
      <c r="A456" s="2">
        <v>5</v>
      </c>
      <c r="B456" s="2">
        <v>446</v>
      </c>
      <c r="C456" s="2">
        <v>4</v>
      </c>
      <c r="D456" s="2">
        <v>41</v>
      </c>
      <c r="E456" s="2">
        <v>277.14999999999998</v>
      </c>
      <c r="F456" s="2" cm="1">
        <f t="array" ref="F456">INDEX($V$11:$V$61,A456)</f>
        <v>1</v>
      </c>
      <c r="G456" cm="1">
        <f t="array" ref="G456">INDEX($W$11:$W$61,A456)</f>
        <v>-2.0956583906995396</v>
      </c>
      <c r="H456">
        <f t="shared" si="43"/>
        <v>0.32894664858295414</v>
      </c>
      <c r="I456">
        <f t="shared" si="46"/>
        <v>6465.1816692061284</v>
      </c>
      <c r="J456" cm="1">
        <f t="array" ref="J456">INDEX($X$11:$X$61,A456)</f>
        <v>0.94542043322531122</v>
      </c>
      <c r="K456">
        <f t="shared" si="47"/>
        <v>96.809098203702874</v>
      </c>
      <c r="L456" cm="1">
        <f t="array" ref="L456">INDEX($Y$11:$Y$61,A456)</f>
        <v>3.9521825419803476E-6</v>
      </c>
      <c r="M456" cm="1">
        <f t="array" ref="M456">INDEX($Z$11:$Z$61,A456)</f>
        <v>5.9701058195323819E-7</v>
      </c>
      <c r="N456">
        <f t="shared" si="44"/>
        <v>2.1709914799196675E-5</v>
      </c>
      <c r="O456">
        <f t="shared" si="45"/>
        <v>3.7814669614180196E-7</v>
      </c>
      <c r="P456" cm="1">
        <f t="array" ref="P456">INDEX($AA$11:$AA$61,A456)</f>
        <v>1.7890822839454908E-11</v>
      </c>
      <c r="Q456" cm="1">
        <f t="array" ref="Q456">INDEX($AB$11:$AB$61,A456)</f>
        <v>1.1506348906491133</v>
      </c>
      <c r="R456">
        <f t="shared" si="48"/>
        <v>0.25988921185831876</v>
      </c>
    </row>
    <row r="457" spans="1:18" x14ac:dyDescent="0.2">
      <c r="A457" s="2">
        <v>5</v>
      </c>
      <c r="B457" s="2">
        <v>447</v>
      </c>
      <c r="C457" s="2">
        <v>4</v>
      </c>
      <c r="D457" s="2">
        <v>42</v>
      </c>
      <c r="E457" s="2">
        <v>277.14999999999998</v>
      </c>
      <c r="F457" s="2" cm="1">
        <f t="array" ref="F457">INDEX($V$11:$V$61,A457)</f>
        <v>1</v>
      </c>
      <c r="G457" cm="1">
        <f t="array" ref="G457">INDEX($W$11:$W$61,A457)</f>
        <v>-2.0956583906995396</v>
      </c>
      <c r="H457">
        <f t="shared" si="43"/>
        <v>0.33696973757278226</v>
      </c>
      <c r="I457">
        <f t="shared" si="46"/>
        <v>6699.6005096759691</v>
      </c>
      <c r="J457" cm="1">
        <f t="array" ref="J457">INDEX($X$11:$X$61,A457)</f>
        <v>0.94542043322531122</v>
      </c>
      <c r="K457">
        <f t="shared" si="47"/>
        <v>98.944536155390324</v>
      </c>
      <c r="L457" cm="1">
        <f t="array" ref="L457">INDEX($Y$11:$Y$61,A457)</f>
        <v>3.9521825419803476E-6</v>
      </c>
      <c r="M457" cm="1">
        <f t="array" ref="M457">INDEX($Z$11:$Z$61,A457)</f>
        <v>5.9701058195323819E-7</v>
      </c>
      <c r="N457">
        <f t="shared" si="44"/>
        <v>2.2266342190318941E-5</v>
      </c>
      <c r="O457">
        <f t="shared" si="45"/>
        <v>3.8648731420459844E-7</v>
      </c>
      <c r="P457" cm="1">
        <f t="array" ref="P457">INDEX($AA$11:$AA$61,A457)</f>
        <v>1.7890822839454908E-11</v>
      </c>
      <c r="Q457" cm="1">
        <f t="array" ref="Q457">INDEX($AB$11:$AB$61,A457)</f>
        <v>1.1506348906491133</v>
      </c>
      <c r="R457">
        <f t="shared" si="48"/>
        <v>0.26552851042750281</v>
      </c>
    </row>
    <row r="458" spans="1:18" x14ac:dyDescent="0.2">
      <c r="A458" s="2">
        <v>5</v>
      </c>
      <c r="B458" s="2">
        <v>448</v>
      </c>
      <c r="C458" s="2">
        <v>4</v>
      </c>
      <c r="D458" s="2">
        <v>43</v>
      </c>
      <c r="E458" s="2">
        <v>277.14999999999998</v>
      </c>
      <c r="F458" s="2" cm="1">
        <f t="array" ref="F458">INDEX($V$11:$V$61,A458)</f>
        <v>1</v>
      </c>
      <c r="G458" cm="1">
        <f t="array" ref="G458">INDEX($W$11:$W$61,A458)</f>
        <v>-2.0956583906995396</v>
      </c>
      <c r="H458">
        <f t="shared" si="43"/>
        <v>0.34499282656261043</v>
      </c>
      <c r="I458">
        <f t="shared" si="46"/>
        <v>6935.9753013897998</v>
      </c>
      <c r="J458" cm="1">
        <f t="array" ref="J458">INDEX($X$11:$X$61,A458)</f>
        <v>0.94542043322531122</v>
      </c>
      <c r="K458">
        <f t="shared" si="47"/>
        <v>101.0799741070778</v>
      </c>
      <c r="L458" cm="1">
        <f t="array" ref="L458">INDEX($Y$11:$Y$61,A458)</f>
        <v>3.9521825419803476E-6</v>
      </c>
      <c r="M458" cm="1">
        <f t="array" ref="M458">INDEX($Z$11:$Z$61,A458)</f>
        <v>5.9701058195323819E-7</v>
      </c>
      <c r="N458">
        <f t="shared" si="44"/>
        <v>2.2807624022294934E-5</v>
      </c>
      <c r="O458">
        <f t="shared" si="45"/>
        <v>3.9482789096438747E-7</v>
      </c>
      <c r="P458" cm="1">
        <f t="array" ref="P458">INDEX($AA$11:$AA$61,A458)</f>
        <v>1.7890822839454908E-11</v>
      </c>
      <c r="Q458" cm="1">
        <f t="array" ref="Q458">INDEX($AB$11:$AB$61,A458)</f>
        <v>1.1506348906491133</v>
      </c>
      <c r="R458">
        <f t="shared" si="48"/>
        <v>0.27101465800441599</v>
      </c>
    </row>
    <row r="459" spans="1:18" x14ac:dyDescent="0.2">
      <c r="A459" s="2">
        <v>5</v>
      </c>
      <c r="B459" s="2">
        <v>449</v>
      </c>
      <c r="C459" s="2">
        <v>4</v>
      </c>
      <c r="D459" s="2">
        <v>44</v>
      </c>
      <c r="E459" s="2">
        <v>277.14999999999998</v>
      </c>
      <c r="F459" s="2" cm="1">
        <f t="array" ref="F459">INDEX($V$11:$V$61,A459)</f>
        <v>1</v>
      </c>
      <c r="G459" cm="1">
        <f t="array" ref="G459">INDEX($W$11:$W$61,A459)</f>
        <v>-2.0956583906995396</v>
      </c>
      <c r="H459">
        <f t="shared" ref="H459:H522" si="49">D459*POWER(10,G459)*F459^-1</f>
        <v>0.35301591555243855</v>
      </c>
      <c r="I459">
        <f t="shared" si="46"/>
        <v>7174.2427683992337</v>
      </c>
      <c r="J459" cm="1">
        <f t="array" ref="J459">INDEX($X$11:$X$61,A459)</f>
        <v>0.94542043322531122</v>
      </c>
      <c r="K459">
        <f t="shared" si="47"/>
        <v>103.21541205876525</v>
      </c>
      <c r="L459" cm="1">
        <f t="array" ref="L459">INDEX($Y$11:$Y$61,A459)</f>
        <v>3.9521825419803476E-6</v>
      </c>
      <c r="M459" cm="1">
        <f t="array" ref="M459">INDEX($Z$11:$Z$61,A459)</f>
        <v>5.9701058195323819E-7</v>
      </c>
      <c r="N459">
        <f t="shared" ref="N459:N522" si="50">I459/(I459^2+$D$6)</f>
        <v>2.3333165462301438E-5</v>
      </c>
      <c r="O459">
        <f t="shared" ref="O459:O522" si="51">K459/(K459^2+$D$6)</f>
        <v>4.0316842552999485E-7</v>
      </c>
      <c r="P459" cm="1">
        <f t="array" ref="P459">INDEX($AA$11:$AA$61,A459)</f>
        <v>1.7890822839454908E-11</v>
      </c>
      <c r="Q459" cm="1">
        <f t="array" ref="Q459">INDEX($AB$11:$AB$61,A459)</f>
        <v>1.1506348906491133</v>
      </c>
      <c r="R459">
        <f t="shared" si="48"/>
        <v>0.27634163967608477</v>
      </c>
    </row>
    <row r="460" spans="1:18" x14ac:dyDescent="0.2">
      <c r="A460" s="2">
        <v>5</v>
      </c>
      <c r="B460" s="2">
        <v>450</v>
      </c>
      <c r="C460" s="2">
        <v>4</v>
      </c>
      <c r="D460" s="2">
        <v>45</v>
      </c>
      <c r="E460" s="2">
        <v>277.14999999999998</v>
      </c>
      <c r="F460" s="2" cm="1">
        <f t="array" ref="F460">INDEX($V$11:$V$61,A460)</f>
        <v>1</v>
      </c>
      <c r="G460" cm="1">
        <f t="array" ref="G460">INDEX($W$11:$W$61,A460)</f>
        <v>-2.0956583906995396</v>
      </c>
      <c r="H460">
        <f t="shared" si="49"/>
        <v>0.36103900454226673</v>
      </c>
      <c r="I460">
        <f t="shared" ref="I460:I523" si="52">F460*(24+4.04*10000*H460*(0.02+H460)/(0.391+H460))</f>
        <v>7414.3423349805398</v>
      </c>
      <c r="J460" cm="1">
        <f t="array" ref="J460">INDEX($X$11:$X$61,A460)</f>
        <v>0.94542043322531122</v>
      </c>
      <c r="K460">
        <f t="shared" ref="K460:K523" si="53">F460*POWER(J460,-0.5)*(9+280*H460*EXP(-4.17*(POWER(J460,-1/3)-1)))</f>
        <v>105.35085001045272</v>
      </c>
      <c r="L460" cm="1">
        <f t="array" ref="L460">INDEX($Y$11:$Y$61,A460)</f>
        <v>3.9521825419803476E-6</v>
      </c>
      <c r="M460" cm="1">
        <f t="array" ref="M460">INDEX($Z$11:$Z$61,A460)</f>
        <v>5.9701058195323819E-7</v>
      </c>
      <c r="N460">
        <f t="shared" si="50"/>
        <v>2.3842439432306789E-5</v>
      </c>
      <c r="O460">
        <f t="shared" si="51"/>
        <v>4.1150891701026191E-7</v>
      </c>
      <c r="P460" cm="1">
        <f t="array" ref="P460">INDEX($AA$11:$AA$61,A460)</f>
        <v>1.7890822839454908E-11</v>
      </c>
      <c r="Q460" cm="1">
        <f t="array" ref="Q460">INDEX($AB$11:$AB$61,A460)</f>
        <v>1.1506348906491133</v>
      </c>
      <c r="R460">
        <f t="shared" ref="R460:R523" si="54">8.686*$D$6*(P460+Q460*(L460*N460+M460*O460))</f>
        <v>0.28150412566167127</v>
      </c>
    </row>
    <row r="461" spans="1:18" x14ac:dyDescent="0.2">
      <c r="A461" s="2">
        <v>5</v>
      </c>
      <c r="B461" s="2">
        <v>451</v>
      </c>
      <c r="C461" s="2">
        <v>4</v>
      </c>
      <c r="D461" s="2">
        <v>46</v>
      </c>
      <c r="E461" s="2">
        <v>277.14999999999998</v>
      </c>
      <c r="F461" s="2" cm="1">
        <f t="array" ref="F461">INDEX($V$11:$V$61,A461)</f>
        <v>1</v>
      </c>
      <c r="G461" cm="1">
        <f t="array" ref="G461">INDEX($W$11:$W$61,A461)</f>
        <v>-2.0956583906995396</v>
      </c>
      <c r="H461">
        <f t="shared" si="49"/>
        <v>0.36906209353209485</v>
      </c>
      <c r="I461">
        <f t="shared" si="52"/>
        <v>7656.215983119022</v>
      </c>
      <c r="J461" cm="1">
        <f t="array" ref="J461">INDEX($X$11:$X$61,A461)</f>
        <v>0.94542043322531122</v>
      </c>
      <c r="K461">
        <f t="shared" si="53"/>
        <v>107.48628796214017</v>
      </c>
      <c r="L461" cm="1">
        <f t="array" ref="L461">INDEX($Y$11:$Y$61,A461)</f>
        <v>3.9521825419803476E-6</v>
      </c>
      <c r="M461" cm="1">
        <f t="array" ref="M461">INDEX($Z$11:$Z$61,A461)</f>
        <v>5.9701058195323819E-7</v>
      </c>
      <c r="N461">
        <f t="shared" si="50"/>
        <v>2.4334986130242722E-5</v>
      </c>
      <c r="O461">
        <f t="shared" si="51"/>
        <v>4.1984936451404488E-7</v>
      </c>
      <c r="P461" cm="1">
        <f t="array" ref="P461">INDEX($AA$11:$AA$61,A461)</f>
        <v>1.7890822839454908E-11</v>
      </c>
      <c r="Q461" cm="1">
        <f t="array" ref="Q461">INDEX($AB$11:$AB$61,A461)</f>
        <v>1.1506348906491133</v>
      </c>
      <c r="R461">
        <f t="shared" si="54"/>
        <v>0.28649746647059349</v>
      </c>
    </row>
    <row r="462" spans="1:18" x14ac:dyDescent="0.2">
      <c r="A462" s="2">
        <v>5</v>
      </c>
      <c r="B462" s="2">
        <v>452</v>
      </c>
      <c r="C462" s="2">
        <v>4</v>
      </c>
      <c r="D462" s="2">
        <v>47</v>
      </c>
      <c r="E462" s="2">
        <v>277.14999999999998</v>
      </c>
      <c r="F462" s="2" cm="1">
        <f t="array" ref="F462">INDEX($V$11:$V$61,A462)</f>
        <v>1</v>
      </c>
      <c r="G462" cm="1">
        <f t="array" ref="G462">INDEX($W$11:$W$61,A462)</f>
        <v>-2.0956583906995396</v>
      </c>
      <c r="H462">
        <f t="shared" si="49"/>
        <v>0.37708518252192302</v>
      </c>
      <c r="I462">
        <f t="shared" si="52"/>
        <v>7899.8081189253635</v>
      </c>
      <c r="J462" cm="1">
        <f t="array" ref="J462">INDEX($X$11:$X$61,A462)</f>
        <v>0.94542043322531122</v>
      </c>
      <c r="K462">
        <f t="shared" si="53"/>
        <v>109.62172591382763</v>
      </c>
      <c r="L462" cm="1">
        <f t="array" ref="L462">INDEX($Y$11:$Y$61,A462)</f>
        <v>3.9521825419803476E-6</v>
      </c>
      <c r="M462" cm="1">
        <f t="array" ref="M462">INDEX($Z$11:$Z$61,A462)</f>
        <v>5.9701058195323819E-7</v>
      </c>
      <c r="N462">
        <f t="shared" si="50"/>
        <v>2.4810412161235319E-5</v>
      </c>
      <c r="O462">
        <f t="shared" si="51"/>
        <v>4.2818976715021613E-7</v>
      </c>
      <c r="P462" cm="1">
        <f t="array" ref="P462">INDEX($AA$11:$AA$61,A462)</f>
        <v>1.7890822839454908E-11</v>
      </c>
      <c r="Q462" cm="1">
        <f t="array" ref="Q462">INDEX($AB$11:$AB$61,A462)</f>
        <v>1.1506348906491133</v>
      </c>
      <c r="R462">
        <f t="shared" si="54"/>
        <v>0.29131768411758779</v>
      </c>
    </row>
    <row r="463" spans="1:18" x14ac:dyDescent="0.2">
      <c r="A463" s="2">
        <v>5</v>
      </c>
      <c r="B463" s="2">
        <v>453</v>
      </c>
      <c r="C463" s="2">
        <v>4</v>
      </c>
      <c r="D463" s="2">
        <v>48</v>
      </c>
      <c r="E463" s="2">
        <v>277.14999999999998</v>
      </c>
      <c r="F463" s="2" cm="1">
        <f t="array" ref="F463">INDEX($V$11:$V$61,A463)</f>
        <v>1</v>
      </c>
      <c r="G463" cm="1">
        <f t="array" ref="G463">INDEX($W$11:$W$61,A463)</f>
        <v>-2.0956583906995396</v>
      </c>
      <c r="H463">
        <f t="shared" si="49"/>
        <v>0.3851082715117512</v>
      </c>
      <c r="I463">
        <f t="shared" si="52"/>
        <v>8145.0654473375462</v>
      </c>
      <c r="J463" cm="1">
        <f t="array" ref="J463">INDEX($X$11:$X$61,A463)</f>
        <v>0.94542043322531122</v>
      </c>
      <c r="K463">
        <f t="shared" si="53"/>
        <v>111.7571638655151</v>
      </c>
      <c r="L463" cm="1">
        <f t="array" ref="L463">INDEX($Y$11:$Y$61,A463)</f>
        <v>3.9521825419803476E-6</v>
      </c>
      <c r="M463" cm="1">
        <f t="array" ref="M463">INDEX($Z$11:$Z$61,A463)</f>
        <v>5.9701058195323819E-7</v>
      </c>
      <c r="N463">
        <f t="shared" si="50"/>
        <v>2.5268389301862207E-5</v>
      </c>
      <c r="O463">
        <f t="shared" si="51"/>
        <v>4.3653012402766355E-7</v>
      </c>
      <c r="P463" cm="1">
        <f t="array" ref="P463">INDEX($AA$11:$AA$61,A463)</f>
        <v>1.7890822839454908E-11</v>
      </c>
      <c r="Q463" cm="1">
        <f t="array" ref="Q463">INDEX($AB$11:$AB$61,A463)</f>
        <v>1.1506348906491133</v>
      </c>
      <c r="R463">
        <f t="shared" si="54"/>
        <v>0.29596145962695686</v>
      </c>
    </row>
    <row r="464" spans="1:18" x14ac:dyDescent="0.2">
      <c r="A464" s="2">
        <v>5</v>
      </c>
      <c r="B464" s="2">
        <v>454</v>
      </c>
      <c r="C464" s="2">
        <v>4</v>
      </c>
      <c r="D464" s="2">
        <v>49</v>
      </c>
      <c r="E464" s="2">
        <v>277.14999999999998</v>
      </c>
      <c r="F464" s="2" cm="1">
        <f t="array" ref="F464">INDEX($V$11:$V$61,A464)</f>
        <v>1</v>
      </c>
      <c r="G464" cm="1">
        <f t="array" ref="G464">INDEX($W$11:$W$61,A464)</f>
        <v>-2.0956583906995396</v>
      </c>
      <c r="H464">
        <f t="shared" si="49"/>
        <v>0.39313136050157932</v>
      </c>
      <c r="I464">
        <f t="shared" si="52"/>
        <v>8391.93685451495</v>
      </c>
      <c r="J464" cm="1">
        <f t="array" ref="J464">INDEX($X$11:$X$61,A464)</f>
        <v>0.94542043322531122</v>
      </c>
      <c r="K464">
        <f t="shared" si="53"/>
        <v>113.89260181720255</v>
      </c>
      <c r="L464" cm="1">
        <f t="array" ref="L464">INDEX($Y$11:$Y$61,A464)</f>
        <v>3.9521825419803476E-6</v>
      </c>
      <c r="M464" cm="1">
        <f t="array" ref="M464">INDEX($Z$11:$Z$61,A464)</f>
        <v>5.9701058195323819E-7</v>
      </c>
      <c r="N464">
        <f t="shared" si="50"/>
        <v>2.5708652924153368E-5</v>
      </c>
      <c r="O464">
        <f t="shared" si="51"/>
        <v>4.4487043425529157E-7</v>
      </c>
      <c r="P464" cm="1">
        <f t="array" ref="P464">INDEX($AA$11:$AA$61,A464)</f>
        <v>1.7890822839454908E-11</v>
      </c>
      <c r="Q464" cm="1">
        <f t="array" ref="Q464">INDEX($AB$11:$AB$61,A464)</f>
        <v>1.1506348906491133</v>
      </c>
      <c r="R464">
        <f t="shared" si="54"/>
        <v>0.30042611709616579</v>
      </c>
    </row>
    <row r="465" spans="1:18" x14ac:dyDescent="0.2">
      <c r="A465" s="2">
        <v>5</v>
      </c>
      <c r="B465" s="2">
        <v>455</v>
      </c>
      <c r="C465" s="2">
        <v>4</v>
      </c>
      <c r="D465" s="2">
        <v>50</v>
      </c>
      <c r="E465" s="2">
        <v>277.14999999999998</v>
      </c>
      <c r="F465" s="2" cm="1">
        <f t="array" ref="F465">INDEX($V$11:$V$61,A465)</f>
        <v>1</v>
      </c>
      <c r="G465" cm="1">
        <f t="array" ref="G465">INDEX($W$11:$W$61,A465)</f>
        <v>-2.0956583906995396</v>
      </c>
      <c r="H465">
        <f t="shared" si="49"/>
        <v>0.40115444949140749</v>
      </c>
      <c r="I465">
        <f t="shared" si="52"/>
        <v>8640.3732973792557</v>
      </c>
      <c r="J465" cm="1">
        <f t="array" ref="J465">INDEX($X$11:$X$61,A465)</f>
        <v>0.94542043322531122</v>
      </c>
      <c r="K465">
        <f t="shared" si="53"/>
        <v>116.02803976889003</v>
      </c>
      <c r="L465" cm="1">
        <f t="array" ref="L465">INDEX($Y$11:$Y$61,A465)</f>
        <v>3.9521825419803476E-6</v>
      </c>
      <c r="M465" cm="1">
        <f t="array" ref="M465">INDEX($Z$11:$Z$61,A465)</f>
        <v>5.9701058195323819E-7</v>
      </c>
      <c r="N465">
        <f t="shared" si="50"/>
        <v>2.6131000109072593E-5</v>
      </c>
      <c r="O465">
        <f t="shared" si="51"/>
        <v>4.5321069694202134E-7</v>
      </c>
      <c r="P465" cm="1">
        <f t="array" ref="P465">INDEX($AA$11:$AA$61,A465)</f>
        <v>1.7890822839454908E-11</v>
      </c>
      <c r="Q465" cm="1">
        <f t="array" ref="Q465">INDEX($AB$11:$AB$61,A465)</f>
        <v>1.1506348906491133</v>
      </c>
      <c r="R465">
        <f t="shared" si="54"/>
        <v>0.30470960461948704</v>
      </c>
    </row>
    <row r="466" spans="1:18" x14ac:dyDescent="0.2">
      <c r="A466" s="2">
        <v>5</v>
      </c>
      <c r="B466" s="2">
        <v>456</v>
      </c>
      <c r="C466" s="2">
        <v>4</v>
      </c>
      <c r="D466" s="2">
        <v>51</v>
      </c>
      <c r="E466" s="2">
        <v>277.14999999999998</v>
      </c>
      <c r="F466" s="2" cm="1">
        <f t="array" ref="F466">INDEX($V$11:$V$61,A466)</f>
        <v>1</v>
      </c>
      <c r="G466" cm="1">
        <f t="array" ref="G466">INDEX($W$11:$W$61,A466)</f>
        <v>-2.0956583906995396</v>
      </c>
      <c r="H466">
        <f t="shared" si="49"/>
        <v>0.40917753848123561</v>
      </c>
      <c r="I466">
        <f t="shared" si="52"/>
        <v>8890.3276998005331</v>
      </c>
      <c r="J466" cm="1">
        <f t="array" ref="J466">INDEX($X$11:$X$61,A466)</f>
        <v>0.94542043322531122</v>
      </c>
      <c r="K466">
        <f t="shared" si="53"/>
        <v>118.16347772057746</v>
      </c>
      <c r="L466" cm="1">
        <f t="array" ref="L466">INDEX($Y$11:$Y$61,A466)</f>
        <v>3.9521825419803476E-6</v>
      </c>
      <c r="M466" cm="1">
        <f t="array" ref="M466">INDEX($Z$11:$Z$61,A466)</f>
        <v>5.9701058195323819E-7</v>
      </c>
      <c r="N466">
        <f t="shared" si="50"/>
        <v>2.6535287481508097E-5</v>
      </c>
      <c r="O466">
        <f t="shared" si="51"/>
        <v>4.615509111967905E-7</v>
      </c>
      <c r="P466" cm="1">
        <f t="array" ref="P466">INDEX($AA$11:$AA$61,A466)</f>
        <v>1.7890822839454908E-11</v>
      </c>
      <c r="Q466" cm="1">
        <f t="array" ref="Q466">INDEX($AB$11:$AB$61,A466)</f>
        <v>1.1506348906491133</v>
      </c>
      <c r="R466">
        <f t="shared" si="54"/>
        <v>0.30881047239556353</v>
      </c>
    </row>
    <row r="467" spans="1:18" x14ac:dyDescent="0.2">
      <c r="A467" s="2">
        <v>5</v>
      </c>
      <c r="B467" s="2">
        <v>457</v>
      </c>
      <c r="C467" s="2">
        <v>4</v>
      </c>
      <c r="D467" s="2">
        <v>52</v>
      </c>
      <c r="E467" s="2">
        <v>277.14999999999998</v>
      </c>
      <c r="F467" s="2" cm="1">
        <f t="array" ref="F467">INDEX($V$11:$V$61,A467)</f>
        <v>1</v>
      </c>
      <c r="G467" cm="1">
        <f t="array" ref="G467">INDEX($W$11:$W$61,A467)</f>
        <v>-2.0956583906995396</v>
      </c>
      <c r="H467">
        <f t="shared" si="49"/>
        <v>0.41720062747106379</v>
      </c>
      <c r="I467">
        <f t="shared" si="52"/>
        <v>9141.7548549667845</v>
      </c>
      <c r="J467" cm="1">
        <f t="array" ref="J467">INDEX($X$11:$X$61,A467)</f>
        <v>0.94542043322531122</v>
      </c>
      <c r="K467">
        <f t="shared" si="53"/>
        <v>120.29891567226493</v>
      </c>
      <c r="L467" cm="1">
        <f t="array" ref="L467">INDEX($Y$11:$Y$61,A467)</f>
        <v>3.9521825419803476E-6</v>
      </c>
      <c r="M467" cm="1">
        <f t="array" ref="M467">INDEX($Z$11:$Z$61,A467)</f>
        <v>5.9701058195323819E-7</v>
      </c>
      <c r="N467">
        <f t="shared" si="50"/>
        <v>2.6921428800382001E-5</v>
      </c>
      <c r="O467">
        <f t="shared" si="51"/>
        <v>4.6989107612855458E-7</v>
      </c>
      <c r="P467" cm="1">
        <f t="array" ref="P467">INDEX($AA$11:$AA$61,A467)</f>
        <v>1.7890822839454908E-11</v>
      </c>
      <c r="Q467" cm="1">
        <f t="array" ref="Q467">INDEX($AB$11:$AB$61,A467)</f>
        <v>1.1506348906491133</v>
      </c>
      <c r="R467">
        <f t="shared" si="54"/>
        <v>0.31272784835874884</v>
      </c>
    </row>
    <row r="468" spans="1:18" x14ac:dyDescent="0.2">
      <c r="A468" s="2">
        <v>5</v>
      </c>
      <c r="B468" s="2">
        <v>458</v>
      </c>
      <c r="C468" s="2">
        <v>4</v>
      </c>
      <c r="D468" s="2">
        <v>53</v>
      </c>
      <c r="E468" s="2">
        <v>277.14999999999998</v>
      </c>
      <c r="F468" s="2" cm="1">
        <f t="array" ref="F468">INDEX($V$11:$V$61,A468)</f>
        <v>1</v>
      </c>
      <c r="G468" cm="1">
        <f t="array" ref="G468">INDEX($W$11:$W$61,A468)</f>
        <v>-2.0956583906995396</v>
      </c>
      <c r="H468">
        <f t="shared" si="49"/>
        <v>0.42522371646089191</v>
      </c>
      <c r="I468">
        <f t="shared" si="52"/>
        <v>9394.6113335114205</v>
      </c>
      <c r="J468" cm="1">
        <f t="array" ref="J468">INDEX($X$11:$X$61,A468)</f>
        <v>0.94542043322531122</v>
      </c>
      <c r="K468">
        <f t="shared" si="53"/>
        <v>122.43435362395239</v>
      </c>
      <c r="L468" cm="1">
        <f t="array" ref="L468">INDEX($Y$11:$Y$61,A468)</f>
        <v>3.9521825419803476E-6</v>
      </c>
      <c r="M468" cm="1">
        <f t="array" ref="M468">INDEX($Z$11:$Z$61,A468)</f>
        <v>5.9701058195323819E-7</v>
      </c>
      <c r="N468">
        <f t="shared" si="50"/>
        <v>2.7289392338391436E-5</v>
      </c>
      <c r="O468">
        <f t="shared" si="51"/>
        <v>4.7823119084628617E-7</v>
      </c>
      <c r="P468" cm="1">
        <f t="array" ref="P468">INDEX($AA$11:$AA$61,A468)</f>
        <v>1.7890822839454908E-11</v>
      </c>
      <c r="Q468" cm="1">
        <f t="array" ref="Q468">INDEX($AB$11:$AB$61,A468)</f>
        <v>1.1506348906491133</v>
      </c>
      <c r="R468">
        <f t="shared" si="54"/>
        <v>0.31646141168321673</v>
      </c>
    </row>
    <row r="469" spans="1:18" x14ac:dyDescent="0.2">
      <c r="A469" s="2">
        <v>5</v>
      </c>
      <c r="B469" s="2">
        <v>459</v>
      </c>
      <c r="C469" s="2">
        <v>4</v>
      </c>
      <c r="D469" s="2">
        <v>54</v>
      </c>
      <c r="E469" s="2">
        <v>277.14999999999998</v>
      </c>
      <c r="F469" s="2" cm="1">
        <f t="array" ref="F469">INDEX($V$11:$V$61,A469)</f>
        <v>1</v>
      </c>
      <c r="G469" cm="1">
        <f t="array" ref="G469">INDEX($W$11:$W$61,A469)</f>
        <v>-2.0956583906995396</v>
      </c>
      <c r="H469">
        <f t="shared" si="49"/>
        <v>0.43324680545072008</v>
      </c>
      <c r="I469">
        <f t="shared" si="52"/>
        <v>9648.8553970064004</v>
      </c>
      <c r="J469" cm="1">
        <f t="array" ref="J469">INDEX($X$11:$X$61,A469)</f>
        <v>0.94542043322531122</v>
      </c>
      <c r="K469">
        <f t="shared" si="53"/>
        <v>124.56979157563985</v>
      </c>
      <c r="L469" cm="1">
        <f t="array" ref="L469">INDEX($Y$11:$Y$61,A469)</f>
        <v>3.9521825419803476E-6</v>
      </c>
      <c r="M469" cm="1">
        <f t="array" ref="M469">INDEX($Z$11:$Z$61,A469)</f>
        <v>5.9701058195323819E-7</v>
      </c>
      <c r="N469">
        <f t="shared" si="50"/>
        <v>2.7639198086164707E-5</v>
      </c>
      <c r="O469">
        <f t="shared" si="51"/>
        <v>4.8657125445897596E-7</v>
      </c>
      <c r="P469" cm="1">
        <f t="array" ref="P469">INDEX($AA$11:$AA$61,A469)</f>
        <v>1.7890822839454908E-11</v>
      </c>
      <c r="Q469" cm="1">
        <f t="array" ref="Q469">INDEX($AB$11:$AB$61,A469)</f>
        <v>1.1506348906491133</v>
      </c>
      <c r="R469">
        <f t="shared" si="54"/>
        <v>0.32001136451156609</v>
      </c>
    </row>
    <row r="470" spans="1:18" x14ac:dyDescent="0.2">
      <c r="A470" s="2">
        <v>5</v>
      </c>
      <c r="B470" s="2">
        <v>460</v>
      </c>
      <c r="C470" s="2">
        <v>4</v>
      </c>
      <c r="D470" s="2">
        <v>55</v>
      </c>
      <c r="E470" s="2">
        <v>277.14999999999998</v>
      </c>
      <c r="F470" s="2" cm="1">
        <f t="array" ref="F470">INDEX($V$11:$V$61,A470)</f>
        <v>1</v>
      </c>
      <c r="G470" cm="1">
        <f t="array" ref="G470">INDEX($W$11:$W$61,A470)</f>
        <v>-2.0956583906995396</v>
      </c>
      <c r="H470">
        <f t="shared" si="49"/>
        <v>0.4412698944405482</v>
      </c>
      <c r="I470">
        <f t="shared" si="52"/>
        <v>9904.4469164589063</v>
      </c>
      <c r="J470" cm="1">
        <f t="array" ref="J470">INDEX($X$11:$X$61,A470)</f>
        <v>0.94542043322531122</v>
      </c>
      <c r="K470">
        <f t="shared" si="53"/>
        <v>126.7052295273273</v>
      </c>
      <c r="L470" cm="1">
        <f t="array" ref="L470">INDEX($Y$11:$Y$61,A470)</f>
        <v>3.9521825419803476E-6</v>
      </c>
      <c r="M470" cm="1">
        <f t="array" ref="M470">INDEX($Z$11:$Z$61,A470)</f>
        <v>5.9701058195323819E-7</v>
      </c>
      <c r="N470">
        <f t="shared" si="50"/>
        <v>2.7970914815308197E-5</v>
      </c>
      <c r="O470">
        <f t="shared" si="51"/>
        <v>4.9491126607563275E-7</v>
      </c>
      <c r="P470" cm="1">
        <f t="array" ref="P470">INDEX($AA$11:$AA$61,A470)</f>
        <v>1.7890822839454908E-11</v>
      </c>
      <c r="Q470" cm="1">
        <f t="array" ref="Q470">INDEX($AB$11:$AB$61,A470)</f>
        <v>1.1506348906491133</v>
      </c>
      <c r="R470">
        <f t="shared" si="54"/>
        <v>0.32337840225653813</v>
      </c>
    </row>
    <row r="471" spans="1:18" x14ac:dyDescent="0.2">
      <c r="A471" s="2">
        <v>5</v>
      </c>
      <c r="B471" s="2">
        <v>461</v>
      </c>
      <c r="C471" s="2">
        <v>4</v>
      </c>
      <c r="D471" s="2">
        <v>56</v>
      </c>
      <c r="E471" s="2">
        <v>277.14999999999998</v>
      </c>
      <c r="F471" s="2" cm="1">
        <f t="array" ref="F471">INDEX($V$11:$V$61,A471)</f>
        <v>1</v>
      </c>
      <c r="G471" cm="1">
        <f t="array" ref="G471">INDEX($W$11:$W$61,A471)</f>
        <v>-2.0956583906995396</v>
      </c>
      <c r="H471">
        <f t="shared" si="49"/>
        <v>0.44929298343037638</v>
      </c>
      <c r="I471">
        <f t="shared" si="52"/>
        <v>10161.347295477195</v>
      </c>
      <c r="J471" cm="1">
        <f t="array" ref="J471">INDEX($X$11:$X$61,A471)</f>
        <v>0.94542043322531122</v>
      </c>
      <c r="K471">
        <f t="shared" si="53"/>
        <v>128.84066747901477</v>
      </c>
      <c r="L471" cm="1">
        <f t="array" ref="L471">INDEX($Y$11:$Y$61,A471)</f>
        <v>3.9521825419803476E-6</v>
      </c>
      <c r="M471" cm="1">
        <f t="array" ref="M471">INDEX($Z$11:$Z$61,A471)</f>
        <v>5.9701058195323819E-7</v>
      </c>
      <c r="N471">
        <f t="shared" si="50"/>
        <v>2.8284657033997202E-5</v>
      </c>
      <c r="O471">
        <f t="shared" si="51"/>
        <v>5.0325122480528397E-7</v>
      </c>
      <c r="P471" cm="1">
        <f t="array" ref="P471">INDEX($AA$11:$AA$61,A471)</f>
        <v>1.7890822839454908E-11</v>
      </c>
      <c r="Q471" cm="1">
        <f t="array" ref="Q471">INDEX($AB$11:$AB$61,A471)</f>
        <v>1.1506348906491133</v>
      </c>
      <c r="R471">
        <f t="shared" si="54"/>
        <v>0.32656368281614556</v>
      </c>
    </row>
    <row r="472" spans="1:18" x14ac:dyDescent="0.2">
      <c r="A472" s="2">
        <v>5</v>
      </c>
      <c r="B472" s="2">
        <v>462</v>
      </c>
      <c r="C472" s="2">
        <v>4</v>
      </c>
      <c r="D472" s="2">
        <v>57</v>
      </c>
      <c r="E472" s="2">
        <v>277.14999999999998</v>
      </c>
      <c r="F472" s="2" cm="1">
        <f t="array" ref="F472">INDEX($V$11:$V$61,A472)</f>
        <v>1</v>
      </c>
      <c r="G472" cm="1">
        <f t="array" ref="G472">INDEX($W$11:$W$61,A472)</f>
        <v>-2.0956583906995396</v>
      </c>
      <c r="H472">
        <f t="shared" si="49"/>
        <v>0.4573160724202045</v>
      </c>
      <c r="I472">
        <f t="shared" si="52"/>
        <v>10419.519397796446</v>
      </c>
      <c r="J472" cm="1">
        <f t="array" ref="J472">INDEX($X$11:$X$61,A472)</f>
        <v>0.94542043322531122</v>
      </c>
      <c r="K472">
        <f t="shared" si="53"/>
        <v>130.97610543070223</v>
      </c>
      <c r="L472" cm="1">
        <f t="array" ref="L472">INDEX($Y$11:$Y$61,A472)</f>
        <v>3.9521825419803476E-6</v>
      </c>
      <c r="M472" cm="1">
        <f t="array" ref="M472">INDEX($Z$11:$Z$61,A472)</f>
        <v>5.9701058195323819E-7</v>
      </c>
      <c r="N472">
        <f t="shared" si="50"/>
        <v>2.858058186749213E-5</v>
      </c>
      <c r="O472">
        <f t="shared" si="51"/>
        <v>5.1159112975697578E-7</v>
      </c>
      <c r="P472" cm="1">
        <f t="array" ref="P472">INDEX($AA$11:$AA$61,A472)</f>
        <v>1.7890822839454908E-11</v>
      </c>
      <c r="Q472" cm="1">
        <f t="array" ref="Q472">INDEX($AB$11:$AB$61,A472)</f>
        <v>1.1506348906491133</v>
      </c>
      <c r="R472">
        <f t="shared" si="54"/>
        <v>0.32956879502965014</v>
      </c>
    </row>
    <row r="473" spans="1:18" x14ac:dyDescent="0.2">
      <c r="A473" s="2">
        <v>5</v>
      </c>
      <c r="B473" s="2">
        <v>463</v>
      </c>
      <c r="C473" s="2">
        <v>4</v>
      </c>
      <c r="D473" s="2">
        <v>58</v>
      </c>
      <c r="E473" s="2">
        <v>277.14999999999998</v>
      </c>
      <c r="F473" s="2" cm="1">
        <f t="array" ref="F473">INDEX($V$11:$V$61,A473)</f>
        <v>1</v>
      </c>
      <c r="G473" cm="1">
        <f t="array" ref="G473">INDEX($W$11:$W$61,A473)</f>
        <v>-2.0956583906995396</v>
      </c>
      <c r="H473">
        <f t="shared" si="49"/>
        <v>0.46533916141003268</v>
      </c>
      <c r="I473">
        <f t="shared" si="52"/>
        <v>10678.927478878726</v>
      </c>
      <c r="J473" cm="1">
        <f t="array" ref="J473">INDEX($X$11:$X$61,A473)</f>
        <v>0.94542043322531122</v>
      </c>
      <c r="K473">
        <f t="shared" si="53"/>
        <v>133.11154338238967</v>
      </c>
      <c r="L473" cm="1">
        <f t="array" ref="L473">INDEX($Y$11:$Y$61,A473)</f>
        <v>3.9521825419803476E-6</v>
      </c>
      <c r="M473" cm="1">
        <f t="array" ref="M473">INDEX($Z$11:$Z$61,A473)</f>
        <v>5.9701058195323819E-7</v>
      </c>
      <c r="N473">
        <f t="shared" si="50"/>
        <v>2.8858885894312424E-5</v>
      </c>
      <c r="O473">
        <f t="shared" si="51"/>
        <v>5.1993098003977352E-7</v>
      </c>
      <c r="P473" cm="1">
        <f t="array" ref="P473">INDEX($AA$11:$AA$61,A473)</f>
        <v>1.7890822839454908E-11</v>
      </c>
      <c r="Q473" cm="1">
        <f t="array" ref="Q473">INDEX($AB$11:$AB$61,A473)</f>
        <v>1.1506348906491133</v>
      </c>
      <c r="R473">
        <f t="shared" si="54"/>
        <v>0.33239572668515605</v>
      </c>
    </row>
    <row r="474" spans="1:18" x14ac:dyDescent="0.2">
      <c r="A474" s="2">
        <v>5</v>
      </c>
      <c r="B474" s="2">
        <v>464</v>
      </c>
      <c r="C474" s="2">
        <v>4</v>
      </c>
      <c r="D474" s="2">
        <v>59</v>
      </c>
      <c r="E474" s="2">
        <v>277.14999999999998</v>
      </c>
      <c r="F474" s="2" cm="1">
        <f t="array" ref="F474">INDEX($V$11:$V$61,A474)</f>
        <v>1</v>
      </c>
      <c r="G474" cm="1">
        <f t="array" ref="G474">INDEX($W$11:$W$61,A474)</f>
        <v>-2.0956583906995396</v>
      </c>
      <c r="H474">
        <f t="shared" si="49"/>
        <v>0.4733622503998608</v>
      </c>
      <c r="I474">
        <f t="shared" si="52"/>
        <v>10939.537121322295</v>
      </c>
      <c r="J474" cm="1">
        <f t="array" ref="J474">INDEX($X$11:$X$61,A474)</f>
        <v>0.94542043322531122</v>
      </c>
      <c r="K474">
        <f t="shared" si="53"/>
        <v>135.24698133407716</v>
      </c>
      <c r="L474" cm="1">
        <f t="array" ref="L474">INDEX($Y$11:$Y$61,A474)</f>
        <v>3.9521825419803476E-6</v>
      </c>
      <c r="M474" cm="1">
        <f t="array" ref="M474">INDEX($Z$11:$Z$61,A474)</f>
        <v>5.9701058195323819E-7</v>
      </c>
      <c r="N474">
        <f t="shared" si="50"/>
        <v>2.9119801966842256E-5</v>
      </c>
      <c r="O474">
        <f t="shared" si="51"/>
        <v>5.2827077476276223E-7</v>
      </c>
      <c r="P474" cm="1">
        <f t="array" ref="P474">INDEX($AA$11:$AA$61,A474)</f>
        <v>1.7890822839454908E-11</v>
      </c>
      <c r="Q474" cm="1">
        <f t="array" ref="Q474">INDEX($AB$11:$AB$61,A474)</f>
        <v>1.1506348906491133</v>
      </c>
      <c r="R474">
        <f t="shared" si="54"/>
        <v>0.33504683236977623</v>
      </c>
    </row>
    <row r="475" spans="1:18" x14ac:dyDescent="0.2">
      <c r="A475" s="2">
        <v>5</v>
      </c>
      <c r="B475" s="2">
        <v>465</v>
      </c>
      <c r="C475" s="2">
        <v>4</v>
      </c>
      <c r="D475" s="2">
        <v>60</v>
      </c>
      <c r="E475" s="2">
        <v>277.14999999999998</v>
      </c>
      <c r="F475" s="2" cm="1">
        <f t="array" ref="F475">INDEX($V$11:$V$61,A475)</f>
        <v>1</v>
      </c>
      <c r="G475" cm="1">
        <f t="array" ref="G475">INDEX($W$11:$W$61,A475)</f>
        <v>-2.0956583906995396</v>
      </c>
      <c r="H475">
        <f t="shared" si="49"/>
        <v>0.48138533938968897</v>
      </c>
      <c r="I475">
        <f t="shared" si="52"/>
        <v>11201.315173835084</v>
      </c>
      <c r="J475" cm="1">
        <f t="array" ref="J475">INDEX($X$11:$X$61,A475)</f>
        <v>0.94542043322531122</v>
      </c>
      <c r="K475">
        <f t="shared" si="53"/>
        <v>137.38241928576463</v>
      </c>
      <c r="L475" cm="1">
        <f t="array" ref="L475">INDEX($Y$11:$Y$61,A475)</f>
        <v>3.9521825419803476E-6</v>
      </c>
      <c r="M475" cm="1">
        <f t="array" ref="M475">INDEX($Z$11:$Z$61,A475)</f>
        <v>5.9701058195323819E-7</v>
      </c>
      <c r="N475">
        <f t="shared" si="50"/>
        <v>2.9363596042945875E-5</v>
      </c>
      <c r="O475">
        <f t="shared" si="51"/>
        <v>5.3661051303504619E-7</v>
      </c>
      <c r="P475" cm="1">
        <f t="array" ref="P475">INDEX($AA$11:$AA$61,A475)</f>
        <v>1.7890822839454908E-11</v>
      </c>
      <c r="Q475" cm="1">
        <f t="array" ref="Q475">INDEX($AB$11:$AB$61,A475)</f>
        <v>1.1506348906491133</v>
      </c>
      <c r="R475">
        <f t="shared" si="54"/>
        <v>0.33752480143112934</v>
      </c>
    </row>
    <row r="476" spans="1:18" x14ac:dyDescent="0.2">
      <c r="A476" s="2">
        <v>5</v>
      </c>
      <c r="B476" s="2">
        <v>466</v>
      </c>
      <c r="C476" s="2">
        <v>4</v>
      </c>
      <c r="D476" s="2">
        <v>61</v>
      </c>
      <c r="E476" s="2">
        <v>277.14999999999998</v>
      </c>
      <c r="F476" s="2" cm="1">
        <f t="array" ref="F476">INDEX($V$11:$V$61,A476)</f>
        <v>1</v>
      </c>
      <c r="G476" cm="1">
        <f t="array" ref="G476">INDEX($W$11:$W$61,A476)</f>
        <v>-2.0956583906995396</v>
      </c>
      <c r="H476">
        <f t="shared" si="49"/>
        <v>0.48940842837951709</v>
      </c>
      <c r="I476">
        <f t="shared" si="52"/>
        <v>11464.229693544923</v>
      </c>
      <c r="J476" cm="1">
        <f t="array" ref="J476">INDEX($X$11:$X$61,A476)</f>
        <v>0.94542043322531122</v>
      </c>
      <c r="K476">
        <f t="shared" si="53"/>
        <v>139.51785723745203</v>
      </c>
      <c r="L476" cm="1">
        <f t="array" ref="L476">INDEX($Y$11:$Y$61,A476)</f>
        <v>3.9521825419803476E-6</v>
      </c>
      <c r="M476" cm="1">
        <f t="array" ref="M476">INDEX($Z$11:$Z$61,A476)</f>
        <v>5.9701058195323819E-7</v>
      </c>
      <c r="N476">
        <f t="shared" si="50"/>
        <v>2.9590564052799889E-5</v>
      </c>
      <c r="O476">
        <f t="shared" si="51"/>
        <v>5.4495019396575015E-7</v>
      </c>
      <c r="P476" cm="1">
        <f t="array" ref="P476">INDEX($AA$11:$AA$61,A476)</f>
        <v>1.7890822839454908E-11</v>
      </c>
      <c r="Q476" cm="1">
        <f t="array" ref="Q476">INDEX($AB$11:$AB$61,A476)</f>
        <v>1.1506348906491133</v>
      </c>
      <c r="R476">
        <f t="shared" si="54"/>
        <v>0.33983262629494704</v>
      </c>
    </row>
    <row r="477" spans="1:18" x14ac:dyDescent="0.2">
      <c r="A477" s="2">
        <v>5</v>
      </c>
      <c r="B477" s="2">
        <v>467</v>
      </c>
      <c r="C477" s="2">
        <v>4</v>
      </c>
      <c r="D477" s="2">
        <v>62</v>
      </c>
      <c r="E477" s="2">
        <v>277.14999999999998</v>
      </c>
      <c r="F477" s="2" cm="1">
        <f t="array" ref="F477">INDEX($V$11:$V$61,A477)</f>
        <v>1</v>
      </c>
      <c r="G477" cm="1">
        <f t="array" ref="G477">INDEX($W$11:$W$61,A477)</f>
        <v>-2.0956583906995396</v>
      </c>
      <c r="H477">
        <f t="shared" si="49"/>
        <v>0.49743151736934527</v>
      </c>
      <c r="I477">
        <f t="shared" si="52"/>
        <v>11728.249891435624</v>
      </c>
      <c r="J477" cm="1">
        <f t="array" ref="J477">INDEX($X$11:$X$61,A477)</f>
        <v>0.94542043322531122</v>
      </c>
      <c r="K477">
        <f t="shared" si="53"/>
        <v>141.65329518913953</v>
      </c>
      <c r="L477" cm="1">
        <f t="array" ref="L477">INDEX($Y$11:$Y$61,A477)</f>
        <v>3.9521825419803476E-6</v>
      </c>
      <c r="M477" cm="1">
        <f t="array" ref="M477">INDEX($Z$11:$Z$61,A477)</f>
        <v>5.9701058195323819E-7</v>
      </c>
      <c r="N477">
        <f t="shared" si="50"/>
        <v>2.9801028822668822E-5</v>
      </c>
      <c r="O477">
        <f t="shared" si="51"/>
        <v>5.532898166640198E-7</v>
      </c>
      <c r="P477" cm="1">
        <f t="array" ref="P477">INDEX($AA$11:$AA$61,A477)</f>
        <v>1.7890822839454908E-11</v>
      </c>
      <c r="Q477" cm="1">
        <f t="array" ref="Q477">INDEX($AB$11:$AB$61,A477)</f>
        <v>1.1506348906491133</v>
      </c>
      <c r="R477">
        <f t="shared" si="54"/>
        <v>0.34197357135848849</v>
      </c>
    </row>
    <row r="478" spans="1:18" x14ac:dyDescent="0.2">
      <c r="A478" s="2">
        <v>5</v>
      </c>
      <c r="B478" s="2">
        <v>468</v>
      </c>
      <c r="C478" s="2">
        <v>4</v>
      </c>
      <c r="D478" s="2">
        <v>63</v>
      </c>
      <c r="E478" s="2">
        <v>277.14999999999998</v>
      </c>
      <c r="F478" s="2" cm="1">
        <f t="array" ref="F478">INDEX($V$11:$V$61,A478)</f>
        <v>1</v>
      </c>
      <c r="G478" cm="1">
        <f t="array" ref="G478">INDEX($W$11:$W$61,A478)</f>
        <v>-2.0956583906995396</v>
      </c>
      <c r="H478">
        <f t="shared" si="49"/>
        <v>0.50545460635917339</v>
      </c>
      <c r="I478">
        <f t="shared" si="52"/>
        <v>11993.346080713094</v>
      </c>
      <c r="J478" cm="1">
        <f t="array" ref="J478">INDEX($X$11:$X$61,A478)</f>
        <v>0.94542043322531122</v>
      </c>
      <c r="K478">
        <f t="shared" si="53"/>
        <v>143.78873314082696</v>
      </c>
      <c r="L478" cm="1">
        <f t="array" ref="L478">INDEX($Y$11:$Y$61,A478)</f>
        <v>3.9521825419803476E-6</v>
      </c>
      <c r="M478" cm="1">
        <f t="array" ref="M478">INDEX($Z$11:$Z$61,A478)</f>
        <v>5.9701058195323819E-7</v>
      </c>
      <c r="N478">
        <f t="shared" si="50"/>
        <v>2.9995337074813479E-5</v>
      </c>
      <c r="O478">
        <f t="shared" si="51"/>
        <v>5.6162938023902021E-7</v>
      </c>
      <c r="P478" cm="1">
        <f t="array" ref="P478">INDEX($AA$11:$AA$61,A478)</f>
        <v>1.7890822839454908E-11</v>
      </c>
      <c r="Q478" cm="1">
        <f t="array" ref="Q478">INDEX($AB$11:$AB$61,A478)</f>
        <v>1.1506348906491133</v>
      </c>
      <c r="R478">
        <f t="shared" si="54"/>
        <v>0.34395114265380505</v>
      </c>
    </row>
    <row r="479" spans="1:18" x14ac:dyDescent="0.2">
      <c r="A479" s="2">
        <v>5</v>
      </c>
      <c r="B479" s="2">
        <v>469</v>
      </c>
      <c r="C479" s="2">
        <v>4</v>
      </c>
      <c r="D479" s="2">
        <v>64</v>
      </c>
      <c r="E479" s="2">
        <v>277.14999999999998</v>
      </c>
      <c r="F479" s="2" cm="1">
        <f t="array" ref="F479">INDEX($V$11:$V$61,A479)</f>
        <v>1</v>
      </c>
      <c r="G479" cm="1">
        <f t="array" ref="G479">INDEX($W$11:$W$61,A479)</f>
        <v>-2.0956583906995396</v>
      </c>
      <c r="H479">
        <f t="shared" si="49"/>
        <v>0.51347769534900156</v>
      </c>
      <c r="I479">
        <f t="shared" si="52"/>
        <v>12259.489627919502</v>
      </c>
      <c r="J479" cm="1">
        <f t="array" ref="J479">INDEX($X$11:$X$61,A479)</f>
        <v>0.94542043322531122</v>
      </c>
      <c r="K479">
        <f t="shared" si="53"/>
        <v>145.92417109251443</v>
      </c>
      <c r="L479" cm="1">
        <f t="array" ref="L479">INDEX($Y$11:$Y$61,A479)</f>
        <v>3.9521825419803476E-6</v>
      </c>
      <c r="M479" cm="1">
        <f t="array" ref="M479">INDEX($Z$11:$Z$61,A479)</f>
        <v>5.9701058195323819E-7</v>
      </c>
      <c r="N479">
        <f t="shared" si="50"/>
        <v>3.0173856520180675E-5</v>
      </c>
      <c r="O479">
        <f t="shared" si="51"/>
        <v>5.6996888379993912E-7</v>
      </c>
      <c r="P479" cm="1">
        <f t="array" ref="P479">INDEX($AA$11:$AA$61,A479)</f>
        <v>1.7890822839454908E-11</v>
      </c>
      <c r="Q479" cm="1">
        <f t="array" ref="Q479">INDEX($AB$11:$AB$61,A479)</f>
        <v>1.1506348906491133</v>
      </c>
      <c r="R479">
        <f t="shared" si="54"/>
        <v>0.34576905844920364</v>
      </c>
    </row>
    <row r="480" spans="1:18" x14ac:dyDescent="0.2">
      <c r="A480" s="2">
        <v>5</v>
      </c>
      <c r="B480" s="2">
        <v>470</v>
      </c>
      <c r="C480" s="2">
        <v>4</v>
      </c>
      <c r="D480" s="2">
        <v>65</v>
      </c>
      <c r="E480" s="2">
        <v>277.14999999999998</v>
      </c>
      <c r="F480" s="2" cm="1">
        <f t="array" ref="F480">INDEX($V$11:$V$61,A480)</f>
        <v>1</v>
      </c>
      <c r="G480" cm="1">
        <f t="array" ref="G480">INDEX($W$11:$W$61,A480)</f>
        <v>-2.0956583906995396</v>
      </c>
      <c r="H480">
        <f t="shared" si="49"/>
        <v>0.52150078433882974</v>
      </c>
      <c r="I480">
        <f t="shared" si="52"/>
        <v>12526.652906626427</v>
      </c>
      <c r="J480" cm="1">
        <f t="array" ref="J480">INDEX($X$11:$X$61,A480)</f>
        <v>0.94542043322531122</v>
      </c>
      <c r="K480">
        <f t="shared" si="53"/>
        <v>148.05960904420192</v>
      </c>
      <c r="L480" cm="1">
        <f t="array" ref="L480">INDEX($Y$11:$Y$61,A480)</f>
        <v>3.9521825419803476E-6</v>
      </c>
      <c r="M480" cm="1">
        <f t="array" ref="M480">INDEX($Z$11:$Z$61,A480)</f>
        <v>5.9701058195323819E-7</v>
      </c>
      <c r="N480">
        <f t="shared" si="50"/>
        <v>3.0336973058021408E-5</v>
      </c>
      <c r="O480">
        <f t="shared" si="51"/>
        <v>5.7830832645598447E-7</v>
      </c>
      <c r="P480" cm="1">
        <f t="array" ref="P480">INDEX($AA$11:$AA$61,A480)</f>
        <v>1.7890822839454908E-11</v>
      </c>
      <c r="Q480" cm="1">
        <f t="array" ref="Q480">INDEX($AB$11:$AB$61,A480)</f>
        <v>1.1506348906491133</v>
      </c>
      <c r="R480">
        <f t="shared" si="54"/>
        <v>0.34743122093196449</v>
      </c>
    </row>
    <row r="481" spans="1:18" x14ac:dyDescent="0.2">
      <c r="A481" s="2">
        <v>5</v>
      </c>
      <c r="B481" s="2">
        <v>471</v>
      </c>
      <c r="C481" s="2">
        <v>4</v>
      </c>
      <c r="D481" s="2">
        <v>66</v>
      </c>
      <c r="E481" s="2">
        <v>277.14999999999998</v>
      </c>
      <c r="F481" s="2" cm="1">
        <f t="array" ref="F481">INDEX($V$11:$V$61,A481)</f>
        <v>1</v>
      </c>
      <c r="G481" cm="1">
        <f t="array" ref="G481">INDEX($W$11:$W$61,A481)</f>
        <v>-2.0956583906995396</v>
      </c>
      <c r="H481">
        <f t="shared" si="49"/>
        <v>0.52952387332865791</v>
      </c>
      <c r="I481">
        <f t="shared" si="52"/>
        <v>12794.809253549585</v>
      </c>
      <c r="J481" cm="1">
        <f t="array" ref="J481">INDEX($X$11:$X$61,A481)</f>
        <v>0.94542043322531122</v>
      </c>
      <c r="K481">
        <f t="shared" si="53"/>
        <v>150.19504699588936</v>
      </c>
      <c r="L481" cm="1">
        <f t="array" ref="L481">INDEX($Y$11:$Y$61,A481)</f>
        <v>3.9521825419803476E-6</v>
      </c>
      <c r="M481" cm="1">
        <f t="array" ref="M481">INDEX($Z$11:$Z$61,A481)</f>
        <v>5.9701058195323819E-7</v>
      </c>
      <c r="N481">
        <f t="shared" si="50"/>
        <v>3.0485088094159812E-5</v>
      </c>
      <c r="O481">
        <f t="shared" si="51"/>
        <v>5.8664770731638605E-7</v>
      </c>
      <c r="P481" cm="1">
        <f t="array" ref="P481">INDEX($AA$11:$AA$61,A481)</f>
        <v>1.7890822839454908E-11</v>
      </c>
      <c r="Q481" cm="1">
        <f t="array" ref="Q481">INDEX($AB$11:$AB$61,A481)</f>
        <v>1.1506348906491133</v>
      </c>
      <c r="R481">
        <f t="shared" si="54"/>
        <v>0.34894168909084755</v>
      </c>
    </row>
    <row r="482" spans="1:18" x14ac:dyDescent="0.2">
      <c r="A482" s="2">
        <v>5</v>
      </c>
      <c r="B482" s="2">
        <v>472</v>
      </c>
      <c r="C482" s="2">
        <v>4</v>
      </c>
      <c r="D482" s="2">
        <v>67</v>
      </c>
      <c r="E482" s="2">
        <v>277.14999999999998</v>
      </c>
      <c r="F482" s="2" cm="1">
        <f t="array" ref="F482">INDEX($V$11:$V$61,A482)</f>
        <v>1</v>
      </c>
      <c r="G482" cm="1">
        <f t="array" ref="G482">INDEX($W$11:$W$61,A482)</f>
        <v>-2.0956583906995396</v>
      </c>
      <c r="H482">
        <f t="shared" si="49"/>
        <v>0.53754696231848598</v>
      </c>
      <c r="I482">
        <f t="shared" si="52"/>
        <v>13063.932926938709</v>
      </c>
      <c r="J482" cm="1">
        <f t="array" ref="J482">INDEX($X$11:$X$61,A482)</f>
        <v>0.94542043322531122</v>
      </c>
      <c r="K482">
        <f t="shared" si="53"/>
        <v>152.33048494757679</v>
      </c>
      <c r="L482" cm="1">
        <f t="array" ref="L482">INDEX($Y$11:$Y$61,A482)</f>
        <v>3.9521825419803476E-6</v>
      </c>
      <c r="M482" cm="1">
        <f t="array" ref="M482">INDEX($Z$11:$Z$61,A482)</f>
        <v>5.9701058195323819E-7</v>
      </c>
      <c r="N482">
        <f t="shared" si="50"/>
        <v>3.061861598731893E-5</v>
      </c>
      <c r="O482">
        <f t="shared" si="51"/>
        <v>5.9498702549039604E-7</v>
      </c>
      <c r="P482" cm="1">
        <f t="array" ref="P482">INDEX($AA$11:$AA$61,A482)</f>
        <v>1.7890822839454908E-11</v>
      </c>
      <c r="Q482" cm="1">
        <f t="array" ref="Q482">INDEX($AB$11:$AB$61,A482)</f>
        <v>1.1506348906491133</v>
      </c>
      <c r="R482">
        <f t="shared" si="54"/>
        <v>0.35030465289350121</v>
      </c>
    </row>
    <row r="483" spans="1:18" x14ac:dyDescent="0.2">
      <c r="A483" s="2">
        <v>5</v>
      </c>
      <c r="B483" s="2">
        <v>473</v>
      </c>
      <c r="C483" s="2">
        <v>4</v>
      </c>
      <c r="D483" s="2">
        <v>68</v>
      </c>
      <c r="E483" s="2">
        <v>277.14999999999998</v>
      </c>
      <c r="F483" s="2" cm="1">
        <f t="array" ref="F483">INDEX($V$11:$V$61,A483)</f>
        <v>1</v>
      </c>
      <c r="G483" cm="1">
        <f t="array" ref="G483">INDEX($W$11:$W$61,A483)</f>
        <v>-2.0956583906995396</v>
      </c>
      <c r="H483">
        <f t="shared" si="49"/>
        <v>0.54557005130831415</v>
      </c>
      <c r="I483">
        <f t="shared" si="52"/>
        <v>13333.99906710613</v>
      </c>
      <c r="J483" cm="1">
        <f t="array" ref="J483">INDEX($X$11:$X$61,A483)</f>
        <v>0.94542043322531122</v>
      </c>
      <c r="K483">
        <f t="shared" si="53"/>
        <v>154.46592289926426</v>
      </c>
      <c r="L483" cm="1">
        <f t="array" ref="L483">INDEX($Y$11:$Y$61,A483)</f>
        <v>3.9521825419803476E-6</v>
      </c>
      <c r="M483" cm="1">
        <f t="array" ref="M483">INDEX($Z$11:$Z$61,A483)</f>
        <v>5.9701058195323819E-7</v>
      </c>
      <c r="N483">
        <f t="shared" si="50"/>
        <v>3.0737981630725436E-5</v>
      </c>
      <c r="O483">
        <f t="shared" si="51"/>
        <v>6.0332628008728912E-7</v>
      </c>
      <c r="P483" cm="1">
        <f t="array" ref="P483">INDEX($AA$11:$AA$61,A483)</f>
        <v>1.7890822839454908E-11</v>
      </c>
      <c r="Q483" cm="1">
        <f t="array" ref="Q483">INDEX($AB$11:$AB$61,A483)</f>
        <v>1.1506348906491133</v>
      </c>
      <c r="R483">
        <f t="shared" si="54"/>
        <v>0.35152440883180364</v>
      </c>
    </row>
    <row r="484" spans="1:18" x14ac:dyDescent="0.2">
      <c r="A484" s="2">
        <v>5</v>
      </c>
      <c r="B484" s="2">
        <v>474</v>
      </c>
      <c r="C484" s="2">
        <v>4</v>
      </c>
      <c r="D484" s="2">
        <v>69</v>
      </c>
      <c r="E484" s="2">
        <v>277.14999999999998</v>
      </c>
      <c r="F484" s="2" cm="1">
        <f t="array" ref="F484">INDEX($V$11:$V$61,A484)</f>
        <v>1</v>
      </c>
      <c r="G484" cm="1">
        <f t="array" ref="G484">INDEX($W$11:$W$61,A484)</f>
        <v>-2.0956583906995396</v>
      </c>
      <c r="H484">
        <f t="shared" si="49"/>
        <v>0.55359314029814233</v>
      </c>
      <c r="I484">
        <f t="shared" si="52"/>
        <v>13604.983658966912</v>
      </c>
      <c r="J484" cm="1">
        <f t="array" ref="J484">INDEX($X$11:$X$61,A484)</f>
        <v>0.94542043322531122</v>
      </c>
      <c r="K484">
        <f t="shared" si="53"/>
        <v>156.60136085095175</v>
      </c>
      <c r="L484" cm="1">
        <f t="array" ref="L484">INDEX($Y$11:$Y$61,A484)</f>
        <v>3.9521825419803476E-6</v>
      </c>
      <c r="M484" cm="1">
        <f t="array" ref="M484">INDEX($Z$11:$Z$61,A484)</f>
        <v>5.9701058195323819E-7</v>
      </c>
      <c r="N484">
        <f t="shared" si="50"/>
        <v>3.0843618174183177E-5</v>
      </c>
      <c r="O484">
        <f t="shared" si="51"/>
        <v>6.1166547021636208E-7</v>
      </c>
      <c r="P484" cm="1">
        <f t="array" ref="P484">INDEX($AA$11:$AA$61,A484)</f>
        <v>1.7890822839454908E-11</v>
      </c>
      <c r="Q484" cm="1">
        <f t="array" ref="Q484">INDEX($AB$11:$AB$61,A484)</f>
        <v>1.1506348906491133</v>
      </c>
      <c r="R484">
        <f t="shared" si="54"/>
        <v>0.35260533688761519</v>
      </c>
    </row>
    <row r="485" spans="1:18" x14ac:dyDescent="0.2">
      <c r="A485" s="2">
        <v>5</v>
      </c>
      <c r="B485" s="2">
        <v>475</v>
      </c>
      <c r="C485" s="2">
        <v>4</v>
      </c>
      <c r="D485" s="2">
        <v>70</v>
      </c>
      <c r="E485" s="2">
        <v>277.14999999999998</v>
      </c>
      <c r="F485" s="2" cm="1">
        <f t="array" ref="F485">INDEX($V$11:$V$61,A485)</f>
        <v>1</v>
      </c>
      <c r="G485" cm="1">
        <f t="array" ref="G485">INDEX($W$11:$W$61,A485)</f>
        <v>-2.0956583906995396</v>
      </c>
      <c r="H485">
        <f t="shared" si="49"/>
        <v>0.5616162292879705</v>
      </c>
      <c r="I485">
        <f t="shared" si="52"/>
        <v>13876.863496471937</v>
      </c>
      <c r="J485" cm="1">
        <f t="array" ref="J485">INDEX($X$11:$X$61,A485)</f>
        <v>0.94542043322531122</v>
      </c>
      <c r="K485">
        <f t="shared" si="53"/>
        <v>158.73679880263919</v>
      </c>
      <c r="L485" cm="1">
        <f t="array" ref="L485">INDEX($Y$11:$Y$61,A485)</f>
        <v>3.9521825419803476E-6</v>
      </c>
      <c r="M485" cm="1">
        <f t="array" ref="M485">INDEX($Z$11:$Z$61,A485)</f>
        <v>5.9701058195323819E-7</v>
      </c>
      <c r="N485">
        <f t="shared" si="50"/>
        <v>3.0935964889937732E-5</v>
      </c>
      <c r="O485">
        <f t="shared" si="51"/>
        <v>6.2000459498693456E-7</v>
      </c>
      <c r="P485" cm="1">
        <f t="array" ref="P485">INDEX($AA$11:$AA$61,A485)</f>
        <v>1.7890822839454908E-11</v>
      </c>
      <c r="Q485" cm="1">
        <f t="array" ref="Q485">INDEX($AB$11:$AB$61,A485)</f>
        <v>1.1506348906491133</v>
      </c>
      <c r="R485">
        <f t="shared" si="54"/>
        <v>0.35355187895253731</v>
      </c>
    </row>
    <row r="486" spans="1:18" x14ac:dyDescent="0.2">
      <c r="A486" s="2">
        <v>5</v>
      </c>
      <c r="B486" s="2">
        <v>476</v>
      </c>
      <c r="C486" s="2">
        <v>4</v>
      </c>
      <c r="D486" s="2">
        <v>71</v>
      </c>
      <c r="E486" s="2">
        <v>277.14999999999998</v>
      </c>
      <c r="F486" s="2" cm="1">
        <f t="array" ref="F486">INDEX($V$11:$V$61,A486)</f>
        <v>1</v>
      </c>
      <c r="G486" cm="1">
        <f t="array" ref="G486">INDEX($W$11:$W$61,A486)</f>
        <v>-2.0956583906995396</v>
      </c>
      <c r="H486">
        <f t="shared" si="49"/>
        <v>0.56963931827779857</v>
      </c>
      <c r="I486">
        <f t="shared" si="52"/>
        <v>14149.616148823286</v>
      </c>
      <c r="J486" cm="1">
        <f t="array" ref="J486">INDEX($X$11:$X$61,A486)</f>
        <v>0.94542043322531122</v>
      </c>
      <c r="K486">
        <f t="shared" si="53"/>
        <v>160.87223675432665</v>
      </c>
      <c r="L486" cm="1">
        <f t="array" ref="L486">INDEX($Y$11:$Y$61,A486)</f>
        <v>3.9521825419803476E-6</v>
      </c>
      <c r="M486" cm="1">
        <f t="array" ref="M486">INDEX($Z$11:$Z$61,A486)</f>
        <v>5.9701058195323819E-7</v>
      </c>
      <c r="N486">
        <f t="shared" si="50"/>
        <v>3.1015465183959272E-5</v>
      </c>
      <c r="O486">
        <f t="shared" si="51"/>
        <v>6.2834365350835015E-7</v>
      </c>
      <c r="P486" cm="1">
        <f t="array" ref="P486">INDEX($AA$11:$AA$61,A486)</f>
        <v>1.7890822839454908E-11</v>
      </c>
      <c r="Q486" cm="1">
        <f t="array" ref="Q486">INDEX($AB$11:$AB$61,A486)</f>
        <v>1.1506348906491133</v>
      </c>
      <c r="R486">
        <f t="shared" si="54"/>
        <v>0.35436851871813085</v>
      </c>
    </row>
    <row r="487" spans="1:18" x14ac:dyDescent="0.2">
      <c r="A487" s="2">
        <v>5</v>
      </c>
      <c r="B487" s="2">
        <v>477</v>
      </c>
      <c r="C487" s="2">
        <v>4</v>
      </c>
      <c r="D487" s="2">
        <v>72</v>
      </c>
      <c r="E487" s="2">
        <v>277.14999999999998</v>
      </c>
      <c r="F487" s="2" cm="1">
        <f t="array" ref="F487">INDEX($V$11:$V$61,A487)</f>
        <v>1</v>
      </c>
      <c r="G487" cm="1">
        <f t="array" ref="G487">INDEX($W$11:$W$61,A487)</f>
        <v>-2.0956583906995396</v>
      </c>
      <c r="H487">
        <f t="shared" si="49"/>
        <v>0.57766240726762674</v>
      </c>
      <c r="I487">
        <f t="shared" si="52"/>
        <v>14423.2199283686</v>
      </c>
      <c r="J487" cm="1">
        <f t="array" ref="J487">INDEX($X$11:$X$61,A487)</f>
        <v>0.94542043322531122</v>
      </c>
      <c r="K487">
        <f t="shared" si="53"/>
        <v>163.00767470601409</v>
      </c>
      <c r="L487" cm="1">
        <f t="array" ref="L487">INDEX($Y$11:$Y$61,A487)</f>
        <v>3.9521825419803476E-6</v>
      </c>
      <c r="M487" cm="1">
        <f t="array" ref="M487">INDEX($Z$11:$Z$61,A487)</f>
        <v>5.9701058195323819E-7</v>
      </c>
      <c r="N487">
        <f t="shared" si="50"/>
        <v>3.1082564752753018E-5</v>
      </c>
      <c r="O487">
        <f t="shared" si="51"/>
        <v>6.3668264488997542E-7</v>
      </c>
      <c r="P487" cm="1">
        <f t="array" ref="P487">INDEX($AA$11:$AA$61,A487)</f>
        <v>1.7890822839454908E-11</v>
      </c>
      <c r="Q487" cm="1">
        <f t="array" ref="Q487">INDEX($AB$11:$AB$61,A487)</f>
        <v>1.1506348906491133</v>
      </c>
      <c r="R487">
        <f t="shared" si="54"/>
        <v>0.35505976303770148</v>
      </c>
    </row>
    <row r="488" spans="1:18" x14ac:dyDescent="0.2">
      <c r="A488" s="2">
        <v>5</v>
      </c>
      <c r="B488" s="2">
        <v>478</v>
      </c>
      <c r="C488" s="2">
        <v>4</v>
      </c>
      <c r="D488" s="2">
        <v>73</v>
      </c>
      <c r="E488" s="2">
        <v>277.14999999999998</v>
      </c>
      <c r="F488" s="2" cm="1">
        <f t="array" ref="F488">INDEX($V$11:$V$61,A488)</f>
        <v>1</v>
      </c>
      <c r="G488" cm="1">
        <f t="array" ref="G488">INDEX($W$11:$W$61,A488)</f>
        <v>-2.0956583906995396</v>
      </c>
      <c r="H488">
        <f t="shared" si="49"/>
        <v>0.58568549625745492</v>
      </c>
      <c r="I488">
        <f t="shared" si="52"/>
        <v>14697.653860077804</v>
      </c>
      <c r="J488" cm="1">
        <f t="array" ref="J488">INDEX($X$11:$X$61,A488)</f>
        <v>0.94542043322531122</v>
      </c>
      <c r="K488">
        <f t="shared" si="53"/>
        <v>165.14311265770158</v>
      </c>
      <c r="L488" cm="1">
        <f t="array" ref="L488">INDEX($Y$11:$Y$61,A488)</f>
        <v>3.9521825419803476E-6</v>
      </c>
      <c r="M488" cm="1">
        <f t="array" ref="M488">INDEX($Z$11:$Z$61,A488)</f>
        <v>5.9701058195323819E-7</v>
      </c>
      <c r="N488">
        <f t="shared" si="50"/>
        <v>3.1137709884464983E-5</v>
      </c>
      <c r="O488">
        <f t="shared" si="51"/>
        <v>6.4502156824120148E-7</v>
      </c>
      <c r="P488" cm="1">
        <f t="array" ref="P488">INDEX($AA$11:$AA$61,A488)</f>
        <v>1.7890822839454908E-11</v>
      </c>
      <c r="Q488" cm="1">
        <f t="array" ref="Q488">INDEX($AB$11:$AB$61,A488)</f>
        <v>1.1506348906491133</v>
      </c>
      <c r="R488">
        <f t="shared" si="54"/>
        <v>0.35563012474718858</v>
      </c>
    </row>
    <row r="489" spans="1:18" x14ac:dyDescent="0.2">
      <c r="A489" s="2">
        <v>5</v>
      </c>
      <c r="B489" s="2">
        <v>479</v>
      </c>
      <c r="C489" s="2">
        <v>4</v>
      </c>
      <c r="D489" s="2">
        <v>74</v>
      </c>
      <c r="E489" s="2">
        <v>277.14999999999998</v>
      </c>
      <c r="F489" s="2" cm="1">
        <f t="array" ref="F489">INDEX($V$11:$V$61,A489)</f>
        <v>1</v>
      </c>
      <c r="G489" cm="1">
        <f t="array" ref="G489">INDEX($W$11:$W$61,A489)</f>
        <v>-2.0956583906995396</v>
      </c>
      <c r="H489">
        <f t="shared" si="49"/>
        <v>0.59370858524728309</v>
      </c>
      <c r="I489">
        <f t="shared" si="52"/>
        <v>14972.897652512032</v>
      </c>
      <c r="J489" cm="1">
        <f t="array" ref="J489">INDEX($X$11:$X$61,A489)</f>
        <v>0.94542043322531122</v>
      </c>
      <c r="K489">
        <f t="shared" si="53"/>
        <v>167.27855060938904</v>
      </c>
      <c r="L489" cm="1">
        <f t="array" ref="L489">INDEX($Y$11:$Y$61,A489)</f>
        <v>3.9521825419803476E-6</v>
      </c>
      <c r="M489" cm="1">
        <f t="array" ref="M489">INDEX($Z$11:$Z$61,A489)</f>
        <v>5.9701058195323819E-7</v>
      </c>
      <c r="N489">
        <f t="shared" si="50"/>
        <v>3.1181345901882649E-5</v>
      </c>
      <c r="O489">
        <f t="shared" si="51"/>
        <v>6.5336042267144288E-7</v>
      </c>
      <c r="P489" cm="1">
        <f t="array" ref="P489">INDEX($AA$11:$AA$61,A489)</f>
        <v>1.7890822839454908E-11</v>
      </c>
      <c r="Q489" cm="1">
        <f t="array" ref="Q489">INDEX($AB$11:$AB$61,A489)</f>
        <v>1.1506348906491133</v>
      </c>
      <c r="R489">
        <f t="shared" si="54"/>
        <v>0.35608410692088799</v>
      </c>
    </row>
    <row r="490" spans="1:18" x14ac:dyDescent="0.2">
      <c r="A490" s="2">
        <v>5</v>
      </c>
      <c r="B490" s="2">
        <v>480</v>
      </c>
      <c r="C490" s="2">
        <v>4</v>
      </c>
      <c r="D490" s="2">
        <v>75</v>
      </c>
      <c r="E490" s="2">
        <v>277.14999999999998</v>
      </c>
      <c r="F490" s="2" cm="1">
        <f t="array" ref="F490">INDEX($V$11:$V$61,A490)</f>
        <v>1</v>
      </c>
      <c r="G490" cm="1">
        <f t="array" ref="G490">INDEX($W$11:$W$61,A490)</f>
        <v>-2.0956583906995396</v>
      </c>
      <c r="H490">
        <f t="shared" si="49"/>
        <v>0.60173167423711116</v>
      </c>
      <c r="I490">
        <f t="shared" si="52"/>
        <v>15248.931670200278</v>
      </c>
      <c r="J490" cm="1">
        <f t="array" ref="J490">INDEX($X$11:$X$61,A490)</f>
        <v>0.94542043322531122</v>
      </c>
      <c r="K490">
        <f t="shared" si="53"/>
        <v>169.41398856107648</v>
      </c>
      <c r="L490" cm="1">
        <f t="array" ref="L490">INDEX($Y$11:$Y$61,A490)</f>
        <v>3.9521825419803476E-6</v>
      </c>
      <c r="M490" cm="1">
        <f t="array" ref="M490">INDEX($Z$11:$Z$61,A490)</f>
        <v>5.9701058195323819E-7</v>
      </c>
      <c r="N490">
        <f t="shared" si="50"/>
        <v>3.1213915743929959E-5</v>
      </c>
      <c r="O490">
        <f t="shared" si="51"/>
        <v>6.616992072901391E-7</v>
      </c>
      <c r="P490" cm="1">
        <f t="array" ref="P490">INDEX($AA$11:$AA$61,A490)</f>
        <v>1.7890822839454908E-11</v>
      </c>
      <c r="Q490" cm="1">
        <f t="array" ref="Q490">INDEX($AB$11:$AB$61,A490)</f>
        <v>1.1506348906491133</v>
      </c>
      <c r="R490">
        <f t="shared" si="54"/>
        <v>0.35642618852761904</v>
      </c>
    </row>
    <row r="491" spans="1:18" x14ac:dyDescent="0.2">
      <c r="A491" s="2">
        <v>5</v>
      </c>
      <c r="B491" s="2">
        <v>481</v>
      </c>
      <c r="C491" s="2">
        <v>4</v>
      </c>
      <c r="D491" s="2">
        <v>76</v>
      </c>
      <c r="E491" s="2">
        <v>277.14999999999998</v>
      </c>
      <c r="F491" s="2" cm="1">
        <f t="array" ref="F491">INDEX($V$11:$V$61,A491)</f>
        <v>1</v>
      </c>
      <c r="G491" cm="1">
        <f t="array" ref="G491">INDEX($W$11:$W$61,A491)</f>
        <v>-2.0956583906995396</v>
      </c>
      <c r="H491">
        <f t="shared" si="49"/>
        <v>0.60975476322693933</v>
      </c>
      <c r="I491">
        <f t="shared" si="52"/>
        <v>15525.736907344824</v>
      </c>
      <c r="J491" cm="1">
        <f t="array" ref="J491">INDEX($X$11:$X$61,A491)</f>
        <v>0.94542043322531122</v>
      </c>
      <c r="K491">
        <f t="shared" si="53"/>
        <v>171.54942651276394</v>
      </c>
      <c r="L491" cm="1">
        <f t="array" ref="L491">INDEX($Y$11:$Y$61,A491)</f>
        <v>3.9521825419803476E-6</v>
      </c>
      <c r="M491" cm="1">
        <f t="array" ref="M491">INDEX($Z$11:$Z$61,A491)</f>
        <v>5.9701058195323819E-7</v>
      </c>
      <c r="N491">
        <f t="shared" si="50"/>
        <v>3.1235858681414759E-5</v>
      </c>
      <c r="O491">
        <f t="shared" si="51"/>
        <v>6.7003792120675488E-7</v>
      </c>
      <c r="P491" cm="1">
        <f t="array" ref="P491">INDEX($AA$11:$AA$61,A491)</f>
        <v>1.7890822839454908E-11</v>
      </c>
      <c r="Q491" cm="1">
        <f t="array" ref="Q491">INDEX($AB$11:$AB$61,A491)</f>
        <v>1.1506348906491133</v>
      </c>
      <c r="R491">
        <f t="shared" si="54"/>
        <v>0.356660811444445</v>
      </c>
    </row>
    <row r="492" spans="1:18" x14ac:dyDescent="0.2">
      <c r="A492" s="2">
        <v>5</v>
      </c>
      <c r="B492" s="2">
        <v>482</v>
      </c>
      <c r="C492" s="2">
        <v>4</v>
      </c>
      <c r="D492" s="2">
        <v>77</v>
      </c>
      <c r="E492" s="2">
        <v>277.14999999999998</v>
      </c>
      <c r="F492" s="2" cm="1">
        <f t="array" ref="F492">INDEX($V$11:$V$61,A492)</f>
        <v>1</v>
      </c>
      <c r="G492" cm="1">
        <f t="array" ref="G492">INDEX($W$11:$W$61,A492)</f>
        <v>-2.0956583906995396</v>
      </c>
      <c r="H492">
        <f t="shared" si="49"/>
        <v>0.61777785221676751</v>
      </c>
      <c r="I492">
        <f t="shared" si="52"/>
        <v>15803.294962781381</v>
      </c>
      <c r="J492" cm="1">
        <f t="array" ref="J492">INDEX($X$11:$X$61,A492)</f>
        <v>0.94542043322531122</v>
      </c>
      <c r="K492">
        <f t="shared" si="53"/>
        <v>173.68486446445141</v>
      </c>
      <c r="L492" cm="1">
        <f t="array" ref="L492">INDEX($Y$11:$Y$61,A492)</f>
        <v>3.9521825419803476E-6</v>
      </c>
      <c r="M492" cm="1">
        <f t="array" ref="M492">INDEX($Z$11:$Z$61,A492)</f>
        <v>5.9701058195323819E-7</v>
      </c>
      <c r="N492">
        <f t="shared" si="50"/>
        <v>3.1247609162096295E-5</v>
      </c>
      <c r="O492">
        <f t="shared" si="51"/>
        <v>6.7837656353077948E-7</v>
      </c>
      <c r="P492" cm="1">
        <f t="array" ref="P492">INDEX($AA$11:$AA$61,A492)</f>
        <v>1.7890822839454908E-11</v>
      </c>
      <c r="Q492" cm="1">
        <f t="array" ref="Q492">INDEX($AB$11:$AB$61,A492)</f>
        <v>1.1506348906491133</v>
      </c>
      <c r="R492">
        <f t="shared" si="54"/>
        <v>0.35679236877806902</v>
      </c>
    </row>
    <row r="493" spans="1:18" x14ac:dyDescent="0.2">
      <c r="A493" s="2">
        <v>5</v>
      </c>
      <c r="B493" s="2">
        <v>483</v>
      </c>
      <c r="C493" s="2">
        <v>4</v>
      </c>
      <c r="D493" s="2">
        <v>78</v>
      </c>
      <c r="E493" s="2">
        <v>277.14999999999998</v>
      </c>
      <c r="F493" s="2" cm="1">
        <f t="array" ref="F493">INDEX($V$11:$V$61,A493)</f>
        <v>1</v>
      </c>
      <c r="G493" cm="1">
        <f t="array" ref="G493">INDEX($W$11:$W$61,A493)</f>
        <v>-2.0956583906995396</v>
      </c>
      <c r="H493">
        <f t="shared" si="49"/>
        <v>0.62580094120659568</v>
      </c>
      <c r="I493">
        <f t="shared" si="52"/>
        <v>16081.588016124748</v>
      </c>
      <c r="J493" cm="1">
        <f t="array" ref="J493">INDEX($X$11:$X$61,A493)</f>
        <v>0.94542043322531122</v>
      </c>
      <c r="K493">
        <f t="shared" si="53"/>
        <v>175.82030241613884</v>
      </c>
      <c r="L493" cm="1">
        <f t="array" ref="L493">INDEX($Y$11:$Y$61,A493)</f>
        <v>3.9521825419803476E-6</v>
      </c>
      <c r="M493" cm="1">
        <f t="array" ref="M493">INDEX($Z$11:$Z$61,A493)</f>
        <v>5.9701058195323819E-7</v>
      </c>
      <c r="N493">
        <f t="shared" si="50"/>
        <v>3.1249595779588551E-5</v>
      </c>
      <c r="O493">
        <f t="shared" si="51"/>
        <v>6.867151333717279E-7</v>
      </c>
      <c r="P493" cm="1">
        <f t="array" ref="P493">INDEX($AA$11:$AA$61,A493)</f>
        <v>1.7890822839454908E-11</v>
      </c>
      <c r="Q493" cm="1">
        <f t="array" ref="Q493">INDEX($AB$11:$AB$61,A493)</f>
        <v>1.1506348906491133</v>
      </c>
      <c r="R493">
        <f t="shared" si="54"/>
        <v>0.35682519443845012</v>
      </c>
    </row>
    <row r="494" spans="1:18" x14ac:dyDescent="0.2">
      <c r="A494" s="2">
        <v>5</v>
      </c>
      <c r="B494" s="2">
        <v>484</v>
      </c>
      <c r="C494" s="2">
        <v>4</v>
      </c>
      <c r="D494" s="2">
        <v>79</v>
      </c>
      <c r="E494" s="2">
        <v>277.14999999999998</v>
      </c>
      <c r="F494" s="2" cm="1">
        <f t="array" ref="F494">INDEX($V$11:$V$61,A494)</f>
        <v>1</v>
      </c>
      <c r="G494" cm="1">
        <f t="array" ref="G494">INDEX($W$11:$W$61,A494)</f>
        <v>-2.0956583906995396</v>
      </c>
      <c r="H494">
        <f t="shared" si="49"/>
        <v>0.63382403019642375</v>
      </c>
      <c r="I494">
        <f t="shared" si="52"/>
        <v>16360.598805034922</v>
      </c>
      <c r="J494" cm="1">
        <f t="array" ref="J494">INDEX($X$11:$X$61,A494)</f>
        <v>0.94542043322531122</v>
      </c>
      <c r="K494">
        <f t="shared" si="53"/>
        <v>177.95574036782634</v>
      </c>
      <c r="L494" cm="1">
        <f t="array" ref="L494">INDEX($Y$11:$Y$61,A494)</f>
        <v>3.9521825419803476E-6</v>
      </c>
      <c r="M494" cm="1">
        <f t="array" ref="M494">INDEX($Z$11:$Z$61,A494)</f>
        <v>5.9701058195323819E-7</v>
      </c>
      <c r="N494">
        <f t="shared" si="50"/>
        <v>3.1242240360191464E-5</v>
      </c>
      <c r="O494">
        <f t="shared" si="51"/>
        <v>6.950536298391413E-7</v>
      </c>
      <c r="P494" cm="1">
        <f t="array" ref="P494">INDEX($AA$11:$AA$61,A494)</f>
        <v>1.7890822839454908E-11</v>
      </c>
      <c r="Q494" cm="1">
        <f t="array" ref="Q494">INDEX($AB$11:$AB$61,A494)</f>
        <v>1.1506348906491133</v>
      </c>
      <c r="R494">
        <f t="shared" si="54"/>
        <v>0.35676355390489917</v>
      </c>
    </row>
    <row r="495" spans="1:18" x14ac:dyDescent="0.2">
      <c r="A495" s="2">
        <v>5</v>
      </c>
      <c r="B495" s="2">
        <v>485</v>
      </c>
      <c r="C495" s="2">
        <v>4</v>
      </c>
      <c r="D495" s="2">
        <v>80</v>
      </c>
      <c r="E495" s="2">
        <v>277.14999999999998</v>
      </c>
      <c r="F495" s="2" cm="1">
        <f t="array" ref="F495">INDEX($V$11:$V$61,A495)</f>
        <v>1</v>
      </c>
      <c r="G495" cm="1">
        <f t="array" ref="G495">INDEX($W$11:$W$61,A495)</f>
        <v>-2.0956583906995396</v>
      </c>
      <c r="H495">
        <f t="shared" si="49"/>
        <v>0.64184711918625192</v>
      </c>
      <c r="I495">
        <f t="shared" si="52"/>
        <v>16640.310603542843</v>
      </c>
      <c r="J495" cm="1">
        <f t="array" ref="J495">INDEX($X$11:$X$61,A495)</f>
        <v>0.94542043322531122</v>
      </c>
      <c r="K495">
        <f t="shared" si="53"/>
        <v>180.09117831951377</v>
      </c>
      <c r="L495" cm="1">
        <f t="array" ref="L495">INDEX($Y$11:$Y$61,A495)</f>
        <v>3.9521825419803476E-6</v>
      </c>
      <c r="M495" cm="1">
        <f t="array" ref="M495">INDEX($Z$11:$Z$61,A495)</f>
        <v>5.9701058195323819E-7</v>
      </c>
      <c r="N495">
        <f t="shared" si="50"/>
        <v>3.1225957161434293E-5</v>
      </c>
      <c r="O495">
        <f t="shared" si="51"/>
        <v>7.0339205204258615E-7</v>
      </c>
      <c r="P495" cm="1">
        <f t="array" ref="P495">INDEX($AA$11:$AA$61,A495)</f>
        <v>1.7890822839454908E-11</v>
      </c>
      <c r="Q495" cm="1">
        <f t="array" ref="Q495">INDEX($AB$11:$AB$61,A495)</f>
        <v>1.1506348906491133</v>
      </c>
      <c r="R495">
        <f t="shared" si="54"/>
        <v>0.35661163612179991</v>
      </c>
    </row>
    <row r="496" spans="1:18" x14ac:dyDescent="0.2">
      <c r="A496" s="2">
        <v>5</v>
      </c>
      <c r="B496" s="2">
        <v>486</v>
      </c>
      <c r="C496" s="2">
        <v>4</v>
      </c>
      <c r="D496" s="2">
        <v>81</v>
      </c>
      <c r="E496" s="2">
        <v>277.14999999999998</v>
      </c>
      <c r="F496" s="2" cm="1">
        <f t="array" ref="F496">INDEX($V$11:$V$61,A496)</f>
        <v>1</v>
      </c>
      <c r="G496" cm="1">
        <f t="array" ref="G496">INDEX($W$11:$W$61,A496)</f>
        <v>-2.0956583906995396</v>
      </c>
      <c r="H496">
        <f t="shared" si="49"/>
        <v>0.6498702081760801</v>
      </c>
      <c r="I496">
        <f t="shared" si="52"/>
        <v>16920.70720137846</v>
      </c>
      <c r="J496" cm="1">
        <f t="array" ref="J496">INDEX($X$11:$X$61,A496)</f>
        <v>0.94542043322531122</v>
      </c>
      <c r="K496">
        <f t="shared" si="53"/>
        <v>182.22661627120124</v>
      </c>
      <c r="L496" cm="1">
        <f t="array" ref="L496">INDEX($Y$11:$Y$61,A496)</f>
        <v>3.9521825419803476E-6</v>
      </c>
      <c r="M496" cm="1">
        <f t="array" ref="M496">INDEX($Z$11:$Z$61,A496)</f>
        <v>5.9701058195323819E-7</v>
      </c>
      <c r="N496">
        <f t="shared" si="50"/>
        <v>3.1201152175911475E-5</v>
      </c>
      <c r="O496">
        <f t="shared" si="51"/>
        <v>7.1173039909165632E-7</v>
      </c>
      <c r="P496" cm="1">
        <f t="array" ref="P496">INDEX($AA$11:$AA$61,A496)</f>
        <v>1.7890822839454908E-11</v>
      </c>
      <c r="Q496" cm="1">
        <f t="array" ref="Q496">INDEX($AB$11:$AB$61,A496)</f>
        <v>1.1506348906491133</v>
      </c>
      <c r="R496">
        <f t="shared" si="54"/>
        <v>0.35637354645904196</v>
      </c>
    </row>
    <row r="497" spans="1:18" x14ac:dyDescent="0.2">
      <c r="A497" s="2">
        <v>5</v>
      </c>
      <c r="B497" s="2">
        <v>487</v>
      </c>
      <c r="C497" s="2">
        <v>4</v>
      </c>
      <c r="D497" s="2">
        <v>82</v>
      </c>
      <c r="E497" s="2">
        <v>277.14999999999998</v>
      </c>
      <c r="F497" s="2" cm="1">
        <f t="array" ref="F497">INDEX($V$11:$V$61,A497)</f>
        <v>1</v>
      </c>
      <c r="G497" cm="1">
        <f t="array" ref="G497">INDEX($W$11:$W$61,A497)</f>
        <v>-2.0956583906995396</v>
      </c>
      <c r="H497">
        <f t="shared" si="49"/>
        <v>0.65789329716590828</v>
      </c>
      <c r="I497">
        <f t="shared" si="52"/>
        <v>17201.772884247592</v>
      </c>
      <c r="J497" cm="1">
        <f t="array" ref="J497">INDEX($X$11:$X$61,A497)</f>
        <v>0.94542043322531122</v>
      </c>
      <c r="K497">
        <f t="shared" si="53"/>
        <v>184.3620542228887</v>
      </c>
      <c r="L497" cm="1">
        <f t="array" ref="L497">INDEX($Y$11:$Y$61,A497)</f>
        <v>3.9521825419803476E-6</v>
      </c>
      <c r="M497" cm="1">
        <f t="array" ref="M497">INDEX($Z$11:$Z$61,A497)</f>
        <v>5.9701058195323819E-7</v>
      </c>
      <c r="N497">
        <f t="shared" si="50"/>
        <v>3.1168222533879701E-5</v>
      </c>
      <c r="O497">
        <f t="shared" si="51"/>
        <v>7.2006867009597165E-7</v>
      </c>
      <c r="P497" cm="1">
        <f t="array" ref="P497">INDEX($AA$11:$AA$61,A497)</f>
        <v>1.7890822839454908E-11</v>
      </c>
      <c r="Q497" cm="1">
        <f t="array" ref="Q497">INDEX($AB$11:$AB$61,A497)</f>
        <v>1.1506348906491133</v>
      </c>
      <c r="R497">
        <f t="shared" si="54"/>
        <v>0.35605330067112012</v>
      </c>
    </row>
    <row r="498" spans="1:18" x14ac:dyDescent="0.2">
      <c r="A498" s="2">
        <v>5</v>
      </c>
      <c r="B498" s="2">
        <v>488</v>
      </c>
      <c r="C498" s="2">
        <v>4</v>
      </c>
      <c r="D498" s="2">
        <v>83</v>
      </c>
      <c r="E498" s="2">
        <v>277.14999999999998</v>
      </c>
      <c r="F498" s="2" cm="1">
        <f t="array" ref="F498">INDEX($V$11:$V$61,A498)</f>
        <v>1</v>
      </c>
      <c r="G498" cm="1">
        <f t="array" ref="G498">INDEX($W$11:$W$61,A498)</f>
        <v>-2.0956583906995396</v>
      </c>
      <c r="H498">
        <f t="shared" si="49"/>
        <v>0.66591638615573645</v>
      </c>
      <c r="I498">
        <f t="shared" si="52"/>
        <v>17483.492415007066</v>
      </c>
      <c r="J498" cm="1">
        <f t="array" ref="J498">INDEX($X$11:$X$61,A498)</f>
        <v>0.94542043322531122</v>
      </c>
      <c r="K498">
        <f t="shared" si="53"/>
        <v>186.49749217457617</v>
      </c>
      <c r="L498" cm="1">
        <f t="array" ref="L498">INDEX($Y$11:$Y$61,A498)</f>
        <v>3.9521825419803476E-6</v>
      </c>
      <c r="M498" cm="1">
        <f t="array" ref="M498">INDEX($Z$11:$Z$61,A498)</f>
        <v>5.9701058195323819E-7</v>
      </c>
      <c r="N498">
        <f t="shared" si="50"/>
        <v>3.1127555998054043E-5</v>
      </c>
      <c r="O498">
        <f t="shared" si="51"/>
        <v>7.2840686416517969E-7</v>
      </c>
      <c r="P498" cm="1">
        <f t="array" ref="P498">INDEX($AA$11:$AA$61,A498)</f>
        <v>1.7890822839454908E-11</v>
      </c>
      <c r="Q498" cm="1">
        <f t="array" ref="Q498">INDEX($AB$11:$AB$61,A498)</f>
        <v>1.1506348906491133</v>
      </c>
      <c r="R498">
        <f t="shared" si="54"/>
        <v>0.35565481978854535</v>
      </c>
    </row>
    <row r="499" spans="1:18" x14ac:dyDescent="0.2">
      <c r="A499" s="2">
        <v>5</v>
      </c>
      <c r="B499" s="2">
        <v>489</v>
      </c>
      <c r="C499" s="2">
        <v>4</v>
      </c>
      <c r="D499" s="2">
        <v>84</v>
      </c>
      <c r="E499" s="2">
        <v>277.14999999999998</v>
      </c>
      <c r="F499" s="2" cm="1">
        <f t="array" ref="F499">INDEX($V$11:$V$61,A499)</f>
        <v>1</v>
      </c>
      <c r="G499" cm="1">
        <f t="array" ref="G499">INDEX($W$11:$W$61,A499)</f>
        <v>-2.0956583906995396</v>
      </c>
      <c r="H499">
        <f t="shared" si="49"/>
        <v>0.67393947514556451</v>
      </c>
      <c r="I499">
        <f t="shared" si="52"/>
        <v>17765.851015690805</v>
      </c>
      <c r="J499" cm="1">
        <f t="array" ref="J499">INDEX($X$11:$X$61,A499)</f>
        <v>0.94542043322531122</v>
      </c>
      <c r="K499">
        <f t="shared" si="53"/>
        <v>188.63293012626357</v>
      </c>
      <c r="L499" cm="1">
        <f t="array" ref="L499">INDEX($Y$11:$Y$61,A499)</f>
        <v>3.9521825419803476E-6</v>
      </c>
      <c r="M499" cm="1">
        <f t="array" ref="M499">INDEX($Z$11:$Z$61,A499)</f>
        <v>5.9701058195323819E-7</v>
      </c>
      <c r="N499">
        <f t="shared" si="50"/>
        <v>3.1079530544079628E-5</v>
      </c>
      <c r="O499">
        <f t="shared" si="51"/>
        <v>7.3674498040895468E-7</v>
      </c>
      <c r="P499" cm="1">
        <f t="array" ref="P499">INDEX($AA$11:$AA$61,A499)</f>
        <v>1.7890822839454908E-11</v>
      </c>
      <c r="Q499" cm="1">
        <f t="array" ref="Q499">INDEX($AB$11:$AB$61,A499)</f>
        <v>1.1506348906491133</v>
      </c>
      <c r="R499">
        <f t="shared" si="54"/>
        <v>0.35518192587560071</v>
      </c>
    </row>
    <row r="500" spans="1:18" x14ac:dyDescent="0.2">
      <c r="A500" s="2">
        <v>5</v>
      </c>
      <c r="B500" s="2">
        <v>490</v>
      </c>
      <c r="C500" s="2">
        <v>4</v>
      </c>
      <c r="D500" s="2">
        <v>85</v>
      </c>
      <c r="E500" s="2">
        <v>277.14999999999998</v>
      </c>
      <c r="F500" s="2" cm="1">
        <f t="array" ref="F500">INDEX($V$11:$V$61,A500)</f>
        <v>1</v>
      </c>
      <c r="G500" cm="1">
        <f t="array" ref="G500">INDEX($W$11:$W$61,A500)</f>
        <v>-2.0956583906995396</v>
      </c>
      <c r="H500">
        <f t="shared" si="49"/>
        <v>0.68196256413539269</v>
      </c>
      <c r="I500">
        <f t="shared" si="52"/>
        <v>18048.834350342346</v>
      </c>
      <c r="J500" cm="1">
        <f t="array" ref="J500">INDEX($X$11:$X$61,A500)</f>
        <v>0.94542043322531122</v>
      </c>
      <c r="K500">
        <f t="shared" si="53"/>
        <v>190.7683680779511</v>
      </c>
      <c r="L500" cm="1">
        <f t="array" ref="L500">INDEX($Y$11:$Y$61,A500)</f>
        <v>3.9521825419803476E-6</v>
      </c>
      <c r="M500" cm="1">
        <f t="array" ref="M500">INDEX($Z$11:$Z$61,A500)</f>
        <v>5.9701058195323819E-7</v>
      </c>
      <c r="N500">
        <f t="shared" si="50"/>
        <v>3.102451402025398E-5</v>
      </c>
      <c r="O500">
        <f t="shared" si="51"/>
        <v>7.450830179369998E-7</v>
      </c>
      <c r="P500" cm="1">
        <f t="array" ref="P500">INDEX($AA$11:$AA$61,A500)</f>
        <v>1.7890822839454908E-11</v>
      </c>
      <c r="Q500" cm="1">
        <f t="array" ref="Q500">INDEX($AB$11:$AB$61,A500)</f>
        <v>1.1506348906491133</v>
      </c>
      <c r="R500">
        <f t="shared" si="54"/>
        <v>0.35463833858947591</v>
      </c>
    </row>
    <row r="501" spans="1:18" x14ac:dyDescent="0.2">
      <c r="A501" s="2">
        <v>5</v>
      </c>
      <c r="B501" s="2">
        <v>491</v>
      </c>
      <c r="C501" s="2">
        <v>4</v>
      </c>
      <c r="D501" s="2">
        <v>86</v>
      </c>
      <c r="E501" s="2">
        <v>277.14999999999998</v>
      </c>
      <c r="F501" s="2" cm="1">
        <f t="array" ref="F501">INDEX($V$11:$V$61,A501)</f>
        <v>1</v>
      </c>
      <c r="G501" cm="1">
        <f t="array" ref="G501">INDEX($W$11:$W$61,A501)</f>
        <v>-2.0956583906995396</v>
      </c>
      <c r="H501">
        <f t="shared" si="49"/>
        <v>0.68998565312522087</v>
      </c>
      <c r="I501">
        <f t="shared" si="52"/>
        <v>18332.428508611796</v>
      </c>
      <c r="J501" cm="1">
        <f t="array" ref="J501">INDEX($X$11:$X$61,A501)</f>
        <v>0.94542043322531122</v>
      </c>
      <c r="K501">
        <f t="shared" si="53"/>
        <v>192.90380602963853</v>
      </c>
      <c r="L501" cm="1">
        <f t="array" ref="L501">INDEX($Y$11:$Y$61,A501)</f>
        <v>3.9521825419803476E-6</v>
      </c>
      <c r="M501" cm="1">
        <f t="array" ref="M501">INDEX($Z$11:$Z$61,A501)</f>
        <v>5.9701058195323819E-7</v>
      </c>
      <c r="N501">
        <f t="shared" si="50"/>
        <v>3.0962863880222836E-5</v>
      </c>
      <c r="O501">
        <f t="shared" si="51"/>
        <v>7.5342097585904443E-7</v>
      </c>
      <c r="P501" cm="1">
        <f t="array" ref="P501">INDEX($AA$11:$AA$61,A501)</f>
        <v>1.7890822839454908E-11</v>
      </c>
      <c r="Q501" cm="1">
        <f t="array" ref="Q501">INDEX($AB$11:$AB$61,A501)</f>
        <v>1.1506348906491133</v>
      </c>
      <c r="R501">
        <f t="shared" si="54"/>
        <v>0.35402767247730349</v>
      </c>
    </row>
    <row r="502" spans="1:18" x14ac:dyDescent="0.2">
      <c r="A502" s="2">
        <v>5</v>
      </c>
      <c r="B502" s="2">
        <v>492</v>
      </c>
      <c r="C502" s="2">
        <v>4</v>
      </c>
      <c r="D502" s="2">
        <v>87</v>
      </c>
      <c r="E502" s="2">
        <v>277.14999999999998</v>
      </c>
      <c r="F502" s="2" cm="1">
        <f t="array" ref="F502">INDEX($V$11:$V$61,A502)</f>
        <v>1</v>
      </c>
      <c r="G502" cm="1">
        <f t="array" ref="G502">INDEX($W$11:$W$61,A502)</f>
        <v>-2.0956583906995396</v>
      </c>
      <c r="H502">
        <f t="shared" si="49"/>
        <v>0.69800874211504904</v>
      </c>
      <c r="I502">
        <f t="shared" si="52"/>
        <v>18616.619990077939</v>
      </c>
      <c r="J502" cm="1">
        <f t="array" ref="J502">INDEX($X$11:$X$61,A502)</f>
        <v>0.94542043322531122</v>
      </c>
      <c r="K502">
        <f t="shared" si="53"/>
        <v>195.039243981326</v>
      </c>
      <c r="L502" cm="1">
        <f t="array" ref="L502">INDEX($Y$11:$Y$61,A502)</f>
        <v>3.9521825419803476E-6</v>
      </c>
      <c r="M502" cm="1">
        <f t="array" ref="M502">INDEX($Z$11:$Z$61,A502)</f>
        <v>5.9701058195323819E-7</v>
      </c>
      <c r="N502">
        <f t="shared" si="50"/>
        <v>3.0894926982561721E-5</v>
      </c>
      <c r="O502">
        <f t="shared" si="51"/>
        <v>7.6175885328484795E-7</v>
      </c>
      <c r="P502" cm="1">
        <f t="array" ref="P502">INDEX($AA$11:$AA$61,A502)</f>
        <v>1.7890822839454908E-11</v>
      </c>
      <c r="Q502" cm="1">
        <f t="array" ref="Q502">INDEX($AB$11:$AB$61,A502)</f>
        <v>1.1506348906491133</v>
      </c>
      <c r="R502">
        <f t="shared" si="54"/>
        <v>0.35335343494954158</v>
      </c>
    </row>
    <row r="503" spans="1:18" x14ac:dyDescent="0.2">
      <c r="A503" s="2">
        <v>5</v>
      </c>
      <c r="B503" s="2">
        <v>493</v>
      </c>
      <c r="C503" s="2">
        <v>4</v>
      </c>
      <c r="D503" s="2">
        <v>88</v>
      </c>
      <c r="E503" s="2">
        <v>277.14999999999998</v>
      </c>
      <c r="F503" s="2" cm="1">
        <f t="array" ref="F503">INDEX($V$11:$V$61,A503)</f>
        <v>1</v>
      </c>
      <c r="G503" cm="1">
        <f t="array" ref="G503">INDEX($W$11:$W$61,A503)</f>
        <v>-2.0956583906995396</v>
      </c>
      <c r="H503">
        <f t="shared" si="49"/>
        <v>0.70603183110487711</v>
      </c>
      <c r="I503">
        <f t="shared" si="52"/>
        <v>18901.39568925825</v>
      </c>
      <c r="J503" cm="1">
        <f t="array" ref="J503">INDEX($X$11:$X$61,A503)</f>
        <v>0.94542043322531122</v>
      </c>
      <c r="K503">
        <f t="shared" si="53"/>
        <v>197.17468193301343</v>
      </c>
      <c r="L503" cm="1">
        <f t="array" ref="L503">INDEX($Y$11:$Y$61,A503)</f>
        <v>3.9521825419803476E-6</v>
      </c>
      <c r="M503" cm="1">
        <f t="array" ref="M503">INDEX($Z$11:$Z$61,A503)</f>
        <v>5.9701058195323819E-7</v>
      </c>
      <c r="N503">
        <f t="shared" si="50"/>
        <v>3.082103945137711E-5</v>
      </c>
      <c r="O503">
        <f t="shared" si="51"/>
        <v>7.7009664932419748E-7</v>
      </c>
      <c r="P503" cm="1">
        <f t="array" ref="P503">INDEX($AA$11:$AA$61,A503)</f>
        <v>1.7890822839454908E-11</v>
      </c>
      <c r="Q503" cm="1">
        <f t="array" ref="Q503">INDEX($AB$11:$AB$61,A503)</f>
        <v>1.1506348906491133</v>
      </c>
      <c r="R503">
        <f t="shared" si="54"/>
        <v>0.35261902487038072</v>
      </c>
    </row>
    <row r="504" spans="1:18" x14ac:dyDescent="0.2">
      <c r="A504" s="2">
        <v>5</v>
      </c>
      <c r="B504" s="2">
        <v>494</v>
      </c>
      <c r="C504" s="2">
        <v>4</v>
      </c>
      <c r="D504" s="2">
        <v>89</v>
      </c>
      <c r="E504" s="2">
        <v>277.14999999999998</v>
      </c>
      <c r="F504" s="2" cm="1">
        <f t="array" ref="F504">INDEX($V$11:$V$61,A504)</f>
        <v>1</v>
      </c>
      <c r="G504" cm="1">
        <f t="array" ref="G504">INDEX($W$11:$W$61,A504)</f>
        <v>-2.0956583906995396</v>
      </c>
      <c r="H504">
        <f t="shared" si="49"/>
        <v>0.71405492009470528</v>
      </c>
      <c r="I504">
        <f t="shared" si="52"/>
        <v>19186.742881271934</v>
      </c>
      <c r="J504" cm="1">
        <f t="array" ref="J504">INDEX($X$11:$X$61,A504)</f>
        <v>0.94542043322531122</v>
      </c>
      <c r="K504">
        <f t="shared" si="53"/>
        <v>199.31011988470092</v>
      </c>
      <c r="L504" cm="1">
        <f t="array" ref="L504">INDEX($Y$11:$Y$61,A504)</f>
        <v>3.9521825419803476E-6</v>
      </c>
      <c r="M504" cm="1">
        <f t="array" ref="M504">INDEX($Z$11:$Z$61,A504)</f>
        <v>5.9701058195323819E-7</v>
      </c>
      <c r="N504">
        <f t="shared" si="50"/>
        <v>3.0741526592308884E-5</v>
      </c>
      <c r="O504">
        <f t="shared" si="51"/>
        <v>7.7843436308690967E-7</v>
      </c>
      <c r="P504" cm="1">
        <f t="array" ref="P504">INDEX($AA$11:$AA$61,A504)</f>
        <v>1.7890822839454908E-11</v>
      </c>
      <c r="Q504" cm="1">
        <f t="array" ref="Q504">INDEX($AB$11:$AB$61,A504)</f>
        <v>1.1506348906491133</v>
      </c>
      <c r="R504">
        <f t="shared" si="54"/>
        <v>0.35182773170836706</v>
      </c>
    </row>
    <row r="505" spans="1:18" x14ac:dyDescent="0.2">
      <c r="A505" s="2">
        <v>5</v>
      </c>
      <c r="B505" s="2">
        <v>495</v>
      </c>
      <c r="C505" s="2">
        <v>4</v>
      </c>
      <c r="D505" s="2">
        <v>90</v>
      </c>
      <c r="E505" s="2">
        <v>277.14999999999998</v>
      </c>
      <c r="F505" s="2" cm="1">
        <f t="array" ref="F505">INDEX($V$11:$V$61,A505)</f>
        <v>1</v>
      </c>
      <c r="G505" cm="1">
        <f t="array" ref="G505">INDEX($W$11:$W$61,A505)</f>
        <v>-2.0956583906995396</v>
      </c>
      <c r="H505">
        <f t="shared" si="49"/>
        <v>0.72207800908453346</v>
      </c>
      <c r="I505">
        <f t="shared" si="52"/>
        <v>19472.649208123006</v>
      </c>
      <c r="J505" cm="1">
        <f t="array" ref="J505">INDEX($X$11:$X$61,A505)</f>
        <v>0.94542043322531122</v>
      </c>
      <c r="K505">
        <f t="shared" si="53"/>
        <v>201.44555783638839</v>
      </c>
      <c r="L505" cm="1">
        <f t="array" ref="L505">INDEX($Y$11:$Y$61,A505)</f>
        <v>3.9521825419803476E-6</v>
      </c>
      <c r="M505" cm="1">
        <f t="array" ref="M505">INDEX($Z$11:$Z$61,A505)</f>
        <v>5.9701058195323819E-7</v>
      </c>
      <c r="N505">
        <f t="shared" si="50"/>
        <v>3.0656702858582051E-5</v>
      </c>
      <c r="O505">
        <f t="shared" si="51"/>
        <v>7.8677199368282997E-7</v>
      </c>
      <c r="P505" cm="1">
        <f t="array" ref="P505">INDEX($AA$11:$AA$61,A505)</f>
        <v>1.7890822839454908E-11</v>
      </c>
      <c r="Q505" cm="1">
        <f t="array" ref="Q505">INDEX($AB$11:$AB$61,A505)</f>
        <v>1.1506348906491133</v>
      </c>
      <c r="R505">
        <f t="shared" si="54"/>
        <v>0.35098273519311857</v>
      </c>
    </row>
    <row r="506" spans="1:18" x14ac:dyDescent="0.2">
      <c r="A506" s="2">
        <v>5</v>
      </c>
      <c r="B506" s="2">
        <v>496</v>
      </c>
      <c r="C506" s="2">
        <v>4</v>
      </c>
      <c r="D506" s="2">
        <v>91</v>
      </c>
      <c r="E506" s="2">
        <v>277.14999999999998</v>
      </c>
      <c r="F506" s="2" cm="1">
        <f t="array" ref="F506">INDEX($V$11:$V$61,A506)</f>
        <v>1</v>
      </c>
      <c r="G506" cm="1">
        <f t="array" ref="G506">INDEX($W$11:$W$61,A506)</f>
        <v>-2.0956583906995396</v>
      </c>
      <c r="H506">
        <f t="shared" si="49"/>
        <v>0.73010109807436163</v>
      </c>
      <c r="I506">
        <f t="shared" si="52"/>
        <v>19759.102665572314</v>
      </c>
      <c r="J506" cm="1">
        <f t="array" ref="J506">INDEX($X$11:$X$61,A506)</f>
        <v>0.94542043322531122</v>
      </c>
      <c r="K506">
        <f t="shared" si="53"/>
        <v>203.58099578807585</v>
      </c>
      <c r="L506" cm="1">
        <f t="array" ref="L506">INDEX($Y$11:$Y$61,A506)</f>
        <v>3.9521825419803476E-6</v>
      </c>
      <c r="M506" cm="1">
        <f t="array" ref="M506">INDEX($Z$11:$Z$61,A506)</f>
        <v>5.9701058195323819E-7</v>
      </c>
      <c r="N506">
        <f t="shared" si="50"/>
        <v>3.0566871862035847E-5</v>
      </c>
      <c r="O506">
        <f t="shared" si="51"/>
        <v>7.951095402218337E-7</v>
      </c>
      <c r="P506" cm="1">
        <f t="array" ref="P506">INDEX($AA$11:$AA$61,A506)</f>
        <v>1.7890822839454908E-11</v>
      </c>
      <c r="Q506" cm="1">
        <f t="array" ref="Q506">INDEX($AB$11:$AB$61,A506)</f>
        <v>1.1506348906491133</v>
      </c>
      <c r="R506">
        <f t="shared" si="54"/>
        <v>0.35008710542685123</v>
      </c>
    </row>
    <row r="507" spans="1:18" x14ac:dyDescent="0.2">
      <c r="A507" s="2">
        <v>5</v>
      </c>
      <c r="B507" s="2">
        <v>497</v>
      </c>
      <c r="C507" s="2">
        <v>4</v>
      </c>
      <c r="D507" s="2">
        <v>92</v>
      </c>
      <c r="E507" s="2">
        <v>277.14999999999998</v>
      </c>
      <c r="F507" s="2" cm="1">
        <f t="array" ref="F507">INDEX($V$11:$V$61,A507)</f>
        <v>1</v>
      </c>
      <c r="G507" cm="1">
        <f t="array" ref="G507">INDEX($W$11:$W$61,A507)</f>
        <v>-2.0956583906995396</v>
      </c>
      <c r="H507">
        <f t="shared" si="49"/>
        <v>0.7381241870641897</v>
      </c>
      <c r="I507">
        <f t="shared" si="52"/>
        <v>20046.091590569355</v>
      </c>
      <c r="J507" cm="1">
        <f t="array" ref="J507">INDEX($X$11:$X$61,A507)</f>
        <v>0.94542043322531122</v>
      </c>
      <c r="K507">
        <f t="shared" si="53"/>
        <v>205.71643373976326</v>
      </c>
      <c r="L507" cm="1">
        <f t="array" ref="L507">INDEX($Y$11:$Y$61,A507)</f>
        <v>3.9521825419803476E-6</v>
      </c>
      <c r="M507" cm="1">
        <f t="array" ref="M507">INDEX($Z$11:$Z$61,A507)</f>
        <v>5.9701058195323819E-7</v>
      </c>
      <c r="N507">
        <f t="shared" si="50"/>
        <v>3.0472326424346336E-5</v>
      </c>
      <c r="O507">
        <f t="shared" si="51"/>
        <v>8.0344700181382591E-7</v>
      </c>
      <c r="P507" cm="1">
        <f t="array" ref="P507">INDEX($AA$11:$AA$61,A507)</f>
        <v>1.7890822839454908E-11</v>
      </c>
      <c r="Q507" cm="1">
        <f t="array" ref="Q507">INDEX($AB$11:$AB$61,A507)</f>
        <v>1.1506348906491133</v>
      </c>
      <c r="R507">
        <f t="shared" si="54"/>
        <v>0.34914380340233836</v>
      </c>
    </row>
    <row r="508" spans="1:18" x14ac:dyDescent="0.2">
      <c r="A508" s="2">
        <v>5</v>
      </c>
      <c r="B508" s="2">
        <v>498</v>
      </c>
      <c r="C508" s="2">
        <v>4</v>
      </c>
      <c r="D508" s="2">
        <v>93</v>
      </c>
      <c r="E508" s="2">
        <v>277.14999999999998</v>
      </c>
      <c r="F508" s="2" cm="1">
        <f t="array" ref="F508">INDEX($V$11:$V$61,A508)</f>
        <v>1</v>
      </c>
      <c r="G508" cm="1">
        <f t="array" ref="G508">INDEX($W$11:$W$61,A508)</f>
        <v>-2.0956583906995396</v>
      </c>
      <c r="H508">
        <f t="shared" si="49"/>
        <v>0.74614727605401787</v>
      </c>
      <c r="I508">
        <f t="shared" si="52"/>
        <v>20333.604649216009</v>
      </c>
      <c r="J508" cm="1">
        <f t="array" ref="J508">INDEX($X$11:$X$61,A508)</f>
        <v>0.94542043322531122</v>
      </c>
      <c r="K508">
        <f t="shared" si="53"/>
        <v>207.85187169145075</v>
      </c>
      <c r="L508" cm="1">
        <f t="array" ref="L508">INDEX($Y$11:$Y$61,A508)</f>
        <v>3.9521825419803476E-6</v>
      </c>
      <c r="M508" cm="1">
        <f t="array" ref="M508">INDEX($Z$11:$Z$61,A508)</f>
        <v>5.9701058195323819E-7</v>
      </c>
      <c r="N508">
        <f t="shared" si="50"/>
        <v>3.0373348663951049E-5</v>
      </c>
      <c r="O508">
        <f t="shared" si="51"/>
        <v>8.1178437756874258E-7</v>
      </c>
      <c r="P508" cm="1">
        <f t="array" ref="P508">INDEX($AA$11:$AA$61,A508)</f>
        <v>1.7890822839454908E-11</v>
      </c>
      <c r="Q508" cm="1">
        <f t="array" ref="Q508">INDEX($AB$11:$AB$61,A508)</f>
        <v>1.1506348906491133</v>
      </c>
      <c r="R508">
        <f t="shared" si="54"/>
        <v>0.34815568188188734</v>
      </c>
    </row>
    <row r="509" spans="1:18" x14ac:dyDescent="0.2">
      <c r="A509" s="2">
        <v>5</v>
      </c>
      <c r="B509" s="2">
        <v>499</v>
      </c>
      <c r="C509" s="2">
        <v>4</v>
      </c>
      <c r="D509" s="2">
        <v>94</v>
      </c>
      <c r="E509" s="2">
        <v>277.14999999999998</v>
      </c>
      <c r="F509" s="2" cm="1">
        <f t="array" ref="F509">INDEX($V$11:$V$61,A509)</f>
        <v>1</v>
      </c>
      <c r="G509" cm="1">
        <f t="array" ref="G509">INDEX($W$11:$W$61,A509)</f>
        <v>-2.0956583906995396</v>
      </c>
      <c r="H509">
        <f t="shared" si="49"/>
        <v>0.75417036504384605</v>
      </c>
      <c r="I509">
        <f t="shared" si="52"/>
        <v>20621.630825236356</v>
      </c>
      <c r="J509" cm="1">
        <f t="array" ref="J509">INDEX($X$11:$X$61,A509)</f>
        <v>0.94542043322531122</v>
      </c>
      <c r="K509">
        <f t="shared" si="53"/>
        <v>209.98730964313819</v>
      </c>
      <c r="L509" cm="1">
        <f t="array" ref="L509">INDEX($Y$11:$Y$61,A509)</f>
        <v>3.9521825419803476E-6</v>
      </c>
      <c r="M509" cm="1">
        <f t="array" ref="M509">INDEX($Z$11:$Z$61,A509)</f>
        <v>5.9701058195323819E-7</v>
      </c>
      <c r="N509">
        <f t="shared" si="50"/>
        <v>3.0270210114476226E-5</v>
      </c>
      <c r="O509">
        <f t="shared" si="51"/>
        <v>8.2012166659654913E-7</v>
      </c>
      <c r="P509" cm="1">
        <f t="array" ref="P509">INDEX($AA$11:$AA$61,A509)</f>
        <v>1.7890822839454908E-11</v>
      </c>
      <c r="Q509" cm="1">
        <f t="array" ref="Q509">INDEX($AB$11:$AB$61,A509)</f>
        <v>1.1506348906491133</v>
      </c>
      <c r="R509">
        <f t="shared" si="54"/>
        <v>0.34712548659486819</v>
      </c>
    </row>
    <row r="510" spans="1:18" x14ac:dyDescent="0.2">
      <c r="A510" s="2">
        <v>5</v>
      </c>
      <c r="B510" s="2">
        <v>500</v>
      </c>
      <c r="C510" s="2">
        <v>4</v>
      </c>
      <c r="D510" s="2">
        <v>95</v>
      </c>
      <c r="E510" s="2">
        <v>277.14999999999998</v>
      </c>
      <c r="F510" s="2" cm="1">
        <f t="array" ref="F510">INDEX($V$11:$V$61,A510)</f>
        <v>1</v>
      </c>
      <c r="G510" cm="1">
        <f t="array" ref="G510">INDEX($W$11:$W$61,A510)</f>
        <v>-2.0956583906995396</v>
      </c>
      <c r="H510">
        <f t="shared" si="49"/>
        <v>0.76219345403367422</v>
      </c>
      <c r="I510">
        <f t="shared" si="52"/>
        <v>20910.159408927677</v>
      </c>
      <c r="J510" cm="1">
        <f t="array" ref="J510">INDEX($X$11:$X$61,A510)</f>
        <v>0.94542043322531122</v>
      </c>
      <c r="K510">
        <f t="shared" si="53"/>
        <v>212.12274759482568</v>
      </c>
      <c r="L510" cm="1">
        <f t="array" ref="L510">INDEX($Y$11:$Y$61,A510)</f>
        <v>3.9521825419803476E-6</v>
      </c>
      <c r="M510" cm="1">
        <f t="array" ref="M510">INDEX($Z$11:$Z$61,A510)</f>
        <v>5.9701058195323819E-7</v>
      </c>
      <c r="N510">
        <f t="shared" si="50"/>
        <v>3.0163171870756965E-5</v>
      </c>
      <c r="O510">
        <f t="shared" si="51"/>
        <v>8.2845886800724305E-7</v>
      </c>
      <c r="P510" cm="1">
        <f t="array" ref="P510">INDEX($AA$11:$AA$61,A510)</f>
        <v>1.7890822839454908E-11</v>
      </c>
      <c r="Q510" cm="1">
        <f t="array" ref="Q510">INDEX($AB$11:$AB$61,A510)</f>
        <v>1.1506348906491133</v>
      </c>
      <c r="R510">
        <f t="shared" si="54"/>
        <v>0.34605585771425973</v>
      </c>
    </row>
    <row r="511" spans="1:18" x14ac:dyDescent="0.2">
      <c r="A511" s="2">
        <v>5</v>
      </c>
      <c r="B511" s="2">
        <v>501</v>
      </c>
      <c r="C511" s="2">
        <v>4</v>
      </c>
      <c r="D511" s="2">
        <v>96</v>
      </c>
      <c r="E511" s="2">
        <v>277.14999999999998</v>
      </c>
      <c r="F511" s="2" cm="1">
        <f t="array" ref="F511">INDEX($V$11:$V$61,A511)</f>
        <v>1</v>
      </c>
      <c r="G511" cm="1">
        <f t="array" ref="G511">INDEX($W$11:$W$61,A511)</f>
        <v>-2.0956583906995396</v>
      </c>
      <c r="H511">
        <f t="shared" si="49"/>
        <v>0.7702165430235024</v>
      </c>
      <c r="I511">
        <f t="shared" si="52"/>
        <v>21199.179986569605</v>
      </c>
      <c r="J511" cm="1">
        <f t="array" ref="J511">INDEX($X$11:$X$61,A511)</f>
        <v>0.94542043322531122</v>
      </c>
      <c r="K511">
        <f t="shared" si="53"/>
        <v>214.25818554651315</v>
      </c>
      <c r="L511" cm="1">
        <f t="array" ref="L511">INDEX($Y$11:$Y$61,A511)</f>
        <v>3.9521825419803476E-6</v>
      </c>
      <c r="M511" cm="1">
        <f t="array" ref="M511">INDEX($Z$11:$Z$61,A511)</f>
        <v>5.9701058195323819E-7</v>
      </c>
      <c r="N511">
        <f t="shared" si="50"/>
        <v>3.005248475882442E-5</v>
      </c>
      <c r="O511">
        <f t="shared" si="51"/>
        <v>8.3679598091085191E-7</v>
      </c>
      <c r="P511" cm="1">
        <f t="array" ref="P511">INDEX($AA$11:$AA$61,A511)</f>
        <v>1.7890822839454908E-11</v>
      </c>
      <c r="Q511" cm="1">
        <f t="array" ref="Q511">INDEX($AB$11:$AB$61,A511)</f>
        <v>1.1506348906491133</v>
      </c>
      <c r="R511">
        <f t="shared" si="54"/>
        <v>0.3449493315755498</v>
      </c>
    </row>
    <row r="512" spans="1:18" x14ac:dyDescent="0.2">
      <c r="A512" s="2">
        <v>5</v>
      </c>
      <c r="B512" s="2">
        <v>502</v>
      </c>
      <c r="C512" s="2">
        <v>4</v>
      </c>
      <c r="D512" s="2">
        <v>97</v>
      </c>
      <c r="E512" s="2">
        <v>277.14999999999998</v>
      </c>
      <c r="F512" s="2" cm="1">
        <f t="array" ref="F512">INDEX($V$11:$V$61,A512)</f>
        <v>1</v>
      </c>
      <c r="G512" cm="1">
        <f t="array" ref="G512">INDEX($W$11:$W$61,A512)</f>
        <v>-2.0956583906995396</v>
      </c>
      <c r="H512">
        <f t="shared" si="49"/>
        <v>0.77823963201333046</v>
      </c>
      <c r="I512">
        <f t="shared" si="52"/>
        <v>21488.682430269258</v>
      </c>
      <c r="J512" cm="1">
        <f t="array" ref="J512">INDEX($X$11:$X$61,A512)</f>
        <v>0.94542043322531122</v>
      </c>
      <c r="K512">
        <f t="shared" si="53"/>
        <v>216.39362349820058</v>
      </c>
      <c r="L512" cm="1">
        <f t="array" ref="L512">INDEX($Y$11:$Y$61,A512)</f>
        <v>3.9521825419803476E-6</v>
      </c>
      <c r="M512" cm="1">
        <f t="array" ref="M512">INDEX($Z$11:$Z$61,A512)</f>
        <v>5.9701058195323819E-7</v>
      </c>
      <c r="N512">
        <f t="shared" si="50"/>
        <v>2.9938389526510568E-5</v>
      </c>
      <c r="O512">
        <f t="shared" si="51"/>
        <v>8.4513300441743545E-7</v>
      </c>
      <c r="P512" cm="1">
        <f t="array" ref="P512">INDEX($AA$11:$AA$61,A512)</f>
        <v>1.7890822839454908E-11</v>
      </c>
      <c r="Q512" cm="1">
        <f t="array" ref="Q512">INDEX($AB$11:$AB$61,A512)</f>
        <v>1.1506348906491133</v>
      </c>
      <c r="R512">
        <f t="shared" si="54"/>
        <v>0.34380834260411819</v>
      </c>
    </row>
    <row r="513" spans="1:18" x14ac:dyDescent="0.2">
      <c r="A513" s="2">
        <v>5</v>
      </c>
      <c r="B513" s="2">
        <v>503</v>
      </c>
      <c r="C513" s="2">
        <v>4</v>
      </c>
      <c r="D513" s="2">
        <v>98</v>
      </c>
      <c r="E513" s="2">
        <v>277.14999999999998</v>
      </c>
      <c r="F513" s="2" cm="1">
        <f t="array" ref="F513">INDEX($V$11:$V$61,A513)</f>
        <v>1</v>
      </c>
      <c r="G513" cm="1">
        <f t="array" ref="G513">INDEX($W$11:$W$61,A513)</f>
        <v>-2.0956583906995396</v>
      </c>
      <c r="H513">
        <f t="shared" si="49"/>
        <v>0.78626272100315864</v>
      </c>
      <c r="I513">
        <f t="shared" si="52"/>
        <v>21778.656888221627</v>
      </c>
      <c r="J513" cm="1">
        <f t="array" ref="J513">INDEX($X$11:$X$61,A513)</f>
        <v>0.94542043322531122</v>
      </c>
      <c r="K513">
        <f t="shared" si="53"/>
        <v>218.52906144988802</v>
      </c>
      <c r="L513" cm="1">
        <f t="array" ref="L513">INDEX($Y$11:$Y$61,A513)</f>
        <v>3.9521825419803476E-6</v>
      </c>
      <c r="M513" cm="1">
        <f t="array" ref="M513">INDEX($Z$11:$Z$61,A513)</f>
        <v>5.9701058195323819E-7</v>
      </c>
      <c r="N513">
        <f t="shared" si="50"/>
        <v>2.982111705158815E-5</v>
      </c>
      <c r="O513">
        <f t="shared" si="51"/>
        <v>8.534699376370851E-7</v>
      </c>
      <c r="P513" cm="1">
        <f t="array" ref="P513">INDEX($AA$11:$AA$61,A513)</f>
        <v>1.7890822839454908E-11</v>
      </c>
      <c r="Q513" cm="1">
        <f t="array" ref="Q513">INDEX($AB$11:$AB$61,A513)</f>
        <v>1.1506348906491133</v>
      </c>
      <c r="R513">
        <f t="shared" si="54"/>
        <v>0.34263522541993452</v>
      </c>
    </row>
    <row r="514" spans="1:18" x14ac:dyDescent="0.2">
      <c r="A514" s="2">
        <v>5</v>
      </c>
      <c r="B514" s="2">
        <v>504</v>
      </c>
      <c r="C514" s="2">
        <v>4</v>
      </c>
      <c r="D514" s="2">
        <v>99</v>
      </c>
      <c r="E514" s="2">
        <v>277.14999999999998</v>
      </c>
      <c r="F514" s="2" cm="1">
        <f t="array" ref="F514">INDEX($V$11:$V$61,A514)</f>
        <v>1</v>
      </c>
      <c r="G514" cm="1">
        <f t="array" ref="G514">INDEX($W$11:$W$61,A514)</f>
        <v>-2.0956583906995396</v>
      </c>
      <c r="H514">
        <f t="shared" si="49"/>
        <v>0.79428580999298681</v>
      </c>
      <c r="I514">
        <f t="shared" si="52"/>
        <v>22069.09377536548</v>
      </c>
      <c r="J514" cm="1">
        <f t="array" ref="J514">INDEX($X$11:$X$61,A514)</f>
        <v>0.94542043322531122</v>
      </c>
      <c r="K514">
        <f t="shared" si="53"/>
        <v>220.66449940157554</v>
      </c>
      <c r="L514" cm="1">
        <f t="array" ref="L514">INDEX($Y$11:$Y$61,A514)</f>
        <v>3.9521825419803476E-6</v>
      </c>
      <c r="M514" cm="1">
        <f t="array" ref="M514">INDEX($Z$11:$Z$61,A514)</f>
        <v>5.9701058195323819E-7</v>
      </c>
      <c r="N514">
        <f t="shared" si="50"/>
        <v>2.9700888564619616E-5</v>
      </c>
      <c r="O514">
        <f t="shared" si="51"/>
        <v>8.6180677967992486E-7</v>
      </c>
      <c r="P514" cm="1">
        <f t="array" ref="P514">INDEX($AA$11:$AA$61,A514)</f>
        <v>1.7890822839454908E-11</v>
      </c>
      <c r="Q514" cm="1">
        <f t="array" ref="Q514">INDEX($AB$11:$AB$61,A514)</f>
        <v>1.1506348906491133</v>
      </c>
      <c r="R514">
        <f t="shared" si="54"/>
        <v>0.34143221709099264</v>
      </c>
    </row>
    <row r="515" spans="1:18" x14ac:dyDescent="0.2">
      <c r="A515" s="2">
        <v>5</v>
      </c>
      <c r="B515" s="2">
        <v>505</v>
      </c>
      <c r="C515" s="2">
        <v>4</v>
      </c>
      <c r="D515" s="2">
        <v>100</v>
      </c>
      <c r="E515" s="2">
        <v>277.14999999999998</v>
      </c>
      <c r="F515" s="2" cm="1">
        <f t="array" ref="F515">INDEX($V$11:$V$61,A515)</f>
        <v>1</v>
      </c>
      <c r="G515" cm="1">
        <f t="array" ref="G515">INDEX($W$11:$W$61,A515)</f>
        <v>-2.0956583906995396</v>
      </c>
      <c r="H515">
        <f t="shared" si="49"/>
        <v>0.80230889898281499</v>
      </c>
      <c r="I515">
        <f t="shared" si="52"/>
        <v>22359.983764416258</v>
      </c>
      <c r="J515" cm="1">
        <f t="array" ref="J515">INDEX($X$11:$X$61,A515)</f>
        <v>0.94542043322531122</v>
      </c>
      <c r="K515">
        <f t="shared" si="53"/>
        <v>222.79993735326298</v>
      </c>
      <c r="L515" cm="1">
        <f t="array" ref="L515">INDEX($Y$11:$Y$61,A515)</f>
        <v>3.9521825419803476E-6</v>
      </c>
      <c r="M515" cm="1">
        <f t="array" ref="M515">INDEX($Z$11:$Z$61,A515)</f>
        <v>5.9701058195323819E-7</v>
      </c>
      <c r="N515">
        <f t="shared" si="50"/>
        <v>2.9577915883933952E-5</v>
      </c>
      <c r="O515">
        <f t="shared" si="51"/>
        <v>8.7014352965611021E-7</v>
      </c>
      <c r="P515" cm="1">
        <f t="array" ref="P515">INDEX($AA$11:$AA$61,A515)</f>
        <v>1.7890822839454908E-11</v>
      </c>
      <c r="Q515" cm="1">
        <f t="array" ref="Q515">INDEX($AB$11:$AB$61,A515)</f>
        <v>1.1506348906491133</v>
      </c>
      <c r="R515">
        <f t="shared" si="54"/>
        <v>0.34020145950938147</v>
      </c>
    </row>
    <row r="516" spans="1:18" x14ac:dyDescent="0.2">
      <c r="A516" s="2">
        <v>6</v>
      </c>
      <c r="B516" s="2">
        <v>506</v>
      </c>
      <c r="C516" s="2">
        <v>5</v>
      </c>
      <c r="D516" s="2">
        <v>0</v>
      </c>
      <c r="E516" s="2">
        <v>278.14999999999998</v>
      </c>
      <c r="F516" s="2" cm="1">
        <f t="array" ref="F516">INDEX($V$11:$V$61,A516)</f>
        <v>1</v>
      </c>
      <c r="G516" cm="1">
        <f t="array" ref="G516">INDEX($W$11:$W$61,A516)</f>
        <v>-2.0652492856969378</v>
      </c>
      <c r="H516">
        <f t="shared" si="49"/>
        <v>0</v>
      </c>
      <c r="I516">
        <f t="shared" si="52"/>
        <v>24</v>
      </c>
      <c r="J516" cm="1">
        <f t="array" ref="J516">INDEX($X$11:$X$61,A516)</f>
        <v>0.94883165614872933</v>
      </c>
      <c r="K516">
        <f t="shared" si="53"/>
        <v>9.2394884427355706</v>
      </c>
      <c r="L516" cm="1">
        <f t="array" ref="L516">INDEX($Y$11:$Y$61,A516)</f>
        <v>4.0686592169480518E-6</v>
      </c>
      <c r="M516" cm="1">
        <f t="array" ref="M516">INDEX($Z$11:$Z$61,A516)</f>
        <v>6.2354247956804039E-7</v>
      </c>
      <c r="N516">
        <f t="shared" si="50"/>
        <v>9.3749789062974615E-8</v>
      </c>
      <c r="O516">
        <f t="shared" si="51"/>
        <v>3.6091739693947818E-8</v>
      </c>
      <c r="P516" cm="1">
        <f t="array" ref="P516">INDEX($AA$11:$AA$61,A516)</f>
        <v>1.7923070203112906E-11</v>
      </c>
      <c r="Q516" cm="1">
        <f t="array" ref="Q516">INDEX($AB$11:$AB$61,A516)</f>
        <v>1.1403209036479467</v>
      </c>
      <c r="R516">
        <f t="shared" si="54"/>
        <v>4.0878272115081417E-2</v>
      </c>
    </row>
    <row r="517" spans="1:18" x14ac:dyDescent="0.2">
      <c r="A517" s="2">
        <v>6</v>
      </c>
      <c r="B517" s="2">
        <v>507</v>
      </c>
      <c r="C517" s="2">
        <v>5</v>
      </c>
      <c r="D517" s="2">
        <v>1</v>
      </c>
      <c r="E517" s="2">
        <v>278.14999999999998</v>
      </c>
      <c r="F517" s="2" cm="1">
        <f t="array" ref="F517">INDEX($V$11:$V$61,A517)</f>
        <v>1</v>
      </c>
      <c r="G517" cm="1">
        <f t="array" ref="G517">INDEX($W$11:$W$61,A517)</f>
        <v>-2.0652492856969378</v>
      </c>
      <c r="H517">
        <f t="shared" si="49"/>
        <v>8.6049968226582351E-3</v>
      </c>
      <c r="I517">
        <f t="shared" si="52"/>
        <v>48.885311026194628</v>
      </c>
      <c r="J517" cm="1">
        <f t="array" ref="J517">INDEX($X$11:$X$61,A517)</f>
        <v>0.94883165614872933</v>
      </c>
      <c r="K517">
        <f t="shared" si="53"/>
        <v>11.53737144806141</v>
      </c>
      <c r="L517" cm="1">
        <f t="array" ref="L517">INDEX($Y$11:$Y$61,A517)</f>
        <v>4.0686592169480518E-6</v>
      </c>
      <c r="M517" cm="1">
        <f t="array" ref="M517">INDEX($Z$11:$Z$61,A517)</f>
        <v>6.2354247956804039E-7</v>
      </c>
      <c r="N517">
        <f t="shared" si="50"/>
        <v>1.9095646360731496E-7</v>
      </c>
      <c r="O517">
        <f t="shared" si="51"/>
        <v>4.5067833785311311E-8</v>
      </c>
      <c r="P517" cm="1">
        <f t="array" ref="P517">INDEX($AA$11:$AA$61,A517)</f>
        <v>1.7923070203112906E-11</v>
      </c>
      <c r="Q517" cm="1">
        <f t="array" ref="Q517">INDEX($AB$11:$AB$61,A517)</f>
        <v>1.1403209036479467</v>
      </c>
      <c r="R517">
        <f t="shared" si="54"/>
        <v>4.1895310079710632E-2</v>
      </c>
    </row>
    <row r="518" spans="1:18" x14ac:dyDescent="0.2">
      <c r="A518" s="2">
        <v>6</v>
      </c>
      <c r="B518" s="2">
        <v>508</v>
      </c>
      <c r="C518" s="2">
        <v>5</v>
      </c>
      <c r="D518" s="2">
        <v>2</v>
      </c>
      <c r="E518" s="2">
        <v>278.14999999999998</v>
      </c>
      <c r="F518" s="2" cm="1">
        <f t="array" ref="F518">INDEX($V$11:$V$61,A518)</f>
        <v>1</v>
      </c>
      <c r="G518" cm="1">
        <f t="array" ref="G518">INDEX($W$11:$W$61,A518)</f>
        <v>-2.0652492856969378</v>
      </c>
      <c r="H518">
        <f t="shared" si="49"/>
        <v>1.720999364531647E-2</v>
      </c>
      <c r="I518">
        <f t="shared" si="52"/>
        <v>87.377928202504719</v>
      </c>
      <c r="J518" cm="1">
        <f t="array" ref="J518">INDEX($X$11:$X$61,A518)</f>
        <v>0.94883165614872933</v>
      </c>
      <c r="K518">
        <f t="shared" si="53"/>
        <v>13.835254453387252</v>
      </c>
      <c r="L518" cm="1">
        <f t="array" ref="L518">INDEX($Y$11:$Y$61,A518)</f>
        <v>4.0686592169480518E-6</v>
      </c>
      <c r="M518" cm="1">
        <f t="array" ref="M518">INDEX($Z$11:$Z$61,A518)</f>
        <v>6.2354247956804039E-7</v>
      </c>
      <c r="N518">
        <f t="shared" si="50"/>
        <v>3.4130985287152895E-7</v>
      </c>
      <c r="O518">
        <f t="shared" si="51"/>
        <v>5.4043922299256038E-8</v>
      </c>
      <c r="P518" cm="1">
        <f t="array" ref="P518">INDEX($AA$11:$AA$61,A518)</f>
        <v>1.7923070203112906E-11</v>
      </c>
      <c r="Q518" cm="1">
        <f t="array" ref="Q518">INDEX($AB$11:$AB$61,A518)</f>
        <v>1.1403209036479467</v>
      </c>
      <c r="R518">
        <f t="shared" si="54"/>
        <v>4.3460643451903785E-2</v>
      </c>
    </row>
    <row r="519" spans="1:18" x14ac:dyDescent="0.2">
      <c r="A519" s="2">
        <v>6</v>
      </c>
      <c r="B519" s="2">
        <v>509</v>
      </c>
      <c r="C519" s="2">
        <v>5</v>
      </c>
      <c r="D519" s="2">
        <v>3</v>
      </c>
      <c r="E519" s="2">
        <v>278.14999999999998</v>
      </c>
      <c r="F519" s="2" cm="1">
        <f t="array" ref="F519">INDEX($V$11:$V$61,A519)</f>
        <v>1</v>
      </c>
      <c r="G519" cm="1">
        <f t="array" ref="G519">INDEX($W$11:$W$61,A519)</f>
        <v>-2.0652492856969378</v>
      </c>
      <c r="H519">
        <f t="shared" si="49"/>
        <v>2.5814990467974704E-2</v>
      </c>
      <c r="I519">
        <f t="shared" si="52"/>
        <v>138.63509758151181</v>
      </c>
      <c r="J519" cm="1">
        <f t="array" ref="J519">INDEX($X$11:$X$61,A519)</f>
        <v>0.94883165614872933</v>
      </c>
      <c r="K519">
        <f t="shared" si="53"/>
        <v>16.133137458713094</v>
      </c>
      <c r="L519" cm="1">
        <f t="array" ref="L519">INDEX($Y$11:$Y$61,A519)</f>
        <v>4.0686592169480518E-6</v>
      </c>
      <c r="M519" cm="1">
        <f t="array" ref="M519">INDEX($Z$11:$Z$61,A519)</f>
        <v>6.2354247956804039E-7</v>
      </c>
      <c r="N519">
        <f t="shared" si="50"/>
        <v>5.4150269557584493E-7</v>
      </c>
      <c r="O519">
        <f t="shared" si="51"/>
        <v>6.302000412493996E-8</v>
      </c>
      <c r="P519" cm="1">
        <f t="array" ref="P519">INDEX($AA$11:$AA$61,A519)</f>
        <v>1.7923070203112906E-11</v>
      </c>
      <c r="Q519" cm="1">
        <f t="array" ref="Q519">INDEX($AB$11:$AB$61,A519)</f>
        <v>1.1403209036479467</v>
      </c>
      <c r="R519">
        <f t="shared" si="54"/>
        <v>4.5540152412526631E-2</v>
      </c>
    </row>
    <row r="520" spans="1:18" x14ac:dyDescent="0.2">
      <c r="A520" s="2">
        <v>6</v>
      </c>
      <c r="B520" s="2">
        <v>510</v>
      </c>
      <c r="C520" s="2">
        <v>5</v>
      </c>
      <c r="D520" s="2">
        <v>4</v>
      </c>
      <c r="E520" s="2">
        <v>278.14999999999998</v>
      </c>
      <c r="F520" s="2" cm="1">
        <f t="array" ref="F520">INDEX($V$11:$V$61,A520)</f>
        <v>1</v>
      </c>
      <c r="G520" cm="1">
        <f t="array" ref="G520">INDEX($W$11:$W$61,A520)</f>
        <v>-2.0652492856969378</v>
      </c>
      <c r="H520">
        <f t="shared" si="49"/>
        <v>3.441998729063294E-2</v>
      </c>
      <c r="I520">
        <f t="shared" si="52"/>
        <v>201.8822509640602</v>
      </c>
      <c r="J520" cm="1">
        <f t="array" ref="J520">INDEX($X$11:$X$61,A520)</f>
        <v>0.94883165614872933</v>
      </c>
      <c r="K520">
        <f t="shared" si="53"/>
        <v>18.431020464038934</v>
      </c>
      <c r="L520" cm="1">
        <f t="array" ref="L520">INDEX($Y$11:$Y$61,A520)</f>
        <v>4.0686592169480518E-6</v>
      </c>
      <c r="M520" cm="1">
        <f t="array" ref="M520">INDEX($Z$11:$Z$61,A520)</f>
        <v>6.2354247956804039E-7</v>
      </c>
      <c r="N520">
        <f t="shared" si="50"/>
        <v>7.8847701345860873E-7</v>
      </c>
      <c r="O520">
        <f t="shared" si="51"/>
        <v>7.1996078151523788E-8</v>
      </c>
      <c r="P520" cm="1">
        <f t="array" ref="P520">INDEX($AA$11:$AA$61,A520)</f>
        <v>1.7923070203112906E-11</v>
      </c>
      <c r="Q520" cm="1">
        <f t="array" ref="Q520">INDEX($AB$11:$AB$61,A520)</f>
        <v>1.1403209036479467</v>
      </c>
      <c r="R520">
        <f t="shared" si="54"/>
        <v>4.8102288905101147E-2</v>
      </c>
    </row>
    <row r="521" spans="1:18" x14ac:dyDescent="0.2">
      <c r="A521" s="2">
        <v>6</v>
      </c>
      <c r="B521" s="2">
        <v>511</v>
      </c>
      <c r="C521" s="2">
        <v>5</v>
      </c>
      <c r="D521" s="2">
        <v>5</v>
      </c>
      <c r="E521" s="2">
        <v>278.14999999999998</v>
      </c>
      <c r="F521" s="2" cm="1">
        <f t="array" ref="F521">INDEX($V$11:$V$61,A521)</f>
        <v>1</v>
      </c>
      <c r="G521" cm="1">
        <f t="array" ref="G521">INDEX($W$11:$W$61,A521)</f>
        <v>-2.0652492856969378</v>
      </c>
      <c r="H521">
        <f t="shared" si="49"/>
        <v>4.3024984113291177E-2</v>
      </c>
      <c r="I521">
        <f t="shared" si="52"/>
        <v>276.40624663229471</v>
      </c>
      <c r="J521" cm="1">
        <f t="array" ref="J521">INDEX($X$11:$X$61,A521)</f>
        <v>0.94883165614872933</v>
      </c>
      <c r="K521">
        <f t="shared" si="53"/>
        <v>20.728903469364777</v>
      </c>
      <c r="L521" cm="1">
        <f t="array" ref="L521">INDEX($Y$11:$Y$61,A521)</f>
        <v>4.0686592169480518E-6</v>
      </c>
      <c r="M521" cm="1">
        <f t="array" ref="M521">INDEX($Z$11:$Z$61,A521)</f>
        <v>6.2354247956804039E-7</v>
      </c>
      <c r="N521">
        <f t="shared" si="50"/>
        <v>1.0793897687811735E-6</v>
      </c>
      <c r="O521">
        <f t="shared" si="51"/>
        <v>8.0972143268171486E-8</v>
      </c>
      <c r="P521" cm="1">
        <f t="array" ref="P521">INDEX($AA$11:$AA$61,A521)</f>
        <v>1.7923070203112906E-11</v>
      </c>
      <c r="Q521" cm="1">
        <f t="array" ref="Q521">INDEX($AB$11:$AB$61,A521)</f>
        <v>1.1403209036479467</v>
      </c>
      <c r="R521">
        <f t="shared" si="54"/>
        <v>5.1117722336715611E-2</v>
      </c>
    </row>
    <row r="522" spans="1:18" x14ac:dyDescent="0.2">
      <c r="A522" s="2">
        <v>6</v>
      </c>
      <c r="B522" s="2">
        <v>512</v>
      </c>
      <c r="C522" s="2">
        <v>5</v>
      </c>
      <c r="D522" s="2">
        <v>6</v>
      </c>
      <c r="E522" s="2">
        <v>278.14999999999998</v>
      </c>
      <c r="F522" s="2" cm="1">
        <f t="array" ref="F522">INDEX($V$11:$V$61,A522)</f>
        <v>1</v>
      </c>
      <c r="G522" cm="1">
        <f t="array" ref="G522">INDEX($W$11:$W$61,A522)</f>
        <v>-2.0652492856969378</v>
      </c>
      <c r="H522">
        <f t="shared" si="49"/>
        <v>5.1629980935949407E-2</v>
      </c>
      <c r="I522">
        <f t="shared" si="52"/>
        <v>361.5493985083354</v>
      </c>
      <c r="J522" cm="1">
        <f t="array" ref="J522">INDEX($X$11:$X$61,A522)</f>
        <v>0.94883165614872933</v>
      </c>
      <c r="K522">
        <f t="shared" si="53"/>
        <v>23.026786474690617</v>
      </c>
      <c r="L522" cm="1">
        <f t="array" ref="L522">INDEX($Y$11:$Y$61,A522)</f>
        <v>4.0686592169480518E-6</v>
      </c>
      <c r="M522" cm="1">
        <f t="array" ref="M522">INDEX($Z$11:$Z$61,A522)</f>
        <v>6.2354247956804039E-7</v>
      </c>
      <c r="N522">
        <f t="shared" si="50"/>
        <v>1.4115815602958042E-6</v>
      </c>
      <c r="O522">
        <f t="shared" si="51"/>
        <v>8.9948198364050654E-8</v>
      </c>
      <c r="P522" cm="1">
        <f t="array" ref="P522">INDEX($AA$11:$AA$61,A522)</f>
        <v>1.7923070203112906E-11</v>
      </c>
      <c r="Q522" cm="1">
        <f t="array" ref="Q522">INDEX($AB$11:$AB$61,A522)</f>
        <v>1.1403209036479467</v>
      </c>
      <c r="R522">
        <f t="shared" si="54"/>
        <v>5.455901662565768E-2</v>
      </c>
    </row>
    <row r="523" spans="1:18" x14ac:dyDescent="0.2">
      <c r="A523" s="2">
        <v>6</v>
      </c>
      <c r="B523" s="2">
        <v>513</v>
      </c>
      <c r="C523" s="2">
        <v>5</v>
      </c>
      <c r="D523" s="2">
        <v>7</v>
      </c>
      <c r="E523" s="2">
        <v>278.14999999999998</v>
      </c>
      <c r="F523" s="2" cm="1">
        <f t="array" ref="F523">INDEX($V$11:$V$61,A523)</f>
        <v>1</v>
      </c>
      <c r="G523" cm="1">
        <f t="array" ref="G523">INDEX($W$11:$W$61,A523)</f>
        <v>-2.0652492856969378</v>
      </c>
      <c r="H523">
        <f t="shared" ref="H523:H586" si="55">D523*POWER(10,G523)*F523^-1</f>
        <v>6.0234977758607644E-2</v>
      </c>
      <c r="I523">
        <f t="shared" si="52"/>
        <v>456.70418849231311</v>
      </c>
      <c r="J523" cm="1">
        <f t="array" ref="J523">INDEX($X$11:$X$61,A523)</f>
        <v>0.94883165614872933</v>
      </c>
      <c r="K523">
        <f t="shared" si="53"/>
        <v>25.324669480016457</v>
      </c>
      <c r="L523" cm="1">
        <f t="array" ref="L523">INDEX($Y$11:$Y$61,A523)</f>
        <v>4.0686592169480518E-6</v>
      </c>
      <c r="M523" cm="1">
        <f t="array" ref="M523">INDEX($Z$11:$Z$61,A523)</f>
        <v>6.2354247956804039E-7</v>
      </c>
      <c r="N523">
        <f t="shared" ref="N523:N586" si="56">I523/(I523^2+$D$6)</f>
        <v>1.7825483860902938E-6</v>
      </c>
      <c r="O523">
        <f t="shared" ref="O523:O586" si="57">K523/(K523^2+$D$6)</f>
        <v>9.8924242328333023E-8</v>
      </c>
      <c r="P523" cm="1">
        <f t="array" ref="P523">INDEX($AA$11:$AA$61,A523)</f>
        <v>1.7923070203112906E-11</v>
      </c>
      <c r="Q523" cm="1">
        <f t="array" ref="Q523">INDEX($AB$11:$AB$61,A523)</f>
        <v>1.1403209036479467</v>
      </c>
      <c r="R523">
        <f t="shared" si="54"/>
        <v>5.8400338888904328E-2</v>
      </c>
    </row>
    <row r="524" spans="1:18" x14ac:dyDescent="0.2">
      <c r="A524" s="2">
        <v>6</v>
      </c>
      <c r="B524" s="2">
        <v>514</v>
      </c>
      <c r="C524" s="2">
        <v>5</v>
      </c>
      <c r="D524" s="2">
        <v>8</v>
      </c>
      <c r="E524" s="2">
        <v>278.14999999999998</v>
      </c>
      <c r="F524" s="2" cm="1">
        <f t="array" ref="F524">INDEX($V$11:$V$61,A524)</f>
        <v>1</v>
      </c>
      <c r="G524" cm="1">
        <f t="array" ref="G524">INDEX($W$11:$W$61,A524)</f>
        <v>-2.0652492856969378</v>
      </c>
      <c r="H524">
        <f t="shared" si="55"/>
        <v>6.8839974581265881E-2</v>
      </c>
      <c r="I524">
        <f t="shared" ref="I524:I587" si="58">F524*(24+4.04*10000*H524*(0.02+H524)/(0.391+H524))</f>
        <v>561.30857248929976</v>
      </c>
      <c r="J524" cm="1">
        <f t="array" ref="J524">INDEX($X$11:$X$61,A524)</f>
        <v>0.94883165614872933</v>
      </c>
      <c r="K524">
        <f t="shared" ref="K524:K587" si="59">F524*POWER(J524,-0.5)*(9+280*H524*EXP(-4.17*(POWER(J524,-1/3)-1)))</f>
        <v>27.622552485342297</v>
      </c>
      <c r="L524" cm="1">
        <f t="array" ref="L524">INDEX($Y$11:$Y$61,A524)</f>
        <v>4.0686592169480518E-6</v>
      </c>
      <c r="M524" cm="1">
        <f t="array" ref="M524">INDEX($Z$11:$Z$61,A524)</f>
        <v>6.2354247956804039E-7</v>
      </c>
      <c r="N524">
        <f t="shared" si="56"/>
        <v>2.1899164117521486E-6</v>
      </c>
      <c r="O524">
        <f t="shared" si="57"/>
        <v>1.0790027405019496E-7</v>
      </c>
      <c r="P524" cm="1">
        <f t="array" ref="P524">INDEX($AA$11:$AA$61,A524)</f>
        <v>1.7923070203112906E-11</v>
      </c>
      <c r="Q524" cm="1">
        <f t="array" ref="Q524">INDEX($AB$11:$AB$61,A524)</f>
        <v>1.1403209036479467</v>
      </c>
      <c r="R524">
        <f t="shared" ref="R524:R587" si="60">8.686*$D$6*(P524+Q524*(L524*N524+M524*O524))</f>
        <v>6.2617199134405749E-2</v>
      </c>
    </row>
    <row r="525" spans="1:18" x14ac:dyDescent="0.2">
      <c r="A525" s="2">
        <v>6</v>
      </c>
      <c r="B525" s="2">
        <v>515</v>
      </c>
      <c r="C525" s="2">
        <v>5</v>
      </c>
      <c r="D525" s="2">
        <v>9</v>
      </c>
      <c r="E525" s="2">
        <v>278.14999999999998</v>
      </c>
      <c r="F525" s="2" cm="1">
        <f t="array" ref="F525">INDEX($V$11:$V$61,A525)</f>
        <v>1</v>
      </c>
      <c r="G525" cm="1">
        <f t="array" ref="G525">INDEX($W$11:$W$61,A525)</f>
        <v>-2.0652492856969378</v>
      </c>
      <c r="H525">
        <f t="shared" si="55"/>
        <v>7.7444971403924118E-2</v>
      </c>
      <c r="I525">
        <f t="shared" si="58"/>
        <v>674.84180378567203</v>
      </c>
      <c r="J525" cm="1">
        <f t="array" ref="J525">INDEX($X$11:$X$61,A525)</f>
        <v>0.94883165614872933</v>
      </c>
      <c r="K525">
        <f t="shared" si="59"/>
        <v>29.920435490668137</v>
      </c>
      <c r="L525" cm="1">
        <f t="array" ref="L525">INDEX($Y$11:$Y$61,A525)</f>
        <v>4.0686592169480518E-6</v>
      </c>
      <c r="M525" cm="1">
        <f t="array" ref="M525">INDEX($Z$11:$Z$61,A525)</f>
        <v>6.2354247956804039E-7</v>
      </c>
      <c r="N525">
        <f t="shared" si="56"/>
        <v>2.6314196294140944E-6</v>
      </c>
      <c r="O525">
        <f t="shared" si="57"/>
        <v>1.1687629241881783E-7</v>
      </c>
      <c r="P525" cm="1">
        <f t="array" ref="P525">INDEX($AA$11:$AA$61,A525)</f>
        <v>1.7923070203112906E-11</v>
      </c>
      <c r="Q525" cm="1">
        <f t="array" ref="Q525">INDEX($AB$11:$AB$61,A525)</f>
        <v>1.1403209036479467</v>
      </c>
      <c r="R525">
        <f t="shared" si="60"/>
        <v>6.718621977754545E-2</v>
      </c>
    </row>
    <row r="526" spans="1:18" x14ac:dyDescent="0.2">
      <c r="A526" s="2">
        <v>6</v>
      </c>
      <c r="B526" s="2">
        <v>516</v>
      </c>
      <c r="C526" s="2">
        <v>5</v>
      </c>
      <c r="D526" s="2">
        <v>10</v>
      </c>
      <c r="E526" s="2">
        <v>278.14999999999998</v>
      </c>
      <c r="F526" s="2" cm="1">
        <f t="array" ref="F526">INDEX($V$11:$V$61,A526)</f>
        <v>1</v>
      </c>
      <c r="G526" cm="1">
        <f t="array" ref="G526">INDEX($W$11:$W$61,A526)</f>
        <v>-2.0652492856969378</v>
      </c>
      <c r="H526">
        <f t="shared" si="55"/>
        <v>8.6049968226582355E-2</v>
      </c>
      <c r="I526">
        <f t="shared" si="58"/>
        <v>796.82070845149428</v>
      </c>
      <c r="J526" cm="1">
        <f t="array" ref="J526">INDEX($X$11:$X$61,A526)</f>
        <v>0.94883165614872933</v>
      </c>
      <c r="K526">
        <f t="shared" si="59"/>
        <v>32.218318495993977</v>
      </c>
      <c r="L526" cm="1">
        <f t="array" ref="L526">INDEX($Y$11:$Y$61,A526)</f>
        <v>4.0686592169480518E-6</v>
      </c>
      <c r="M526" cm="1">
        <f t="array" ref="M526">INDEX($Z$11:$Z$61,A526)</f>
        <v>6.2354247956804039E-7</v>
      </c>
      <c r="N526">
        <f t="shared" si="56"/>
        <v>3.104880264880875E-6</v>
      </c>
      <c r="O526">
        <f t="shared" si="57"/>
        <v>1.2585229632338855E-7</v>
      </c>
      <c r="P526" cm="1">
        <f t="array" ref="P526">INDEX($AA$11:$AA$61,A526)</f>
        <v>1.7923070203112906E-11</v>
      </c>
      <c r="Q526" cm="1">
        <f t="array" ref="Q526">INDEX($AB$11:$AB$61,A526)</f>
        <v>1.1403209036479467</v>
      </c>
      <c r="R526">
        <f t="shared" si="60"/>
        <v>7.2084933508560073E-2</v>
      </c>
    </row>
    <row r="527" spans="1:18" x14ac:dyDescent="0.2">
      <c r="A527" s="2">
        <v>6</v>
      </c>
      <c r="B527" s="2">
        <v>517</v>
      </c>
      <c r="C527" s="2">
        <v>5</v>
      </c>
      <c r="D527" s="2">
        <v>11</v>
      </c>
      <c r="E527" s="2">
        <v>278.14999999999998</v>
      </c>
      <c r="F527" s="2" cm="1">
        <f t="array" ref="F527">INDEX($V$11:$V$61,A527)</f>
        <v>1</v>
      </c>
      <c r="G527" cm="1">
        <f t="array" ref="G527">INDEX($W$11:$W$61,A527)</f>
        <v>-2.0652492856969378</v>
      </c>
      <c r="H527">
        <f t="shared" si="55"/>
        <v>9.4654965049240591E-2</v>
      </c>
      <c r="I527">
        <f t="shared" si="58"/>
        <v>926.79635670488767</v>
      </c>
      <c r="J527" cm="1">
        <f t="array" ref="J527">INDEX($X$11:$X$61,A527)</f>
        <v>0.94883165614872933</v>
      </c>
      <c r="K527">
        <f t="shared" si="59"/>
        <v>34.516201501319813</v>
      </c>
      <c r="L527" cm="1">
        <f t="array" ref="L527">INDEX($Y$11:$Y$61,A527)</f>
        <v>4.0686592169480518E-6</v>
      </c>
      <c r="M527" cm="1">
        <f t="array" ref="M527">INDEX($Z$11:$Z$61,A527)</f>
        <v>6.2354247956804039E-7</v>
      </c>
      <c r="N527">
        <f t="shared" si="56"/>
        <v>3.6081917773946476E-6</v>
      </c>
      <c r="O527">
        <f t="shared" si="57"/>
        <v>1.3482828465309996E-7</v>
      </c>
      <c r="P527" cm="1">
        <f t="array" ref="P527">INDEX($AA$11:$AA$61,A527)</f>
        <v>1.7923070203112906E-11</v>
      </c>
      <c r="Q527" cm="1">
        <f t="array" ref="Q527">INDEX($AB$11:$AB$61,A527)</f>
        <v>1.1403209036479467</v>
      </c>
      <c r="R527">
        <f t="shared" si="60"/>
        <v>7.7291607907273227E-2</v>
      </c>
    </row>
    <row r="528" spans="1:18" x14ac:dyDescent="0.2">
      <c r="A528" s="2">
        <v>6</v>
      </c>
      <c r="B528" s="2">
        <v>518</v>
      </c>
      <c r="C528" s="2">
        <v>5</v>
      </c>
      <c r="D528" s="2">
        <v>12</v>
      </c>
      <c r="E528" s="2">
        <v>278.14999999999998</v>
      </c>
      <c r="F528" s="2" cm="1">
        <f t="array" ref="F528">INDEX($V$11:$V$61,A528)</f>
        <v>1</v>
      </c>
      <c r="G528" cm="1">
        <f t="array" ref="G528">INDEX($W$11:$W$61,A528)</f>
        <v>-2.0652492856969378</v>
      </c>
      <c r="H528">
        <f t="shared" si="55"/>
        <v>0.10325996187189881</v>
      </c>
      <c r="I528">
        <f t="shared" si="58"/>
        <v>1064.3510819828832</v>
      </c>
      <c r="J528" cm="1">
        <f t="array" ref="J528">INDEX($X$11:$X$61,A528)</f>
        <v>0.94883165614872933</v>
      </c>
      <c r="K528">
        <f t="shared" si="59"/>
        <v>36.814084506645663</v>
      </c>
      <c r="L528" cm="1">
        <f t="array" ref="L528">INDEX($Y$11:$Y$61,A528)</f>
        <v>4.0686592169480518E-6</v>
      </c>
      <c r="M528" cm="1">
        <f t="array" ref="M528">INDEX($Z$11:$Z$61,A528)</f>
        <v>6.2354247956804039E-7</v>
      </c>
      <c r="N528">
        <f t="shared" si="56"/>
        <v>4.1393042935731361E-6</v>
      </c>
      <c r="O528">
        <f t="shared" si="57"/>
        <v>1.4380425629715142E-7</v>
      </c>
      <c r="P528" cm="1">
        <f t="array" ref="P528">INDEX($AA$11:$AA$61,A528)</f>
        <v>1.7923070203112906E-11</v>
      </c>
      <c r="Q528" cm="1">
        <f t="array" ref="Q528">INDEX($AB$11:$AB$61,A528)</f>
        <v>1.1403209036479467</v>
      </c>
      <c r="R528">
        <f t="shared" si="60"/>
        <v>8.2785095170308381E-2</v>
      </c>
    </row>
    <row r="529" spans="1:18" x14ac:dyDescent="0.2">
      <c r="A529" s="2">
        <v>6</v>
      </c>
      <c r="B529" s="2">
        <v>519</v>
      </c>
      <c r="C529" s="2">
        <v>5</v>
      </c>
      <c r="D529" s="2">
        <v>13</v>
      </c>
      <c r="E529" s="2">
        <v>278.14999999999998</v>
      </c>
      <c r="F529" s="2" cm="1">
        <f t="array" ref="F529">INDEX($V$11:$V$61,A529)</f>
        <v>1</v>
      </c>
      <c r="G529" cm="1">
        <f t="array" ref="G529">INDEX($W$11:$W$61,A529)</f>
        <v>-2.0652492856969378</v>
      </c>
      <c r="H529">
        <f t="shared" si="55"/>
        <v>0.11186495869455705</v>
      </c>
      <c r="I529">
        <f t="shared" si="58"/>
        <v>1209.0958060692265</v>
      </c>
      <c r="J529" cm="1">
        <f t="array" ref="J529">INDEX($X$11:$X$61,A529)</f>
        <v>0.94883165614872933</v>
      </c>
      <c r="K529">
        <f t="shared" si="59"/>
        <v>39.111967511971493</v>
      </c>
      <c r="L529" cm="1">
        <f t="array" ref="L529">INDEX($Y$11:$Y$61,A529)</f>
        <v>4.0686592169480518E-6</v>
      </c>
      <c r="M529" cm="1">
        <f t="array" ref="M529">INDEX($Z$11:$Z$61,A529)</f>
        <v>6.2354247956804039E-7</v>
      </c>
      <c r="N529">
        <f t="shared" si="56"/>
        <v>4.6962123194787849E-6</v>
      </c>
      <c r="O529">
        <f t="shared" si="57"/>
        <v>1.5278021014474897E-7</v>
      </c>
      <c r="P529" cm="1">
        <f t="array" ref="P529">INDEX($AA$11:$AA$61,A529)</f>
        <v>1.7923070203112906E-11</v>
      </c>
      <c r="Q529" cm="1">
        <f t="array" ref="Q529">INDEX($AB$11:$AB$61,A529)</f>
        <v>1.1403209036479467</v>
      </c>
      <c r="R529">
        <f t="shared" si="60"/>
        <v>8.8544705340954544E-2</v>
      </c>
    </row>
    <row r="530" spans="1:18" x14ac:dyDescent="0.2">
      <c r="A530" s="2">
        <v>6</v>
      </c>
      <c r="B530" s="2">
        <v>520</v>
      </c>
      <c r="C530" s="2">
        <v>5</v>
      </c>
      <c r="D530" s="2">
        <v>14</v>
      </c>
      <c r="E530" s="2">
        <v>278.14999999999998</v>
      </c>
      <c r="F530" s="2" cm="1">
        <f t="array" ref="F530">INDEX($V$11:$V$61,A530)</f>
        <v>1</v>
      </c>
      <c r="G530" cm="1">
        <f t="array" ref="G530">INDEX($W$11:$W$61,A530)</f>
        <v>-2.0652492856969378</v>
      </c>
      <c r="H530">
        <f t="shared" si="55"/>
        <v>0.12046995551721529</v>
      </c>
      <c r="I530">
        <f t="shared" si="58"/>
        <v>1360.6676342353014</v>
      </c>
      <c r="J530" cm="1">
        <f t="array" ref="J530">INDEX($X$11:$X$61,A530)</f>
        <v>0.94883165614872933</v>
      </c>
      <c r="K530">
        <f t="shared" si="59"/>
        <v>41.409850517297343</v>
      </c>
      <c r="L530" cm="1">
        <f t="array" ref="L530">INDEX($Y$11:$Y$61,A530)</f>
        <v>4.0686592169480518E-6</v>
      </c>
      <c r="M530" cm="1">
        <f t="array" ref="M530">INDEX($Z$11:$Z$61,A530)</f>
        <v>6.2354247956804039E-7</v>
      </c>
      <c r="N530">
        <f t="shared" si="56"/>
        <v>5.2769445798476422E-6</v>
      </c>
      <c r="O530">
        <f t="shared" si="57"/>
        <v>1.617561450851063E-7</v>
      </c>
      <c r="P530" cm="1">
        <f t="array" ref="P530">INDEX($AA$11:$AA$61,A530)</f>
        <v>1.7923070203112906E-11</v>
      </c>
      <c r="Q530" cm="1">
        <f t="array" ref="Q530">INDEX($AB$11:$AB$61,A530)</f>
        <v>1.1403209036479467</v>
      </c>
      <c r="R530">
        <f t="shared" si="60"/>
        <v>9.455010148416905E-2</v>
      </c>
    </row>
    <row r="531" spans="1:18" x14ac:dyDescent="0.2">
      <c r="A531" s="2">
        <v>6</v>
      </c>
      <c r="B531" s="2">
        <v>521</v>
      </c>
      <c r="C531" s="2">
        <v>5</v>
      </c>
      <c r="D531" s="2">
        <v>15</v>
      </c>
      <c r="E531" s="2">
        <v>278.14999999999998</v>
      </c>
      <c r="F531" s="2" cm="1">
        <f t="array" ref="F531">INDEX($V$11:$V$61,A531)</f>
        <v>1</v>
      </c>
      <c r="G531" cm="1">
        <f t="array" ref="G531">INDEX($W$11:$W$61,A531)</f>
        <v>-2.0652492856969378</v>
      </c>
      <c r="H531">
        <f t="shared" si="55"/>
        <v>0.12907495233987354</v>
      </c>
      <c r="I531">
        <f t="shared" si="58"/>
        <v>1518.7276891213185</v>
      </c>
      <c r="J531" cm="1">
        <f t="array" ref="J531">INDEX($X$11:$X$61,A531)</f>
        <v>0.94883165614872933</v>
      </c>
      <c r="K531">
        <f t="shared" si="59"/>
        <v>43.70773352262318</v>
      </c>
      <c r="L531" cm="1">
        <f t="array" ref="L531">INDEX($Y$11:$Y$61,A531)</f>
        <v>4.0686592169480518E-6</v>
      </c>
      <c r="M531" cm="1">
        <f t="array" ref="M531">INDEX($Z$11:$Z$61,A531)</f>
        <v>6.2354247956804039E-7</v>
      </c>
      <c r="N531">
        <f t="shared" si="56"/>
        <v>5.8795558393975761E-6</v>
      </c>
      <c r="O531">
        <f t="shared" si="57"/>
        <v>1.7073206000744455E-7</v>
      </c>
      <c r="P531" cm="1">
        <f t="array" ref="P531">INDEX($AA$11:$AA$61,A531)</f>
        <v>1.7923070203112906E-11</v>
      </c>
      <c r="Q531" cm="1">
        <f t="array" ref="Q531">INDEX($AB$11:$AB$61,A531)</f>
        <v>1.1403209036479467</v>
      </c>
      <c r="R531">
        <f t="shared" si="60"/>
        <v>0.10078121530997503</v>
      </c>
    </row>
    <row r="532" spans="1:18" x14ac:dyDescent="0.2">
      <c r="A532" s="2">
        <v>6</v>
      </c>
      <c r="B532" s="2">
        <v>522</v>
      </c>
      <c r="C532" s="2">
        <v>5</v>
      </c>
      <c r="D532" s="2">
        <v>16</v>
      </c>
      <c r="E532" s="2">
        <v>278.14999999999998</v>
      </c>
      <c r="F532" s="2" cm="1">
        <f t="array" ref="F532">INDEX($V$11:$V$61,A532)</f>
        <v>1</v>
      </c>
      <c r="G532" cm="1">
        <f t="array" ref="G532">INDEX($W$11:$W$61,A532)</f>
        <v>-2.0652492856969378</v>
      </c>
      <c r="H532">
        <f t="shared" si="55"/>
        <v>0.13767994916253176</v>
      </c>
      <c r="I532">
        <f t="shared" si="58"/>
        <v>1682.9591561569591</v>
      </c>
      <c r="J532" cm="1">
        <f t="array" ref="J532">INDEX($X$11:$X$61,A532)</f>
        <v>0.94883165614872933</v>
      </c>
      <c r="K532">
        <f t="shared" si="59"/>
        <v>46.005616527949023</v>
      </c>
      <c r="L532" cm="1">
        <f t="array" ref="L532">INDEX($Y$11:$Y$61,A532)</f>
        <v>4.0686592169480518E-6</v>
      </c>
      <c r="M532" cm="1">
        <f t="array" ref="M532">INDEX($Z$11:$Z$61,A532)</f>
        <v>6.2354247956804039E-7</v>
      </c>
      <c r="N532">
        <f t="shared" si="56"/>
        <v>6.5021205667117409E-6</v>
      </c>
      <c r="O532">
        <f t="shared" si="57"/>
        <v>1.7970795380099342E-7</v>
      </c>
      <c r="P532" cm="1">
        <f t="array" ref="P532">INDEX($AA$11:$AA$61,A532)</f>
        <v>1.7923070203112906E-11</v>
      </c>
      <c r="Q532" cm="1">
        <f t="array" ref="Q532">INDEX($AB$11:$AB$61,A532)</f>
        <v>1.1403209036479467</v>
      </c>
      <c r="R532">
        <f t="shared" si="60"/>
        <v>0.10721818180604094</v>
      </c>
    </row>
    <row r="533" spans="1:18" x14ac:dyDescent="0.2">
      <c r="A533" s="2">
        <v>6</v>
      </c>
      <c r="B533" s="2">
        <v>523</v>
      </c>
      <c r="C533" s="2">
        <v>5</v>
      </c>
      <c r="D533" s="2">
        <v>17</v>
      </c>
      <c r="E533" s="2">
        <v>278.14999999999998</v>
      </c>
      <c r="F533" s="2" cm="1">
        <f t="array" ref="F533">INDEX($V$11:$V$61,A533)</f>
        <v>1</v>
      </c>
      <c r="G533" cm="1">
        <f t="array" ref="G533">INDEX($W$11:$W$61,A533)</f>
        <v>-2.0652492856969378</v>
      </c>
      <c r="H533">
        <f t="shared" si="55"/>
        <v>0.14628494598518998</v>
      </c>
      <c r="I533">
        <f t="shared" si="58"/>
        <v>1853.0655168058177</v>
      </c>
      <c r="J533" cm="1">
        <f t="array" ref="J533">INDEX($X$11:$X$61,A533)</f>
        <v>0.94883165614872933</v>
      </c>
      <c r="K533">
        <f t="shared" si="59"/>
        <v>48.303499533274859</v>
      </c>
      <c r="L533" cm="1">
        <f t="array" ref="L533">INDEX($Y$11:$Y$61,A533)</f>
        <v>4.0686592169480518E-6</v>
      </c>
      <c r="M533" cm="1">
        <f t="array" ref="M533">INDEX($Z$11:$Z$61,A533)</f>
        <v>6.2354247956804039E-7</v>
      </c>
      <c r="N533">
        <f t="shared" si="56"/>
        <v>7.1427283058109662E-6</v>
      </c>
      <c r="O533">
        <f t="shared" si="57"/>
        <v>1.8868382535499111E-7</v>
      </c>
      <c r="P533" cm="1">
        <f t="array" ref="P533">INDEX($AA$11:$AA$61,A533)</f>
        <v>1.7923070203112906E-11</v>
      </c>
      <c r="Q533" cm="1">
        <f t="array" ref="Q533">INDEX($AB$11:$AB$61,A533)</f>
        <v>1.1403209036479467</v>
      </c>
      <c r="R533">
        <f t="shared" si="60"/>
        <v>0.11384129148786827</v>
      </c>
    </row>
    <row r="534" spans="1:18" x14ac:dyDescent="0.2">
      <c r="A534" s="2">
        <v>6</v>
      </c>
      <c r="B534" s="2">
        <v>524</v>
      </c>
      <c r="C534" s="2">
        <v>5</v>
      </c>
      <c r="D534" s="2">
        <v>18</v>
      </c>
      <c r="E534" s="2">
        <v>278.14999999999998</v>
      </c>
      <c r="F534" s="2" cm="1">
        <f t="array" ref="F534">INDEX($V$11:$V$61,A534)</f>
        <v>1</v>
      </c>
      <c r="G534" cm="1">
        <f t="array" ref="G534">INDEX($W$11:$W$61,A534)</f>
        <v>-2.0652492856969378</v>
      </c>
      <c r="H534">
        <f t="shared" si="55"/>
        <v>0.15488994280784824</v>
      </c>
      <c r="I534">
        <f t="shared" si="58"/>
        <v>2028.768948908642</v>
      </c>
      <c r="J534" cm="1">
        <f t="array" ref="J534">INDEX($X$11:$X$61,A534)</f>
        <v>0.94883165614872933</v>
      </c>
      <c r="K534">
        <f t="shared" si="59"/>
        <v>50.601382538600703</v>
      </c>
      <c r="L534" cm="1">
        <f t="array" ref="L534">INDEX($Y$11:$Y$61,A534)</f>
        <v>4.0686592169480518E-6</v>
      </c>
      <c r="M534" cm="1">
        <f t="array" ref="M534">INDEX($Z$11:$Z$61,A534)</f>
        <v>6.2354247956804039E-7</v>
      </c>
      <c r="N534">
        <f t="shared" si="56"/>
        <v>7.7994806238895702E-6</v>
      </c>
      <c r="O534">
        <f t="shared" si="57"/>
        <v>1.9765967355868513E-7</v>
      </c>
      <c r="P534" cm="1">
        <f t="array" ref="P534">INDEX($AA$11:$AA$61,A534)</f>
        <v>1.7923070203112906E-11</v>
      </c>
      <c r="Q534" cm="1">
        <f t="array" ref="Q534">INDEX($AB$11:$AB$61,A534)</f>
        <v>1.1403209036479467</v>
      </c>
      <c r="R534">
        <f t="shared" si="60"/>
        <v>0.12063095890968704</v>
      </c>
    </row>
    <row r="535" spans="1:18" x14ac:dyDescent="0.2">
      <c r="A535" s="2">
        <v>6</v>
      </c>
      <c r="B535" s="2">
        <v>525</v>
      </c>
      <c r="C535" s="2">
        <v>5</v>
      </c>
      <c r="D535" s="2">
        <v>19</v>
      </c>
      <c r="E535" s="2">
        <v>278.14999999999998</v>
      </c>
      <c r="F535" s="2" cm="1">
        <f t="array" ref="F535">INDEX($V$11:$V$61,A535)</f>
        <v>1</v>
      </c>
      <c r="G535" cm="1">
        <f t="array" ref="G535">INDEX($W$11:$W$61,A535)</f>
        <v>-2.0652492856969378</v>
      </c>
      <c r="H535">
        <f t="shared" si="55"/>
        <v>0.16349493963050646</v>
      </c>
      <c r="I535">
        <f t="shared" si="58"/>
        <v>2209.8088759733728</v>
      </c>
      <c r="J535" cm="1">
        <f t="array" ref="J535">INDEX($X$11:$X$61,A535)</f>
        <v>0.94883165614872933</v>
      </c>
      <c r="K535">
        <f t="shared" si="59"/>
        <v>52.899265543926539</v>
      </c>
      <c r="L535" cm="1">
        <f t="array" ref="L535">INDEX($Y$11:$Y$61,A535)</f>
        <v>4.0686592169480518E-6</v>
      </c>
      <c r="M535" cm="1">
        <f t="array" ref="M535">INDEX($Z$11:$Z$61,A535)</f>
        <v>6.2354247956804039E-7</v>
      </c>
      <c r="N535">
        <f t="shared" si="56"/>
        <v>8.470489505738805E-6</v>
      </c>
      <c r="O535">
        <f t="shared" si="57"/>
        <v>2.0663549730133253E-7</v>
      </c>
      <c r="P535" cm="1">
        <f t="array" ref="P535">INDEX($AA$11:$AA$61,A535)</f>
        <v>1.7923070203112906E-11</v>
      </c>
      <c r="Q535" cm="1">
        <f t="array" ref="Q535">INDEX($AB$11:$AB$61,A535)</f>
        <v>1.1403209036479467</v>
      </c>
      <c r="R535">
        <f t="shared" si="60"/>
        <v>0.12756770610030355</v>
      </c>
    </row>
    <row r="536" spans="1:18" x14ac:dyDescent="0.2">
      <c r="A536" s="2">
        <v>6</v>
      </c>
      <c r="B536" s="2">
        <v>526</v>
      </c>
      <c r="C536" s="2">
        <v>5</v>
      </c>
      <c r="D536" s="2">
        <v>20</v>
      </c>
      <c r="E536" s="2">
        <v>278.14999999999998</v>
      </c>
      <c r="F536" s="2" cm="1">
        <f t="array" ref="F536">INDEX($V$11:$V$61,A536)</f>
        <v>1</v>
      </c>
      <c r="G536" cm="1">
        <f t="array" ref="G536">INDEX($W$11:$W$61,A536)</f>
        <v>-2.0652492856969378</v>
      </c>
      <c r="H536">
        <f t="shared" si="55"/>
        <v>0.17209993645316471</v>
      </c>
      <c r="I536">
        <f t="shared" si="58"/>
        <v>2395.9406494791074</v>
      </c>
      <c r="J536" cm="1">
        <f t="array" ref="J536">INDEX($X$11:$X$61,A536)</f>
        <v>0.94883165614872933</v>
      </c>
      <c r="K536">
        <f t="shared" si="59"/>
        <v>55.19714854925239</v>
      </c>
      <c r="L536" cm="1">
        <f t="array" ref="L536">INDEX($Y$11:$Y$61,A536)</f>
        <v>4.0686592169480518E-6</v>
      </c>
      <c r="M536" cm="1">
        <f t="array" ref="M536">INDEX($Z$11:$Z$61,A536)</f>
        <v>6.2354247956804039E-7</v>
      </c>
      <c r="N536">
        <f t="shared" si="56"/>
        <v>9.1538770662346757E-6</v>
      </c>
      <c r="O536">
        <f t="shared" si="57"/>
        <v>2.1561129547220061E-7</v>
      </c>
      <c r="P536" cm="1">
        <f t="array" ref="P536">INDEX($AA$11:$AA$61,A536)</f>
        <v>1.7923070203112906E-11</v>
      </c>
      <c r="Q536" cm="1">
        <f t="array" ref="Q536">INDEX($AB$11:$AB$61,A536)</f>
        <v>1.1403209036479467</v>
      </c>
      <c r="R536">
        <f t="shared" si="60"/>
        <v>0.1346321595969415</v>
      </c>
    </row>
    <row r="537" spans="1:18" x14ac:dyDescent="0.2">
      <c r="A537" s="2">
        <v>6</v>
      </c>
      <c r="B537" s="2">
        <v>527</v>
      </c>
      <c r="C537" s="2">
        <v>5</v>
      </c>
      <c r="D537" s="2">
        <v>21</v>
      </c>
      <c r="E537" s="2">
        <v>278.14999999999998</v>
      </c>
      <c r="F537" s="2" cm="1">
        <f t="array" ref="F537">INDEX($V$11:$V$61,A537)</f>
        <v>1</v>
      </c>
      <c r="G537" cm="1">
        <f t="array" ref="G537">INDEX($W$11:$W$61,A537)</f>
        <v>-2.0652492856969378</v>
      </c>
      <c r="H537">
        <f t="shared" si="55"/>
        <v>0.18070493327582293</v>
      </c>
      <c r="I537">
        <f t="shared" si="58"/>
        <v>2586.9343501795906</v>
      </c>
      <c r="J537" cm="1">
        <f t="array" ref="J537">INDEX($X$11:$X$61,A537)</f>
        <v>0.94883165614872933</v>
      </c>
      <c r="K537">
        <f t="shared" si="59"/>
        <v>57.495031554578219</v>
      </c>
      <c r="L537" cm="1">
        <f t="array" ref="L537">INDEX($Y$11:$Y$61,A537)</f>
        <v>4.0686592169480518E-6</v>
      </c>
      <c r="M537" cm="1">
        <f t="array" ref="M537">INDEX($Z$11:$Z$61,A537)</f>
        <v>6.2354247956804039E-7</v>
      </c>
      <c r="N537">
        <f t="shared" si="56"/>
        <v>9.8477764521490995E-6</v>
      </c>
      <c r="O537">
        <f t="shared" si="57"/>
        <v>2.2458706696056691E-7</v>
      </c>
      <c r="P537" cm="1">
        <f t="array" ref="P537">INDEX($AA$11:$AA$61,A537)</f>
        <v>1.7923070203112906E-11</v>
      </c>
      <c r="Q537" cm="1">
        <f t="array" ref="Q537">INDEX($AB$11:$AB$61,A537)</f>
        <v>1.1403209036479467</v>
      </c>
      <c r="R537">
        <f t="shared" si="60"/>
        <v>0.14180505974890095</v>
      </c>
    </row>
    <row r="538" spans="1:18" x14ac:dyDescent="0.2">
      <c r="A538" s="2">
        <v>6</v>
      </c>
      <c r="B538" s="2">
        <v>528</v>
      </c>
      <c r="C538" s="2">
        <v>5</v>
      </c>
      <c r="D538" s="2">
        <v>22</v>
      </c>
      <c r="E538" s="2">
        <v>278.14999999999998</v>
      </c>
      <c r="F538" s="2" cm="1">
        <f t="array" ref="F538">INDEX($V$11:$V$61,A538)</f>
        <v>1</v>
      </c>
      <c r="G538" cm="1">
        <f t="array" ref="G538">INDEX($W$11:$W$61,A538)</f>
        <v>-2.0652492856969378</v>
      </c>
      <c r="H538">
        <f t="shared" si="55"/>
        <v>0.18930993009848118</v>
      </c>
      <c r="I538">
        <f t="shared" si="58"/>
        <v>2782.5736960543395</v>
      </c>
      <c r="J538" cm="1">
        <f t="array" ref="J538">INDEX($X$11:$X$61,A538)</f>
        <v>0.94883165614872933</v>
      </c>
      <c r="K538">
        <f t="shared" si="59"/>
        <v>59.792914559904069</v>
      </c>
      <c r="L538" cm="1">
        <f t="array" ref="L538">INDEX($Y$11:$Y$61,A538)</f>
        <v>4.0686592169480518E-6</v>
      </c>
      <c r="M538" cm="1">
        <f t="array" ref="M538">INDEX($Z$11:$Z$61,A538)</f>
        <v>6.2354247956804039E-7</v>
      </c>
      <c r="N538">
        <f t="shared" si="56"/>
        <v>1.0550333803754392E-5</v>
      </c>
      <c r="O538">
        <f t="shared" si="57"/>
        <v>2.3356281065572032E-7</v>
      </c>
      <c r="P538" cm="1">
        <f t="array" ref="P538">INDEX($AA$11:$AA$61,A538)</f>
        <v>1.7923070203112906E-11</v>
      </c>
      <c r="Q538" cm="1">
        <f t="array" ref="Q538">INDEX($AB$11:$AB$61,A538)</f>
        <v>1.1403209036479467</v>
      </c>
      <c r="R538">
        <f t="shared" si="60"/>
        <v>0.14906728095472202</v>
      </c>
    </row>
    <row r="539" spans="1:18" x14ac:dyDescent="0.2">
      <c r="A539" s="2">
        <v>6</v>
      </c>
      <c r="B539" s="2">
        <v>529</v>
      </c>
      <c r="C539" s="2">
        <v>5</v>
      </c>
      <c r="D539" s="2">
        <v>23</v>
      </c>
      <c r="E539" s="2">
        <v>278.14999999999998</v>
      </c>
      <c r="F539" s="2" cm="1">
        <f t="array" ref="F539">INDEX($V$11:$V$61,A539)</f>
        <v>1</v>
      </c>
      <c r="G539" cm="1">
        <f t="array" ref="G539">INDEX($W$11:$W$61,A539)</f>
        <v>-2.0652492856969378</v>
      </c>
      <c r="H539">
        <f t="shared" si="55"/>
        <v>0.19791492692113941</v>
      </c>
      <c r="I539">
        <f t="shared" si="58"/>
        <v>2982.6550459993346</v>
      </c>
      <c r="J539" cm="1">
        <f t="array" ref="J539">INDEX($X$11:$X$61,A539)</f>
        <v>0.94883165614872933</v>
      </c>
      <c r="K539">
        <f t="shared" si="59"/>
        <v>62.090797565229906</v>
      </c>
      <c r="L539" cm="1">
        <f t="array" ref="L539">INDEX($Y$11:$Y$61,A539)</f>
        <v>4.0686592169480518E-6</v>
      </c>
      <c r="M539" cm="1">
        <f t="array" ref="M539">INDEX($Z$11:$Z$61,A539)</f>
        <v>6.2354247956804039E-7</v>
      </c>
      <c r="N539">
        <f t="shared" si="56"/>
        <v>1.1259711145567796E-5</v>
      </c>
      <c r="O539">
        <f t="shared" si="57"/>
        <v>2.4253852544696097E-7</v>
      </c>
      <c r="P539" cm="1">
        <f t="array" ref="P539">INDEX($AA$11:$AA$61,A539)</f>
        <v>1.7923070203112906E-11</v>
      </c>
      <c r="Q539" cm="1">
        <f t="array" ref="Q539">INDEX($AB$11:$AB$61,A539)</f>
        <v>1.1403209036479467</v>
      </c>
      <c r="R539">
        <f t="shared" si="60"/>
        <v>0.15639986148494953</v>
      </c>
    </row>
    <row r="540" spans="1:18" x14ac:dyDescent="0.2">
      <c r="A540" s="2">
        <v>6</v>
      </c>
      <c r="B540" s="2">
        <v>530</v>
      </c>
      <c r="C540" s="2">
        <v>5</v>
      </c>
      <c r="D540" s="2">
        <v>24</v>
      </c>
      <c r="E540" s="2">
        <v>278.14999999999998</v>
      </c>
      <c r="F540" s="2" cm="1">
        <f t="array" ref="F540">INDEX($V$11:$V$61,A540)</f>
        <v>1</v>
      </c>
      <c r="G540" cm="1">
        <f t="array" ref="G540">INDEX($W$11:$W$61,A540)</f>
        <v>-2.0652492856969378</v>
      </c>
      <c r="H540">
        <f t="shared" si="55"/>
        <v>0.20651992374379763</v>
      </c>
      <c r="I540">
        <f t="shared" si="58"/>
        <v>3186.9864896059439</v>
      </c>
      <c r="J540" cm="1">
        <f t="array" ref="J540">INDEX($X$11:$X$61,A540)</f>
        <v>0.94883165614872933</v>
      </c>
      <c r="K540">
        <f t="shared" si="59"/>
        <v>64.388680570555749</v>
      </c>
      <c r="L540" cm="1">
        <f t="array" ref="L540">INDEX($Y$11:$Y$61,A540)</f>
        <v>4.0686592169480518E-6</v>
      </c>
      <c r="M540" cm="1">
        <f t="array" ref="M540">INDEX($Z$11:$Z$61,A540)</f>
        <v>6.2354247956804039E-7</v>
      </c>
      <c r="N540">
        <f t="shared" si="56"/>
        <v>1.1974090074476086E-5</v>
      </c>
      <c r="O540">
        <f t="shared" si="57"/>
        <v>2.5151421022360106E-7</v>
      </c>
      <c r="P540" cm="1">
        <f t="array" ref="P540">INDEX($AA$11:$AA$61,A540)</f>
        <v>1.7923070203112906E-11</v>
      </c>
      <c r="Q540" cm="1">
        <f t="array" ref="Q540">INDEX($AB$11:$AB$61,A540)</f>
        <v>1.1403209036479467</v>
      </c>
      <c r="R540">
        <f t="shared" si="60"/>
        <v>0.16378404153117945</v>
      </c>
    </row>
    <row r="541" spans="1:18" x14ac:dyDescent="0.2">
      <c r="A541" s="2">
        <v>6</v>
      </c>
      <c r="B541" s="2">
        <v>531</v>
      </c>
      <c r="C541" s="2">
        <v>5</v>
      </c>
      <c r="D541" s="2">
        <v>25</v>
      </c>
      <c r="E541" s="2">
        <v>278.14999999999998</v>
      </c>
      <c r="F541" s="2" cm="1">
        <f t="array" ref="F541">INDEX($V$11:$V$61,A541)</f>
        <v>1</v>
      </c>
      <c r="G541" cm="1">
        <f t="array" ref="G541">INDEX($W$11:$W$61,A541)</f>
        <v>-2.0652492856969378</v>
      </c>
      <c r="H541">
        <f t="shared" si="55"/>
        <v>0.21512492056645588</v>
      </c>
      <c r="I541">
        <f t="shared" si="58"/>
        <v>3395.3870144728612</v>
      </c>
      <c r="J541" cm="1">
        <f t="array" ref="J541">INDEX($X$11:$X$61,A541)</f>
        <v>0.94883165614872933</v>
      </c>
      <c r="K541">
        <f t="shared" si="59"/>
        <v>66.686563575881593</v>
      </c>
      <c r="L541" cm="1">
        <f t="array" ref="L541">INDEX($Y$11:$Y$61,A541)</f>
        <v>4.0686592169480518E-6</v>
      </c>
      <c r="M541" cm="1">
        <f t="array" ref="M541">INDEX($Z$11:$Z$61,A541)</f>
        <v>6.2354247956804039E-7</v>
      </c>
      <c r="N541">
        <f t="shared" si="56"/>
        <v>1.2691676112731864E-5</v>
      </c>
      <c r="O541">
        <f t="shared" si="57"/>
        <v>2.6048986387496503E-7</v>
      </c>
      <c r="P541" cm="1">
        <f t="array" ref="P541">INDEX($AA$11:$AA$61,A541)</f>
        <v>1.7923070203112906E-11</v>
      </c>
      <c r="Q541" cm="1">
        <f t="array" ref="Q541">INDEX($AB$11:$AB$61,A541)</f>
        <v>1.1403209036479467</v>
      </c>
      <c r="R541">
        <f t="shared" si="60"/>
        <v>0.171201308114346</v>
      </c>
    </row>
    <row r="542" spans="1:18" x14ac:dyDescent="0.2">
      <c r="A542" s="2">
        <v>6</v>
      </c>
      <c r="B542" s="2">
        <v>532</v>
      </c>
      <c r="C542" s="2">
        <v>5</v>
      </c>
      <c r="D542" s="2">
        <v>26</v>
      </c>
      <c r="E542" s="2">
        <v>278.14999999999998</v>
      </c>
      <c r="F542" s="2" cm="1">
        <f t="array" ref="F542">INDEX($V$11:$V$61,A542)</f>
        <v>1</v>
      </c>
      <c r="G542" cm="1">
        <f t="array" ref="G542">INDEX($W$11:$W$61,A542)</f>
        <v>-2.0652492856969378</v>
      </c>
      <c r="H542">
        <f t="shared" si="55"/>
        <v>0.2237299173891141</v>
      </c>
      <c r="I542">
        <f t="shared" si="58"/>
        <v>3607.6857434539183</v>
      </c>
      <c r="J542" cm="1">
        <f t="array" ref="J542">INDEX($X$11:$X$61,A542)</f>
        <v>0.94883165614872933</v>
      </c>
      <c r="K542">
        <f t="shared" si="59"/>
        <v>68.984446581207422</v>
      </c>
      <c r="L542" cm="1">
        <f t="array" ref="L542">INDEX($Y$11:$Y$61,A542)</f>
        <v>4.0686592169480518E-6</v>
      </c>
      <c r="M542" cm="1">
        <f t="array" ref="M542">INDEX($Z$11:$Z$61,A542)</f>
        <v>6.2354247956804039E-7</v>
      </c>
      <c r="N542">
        <f t="shared" si="56"/>
        <v>1.3410703593240473E-5</v>
      </c>
      <c r="O542">
        <f t="shared" si="57"/>
        <v>2.6946548529039018E-7</v>
      </c>
      <c r="P542" cm="1">
        <f t="array" ref="P542">INDEX($AA$11:$AA$61,A542)</f>
        <v>1.7923070203112906E-11</v>
      </c>
      <c r="Q542" cm="1">
        <f t="array" ref="Q542">INDEX($AB$11:$AB$61,A542)</f>
        <v>1.1403209036479467</v>
      </c>
      <c r="R542">
        <f t="shared" si="60"/>
        <v>0.17863344548445803</v>
      </c>
    </row>
    <row r="543" spans="1:18" x14ac:dyDescent="0.2">
      <c r="A543" s="2">
        <v>6</v>
      </c>
      <c r="B543" s="2">
        <v>533</v>
      </c>
      <c r="C543" s="2">
        <v>5</v>
      </c>
      <c r="D543" s="2">
        <v>27</v>
      </c>
      <c r="E543" s="2">
        <v>278.14999999999998</v>
      </c>
      <c r="F543" s="2" cm="1">
        <f t="array" ref="F543">INDEX($V$11:$V$61,A543)</f>
        <v>1</v>
      </c>
      <c r="G543" cm="1">
        <f t="array" ref="G543">INDEX($W$11:$W$61,A543)</f>
        <v>-2.0652492856969378</v>
      </c>
      <c r="H543">
        <f t="shared" si="55"/>
        <v>0.23233491421177235</v>
      </c>
      <c r="I543">
        <f t="shared" si="58"/>
        <v>3823.7212350836121</v>
      </c>
      <c r="J543" cm="1">
        <f t="array" ref="J543">INDEX($X$11:$X$61,A543)</f>
        <v>0.94883165614872933</v>
      </c>
      <c r="K543">
        <f t="shared" si="59"/>
        <v>71.28232958653328</v>
      </c>
      <c r="L543" cm="1">
        <f t="array" ref="L543">INDEX($Y$11:$Y$61,A543)</f>
        <v>4.0686592169480518E-6</v>
      </c>
      <c r="M543" cm="1">
        <f t="array" ref="M543">INDEX($Z$11:$Z$61,A543)</f>
        <v>6.2354247956804039E-7</v>
      </c>
      <c r="N543">
        <f t="shared" si="56"/>
        <v>1.4129440945435733E-5</v>
      </c>
      <c r="O543">
        <f t="shared" si="57"/>
        <v>2.7844107335922733E-7</v>
      </c>
      <c r="P543" cm="1">
        <f t="array" ref="P543">INDEX($AA$11:$AA$61,A543)</f>
        <v>1.7923070203112906E-11</v>
      </c>
      <c r="Q543" cm="1">
        <f t="array" ref="Q543">INDEX($AB$11:$AB$61,A543)</f>
        <v>1.1403209036479467</v>
      </c>
      <c r="R543">
        <f t="shared" si="60"/>
        <v>0.1860625896530656</v>
      </c>
    </row>
    <row r="544" spans="1:18" x14ac:dyDescent="0.2">
      <c r="A544" s="2">
        <v>6</v>
      </c>
      <c r="B544" s="2">
        <v>534</v>
      </c>
      <c r="C544" s="2">
        <v>5</v>
      </c>
      <c r="D544" s="2">
        <v>28</v>
      </c>
      <c r="E544" s="2">
        <v>278.14999999999998</v>
      </c>
      <c r="F544" s="2" cm="1">
        <f t="array" ref="F544">INDEX($V$11:$V$61,A544)</f>
        <v>1</v>
      </c>
      <c r="G544" cm="1">
        <f t="array" ref="G544">INDEX($W$11:$W$61,A544)</f>
        <v>-2.0652492856969378</v>
      </c>
      <c r="H544">
        <f t="shared" si="55"/>
        <v>0.24093991103443058</v>
      </c>
      <c r="I544">
        <f t="shared" si="58"/>
        <v>4043.3408411584192</v>
      </c>
      <c r="J544" cm="1">
        <f t="array" ref="J544">INDEX($X$11:$X$61,A544)</f>
        <v>0.94883165614872933</v>
      </c>
      <c r="K544">
        <f t="shared" si="59"/>
        <v>73.580212591859109</v>
      </c>
      <c r="L544" cm="1">
        <f t="array" ref="L544">INDEX($Y$11:$Y$61,A544)</f>
        <v>4.0686592169480518E-6</v>
      </c>
      <c r="M544" cm="1">
        <f t="array" ref="M544">INDEX($Z$11:$Z$61,A544)</f>
        <v>6.2354247956804039E-7</v>
      </c>
      <c r="N544">
        <f t="shared" si="56"/>
        <v>1.4846196252101202E-5</v>
      </c>
      <c r="O544">
        <f t="shared" si="57"/>
        <v>2.8741662697084069E-7</v>
      </c>
      <c r="P544" cm="1">
        <f t="array" ref="P544">INDEX($AA$11:$AA$61,A544)</f>
        <v>1.7923070203112906E-11</v>
      </c>
      <c r="Q544" cm="1">
        <f t="array" ref="Q544">INDEX($AB$11:$AB$61,A544)</f>
        <v>1.1403209036479467</v>
      </c>
      <c r="R544">
        <f t="shared" si="60"/>
        <v>0.1934712857209735</v>
      </c>
    </row>
    <row r="545" spans="1:18" x14ac:dyDescent="0.2">
      <c r="A545" s="2">
        <v>6</v>
      </c>
      <c r="B545" s="2">
        <v>535</v>
      </c>
      <c r="C545" s="2">
        <v>5</v>
      </c>
      <c r="D545" s="2">
        <v>29</v>
      </c>
      <c r="E545" s="2">
        <v>278.14999999999998</v>
      </c>
      <c r="F545" s="2" cm="1">
        <f t="array" ref="F545">INDEX($V$11:$V$61,A545)</f>
        <v>1</v>
      </c>
      <c r="G545" cm="1">
        <f t="array" ref="G545">INDEX($W$11:$W$61,A545)</f>
        <v>-2.0652492856969378</v>
      </c>
      <c r="H545">
        <f t="shared" si="55"/>
        <v>0.24954490785708883</v>
      </c>
      <c r="I545">
        <f t="shared" si="58"/>
        <v>4266.4001160991102</v>
      </c>
      <c r="J545" cm="1">
        <f t="array" ref="J545">INDEX($X$11:$X$61,A545)</f>
        <v>0.94883165614872933</v>
      </c>
      <c r="K545">
        <f t="shared" si="59"/>
        <v>75.878095597184952</v>
      </c>
      <c r="L545" cm="1">
        <f t="array" ref="L545">INDEX($Y$11:$Y$61,A545)</f>
        <v>4.0686592169480518E-6</v>
      </c>
      <c r="M545" cm="1">
        <f t="array" ref="M545">INDEX($Z$11:$Z$61,A545)</f>
        <v>6.2354247956804039E-7</v>
      </c>
      <c r="N545">
        <f t="shared" si="56"/>
        <v>1.5559322950897708E-5</v>
      </c>
      <c r="O545">
        <f t="shared" si="57"/>
        <v>2.963921450146089E-7</v>
      </c>
      <c r="P545" cm="1">
        <f t="array" ref="P545">INDEX($AA$11:$AA$61,A545)</f>
        <v>1.7923070203112906E-11</v>
      </c>
      <c r="Q545" cm="1">
        <f t="array" ref="Q545">INDEX($AB$11:$AB$61,A545)</f>
        <v>1.1403209036479467</v>
      </c>
      <c r="R545">
        <f t="shared" si="60"/>
        <v>0.20084254669883644</v>
      </c>
    </row>
    <row r="546" spans="1:18" x14ac:dyDescent="0.2">
      <c r="A546" s="2">
        <v>6</v>
      </c>
      <c r="B546" s="2">
        <v>536</v>
      </c>
      <c r="C546" s="2">
        <v>5</v>
      </c>
      <c r="D546" s="2">
        <v>30</v>
      </c>
      <c r="E546" s="2">
        <v>278.14999999999998</v>
      </c>
      <c r="F546" s="2" cm="1">
        <f t="array" ref="F546">INDEX($V$11:$V$61,A546)</f>
        <v>1</v>
      </c>
      <c r="G546" cm="1">
        <f t="array" ref="G546">INDEX($W$11:$W$61,A546)</f>
        <v>-2.0652492856969378</v>
      </c>
      <c r="H546">
        <f t="shared" si="55"/>
        <v>0.25814990467974708</v>
      </c>
      <c r="I546">
        <f t="shared" si="58"/>
        <v>4492.7622732893033</v>
      </c>
      <c r="J546" cm="1">
        <f t="array" ref="J546">INDEX($X$11:$X$61,A546)</f>
        <v>0.94883165614872933</v>
      </c>
      <c r="K546">
        <f t="shared" si="59"/>
        <v>78.175978602510796</v>
      </c>
      <c r="L546" cm="1">
        <f t="array" ref="L546">INDEX($Y$11:$Y$61,A546)</f>
        <v>4.0686592169480518E-6</v>
      </c>
      <c r="M546" cm="1">
        <f t="array" ref="M546">INDEX($Z$11:$Z$61,A546)</f>
        <v>6.2354247956804039E-7</v>
      </c>
      <c r="N546">
        <f t="shared" si="56"/>
        <v>1.6267225559211647E-5</v>
      </c>
      <c r="O546">
        <f t="shared" si="57"/>
        <v>3.0536762637992541E-7</v>
      </c>
      <c r="P546" cm="1">
        <f t="array" ref="P546">INDEX($AA$11:$AA$61,A546)</f>
        <v>1.7923070203112906E-11</v>
      </c>
      <c r="Q546" cm="1">
        <f t="array" ref="Q546">INDEX($AB$11:$AB$61,A546)</f>
        <v>1.1403209036479467</v>
      </c>
      <c r="R546">
        <f t="shared" si="60"/>
        <v>0.20815991256834673</v>
      </c>
    </row>
    <row r="547" spans="1:18" x14ac:dyDescent="0.2">
      <c r="A547" s="2">
        <v>6</v>
      </c>
      <c r="B547" s="2">
        <v>537</v>
      </c>
      <c r="C547" s="2">
        <v>5</v>
      </c>
      <c r="D547" s="2">
        <v>31</v>
      </c>
      <c r="E547" s="2">
        <v>278.14999999999998</v>
      </c>
      <c r="F547" s="2" cm="1">
        <f t="array" ref="F547">INDEX($V$11:$V$61,A547)</f>
        <v>1</v>
      </c>
      <c r="G547" cm="1">
        <f t="array" ref="G547">INDEX($W$11:$W$61,A547)</f>
        <v>-2.0652492856969378</v>
      </c>
      <c r="H547">
        <f t="shared" si="55"/>
        <v>0.26675490150240527</v>
      </c>
      <c r="I547">
        <f t="shared" si="58"/>
        <v>4722.2976840883084</v>
      </c>
      <c r="J547" cm="1">
        <f t="array" ref="J547">INDEX($X$11:$X$61,A547)</f>
        <v>0.94883165614872933</v>
      </c>
      <c r="K547">
        <f t="shared" si="59"/>
        <v>80.473861607836625</v>
      </c>
      <c r="L547" cm="1">
        <f t="array" ref="L547">INDEX($Y$11:$Y$61,A547)</f>
        <v>4.0686592169480518E-6</v>
      </c>
      <c r="M547" cm="1">
        <f t="array" ref="M547">INDEX($Z$11:$Z$61,A547)</f>
        <v>6.2354247956804039E-7</v>
      </c>
      <c r="N547">
        <f t="shared" si="56"/>
        <v>1.6968365307277477E-5</v>
      </c>
      <c r="O547">
        <f t="shared" si="57"/>
        <v>3.143430699561984E-7</v>
      </c>
      <c r="P547" cm="1">
        <f t="array" ref="P547">INDEX($AA$11:$AA$61,A547)</f>
        <v>1.7923070203112906E-11</v>
      </c>
      <c r="Q547" cm="1">
        <f t="array" ref="Q547">INDEX($AB$11:$AB$61,A547)</f>
        <v>1.1403209036479467</v>
      </c>
      <c r="R547">
        <f t="shared" si="60"/>
        <v>0.21540750839711997</v>
      </c>
    </row>
    <row r="548" spans="1:18" x14ac:dyDescent="0.2">
      <c r="A548" s="2">
        <v>6</v>
      </c>
      <c r="B548" s="2">
        <v>538</v>
      </c>
      <c r="C548" s="2">
        <v>5</v>
      </c>
      <c r="D548" s="2">
        <v>32</v>
      </c>
      <c r="E548" s="2">
        <v>278.14999999999998</v>
      </c>
      <c r="F548" s="2" cm="1">
        <f t="array" ref="F548">INDEX($V$11:$V$61,A548)</f>
        <v>1</v>
      </c>
      <c r="G548" cm="1">
        <f t="array" ref="G548">INDEX($W$11:$W$61,A548)</f>
        <v>-2.0652492856969378</v>
      </c>
      <c r="H548">
        <f t="shared" si="55"/>
        <v>0.27535989832506352</v>
      </c>
      <c r="I548">
        <f t="shared" si="58"/>
        <v>4954.8834156607809</v>
      </c>
      <c r="J548" cm="1">
        <f t="array" ref="J548">INDEX($X$11:$X$61,A548)</f>
        <v>0.94883165614872933</v>
      </c>
      <c r="K548">
        <f t="shared" si="59"/>
        <v>82.771744613162468</v>
      </c>
      <c r="L548" cm="1">
        <f t="array" ref="L548">INDEX($Y$11:$Y$61,A548)</f>
        <v>4.0686592169480518E-6</v>
      </c>
      <c r="M548" cm="1">
        <f t="array" ref="M548">INDEX($Z$11:$Z$61,A548)</f>
        <v>6.2354247956804039E-7</v>
      </c>
      <c r="N548">
        <f t="shared" si="56"/>
        <v>1.7661265572323236E-5</v>
      </c>
      <c r="O548">
        <f t="shared" si="57"/>
        <v>3.2331847463285207E-7</v>
      </c>
      <c r="P548" cm="1">
        <f t="array" ref="P548">INDEX($AA$11:$AA$61,A548)</f>
        <v>1.7923070203112906E-11</v>
      </c>
      <c r="Q548" cm="1">
        <f t="array" ref="Q548">INDEX($AB$11:$AB$61,A548)</f>
        <v>1.1403209036479467</v>
      </c>
      <c r="R548">
        <f t="shared" si="60"/>
        <v>0.22257010040080685</v>
      </c>
    </row>
    <row r="549" spans="1:18" x14ac:dyDescent="0.2">
      <c r="A549" s="2">
        <v>6</v>
      </c>
      <c r="B549" s="2">
        <v>539</v>
      </c>
      <c r="C549" s="2">
        <v>5</v>
      </c>
      <c r="D549" s="2">
        <v>33</v>
      </c>
      <c r="E549" s="2">
        <v>278.14999999999998</v>
      </c>
      <c r="F549" s="2" cm="1">
        <f t="array" ref="F549">INDEX($V$11:$V$61,A549)</f>
        <v>1</v>
      </c>
      <c r="G549" cm="1">
        <f t="array" ref="G549">INDEX($W$11:$W$61,A549)</f>
        <v>-2.0652492856969378</v>
      </c>
      <c r="H549">
        <f t="shared" si="55"/>
        <v>0.28396489514772177</v>
      </c>
      <c r="I549">
        <f t="shared" si="58"/>
        <v>5190.4028041590764</v>
      </c>
      <c r="J549" cm="1">
        <f t="array" ref="J549">INDEX($X$11:$X$61,A549)</f>
        <v>0.94883165614872933</v>
      </c>
      <c r="K549">
        <f t="shared" si="59"/>
        <v>85.069627618488326</v>
      </c>
      <c r="L549" cm="1">
        <f t="array" ref="L549">INDEX($Y$11:$Y$61,A549)</f>
        <v>4.0686592169480518E-6</v>
      </c>
      <c r="M549" cm="1">
        <f t="array" ref="M549">INDEX($Z$11:$Z$61,A549)</f>
        <v>6.2354247956804039E-7</v>
      </c>
      <c r="N549">
        <f t="shared" si="56"/>
        <v>1.8344517015647738E-5</v>
      </c>
      <c r="O549">
        <f t="shared" si="57"/>
        <v>3.3229383929932638E-7</v>
      </c>
      <c r="P549" cm="1">
        <f t="array" ref="P549">INDEX($AA$11:$AA$61,A549)</f>
        <v>1.7923070203112906E-11</v>
      </c>
      <c r="Q549" cm="1">
        <f t="array" ref="Q549">INDEX($AB$11:$AB$61,A549)</f>
        <v>1.1403209036479467</v>
      </c>
      <c r="R549">
        <f t="shared" si="60"/>
        <v>0.22963314894045922</v>
      </c>
    </row>
    <row r="550" spans="1:18" x14ac:dyDescent="0.2">
      <c r="A550" s="2">
        <v>6</v>
      </c>
      <c r="B550" s="2">
        <v>540</v>
      </c>
      <c r="C550" s="2">
        <v>5</v>
      </c>
      <c r="D550" s="2">
        <v>34</v>
      </c>
      <c r="E550" s="2">
        <v>278.14999999999998</v>
      </c>
      <c r="F550" s="2" cm="1">
        <f t="array" ref="F550">INDEX($V$11:$V$61,A550)</f>
        <v>1</v>
      </c>
      <c r="G550" cm="1">
        <f t="array" ref="G550">INDEX($W$11:$W$61,A550)</f>
        <v>-2.0652492856969378</v>
      </c>
      <c r="H550">
        <f t="shared" si="55"/>
        <v>0.29256989197037997</v>
      </c>
      <c r="I550">
        <f t="shared" si="58"/>
        <v>5428.7450601431283</v>
      </c>
      <c r="J550" cm="1">
        <f t="array" ref="J550">INDEX($X$11:$X$61,A550)</f>
        <v>0.94883165614872933</v>
      </c>
      <c r="K550">
        <f t="shared" si="59"/>
        <v>87.367510623814155</v>
      </c>
      <c r="L550" cm="1">
        <f t="array" ref="L550">INDEX($Y$11:$Y$61,A550)</f>
        <v>4.0686592169480518E-6</v>
      </c>
      <c r="M550" cm="1">
        <f t="array" ref="M550">INDEX($Z$11:$Z$61,A550)</f>
        <v>6.2354247956804039E-7</v>
      </c>
      <c r="N550">
        <f t="shared" si="56"/>
        <v>1.9016782334913945E-5</v>
      </c>
      <c r="O550">
        <f t="shared" si="57"/>
        <v>3.412691628450778E-7</v>
      </c>
      <c r="P550" cm="1">
        <f t="array" ref="P550">INDEX($AA$11:$AA$61,A550)</f>
        <v>1.7923070203112906E-11</v>
      </c>
      <c r="Q550" cm="1">
        <f t="array" ref="Q550">INDEX($AB$11:$AB$61,A550)</f>
        <v>1.1403209036479467</v>
      </c>
      <c r="R550">
        <f t="shared" si="60"/>
        <v>0.23658285755022024</v>
      </c>
    </row>
    <row r="551" spans="1:18" x14ac:dyDescent="0.2">
      <c r="A551" s="2">
        <v>6</v>
      </c>
      <c r="B551" s="2">
        <v>541</v>
      </c>
      <c r="C551" s="2">
        <v>5</v>
      </c>
      <c r="D551" s="2">
        <v>35</v>
      </c>
      <c r="E551" s="2">
        <v>278.14999999999998</v>
      </c>
      <c r="F551" s="2" cm="1">
        <f t="array" ref="F551">INDEX($V$11:$V$61,A551)</f>
        <v>1</v>
      </c>
      <c r="G551" cm="1">
        <f t="array" ref="G551">INDEX($W$11:$W$61,A551)</f>
        <v>-2.0652492856969378</v>
      </c>
      <c r="H551">
        <f t="shared" si="55"/>
        <v>0.30117488879303822</v>
      </c>
      <c r="I551">
        <f t="shared" si="58"/>
        <v>5669.8049034324304</v>
      </c>
      <c r="J551" cm="1">
        <f t="array" ref="J551">INDEX($X$11:$X$61,A551)</f>
        <v>0.94883165614872933</v>
      </c>
      <c r="K551">
        <f t="shared" si="59"/>
        <v>89.665393629139984</v>
      </c>
      <c r="L551" cm="1">
        <f t="array" ref="L551">INDEX($Y$11:$Y$61,A551)</f>
        <v>4.0686592169480518E-6</v>
      </c>
      <c r="M551" cm="1">
        <f t="array" ref="M551">INDEX($Z$11:$Z$61,A551)</f>
        <v>6.2354247956804039E-7</v>
      </c>
      <c r="N551">
        <f t="shared" si="56"/>
        <v>1.9676800555338383E-5</v>
      </c>
      <c r="O551">
        <f t="shared" si="57"/>
        <v>3.5024444415957986E-7</v>
      </c>
      <c r="P551" cm="1">
        <f t="array" ref="P551">INDEX($AA$11:$AA$61,A551)</f>
        <v>1.7923070203112906E-11</v>
      </c>
      <c r="Q551" cm="1">
        <f t="array" ref="Q551">INDEX($AB$11:$AB$61,A551)</f>
        <v>1.1403209036479467</v>
      </c>
      <c r="R551">
        <f t="shared" si="60"/>
        <v>0.24340621720797231</v>
      </c>
    </row>
    <row r="552" spans="1:18" x14ac:dyDescent="0.2">
      <c r="A552" s="2">
        <v>6</v>
      </c>
      <c r="B552" s="2">
        <v>542</v>
      </c>
      <c r="C552" s="2">
        <v>5</v>
      </c>
      <c r="D552" s="2">
        <v>36</v>
      </c>
      <c r="E552" s="2">
        <v>278.14999999999998</v>
      </c>
      <c r="F552" s="2" cm="1">
        <f t="array" ref="F552">INDEX($V$11:$V$61,A552)</f>
        <v>1</v>
      </c>
      <c r="G552" cm="1">
        <f t="array" ref="G552">INDEX($W$11:$W$61,A552)</f>
        <v>-2.0652492856969378</v>
      </c>
      <c r="H552">
        <f t="shared" si="55"/>
        <v>0.30977988561569647</v>
      </c>
      <c r="I552">
        <f t="shared" si="58"/>
        <v>5913.4822248602914</v>
      </c>
      <c r="J552" cm="1">
        <f t="array" ref="J552">INDEX($X$11:$X$61,A552)</f>
        <v>0.94883165614872933</v>
      </c>
      <c r="K552">
        <f t="shared" si="59"/>
        <v>91.963276634465828</v>
      </c>
      <c r="L552" cm="1">
        <f t="array" ref="L552">INDEX($Y$11:$Y$61,A552)</f>
        <v>4.0686592169480518E-6</v>
      </c>
      <c r="M552" cm="1">
        <f t="array" ref="M552">INDEX($Z$11:$Z$61,A552)</f>
        <v>6.2354247956804039E-7</v>
      </c>
      <c r="N552">
        <f t="shared" si="56"/>
        <v>2.032339079563646E-5</v>
      </c>
      <c r="O552">
        <f t="shared" si="57"/>
        <v>3.5921968213232367E-7</v>
      </c>
      <c r="P552" cm="1">
        <f t="array" ref="P552">INDEX($AA$11:$AA$61,A552)</f>
        <v>1.7923070203112906E-11</v>
      </c>
      <c r="Q552" cm="1">
        <f t="array" ref="Q552">INDEX($AB$11:$AB$61,A552)</f>
        <v>1.1403209036479467</v>
      </c>
      <c r="R552">
        <f t="shared" si="60"/>
        <v>0.25009104518723169</v>
      </c>
    </row>
    <row r="553" spans="1:18" x14ac:dyDescent="0.2">
      <c r="A553" s="2">
        <v>6</v>
      </c>
      <c r="B553" s="2">
        <v>543</v>
      </c>
      <c r="C553" s="2">
        <v>5</v>
      </c>
      <c r="D553" s="2">
        <v>37</v>
      </c>
      <c r="E553" s="2">
        <v>278.14999999999998</v>
      </c>
      <c r="F553" s="2" cm="1">
        <f t="array" ref="F553">INDEX($V$11:$V$61,A553)</f>
        <v>1</v>
      </c>
      <c r="G553" cm="1">
        <f t="array" ref="G553">INDEX($W$11:$W$61,A553)</f>
        <v>-2.0652492856969378</v>
      </c>
      <c r="H553">
        <f t="shared" si="55"/>
        <v>0.31838488243835472</v>
      </c>
      <c r="I553">
        <f t="shared" si="58"/>
        <v>6159.6817726460913</v>
      </c>
      <c r="J553" cm="1">
        <f t="array" ref="J553">INDEX($X$11:$X$61,A553)</f>
        <v>0.94883165614872933</v>
      </c>
      <c r="K553">
        <f t="shared" si="59"/>
        <v>94.261159639791686</v>
      </c>
      <c r="L553" cm="1">
        <f t="array" ref="L553">INDEX($Y$11:$Y$61,A553)</f>
        <v>4.0686592169480518E-6</v>
      </c>
      <c r="M553" cm="1">
        <f t="array" ref="M553">INDEX($Z$11:$Z$61,A553)</f>
        <v>6.2354247956804039E-7</v>
      </c>
      <c r="N553">
        <f t="shared" si="56"/>
        <v>2.0955455457286542E-5</v>
      </c>
      <c r="O553">
        <f t="shared" si="57"/>
        <v>3.6819487565281795E-7</v>
      </c>
      <c r="P553" cm="1">
        <f t="array" ref="P553">INDEX($AA$11:$AA$61,A553)</f>
        <v>1.7923070203112906E-11</v>
      </c>
      <c r="Q553" cm="1">
        <f t="array" ref="Q553">INDEX($AB$11:$AB$61,A553)</f>
        <v>1.1403209036479467</v>
      </c>
      <c r="R553">
        <f t="shared" si="60"/>
        <v>0.25662601795963097</v>
      </c>
    </row>
    <row r="554" spans="1:18" x14ac:dyDescent="0.2">
      <c r="A554" s="2">
        <v>6</v>
      </c>
      <c r="B554" s="2">
        <v>544</v>
      </c>
      <c r="C554" s="2">
        <v>5</v>
      </c>
      <c r="D554" s="2">
        <v>38</v>
      </c>
      <c r="E554" s="2">
        <v>278.14999999999998</v>
      </c>
      <c r="F554" s="2" cm="1">
        <f t="array" ref="F554">INDEX($V$11:$V$61,A554)</f>
        <v>1</v>
      </c>
      <c r="G554" cm="1">
        <f t="array" ref="G554">INDEX($W$11:$W$61,A554)</f>
        <v>-2.0652492856969378</v>
      </c>
      <c r="H554">
        <f t="shared" si="55"/>
        <v>0.32698987926101292</v>
      </c>
      <c r="I554">
        <f t="shared" si="58"/>
        <v>6408.3128613202025</v>
      </c>
      <c r="J554" cm="1">
        <f t="array" ref="J554">INDEX($X$11:$X$61,A554)</f>
        <v>0.94883165614872933</v>
      </c>
      <c r="K554">
        <f t="shared" si="59"/>
        <v>96.559042645117515</v>
      </c>
      <c r="L554" cm="1">
        <f t="array" ref="L554">INDEX($Y$11:$Y$61,A554)</f>
        <v>4.0686592169480518E-6</v>
      </c>
      <c r="M554" cm="1">
        <f t="array" ref="M554">INDEX($Z$11:$Z$61,A554)</f>
        <v>6.2354247956804039E-7</v>
      </c>
      <c r="N554">
        <f t="shared" si="56"/>
        <v>2.1571982798623246E-5</v>
      </c>
      <c r="O554">
        <f t="shared" si="57"/>
        <v>3.7717002361058969E-7</v>
      </c>
      <c r="P554" cm="1">
        <f t="array" ref="P554">INDEX($AA$11:$AA$61,A554)</f>
        <v>1.7923070203112906E-11</v>
      </c>
      <c r="Q554" cm="1">
        <f t="array" ref="Q554">INDEX($AB$11:$AB$61,A554)</f>
        <v>1.1403209036479467</v>
      </c>
      <c r="R554">
        <f t="shared" si="60"/>
        <v>0.26300069775090851</v>
      </c>
    </row>
    <row r="555" spans="1:18" x14ac:dyDescent="0.2">
      <c r="A555" s="2">
        <v>6</v>
      </c>
      <c r="B555" s="2">
        <v>545</v>
      </c>
      <c r="C555" s="2">
        <v>5</v>
      </c>
      <c r="D555" s="2">
        <v>39</v>
      </c>
      <c r="E555" s="2">
        <v>278.14999999999998</v>
      </c>
      <c r="F555" s="2" cm="1">
        <f t="array" ref="F555">INDEX($V$11:$V$61,A555)</f>
        <v>1</v>
      </c>
      <c r="G555" cm="1">
        <f t="array" ref="G555">INDEX($W$11:$W$61,A555)</f>
        <v>-2.0652492856969378</v>
      </c>
      <c r="H555">
        <f t="shared" si="55"/>
        <v>0.33559487608367117</v>
      </c>
      <c r="I555">
        <f t="shared" si="58"/>
        <v>6659.2891013319704</v>
      </c>
      <c r="J555" cm="1">
        <f t="array" ref="J555">INDEX($X$11:$X$61,A555)</f>
        <v>0.94883165614872933</v>
      </c>
      <c r="K555">
        <f t="shared" si="59"/>
        <v>98.856925650443358</v>
      </c>
      <c r="L555" cm="1">
        <f t="array" ref="L555">INDEX($Y$11:$Y$61,A555)</f>
        <v>4.0686592169480518E-6</v>
      </c>
      <c r="M555" cm="1">
        <f t="array" ref="M555">INDEX($Z$11:$Z$61,A555)</f>
        <v>6.2354247956804039E-7</v>
      </c>
      <c r="N555">
        <f t="shared" si="56"/>
        <v>2.2172048868183026E-5</v>
      </c>
      <c r="O555">
        <f t="shared" si="57"/>
        <v>3.8614512489518496E-7</v>
      </c>
      <c r="P555" cm="1">
        <f t="array" ref="P555">INDEX($AA$11:$AA$61,A555)</f>
        <v>1.7923070203112906E-11</v>
      </c>
      <c r="Q555" cm="1">
        <f t="array" ref="Q555">INDEX($AB$11:$AB$61,A555)</f>
        <v>1.1403209036479467</v>
      </c>
      <c r="R555">
        <f t="shared" si="60"/>
        <v>0.26920555248653427</v>
      </c>
    </row>
    <row r="556" spans="1:18" x14ac:dyDescent="0.2">
      <c r="A556" s="2">
        <v>6</v>
      </c>
      <c r="B556" s="2">
        <v>546</v>
      </c>
      <c r="C556" s="2">
        <v>5</v>
      </c>
      <c r="D556" s="2">
        <v>40</v>
      </c>
      <c r="E556" s="2">
        <v>278.14999999999998</v>
      </c>
      <c r="F556" s="2" cm="1">
        <f t="array" ref="F556">INDEX($V$11:$V$61,A556)</f>
        <v>1</v>
      </c>
      <c r="G556" cm="1">
        <f t="array" ref="G556">INDEX($W$11:$W$61,A556)</f>
        <v>-2.0652492856969378</v>
      </c>
      <c r="H556">
        <f t="shared" si="55"/>
        <v>0.34419987290632942</v>
      </c>
      <c r="I556">
        <f t="shared" si="58"/>
        <v>6912.528147646176</v>
      </c>
      <c r="J556" cm="1">
        <f t="array" ref="J556">INDEX($X$11:$X$61,A556)</f>
        <v>0.94883165614872933</v>
      </c>
      <c r="K556">
        <f t="shared" si="59"/>
        <v>101.1548086557692</v>
      </c>
      <c r="L556" cm="1">
        <f t="array" ref="L556">INDEX($Y$11:$Y$61,A556)</f>
        <v>4.0686592169480518E-6</v>
      </c>
      <c r="M556" cm="1">
        <f t="array" ref="M556">INDEX($Z$11:$Z$61,A556)</f>
        <v>6.2354247956804039E-7</v>
      </c>
      <c r="N556">
        <f t="shared" si="56"/>
        <v>2.2754818784327715E-5</v>
      </c>
      <c r="O556">
        <f t="shared" si="57"/>
        <v>3.9512017839616897E-7</v>
      </c>
      <c r="P556" cm="1">
        <f t="array" ref="P556">INDEX($AA$11:$AA$61,A556)</f>
        <v>1.7923070203112906E-11</v>
      </c>
      <c r="Q556" cm="1">
        <f t="array" ref="Q556">INDEX($AB$11:$AB$61,A556)</f>
        <v>1.1403209036479467</v>
      </c>
      <c r="R556">
        <f t="shared" si="60"/>
        <v>0.27523196899312308</v>
      </c>
    </row>
    <row r="557" spans="1:18" x14ac:dyDescent="0.2">
      <c r="A557" s="2">
        <v>6</v>
      </c>
      <c r="B557" s="2">
        <v>547</v>
      </c>
      <c r="C557" s="2">
        <v>5</v>
      </c>
      <c r="D557" s="2">
        <v>41</v>
      </c>
      <c r="E557" s="2">
        <v>278.14999999999998</v>
      </c>
      <c r="F557" s="2" cm="1">
        <f t="array" ref="F557">INDEX($V$11:$V$61,A557)</f>
        <v>1</v>
      </c>
      <c r="G557" cm="1">
        <f t="array" ref="G557">INDEX($W$11:$W$61,A557)</f>
        <v>-2.0652492856969378</v>
      </c>
      <c r="H557">
        <f t="shared" si="55"/>
        <v>0.35280486972898761</v>
      </c>
      <c r="I557">
        <f t="shared" si="58"/>
        <v>7167.95146579026</v>
      </c>
      <c r="J557" cm="1">
        <f t="array" ref="J557">INDEX($X$11:$X$61,A557)</f>
        <v>0.94883165614872933</v>
      </c>
      <c r="K557">
        <f t="shared" si="59"/>
        <v>103.45269166109503</v>
      </c>
      <c r="L557" cm="1">
        <f t="array" ref="L557">INDEX($Y$11:$Y$61,A557)</f>
        <v>4.0686592169480518E-6</v>
      </c>
      <c r="M557" cm="1">
        <f t="array" ref="M557">INDEX($Z$11:$Z$61,A557)</f>
        <v>6.2354247956804039E-7</v>
      </c>
      <c r="N557">
        <f t="shared" si="56"/>
        <v>2.3319547360209991E-5</v>
      </c>
      <c r="O557">
        <f t="shared" si="57"/>
        <v>4.0409518300312653E-7</v>
      </c>
      <c r="P557" cm="1">
        <f t="array" ref="P557">INDEX($AA$11:$AA$61,A557)</f>
        <v>1.7923070203112906E-11</v>
      </c>
      <c r="Q557" cm="1">
        <f t="array" ref="Q557">INDEX($AB$11:$AB$61,A557)</f>
        <v>1.1403209036479467</v>
      </c>
      <c r="R557">
        <f t="shared" si="60"/>
        <v>0.28107225944597675</v>
      </c>
    </row>
    <row r="558" spans="1:18" x14ac:dyDescent="0.2">
      <c r="A558" s="2">
        <v>6</v>
      </c>
      <c r="B558" s="2">
        <v>548</v>
      </c>
      <c r="C558" s="2">
        <v>5</v>
      </c>
      <c r="D558" s="2">
        <v>42</v>
      </c>
      <c r="E558" s="2">
        <v>278.14999999999998</v>
      </c>
      <c r="F558" s="2" cm="1">
        <f t="array" ref="F558">INDEX($V$11:$V$61,A558)</f>
        <v>1</v>
      </c>
      <c r="G558" cm="1">
        <f t="array" ref="G558">INDEX($W$11:$W$61,A558)</f>
        <v>-2.0652492856969378</v>
      </c>
      <c r="H558">
        <f t="shared" si="55"/>
        <v>0.36140986655164586</v>
      </c>
      <c r="I558">
        <f t="shared" si="58"/>
        <v>7425.4841139552818</v>
      </c>
      <c r="J558" cm="1">
        <f t="array" ref="J558">INDEX($X$11:$X$61,A558)</f>
        <v>0.94883165614872933</v>
      </c>
      <c r="K558">
        <f t="shared" si="59"/>
        <v>105.75057466642087</v>
      </c>
      <c r="L558" cm="1">
        <f t="array" ref="L558">INDEX($Y$11:$Y$61,A558)</f>
        <v>4.0686592169480518E-6</v>
      </c>
      <c r="M558" cm="1">
        <f t="array" ref="M558">INDEX($Z$11:$Z$61,A558)</f>
        <v>6.2354247956804039E-7</v>
      </c>
      <c r="N558">
        <f t="shared" si="56"/>
        <v>2.3865579084388402E-5</v>
      </c>
      <c r="O558">
        <f t="shared" si="57"/>
        <v>4.1307013760566276E-7</v>
      </c>
      <c r="P558" cm="1">
        <f t="array" ref="P558">INDEX($AA$11:$AA$61,A558)</f>
        <v>1.7923070203112906E-11</v>
      </c>
      <c r="Q558" cm="1">
        <f t="array" ref="Q558">INDEX($AB$11:$AB$61,A558)</f>
        <v>1.1403209036479467</v>
      </c>
      <c r="R558">
        <f t="shared" si="60"/>
        <v>0.28671966116909686</v>
      </c>
    </row>
    <row r="559" spans="1:18" x14ac:dyDescent="0.2">
      <c r="A559" s="2">
        <v>6</v>
      </c>
      <c r="B559" s="2">
        <v>549</v>
      </c>
      <c r="C559" s="2">
        <v>5</v>
      </c>
      <c r="D559" s="2">
        <v>43</v>
      </c>
      <c r="E559" s="2">
        <v>278.14999999999998</v>
      </c>
      <c r="F559" s="2" cm="1">
        <f t="array" ref="F559">INDEX($V$11:$V$61,A559)</f>
        <v>1</v>
      </c>
      <c r="G559" cm="1">
        <f t="array" ref="G559">INDEX($W$11:$W$61,A559)</f>
        <v>-2.0652492856969378</v>
      </c>
      <c r="H559">
        <f t="shared" si="55"/>
        <v>0.37001486337430411</v>
      </c>
      <c r="I559">
        <f t="shared" si="58"/>
        <v>7685.0545398799031</v>
      </c>
      <c r="J559" cm="1">
        <f t="array" ref="J559">INDEX($X$11:$X$61,A559)</f>
        <v>0.94883165614872933</v>
      </c>
      <c r="K559">
        <f t="shared" si="59"/>
        <v>108.04845767174672</v>
      </c>
      <c r="L559" cm="1">
        <f t="array" ref="L559">INDEX($Y$11:$Y$61,A559)</f>
        <v>4.0686592169480518E-6</v>
      </c>
      <c r="M559" cm="1">
        <f t="array" ref="M559">INDEX($Z$11:$Z$61,A559)</f>
        <v>6.2354247956804039E-7</v>
      </c>
      <c r="N559">
        <f t="shared" si="56"/>
        <v>2.4392347477653465E-5</v>
      </c>
      <c r="O559">
        <f t="shared" si="57"/>
        <v>4.2204504109340334E-7</v>
      </c>
      <c r="P559" cm="1">
        <f t="array" ref="P559">INDEX($AA$11:$AA$61,A559)</f>
        <v>1.7923070203112906E-11</v>
      </c>
      <c r="Q559" cm="1">
        <f t="array" ref="Q559">INDEX($AB$11:$AB$61,A559)</f>
        <v>1.1403209036479467</v>
      </c>
      <c r="R559">
        <f t="shared" si="60"/>
        <v>0.29216832999979192</v>
      </c>
    </row>
    <row r="560" spans="1:18" x14ac:dyDescent="0.2">
      <c r="A560" s="2">
        <v>6</v>
      </c>
      <c r="B560" s="2">
        <v>550</v>
      </c>
      <c r="C560" s="2">
        <v>5</v>
      </c>
      <c r="D560" s="2">
        <v>44</v>
      </c>
      <c r="E560" s="2">
        <v>278.14999999999998</v>
      </c>
      <c r="F560" s="2" cm="1">
        <f t="array" ref="F560">INDEX($V$11:$V$61,A560)</f>
        <v>1</v>
      </c>
      <c r="G560" cm="1">
        <f t="array" ref="G560">INDEX($W$11:$W$61,A560)</f>
        <v>-2.0652492856969378</v>
      </c>
      <c r="H560">
        <f t="shared" si="55"/>
        <v>0.37861986019696237</v>
      </c>
      <c r="I560">
        <f t="shared" si="58"/>
        <v>7946.5943913604478</v>
      </c>
      <c r="J560" cm="1">
        <f t="array" ref="J560">INDEX($X$11:$X$61,A560)</f>
        <v>0.94883165614872933</v>
      </c>
      <c r="K560">
        <f t="shared" si="59"/>
        <v>110.34634067707256</v>
      </c>
      <c r="L560" cm="1">
        <f t="array" ref="L560">INDEX($Y$11:$Y$61,A560)</f>
        <v>4.0686592169480518E-6</v>
      </c>
      <c r="M560" cm="1">
        <f t="array" ref="M560">INDEX($Z$11:$Z$61,A560)</f>
        <v>6.2354247956804039E-7</v>
      </c>
      <c r="N560">
        <f t="shared" si="56"/>
        <v>2.4899373855732833E-5</v>
      </c>
      <c r="O560">
        <f t="shared" si="57"/>
        <v>4.3101989235599501E-7</v>
      </c>
      <c r="P560" cm="1">
        <f t="array" ref="P560">INDEX($AA$11:$AA$61,A560)</f>
        <v>1.7923070203112906E-11</v>
      </c>
      <c r="Q560" cm="1">
        <f t="array" ref="Q560">INDEX($AB$11:$AB$61,A560)</f>
        <v>1.1403209036479467</v>
      </c>
      <c r="R560">
        <f t="shared" si="60"/>
        <v>0.29741332752395472</v>
      </c>
    </row>
    <row r="561" spans="1:18" x14ac:dyDescent="0.2">
      <c r="A561" s="2">
        <v>6</v>
      </c>
      <c r="B561" s="2">
        <v>551</v>
      </c>
      <c r="C561" s="2">
        <v>5</v>
      </c>
      <c r="D561" s="2">
        <v>45</v>
      </c>
      <c r="E561" s="2">
        <v>278.14999999999998</v>
      </c>
      <c r="F561" s="2" cm="1">
        <f t="array" ref="F561">INDEX($V$11:$V$61,A561)</f>
        <v>1</v>
      </c>
      <c r="G561" cm="1">
        <f t="array" ref="G561">INDEX($W$11:$W$61,A561)</f>
        <v>-2.0652492856969378</v>
      </c>
      <c r="H561">
        <f t="shared" si="55"/>
        <v>0.38722485701962056</v>
      </c>
      <c r="I561">
        <f t="shared" si="58"/>
        <v>8210.0383393323154</v>
      </c>
      <c r="J561" cm="1">
        <f t="array" ref="J561">INDEX($X$11:$X$61,A561)</f>
        <v>0.94883165614872933</v>
      </c>
      <c r="K561">
        <f t="shared" si="59"/>
        <v>112.64422368239839</v>
      </c>
      <c r="L561" cm="1">
        <f t="array" ref="L561">INDEX($Y$11:$Y$61,A561)</f>
        <v>4.0686592169480518E-6</v>
      </c>
      <c r="M561" cm="1">
        <f t="array" ref="M561">INDEX($Z$11:$Z$61,A561)</f>
        <v>6.2354247956804039E-7</v>
      </c>
      <c r="N561">
        <f t="shared" si="56"/>
        <v>2.5386265535386323E-5</v>
      </c>
      <c r="O561">
        <f t="shared" si="57"/>
        <v>4.3999469028310602E-7</v>
      </c>
      <c r="P561" cm="1">
        <f t="array" ref="P561">INDEX($AA$11:$AA$61,A561)</f>
        <v>1.7923070203112906E-11</v>
      </c>
      <c r="Q561" cm="1">
        <f t="array" ref="Q561">INDEX($AB$11:$AB$61,A561)</f>
        <v>1.1403209036479467</v>
      </c>
      <c r="R561">
        <f t="shared" si="60"/>
        <v>0.30245060256899414</v>
      </c>
    </row>
    <row r="562" spans="1:18" x14ac:dyDescent="0.2">
      <c r="A562" s="2">
        <v>6</v>
      </c>
      <c r="B562" s="2">
        <v>552</v>
      </c>
      <c r="C562" s="2">
        <v>5</v>
      </c>
      <c r="D562" s="2">
        <v>46</v>
      </c>
      <c r="E562" s="2">
        <v>278.14999999999998</v>
      </c>
      <c r="F562" s="2" cm="1">
        <f t="array" ref="F562">INDEX($V$11:$V$61,A562)</f>
        <v>1</v>
      </c>
      <c r="G562" cm="1">
        <f t="array" ref="G562">INDEX($W$11:$W$61,A562)</f>
        <v>-2.0652492856969378</v>
      </c>
      <c r="H562">
        <f t="shared" si="55"/>
        <v>0.39582985384227881</v>
      </c>
      <c r="I562">
        <f t="shared" si="58"/>
        <v>8475.3239125604214</v>
      </c>
      <c r="J562" cm="1">
        <f t="array" ref="J562">INDEX($X$11:$X$61,A562)</f>
        <v>0.94883165614872933</v>
      </c>
      <c r="K562">
        <f t="shared" si="59"/>
        <v>114.94210668772425</v>
      </c>
      <c r="L562" cm="1">
        <f t="array" ref="L562">INDEX($Y$11:$Y$61,A562)</f>
        <v>4.0686592169480518E-6</v>
      </c>
      <c r="M562" cm="1">
        <f t="array" ref="M562">INDEX($Z$11:$Z$61,A562)</f>
        <v>6.2354247956804039E-7</v>
      </c>
      <c r="N562">
        <f t="shared" si="56"/>
        <v>2.5852713527907246E-5</v>
      </c>
      <c r="O562">
        <f t="shared" si="57"/>
        <v>4.4896943376442689E-7</v>
      </c>
      <c r="P562" cm="1">
        <f t="array" ref="P562">INDEX($AA$11:$AA$61,A562)</f>
        <v>1.7923070203112906E-11</v>
      </c>
      <c r="Q562" cm="1">
        <f t="array" ref="Q562">INDEX($AB$11:$AB$61,A562)</f>
        <v>1.1403209036479467</v>
      </c>
      <c r="R562">
        <f t="shared" si="60"/>
        <v>0.30727696740852323</v>
      </c>
    </row>
    <row r="563" spans="1:18" x14ac:dyDescent="0.2">
      <c r="A563" s="2">
        <v>6</v>
      </c>
      <c r="B563" s="2">
        <v>553</v>
      </c>
      <c r="C563" s="2">
        <v>5</v>
      </c>
      <c r="D563" s="2">
        <v>47</v>
      </c>
      <c r="E563" s="2">
        <v>278.14999999999998</v>
      </c>
      <c r="F563" s="2" cm="1">
        <f t="array" ref="F563">INDEX($V$11:$V$61,A563)</f>
        <v>1</v>
      </c>
      <c r="G563" cm="1">
        <f t="array" ref="G563">INDEX($W$11:$W$61,A563)</f>
        <v>-2.0652492856969378</v>
      </c>
      <c r="H563">
        <f t="shared" si="55"/>
        <v>0.40443485066493706</v>
      </c>
      <c r="I563">
        <f t="shared" si="58"/>
        <v>8742.3913430595003</v>
      </c>
      <c r="J563" cm="1">
        <f t="array" ref="J563">INDEX($X$11:$X$61,A563)</f>
        <v>0.94883165614872933</v>
      </c>
      <c r="K563">
        <f t="shared" si="59"/>
        <v>117.23998969305009</v>
      </c>
      <c r="L563" cm="1">
        <f t="array" ref="L563">INDEX($Y$11:$Y$61,A563)</f>
        <v>4.0686592169480518E-6</v>
      </c>
      <c r="M563" cm="1">
        <f t="array" ref="M563">INDEX($Z$11:$Z$61,A563)</f>
        <v>6.2354247956804039E-7</v>
      </c>
      <c r="N563">
        <f t="shared" si="56"/>
        <v>2.6298489769182131E-5</v>
      </c>
      <c r="O563">
        <f t="shared" si="57"/>
        <v>4.5794412168967022E-7</v>
      </c>
      <c r="P563" cm="1">
        <f t="array" ref="P563">INDEX($AA$11:$AA$61,A563)</f>
        <v>1.7923070203112906E-11</v>
      </c>
      <c r="Q563" cm="1">
        <f t="array" ref="Q563">INDEX($AB$11:$AB$61,A563)</f>
        <v>1.1403209036479467</v>
      </c>
      <c r="R563">
        <f t="shared" si="60"/>
        <v>0.31189006918588819</v>
      </c>
    </row>
    <row r="564" spans="1:18" x14ac:dyDescent="0.2">
      <c r="A564" s="2">
        <v>6</v>
      </c>
      <c r="B564" s="2">
        <v>554</v>
      </c>
      <c r="C564" s="2">
        <v>5</v>
      </c>
      <c r="D564" s="2">
        <v>48</v>
      </c>
      <c r="E564" s="2">
        <v>278.14999999999998</v>
      </c>
      <c r="F564" s="2" cm="1">
        <f t="array" ref="F564">INDEX($V$11:$V$61,A564)</f>
        <v>1</v>
      </c>
      <c r="G564" cm="1">
        <f t="array" ref="G564">INDEX($W$11:$W$61,A564)</f>
        <v>-2.0652492856969378</v>
      </c>
      <c r="H564">
        <f t="shared" si="55"/>
        <v>0.41303984748759526</v>
      </c>
      <c r="I564">
        <f t="shared" si="58"/>
        <v>9011.1834214404771</v>
      </c>
      <c r="J564" cm="1">
        <f t="array" ref="J564">INDEX($X$11:$X$61,A564)</f>
        <v>0.94883165614872933</v>
      </c>
      <c r="K564">
        <f t="shared" si="59"/>
        <v>119.53787269837592</v>
      </c>
      <c r="L564" cm="1">
        <f t="array" ref="L564">INDEX($Y$11:$Y$61,A564)</f>
        <v>4.0686592169480518E-6</v>
      </c>
      <c r="M564" cm="1">
        <f t="array" ref="M564">INDEX($Z$11:$Z$61,A564)</f>
        <v>6.2354247956804039E-7</v>
      </c>
      <c r="N564">
        <f t="shared" si="56"/>
        <v>2.6723443939234106E-5</v>
      </c>
      <c r="O564">
        <f t="shared" si="57"/>
        <v>4.6691875294857163E-7</v>
      </c>
      <c r="P564" cm="1">
        <f t="array" ref="P564">INDEX($AA$11:$AA$61,A564)</f>
        <v>1.7923070203112906E-11</v>
      </c>
      <c r="Q564" cm="1">
        <f t="array" ref="Q564">INDEX($AB$11:$AB$61,A564)</f>
        <v>1.1403209036479467</v>
      </c>
      <c r="R564">
        <f t="shared" si="60"/>
        <v>0.31628835710254899</v>
      </c>
    </row>
    <row r="565" spans="1:18" x14ac:dyDescent="0.2">
      <c r="A565" s="2">
        <v>6</v>
      </c>
      <c r="B565" s="2">
        <v>555</v>
      </c>
      <c r="C565" s="2">
        <v>5</v>
      </c>
      <c r="D565" s="2">
        <v>49</v>
      </c>
      <c r="E565" s="2">
        <v>278.14999999999998</v>
      </c>
      <c r="F565" s="2" cm="1">
        <f t="array" ref="F565">INDEX($V$11:$V$61,A565)</f>
        <v>1</v>
      </c>
      <c r="G565" cm="1">
        <f t="array" ref="G565">INDEX($W$11:$W$61,A565)</f>
        <v>-2.0652492856969378</v>
      </c>
      <c r="H565">
        <f t="shared" si="55"/>
        <v>0.42164484431025351</v>
      </c>
      <c r="I565">
        <f t="shared" si="58"/>
        <v>9281.6453614471629</v>
      </c>
      <c r="J565" cm="1">
        <f t="array" ref="J565">INDEX($X$11:$X$61,A565)</f>
        <v>0.94883165614872933</v>
      </c>
      <c r="K565">
        <f t="shared" si="59"/>
        <v>121.83575570370176</v>
      </c>
      <c r="L565" cm="1">
        <f t="array" ref="L565">INDEX($Y$11:$Y$61,A565)</f>
        <v>4.0686592169480518E-6</v>
      </c>
      <c r="M565" cm="1">
        <f t="array" ref="M565">INDEX($Z$11:$Z$61,A565)</f>
        <v>6.2354247956804039E-7</v>
      </c>
      <c r="N565">
        <f t="shared" si="56"/>
        <v>2.7127499926626913E-5</v>
      </c>
      <c r="O565">
        <f t="shared" si="57"/>
        <v>4.7589332643089032E-7</v>
      </c>
      <c r="P565" cm="1">
        <f t="array" ref="P565">INDEX($AA$11:$AA$61,A565)</f>
        <v>1.7923070203112906E-11</v>
      </c>
      <c r="Q565" cm="1">
        <f t="array" ref="Q565">INDEX($AB$11:$AB$61,A565)</f>
        <v>1.1403209036479467</v>
      </c>
      <c r="R565">
        <f t="shared" si="60"/>
        <v>0.320471045942615</v>
      </c>
    </row>
    <row r="566" spans="1:18" x14ac:dyDescent="0.2">
      <c r="A566" s="2">
        <v>6</v>
      </c>
      <c r="B566" s="2">
        <v>556</v>
      </c>
      <c r="C566" s="2">
        <v>5</v>
      </c>
      <c r="D566" s="2">
        <v>50</v>
      </c>
      <c r="E566" s="2">
        <v>278.14999999999998</v>
      </c>
      <c r="F566" s="2" cm="1">
        <f t="array" ref="F566">INDEX($V$11:$V$61,A566)</f>
        <v>1</v>
      </c>
      <c r="G566" cm="1">
        <f t="array" ref="G566">INDEX($W$11:$W$61,A566)</f>
        <v>-2.0652492856969378</v>
      </c>
      <c r="H566">
        <f t="shared" si="55"/>
        <v>0.43024984113291176</v>
      </c>
      <c r="I566">
        <f t="shared" si="58"/>
        <v>9553.7246730091847</v>
      </c>
      <c r="J566" cm="1">
        <f t="array" ref="J566">INDEX($X$11:$X$61,A566)</f>
        <v>0.94883165614872933</v>
      </c>
      <c r="K566">
        <f t="shared" si="59"/>
        <v>124.13363870902761</v>
      </c>
      <c r="L566" cm="1">
        <f t="array" ref="L566">INDEX($Y$11:$Y$61,A566)</f>
        <v>4.0686592169480518E-6</v>
      </c>
      <c r="M566" cm="1">
        <f t="array" ref="M566">INDEX($Z$11:$Z$61,A566)</f>
        <v>6.2354247956804039E-7</v>
      </c>
      <c r="N566">
        <f t="shared" si="56"/>
        <v>2.751065199430994E-5</v>
      </c>
      <c r="O566">
        <f t="shared" si="57"/>
        <v>4.8486784102640903E-7</v>
      </c>
      <c r="P566" cm="1">
        <f t="array" ref="P566">INDEX($AA$11:$AA$61,A566)</f>
        <v>1.7923070203112906E-11</v>
      </c>
      <c r="Q566" cm="1">
        <f t="array" ref="Q566">INDEX($AB$11:$AB$61,A566)</f>
        <v>1.1403209036479467</v>
      </c>
      <c r="R566">
        <f t="shared" si="60"/>
        <v>0.32443807651725654</v>
      </c>
    </row>
    <row r="567" spans="1:18" x14ac:dyDescent="0.2">
      <c r="A567" s="2">
        <v>6</v>
      </c>
      <c r="B567" s="2">
        <v>557</v>
      </c>
      <c r="C567" s="2">
        <v>5</v>
      </c>
      <c r="D567" s="2">
        <v>51</v>
      </c>
      <c r="E567" s="2">
        <v>278.14999999999998</v>
      </c>
      <c r="F567" s="2" cm="1">
        <f t="array" ref="F567">INDEX($V$11:$V$61,A567)</f>
        <v>1</v>
      </c>
      <c r="G567" cm="1">
        <f t="array" ref="G567">INDEX($W$11:$W$61,A567)</f>
        <v>-2.0652492856969378</v>
      </c>
      <c r="H567">
        <f t="shared" si="55"/>
        <v>0.43885483795557001</v>
      </c>
      <c r="I567">
        <f t="shared" si="58"/>
        <v>9827.3710431930431</v>
      </c>
      <c r="J567" cm="1">
        <f t="array" ref="J567">INDEX($X$11:$X$61,A567)</f>
        <v>0.94883165614872933</v>
      </c>
      <c r="K567">
        <f t="shared" si="59"/>
        <v>126.43152171435345</v>
      </c>
      <c r="L567" cm="1">
        <f t="array" ref="L567">INDEX($Y$11:$Y$61,A567)</f>
        <v>4.0686592169480518E-6</v>
      </c>
      <c r="M567" cm="1">
        <f t="array" ref="M567">INDEX($Z$11:$Z$61,A567)</f>
        <v>6.2354247956804039E-7</v>
      </c>
      <c r="N567">
        <f t="shared" si="56"/>
        <v>2.7872960703537302E-5</v>
      </c>
      <c r="O567">
        <f t="shared" si="57"/>
        <v>4.9384229562493513E-7</v>
      </c>
      <c r="P567" cm="1">
        <f t="array" ref="P567">INDEX($AA$11:$AA$61,A567)</f>
        <v>1.7923070203112906E-11</v>
      </c>
      <c r="Q567" cm="1">
        <f t="array" ref="Q567">INDEX($AB$11:$AB$61,A567)</f>
        <v>1.1403209036479467</v>
      </c>
      <c r="R567">
        <f t="shared" si="60"/>
        <v>0.32819007361325359</v>
      </c>
    </row>
    <row r="568" spans="1:18" x14ac:dyDescent="0.2">
      <c r="A568" s="2">
        <v>6</v>
      </c>
      <c r="B568" s="2">
        <v>558</v>
      </c>
      <c r="C568" s="2">
        <v>5</v>
      </c>
      <c r="D568" s="2">
        <v>52</v>
      </c>
      <c r="E568" s="2">
        <v>278.14999999999998</v>
      </c>
      <c r="F568" s="2" cm="1">
        <f t="array" ref="F568">INDEX($V$11:$V$61,A568)</f>
        <v>1</v>
      </c>
      <c r="G568" cm="1">
        <f t="array" ref="G568">INDEX($W$11:$W$61,A568)</f>
        <v>-2.0652492856969378</v>
      </c>
      <c r="H568">
        <f t="shared" si="55"/>
        <v>0.4474598347782282</v>
      </c>
      <c r="I568">
        <f t="shared" si="58"/>
        <v>10102.536224483812</v>
      </c>
      <c r="J568" cm="1">
        <f t="array" ref="J568">INDEX($X$11:$X$61,A568)</f>
        <v>0.94883165614872933</v>
      </c>
      <c r="K568">
        <f t="shared" si="59"/>
        <v>128.72940471967928</v>
      </c>
      <c r="L568" cm="1">
        <f t="array" ref="L568">INDEX($Y$11:$Y$61,A568)</f>
        <v>4.0686592169480518E-6</v>
      </c>
      <c r="M568" cm="1">
        <f t="array" ref="M568">INDEX($Z$11:$Z$61,A568)</f>
        <v>6.2354247956804039E-7</v>
      </c>
      <c r="N568">
        <f t="shared" si="56"/>
        <v>2.821454865151242E-5</v>
      </c>
      <c r="O568">
        <f t="shared" si="57"/>
        <v>5.0281668911630033E-7</v>
      </c>
      <c r="P568" cm="1">
        <f t="array" ref="P568">INDEX($AA$11:$AA$61,A568)</f>
        <v>1.7923070203112906E-11</v>
      </c>
      <c r="Q568" cm="1">
        <f t="array" ref="Q568">INDEX($AB$11:$AB$61,A568)</f>
        <v>1.1403209036479467</v>
      </c>
      <c r="R568">
        <f t="shared" si="60"/>
        <v>0.33172830201981768</v>
      </c>
    </row>
    <row r="569" spans="1:18" x14ac:dyDescent="0.2">
      <c r="A569" s="2">
        <v>6</v>
      </c>
      <c r="B569" s="2">
        <v>559</v>
      </c>
      <c r="C569" s="2">
        <v>5</v>
      </c>
      <c r="D569" s="2">
        <v>53</v>
      </c>
      <c r="E569" s="2">
        <v>278.14999999999998</v>
      </c>
      <c r="F569" s="2" cm="1">
        <f t="array" ref="F569">INDEX($V$11:$V$61,A569)</f>
        <v>1</v>
      </c>
      <c r="G569" cm="1">
        <f t="array" ref="G569">INDEX($W$11:$W$61,A569)</f>
        <v>-2.0652492856969378</v>
      </c>
      <c r="H569">
        <f t="shared" si="55"/>
        <v>0.45606483160088646</v>
      </c>
      <c r="I569">
        <f t="shared" si="58"/>
        <v>10379.173929876319</v>
      </c>
      <c r="J569" cm="1">
        <f t="array" ref="J569">INDEX($X$11:$X$61,A569)</f>
        <v>0.94883165614872933</v>
      </c>
      <c r="K569">
        <f t="shared" si="59"/>
        <v>131.02728772500512</v>
      </c>
      <c r="L569" cm="1">
        <f t="array" ref="L569">INDEX($Y$11:$Y$61,A569)</f>
        <v>4.0686592169480518E-6</v>
      </c>
      <c r="M569" cm="1">
        <f t="array" ref="M569">INDEX($Z$11:$Z$61,A569)</f>
        <v>6.2354247956804039E-7</v>
      </c>
      <c r="N569">
        <f t="shared" si="56"/>
        <v>2.8535596076525257E-5</v>
      </c>
      <c r="O569">
        <f t="shared" si="57"/>
        <v>5.1179102039036175E-7</v>
      </c>
      <c r="P569" cm="1">
        <f t="array" ref="P569">INDEX($AA$11:$AA$61,A569)</f>
        <v>1.7923070203112906E-11</v>
      </c>
      <c r="Q569" cm="1">
        <f t="array" ref="Q569">INDEX($AB$11:$AB$61,A569)</f>
        <v>1.1403209036479467</v>
      </c>
      <c r="R569">
        <f t="shared" si="60"/>
        <v>0.33505462118838403</v>
      </c>
    </row>
    <row r="570" spans="1:18" x14ac:dyDescent="0.2">
      <c r="A570" s="2">
        <v>6</v>
      </c>
      <c r="B570" s="2">
        <v>560</v>
      </c>
      <c r="C570" s="2">
        <v>5</v>
      </c>
      <c r="D570" s="2">
        <v>54</v>
      </c>
      <c r="E570" s="2">
        <v>278.14999999999998</v>
      </c>
      <c r="F570" s="2" cm="1">
        <f t="array" ref="F570">INDEX($V$11:$V$61,A570)</f>
        <v>1</v>
      </c>
      <c r="G570" cm="1">
        <f t="array" ref="G570">INDEX($W$11:$W$61,A570)</f>
        <v>-2.0652492856969378</v>
      </c>
      <c r="H570">
        <f t="shared" si="55"/>
        <v>0.46466982842354471</v>
      </c>
      <c r="I570">
        <f t="shared" si="58"/>
        <v>10657.23973429632</v>
      </c>
      <c r="J570" cm="1">
        <f t="array" ref="J570">INDEX($X$11:$X$61,A570)</f>
        <v>0.94883165614872933</v>
      </c>
      <c r="K570">
        <f t="shared" si="59"/>
        <v>133.325170730331</v>
      </c>
      <c r="L570" cm="1">
        <f t="array" ref="L570">INDEX($Y$11:$Y$61,A570)</f>
        <v>4.0686592169480518E-6</v>
      </c>
      <c r="M570" cm="1">
        <f t="array" ref="M570">INDEX($Z$11:$Z$61,A570)</f>
        <v>6.2354247956804039E-7</v>
      </c>
      <c r="N570">
        <f t="shared" si="56"/>
        <v>2.8836336381699903E-5</v>
      </c>
      <c r="O570">
        <f t="shared" si="57"/>
        <v>5.2076528833700236E-7</v>
      </c>
      <c r="P570" cm="1">
        <f t="array" ref="P570">INDEX($AA$11:$AA$61,A570)</f>
        <v>1.7923070203112906E-11</v>
      </c>
      <c r="Q570" cm="1">
        <f t="array" ref="Q570">INDEX($AB$11:$AB$61,A570)</f>
        <v>1.1403209036479467</v>
      </c>
      <c r="R570">
        <f t="shared" si="60"/>
        <v>0.33817143905273561</v>
      </c>
    </row>
    <row r="571" spans="1:18" x14ac:dyDescent="0.2">
      <c r="A571" s="2">
        <v>6</v>
      </c>
      <c r="B571" s="2">
        <v>561</v>
      </c>
      <c r="C571" s="2">
        <v>5</v>
      </c>
      <c r="D571" s="2">
        <v>55</v>
      </c>
      <c r="E571" s="2">
        <v>278.14999999999998</v>
      </c>
      <c r="F571" s="2" cm="1">
        <f t="array" ref="F571">INDEX($V$11:$V$61,A571)</f>
        <v>1</v>
      </c>
      <c r="G571" cm="1">
        <f t="array" ref="G571">INDEX($W$11:$W$61,A571)</f>
        <v>-2.0652492856969378</v>
      </c>
      <c r="H571">
        <f t="shared" si="55"/>
        <v>0.47327482524620296</v>
      </c>
      <c r="I571">
        <f t="shared" si="58"/>
        <v>10936.690981910626</v>
      </c>
      <c r="J571" cm="1">
        <f t="array" ref="J571">INDEX($X$11:$X$61,A571)</f>
        <v>0.94883165614872933</v>
      </c>
      <c r="K571">
        <f t="shared" si="59"/>
        <v>135.62305373565681</v>
      </c>
      <c r="L571" cm="1">
        <f t="array" ref="L571">INDEX($Y$11:$Y$61,A571)</f>
        <v>4.0686592169480518E-6</v>
      </c>
      <c r="M571" cm="1">
        <f t="array" ref="M571">INDEX($Z$11:$Z$61,A571)</f>
        <v>6.2354247956804039E-7</v>
      </c>
      <c r="N571">
        <f t="shared" si="56"/>
        <v>2.9117051625198134E-5</v>
      </c>
      <c r="O571">
        <f t="shared" si="57"/>
        <v>5.2973949184613074E-7</v>
      </c>
      <c r="P571" cm="1">
        <f t="array" ref="P571">INDEX($AA$11:$AA$61,A571)</f>
        <v>1.7923070203112906E-11</v>
      </c>
      <c r="Q571" cm="1">
        <f t="array" ref="Q571">INDEX($AB$11:$AB$61,A571)</f>
        <v>1.1403209036479467</v>
      </c>
      <c r="R571">
        <f t="shared" si="60"/>
        <v>0.34108166550306568</v>
      </c>
    </row>
    <row r="572" spans="1:18" x14ac:dyDescent="0.2">
      <c r="A572" s="2">
        <v>6</v>
      </c>
      <c r="B572" s="2">
        <v>562</v>
      </c>
      <c r="C572" s="2">
        <v>5</v>
      </c>
      <c r="D572" s="2">
        <v>56</v>
      </c>
      <c r="E572" s="2">
        <v>278.14999999999998</v>
      </c>
      <c r="F572" s="2" cm="1">
        <f t="array" ref="F572">INDEX($V$11:$V$61,A572)</f>
        <v>1</v>
      </c>
      <c r="G572" cm="1">
        <f t="array" ref="G572">INDEX($W$11:$W$61,A572)</f>
        <v>-2.0652492856969378</v>
      </c>
      <c r="H572">
        <f t="shared" si="55"/>
        <v>0.48187982206886115</v>
      </c>
      <c r="I572">
        <f t="shared" si="58"/>
        <v>11217.486698919685</v>
      </c>
      <c r="J572" cm="1">
        <f t="array" ref="J572">INDEX($X$11:$X$61,A572)</f>
        <v>0.94883165614872933</v>
      </c>
      <c r="K572">
        <f t="shared" si="59"/>
        <v>137.92093674098265</v>
      </c>
      <c r="L572" cm="1">
        <f t="array" ref="L572">INDEX($Y$11:$Y$61,A572)</f>
        <v>4.0686592169480518E-6</v>
      </c>
      <c r="M572" cm="1">
        <f t="array" ref="M572">INDEX($Z$11:$Z$61,A572)</f>
        <v>6.2354247956804039E-7</v>
      </c>
      <c r="N572">
        <f t="shared" si="56"/>
        <v>2.9378068020969183E-5</v>
      </c>
      <c r="O572">
        <f t="shared" si="57"/>
        <v>5.3871362980768257E-7</v>
      </c>
      <c r="P572" cm="1">
        <f t="array" ref="P572">INDEX($AA$11:$AA$61,A572)</f>
        <v>1.7923070203112906E-11</v>
      </c>
      <c r="Q572" cm="1">
        <f t="array" ref="Q572">INDEX($AB$11:$AB$61,A572)</f>
        <v>1.1403209036479467</v>
      </c>
      <c r="R572">
        <f t="shared" si="60"/>
        <v>0.34378866596884239</v>
      </c>
    </row>
    <row r="573" spans="1:18" x14ac:dyDescent="0.2">
      <c r="A573" s="2">
        <v>6</v>
      </c>
      <c r="B573" s="2">
        <v>563</v>
      </c>
      <c r="C573" s="2">
        <v>5</v>
      </c>
      <c r="D573" s="2">
        <v>57</v>
      </c>
      <c r="E573" s="2">
        <v>278.14999999999998</v>
      </c>
      <c r="F573" s="2" cm="1">
        <f t="array" ref="F573">INDEX($V$11:$V$61,A573)</f>
        <v>1</v>
      </c>
      <c r="G573" cm="1">
        <f t="array" ref="G573">INDEX($W$11:$W$61,A573)</f>
        <v>-2.0652492856969378</v>
      </c>
      <c r="H573">
        <f t="shared" si="55"/>
        <v>0.4904848188915194</v>
      </c>
      <c r="I573">
        <f t="shared" si="58"/>
        <v>11499.587511458107</v>
      </c>
      <c r="J573" cm="1">
        <f t="array" ref="J573">INDEX($X$11:$X$61,A573)</f>
        <v>0.94883165614872933</v>
      </c>
      <c r="K573">
        <f t="shared" si="59"/>
        <v>140.2188197463085</v>
      </c>
      <c r="L573" cm="1">
        <f t="array" ref="L573">INDEX($Y$11:$Y$61,A573)</f>
        <v>4.0686592169480518E-6</v>
      </c>
      <c r="M573" cm="1">
        <f t="array" ref="M573">INDEX($Z$11:$Z$61,A573)</f>
        <v>6.2354247956804039E-7</v>
      </c>
      <c r="N573">
        <f t="shared" si="56"/>
        <v>2.9619751490031623E-5</v>
      </c>
      <c r="O573">
        <f t="shared" si="57"/>
        <v>5.4768770111162044E-7</v>
      </c>
      <c r="P573" cm="1">
        <f t="array" ref="P573">INDEX($AA$11:$AA$61,A573)</f>
        <v>1.7923070203112906E-11</v>
      </c>
      <c r="Q573" cm="1">
        <f t="array" ref="Q573">INDEX($AB$11:$AB$61,A573)</f>
        <v>1.1403209036479467</v>
      </c>
      <c r="R573">
        <f t="shared" si="60"/>
        <v>0.34629621552299406</v>
      </c>
    </row>
    <row r="574" spans="1:18" x14ac:dyDescent="0.2">
      <c r="A574" s="2">
        <v>6</v>
      </c>
      <c r="B574" s="2">
        <v>564</v>
      </c>
      <c r="C574" s="2">
        <v>5</v>
      </c>
      <c r="D574" s="2">
        <v>58</v>
      </c>
      <c r="E574" s="2">
        <v>278.14999999999998</v>
      </c>
      <c r="F574" s="2" cm="1">
        <f t="array" ref="F574">INDEX($V$11:$V$61,A574)</f>
        <v>1</v>
      </c>
      <c r="G574" cm="1">
        <f t="array" ref="G574">INDEX($W$11:$W$61,A574)</f>
        <v>-2.0652492856969378</v>
      </c>
      <c r="H574">
        <f t="shared" si="55"/>
        <v>0.49908981571417765</v>
      </c>
      <c r="I574">
        <f t="shared" si="58"/>
        <v>11782.955568257332</v>
      </c>
      <c r="J574" cm="1">
        <f t="array" ref="J574">INDEX($X$11:$X$61,A574)</f>
        <v>0.94883165614872933</v>
      </c>
      <c r="K574">
        <f t="shared" si="59"/>
        <v>142.51670275163431</v>
      </c>
      <c r="L574" cm="1">
        <f t="array" ref="L574">INDEX($Y$11:$Y$61,A574)</f>
        <v>4.0686592169480518E-6</v>
      </c>
      <c r="M574" cm="1">
        <f t="array" ref="M574">INDEX($Z$11:$Z$61,A574)</f>
        <v>6.2354247956804039E-7</v>
      </c>
      <c r="N574">
        <f t="shared" si="56"/>
        <v>2.9842503297945878E-5</v>
      </c>
      <c r="O574">
        <f t="shared" si="57"/>
        <v>5.5666170464793393E-7</v>
      </c>
      <c r="P574" cm="1">
        <f t="array" ref="P574">INDEX($AA$11:$AA$61,A574)</f>
        <v>1.7923070203112906E-11</v>
      </c>
      <c r="Q574" cm="1">
        <f t="array" ref="Q574">INDEX($AB$11:$AB$61,A574)</f>
        <v>1.1403209036479467</v>
      </c>
      <c r="R574">
        <f t="shared" si="60"/>
        <v>0.34860845387529221</v>
      </c>
    </row>
    <row r="575" spans="1:18" x14ac:dyDescent="0.2">
      <c r="A575" s="2">
        <v>6</v>
      </c>
      <c r="B575" s="2">
        <v>565</v>
      </c>
      <c r="C575" s="2">
        <v>5</v>
      </c>
      <c r="D575" s="2">
        <v>59</v>
      </c>
      <c r="E575" s="2">
        <v>278.14999999999998</v>
      </c>
      <c r="F575" s="2" cm="1">
        <f t="array" ref="F575">INDEX($V$11:$V$61,A575)</f>
        <v>1</v>
      </c>
      <c r="G575" cm="1">
        <f t="array" ref="G575">INDEX($W$11:$W$61,A575)</f>
        <v>-2.0652492856969378</v>
      </c>
      <c r="H575">
        <f t="shared" si="55"/>
        <v>0.5076948125368359</v>
      </c>
      <c r="I575">
        <f t="shared" si="58"/>
        <v>12067.554467751388</v>
      </c>
      <c r="J575" cm="1">
        <f t="array" ref="J575">INDEX($X$11:$X$61,A575)</f>
        <v>0.94883165614872933</v>
      </c>
      <c r="K575">
        <f t="shared" si="59"/>
        <v>144.81458575696018</v>
      </c>
      <c r="L575" cm="1">
        <f t="array" ref="L575">INDEX($Y$11:$Y$61,A575)</f>
        <v>4.0686592169480518E-6</v>
      </c>
      <c r="M575" cm="1">
        <f t="array" ref="M575">INDEX($Z$11:$Z$61,A575)</f>
        <v>6.2354247956804039E-7</v>
      </c>
      <c r="N575">
        <f t="shared" si="56"/>
        <v>3.0046755809699423E-5</v>
      </c>
      <c r="O575">
        <f t="shared" si="57"/>
        <v>5.6563563930664153E-7</v>
      </c>
      <c r="P575" cm="1">
        <f t="array" ref="P575">INDEX($AA$11:$AA$61,A575)</f>
        <v>1.7923070203112906E-11</v>
      </c>
      <c r="Q575" cm="1">
        <f t="array" ref="Q575">INDEX($AB$11:$AB$61,A575)</f>
        <v>1.1403209036479467</v>
      </c>
      <c r="R575">
        <f t="shared" si="60"/>
        <v>0.3507298415770394</v>
      </c>
    </row>
    <row r="576" spans="1:18" x14ac:dyDescent="0.2">
      <c r="A576" s="2">
        <v>6</v>
      </c>
      <c r="B576" s="2">
        <v>566</v>
      </c>
      <c r="C576" s="2">
        <v>5</v>
      </c>
      <c r="D576" s="2">
        <v>60</v>
      </c>
      <c r="E576" s="2">
        <v>278.14999999999998</v>
      </c>
      <c r="F576" s="2" cm="1">
        <f t="array" ref="F576">INDEX($V$11:$V$61,A576)</f>
        <v>1</v>
      </c>
      <c r="G576" cm="1">
        <f t="array" ref="G576">INDEX($W$11:$W$61,A576)</f>
        <v>-2.0652492856969378</v>
      </c>
      <c r="H576">
        <f t="shared" si="55"/>
        <v>0.51629980935949416</v>
      </c>
      <c r="I576">
        <f t="shared" si="58"/>
        <v>12353.349189330649</v>
      </c>
      <c r="J576" cm="1">
        <f t="array" ref="J576">INDEX($X$11:$X$61,A576)</f>
        <v>0.94883165614872933</v>
      </c>
      <c r="K576">
        <f t="shared" si="59"/>
        <v>147.11246876228603</v>
      </c>
      <c r="L576" cm="1">
        <f t="array" ref="L576">INDEX($Y$11:$Y$61,A576)</f>
        <v>4.0686592169480518E-6</v>
      </c>
      <c r="M576" cm="1">
        <f t="array" ref="M576">INDEX($Z$11:$Z$61,A576)</f>
        <v>6.2354247956804039E-7</v>
      </c>
      <c r="N576">
        <f t="shared" si="56"/>
        <v>3.0232968388783633E-5</v>
      </c>
      <c r="O576">
        <f t="shared" si="57"/>
        <v>5.7460950397778914E-7</v>
      </c>
      <c r="P576" cm="1">
        <f t="array" ref="P576">INDEX($AA$11:$AA$61,A576)</f>
        <v>1.7923070203112906E-11</v>
      </c>
      <c r="Q576" cm="1">
        <f t="array" ref="Q576">INDEX($AB$11:$AB$61,A576)</f>
        <v>1.1403209036479467</v>
      </c>
      <c r="R576">
        <f t="shared" si="60"/>
        <v>0.35266511771332931</v>
      </c>
    </row>
    <row r="577" spans="1:18" x14ac:dyDescent="0.2">
      <c r="A577" s="2">
        <v>6</v>
      </c>
      <c r="B577" s="2">
        <v>567</v>
      </c>
      <c r="C577" s="2">
        <v>5</v>
      </c>
      <c r="D577" s="2">
        <v>61</v>
      </c>
      <c r="E577" s="2">
        <v>278.14999999999998</v>
      </c>
      <c r="F577" s="2" cm="1">
        <f t="array" ref="F577">INDEX($V$11:$V$61,A577)</f>
        <v>1</v>
      </c>
      <c r="G577" cm="1">
        <f t="array" ref="G577">INDEX($W$11:$W$61,A577)</f>
        <v>-2.0652492856969378</v>
      </c>
      <c r="H577">
        <f t="shared" si="55"/>
        <v>0.52490480618215229</v>
      </c>
      <c r="I577">
        <f t="shared" si="58"/>
        <v>12640.306028470881</v>
      </c>
      <c r="J577" cm="1">
        <f t="array" ref="J577">INDEX($X$11:$X$61,A577)</f>
        <v>0.94883165614872933</v>
      </c>
      <c r="K577">
        <f t="shared" si="59"/>
        <v>149.41035176761184</v>
      </c>
      <c r="L577" cm="1">
        <f t="array" ref="L577">INDEX($Y$11:$Y$61,A577)</f>
        <v>4.0686592169480518E-6</v>
      </c>
      <c r="M577" cm="1">
        <f t="array" ref="M577">INDEX($Z$11:$Z$61,A577)</f>
        <v>6.2354247956804039E-7</v>
      </c>
      <c r="N577">
        <f t="shared" si="56"/>
        <v>3.0401623462878705E-5</v>
      </c>
      <c r="O577">
        <f t="shared" si="57"/>
        <v>5.83583297551452E-7</v>
      </c>
      <c r="P577" cm="1">
        <f t="array" ref="P577">INDEX($AA$11:$AA$61,A577)</f>
        <v>1.7923070203112906E-11</v>
      </c>
      <c r="Q577" cm="1">
        <f t="array" ref="Q577">INDEX($AB$11:$AB$61,A577)</f>
        <v>1.1403209036479467</v>
      </c>
      <c r="R577">
        <f t="shared" si="60"/>
        <v>0.35441925931414253</v>
      </c>
    </row>
    <row r="578" spans="1:18" x14ac:dyDescent="0.2">
      <c r="A578" s="2">
        <v>6</v>
      </c>
      <c r="B578" s="2">
        <v>568</v>
      </c>
      <c r="C578" s="2">
        <v>5</v>
      </c>
      <c r="D578" s="2">
        <v>62</v>
      </c>
      <c r="E578" s="2">
        <v>278.14999999999998</v>
      </c>
      <c r="F578" s="2" cm="1">
        <f t="array" ref="F578">INDEX($V$11:$V$61,A578)</f>
        <v>1</v>
      </c>
      <c r="G578" cm="1">
        <f t="array" ref="G578">INDEX($W$11:$W$61,A578)</f>
        <v>-2.0652492856969378</v>
      </c>
      <c r="H578">
        <f t="shared" si="55"/>
        <v>0.53350980300481055</v>
      </c>
      <c r="I578">
        <f t="shared" si="58"/>
        <v>12928.392535485073</v>
      </c>
      <c r="J578" cm="1">
        <f t="array" ref="J578">INDEX($X$11:$X$61,A578)</f>
        <v>0.94883165614872933</v>
      </c>
      <c r="K578">
        <f t="shared" si="59"/>
        <v>151.70823477293769</v>
      </c>
      <c r="L578" cm="1">
        <f t="array" ref="L578">INDEX($Y$11:$Y$61,A578)</f>
        <v>4.0686592169480518E-6</v>
      </c>
      <c r="M578" cm="1">
        <f t="array" ref="M578">INDEX($Z$11:$Z$61,A578)</f>
        <v>6.2354247956804039E-7</v>
      </c>
      <c r="N578">
        <f t="shared" si="56"/>
        <v>3.0553222774355607E-5</v>
      </c>
      <c r="O578">
        <f t="shared" si="57"/>
        <v>5.9255701891773488E-7</v>
      </c>
      <c r="P578" cm="1">
        <f t="array" ref="P578">INDEX($AA$11:$AA$61,A578)</f>
        <v>1.7923070203112906E-11</v>
      </c>
      <c r="Q578" cm="1">
        <f t="array" ref="Q578">INDEX($AB$11:$AB$61,A578)</f>
        <v>1.1403209036479467</v>
      </c>
      <c r="R578">
        <f t="shared" si="60"/>
        <v>0.35599744267213179</v>
      </c>
    </row>
    <row r="579" spans="1:18" x14ac:dyDescent="0.2">
      <c r="A579" s="2">
        <v>6</v>
      </c>
      <c r="B579" s="2">
        <v>569</v>
      </c>
      <c r="C579" s="2">
        <v>5</v>
      </c>
      <c r="D579" s="2">
        <v>63</v>
      </c>
      <c r="E579" s="2">
        <v>278.14999999999998</v>
      </c>
      <c r="F579" s="2" cm="1">
        <f t="array" ref="F579">INDEX($V$11:$V$61,A579)</f>
        <v>1</v>
      </c>
      <c r="G579" cm="1">
        <f t="array" ref="G579">INDEX($W$11:$W$61,A579)</f>
        <v>-2.0652492856969378</v>
      </c>
      <c r="H579">
        <f t="shared" si="55"/>
        <v>0.5421147998274688</v>
      </c>
      <c r="I579">
        <f t="shared" si="58"/>
        <v>13217.577457664107</v>
      </c>
      <c r="J579" cm="1">
        <f t="array" ref="J579">INDEX($X$11:$X$61,A579)</f>
        <v>0.94883165614872933</v>
      </c>
      <c r="K579">
        <f t="shared" si="59"/>
        <v>154.0061177782635</v>
      </c>
      <c r="L579" cm="1">
        <f t="array" ref="L579">INDEX($Y$11:$Y$61,A579)</f>
        <v>4.0686592169480518E-6</v>
      </c>
      <c r="M579" cm="1">
        <f t="array" ref="M579">INDEX($Z$11:$Z$61,A579)</f>
        <v>6.2354247956804039E-7</v>
      </c>
      <c r="N579">
        <f t="shared" si="56"/>
        <v>3.0688283829810751E-5</v>
      </c>
      <c r="O579">
        <f t="shared" si="57"/>
        <v>6.015306669667718E-7</v>
      </c>
      <c r="P579" cm="1">
        <f t="array" ref="P579">INDEX($AA$11:$AA$61,A579)</f>
        <v>1.7923070203112906E-11</v>
      </c>
      <c r="Q579" cm="1">
        <f t="array" ref="Q579">INDEX($AB$11:$AB$61,A579)</f>
        <v>1.1403209036479467</v>
      </c>
      <c r="R579">
        <f t="shared" si="60"/>
        <v>0.35740500671375786</v>
      </c>
    </row>
    <row r="580" spans="1:18" x14ac:dyDescent="0.2">
      <c r="A580" s="2">
        <v>6</v>
      </c>
      <c r="B580" s="2">
        <v>570</v>
      </c>
      <c r="C580" s="2">
        <v>5</v>
      </c>
      <c r="D580" s="2">
        <v>64</v>
      </c>
      <c r="E580" s="2">
        <v>278.14999999999998</v>
      </c>
      <c r="F580" s="2" cm="1">
        <f t="array" ref="F580">INDEX($V$11:$V$61,A580)</f>
        <v>1</v>
      </c>
      <c r="G580" cm="1">
        <f t="array" ref="G580">INDEX($W$11:$W$61,A580)</f>
        <v>-2.0652492856969378</v>
      </c>
      <c r="H580">
        <f t="shared" si="55"/>
        <v>0.55071979665012705</v>
      </c>
      <c r="I580">
        <f t="shared" si="58"/>
        <v>13507.83068458968</v>
      </c>
      <c r="J580" cm="1">
        <f t="array" ref="J580">INDEX($X$11:$X$61,A580)</f>
        <v>0.94883165614872933</v>
      </c>
      <c r="K580">
        <f t="shared" si="59"/>
        <v>156.30400078358937</v>
      </c>
      <c r="L580" cm="1">
        <f t="array" ref="L580">INDEX($Y$11:$Y$61,A580)</f>
        <v>4.0686592169480518E-6</v>
      </c>
      <c r="M580" cm="1">
        <f t="array" ref="M580">INDEX($Z$11:$Z$61,A580)</f>
        <v>6.2354247956804039E-7</v>
      </c>
      <c r="N580">
        <f t="shared" si="56"/>
        <v>3.080733655911723E-5</v>
      </c>
      <c r="O580">
        <f t="shared" si="57"/>
        <v>6.1050424058872765E-7</v>
      </c>
      <c r="P580" cm="1">
        <f t="array" ref="P580">INDEX($AA$11:$AA$61,A580)</f>
        <v>1.7923070203112906E-11</v>
      </c>
      <c r="Q580" cm="1">
        <f t="array" ref="Q580">INDEX($AB$11:$AB$61,A580)</f>
        <v>1.1403209036479467</v>
      </c>
      <c r="R580">
        <f t="shared" si="60"/>
        <v>0.35864741853192911</v>
      </c>
    </row>
    <row r="581" spans="1:18" x14ac:dyDescent="0.2">
      <c r="A581" s="2">
        <v>6</v>
      </c>
      <c r="B581" s="2">
        <v>571</v>
      </c>
      <c r="C581" s="2">
        <v>5</v>
      </c>
      <c r="D581" s="2">
        <v>65</v>
      </c>
      <c r="E581" s="2">
        <v>278.14999999999998</v>
      </c>
      <c r="F581" s="2" cm="1">
        <f t="array" ref="F581">INDEX($V$11:$V$61,A581)</f>
        <v>1</v>
      </c>
      <c r="G581" cm="1">
        <f t="array" ref="G581">INDEX($W$11:$W$61,A581)</f>
        <v>-2.0652492856969378</v>
      </c>
      <c r="H581">
        <f t="shared" si="55"/>
        <v>0.5593247934727853</v>
      </c>
      <c r="I581">
        <f t="shared" si="58"/>
        <v>13799.123196418221</v>
      </c>
      <c r="J581" cm="1">
        <f t="array" ref="J581">INDEX($X$11:$X$61,A581)</f>
        <v>0.94883165614872933</v>
      </c>
      <c r="K581">
        <f t="shared" si="59"/>
        <v>158.60188378891522</v>
      </c>
      <c r="L581" cm="1">
        <f t="array" ref="L581">INDEX($Y$11:$Y$61,A581)</f>
        <v>4.0686592169480518E-6</v>
      </c>
      <c r="M581" cm="1">
        <f t="array" ref="M581">INDEX($Z$11:$Z$61,A581)</f>
        <v>6.2354247956804039E-7</v>
      </c>
      <c r="N581">
        <f t="shared" si="56"/>
        <v>3.0910920191038609E-5</v>
      </c>
      <c r="O581">
        <f t="shared" si="57"/>
        <v>6.1947773867379733E-7</v>
      </c>
      <c r="P581" cm="1">
        <f t="array" ref="P581">INDEX($AA$11:$AA$61,A581)</f>
        <v>1.7923070203112906E-11</v>
      </c>
      <c r="Q581" cm="1">
        <f t="array" ref="Q581">INDEX($AB$11:$AB$61,A581)</f>
        <v>1.1403209036479467</v>
      </c>
      <c r="R581">
        <f t="shared" si="60"/>
        <v>0.35973024115284108</v>
      </c>
    </row>
    <row r="582" spans="1:18" x14ac:dyDescent="0.2">
      <c r="A582" s="2">
        <v>6</v>
      </c>
      <c r="B582" s="2">
        <v>572</v>
      </c>
      <c r="C582" s="2">
        <v>5</v>
      </c>
      <c r="D582" s="2">
        <v>66</v>
      </c>
      <c r="E582" s="2">
        <v>278.14999999999998</v>
      </c>
      <c r="F582" s="2" cm="1">
        <f t="array" ref="F582">INDEX($V$11:$V$61,A582)</f>
        <v>1</v>
      </c>
      <c r="G582" cm="1">
        <f t="array" ref="G582">INDEX($W$11:$W$61,A582)</f>
        <v>-2.0652492856969378</v>
      </c>
      <c r="H582">
        <f t="shared" si="55"/>
        <v>0.56792979029544355</v>
      </c>
      <c r="I582">
        <f t="shared" si="58"/>
        <v>14091.427014949297</v>
      </c>
      <c r="J582" cm="1">
        <f t="array" ref="J582">INDEX($X$11:$X$61,A582)</f>
        <v>0.94883165614872933</v>
      </c>
      <c r="K582">
        <f t="shared" si="59"/>
        <v>160.89976679424106</v>
      </c>
      <c r="L582" cm="1">
        <f t="array" ref="L582">INDEX($Y$11:$Y$61,A582)</f>
        <v>4.0686592169480518E-6</v>
      </c>
      <c r="M582" cm="1">
        <f t="array" ref="M582">INDEX($Z$11:$Z$61,A582)</f>
        <v>6.2354247956804039E-7</v>
      </c>
      <c r="N582">
        <f t="shared" si="56"/>
        <v>3.0999580349330996E-5</v>
      </c>
      <c r="O582">
        <f t="shared" si="57"/>
        <v>6.2845116011220737E-7</v>
      </c>
      <c r="P582" cm="1">
        <f t="array" ref="P582">INDEX($AA$11:$AA$61,A582)</f>
        <v>1.7923070203112906E-11</v>
      </c>
      <c r="Q582" cm="1">
        <f t="array" ref="Q582">INDEX($AB$11:$AB$61,A582)</f>
        <v>1.1403209036479467</v>
      </c>
      <c r="R582">
        <f t="shared" si="60"/>
        <v>0.36065910357751235</v>
      </c>
    </row>
    <row r="583" spans="1:18" x14ac:dyDescent="0.2">
      <c r="A583" s="2">
        <v>6</v>
      </c>
      <c r="B583" s="2">
        <v>573</v>
      </c>
      <c r="C583" s="2">
        <v>5</v>
      </c>
      <c r="D583" s="2">
        <v>67</v>
      </c>
      <c r="E583" s="2">
        <v>278.14999999999998</v>
      </c>
      <c r="F583" s="2" cm="1">
        <f t="array" ref="F583">INDEX($V$11:$V$61,A583)</f>
        <v>1</v>
      </c>
      <c r="G583" cm="1">
        <f t="array" ref="G583">INDEX($W$11:$W$61,A583)</f>
        <v>-2.0652492856969378</v>
      </c>
      <c r="H583">
        <f t="shared" si="55"/>
        <v>0.5765347871181018</v>
      </c>
      <c r="I583">
        <f t="shared" si="58"/>
        <v>14384.715157305165</v>
      </c>
      <c r="J583" cm="1">
        <f t="array" ref="J583">INDEX($X$11:$X$61,A583)</f>
        <v>0.94883165614872933</v>
      </c>
      <c r="K583">
        <f t="shared" si="59"/>
        <v>163.1976497995669</v>
      </c>
      <c r="L583" cm="1">
        <f t="array" ref="L583">INDEX($Y$11:$Y$61,A583)</f>
        <v>4.0686592169480518E-6</v>
      </c>
      <c r="M583" cm="1">
        <f t="array" ref="M583">INDEX($Z$11:$Z$61,A583)</f>
        <v>6.2354247956804039E-7</v>
      </c>
      <c r="N583">
        <f t="shared" si="56"/>
        <v>3.107386637046712E-5</v>
      </c>
      <c r="O583">
        <f t="shared" si="57"/>
        <v>6.3742450379421576E-7</v>
      </c>
      <c r="P583" cm="1">
        <f t="array" ref="P583">INDEX($AA$11:$AA$61,A583)</f>
        <v>1.7923070203112906E-11</v>
      </c>
      <c r="Q583" cm="1">
        <f t="array" ref="Q583">INDEX($AB$11:$AB$61,A583)</f>
        <v>1.1403209036479467</v>
      </c>
      <c r="R583">
        <f t="shared" si="60"/>
        <v>0.36143967310971492</v>
      </c>
    </row>
    <row r="584" spans="1:18" x14ac:dyDescent="0.2">
      <c r="A584" s="2">
        <v>6</v>
      </c>
      <c r="B584" s="2">
        <v>574</v>
      </c>
      <c r="C584" s="2">
        <v>5</v>
      </c>
      <c r="D584" s="2">
        <v>68</v>
      </c>
      <c r="E584" s="2">
        <v>278.14999999999998</v>
      </c>
      <c r="F584" s="2" cm="1">
        <f t="array" ref="F584">INDEX($V$11:$V$61,A584)</f>
        <v>1</v>
      </c>
      <c r="G584" cm="1">
        <f t="array" ref="G584">INDEX($W$11:$W$61,A584)</f>
        <v>-2.0652492856969378</v>
      </c>
      <c r="H584">
        <f t="shared" si="55"/>
        <v>0.58513978394075994</v>
      </c>
      <c r="I584">
        <f t="shared" si="58"/>
        <v>14678.961592060219</v>
      </c>
      <c r="J584" cm="1">
        <f t="array" ref="J584">INDEX($X$11:$X$61,A584)</f>
        <v>0.94883165614872933</v>
      </c>
      <c r="K584">
        <f t="shared" si="59"/>
        <v>165.49553280489275</v>
      </c>
      <c r="L584" cm="1">
        <f t="array" ref="L584">INDEX($Y$11:$Y$61,A584)</f>
        <v>4.0686592169480518E-6</v>
      </c>
      <c r="M584" cm="1">
        <f t="array" ref="M584">INDEX($Z$11:$Z$61,A584)</f>
        <v>6.2354247956804039E-7</v>
      </c>
      <c r="N584">
        <f t="shared" si="56"/>
        <v>3.1134328841656986E-5</v>
      </c>
      <c r="O584">
        <f t="shared" si="57"/>
        <v>6.4639776861011245E-7</v>
      </c>
      <c r="P584" cm="1">
        <f t="array" ref="P584">INDEX($AA$11:$AA$61,A584)</f>
        <v>1.7923070203112906E-11</v>
      </c>
      <c r="Q584" cm="1">
        <f t="array" ref="Q584">INDEX($AB$11:$AB$61,A584)</f>
        <v>1.1403209036479467</v>
      </c>
      <c r="R584">
        <f t="shared" si="60"/>
        <v>0.36207762995662435</v>
      </c>
    </row>
    <row r="585" spans="1:18" x14ac:dyDescent="0.2">
      <c r="A585" s="2">
        <v>6</v>
      </c>
      <c r="B585" s="2">
        <v>575</v>
      </c>
      <c r="C585" s="2">
        <v>5</v>
      </c>
      <c r="D585" s="2">
        <v>69</v>
      </c>
      <c r="E585" s="2">
        <v>278.14999999999998</v>
      </c>
      <c r="F585" s="2" cm="1">
        <f t="array" ref="F585">INDEX($V$11:$V$61,A585)</f>
        <v>1</v>
      </c>
      <c r="G585" cm="1">
        <f t="array" ref="G585">INDEX($W$11:$W$61,A585)</f>
        <v>-2.0652492856969378</v>
      </c>
      <c r="H585">
        <f t="shared" si="55"/>
        <v>0.59374478076341819</v>
      </c>
      <c r="I585">
        <f t="shared" si="58"/>
        <v>14974.141197670664</v>
      </c>
      <c r="J585" cm="1">
        <f t="array" ref="J585">INDEX($X$11:$X$61,A585)</f>
        <v>0.94883165614872933</v>
      </c>
      <c r="K585">
        <f t="shared" si="59"/>
        <v>167.79341581021856</v>
      </c>
      <c r="L585" cm="1">
        <f t="array" ref="L585">INDEX($Y$11:$Y$61,A585)</f>
        <v>4.0686592169480518E-6</v>
      </c>
      <c r="M585" cm="1">
        <f t="array" ref="M585">INDEX($Z$11:$Z$61,A585)</f>
        <v>6.2354247956804039E-7</v>
      </c>
      <c r="N585">
        <f t="shared" si="56"/>
        <v>3.1181517355708043E-5</v>
      </c>
      <c r="O585">
        <f t="shared" si="57"/>
        <v>6.5537095345021992E-7</v>
      </c>
      <c r="P585" cm="1">
        <f t="array" ref="P585">INDEX($AA$11:$AA$61,A585)</f>
        <v>1.7923070203112906E-11</v>
      </c>
      <c r="Q585" cm="1">
        <f t="array" ref="Q585">INDEX($AB$11:$AB$61,A585)</f>
        <v>1.1403209036479467</v>
      </c>
      <c r="R585">
        <f t="shared" si="60"/>
        <v>0.36257864406652524</v>
      </c>
    </row>
    <row r="586" spans="1:18" x14ac:dyDescent="0.2">
      <c r="A586" s="2">
        <v>6</v>
      </c>
      <c r="B586" s="2">
        <v>576</v>
      </c>
      <c r="C586" s="2">
        <v>5</v>
      </c>
      <c r="D586" s="2">
        <v>70</v>
      </c>
      <c r="E586" s="2">
        <v>278.14999999999998</v>
      </c>
      <c r="F586" s="2" cm="1">
        <f t="array" ref="F586">INDEX($V$11:$V$61,A586)</f>
        <v>1</v>
      </c>
      <c r="G586" cm="1">
        <f t="array" ref="G586">INDEX($W$11:$W$61,A586)</f>
        <v>-2.0652492856969378</v>
      </c>
      <c r="H586">
        <f t="shared" si="55"/>
        <v>0.60234977758607644</v>
      </c>
      <c r="I586">
        <f t="shared" si="58"/>
        <v>15270.229723064733</v>
      </c>
      <c r="J586" cm="1">
        <f t="array" ref="J586">INDEX($X$11:$X$61,A586)</f>
        <v>0.94883165614872933</v>
      </c>
      <c r="K586">
        <f t="shared" si="59"/>
        <v>170.09129881554441</v>
      </c>
      <c r="L586" cm="1">
        <f t="array" ref="L586">INDEX($Y$11:$Y$61,A586)</f>
        <v>4.0686592169480518E-6</v>
      </c>
      <c r="M586" cm="1">
        <f t="array" ref="M586">INDEX($Z$11:$Z$61,A586)</f>
        <v>6.2354247956804039E-7</v>
      </c>
      <c r="N586">
        <f t="shared" si="56"/>
        <v>3.1215978477453913E-5</v>
      </c>
      <c r="O586">
        <f t="shared" si="57"/>
        <v>6.6434405720489407E-7</v>
      </c>
      <c r="P586" cm="1">
        <f t="array" ref="P586">INDEX($AA$11:$AA$61,A586)</f>
        <v>1.7923070203112906E-11</v>
      </c>
      <c r="Q586" cm="1">
        <f t="array" ref="Q586">INDEX($AB$11:$AB$61,A586)</f>
        <v>1.1403209036479467</v>
      </c>
      <c r="R586">
        <f t="shared" si="60"/>
        <v>0.3629483541491923</v>
      </c>
    </row>
    <row r="587" spans="1:18" x14ac:dyDescent="0.2">
      <c r="A587" s="2">
        <v>6</v>
      </c>
      <c r="B587" s="2">
        <v>577</v>
      </c>
      <c r="C587" s="2">
        <v>5</v>
      </c>
      <c r="D587" s="2">
        <v>71</v>
      </c>
      <c r="E587" s="2">
        <v>278.14999999999998</v>
      </c>
      <c r="F587" s="2" cm="1">
        <f t="array" ref="F587">INDEX($V$11:$V$61,A587)</f>
        <v>1</v>
      </c>
      <c r="G587" cm="1">
        <f t="array" ref="G587">INDEX($W$11:$W$61,A587)</f>
        <v>-2.0652492856969378</v>
      </c>
      <c r="H587">
        <f t="shared" ref="H587:H650" si="61">D587*POWER(10,G587)*F587^-1</f>
        <v>0.61095477440873469</v>
      </c>
      <c r="I587">
        <f t="shared" si="58"/>
        <v>15567.203750263739</v>
      </c>
      <c r="J587" cm="1">
        <f t="array" ref="J587">INDEX($X$11:$X$61,A587)</f>
        <v>0.94883165614872933</v>
      </c>
      <c r="K587">
        <f t="shared" si="59"/>
        <v>172.38918182087025</v>
      </c>
      <c r="L587" cm="1">
        <f t="array" ref="L587">INDEX($Y$11:$Y$61,A587)</f>
        <v>4.0686592169480518E-6</v>
      </c>
      <c r="M587" cm="1">
        <f t="array" ref="M587">INDEX($Z$11:$Z$61,A587)</f>
        <v>6.2354247956804039E-7</v>
      </c>
      <c r="N587">
        <f t="shared" ref="N587:N650" si="62">I587/(I587^2+$D$6)</f>
        <v>3.1238253914969211E-5</v>
      </c>
      <c r="O587">
        <f t="shared" ref="O587:O650" si="63">K587/(K587^2+$D$6)</f>
        <v>6.7331707876452356E-7</v>
      </c>
      <c r="P587" cm="1">
        <f t="array" ref="P587">INDEX($AA$11:$AA$61,A587)</f>
        <v>1.7923070203112906E-11</v>
      </c>
      <c r="Q587" cm="1">
        <f t="array" ref="Q587">INDEX($AB$11:$AB$61,A587)</f>
        <v>1.1403209036479467</v>
      </c>
      <c r="R587">
        <f t="shared" si="60"/>
        <v>0.363192348808976</v>
      </c>
    </row>
    <row r="588" spans="1:18" x14ac:dyDescent="0.2">
      <c r="A588" s="2">
        <v>6</v>
      </c>
      <c r="B588" s="2">
        <v>578</v>
      </c>
      <c r="C588" s="2">
        <v>5</v>
      </c>
      <c r="D588" s="2">
        <v>72</v>
      </c>
      <c r="E588" s="2">
        <v>278.14999999999998</v>
      </c>
      <c r="F588" s="2" cm="1">
        <f t="array" ref="F588">INDEX($V$11:$V$61,A588)</f>
        <v>1</v>
      </c>
      <c r="G588" cm="1">
        <f t="array" ref="G588">INDEX($W$11:$W$61,A588)</f>
        <v>-2.0652492856969378</v>
      </c>
      <c r="H588">
        <f t="shared" si="61"/>
        <v>0.61955977123139294</v>
      </c>
      <c r="I588">
        <f t="shared" ref="I588:I651" si="64">F588*(24+4.04*10000*H588*(0.02+H588)/(0.391+H588))</f>
        <v>15865.040658912811</v>
      </c>
      <c r="J588" cm="1">
        <f t="array" ref="J588">INDEX($X$11:$X$61,A588)</f>
        <v>0.94883165614872933</v>
      </c>
      <c r="K588">
        <f t="shared" ref="K588:K651" si="65">F588*POWER(J588,-0.5)*(9+280*H588*EXP(-4.17*(POWER(J588,-1/3)-1)))</f>
        <v>174.68706482619609</v>
      </c>
      <c r="L588" cm="1">
        <f t="array" ref="L588">INDEX($Y$11:$Y$61,A588)</f>
        <v>4.0686592169480518E-6</v>
      </c>
      <c r="M588" cm="1">
        <f t="array" ref="M588">INDEX($Z$11:$Z$61,A588)</f>
        <v>6.2354247956804039E-7</v>
      </c>
      <c r="N588">
        <f t="shared" si="62"/>
        <v>3.1248878887560172E-5</v>
      </c>
      <c r="O588">
        <f t="shared" si="63"/>
        <v>6.8229001701953143E-7</v>
      </c>
      <c r="P588" cm="1">
        <f t="array" ref="P588">INDEX($AA$11:$AA$61,A588)</f>
        <v>1.7923070203112906E-11</v>
      </c>
      <c r="Q588" cm="1">
        <f t="array" ref="Q588">INDEX($AB$11:$AB$61,A588)</f>
        <v>1.1403209036479467</v>
      </c>
      <c r="R588">
        <f t="shared" ref="R588:R651" si="66">8.686*$D$6*(P588+Q588*(L588*N588+M588*O588))</f>
        <v>0.36331614970795223</v>
      </c>
    </row>
    <row r="589" spans="1:18" x14ac:dyDescent="0.2">
      <c r="A589" s="2">
        <v>6</v>
      </c>
      <c r="B589" s="2">
        <v>579</v>
      </c>
      <c r="C589" s="2">
        <v>5</v>
      </c>
      <c r="D589" s="2">
        <v>73</v>
      </c>
      <c r="E589" s="2">
        <v>278.14999999999998</v>
      </c>
      <c r="F589" s="2" cm="1">
        <f t="array" ref="F589">INDEX($V$11:$V$61,A589)</f>
        <v>1</v>
      </c>
      <c r="G589" cm="1">
        <f t="array" ref="G589">INDEX($W$11:$W$61,A589)</f>
        <v>-2.0652492856969378</v>
      </c>
      <c r="H589">
        <f t="shared" si="61"/>
        <v>0.62816476805405119</v>
      </c>
      <c r="I589">
        <f t="shared" si="64"/>
        <v>16163.718592608433</v>
      </c>
      <c r="J589" cm="1">
        <f t="array" ref="J589">INDEX($X$11:$X$61,A589)</f>
        <v>0.94883165614872933</v>
      </c>
      <c r="K589">
        <f t="shared" si="65"/>
        <v>176.98494783152196</v>
      </c>
      <c r="L589" cm="1">
        <f t="array" ref="L589">INDEX($Y$11:$Y$61,A589)</f>
        <v>4.0686592169480518E-6</v>
      </c>
      <c r="M589" cm="1">
        <f t="array" ref="M589">INDEX($Z$11:$Z$61,A589)</f>
        <v>6.2354247956804039E-7</v>
      </c>
      <c r="N589">
        <f t="shared" si="62"/>
        <v>3.1248380681554886E-5</v>
      </c>
      <c r="O589">
        <f t="shared" si="63"/>
        <v>6.9126287086037503E-7</v>
      </c>
      <c r="P589" cm="1">
        <f t="array" ref="P589">INDEX($AA$11:$AA$61,A589)</f>
        <v>1.7923070203112906E-11</v>
      </c>
      <c r="Q589" cm="1">
        <f t="array" ref="Q589">INDEX($AB$11:$AB$61,A589)</f>
        <v>1.1403209036479467</v>
      </c>
      <c r="R589">
        <f t="shared" si="66"/>
        <v>0.36332519666653323</v>
      </c>
    </row>
    <row r="590" spans="1:18" x14ac:dyDescent="0.2">
      <c r="A590" s="2">
        <v>6</v>
      </c>
      <c r="B590" s="2">
        <v>580</v>
      </c>
      <c r="C590" s="2">
        <v>5</v>
      </c>
      <c r="D590" s="2">
        <v>74</v>
      </c>
      <c r="E590" s="2">
        <v>278.14999999999998</v>
      </c>
      <c r="F590" s="2" cm="1">
        <f t="array" ref="F590">INDEX($V$11:$V$61,A590)</f>
        <v>1</v>
      </c>
      <c r="G590" cm="1">
        <f t="array" ref="G590">INDEX($W$11:$W$61,A590)</f>
        <v>-2.0652492856969378</v>
      </c>
      <c r="H590">
        <f t="shared" si="61"/>
        <v>0.63676976487670944</v>
      </c>
      <c r="I590">
        <f t="shared" si="64"/>
        <v>16463.216426917588</v>
      </c>
      <c r="J590" cm="1">
        <f t="array" ref="J590">INDEX($X$11:$X$61,A590)</f>
        <v>0.94883165614872933</v>
      </c>
      <c r="K590">
        <f t="shared" si="65"/>
        <v>179.28283083684778</v>
      </c>
      <c r="L590" cm="1">
        <f t="array" ref="L590">INDEX($Y$11:$Y$61,A590)</f>
        <v>4.0686592169480518E-6</v>
      </c>
      <c r="M590" cm="1">
        <f t="array" ref="M590">INDEX($Z$11:$Z$61,A590)</f>
        <v>6.2354247956804039E-7</v>
      </c>
      <c r="N590">
        <f t="shared" si="62"/>
        <v>3.123727738419033E-5</v>
      </c>
      <c r="O590">
        <f t="shared" si="63"/>
        <v>7.0023563917754593E-7</v>
      </c>
      <c r="P590" cm="1">
        <f t="array" ref="P590">INDEX($AA$11:$AA$61,A590)</f>
        <v>1.7923070203112906E-11</v>
      </c>
      <c r="Q590" cm="1">
        <f t="array" ref="Q590">INDEX($AB$11:$AB$61,A590)</f>
        <v>1.1403209036479467</v>
      </c>
      <c r="R590">
        <f t="shared" si="66"/>
        <v>0.36322483460143856</v>
      </c>
    </row>
    <row r="591" spans="1:18" x14ac:dyDescent="0.2">
      <c r="A591" s="2">
        <v>6</v>
      </c>
      <c r="B591" s="2">
        <v>581</v>
      </c>
      <c r="C591" s="2">
        <v>5</v>
      </c>
      <c r="D591" s="2">
        <v>75</v>
      </c>
      <c r="E591" s="2">
        <v>278.14999999999998</v>
      </c>
      <c r="F591" s="2" cm="1">
        <f t="array" ref="F591">INDEX($V$11:$V$61,A591)</f>
        <v>1</v>
      </c>
      <c r="G591" cm="1">
        <f t="array" ref="G591">INDEX($W$11:$W$61,A591)</f>
        <v>-2.0652492856969378</v>
      </c>
      <c r="H591">
        <f t="shared" si="61"/>
        <v>0.64537476169936758</v>
      </c>
      <c r="I591">
        <f t="shared" si="64"/>
        <v>16763.513738990063</v>
      </c>
      <c r="J591" cm="1">
        <f t="array" ref="J591">INDEX($X$11:$X$61,A591)</f>
        <v>0.94883165614872933</v>
      </c>
      <c r="K591">
        <f t="shared" si="65"/>
        <v>181.58071384217362</v>
      </c>
      <c r="L591" cm="1">
        <f t="array" ref="L591">INDEX($Y$11:$Y$61,A591)</f>
        <v>4.0686592169480518E-6</v>
      </c>
      <c r="M591" cm="1">
        <f t="array" ref="M591">INDEX($Z$11:$Z$61,A591)</f>
        <v>6.2354247956804039E-7</v>
      </c>
      <c r="N591">
        <f t="shared" si="62"/>
        <v>3.1216076785381846E-5</v>
      </c>
      <c r="O591">
        <f t="shared" si="63"/>
        <v>7.0920832086157177E-7</v>
      </c>
      <c r="P591" cm="1">
        <f t="array" ref="P591">INDEX($AA$11:$AA$61,A591)</f>
        <v>1.7923070203112906E-11</v>
      </c>
      <c r="Q591" cm="1">
        <f t="array" ref="Q591">INDEX($AB$11:$AB$61,A591)</f>
        <v>1.1403209036479467</v>
      </c>
      <c r="R591">
        <f t="shared" si="66"/>
        <v>0.36302030219564807</v>
      </c>
    </row>
    <row r="592" spans="1:18" x14ac:dyDescent="0.2">
      <c r="A592" s="2">
        <v>6</v>
      </c>
      <c r="B592" s="2">
        <v>582</v>
      </c>
      <c r="C592" s="2">
        <v>5</v>
      </c>
      <c r="D592" s="2">
        <v>76</v>
      </c>
      <c r="E592" s="2">
        <v>278.14999999999998</v>
      </c>
      <c r="F592" s="2" cm="1">
        <f t="array" ref="F592">INDEX($V$11:$V$61,A592)</f>
        <v>1</v>
      </c>
      <c r="G592" cm="1">
        <f t="array" ref="G592">INDEX($W$11:$W$61,A592)</f>
        <v>-2.0652492856969378</v>
      </c>
      <c r="H592">
        <f t="shared" si="61"/>
        <v>0.65397975852202583</v>
      </c>
      <c r="I592">
        <f t="shared" si="64"/>
        <v>17064.590778672165</v>
      </c>
      <c r="J592" cm="1">
        <f t="array" ref="J592">INDEX($X$11:$X$61,A592)</f>
        <v>0.94883165614872933</v>
      </c>
      <c r="K592">
        <f t="shared" si="65"/>
        <v>183.87859684749944</v>
      </c>
      <c r="L592" cm="1">
        <f t="array" ref="L592">INDEX($Y$11:$Y$61,A592)</f>
        <v>4.0686592169480518E-6</v>
      </c>
      <c r="M592" cm="1">
        <f t="array" ref="M592">INDEX($Z$11:$Z$61,A592)</f>
        <v>6.2354247956804039E-7</v>
      </c>
      <c r="N592">
        <f t="shared" si="62"/>
        <v>3.1185275436840444E-5</v>
      </c>
      <c r="O592">
        <f t="shared" si="63"/>
        <v>7.1818091480301547E-7</v>
      </c>
      <c r="P592" cm="1">
        <f t="array" ref="P592">INDEX($AA$11:$AA$61,A592)</f>
        <v>1.7923070203112906E-11</v>
      </c>
      <c r="Q592" cm="1">
        <f t="array" ref="Q592">INDEX($AB$11:$AB$61,A592)</f>
        <v>1.1403209036479467</v>
      </c>
      <c r="R592">
        <f t="shared" si="66"/>
        <v>0.36271672219165574</v>
      </c>
    </row>
    <row r="593" spans="1:18" x14ac:dyDescent="0.2">
      <c r="A593" s="2">
        <v>6</v>
      </c>
      <c r="B593" s="2">
        <v>583</v>
      </c>
      <c r="C593" s="2">
        <v>5</v>
      </c>
      <c r="D593" s="2">
        <v>77</v>
      </c>
      <c r="E593" s="2">
        <v>278.14999999999998</v>
      </c>
      <c r="F593" s="2" cm="1">
        <f t="array" ref="F593">INDEX($V$11:$V$61,A593)</f>
        <v>1</v>
      </c>
      <c r="G593" cm="1">
        <f t="array" ref="G593">INDEX($W$11:$W$61,A593)</f>
        <v>-2.0652492856969378</v>
      </c>
      <c r="H593">
        <f t="shared" si="61"/>
        <v>0.66258475534468408</v>
      </c>
      <c r="I593">
        <f t="shared" si="64"/>
        <v>17366.428441035969</v>
      </c>
      <c r="J593" cm="1">
        <f t="array" ref="J593">INDEX($X$11:$X$61,A593)</f>
        <v>0.94883165614872933</v>
      </c>
      <c r="K593">
        <f t="shared" si="65"/>
        <v>186.17647985282528</v>
      </c>
      <c r="L593" cm="1">
        <f t="array" ref="L593">INDEX($Y$11:$Y$61,A593)</f>
        <v>4.0686592169480518E-6</v>
      </c>
      <c r="M593" cm="1">
        <f t="array" ref="M593">INDEX($Z$11:$Z$61,A593)</f>
        <v>6.2354247956804039E-7</v>
      </c>
      <c r="N593">
        <f t="shared" si="62"/>
        <v>3.114535785785045E-5</v>
      </c>
      <c r="O593">
        <f t="shared" si="63"/>
        <v>7.2715341989247649E-7</v>
      </c>
      <c r="P593" cm="1">
        <f t="array" ref="P593">INDEX($AA$11:$AA$61,A593)</f>
        <v>1.7923070203112906E-11</v>
      </c>
      <c r="Q593" cm="1">
        <f t="array" ref="Q593">INDEX($AB$11:$AB$61,A593)</f>
        <v>1.1403209036479467</v>
      </c>
      <c r="R593">
        <f t="shared" si="66"/>
        <v>0.36231909319776567</v>
      </c>
    </row>
    <row r="594" spans="1:18" x14ac:dyDescent="0.2">
      <c r="A594" s="2">
        <v>6</v>
      </c>
      <c r="B594" s="2">
        <v>584</v>
      </c>
      <c r="C594" s="2">
        <v>5</v>
      </c>
      <c r="D594" s="2">
        <v>78</v>
      </c>
      <c r="E594" s="2">
        <v>278.14999999999998</v>
      </c>
      <c r="F594" s="2" cm="1">
        <f t="array" ref="F594">INDEX($V$11:$V$61,A594)</f>
        <v>1</v>
      </c>
      <c r="G594" cm="1">
        <f t="array" ref="G594">INDEX($W$11:$W$61,A594)</f>
        <v>-2.0652492856969378</v>
      </c>
      <c r="H594">
        <f t="shared" si="61"/>
        <v>0.67118975216734234</v>
      </c>
      <c r="I594">
        <f t="shared" si="64"/>
        <v>17669.008240243857</v>
      </c>
      <c r="J594" cm="1">
        <f t="array" ref="J594">INDEX($X$11:$X$61,A594)</f>
        <v>0.94883165614872933</v>
      </c>
      <c r="K594">
        <f t="shared" si="65"/>
        <v>188.47436285815115</v>
      </c>
      <c r="L594" cm="1">
        <f t="array" ref="L594">INDEX($Y$11:$Y$61,A594)</f>
        <v>4.0686592169480518E-6</v>
      </c>
      <c r="M594" cm="1">
        <f t="array" ref="M594">INDEX($Z$11:$Z$61,A594)</f>
        <v>6.2354247956804039E-7</v>
      </c>
      <c r="N594">
        <f t="shared" si="62"/>
        <v>3.1096795877011947E-5</v>
      </c>
      <c r="O594">
        <f t="shared" si="63"/>
        <v>7.3612583502059046E-7</v>
      </c>
      <c r="P594" cm="1">
        <f t="array" ref="P594">INDEX($AA$11:$AA$61,A594)</f>
        <v>1.7923070203112906E-11</v>
      </c>
      <c r="Q594" cm="1">
        <f t="array" ref="Q594">INDEX($AB$11:$AB$61,A594)</f>
        <v>1.1403209036479467</v>
      </c>
      <c r="R594">
        <f t="shared" si="66"/>
        <v>0.36183228289708647</v>
      </c>
    </row>
    <row r="595" spans="1:18" x14ac:dyDescent="0.2">
      <c r="A595" s="2">
        <v>6</v>
      </c>
      <c r="B595" s="2">
        <v>585</v>
      </c>
      <c r="C595" s="2">
        <v>5</v>
      </c>
      <c r="D595" s="2">
        <v>79</v>
      </c>
      <c r="E595" s="2">
        <v>278.14999999999998</v>
      </c>
      <c r="F595" s="2" cm="1">
        <f t="array" ref="F595">INDEX($V$11:$V$61,A595)</f>
        <v>1</v>
      </c>
      <c r="G595" cm="1">
        <f t="array" ref="G595">INDEX($W$11:$W$61,A595)</f>
        <v>-2.0652492856969378</v>
      </c>
      <c r="H595">
        <f t="shared" si="61"/>
        <v>0.67979474899000059</v>
      </c>
      <c r="I595">
        <f t="shared" si="64"/>
        <v>17972.312284673204</v>
      </c>
      <c r="J595" cm="1">
        <f t="array" ref="J595">INDEX($X$11:$X$61,A595)</f>
        <v>0.94883165614872933</v>
      </c>
      <c r="K595">
        <f t="shared" si="65"/>
        <v>190.77224586347697</v>
      </c>
      <c r="L595" cm="1">
        <f t="array" ref="L595">INDEX($Y$11:$Y$61,A595)</f>
        <v>4.0686592169480518E-6</v>
      </c>
      <c r="M595" cm="1">
        <f t="array" ref="M595">INDEX($Z$11:$Z$61,A595)</f>
        <v>6.2354247956804039E-7</v>
      </c>
      <c r="N595">
        <f t="shared" si="62"/>
        <v>3.1040048099367514E-5</v>
      </c>
      <c r="O595">
        <f t="shared" si="63"/>
        <v>7.4509815907803012E-7</v>
      </c>
      <c r="P595" cm="1">
        <f t="array" ref="P595">INDEX($AA$11:$AA$61,A595)</f>
        <v>1.7923070203112906E-11</v>
      </c>
      <c r="Q595" cm="1">
        <f t="array" ref="Q595">INDEX($AB$11:$AB$61,A595)</f>
        <v>1.1403209036479467</v>
      </c>
      <c r="R595">
        <f t="shared" si="66"/>
        <v>0.36126102255007103</v>
      </c>
    </row>
    <row r="596" spans="1:18" x14ac:dyDescent="0.2">
      <c r="A596" s="2">
        <v>6</v>
      </c>
      <c r="B596" s="2">
        <v>586</v>
      </c>
      <c r="C596" s="2">
        <v>5</v>
      </c>
      <c r="D596" s="2">
        <v>80</v>
      </c>
      <c r="E596" s="2">
        <v>278.14999999999998</v>
      </c>
      <c r="F596" s="2" cm="1">
        <f t="array" ref="F596">INDEX($V$11:$V$61,A596)</f>
        <v>1</v>
      </c>
      <c r="G596" cm="1">
        <f t="array" ref="G596">INDEX($W$11:$W$61,A596)</f>
        <v>-2.0652492856969378</v>
      </c>
      <c r="H596">
        <f t="shared" si="61"/>
        <v>0.68839974581265884</v>
      </c>
      <c r="I596">
        <f t="shared" si="64"/>
        <v>18276.323253230919</v>
      </c>
      <c r="J596" cm="1">
        <f t="array" ref="J596">INDEX($X$11:$X$61,A596)</f>
        <v>0.94883165614872933</v>
      </c>
      <c r="K596">
        <f t="shared" si="65"/>
        <v>193.07012886880284</v>
      </c>
      <c r="L596" cm="1">
        <f t="array" ref="L596">INDEX($Y$11:$Y$61,A596)</f>
        <v>4.0686592169480518E-6</v>
      </c>
      <c r="M596" cm="1">
        <f t="array" ref="M596">INDEX($Z$11:$Z$61,A596)</f>
        <v>6.2354247956804039E-7</v>
      </c>
      <c r="N596">
        <f t="shared" si="62"/>
        <v>3.0975559488550867E-5</v>
      </c>
      <c r="O596">
        <f t="shared" si="63"/>
        <v>7.5407039095550638E-7</v>
      </c>
      <c r="P596" cm="1">
        <f t="array" ref="P596">INDEX($AA$11:$AA$61,A596)</f>
        <v>1.7923070203112906E-11</v>
      </c>
      <c r="Q596" cm="1">
        <f t="array" ref="Q596">INDEX($AB$11:$AB$61,A596)</f>
        <v>1.1403209036479467</v>
      </c>
      <c r="R596">
        <f t="shared" si="66"/>
        <v>0.36060990268369553</v>
      </c>
    </row>
    <row r="597" spans="1:18" x14ac:dyDescent="0.2">
      <c r="A597" s="2">
        <v>6</v>
      </c>
      <c r="B597" s="2">
        <v>587</v>
      </c>
      <c r="C597" s="2">
        <v>5</v>
      </c>
      <c r="D597" s="2">
        <v>81</v>
      </c>
      <c r="E597" s="2">
        <v>278.14999999999998</v>
      </c>
      <c r="F597" s="2" cm="1">
        <f t="array" ref="F597">INDEX($V$11:$V$61,A597)</f>
        <v>1</v>
      </c>
      <c r="G597" cm="1">
        <f t="array" ref="G597">INDEX($W$11:$W$61,A597)</f>
        <v>-2.0652492856969378</v>
      </c>
      <c r="H597">
        <f t="shared" si="61"/>
        <v>0.69700474263531709</v>
      </c>
      <c r="I597">
        <f t="shared" si="64"/>
        <v>18581.024372791911</v>
      </c>
      <c r="J597" cm="1">
        <f t="array" ref="J597">INDEX($X$11:$X$61,A597)</f>
        <v>0.94883165614872933</v>
      </c>
      <c r="K597">
        <f t="shared" si="65"/>
        <v>195.36801187412868</v>
      </c>
      <c r="L597" cm="1">
        <f t="array" ref="L597">INDEX($Y$11:$Y$61,A597)</f>
        <v>4.0686592169480518E-6</v>
      </c>
      <c r="M597" cm="1">
        <f t="array" ref="M597">INDEX($Z$11:$Z$61,A597)</f>
        <v>6.2354247956804039E-7</v>
      </c>
      <c r="N597">
        <f t="shared" si="62"/>
        <v>3.0903761053897019E-5</v>
      </c>
      <c r="O597">
        <f t="shared" si="63"/>
        <v>7.6304252954376725E-7</v>
      </c>
      <c r="P597" cm="1">
        <f t="array" ref="P597">INDEX($AA$11:$AA$61,A597)</f>
        <v>1.7923070203112906E-11</v>
      </c>
      <c r="Q597" cm="1">
        <f t="array" ref="Q597">INDEX($AB$11:$AB$61,A597)</f>
        <v>1.1403209036479467</v>
      </c>
      <c r="R597">
        <f t="shared" si="66"/>
        <v>0.35988336986348779</v>
      </c>
    </row>
    <row r="598" spans="1:18" x14ac:dyDescent="0.2">
      <c r="A598" s="2">
        <v>6</v>
      </c>
      <c r="B598" s="2">
        <v>588</v>
      </c>
      <c r="C598" s="2">
        <v>5</v>
      </c>
      <c r="D598" s="2">
        <v>82</v>
      </c>
      <c r="E598" s="2">
        <v>278.14999999999998</v>
      </c>
      <c r="F598" s="2" cm="1">
        <f t="array" ref="F598">INDEX($V$11:$V$61,A598)</f>
        <v>1</v>
      </c>
      <c r="G598" cm="1">
        <f t="array" ref="G598">INDEX($W$11:$W$61,A598)</f>
        <v>-2.0652492856969378</v>
      </c>
      <c r="H598">
        <f t="shared" si="61"/>
        <v>0.70560973945797523</v>
      </c>
      <c r="I598">
        <f t="shared" si="64"/>
        <v>18886.39939669985</v>
      </c>
      <c r="J598" cm="1">
        <f t="array" ref="J598">INDEX($X$11:$X$61,A598)</f>
        <v>0.94883165614872933</v>
      </c>
      <c r="K598">
        <f t="shared" si="65"/>
        <v>197.6658948794545</v>
      </c>
      <c r="L598" cm="1">
        <f t="array" ref="L598">INDEX($Y$11:$Y$61,A598)</f>
        <v>4.0686592169480518E-6</v>
      </c>
      <c r="M598" cm="1">
        <f t="array" ref="M598">INDEX($Z$11:$Z$61,A598)</f>
        <v>6.2354247956804039E-7</v>
      </c>
      <c r="N598">
        <f t="shared" si="62"/>
        <v>3.0825069632823735E-5</v>
      </c>
      <c r="O598">
        <f t="shared" si="63"/>
        <v>7.7201457373359989E-7</v>
      </c>
      <c r="P598" cm="1">
        <f t="array" ref="P598">INDEX($AA$11:$AA$61,A598)</f>
        <v>1.7923070203112906E-11</v>
      </c>
      <c r="Q598" cm="1">
        <f t="array" ref="Q598">INDEX($AB$11:$AB$61,A598)</f>
        <v>1.1403209036479467</v>
      </c>
      <c r="R598">
        <f t="shared" si="66"/>
        <v>0.35908572444843601</v>
      </c>
    </row>
    <row r="599" spans="1:18" x14ac:dyDescent="0.2">
      <c r="A599" s="2">
        <v>6</v>
      </c>
      <c r="B599" s="2">
        <v>589</v>
      </c>
      <c r="C599" s="2">
        <v>5</v>
      </c>
      <c r="D599" s="2">
        <v>83</v>
      </c>
      <c r="E599" s="2">
        <v>278.14999999999998</v>
      </c>
      <c r="F599" s="2" cm="1">
        <f t="array" ref="F599">INDEX($V$11:$V$61,A599)</f>
        <v>1</v>
      </c>
      <c r="G599" cm="1">
        <f t="array" ref="G599">INDEX($W$11:$W$61,A599)</f>
        <v>-2.0652492856969378</v>
      </c>
      <c r="H599">
        <f t="shared" si="61"/>
        <v>0.71421473628063348</v>
      </c>
      <c r="I599">
        <f t="shared" si="64"/>
        <v>19192.432584272206</v>
      </c>
      <c r="J599" cm="1">
        <f t="array" ref="J599">INDEX($X$11:$X$61,A599)</f>
        <v>0.94883165614872933</v>
      </c>
      <c r="K599">
        <f t="shared" si="65"/>
        <v>199.96377788478034</v>
      </c>
      <c r="L599" cm="1">
        <f t="array" ref="L599">INDEX($Y$11:$Y$61,A599)</f>
        <v>4.0686592169480518E-6</v>
      </c>
      <c r="M599" cm="1">
        <f t="array" ref="M599">INDEX($Z$11:$Z$61,A599)</f>
        <v>6.2354247956804039E-7</v>
      </c>
      <c r="N599">
        <f t="shared" si="62"/>
        <v>3.073988775921549E-5</v>
      </c>
      <c r="O599">
        <f t="shared" si="63"/>
        <v>7.8098652241583022E-7</v>
      </c>
      <c r="P599" cm="1">
        <f t="array" ref="P599">INDEX($AA$11:$AA$61,A599)</f>
        <v>1.7923070203112906E-11</v>
      </c>
      <c r="Q599" cm="1">
        <f t="array" ref="Q599">INDEX($AB$11:$AB$61,A599)</f>
        <v>1.1403209036479467</v>
      </c>
      <c r="R599">
        <f t="shared" si="66"/>
        <v>0.3582211192331532</v>
      </c>
    </row>
    <row r="600" spans="1:18" x14ac:dyDescent="0.2">
      <c r="A600" s="2">
        <v>6</v>
      </c>
      <c r="B600" s="2">
        <v>590</v>
      </c>
      <c r="C600" s="2">
        <v>5</v>
      </c>
      <c r="D600" s="2">
        <v>84</v>
      </c>
      <c r="E600" s="2">
        <v>278.14999999999998</v>
      </c>
      <c r="F600" s="2" cm="1">
        <f t="array" ref="F600">INDEX($V$11:$V$61,A600)</f>
        <v>1</v>
      </c>
      <c r="G600" cm="1">
        <f t="array" ref="G600">INDEX($W$11:$W$61,A600)</f>
        <v>-2.0652492856969378</v>
      </c>
      <c r="H600">
        <f t="shared" si="61"/>
        <v>0.72281973310329173</v>
      </c>
      <c r="I600">
        <f t="shared" si="64"/>
        <v>19499.10868125534</v>
      </c>
      <c r="J600" cm="1">
        <f t="array" ref="J600">INDEX($X$11:$X$61,A600)</f>
        <v>0.94883165614872933</v>
      </c>
      <c r="K600">
        <f t="shared" si="65"/>
        <v>202.26166089010616</v>
      </c>
      <c r="L600" cm="1">
        <f t="array" ref="L600">INDEX($Y$11:$Y$61,A600)</f>
        <v>4.0686592169480518E-6</v>
      </c>
      <c r="M600" cm="1">
        <f t="array" ref="M600">INDEX($Z$11:$Z$61,A600)</f>
        <v>6.2354247956804039E-7</v>
      </c>
      <c r="N600">
        <f t="shared" si="62"/>
        <v>3.0648603609001908E-5</v>
      </c>
      <c r="O600">
        <f t="shared" si="63"/>
        <v>7.8995837448132334E-7</v>
      </c>
      <c r="P600" cm="1">
        <f t="array" ref="P600">INDEX($AA$11:$AA$61,A600)</f>
        <v>1.7923070203112906E-11</v>
      </c>
      <c r="Q600" cm="1">
        <f t="array" ref="Q600">INDEX($AB$11:$AB$61,A600)</f>
        <v>1.1403209036479467</v>
      </c>
      <c r="R600">
        <f t="shared" si="66"/>
        <v>0.35729355888643005</v>
      </c>
    </row>
    <row r="601" spans="1:18" x14ac:dyDescent="0.2">
      <c r="A601" s="2">
        <v>6</v>
      </c>
      <c r="B601" s="2">
        <v>591</v>
      </c>
      <c r="C601" s="2">
        <v>5</v>
      </c>
      <c r="D601" s="2">
        <v>85</v>
      </c>
      <c r="E601" s="2">
        <v>278.14999999999998</v>
      </c>
      <c r="F601" s="2" cm="1">
        <f t="array" ref="F601">INDEX($V$11:$V$61,A601)</f>
        <v>1</v>
      </c>
      <c r="G601" cm="1">
        <f t="array" ref="G601">INDEX($W$11:$W$61,A601)</f>
        <v>-2.0652492856969378</v>
      </c>
      <c r="H601">
        <f t="shared" si="61"/>
        <v>0.73142472992594998</v>
      </c>
      <c r="I601">
        <f t="shared" si="64"/>
        <v>19806.412901178603</v>
      </c>
      <c r="J601" cm="1">
        <f t="array" ref="J601">INDEX($X$11:$X$61,A601)</f>
        <v>0.94883165614872933</v>
      </c>
      <c r="K601">
        <f t="shared" si="65"/>
        <v>204.55954389543203</v>
      </c>
      <c r="L601" cm="1">
        <f t="array" ref="L601">INDEX($Y$11:$Y$61,A601)</f>
        <v>4.0686592169480518E-6</v>
      </c>
      <c r="M601" cm="1">
        <f t="array" ref="M601">INDEX($Z$11:$Z$61,A601)</f>
        <v>6.2354247956804039E-7</v>
      </c>
      <c r="N601">
        <f t="shared" si="62"/>
        <v>3.0551591014609885E-5</v>
      </c>
      <c r="O601">
        <f t="shared" si="63"/>
        <v>7.9893012882098468E-7</v>
      </c>
      <c r="P601" cm="1">
        <f t="array" ref="P601">INDEX($AA$11:$AA$61,A601)</f>
        <v>1.7923070203112906E-11</v>
      </c>
      <c r="Q601" cm="1">
        <f t="array" ref="Q601">INDEX($AB$11:$AB$61,A601)</f>
        <v>1.1403209036479467</v>
      </c>
      <c r="R601">
        <f t="shared" si="66"/>
        <v>0.35630690010033195</v>
      </c>
    </row>
    <row r="602" spans="1:18" x14ac:dyDescent="0.2">
      <c r="A602" s="2">
        <v>6</v>
      </c>
      <c r="B602" s="2">
        <v>592</v>
      </c>
      <c r="C602" s="2">
        <v>5</v>
      </c>
      <c r="D602" s="2">
        <v>86</v>
      </c>
      <c r="E602" s="2">
        <v>278.14999999999998</v>
      </c>
      <c r="F602" s="2" cm="1">
        <f t="array" ref="F602">INDEX($V$11:$V$61,A602)</f>
        <v>1</v>
      </c>
      <c r="G602" cm="1">
        <f t="array" ref="G602">INDEX($W$11:$W$61,A602)</f>
        <v>-2.0652492856969378</v>
      </c>
      <c r="H602">
        <f t="shared" si="61"/>
        <v>0.74002972674860823</v>
      </c>
      <c r="I602">
        <f t="shared" si="64"/>
        <v>20114.330907559655</v>
      </c>
      <c r="J602" cm="1">
        <f t="array" ref="J602">INDEX($X$11:$X$61,A602)</f>
        <v>0.94883165614872933</v>
      </c>
      <c r="K602">
        <f t="shared" si="65"/>
        <v>206.85742690075787</v>
      </c>
      <c r="L602" cm="1">
        <f t="array" ref="L602">INDEX($Y$11:$Y$61,A602)</f>
        <v>4.0686592169480518E-6</v>
      </c>
      <c r="M602" cm="1">
        <f t="array" ref="M602">INDEX($Z$11:$Z$61,A602)</f>
        <v>6.2354247956804039E-7</v>
      </c>
      <c r="N602">
        <f t="shared" si="62"/>
        <v>3.0449209540472019E-5</v>
      </c>
      <c r="O602">
        <f t="shared" si="63"/>
        <v>8.0790178432575928E-7</v>
      </c>
      <c r="P602" cm="1">
        <f t="array" ref="P602">INDEX($AA$11:$AA$61,A602)</f>
        <v>1.7923070203112906E-11</v>
      </c>
      <c r="Q602" cm="1">
        <f t="array" ref="Q602">INDEX($AB$11:$AB$61,A602)</f>
        <v>1.1403209036479467</v>
      </c>
      <c r="R602">
        <f t="shared" si="66"/>
        <v>0.35526485236919236</v>
      </c>
    </row>
    <row r="603" spans="1:18" x14ac:dyDescent="0.2">
      <c r="A603" s="2">
        <v>6</v>
      </c>
      <c r="B603" s="2">
        <v>593</v>
      </c>
      <c r="C603" s="2">
        <v>5</v>
      </c>
      <c r="D603" s="2">
        <v>87</v>
      </c>
      <c r="E603" s="2">
        <v>278.14999999999998</v>
      </c>
      <c r="F603" s="2" cm="1">
        <f t="array" ref="F603">INDEX($V$11:$V$61,A603)</f>
        <v>1</v>
      </c>
      <c r="G603" cm="1">
        <f t="array" ref="G603">INDEX($W$11:$W$61,A603)</f>
        <v>-2.0652492856969378</v>
      </c>
      <c r="H603">
        <f t="shared" si="61"/>
        <v>0.74863472357126648</v>
      </c>
      <c r="I603">
        <f t="shared" si="64"/>
        <v>20422.848796915885</v>
      </c>
      <c r="J603" cm="1">
        <f t="array" ref="J603">INDEX($X$11:$X$61,A603)</f>
        <v>0.94883165614872933</v>
      </c>
      <c r="K603">
        <f t="shared" si="65"/>
        <v>209.15530990608372</v>
      </c>
      <c r="L603" cm="1">
        <f t="array" ref="L603">INDEX($Y$11:$Y$61,A603)</f>
        <v>4.0686592169480518E-6</v>
      </c>
      <c r="M603" cm="1">
        <f t="array" ref="M603">INDEX($Z$11:$Z$61,A603)</f>
        <v>6.2354247956804039E-7</v>
      </c>
      <c r="N603">
        <f t="shared" si="62"/>
        <v>3.034180461228571E-5</v>
      </c>
      <c r="O603">
        <f t="shared" si="63"/>
        <v>8.1687333988663335E-7</v>
      </c>
      <c r="P603" cm="1">
        <f t="array" ref="P603">INDEX($AA$11:$AA$61,A603)</f>
        <v>1.7923070203112906E-11</v>
      </c>
      <c r="Q603" cm="1">
        <f t="array" ref="Q603">INDEX($AB$11:$AB$61,A603)</f>
        <v>1.1403209036479467</v>
      </c>
      <c r="R603">
        <f t="shared" si="66"/>
        <v>0.35417097932313218</v>
      </c>
    </row>
    <row r="604" spans="1:18" x14ac:dyDescent="0.2">
      <c r="A604" s="2">
        <v>6</v>
      </c>
      <c r="B604" s="2">
        <v>594</v>
      </c>
      <c r="C604" s="2">
        <v>5</v>
      </c>
      <c r="D604" s="2">
        <v>88</v>
      </c>
      <c r="E604" s="2">
        <v>278.14999999999998</v>
      </c>
      <c r="F604" s="2" cm="1">
        <f t="array" ref="F604">INDEX($V$11:$V$61,A604)</f>
        <v>1</v>
      </c>
      <c r="G604" cm="1">
        <f t="array" ref="G604">INDEX($W$11:$W$61,A604)</f>
        <v>-2.0652492856969378</v>
      </c>
      <c r="H604">
        <f t="shared" si="61"/>
        <v>0.75723972039392473</v>
      </c>
      <c r="I604">
        <f t="shared" si="64"/>
        <v>20731.953082539767</v>
      </c>
      <c r="J604" cm="1">
        <f t="array" ref="J604">INDEX($X$11:$X$61,A604)</f>
        <v>0.94883165614872933</v>
      </c>
      <c r="K604">
        <f t="shared" si="65"/>
        <v>211.45319291140956</v>
      </c>
      <c r="L604" cm="1">
        <f t="array" ref="L604">INDEX($Y$11:$Y$61,A604)</f>
        <v>4.0686592169480518E-6</v>
      </c>
      <c r="M604" cm="1">
        <f t="array" ref="M604">INDEX($Z$11:$Z$61,A604)</f>
        <v>6.2354247956804039E-7</v>
      </c>
      <c r="N604">
        <f t="shared" si="62"/>
        <v>3.0229707693228134E-5</v>
      </c>
      <c r="O604">
        <f t="shared" si="63"/>
        <v>8.2584479439463399E-7</v>
      </c>
      <c r="P604" cm="1">
        <f t="array" ref="P604">INDEX($AA$11:$AA$61,A604)</f>
        <v>1.7923070203112906E-11</v>
      </c>
      <c r="Q604" cm="1">
        <f t="array" ref="Q604">INDEX($AB$11:$AB$61,A604)</f>
        <v>1.1403209036479467</v>
      </c>
      <c r="R604">
        <f t="shared" si="66"/>
        <v>0.35302870054600549</v>
      </c>
    </row>
    <row r="605" spans="1:18" x14ac:dyDescent="0.2">
      <c r="A605" s="2">
        <v>6</v>
      </c>
      <c r="B605" s="2">
        <v>595</v>
      </c>
      <c r="C605" s="2">
        <v>5</v>
      </c>
      <c r="D605" s="2">
        <v>89</v>
      </c>
      <c r="E605" s="2">
        <v>278.14999999999998</v>
      </c>
      <c r="F605" s="2" cm="1">
        <f t="array" ref="F605">INDEX($V$11:$V$61,A605)</f>
        <v>1</v>
      </c>
      <c r="G605" cm="1">
        <f t="array" ref="G605">INDEX($W$11:$W$61,A605)</f>
        <v>-2.0652492856969378</v>
      </c>
      <c r="H605">
        <f t="shared" si="61"/>
        <v>0.76584471721658287</v>
      </c>
      <c r="I605">
        <f t="shared" si="64"/>
        <v>21041.63067899827</v>
      </c>
      <c r="J605" cm="1">
        <f t="array" ref="J605">INDEX($X$11:$X$61,A605)</f>
        <v>0.94883165614872933</v>
      </c>
      <c r="K605">
        <f t="shared" si="65"/>
        <v>213.7510759167354</v>
      </c>
      <c r="L605" cm="1">
        <f t="array" ref="L605">INDEX($Y$11:$Y$61,A605)</f>
        <v>4.0686592169480518E-6</v>
      </c>
      <c r="M605" cm="1">
        <f t="array" ref="M605">INDEX($Z$11:$Z$61,A605)</f>
        <v>6.2354247956804039E-7</v>
      </c>
      <c r="N605">
        <f t="shared" si="62"/>
        <v>3.0113236500838171E-5</v>
      </c>
      <c r="O605">
        <f t="shared" si="63"/>
        <v>8.3481614674083053E-7</v>
      </c>
      <c r="P605" cm="1">
        <f t="array" ref="P605">INDEX($AA$11:$AA$61,A605)</f>
        <v>1.7923070203112906E-11</v>
      </c>
      <c r="Q605" cm="1">
        <f t="array" ref="Q605">INDEX($AB$11:$AB$61,A605)</f>
        <v>1.1403209036479467</v>
      </c>
      <c r="R605">
        <f t="shared" si="66"/>
        <v>0.35184129381289231</v>
      </c>
    </row>
    <row r="606" spans="1:18" x14ac:dyDescent="0.2">
      <c r="A606" s="2">
        <v>6</v>
      </c>
      <c r="B606" s="2">
        <v>596</v>
      </c>
      <c r="C606" s="2">
        <v>5</v>
      </c>
      <c r="D606" s="2">
        <v>90</v>
      </c>
      <c r="E606" s="2">
        <v>278.14999999999998</v>
      </c>
      <c r="F606" s="2" cm="1">
        <f t="array" ref="F606">INDEX($V$11:$V$61,A606)</f>
        <v>1</v>
      </c>
      <c r="G606" cm="1">
        <f t="array" ref="G606">INDEX($W$11:$W$61,A606)</f>
        <v>-2.0652492856969378</v>
      </c>
      <c r="H606">
        <f t="shared" si="61"/>
        <v>0.77444971403924112</v>
      </c>
      <c r="I606">
        <f t="shared" si="64"/>
        <v>21351.868887319026</v>
      </c>
      <c r="J606" cm="1">
        <f t="array" ref="J606">INDEX($X$11:$X$61,A606)</f>
        <v>0.94883165614872933</v>
      </c>
      <c r="K606">
        <f t="shared" si="65"/>
        <v>216.04895892206122</v>
      </c>
      <c r="L606" cm="1">
        <f t="array" ref="L606">INDEX($Y$11:$Y$61,A606)</f>
        <v>4.0686592169480518E-6</v>
      </c>
      <c r="M606" cm="1">
        <f t="array" ref="M606">INDEX($Z$11:$Z$61,A606)</f>
        <v>6.2354247956804039E-7</v>
      </c>
      <c r="N606">
        <f t="shared" si="62"/>
        <v>2.9992695258770125E-5</v>
      </c>
      <c r="O606">
        <f t="shared" si="63"/>
        <v>8.4378739581633381E-7</v>
      </c>
      <c r="P606" cm="1">
        <f t="array" ref="P606">INDEX($AA$11:$AA$61,A606)</f>
        <v>1.7923070203112906E-11</v>
      </c>
      <c r="Q606" cm="1">
        <f t="array" ref="Q606">INDEX($AB$11:$AB$61,A606)</f>
        <v>1.1403209036479467</v>
      </c>
      <c r="R606">
        <f t="shared" si="66"/>
        <v>0.35061189768735013</v>
      </c>
    </row>
    <row r="607" spans="1:18" x14ac:dyDescent="0.2">
      <c r="A607" s="2">
        <v>6</v>
      </c>
      <c r="B607" s="2">
        <v>597</v>
      </c>
      <c r="C607" s="2">
        <v>5</v>
      </c>
      <c r="D607" s="2">
        <v>91</v>
      </c>
      <c r="E607" s="2">
        <v>278.14999999999998</v>
      </c>
      <c r="F607" s="2" cm="1">
        <f t="array" ref="F607">INDEX($V$11:$V$61,A607)</f>
        <v>1</v>
      </c>
      <c r="G607" cm="1">
        <f t="array" ref="G607">INDEX($W$11:$W$61,A607)</f>
        <v>-2.0652492856969378</v>
      </c>
      <c r="H607">
        <f t="shared" si="61"/>
        <v>0.78305471086189937</v>
      </c>
      <c r="I607">
        <f t="shared" si="64"/>
        <v>21662.655380827855</v>
      </c>
      <c r="J607" cm="1">
        <f t="array" ref="J607">INDEX($X$11:$X$61,A607)</f>
        <v>0.94883165614872933</v>
      </c>
      <c r="K607">
        <f t="shared" si="65"/>
        <v>218.34684192738709</v>
      </c>
      <c r="L607" cm="1">
        <f t="array" ref="L607">INDEX($Y$11:$Y$61,A607)</f>
        <v>4.0686592169480518E-6</v>
      </c>
      <c r="M607" cm="1">
        <f t="array" ref="M607">INDEX($Z$11:$Z$61,A607)</f>
        <v>6.2354247956804039E-7</v>
      </c>
      <c r="N607">
        <f t="shared" si="62"/>
        <v>2.9868374978103143E-5</v>
      </c>
      <c r="O607">
        <f t="shared" si="63"/>
        <v>8.5275854051229767E-7</v>
      </c>
      <c r="P607" cm="1">
        <f t="array" ref="P607">INDEX($AA$11:$AA$61,A607)</f>
        <v>1.7923070203112906E-11</v>
      </c>
      <c r="Q607" cm="1">
        <f t="array" ref="Q607">INDEX($AB$11:$AB$61,A607)</f>
        <v>1.1403209036479467</v>
      </c>
      <c r="R607">
        <f t="shared" si="66"/>
        <v>0.34934351442358214</v>
      </c>
    </row>
    <row r="608" spans="1:18" x14ac:dyDescent="0.2">
      <c r="A608" s="2">
        <v>6</v>
      </c>
      <c r="B608" s="2">
        <v>598</v>
      </c>
      <c r="C608" s="2">
        <v>5</v>
      </c>
      <c r="D608" s="2">
        <v>92</v>
      </c>
      <c r="E608" s="2">
        <v>278.14999999999998</v>
      </c>
      <c r="F608" s="2" cm="1">
        <f t="array" ref="F608">INDEX($V$11:$V$61,A608)</f>
        <v>1</v>
      </c>
      <c r="G608" cm="1">
        <f t="array" ref="G608">INDEX($W$11:$W$61,A608)</f>
        <v>-2.0652492856969378</v>
      </c>
      <c r="H608">
        <f t="shared" si="61"/>
        <v>0.79165970768455762</v>
      </c>
      <c r="I608">
        <f t="shared" si="64"/>
        <v>21973.978191604649</v>
      </c>
      <c r="J608" cm="1">
        <f t="array" ref="J608">INDEX($X$11:$X$61,A608)</f>
        <v>0.94883165614872933</v>
      </c>
      <c r="K608">
        <f t="shared" si="65"/>
        <v>220.6447249327129</v>
      </c>
      <c r="L608" cm="1">
        <f t="array" ref="L608">INDEX($Y$11:$Y$61,A608)</f>
        <v>4.0686592169480518E-6</v>
      </c>
      <c r="M608" cm="1">
        <f t="array" ref="M608">INDEX($Z$11:$Z$61,A608)</f>
        <v>6.2354247956804039E-7</v>
      </c>
      <c r="N608">
        <f t="shared" si="62"/>
        <v>2.9740553763351021E-5</v>
      </c>
      <c r="O608">
        <f t="shared" si="63"/>
        <v>8.617295797199187E-7</v>
      </c>
      <c r="P608" cm="1">
        <f t="array" ref="P608">INDEX($AA$11:$AA$61,A608)</f>
        <v>1.7923070203112906E-11</v>
      </c>
      <c r="Q608" cm="1">
        <f t="array" ref="Q608">INDEX($AB$11:$AB$61,A608)</f>
        <v>1.1403209036479467</v>
      </c>
      <c r="R608">
        <f t="shared" si="66"/>
        <v>0.34803901312342855</v>
      </c>
    </row>
    <row r="609" spans="1:18" x14ac:dyDescent="0.2">
      <c r="A609" s="2">
        <v>6</v>
      </c>
      <c r="B609" s="2">
        <v>599</v>
      </c>
      <c r="C609" s="2">
        <v>5</v>
      </c>
      <c r="D609" s="2">
        <v>93</v>
      </c>
      <c r="E609" s="2">
        <v>278.14999999999998</v>
      </c>
      <c r="F609" s="2" cm="1">
        <f t="array" ref="F609">INDEX($V$11:$V$61,A609)</f>
        <v>1</v>
      </c>
      <c r="G609" cm="1">
        <f t="array" ref="G609">INDEX($W$11:$W$61,A609)</f>
        <v>-2.0652492856969378</v>
      </c>
      <c r="H609">
        <f t="shared" si="61"/>
        <v>0.80026470450721587</v>
      </c>
      <c r="I609">
        <f t="shared" si="64"/>
        <v>22285.825697526208</v>
      </c>
      <c r="J609" cm="1">
        <f t="array" ref="J609">INDEX($X$11:$X$61,A609)</f>
        <v>0.94883165614872933</v>
      </c>
      <c r="K609">
        <f t="shared" si="65"/>
        <v>222.94260793803875</v>
      </c>
      <c r="L609" cm="1">
        <f t="array" ref="L609">INDEX($Y$11:$Y$61,A609)</f>
        <v>4.0686592169480518E-6</v>
      </c>
      <c r="M609" cm="1">
        <f t="array" ref="M609">INDEX($Z$11:$Z$61,A609)</f>
        <v>6.2354247956804039E-7</v>
      </c>
      <c r="N609">
        <f t="shared" si="62"/>
        <v>2.9609497138756533E-5</v>
      </c>
      <c r="O609">
        <f t="shared" si="63"/>
        <v>8.7070051233043712E-7</v>
      </c>
      <c r="P609" cm="1">
        <f t="array" ref="P609">INDEX($AA$11:$AA$61,A609)</f>
        <v>1.7923070203112906E-11</v>
      </c>
      <c r="Q609" cm="1">
        <f t="array" ref="Q609">INDEX($AB$11:$AB$61,A609)</f>
        <v>1.1403209036479467</v>
      </c>
      <c r="R609">
        <f t="shared" si="66"/>
        <v>0.34670113310262796</v>
      </c>
    </row>
    <row r="610" spans="1:18" x14ac:dyDescent="0.2">
      <c r="A610" s="2">
        <v>6</v>
      </c>
      <c r="B610" s="2">
        <v>600</v>
      </c>
      <c r="C610" s="2">
        <v>5</v>
      </c>
      <c r="D610" s="2">
        <v>94</v>
      </c>
      <c r="E610" s="2">
        <v>278.14999999999998</v>
      </c>
      <c r="F610" s="2" cm="1">
        <f t="array" ref="F610">INDEX($V$11:$V$61,A610)</f>
        <v>1</v>
      </c>
      <c r="G610" cm="1">
        <f t="array" ref="G610">INDEX($W$11:$W$61,A610)</f>
        <v>-2.0652492856969378</v>
      </c>
      <c r="H610">
        <f t="shared" si="61"/>
        <v>0.80886970132987412</v>
      </c>
      <c r="I610">
        <f t="shared" si="64"/>
        <v>22598.186609866632</v>
      </c>
      <c r="J610" cm="1">
        <f t="array" ref="J610">INDEX($X$11:$X$61,A610)</f>
        <v>0.94883165614872933</v>
      </c>
      <c r="K610">
        <f t="shared" si="65"/>
        <v>225.24049094336462</v>
      </c>
      <c r="L610" cm="1">
        <f t="array" ref="L610">INDEX($Y$11:$Y$61,A610)</f>
        <v>4.0686592169480518E-6</v>
      </c>
      <c r="M610" cm="1">
        <f t="array" ref="M610">INDEX($Z$11:$Z$61,A610)</f>
        <v>6.2354247956804039E-7</v>
      </c>
      <c r="N610">
        <f t="shared" si="62"/>
        <v>2.9475458390872123E-5</v>
      </c>
      <c r="O610">
        <f t="shared" si="63"/>
        <v>8.7967133723513721E-7</v>
      </c>
      <c r="P610" cm="1">
        <f t="array" ref="P610">INDEX($AA$11:$AA$61,A610)</f>
        <v>1.7923070203112906E-11</v>
      </c>
      <c r="Q610" cm="1">
        <f t="array" ref="Q610">INDEX($AB$11:$AB$61,A610)</f>
        <v>1.1403209036479467</v>
      </c>
      <c r="R610">
        <f t="shared" si="66"/>
        <v>0.34533248742509809</v>
      </c>
    </row>
    <row r="611" spans="1:18" x14ac:dyDescent="0.2">
      <c r="A611" s="2">
        <v>6</v>
      </c>
      <c r="B611" s="2">
        <v>601</v>
      </c>
      <c r="C611" s="2">
        <v>5</v>
      </c>
      <c r="D611" s="2">
        <v>95</v>
      </c>
      <c r="E611" s="2">
        <v>278.14999999999998</v>
      </c>
      <c r="F611" s="2" cm="1">
        <f t="array" ref="F611">INDEX($V$11:$V$61,A611)</f>
        <v>1</v>
      </c>
      <c r="G611" cm="1">
        <f t="array" ref="G611">INDEX($W$11:$W$61,A611)</f>
        <v>-2.0652492856969378</v>
      </c>
      <c r="H611">
        <f t="shared" si="61"/>
        <v>0.81747469815253238</v>
      </c>
      <c r="I611">
        <f t="shared" si="64"/>
        <v>22911.049961427503</v>
      </c>
      <c r="J611" cm="1">
        <f t="array" ref="J611">INDEX($X$11:$X$61,A611)</f>
        <v>0.94883165614872933</v>
      </c>
      <c r="K611">
        <f t="shared" si="65"/>
        <v>227.53837394869043</v>
      </c>
      <c r="L611" cm="1">
        <f t="array" ref="L611">INDEX($Y$11:$Y$61,A611)</f>
        <v>4.0686592169480518E-6</v>
      </c>
      <c r="M611" cm="1">
        <f t="array" ref="M611">INDEX($Z$11:$Z$61,A611)</f>
        <v>6.2354247956804039E-7</v>
      </c>
      <c r="N611">
        <f t="shared" si="62"/>
        <v>2.9338678923822373E-5</v>
      </c>
      <c r="O611">
        <f t="shared" si="63"/>
        <v>8.8864205332534708E-7</v>
      </c>
      <c r="P611" cm="1">
        <f t="array" ref="P611">INDEX($AA$11:$AA$61,A611)</f>
        <v>1.7923070203112906E-11</v>
      </c>
      <c r="Q611" cm="1">
        <f t="array" ref="Q611">INDEX($AB$11:$AB$61,A611)</f>
        <v>1.1403209036479467</v>
      </c>
      <c r="R611">
        <f t="shared" si="66"/>
        <v>0.34393556656804969</v>
      </c>
    </row>
    <row r="612" spans="1:18" x14ac:dyDescent="0.2">
      <c r="A612" s="2">
        <v>6</v>
      </c>
      <c r="B612" s="2">
        <v>602</v>
      </c>
      <c r="C612" s="2">
        <v>5</v>
      </c>
      <c r="D612" s="2">
        <v>96</v>
      </c>
      <c r="E612" s="2">
        <v>278.14999999999998</v>
      </c>
      <c r="F612" s="2" cm="1">
        <f t="array" ref="F612">INDEX($V$11:$V$61,A612)</f>
        <v>1</v>
      </c>
      <c r="G612" cm="1">
        <f t="array" ref="G612">INDEX($W$11:$W$61,A612)</f>
        <v>-2.0652492856969378</v>
      </c>
      <c r="H612">
        <f t="shared" si="61"/>
        <v>0.82607969497519051</v>
      </c>
      <c r="I612">
        <f t="shared" si="64"/>
        <v>23224.405095171533</v>
      </c>
      <c r="J612" cm="1">
        <f t="array" ref="J612">INDEX($X$11:$X$61,A612)</f>
        <v>0.94883165614872933</v>
      </c>
      <c r="K612">
        <f t="shared" si="65"/>
        <v>229.83625695401628</v>
      </c>
      <c r="L612" cm="1">
        <f t="array" ref="L612">INDEX($Y$11:$Y$61,A612)</f>
        <v>4.0686592169480518E-6</v>
      </c>
      <c r="M612" cm="1">
        <f t="array" ref="M612">INDEX($Z$11:$Z$61,A612)</f>
        <v>6.2354247956804039E-7</v>
      </c>
      <c r="N612">
        <f t="shared" si="62"/>
        <v>2.9199388624013483E-5</v>
      </c>
      <c r="O612">
        <f t="shared" si="63"/>
        <v>8.9761265949244056E-7</v>
      </c>
      <c r="P612" cm="1">
        <f t="array" ref="P612">INDEX($AA$11:$AA$61,A612)</f>
        <v>1.7923070203112906E-11</v>
      </c>
      <c r="Q612" cm="1">
        <f t="array" ref="Q612">INDEX($AB$11:$AB$61,A612)</f>
        <v>1.1403209036479467</v>
      </c>
      <c r="R612">
        <f t="shared" si="66"/>
        <v>0.34251274218456262</v>
      </c>
    </row>
    <row r="613" spans="1:18" x14ac:dyDescent="0.2">
      <c r="A613" s="2">
        <v>6</v>
      </c>
      <c r="B613" s="2">
        <v>603</v>
      </c>
      <c r="C613" s="2">
        <v>5</v>
      </c>
      <c r="D613" s="2">
        <v>97</v>
      </c>
      <c r="E613" s="2">
        <v>278.14999999999998</v>
      </c>
      <c r="F613" s="2" cm="1">
        <f t="array" ref="F613">INDEX($V$11:$V$61,A613)</f>
        <v>1</v>
      </c>
      <c r="G613" cm="1">
        <f t="array" ref="G613">INDEX($W$11:$W$61,A613)</f>
        <v>-2.0652492856969378</v>
      </c>
      <c r="H613">
        <f t="shared" si="61"/>
        <v>0.83468469179784877</v>
      </c>
      <c r="I613">
        <f t="shared" si="64"/>
        <v>23538.241653335062</v>
      </c>
      <c r="J613" cm="1">
        <f t="array" ref="J613">INDEX($X$11:$X$61,A613)</f>
        <v>0.94883165614872933</v>
      </c>
      <c r="K613">
        <f t="shared" si="65"/>
        <v>232.13413995934212</v>
      </c>
      <c r="L613" cm="1">
        <f t="array" ref="L613">INDEX($Y$11:$Y$61,A613)</f>
        <v>4.0686592169480518E-6</v>
      </c>
      <c r="M613" cm="1">
        <f t="array" ref="M613">INDEX($Z$11:$Z$61,A613)</f>
        <v>6.2354247956804039E-7</v>
      </c>
      <c r="N613">
        <f t="shared" si="62"/>
        <v>2.9057806231400187E-5</v>
      </c>
      <c r="O613">
        <f t="shared" si="63"/>
        <v>9.0658315462783608E-7</v>
      </c>
      <c r="P613" cm="1">
        <f t="array" ref="P613">INDEX($AA$11:$AA$61,A613)</f>
        <v>1.7923070203112906E-11</v>
      </c>
      <c r="Q613" cm="1">
        <f t="array" ref="Q613">INDEX($AB$11:$AB$61,A613)</f>
        <v>1.1403209036479467</v>
      </c>
      <c r="R613">
        <f t="shared" si="66"/>
        <v>0.34106627093381225</v>
      </c>
    </row>
    <row r="614" spans="1:18" x14ac:dyDescent="0.2">
      <c r="A614" s="2">
        <v>6</v>
      </c>
      <c r="B614" s="2">
        <v>604</v>
      </c>
      <c r="C614" s="2">
        <v>5</v>
      </c>
      <c r="D614" s="2">
        <v>98</v>
      </c>
      <c r="E614" s="2">
        <v>278.14999999999998</v>
      </c>
      <c r="F614" s="2" cm="1">
        <f t="array" ref="F614">INDEX($V$11:$V$61,A614)</f>
        <v>1</v>
      </c>
      <c r="G614" cm="1">
        <f t="array" ref="G614">INDEX($W$11:$W$61,A614)</f>
        <v>-2.0652492856969378</v>
      </c>
      <c r="H614">
        <f t="shared" si="61"/>
        <v>0.84328968862050702</v>
      </c>
      <c r="I614">
        <f t="shared" si="64"/>
        <v>23852.549566995916</v>
      </c>
      <c r="J614" cm="1">
        <f t="array" ref="J614">INDEX($X$11:$X$61,A614)</f>
        <v>0.94883165614872933</v>
      </c>
      <c r="K614">
        <f t="shared" si="65"/>
        <v>234.43202296466796</v>
      </c>
      <c r="L614" cm="1">
        <f t="array" ref="L614">INDEX($Y$11:$Y$61,A614)</f>
        <v>4.0686592169480518E-6</v>
      </c>
      <c r="M614" cm="1">
        <f t="array" ref="M614">INDEX($Z$11:$Z$61,A614)</f>
        <v>6.2354247956804039E-7</v>
      </c>
      <c r="N614">
        <f t="shared" si="62"/>
        <v>2.8914139714741693E-5</v>
      </c>
      <c r="O614">
        <f t="shared" si="63"/>
        <v>9.1555353762299822E-7</v>
      </c>
      <c r="P614" cm="1">
        <f t="array" ref="P614">INDEX($AA$11:$AA$61,A614)</f>
        <v>1.7923070203112906E-11</v>
      </c>
      <c r="Q614" cm="1">
        <f t="array" ref="Q614">INDEX($AB$11:$AB$61,A614)</f>
        <v>1.1403209036479467</v>
      </c>
      <c r="R614">
        <f t="shared" si="66"/>
        <v>0.33959829835244881</v>
      </c>
    </row>
    <row r="615" spans="1:18" x14ac:dyDescent="0.2">
      <c r="A615" s="2">
        <v>6</v>
      </c>
      <c r="B615" s="2">
        <v>605</v>
      </c>
      <c r="C615" s="2">
        <v>5</v>
      </c>
      <c r="D615" s="2">
        <v>99</v>
      </c>
      <c r="E615" s="2">
        <v>278.14999999999998</v>
      </c>
      <c r="F615" s="2" cm="1">
        <f t="array" ref="F615">INDEX($V$11:$V$61,A615)</f>
        <v>1</v>
      </c>
      <c r="G615" cm="1">
        <f t="array" ref="G615">INDEX($W$11:$W$61,A615)</f>
        <v>-2.0652492856969378</v>
      </c>
      <c r="H615">
        <f t="shared" si="61"/>
        <v>0.85189468544316527</v>
      </c>
      <c r="I615">
        <f t="shared" si="64"/>
        <v>24167.319046074692</v>
      </c>
      <c r="J615" cm="1">
        <f t="array" ref="J615">INDEX($X$11:$X$61,A615)</f>
        <v>0.94883165614872933</v>
      </c>
      <c r="K615">
        <f t="shared" si="65"/>
        <v>236.72990596999381</v>
      </c>
      <c r="L615" cm="1">
        <f t="array" ref="L615">INDEX($Y$11:$Y$61,A615)</f>
        <v>4.0686592169480518E-6</v>
      </c>
      <c r="M615" cm="1">
        <f t="array" ref="M615">INDEX($Z$11:$Z$61,A615)</f>
        <v>6.2354247956804039E-7</v>
      </c>
      <c r="N615">
        <f t="shared" si="62"/>
        <v>2.8768586648575489E-5</v>
      </c>
      <c r="O615">
        <f t="shared" si="63"/>
        <v>9.2452380736943772E-7</v>
      </c>
      <c r="P615" cm="1">
        <f t="array" ref="P615">INDEX($AA$11:$AA$61,A615)</f>
        <v>1.7923070203112906E-11</v>
      </c>
      <c r="Q615" cm="1">
        <f t="array" ref="Q615">INDEX($AB$11:$AB$61,A615)</f>
        <v>1.1403209036479467</v>
      </c>
      <c r="R615">
        <f t="shared" si="66"/>
        <v>0.33811086274370011</v>
      </c>
    </row>
    <row r="616" spans="1:18" x14ac:dyDescent="0.2">
      <c r="A616" s="2">
        <v>6</v>
      </c>
      <c r="B616" s="2">
        <v>606</v>
      </c>
      <c r="C616" s="2">
        <v>5</v>
      </c>
      <c r="D616" s="2">
        <v>100</v>
      </c>
      <c r="E616" s="2">
        <v>278.14999999999998</v>
      </c>
      <c r="F616" s="2" cm="1">
        <f t="array" ref="F616">INDEX($V$11:$V$61,A616)</f>
        <v>1</v>
      </c>
      <c r="G616" cm="1">
        <f t="array" ref="G616">INDEX($W$11:$W$61,A616)</f>
        <v>-2.0652492856969378</v>
      </c>
      <c r="H616">
        <f t="shared" si="61"/>
        <v>0.86049968226582352</v>
      </c>
      <c r="I616">
        <f t="shared" si="64"/>
        <v>24482.540569748457</v>
      </c>
      <c r="J616" cm="1">
        <f t="array" ref="J616">INDEX($X$11:$X$61,A616)</f>
        <v>0.94883165614872933</v>
      </c>
      <c r="K616">
        <f t="shared" si="65"/>
        <v>239.02778897531962</v>
      </c>
      <c r="L616" cm="1">
        <f t="array" ref="L616">INDEX($Y$11:$Y$61,A616)</f>
        <v>4.0686592169480518E-6</v>
      </c>
      <c r="M616" cm="1">
        <f t="array" ref="M616">INDEX($Z$11:$Z$61,A616)</f>
        <v>6.2354247956804039E-7</v>
      </c>
      <c r="N616">
        <f t="shared" si="62"/>
        <v>2.8621334589912057E-5</v>
      </c>
      <c r="O616">
        <f t="shared" si="63"/>
        <v>9.334939627587115E-7</v>
      </c>
      <c r="P616" cm="1">
        <f t="array" ref="P616">INDEX($AA$11:$AA$61,A616)</f>
        <v>1.7923070203112906E-11</v>
      </c>
      <c r="Q616" cm="1">
        <f t="array" ref="Q616">INDEX($AB$11:$AB$61,A616)</f>
        <v>1.1403209036479467</v>
      </c>
      <c r="R616">
        <f t="shared" si="66"/>
        <v>0.33660589906359389</v>
      </c>
    </row>
    <row r="617" spans="1:18" x14ac:dyDescent="0.2">
      <c r="A617" s="2">
        <v>7</v>
      </c>
      <c r="B617" s="2">
        <v>607</v>
      </c>
      <c r="C617" s="2">
        <v>6</v>
      </c>
      <c r="D617" s="2">
        <v>0</v>
      </c>
      <c r="E617" s="2">
        <v>279.14999999999998</v>
      </c>
      <c r="F617" s="2" cm="1">
        <f t="array" ref="F617">INDEX($V$11:$V$61,A617)</f>
        <v>1</v>
      </c>
      <c r="G617" cm="1">
        <f t="array" ref="G617">INDEX($W$11:$W$61,A617)</f>
        <v>-2.0350863666028935</v>
      </c>
      <c r="H617">
        <f t="shared" si="61"/>
        <v>0</v>
      </c>
      <c r="I617">
        <f t="shared" si="64"/>
        <v>24</v>
      </c>
      <c r="J617" cm="1">
        <f t="array" ref="J617">INDEX($X$11:$X$61,A617)</f>
        <v>0.95224287907214733</v>
      </c>
      <c r="K617">
        <f t="shared" si="65"/>
        <v>9.2229242694238334</v>
      </c>
      <c r="L617" cm="1">
        <f t="array" ref="L617">INDEX($Y$11:$Y$61,A617)</f>
        <v>4.1876970820007597E-6</v>
      </c>
      <c r="M617" cm="1">
        <f t="array" ref="M617">INDEX($Z$11:$Z$61,A617)</f>
        <v>6.5105063333472335E-7</v>
      </c>
      <c r="N617">
        <f t="shared" si="62"/>
        <v>9.3749789062974615E-8</v>
      </c>
      <c r="O617">
        <f t="shared" si="63"/>
        <v>3.6027035956563033E-8</v>
      </c>
      <c r="P617" cm="1">
        <f t="array" ref="P617">INDEX($AA$11:$AA$61,A617)</f>
        <v>1.7955259651106862E-11</v>
      </c>
      <c r="Q617" cm="1">
        <f t="array" ref="Q617">INDEX($AB$11:$AB$61,A617)</f>
        <v>1.1301358866135127</v>
      </c>
      <c r="R617">
        <f t="shared" si="66"/>
        <v>4.097113427298725E-2</v>
      </c>
    </row>
    <row r="618" spans="1:18" x14ac:dyDescent="0.2">
      <c r="A618" s="2">
        <v>7</v>
      </c>
      <c r="B618" s="2">
        <v>608</v>
      </c>
      <c r="C618" s="2">
        <v>6</v>
      </c>
      <c r="D618" s="2">
        <v>1</v>
      </c>
      <c r="E618" s="2">
        <v>279.14999999999998</v>
      </c>
      <c r="F618" s="2" cm="1">
        <f t="array" ref="F618">INDEX($V$11:$V$61,A618)</f>
        <v>1</v>
      </c>
      <c r="G618" cm="1">
        <f t="array" ref="G618">INDEX($W$11:$W$61,A618)</f>
        <v>-2.0350863666028935</v>
      </c>
      <c r="H618">
        <f t="shared" si="61"/>
        <v>9.223879768896567E-3</v>
      </c>
      <c r="I618">
        <f t="shared" si="64"/>
        <v>51.210083422297458</v>
      </c>
      <c r="J618" cm="1">
        <f t="array" ref="J618">INDEX($X$11:$X$61,A618)</f>
        <v>0.95224287907214733</v>
      </c>
      <c r="K618">
        <f t="shared" si="65"/>
        <v>11.694164144551957</v>
      </c>
      <c r="L618" cm="1">
        <f t="array" ref="L618">INDEX($Y$11:$Y$61,A618)</f>
        <v>4.1876970820007597E-6</v>
      </c>
      <c r="M618" cm="1">
        <f t="array" ref="M618">INDEX($Z$11:$Z$61,A618)</f>
        <v>6.5105063333472335E-7</v>
      </c>
      <c r="N618">
        <f t="shared" si="62"/>
        <v>2.000373391790924E-7</v>
      </c>
      <c r="O618">
        <f t="shared" si="63"/>
        <v>4.5680304287545332E-8</v>
      </c>
      <c r="P618" cm="1">
        <f t="array" ref="P618">INDEX($AA$11:$AA$61,A618)</f>
        <v>1.7955259651106862E-11</v>
      </c>
      <c r="Q618" cm="1">
        <f t="array" ref="Q618">INDEX($AB$11:$AB$61,A618)</f>
        <v>1.1301358866135127</v>
      </c>
      <c r="R618">
        <f t="shared" si="66"/>
        <v>4.2105459042169197E-2</v>
      </c>
    </row>
    <row r="619" spans="1:18" x14ac:dyDescent="0.2">
      <c r="A619" s="2">
        <v>7</v>
      </c>
      <c r="B619" s="2">
        <v>609</v>
      </c>
      <c r="C619" s="2">
        <v>6</v>
      </c>
      <c r="D619" s="2">
        <v>2</v>
      </c>
      <c r="E619" s="2">
        <v>279.14999999999998</v>
      </c>
      <c r="F619" s="2" cm="1">
        <f t="array" ref="F619">INDEX($V$11:$V$61,A619)</f>
        <v>1</v>
      </c>
      <c r="G619" cm="1">
        <f t="array" ref="G619">INDEX($W$11:$W$61,A619)</f>
        <v>-2.0350863666028935</v>
      </c>
      <c r="H619">
        <f t="shared" si="61"/>
        <v>1.8447759537793134E-2</v>
      </c>
      <c r="I619">
        <f t="shared" si="64"/>
        <v>93.983801963500895</v>
      </c>
      <c r="J619" cm="1">
        <f t="array" ref="J619">INDEX($X$11:$X$61,A619)</f>
        <v>0.95224287907214733</v>
      </c>
      <c r="K619">
        <f t="shared" si="65"/>
        <v>14.165404019680079</v>
      </c>
      <c r="L619" cm="1">
        <f t="array" ref="L619">INDEX($Y$11:$Y$61,A619)</f>
        <v>4.1876970820007597E-6</v>
      </c>
      <c r="M619" cm="1">
        <f t="array" ref="M619">INDEX($Z$11:$Z$61,A619)</f>
        <v>6.5105063333472335E-7</v>
      </c>
      <c r="N619">
        <f t="shared" si="62"/>
        <v>3.671115597015723E-7</v>
      </c>
      <c r="O619">
        <f t="shared" si="63"/>
        <v>5.5333566080157208E-8</v>
      </c>
      <c r="P619" cm="1">
        <f t="array" ref="P619">INDEX($AA$11:$AA$61,A619)</f>
        <v>1.7955259651106862E-11</v>
      </c>
      <c r="Q619" cm="1">
        <f t="array" ref="Q619">INDEX($AB$11:$AB$61,A619)</f>
        <v>1.1301358866135127</v>
      </c>
      <c r="R619">
        <f t="shared" si="66"/>
        <v>4.3879480442806623E-2</v>
      </c>
    </row>
    <row r="620" spans="1:18" x14ac:dyDescent="0.2">
      <c r="A620" s="2">
        <v>7</v>
      </c>
      <c r="B620" s="2">
        <v>610</v>
      </c>
      <c r="C620" s="2">
        <v>6</v>
      </c>
      <c r="D620" s="2">
        <v>3</v>
      </c>
      <c r="E620" s="2">
        <v>279.14999999999998</v>
      </c>
      <c r="F620" s="2" cm="1">
        <f t="array" ref="F620">INDEX($V$11:$V$61,A620)</f>
        <v>1</v>
      </c>
      <c r="G620" cm="1">
        <f t="array" ref="G620">INDEX($W$11:$W$61,A620)</f>
        <v>-2.0350863666028935</v>
      </c>
      <c r="H620">
        <f t="shared" si="61"/>
        <v>2.7671639306689699E-2</v>
      </c>
      <c r="I620">
        <f t="shared" si="64"/>
        <v>151.29249436051526</v>
      </c>
      <c r="J620" cm="1">
        <f t="array" ref="J620">INDEX($X$11:$X$61,A620)</f>
        <v>0.95224287907214733</v>
      </c>
      <c r="K620">
        <f t="shared" si="65"/>
        <v>16.636643894808198</v>
      </c>
      <c r="L620" cm="1">
        <f t="array" ref="L620">INDEX($Y$11:$Y$61,A620)</f>
        <v>4.1876970820007597E-6</v>
      </c>
      <c r="M620" cm="1">
        <f t="array" ref="M620">INDEX($Z$11:$Z$61,A620)</f>
        <v>6.5105063333472335E-7</v>
      </c>
      <c r="N620">
        <f t="shared" si="62"/>
        <v>5.9093346967506048E-7</v>
      </c>
      <c r="O620">
        <f t="shared" si="63"/>
        <v>6.4986819952700536E-8</v>
      </c>
      <c r="P620" cm="1">
        <f t="array" ref="P620">INDEX($AA$11:$AA$61,A620)</f>
        <v>1.7955259651106862E-11</v>
      </c>
      <c r="Q620" cm="1">
        <f t="array" ref="Q620">INDEX($AB$11:$AB$61,A620)</f>
        <v>1.1301358866135127</v>
      </c>
      <c r="R620">
        <f t="shared" si="66"/>
        <v>4.6250693717277518E-2</v>
      </c>
    </row>
    <row r="621" spans="1:18" x14ac:dyDescent="0.2">
      <c r="A621" s="2">
        <v>7</v>
      </c>
      <c r="B621" s="2">
        <v>611</v>
      </c>
      <c r="C621" s="2">
        <v>6</v>
      </c>
      <c r="D621" s="2">
        <v>4</v>
      </c>
      <c r="E621" s="2">
        <v>279.14999999999998</v>
      </c>
      <c r="F621" s="2" cm="1">
        <f t="array" ref="F621">INDEX($V$11:$V$61,A621)</f>
        <v>1</v>
      </c>
      <c r="G621" cm="1">
        <f t="array" ref="G621">INDEX($W$11:$W$61,A621)</f>
        <v>-2.0350863666028935</v>
      </c>
      <c r="H621">
        <f t="shared" si="61"/>
        <v>3.6895519075586268E-2</v>
      </c>
      <c r="I621">
        <f t="shared" si="64"/>
        <v>222.19619621563174</v>
      </c>
      <c r="J621" cm="1">
        <f t="array" ref="J621">INDEX($X$11:$X$61,A621)</f>
        <v>0.95224287907214733</v>
      </c>
      <c r="K621">
        <f t="shared" si="65"/>
        <v>19.107883769936326</v>
      </c>
      <c r="L621" cm="1">
        <f t="array" ref="L621">INDEX($Y$11:$Y$61,A621)</f>
        <v>4.1876970820007597E-6</v>
      </c>
      <c r="M621" cm="1">
        <f t="array" ref="M621">INDEX($Z$11:$Z$61,A621)</f>
        <v>6.5105063333472335E-7</v>
      </c>
      <c r="N621">
        <f t="shared" si="62"/>
        <v>8.6778653358144697E-7</v>
      </c>
      <c r="O621">
        <f t="shared" si="63"/>
        <v>7.4640064523481032E-8</v>
      </c>
      <c r="P621" cm="1">
        <f t="array" ref="P621">INDEX($AA$11:$AA$61,A621)</f>
        <v>1.7955259651106862E-11</v>
      </c>
      <c r="Q621" cm="1">
        <f t="array" ref="Q621">INDEX($AB$11:$AB$61,A621)</f>
        <v>1.1301358866135127</v>
      </c>
      <c r="R621">
        <f t="shared" si="66"/>
        <v>4.9179987405571064E-2</v>
      </c>
    </row>
    <row r="622" spans="1:18" x14ac:dyDescent="0.2">
      <c r="A622" s="2">
        <v>7</v>
      </c>
      <c r="B622" s="2">
        <v>612</v>
      </c>
      <c r="C622" s="2">
        <v>6</v>
      </c>
      <c r="D622" s="2">
        <v>5</v>
      </c>
      <c r="E622" s="2">
        <v>279.14999999999998</v>
      </c>
      <c r="F622" s="2" cm="1">
        <f t="array" ref="F622">INDEX($V$11:$V$61,A622)</f>
        <v>1</v>
      </c>
      <c r="G622" cm="1">
        <f t="array" ref="G622">INDEX($W$11:$W$61,A622)</f>
        <v>-2.0350863666028935</v>
      </c>
      <c r="H622">
        <f t="shared" si="61"/>
        <v>4.6119398844482837E-2</v>
      </c>
      <c r="I622">
        <f t="shared" si="64"/>
        <v>305.83428180715947</v>
      </c>
      <c r="J622" cm="1">
        <f t="array" ref="J622">INDEX($X$11:$X$61,A622)</f>
        <v>0.95224287907214733</v>
      </c>
      <c r="K622">
        <f t="shared" si="65"/>
        <v>21.579123645064449</v>
      </c>
      <c r="L622" cm="1">
        <f t="array" ref="L622">INDEX($Y$11:$Y$61,A622)</f>
        <v>4.1876970820007597E-6</v>
      </c>
      <c r="M622" cm="1">
        <f t="array" ref="M622">INDEX($Z$11:$Z$61,A622)</f>
        <v>6.5105063333472335E-7</v>
      </c>
      <c r="N622">
        <f t="shared" si="62"/>
        <v>1.1942288284449764E-6</v>
      </c>
      <c r="O622">
        <f t="shared" si="63"/>
        <v>8.4293298410808738E-8</v>
      </c>
      <c r="P622" cm="1">
        <f t="array" ref="P622">INDEX($AA$11:$AA$61,A622)</f>
        <v>1.7955259651106862E-11</v>
      </c>
      <c r="Q622" cm="1">
        <f t="array" ref="Q622">INDEX($AB$11:$AB$61,A622)</f>
        <v>1.1301358866135127</v>
      </c>
      <c r="R622">
        <f t="shared" si="66"/>
        <v>5.263113996943173E-2</v>
      </c>
    </row>
    <row r="623" spans="1:18" x14ac:dyDescent="0.2">
      <c r="A623" s="2">
        <v>7</v>
      </c>
      <c r="B623" s="2">
        <v>613</v>
      </c>
      <c r="C623" s="2">
        <v>6</v>
      </c>
      <c r="D623" s="2">
        <v>6</v>
      </c>
      <c r="E623" s="2">
        <v>279.14999999999998</v>
      </c>
      <c r="F623" s="2" cm="1">
        <f t="array" ref="F623">INDEX($V$11:$V$61,A623)</f>
        <v>1</v>
      </c>
      <c r="G623" cm="1">
        <f t="array" ref="G623">INDEX($W$11:$W$61,A623)</f>
        <v>-2.0350863666028935</v>
      </c>
      <c r="H623">
        <f t="shared" si="61"/>
        <v>5.5343278613379399E-2</v>
      </c>
      <c r="I623">
        <f t="shared" si="64"/>
        <v>401.41726624660259</v>
      </c>
      <c r="J623" cm="1">
        <f t="array" ref="J623">INDEX($X$11:$X$61,A623)</f>
        <v>0.95224287907214733</v>
      </c>
      <c r="K623">
        <f t="shared" si="65"/>
        <v>24.050363520192565</v>
      </c>
      <c r="L623" cm="1">
        <f t="array" ref="L623">INDEX($Y$11:$Y$61,A623)</f>
        <v>4.1876970820007597E-6</v>
      </c>
      <c r="M623" cm="1">
        <f t="array" ref="M623">INDEX($Z$11:$Z$61,A623)</f>
        <v>6.5105063333472335E-7</v>
      </c>
      <c r="N623">
        <f t="shared" si="62"/>
        <v>1.5670498374355281E-6</v>
      </c>
      <c r="O623">
        <f t="shared" si="63"/>
        <v>9.3946520232998825E-8</v>
      </c>
      <c r="P623" cm="1">
        <f t="array" ref="P623">INDEX($AA$11:$AA$61,A623)</f>
        <v>1.7955259651106862E-11</v>
      </c>
      <c r="Q623" cm="1">
        <f t="array" ref="Q623">INDEX($AB$11:$AB$61,A623)</f>
        <v>1.1301358866135127</v>
      </c>
      <c r="R623">
        <f t="shared" si="66"/>
        <v>5.657036510407451E-2</v>
      </c>
    </row>
    <row r="624" spans="1:18" x14ac:dyDescent="0.2">
      <c r="A624" s="2">
        <v>7</v>
      </c>
      <c r="B624" s="2">
        <v>614</v>
      </c>
      <c r="C624" s="2">
        <v>6</v>
      </c>
      <c r="D624" s="2">
        <v>7</v>
      </c>
      <c r="E624" s="2">
        <v>279.14999999999998</v>
      </c>
      <c r="F624" s="2" cm="1">
        <f t="array" ref="F624">INDEX($V$11:$V$61,A624)</f>
        <v>1</v>
      </c>
      <c r="G624" cm="1">
        <f t="array" ref="G624">INDEX($W$11:$W$61,A624)</f>
        <v>-2.0350863666028935</v>
      </c>
      <c r="H624">
        <f t="shared" si="61"/>
        <v>6.4567158382275974E-2</v>
      </c>
      <c r="I624">
        <f t="shared" si="64"/>
        <v>508.21960352742246</v>
      </c>
      <c r="J624" cm="1">
        <f t="array" ref="J624">INDEX($X$11:$X$61,A624)</f>
        <v>0.95224287907214733</v>
      </c>
      <c r="K624">
        <f t="shared" si="65"/>
        <v>26.521603395320692</v>
      </c>
      <c r="L624" cm="1">
        <f t="array" ref="L624">INDEX($Y$11:$Y$61,A624)</f>
        <v>4.1876970820007597E-6</v>
      </c>
      <c r="M624" cm="1">
        <f t="array" ref="M624">INDEX($Z$11:$Z$61,A624)</f>
        <v>6.5105063333472335E-7</v>
      </c>
      <c r="N624">
        <f t="shared" si="62"/>
        <v>1.9832318757339422E-6</v>
      </c>
      <c r="O624">
        <f t="shared" si="63"/>
        <v>1.0359972860837232E-7</v>
      </c>
      <c r="P624" cm="1">
        <f t="array" ref="P624">INDEX($AA$11:$AA$61,A624)</f>
        <v>1.7955259651106862E-11</v>
      </c>
      <c r="Q624" cm="1">
        <f t="array" ref="Q624">INDEX($AB$11:$AB$61,A624)</f>
        <v>1.1301358866135127</v>
      </c>
      <c r="R624">
        <f t="shared" si="66"/>
        <v>6.0965905798128363E-2</v>
      </c>
    </row>
    <row r="625" spans="1:18" x14ac:dyDescent="0.2">
      <c r="A625" s="2">
        <v>7</v>
      </c>
      <c r="B625" s="2">
        <v>615</v>
      </c>
      <c r="C625" s="2">
        <v>6</v>
      </c>
      <c r="D625" s="2">
        <v>8</v>
      </c>
      <c r="E625" s="2">
        <v>279.14999999999998</v>
      </c>
      <c r="F625" s="2" cm="1">
        <f t="array" ref="F625">INDEX($V$11:$V$61,A625)</f>
        <v>1</v>
      </c>
      <c r="G625" cm="1">
        <f t="array" ref="G625">INDEX($W$11:$W$61,A625)</f>
        <v>-2.0350863666028935</v>
      </c>
      <c r="H625">
        <f t="shared" si="61"/>
        <v>7.3791038151172536E-2</v>
      </c>
      <c r="I625">
        <f t="shared" si="64"/>
        <v>625.57334211958107</v>
      </c>
      <c r="J625" cm="1">
        <f t="array" ref="J625">INDEX($X$11:$X$61,A625)</f>
        <v>0.95224287907214733</v>
      </c>
      <c r="K625">
        <f t="shared" si="65"/>
        <v>28.992843270448812</v>
      </c>
      <c r="L625" cm="1">
        <f t="array" ref="L625">INDEX($Y$11:$Y$61,A625)</f>
        <v>4.1876970820007597E-6</v>
      </c>
      <c r="M625" cm="1">
        <f t="array" ref="M625">INDEX($Z$11:$Z$61,A625)</f>
        <v>6.5105063333472335E-7</v>
      </c>
      <c r="N625">
        <f t="shared" si="62"/>
        <v>2.4399160175386779E-6</v>
      </c>
      <c r="O625">
        <f t="shared" si="63"/>
        <v>1.1325292215525652E-7</v>
      </c>
      <c r="P625" cm="1">
        <f t="array" ref="P625">INDEX($AA$11:$AA$61,A625)</f>
        <v>1.7955259651106862E-11</v>
      </c>
      <c r="Q625" cm="1">
        <f t="array" ref="Q625">INDEX($AB$11:$AB$61,A625)</f>
        <v>1.1301358866135127</v>
      </c>
      <c r="R625">
        <f t="shared" si="66"/>
        <v>6.5787675761941403E-2</v>
      </c>
    </row>
    <row r="626" spans="1:18" x14ac:dyDescent="0.2">
      <c r="A626" s="2">
        <v>7</v>
      </c>
      <c r="B626" s="2">
        <v>616</v>
      </c>
      <c r="C626" s="2">
        <v>6</v>
      </c>
      <c r="D626" s="2">
        <v>9</v>
      </c>
      <c r="E626" s="2">
        <v>279.14999999999998</v>
      </c>
      <c r="F626" s="2" cm="1">
        <f t="array" ref="F626">INDEX($V$11:$V$61,A626)</f>
        <v>1</v>
      </c>
      <c r="G626" cm="1">
        <f t="array" ref="G626">INDEX($W$11:$W$61,A626)</f>
        <v>-2.0350863666028935</v>
      </c>
      <c r="H626">
        <f t="shared" si="61"/>
        <v>8.3014917920069098E-2</v>
      </c>
      <c r="I626">
        <f t="shared" si="64"/>
        <v>752.86252130068442</v>
      </c>
      <c r="J626" cm="1">
        <f t="array" ref="J626">INDEX($X$11:$X$61,A626)</f>
        <v>0.95224287907214733</v>
      </c>
      <c r="K626">
        <f t="shared" si="65"/>
        <v>31.464083145576932</v>
      </c>
      <c r="L626" cm="1">
        <f t="array" ref="L626">INDEX($Y$11:$Y$61,A626)</f>
        <v>4.1876970820007597E-6</v>
      </c>
      <c r="M626" cm="1">
        <f t="array" ref="M626">INDEX($Z$11:$Z$61,A626)</f>
        <v>6.5105063333472335E-7</v>
      </c>
      <c r="N626">
        <f t="shared" si="62"/>
        <v>2.9343723174721972E-6</v>
      </c>
      <c r="O626">
        <f t="shared" si="63"/>
        <v>1.229060994919859E-7</v>
      </c>
      <c r="P626" cm="1">
        <f t="array" ref="P626">INDEX($AA$11:$AA$61,A626)</f>
        <v>1.7955259651106862E-11</v>
      </c>
      <c r="Q626" cm="1">
        <f t="array" ref="Q626">INDEX($AB$11:$AB$61,A626)</f>
        <v>1.1301358866135127</v>
      </c>
      <c r="R626">
        <f t="shared" si="66"/>
        <v>7.1006946048574979E-2</v>
      </c>
    </row>
    <row r="627" spans="1:18" x14ac:dyDescent="0.2">
      <c r="A627" s="2">
        <v>7</v>
      </c>
      <c r="B627" s="2">
        <v>617</v>
      </c>
      <c r="C627" s="2">
        <v>6</v>
      </c>
      <c r="D627" s="2">
        <v>10</v>
      </c>
      <c r="E627" s="2">
        <v>279.14999999999998</v>
      </c>
      <c r="F627" s="2" cm="1">
        <f t="array" ref="F627">INDEX($V$11:$V$61,A627)</f>
        <v>1</v>
      </c>
      <c r="G627" cm="1">
        <f t="array" ref="G627">INDEX($W$11:$W$61,A627)</f>
        <v>-2.0350863666028935</v>
      </c>
      <c r="H627">
        <f t="shared" si="61"/>
        <v>9.2238797688965674E-2</v>
      </c>
      <c r="I627">
        <f t="shared" si="64"/>
        <v>889.51820925142283</v>
      </c>
      <c r="J627" cm="1">
        <f t="array" ref="J627">INDEX($X$11:$X$61,A627)</f>
        <v>0.95224287907214733</v>
      </c>
      <c r="K627">
        <f t="shared" si="65"/>
        <v>33.935323020705063</v>
      </c>
      <c r="L627" cm="1">
        <f t="array" ref="L627">INDEX($Y$11:$Y$61,A627)</f>
        <v>4.1876970820007597E-6</v>
      </c>
      <c r="M627" cm="1">
        <f t="array" ref="M627">INDEX($Z$11:$Z$61,A627)</f>
        <v>6.5105063333472335E-7</v>
      </c>
      <c r="N627">
        <f t="shared" si="62"/>
        <v>3.4639740829579392E-6</v>
      </c>
      <c r="O627">
        <f t="shared" si="63"/>
        <v>1.3255925923690268E-7</v>
      </c>
      <c r="P627" cm="1">
        <f t="array" ref="P627">INDEX($AA$11:$AA$61,A627)</f>
        <v>1.7955259651106862E-11</v>
      </c>
      <c r="Q627" cm="1">
        <f t="array" ref="Q627">INDEX($AB$11:$AB$61,A627)</f>
        <v>1.1301358866135127</v>
      </c>
      <c r="R627">
        <f t="shared" si="66"/>
        <v>7.6596074305727679E-2</v>
      </c>
    </row>
    <row r="628" spans="1:18" x14ac:dyDescent="0.2">
      <c r="A628" s="2">
        <v>7</v>
      </c>
      <c r="B628" s="2">
        <v>618</v>
      </c>
      <c r="C628" s="2">
        <v>6</v>
      </c>
      <c r="D628" s="2">
        <v>11</v>
      </c>
      <c r="E628" s="2">
        <v>279.14999999999998</v>
      </c>
      <c r="F628" s="2" cm="1">
        <f t="array" ref="F628">INDEX($V$11:$V$61,A628)</f>
        <v>1</v>
      </c>
      <c r="G628" cm="1">
        <f t="array" ref="G628">INDEX($W$11:$W$61,A628)</f>
        <v>-2.0350863666028935</v>
      </c>
      <c r="H628">
        <f t="shared" si="61"/>
        <v>0.10146267745786224</v>
      </c>
      <c r="I628">
        <f t="shared" si="64"/>
        <v>1035.0140987730979</v>
      </c>
      <c r="J628" cm="1">
        <f t="array" ref="J628">INDEX($X$11:$X$61,A628)</f>
        <v>0.95224287907214733</v>
      </c>
      <c r="K628">
        <f t="shared" si="65"/>
        <v>36.406562895833176</v>
      </c>
      <c r="L628" cm="1">
        <f t="array" ref="L628">INDEX($Y$11:$Y$61,A628)</f>
        <v>4.1876970820007597E-6</v>
      </c>
      <c r="M628" cm="1">
        <f t="array" ref="M628">INDEX($Z$11:$Z$61,A628)</f>
        <v>6.5105063333472335E-7</v>
      </c>
      <c r="N628">
        <f t="shared" si="62"/>
        <v>4.0261759412027758E-6</v>
      </c>
      <c r="O628">
        <f t="shared" si="63"/>
        <v>1.4221240000835728E-7</v>
      </c>
      <c r="P628" cm="1">
        <f t="array" ref="P628">INDEX($AA$11:$AA$61,A628)</f>
        <v>1.7955259651106862E-11</v>
      </c>
      <c r="Q628" cm="1">
        <f t="array" ref="Q628">INDEX($AB$11:$AB$61,A628)</f>
        <v>1.1301358866135127</v>
      </c>
      <c r="R628">
        <f t="shared" si="66"/>
        <v>8.2528273960696771E-2</v>
      </c>
    </row>
    <row r="629" spans="1:18" x14ac:dyDescent="0.2">
      <c r="A629" s="2">
        <v>7</v>
      </c>
      <c r="B629" s="2">
        <v>619</v>
      </c>
      <c r="C629" s="2">
        <v>6</v>
      </c>
      <c r="D629" s="2">
        <v>12</v>
      </c>
      <c r="E629" s="2">
        <v>279.14999999999998</v>
      </c>
      <c r="F629" s="2" cm="1">
        <f t="array" ref="F629">INDEX($V$11:$V$61,A629)</f>
        <v>1</v>
      </c>
      <c r="G629" cm="1">
        <f t="array" ref="G629">INDEX($W$11:$W$61,A629)</f>
        <v>-2.0350863666028935</v>
      </c>
      <c r="H629">
        <f t="shared" si="61"/>
        <v>0.1106865572267588</v>
      </c>
      <c r="I629">
        <f t="shared" si="64"/>
        <v>1188.8625888611668</v>
      </c>
      <c r="J629" cm="1">
        <f t="array" ref="J629">INDEX($X$11:$X$61,A629)</f>
        <v>0.95224287907214733</v>
      </c>
      <c r="K629">
        <f t="shared" si="65"/>
        <v>38.877802770961296</v>
      </c>
      <c r="L629" cm="1">
        <f t="array" ref="L629">INDEX($Y$11:$Y$61,A629)</f>
        <v>4.1876970820007597E-6</v>
      </c>
      <c r="M629" cm="1">
        <f t="array" ref="M629">INDEX($Z$11:$Z$61,A629)</f>
        <v>6.5105063333472335E-7</v>
      </c>
      <c r="N629">
        <f t="shared" si="62"/>
        <v>4.6184954450449302E-6</v>
      </c>
      <c r="O629">
        <f t="shared" si="63"/>
        <v>1.5186552042470946E-7</v>
      </c>
      <c r="P629" cm="1">
        <f t="array" ref="P629">INDEX($AA$11:$AA$61,A629)</f>
        <v>1.7955259651106862E-11</v>
      </c>
      <c r="Q629" cm="1">
        <f t="array" ref="Q629">INDEX($AB$11:$AB$61,A629)</f>
        <v>1.1301358866135127</v>
      </c>
      <c r="R629">
        <f t="shared" si="66"/>
        <v>8.8777420647062705E-2</v>
      </c>
    </row>
    <row r="630" spans="1:18" x14ac:dyDescent="0.2">
      <c r="A630" s="2">
        <v>7</v>
      </c>
      <c r="B630" s="2">
        <v>620</v>
      </c>
      <c r="C630" s="2">
        <v>6</v>
      </c>
      <c r="D630" s="2">
        <v>13</v>
      </c>
      <c r="E630" s="2">
        <v>279.14999999999998</v>
      </c>
      <c r="F630" s="2" cm="1">
        <f t="array" ref="F630">INDEX($V$11:$V$61,A630)</f>
        <v>1</v>
      </c>
      <c r="G630" cm="1">
        <f t="array" ref="G630">INDEX($W$11:$W$61,A630)</f>
        <v>-2.0350863666028935</v>
      </c>
      <c r="H630">
        <f t="shared" si="61"/>
        <v>0.11991043699565537</v>
      </c>
      <c r="I630">
        <f t="shared" si="64"/>
        <v>1350.6112907339377</v>
      </c>
      <c r="J630" cm="1">
        <f t="array" ref="J630">INDEX($X$11:$X$61,A630)</f>
        <v>0.95224287907214733</v>
      </c>
      <c r="K630">
        <f t="shared" si="65"/>
        <v>41.349042646089423</v>
      </c>
      <c r="L630" cm="1">
        <f t="array" ref="L630">INDEX($Y$11:$Y$61,A630)</f>
        <v>4.1876970820007597E-6</v>
      </c>
      <c r="M630" cm="1">
        <f t="array" ref="M630">INDEX($Z$11:$Z$61,A630)</f>
        <v>6.5105063333472335E-7</v>
      </c>
      <c r="N630">
        <f t="shared" si="62"/>
        <v>5.2384979693944866E-6</v>
      </c>
      <c r="O630">
        <f t="shared" si="63"/>
        <v>1.6151861910432852E-7</v>
      </c>
      <c r="P630" cm="1">
        <f t="array" ref="P630">INDEX($AA$11:$AA$61,A630)</f>
        <v>1.7955259651106862E-11</v>
      </c>
      <c r="Q630" cm="1">
        <f t="array" ref="Q630">INDEX($AB$11:$AB$61,A630)</f>
        <v>1.1301358866135127</v>
      </c>
      <c r="R630">
        <f t="shared" si="66"/>
        <v>9.531789326036437E-2</v>
      </c>
    </row>
    <row r="631" spans="1:18" x14ac:dyDescent="0.2">
      <c r="A631" s="2">
        <v>7</v>
      </c>
      <c r="B631" s="2">
        <v>621</v>
      </c>
      <c r="C631" s="2">
        <v>6</v>
      </c>
      <c r="D631" s="2">
        <v>14</v>
      </c>
      <c r="E631" s="2">
        <v>279.14999999999998</v>
      </c>
      <c r="F631" s="2" cm="1">
        <f t="array" ref="F631">INDEX($V$11:$V$61,A631)</f>
        <v>1</v>
      </c>
      <c r="G631" cm="1">
        <f t="array" ref="G631">INDEX($W$11:$W$61,A631)</f>
        <v>-2.0350863666028935</v>
      </c>
      <c r="H631">
        <f t="shared" si="61"/>
        <v>0.12913431676455195</v>
      </c>
      <c r="I631">
        <f t="shared" si="64"/>
        <v>1519.8399056264443</v>
      </c>
      <c r="J631" cm="1">
        <f t="array" ref="J631">INDEX($X$11:$X$61,A631)</f>
        <v>0.95224287907214733</v>
      </c>
      <c r="K631">
        <f t="shared" si="65"/>
        <v>43.82028252121755</v>
      </c>
      <c r="L631" cm="1">
        <f t="array" ref="L631">INDEX($Y$11:$Y$61,A631)</f>
        <v>4.1876970820007597E-6</v>
      </c>
      <c r="M631" cm="1">
        <f t="array" ref="M631">INDEX($Z$11:$Z$61,A631)</f>
        <v>6.5105063333472335E-7</v>
      </c>
      <c r="N631">
        <f t="shared" si="62"/>
        <v>5.8837846599925217E-6</v>
      </c>
      <c r="O631">
        <f t="shared" si="63"/>
        <v>1.7117169466559417E-7</v>
      </c>
      <c r="P631" cm="1">
        <f t="array" ref="P631">INDEX($AA$11:$AA$61,A631)</f>
        <v>1.7955259651106862E-11</v>
      </c>
      <c r="Q631" cm="1">
        <f t="array" ref="Q631">INDEX($AB$11:$AB$61,A631)</f>
        <v>1.1301358866135127</v>
      </c>
      <c r="R631">
        <f t="shared" si="66"/>
        <v>0.10212444713525667</v>
      </c>
    </row>
    <row r="632" spans="1:18" x14ac:dyDescent="0.2">
      <c r="A632" s="2">
        <v>7</v>
      </c>
      <c r="B632" s="2">
        <v>622</v>
      </c>
      <c r="C632" s="2">
        <v>6</v>
      </c>
      <c r="D632" s="2">
        <v>15</v>
      </c>
      <c r="E632" s="2">
        <v>279.14999999999998</v>
      </c>
      <c r="F632" s="2" cm="1">
        <f t="array" ref="F632">INDEX($V$11:$V$61,A632)</f>
        <v>1</v>
      </c>
      <c r="G632" cm="1">
        <f t="array" ref="G632">INDEX($W$11:$W$61,A632)</f>
        <v>-2.0350863666028935</v>
      </c>
      <c r="H632">
        <f t="shared" si="61"/>
        <v>0.1383581965334485</v>
      </c>
      <c r="I632">
        <f t="shared" si="64"/>
        <v>1696.1574290043604</v>
      </c>
      <c r="J632" cm="1">
        <f t="array" ref="J632">INDEX($X$11:$X$61,A632)</f>
        <v>0.95224287907214733</v>
      </c>
      <c r="K632">
        <f t="shared" si="65"/>
        <v>46.291522396345663</v>
      </c>
      <c r="L632" cm="1">
        <f t="array" ref="L632">INDEX($Y$11:$Y$61,A632)</f>
        <v>4.1876970820007597E-6</v>
      </c>
      <c r="M632" cm="1">
        <f t="array" ref="M632">INDEX($Z$11:$Z$61,A632)</f>
        <v>6.5105063333472335E-7</v>
      </c>
      <c r="N632">
        <f t="shared" si="62"/>
        <v>6.5519832061036383E-6</v>
      </c>
      <c r="O632">
        <f t="shared" si="63"/>
        <v>1.8082474572689705E-7</v>
      </c>
      <c r="P632" cm="1">
        <f t="array" ref="P632">INDEX($AA$11:$AA$61,A632)</f>
        <v>1.7955259651106862E-11</v>
      </c>
      <c r="Q632" cm="1">
        <f t="array" ref="Q632">INDEX($AB$11:$AB$61,A632)</f>
        <v>1.1301358866135127</v>
      </c>
      <c r="R632">
        <f t="shared" si="66"/>
        <v>0.10917211694070836</v>
      </c>
    </row>
    <row r="633" spans="1:18" x14ac:dyDescent="0.2">
      <c r="A633" s="2">
        <v>7</v>
      </c>
      <c r="B633" s="2">
        <v>623</v>
      </c>
      <c r="C633" s="2">
        <v>6</v>
      </c>
      <c r="D633" s="2">
        <v>16</v>
      </c>
      <c r="E633" s="2">
        <v>279.14999999999998</v>
      </c>
      <c r="F633" s="2" cm="1">
        <f t="array" ref="F633">INDEX($V$11:$V$61,A633)</f>
        <v>1</v>
      </c>
      <c r="G633" cm="1">
        <f t="array" ref="G633">INDEX($W$11:$W$61,A633)</f>
        <v>-2.0350863666028935</v>
      </c>
      <c r="H633">
        <f t="shared" si="61"/>
        <v>0.14758207630234507</v>
      </c>
      <c r="I633">
        <f t="shared" si="64"/>
        <v>1879.1996420655425</v>
      </c>
      <c r="J633" cm="1">
        <f t="array" ref="J633">INDEX($X$11:$X$61,A633)</f>
        <v>0.95224287907214733</v>
      </c>
      <c r="K633">
        <f t="shared" si="65"/>
        <v>48.76276227147379</v>
      </c>
      <c r="L633" cm="1">
        <f t="array" ref="L633">INDEX($Y$11:$Y$61,A633)</f>
        <v>4.1876970820007597E-6</v>
      </c>
      <c r="M633" cm="1">
        <f t="array" ref="M633">INDEX($Z$11:$Z$61,A633)</f>
        <v>6.5105063333472335E-7</v>
      </c>
      <c r="N633">
        <f t="shared" si="62"/>
        <v>7.2407412170476582E-6</v>
      </c>
      <c r="O633">
        <f t="shared" si="63"/>
        <v>1.9047777090663972E-7</v>
      </c>
      <c r="P633" cm="1">
        <f t="array" ref="P633">INDEX($AA$11:$AA$61,A633)</f>
        <v>1.7955259651106862E-11</v>
      </c>
      <c r="Q633" cm="1">
        <f t="array" ref="Q633">INDEX($AB$11:$AB$61,A633)</f>
        <v>1.1301358866135127</v>
      </c>
      <c r="R633">
        <f t="shared" si="66"/>
        <v>0.11643614697704904</v>
      </c>
    </row>
    <row r="634" spans="1:18" x14ac:dyDescent="0.2">
      <c r="A634" s="2">
        <v>7</v>
      </c>
      <c r="B634" s="2">
        <v>624</v>
      </c>
      <c r="C634" s="2">
        <v>6</v>
      </c>
      <c r="D634" s="2">
        <v>17</v>
      </c>
      <c r="E634" s="2">
        <v>279.14999999999998</v>
      </c>
      <c r="F634" s="2" cm="1">
        <f t="array" ref="F634">INDEX($V$11:$V$61,A634)</f>
        <v>1</v>
      </c>
      <c r="G634" cm="1">
        <f t="array" ref="G634">INDEX($W$11:$W$61,A634)</f>
        <v>-2.0350863666028935</v>
      </c>
      <c r="H634">
        <f t="shared" si="61"/>
        <v>0.15680595607124165</v>
      </c>
      <c r="I634">
        <f t="shared" si="64"/>
        <v>2068.6268566680455</v>
      </c>
      <c r="J634" cm="1">
        <f t="array" ref="J634">INDEX($X$11:$X$61,A634)</f>
        <v>0.95224287907214733</v>
      </c>
      <c r="K634">
        <f t="shared" si="65"/>
        <v>51.234002146601917</v>
      </c>
      <c r="L634" cm="1">
        <f t="array" ref="L634">INDEX($Y$11:$Y$61,A634)</f>
        <v>4.1876970820007597E-6</v>
      </c>
      <c r="M634" cm="1">
        <f t="array" ref="M634">INDEX($Z$11:$Z$61,A634)</f>
        <v>6.5105063333472335E-7</v>
      </c>
      <c r="N634">
        <f t="shared" si="62"/>
        <v>7.9477219884782025E-6</v>
      </c>
      <c r="O634">
        <f t="shared" si="63"/>
        <v>2.0013076882323687E-7</v>
      </c>
      <c r="P634" cm="1">
        <f t="array" ref="P634">INDEX($AA$11:$AA$61,A634)</f>
        <v>1.7955259651106862E-11</v>
      </c>
      <c r="Q634" cm="1">
        <f t="array" ref="Q634">INDEX($AB$11:$AB$61,A634)</f>
        <v>1.1301358866135127</v>
      </c>
      <c r="R634">
        <f t="shared" si="66"/>
        <v>0.12389194662183649</v>
      </c>
    </row>
    <row r="635" spans="1:18" x14ac:dyDescent="0.2">
      <c r="A635" s="2">
        <v>7</v>
      </c>
      <c r="B635" s="2">
        <v>625</v>
      </c>
      <c r="C635" s="2">
        <v>6</v>
      </c>
      <c r="D635" s="2">
        <v>18</v>
      </c>
      <c r="E635" s="2">
        <v>279.14999999999998</v>
      </c>
      <c r="F635" s="2" cm="1">
        <f t="array" ref="F635">INDEX($V$11:$V$61,A635)</f>
        <v>1</v>
      </c>
      <c r="G635" cm="1">
        <f t="array" ref="G635">INDEX($W$11:$W$61,A635)</f>
        <v>-2.0350863666028935</v>
      </c>
      <c r="H635">
        <f t="shared" si="61"/>
        <v>0.1660298358401382</v>
      </c>
      <c r="I635">
        <f t="shared" si="64"/>
        <v>2264.1218843091056</v>
      </c>
      <c r="J635" cm="1">
        <f t="array" ref="J635">INDEX($X$11:$X$61,A635)</f>
        <v>0.95224287907214733</v>
      </c>
      <c r="K635">
        <f t="shared" si="65"/>
        <v>53.705242021730029</v>
      </c>
      <c r="L635" cm="1">
        <f t="array" ref="L635">INDEX($Y$11:$Y$61,A635)</f>
        <v>4.1876970820007597E-6</v>
      </c>
      <c r="M635" cm="1">
        <f t="array" ref="M635">INDEX($Z$11:$Z$61,A635)</f>
        <v>6.5105063333472335E-7</v>
      </c>
      <c r="N635">
        <f t="shared" si="62"/>
        <v>8.6706024478833975E-6</v>
      </c>
      <c r="O635">
        <f t="shared" si="63"/>
        <v>2.0978373809511621E-7</v>
      </c>
      <c r="P635" cm="1">
        <f t="array" ref="P635">INDEX($AA$11:$AA$61,A635)</f>
        <v>1.7955259651106862E-11</v>
      </c>
      <c r="Q635" cm="1">
        <f t="array" ref="Q635">INDEX($AB$11:$AB$61,A635)</f>
        <v>1.1301358866135127</v>
      </c>
      <c r="R635">
        <f t="shared" si="66"/>
        <v>0.13151506870905896</v>
      </c>
    </row>
    <row r="636" spans="1:18" x14ac:dyDescent="0.2">
      <c r="A636" s="2">
        <v>7</v>
      </c>
      <c r="B636" s="2">
        <v>626</v>
      </c>
      <c r="C636" s="2">
        <v>6</v>
      </c>
      <c r="D636" s="2">
        <v>19</v>
      </c>
      <c r="E636" s="2">
        <v>279.14999999999998</v>
      </c>
      <c r="F636" s="2" cm="1">
        <f t="array" ref="F636">INDEX($V$11:$V$61,A636)</f>
        <v>1</v>
      </c>
      <c r="G636" cm="1">
        <f t="array" ref="G636">INDEX($W$11:$W$61,A636)</f>
        <v>-2.0350863666028935</v>
      </c>
      <c r="H636">
        <f t="shared" si="61"/>
        <v>0.17525371560903477</v>
      </c>
      <c r="I636">
        <f t="shared" si="64"/>
        <v>2465.3882036076639</v>
      </c>
      <c r="J636" cm="1">
        <f t="array" ref="J636">INDEX($X$11:$X$61,A636)</f>
        <v>0.95224287907214733</v>
      </c>
      <c r="K636">
        <f t="shared" si="65"/>
        <v>56.176481896858157</v>
      </c>
      <c r="L636" cm="1">
        <f t="array" ref="L636">INDEX($Y$11:$Y$61,A636)</f>
        <v>4.1876970820007597E-6</v>
      </c>
      <c r="M636" cm="1">
        <f t="array" ref="M636">INDEX($Z$11:$Z$61,A636)</f>
        <v>6.5105063333472335E-7</v>
      </c>
      <c r="N636">
        <f t="shared" si="62"/>
        <v>9.4070730701408006E-6</v>
      </c>
      <c r="O636">
        <f t="shared" si="63"/>
        <v>2.1943667734071935E-7</v>
      </c>
      <c r="P636" cm="1">
        <f t="array" ref="P636">INDEX($AA$11:$AA$61,A636)</f>
        <v>1.7955259651106862E-11</v>
      </c>
      <c r="Q636" cm="1">
        <f t="array" ref="Q636">INDEX($AB$11:$AB$61,A636)</f>
        <v>1.1301358866135127</v>
      </c>
      <c r="R636">
        <f t="shared" si="66"/>
        <v>0.13928120864046631</v>
      </c>
    </row>
    <row r="637" spans="1:18" x14ac:dyDescent="0.2">
      <c r="A637" s="2">
        <v>7</v>
      </c>
      <c r="B637" s="2">
        <v>627</v>
      </c>
      <c r="C637" s="2">
        <v>6</v>
      </c>
      <c r="D637" s="2">
        <v>20</v>
      </c>
      <c r="E637" s="2">
        <v>279.14999999999998</v>
      </c>
      <c r="F637" s="2" cm="1">
        <f t="array" ref="F637">INDEX($V$11:$V$61,A637)</f>
        <v>1</v>
      </c>
      <c r="G637" cm="1">
        <f t="array" ref="G637">INDEX($W$11:$W$61,A637)</f>
        <v>-2.0350863666028935</v>
      </c>
      <c r="H637">
        <f t="shared" si="61"/>
        <v>0.18447759537793135</v>
      </c>
      <c r="I637">
        <f t="shared" si="64"/>
        <v>2672.1483040188036</v>
      </c>
      <c r="J637" cm="1">
        <f t="array" ref="J637">INDEX($X$11:$X$61,A637)</f>
        <v>0.95224287907214733</v>
      </c>
      <c r="K637">
        <f t="shared" si="65"/>
        <v>58.647721771986291</v>
      </c>
      <c r="L637" cm="1">
        <f t="array" ref="L637">INDEX($Y$11:$Y$61,A637)</f>
        <v>4.1876970820007597E-6</v>
      </c>
      <c r="M637" cm="1">
        <f t="array" ref="M637">INDEX($Z$11:$Z$61,A637)</f>
        <v>6.5105063333472335E-7</v>
      </c>
      <c r="N637">
        <f t="shared" si="62"/>
        <v>1.0154839553568144E-5</v>
      </c>
      <c r="O637">
        <f t="shared" si="63"/>
        <v>2.29089585178502E-7</v>
      </c>
      <c r="P637" cm="1">
        <f t="array" ref="P637">INDEX($AA$11:$AA$61,A637)</f>
        <v>1.7955259651106862E-11</v>
      </c>
      <c r="Q637" cm="1">
        <f t="array" ref="Q637">INDEX($AB$11:$AB$61,A637)</f>
        <v>1.1301358866135127</v>
      </c>
      <c r="R637">
        <f t="shared" si="66"/>
        <v>0.14716622202371363</v>
      </c>
    </row>
    <row r="638" spans="1:18" x14ac:dyDescent="0.2">
      <c r="A638" s="2">
        <v>7</v>
      </c>
      <c r="B638" s="2">
        <v>628</v>
      </c>
      <c r="C638" s="2">
        <v>6</v>
      </c>
      <c r="D638" s="2">
        <v>21</v>
      </c>
      <c r="E638" s="2">
        <v>279.14999999999998</v>
      </c>
      <c r="F638" s="2" cm="1">
        <f t="array" ref="F638">INDEX($V$11:$V$61,A638)</f>
        <v>1</v>
      </c>
      <c r="G638" cm="1">
        <f t="array" ref="G638">INDEX($W$11:$W$61,A638)</f>
        <v>-2.0350863666028935</v>
      </c>
      <c r="H638">
        <f t="shared" si="61"/>
        <v>0.1937014751468279</v>
      </c>
      <c r="I638">
        <f t="shared" si="64"/>
        <v>2884.1421863192636</v>
      </c>
      <c r="J638" cm="1">
        <f t="array" ref="J638">INDEX($X$11:$X$61,A638)</f>
        <v>0.95224287907214733</v>
      </c>
      <c r="K638">
        <f t="shared" si="65"/>
        <v>61.118961647114396</v>
      </c>
      <c r="L638" cm="1">
        <f t="array" ref="L638">INDEX($Y$11:$Y$61,A638)</f>
        <v>4.1876970820007597E-6</v>
      </c>
      <c r="M638" cm="1">
        <f t="array" ref="M638">INDEX($Z$11:$Z$61,A638)</f>
        <v>6.5105063333472335E-7</v>
      </c>
      <c r="N638">
        <f t="shared" si="62"/>
        <v>1.091162604538412E-5</v>
      </c>
      <c r="O638">
        <f t="shared" si="63"/>
        <v>2.3874246022693475E-7</v>
      </c>
      <c r="P638" cm="1">
        <f t="array" ref="P638">INDEX($AA$11:$AA$61,A638)</f>
        <v>1.7955259651106862E-11</v>
      </c>
      <c r="Q638" cm="1">
        <f t="array" ref="Q638">INDEX($AB$11:$AB$61,A638)</f>
        <v>1.1301358866135127</v>
      </c>
      <c r="R638">
        <f t="shared" si="66"/>
        <v>0.15514615861592862</v>
      </c>
    </row>
    <row r="639" spans="1:18" x14ac:dyDescent="0.2">
      <c r="A639" s="2">
        <v>7</v>
      </c>
      <c r="B639" s="2">
        <v>629</v>
      </c>
      <c r="C639" s="2">
        <v>6</v>
      </c>
      <c r="D639" s="2">
        <v>22</v>
      </c>
      <c r="E639" s="2">
        <v>279.14999999999998</v>
      </c>
      <c r="F639" s="2" cm="1">
        <f t="array" ref="F639">INDEX($V$11:$V$61,A639)</f>
        <v>1</v>
      </c>
      <c r="G639" cm="1">
        <f t="array" ref="G639">INDEX($W$11:$W$61,A639)</f>
        <v>-2.0350863666028935</v>
      </c>
      <c r="H639">
        <f t="shared" si="61"/>
        <v>0.20292535491572447</v>
      </c>
      <c r="I639">
        <f t="shared" si="64"/>
        <v>3101.1260028210286</v>
      </c>
      <c r="J639" cm="1">
        <f t="array" ref="J639">INDEX($X$11:$X$61,A639)</f>
        <v>0.95224287907214733</v>
      </c>
      <c r="K639">
        <f t="shared" si="65"/>
        <v>63.590201522242523</v>
      </c>
      <c r="L639" cm="1">
        <f t="array" ref="L639">INDEX($Y$11:$Y$61,A639)</f>
        <v>4.1876970820007597E-6</v>
      </c>
      <c r="M639" cm="1">
        <f t="array" ref="M639">INDEX($Z$11:$Z$61,A639)</f>
        <v>6.5105063333472335E-7</v>
      </c>
      <c r="N639">
        <f t="shared" si="62"/>
        <v>1.1675179703510881E-5</v>
      </c>
      <c r="O639">
        <f t="shared" si="63"/>
        <v>2.4839530110450415E-7</v>
      </c>
      <c r="P639" cm="1">
        <f t="array" ref="P639">INDEX($AA$11:$AA$61,A639)</f>
        <v>1.7955259651106862E-11</v>
      </c>
      <c r="Q639" cm="1">
        <f t="array" ref="Q639">INDEX($AB$11:$AB$61,A639)</f>
        <v>1.1301358866135127</v>
      </c>
      <c r="R639">
        <f t="shared" si="66"/>
        <v>0.16319731033044915</v>
      </c>
    </row>
    <row r="640" spans="1:18" x14ac:dyDescent="0.2">
      <c r="A640" s="2">
        <v>7</v>
      </c>
      <c r="B640" s="2">
        <v>630</v>
      </c>
      <c r="C640" s="2">
        <v>6</v>
      </c>
      <c r="D640" s="2">
        <v>23</v>
      </c>
      <c r="E640" s="2">
        <v>279.14999999999998</v>
      </c>
      <c r="F640" s="2" cm="1">
        <f t="array" ref="F640">INDEX($V$11:$V$61,A640)</f>
        <v>1</v>
      </c>
      <c r="G640" cm="1">
        <f t="array" ref="G640">INDEX($W$11:$W$61,A640)</f>
        <v>-2.0350863666028935</v>
      </c>
      <c r="H640">
        <f t="shared" si="61"/>
        <v>0.21214923468462105</v>
      </c>
      <c r="I640">
        <f t="shared" si="64"/>
        <v>3322.8708223550898</v>
      </c>
      <c r="J640" cm="1">
        <f t="array" ref="J640">INDEX($X$11:$X$61,A640)</f>
        <v>0.95224287907214733</v>
      </c>
      <c r="K640">
        <f t="shared" si="65"/>
        <v>66.061441397370658</v>
      </c>
      <c r="L640" cm="1">
        <f t="array" ref="L640">INDEX($Y$11:$Y$61,A640)</f>
        <v>4.1876970820007597E-6</v>
      </c>
      <c r="M640" cm="1">
        <f t="array" ref="M640">INDEX($Z$11:$Z$61,A640)</f>
        <v>6.5105063333472335E-7</v>
      </c>
      <c r="N640">
        <f t="shared" si="62"/>
        <v>1.2443276379911454E-5</v>
      </c>
      <c r="O640">
        <f t="shared" si="63"/>
        <v>2.5804810642971297E-7</v>
      </c>
      <c r="P640" cm="1">
        <f t="array" ref="P640">INDEX($AA$11:$AA$61,A640)</f>
        <v>1.7955259651106862E-11</v>
      </c>
      <c r="Q640" cm="1">
        <f t="array" ref="Q640">INDEX($AB$11:$AB$61,A640)</f>
        <v>1.1301358866135127</v>
      </c>
      <c r="R640">
        <f t="shared" si="66"/>
        <v>0.17129627104618358</v>
      </c>
    </row>
    <row r="641" spans="1:18" x14ac:dyDescent="0.2">
      <c r="A641" s="2">
        <v>7</v>
      </c>
      <c r="B641" s="2">
        <v>631</v>
      </c>
      <c r="C641" s="2">
        <v>6</v>
      </c>
      <c r="D641" s="2">
        <v>24</v>
      </c>
      <c r="E641" s="2">
        <v>279.14999999999998</v>
      </c>
      <c r="F641" s="2" cm="1">
        <f t="array" ref="F641">INDEX($V$11:$V$61,A641)</f>
        <v>1</v>
      </c>
      <c r="G641" cm="1">
        <f t="array" ref="G641">INDEX($W$11:$W$61,A641)</f>
        <v>-2.0350863666028935</v>
      </c>
      <c r="H641">
        <f t="shared" si="61"/>
        <v>0.22137311445351759</v>
      </c>
      <c r="I641">
        <f t="shared" si="64"/>
        <v>3549.1615068699239</v>
      </c>
      <c r="J641" cm="1">
        <f t="array" ref="J641">INDEX($X$11:$X$61,A641)</f>
        <v>0.95224287907214733</v>
      </c>
      <c r="K641">
        <f t="shared" si="65"/>
        <v>68.532681272498763</v>
      </c>
      <c r="L641" cm="1">
        <f t="array" ref="L641">INDEX($Y$11:$Y$61,A641)</f>
        <v>4.1876970820007597E-6</v>
      </c>
      <c r="M641" cm="1">
        <f t="array" ref="M641">INDEX($Z$11:$Z$61,A641)</f>
        <v>6.5105063333472335E-7</v>
      </c>
      <c r="N641">
        <f t="shared" si="62"/>
        <v>1.321372720982904E-5</v>
      </c>
      <c r="O641">
        <f t="shared" si="63"/>
        <v>2.6770087482108064E-7</v>
      </c>
      <c r="P641" cm="1">
        <f t="array" ref="P641">INDEX($AA$11:$AA$61,A641)</f>
        <v>1.7955259651106862E-11</v>
      </c>
      <c r="Q641" cm="1">
        <f t="array" ref="Q641">INDEX($AB$11:$AB$61,A641)</f>
        <v>1.1301358866135127</v>
      </c>
      <c r="R641">
        <f t="shared" si="66"/>
        <v>0.17942000595034996</v>
      </c>
    </row>
    <row r="642" spans="1:18" x14ac:dyDescent="0.2">
      <c r="A642" s="2">
        <v>7</v>
      </c>
      <c r="B642" s="2">
        <v>632</v>
      </c>
      <c r="C642" s="2">
        <v>6</v>
      </c>
      <c r="D642" s="2">
        <v>25</v>
      </c>
      <c r="E642" s="2">
        <v>279.14999999999998</v>
      </c>
      <c r="F642" s="2" cm="1">
        <f t="array" ref="F642">INDEX($V$11:$V$61,A642)</f>
        <v>1</v>
      </c>
      <c r="G642" cm="1">
        <f t="array" ref="G642">INDEX($W$11:$W$61,A642)</f>
        <v>-2.0350863666028935</v>
      </c>
      <c r="H642">
        <f t="shared" si="61"/>
        <v>0.23059699422241417</v>
      </c>
      <c r="I642">
        <f t="shared" si="64"/>
        <v>3779.7956880509259</v>
      </c>
      <c r="J642" cm="1">
        <f t="array" ref="J642">INDEX($X$11:$X$61,A642)</f>
        <v>0.95224287907214733</v>
      </c>
      <c r="K642">
        <f t="shared" si="65"/>
        <v>71.003921147626883</v>
      </c>
      <c r="L642" cm="1">
        <f t="array" ref="L642">INDEX($Y$11:$Y$61,A642)</f>
        <v>4.1876970820007597E-6</v>
      </c>
      <c r="M642" cm="1">
        <f t="array" ref="M642">INDEX($Z$11:$Z$61,A642)</f>
        <v>6.5105063333472335E-7</v>
      </c>
      <c r="N642">
        <f t="shared" si="62"/>
        <v>1.3984385891981806E-5</v>
      </c>
      <c r="O642">
        <f t="shared" si="63"/>
        <v>2.7735360489714461E-7</v>
      </c>
      <c r="P642" cm="1">
        <f t="array" ref="P642">INDEX($AA$11:$AA$61,A642)</f>
        <v>1.7955259651106862E-11</v>
      </c>
      <c r="Q642" cm="1">
        <f t="array" ref="Q642">INDEX($AB$11:$AB$61,A642)</f>
        <v>1.1301358866135127</v>
      </c>
      <c r="R642">
        <f t="shared" si="66"/>
        <v>0.18754592815257828</v>
      </c>
    </row>
    <row r="643" spans="1:18" x14ac:dyDescent="0.2">
      <c r="A643" s="2">
        <v>7</v>
      </c>
      <c r="B643" s="2">
        <v>633</v>
      </c>
      <c r="C643" s="2">
        <v>6</v>
      </c>
      <c r="D643" s="2">
        <v>26</v>
      </c>
      <c r="E643" s="2">
        <v>279.14999999999998</v>
      </c>
      <c r="F643" s="2" cm="1">
        <f t="array" ref="F643">INDEX($V$11:$V$61,A643)</f>
        <v>1</v>
      </c>
      <c r="G643" cm="1">
        <f t="array" ref="G643">INDEX($W$11:$W$61,A643)</f>
        <v>-2.0350863666028935</v>
      </c>
      <c r="H643">
        <f t="shared" si="61"/>
        <v>0.23982087399131075</v>
      </c>
      <c r="I643">
        <f t="shared" si="64"/>
        <v>4014.5828337232265</v>
      </c>
      <c r="J643" cm="1">
        <f t="array" ref="J643">INDEX($X$11:$X$61,A643)</f>
        <v>0.95224287907214733</v>
      </c>
      <c r="K643">
        <f t="shared" si="65"/>
        <v>73.475161022755017</v>
      </c>
      <c r="L643" cm="1">
        <f t="array" ref="L643">INDEX($Y$11:$Y$61,A643)</f>
        <v>4.1876970820007597E-6</v>
      </c>
      <c r="M643" cm="1">
        <f t="array" ref="M643">INDEX($Z$11:$Z$61,A643)</f>
        <v>6.5105063333472335E-7</v>
      </c>
      <c r="N643">
        <f t="shared" si="62"/>
        <v>1.475315644747139E-5</v>
      </c>
      <c r="O643">
        <f t="shared" si="63"/>
        <v>2.8700629527646047E-7</v>
      </c>
      <c r="P643" cm="1">
        <f t="array" ref="P643">INDEX($AA$11:$AA$61,A643)</f>
        <v>1.7955259651106862E-11</v>
      </c>
      <c r="Q643" cm="1">
        <f t="array" ref="Q643">INDEX($AB$11:$AB$61,A643)</f>
        <v>1.1301358866135127</v>
      </c>
      <c r="R643">
        <f t="shared" si="66"/>
        <v>0.1956519803368201</v>
      </c>
    </row>
    <row r="644" spans="1:18" x14ac:dyDescent="0.2">
      <c r="A644" s="2">
        <v>7</v>
      </c>
      <c r="B644" s="2">
        <v>634</v>
      </c>
      <c r="C644" s="2">
        <v>6</v>
      </c>
      <c r="D644" s="2">
        <v>27</v>
      </c>
      <c r="E644" s="2">
        <v>279.14999999999998</v>
      </c>
      <c r="F644" s="2" cm="1">
        <f t="array" ref="F644">INDEX($V$11:$V$61,A644)</f>
        <v>1</v>
      </c>
      <c r="G644" cm="1">
        <f t="array" ref="G644">INDEX($W$11:$W$61,A644)</f>
        <v>-2.0350863666028935</v>
      </c>
      <c r="H644">
        <f t="shared" si="61"/>
        <v>0.24904475376020732</v>
      </c>
      <c r="I644">
        <f t="shared" si="64"/>
        <v>4253.3433949806231</v>
      </c>
      <c r="J644" cm="1">
        <f t="array" ref="J644">INDEX($X$11:$X$61,A644)</f>
        <v>0.95224287907214733</v>
      </c>
      <c r="K644">
        <f t="shared" si="65"/>
        <v>75.946400897883137</v>
      </c>
      <c r="L644" cm="1">
        <f t="array" ref="L644">INDEX($Y$11:$Y$61,A644)</f>
        <v>4.1876970820007597E-6</v>
      </c>
      <c r="M644" cm="1">
        <f t="array" ref="M644">INDEX($Z$11:$Z$61,A644)</f>
        <v>6.5105063333472335E-7</v>
      </c>
      <c r="N644">
        <f t="shared" si="62"/>
        <v>1.5518001250270449E-5</v>
      </c>
      <c r="O644">
        <f t="shared" si="63"/>
        <v>2.9665894457760261E-7</v>
      </c>
      <c r="P644" cm="1">
        <f t="array" ref="P644">INDEX($AA$11:$AA$61,A644)</f>
        <v>1.7955259651106862E-11</v>
      </c>
      <c r="Q644" cm="1">
        <f t="array" ref="Q644">INDEX($AB$11:$AB$61,A644)</f>
        <v>1.1301358866135127</v>
      </c>
      <c r="R644">
        <f t="shared" si="66"/>
        <v>0.20371671927125617</v>
      </c>
    </row>
    <row r="645" spans="1:18" x14ac:dyDescent="0.2">
      <c r="A645" s="2">
        <v>7</v>
      </c>
      <c r="B645" s="2">
        <v>635</v>
      </c>
      <c r="C645" s="2">
        <v>6</v>
      </c>
      <c r="D645" s="2">
        <v>28</v>
      </c>
      <c r="E645" s="2">
        <v>279.14999999999998</v>
      </c>
      <c r="F645" s="2" cm="1">
        <f t="array" ref="F645">INDEX($V$11:$V$61,A645)</f>
        <v>1</v>
      </c>
      <c r="G645" cm="1">
        <f t="array" ref="G645">INDEX($W$11:$W$61,A645)</f>
        <v>-2.0350863666028935</v>
      </c>
      <c r="H645">
        <f t="shared" si="61"/>
        <v>0.2582686335291039</v>
      </c>
      <c r="I645">
        <f t="shared" si="64"/>
        <v>4495.9080260127566</v>
      </c>
      <c r="J645" cm="1">
        <f t="array" ref="J645">INDEX($X$11:$X$61,A645)</f>
        <v>0.95224287907214733</v>
      </c>
      <c r="K645">
        <f t="shared" si="65"/>
        <v>78.417640773011257</v>
      </c>
      <c r="L645" cm="1">
        <f t="array" ref="L645">INDEX($Y$11:$Y$61,A645)</f>
        <v>4.1876970820007597E-6</v>
      </c>
      <c r="M645" cm="1">
        <f t="array" ref="M645">INDEX($Z$11:$Z$61,A645)</f>
        <v>6.5105063333472335E-7</v>
      </c>
      <c r="N645">
        <f t="shared" si="62"/>
        <v>1.6276949129916074E-5</v>
      </c>
      <c r="O645">
        <f t="shared" si="63"/>
        <v>3.0631155141916512E-7</v>
      </c>
      <c r="P645" cm="1">
        <f t="array" ref="P645">INDEX($AA$11:$AA$61,A645)</f>
        <v>1.7955259651106862E-11</v>
      </c>
      <c r="Q645" cm="1">
        <f t="array" ref="Q645">INDEX($AB$11:$AB$61,A645)</f>
        <v>1.1301358866135127</v>
      </c>
      <c r="R645">
        <f t="shared" si="66"/>
        <v>0.21171940107807263</v>
      </c>
    </row>
    <row r="646" spans="1:18" x14ac:dyDescent="0.2">
      <c r="A646" s="2">
        <v>7</v>
      </c>
      <c r="B646" s="2">
        <v>636</v>
      </c>
      <c r="C646" s="2">
        <v>6</v>
      </c>
      <c r="D646" s="2">
        <v>29</v>
      </c>
      <c r="E646" s="2">
        <v>279.14999999999998</v>
      </c>
      <c r="F646" s="2" cm="1">
        <f t="array" ref="F646">INDEX($V$11:$V$61,A646)</f>
        <v>1</v>
      </c>
      <c r="G646" cm="1">
        <f t="array" ref="G646">INDEX($W$11:$W$61,A646)</f>
        <v>-2.0350863666028935</v>
      </c>
      <c r="H646">
        <f t="shared" si="61"/>
        <v>0.26749251329800044</v>
      </c>
      <c r="I646">
        <f t="shared" si="64"/>
        <v>4742.1168695022261</v>
      </c>
      <c r="J646" cm="1">
        <f t="array" ref="J646">INDEX($X$11:$X$61,A646)</f>
        <v>0.95224287907214733</v>
      </c>
      <c r="K646">
        <f t="shared" si="65"/>
        <v>80.888880648139391</v>
      </c>
      <c r="L646" cm="1">
        <f t="array" ref="L646">INDEX($Y$11:$Y$61,A646)</f>
        <v>4.1876970820007597E-6</v>
      </c>
      <c r="M646" cm="1">
        <f t="array" ref="M646">INDEX($Z$11:$Z$61,A646)</f>
        <v>6.5105063333472335E-7</v>
      </c>
      <c r="N646">
        <f t="shared" si="62"/>
        <v>1.7028103357561097E-5</v>
      </c>
      <c r="O646">
        <f t="shared" si="63"/>
        <v>3.1596411441976245E-7</v>
      </c>
      <c r="P646" cm="1">
        <f t="array" ref="P646">INDEX($AA$11:$AA$61,A646)</f>
        <v>1.7955259651106862E-11</v>
      </c>
      <c r="Q646" cm="1">
        <f t="array" ref="Q646">INDEX($AB$11:$AB$61,A646)</f>
        <v>1.1301358866135127</v>
      </c>
      <c r="R646">
        <f t="shared" si="66"/>
        <v>0.21964006527573837</v>
      </c>
    </row>
    <row r="647" spans="1:18" x14ac:dyDescent="0.2">
      <c r="A647" s="2">
        <v>7</v>
      </c>
      <c r="B647" s="2">
        <v>637</v>
      </c>
      <c r="C647" s="2">
        <v>6</v>
      </c>
      <c r="D647" s="2">
        <v>30</v>
      </c>
      <c r="E647" s="2">
        <v>279.14999999999998</v>
      </c>
      <c r="F647" s="2" cm="1">
        <f t="array" ref="F647">INDEX($V$11:$V$61,A647)</f>
        <v>1</v>
      </c>
      <c r="G647" cm="1">
        <f t="array" ref="G647">INDEX($W$11:$W$61,A647)</f>
        <v>-2.0350863666028935</v>
      </c>
      <c r="H647">
        <f t="shared" si="61"/>
        <v>0.27671639306689699</v>
      </c>
      <c r="I647">
        <f t="shared" si="64"/>
        <v>4991.8189012511484</v>
      </c>
      <c r="J647" cm="1">
        <f t="array" ref="J647">INDEX($X$11:$X$61,A647)</f>
        <v>0.95224287907214733</v>
      </c>
      <c r="K647">
        <f t="shared" si="65"/>
        <v>83.360120523267497</v>
      </c>
      <c r="L647" cm="1">
        <f t="array" ref="L647">INDEX($Y$11:$Y$61,A647)</f>
        <v>4.1876970820007597E-6</v>
      </c>
      <c r="M647" cm="1">
        <f t="array" ref="M647">INDEX($Z$11:$Z$61,A647)</f>
        <v>6.5105063333472335E-7</v>
      </c>
      <c r="N647">
        <f t="shared" si="62"/>
        <v>1.7769649339792302E-5</v>
      </c>
      <c r="O647">
        <f t="shared" si="63"/>
        <v>3.2561663219802967E-7</v>
      </c>
      <c r="P647" cm="1">
        <f t="array" ref="P647">INDEX($AA$11:$AA$61,A647)</f>
        <v>1.7955259651106862E-11</v>
      </c>
      <c r="Q647" cm="1">
        <f t="array" ref="Q647">INDEX($AB$11:$AB$61,A647)</f>
        <v>1.1301358866135127</v>
      </c>
      <c r="R647">
        <f t="shared" si="66"/>
        <v>0.22745961574592796</v>
      </c>
    </row>
    <row r="648" spans="1:18" x14ac:dyDescent="0.2">
      <c r="A648" s="2">
        <v>7</v>
      </c>
      <c r="B648" s="2">
        <v>638</v>
      </c>
      <c r="C648" s="2">
        <v>6</v>
      </c>
      <c r="D648" s="2">
        <v>31</v>
      </c>
      <c r="E648" s="2">
        <v>279.14999999999998</v>
      </c>
      <c r="F648" s="2" cm="1">
        <f t="array" ref="F648">INDEX($V$11:$V$61,A648)</f>
        <v>1</v>
      </c>
      <c r="G648" cm="1">
        <f t="array" ref="G648">INDEX($W$11:$W$61,A648)</f>
        <v>-2.0350863666028935</v>
      </c>
      <c r="H648">
        <f t="shared" si="61"/>
        <v>0.2859402728357936</v>
      </c>
      <c r="I648">
        <f t="shared" si="64"/>
        <v>5244.8713283877978</v>
      </c>
      <c r="J648" cm="1">
        <f t="array" ref="J648">INDEX($X$11:$X$61,A648)</f>
        <v>0.95224287907214733</v>
      </c>
      <c r="K648">
        <f t="shared" si="65"/>
        <v>85.831360398395631</v>
      </c>
      <c r="L648" cm="1">
        <f t="array" ref="L648">INDEX($Y$11:$Y$61,A648)</f>
        <v>4.1876970820007597E-6</v>
      </c>
      <c r="M648" cm="1">
        <f t="array" ref="M648">INDEX($Z$11:$Z$61,A648)</f>
        <v>6.5105063333472335E-7</v>
      </c>
      <c r="N648">
        <f t="shared" si="62"/>
        <v>1.8499861860445581E-5</v>
      </c>
      <c r="O648">
        <f t="shared" si="63"/>
        <v>3.3526910337262391E-7</v>
      </c>
      <c r="P648" cm="1">
        <f t="array" ref="P648">INDEX($AA$11:$AA$61,A648)</f>
        <v>1.7955259651106862E-11</v>
      </c>
      <c r="Q648" cm="1">
        <f t="array" ref="Q648">INDEX($AB$11:$AB$61,A648)</f>
        <v>1.1301358866135127</v>
      </c>
      <c r="R648">
        <f t="shared" si="66"/>
        <v>0.23515989694373052</v>
      </c>
    </row>
    <row r="649" spans="1:18" x14ac:dyDescent="0.2">
      <c r="A649" s="2">
        <v>7</v>
      </c>
      <c r="B649" s="2">
        <v>639</v>
      </c>
      <c r="C649" s="2">
        <v>6</v>
      </c>
      <c r="D649" s="2">
        <v>32</v>
      </c>
      <c r="E649" s="2">
        <v>279.14999999999998</v>
      </c>
      <c r="F649" s="2" cm="1">
        <f t="array" ref="F649">INDEX($V$11:$V$61,A649)</f>
        <v>1</v>
      </c>
      <c r="G649" cm="1">
        <f t="array" ref="G649">INDEX($W$11:$W$61,A649)</f>
        <v>-2.0350863666028935</v>
      </c>
      <c r="H649">
        <f t="shared" si="61"/>
        <v>0.29516415260469014</v>
      </c>
      <c r="I649">
        <f t="shared" si="64"/>
        <v>5501.1390361115045</v>
      </c>
      <c r="J649" cm="1">
        <f t="array" ref="J649">INDEX($X$11:$X$61,A649)</f>
        <v>0.95224287907214733</v>
      </c>
      <c r="K649">
        <f t="shared" si="65"/>
        <v>88.302600273523751</v>
      </c>
      <c r="L649" cm="1">
        <f t="array" ref="L649">INDEX($Y$11:$Y$61,A649)</f>
        <v>4.1876970820007597E-6</v>
      </c>
      <c r="M649" cm="1">
        <f t="array" ref="M649">INDEX($Z$11:$Z$61,A649)</f>
        <v>6.5105063333472335E-7</v>
      </c>
      <c r="N649">
        <f t="shared" si="62"/>
        <v>1.9217111728743285E-5</v>
      </c>
      <c r="O649">
        <f t="shared" si="63"/>
        <v>3.4492152656222402E-7</v>
      </c>
      <c r="P649" cm="1">
        <f t="array" ref="P649">INDEX($AA$11:$AA$61,A649)</f>
        <v>1.7955259651106862E-11</v>
      </c>
      <c r="Q649" cm="1">
        <f t="array" ref="Q649">INDEX($AB$11:$AB$61,A649)</f>
        <v>1.1301358866135127</v>
      </c>
      <c r="R649">
        <f t="shared" si="66"/>
        <v>0.2427237638602108</v>
      </c>
    </row>
    <row r="650" spans="1:18" x14ac:dyDescent="0.2">
      <c r="A650" s="2">
        <v>7</v>
      </c>
      <c r="B650" s="2">
        <v>640</v>
      </c>
      <c r="C650" s="2">
        <v>6</v>
      </c>
      <c r="D650" s="2">
        <v>33</v>
      </c>
      <c r="E650" s="2">
        <v>279.14999999999998</v>
      </c>
      <c r="F650" s="2" cm="1">
        <f t="array" ref="F650">INDEX($V$11:$V$61,A650)</f>
        <v>1</v>
      </c>
      <c r="G650" cm="1">
        <f t="array" ref="G650">INDEX($W$11:$W$61,A650)</f>
        <v>-2.0350863666028935</v>
      </c>
      <c r="H650">
        <f t="shared" si="61"/>
        <v>0.30438803237358669</v>
      </c>
      <c r="I650">
        <f t="shared" si="64"/>
        <v>5760.4940784690298</v>
      </c>
      <c r="J650" cm="1">
        <f t="array" ref="J650">INDEX($X$11:$X$61,A650)</f>
        <v>0.95224287907214733</v>
      </c>
      <c r="K650">
        <f t="shared" si="65"/>
        <v>90.773840148651857</v>
      </c>
      <c r="L650" cm="1">
        <f t="array" ref="L650">INDEX($Y$11:$Y$61,A650)</f>
        <v>4.1876970820007597E-6</v>
      </c>
      <c r="M650" cm="1">
        <f t="array" ref="M650">INDEX($Z$11:$Z$61,A650)</f>
        <v>6.5105063333472335E-7</v>
      </c>
      <c r="N650">
        <f t="shared" si="62"/>
        <v>1.9919871712055011E-5</v>
      </c>
      <c r="O650">
        <f t="shared" si="63"/>
        <v>3.5457390038553201E-7</v>
      </c>
      <c r="P650" cm="1">
        <f t="array" ref="P650">INDEX($AA$11:$AA$61,A650)</f>
        <v>1.7955259651106862E-11</v>
      </c>
      <c r="Q650" cm="1">
        <f t="array" ref="Q650">INDEX($AB$11:$AB$61,A650)</f>
        <v>1.1301358866135127</v>
      </c>
      <c r="R650">
        <f t="shared" si="66"/>
        <v>0.25013514445660934</v>
      </c>
    </row>
    <row r="651" spans="1:18" x14ac:dyDescent="0.2">
      <c r="A651" s="2">
        <v>7</v>
      </c>
      <c r="B651" s="2">
        <v>641</v>
      </c>
      <c r="C651" s="2">
        <v>6</v>
      </c>
      <c r="D651" s="2">
        <v>34</v>
      </c>
      <c r="E651" s="2">
        <v>279.14999999999998</v>
      </c>
      <c r="F651" s="2" cm="1">
        <f t="array" ref="F651">INDEX($V$11:$V$61,A651)</f>
        <v>1</v>
      </c>
      <c r="G651" cm="1">
        <f t="array" ref="G651">INDEX($W$11:$W$61,A651)</f>
        <v>-2.0350863666028935</v>
      </c>
      <c r="H651">
        <f t="shared" ref="H651:H714" si="67">D651*POWER(10,G651)*F651^-1</f>
        <v>0.3136119121424833</v>
      </c>
      <c r="I651">
        <f t="shared" si="64"/>
        <v>6022.815209127557</v>
      </c>
      <c r="J651" cm="1">
        <f t="array" ref="J651">INDEX($X$11:$X$61,A651)</f>
        <v>0.95224287907214733</v>
      </c>
      <c r="K651">
        <f t="shared" si="65"/>
        <v>93.245080023779991</v>
      </c>
      <c r="L651" cm="1">
        <f t="array" ref="L651">INDEX($Y$11:$Y$61,A651)</f>
        <v>4.1876970820007597E-6</v>
      </c>
      <c r="M651" cm="1">
        <f t="array" ref="M651">INDEX($Z$11:$Z$61,A651)</f>
        <v>6.5105063333472335E-7</v>
      </c>
      <c r="N651">
        <f t="shared" ref="N651:N714" si="68">I651/(I651^2+$D$6)</f>
        <v>2.0606721652964893E-5</v>
      </c>
      <c r="O651">
        <f t="shared" ref="O651:O714" si="69">K651/(K651^2+$D$6)</f>
        <v>3.6422622346127348E-7</v>
      </c>
      <c r="P651" cm="1">
        <f t="array" ref="P651">INDEX($AA$11:$AA$61,A651)</f>
        <v>1.7955259651106862E-11</v>
      </c>
      <c r="Q651" cm="1">
        <f t="array" ref="Q651">INDEX($AB$11:$AB$61,A651)</f>
        <v>1.1301358866135127</v>
      </c>
      <c r="R651">
        <f t="shared" si="66"/>
        <v>0.2573790935144834</v>
      </c>
    </row>
    <row r="652" spans="1:18" x14ac:dyDescent="0.2">
      <c r="A652" s="2">
        <v>7</v>
      </c>
      <c r="B652" s="2">
        <v>642</v>
      </c>
      <c r="C652" s="2">
        <v>6</v>
      </c>
      <c r="D652" s="2">
        <v>35</v>
      </c>
      <c r="E652" s="2">
        <v>279.14999999999998</v>
      </c>
      <c r="F652" s="2" cm="1">
        <f t="array" ref="F652">INDEX($V$11:$V$61,A652)</f>
        <v>1</v>
      </c>
      <c r="G652" cm="1">
        <f t="array" ref="G652">INDEX($W$11:$W$61,A652)</f>
        <v>-2.0350863666028935</v>
      </c>
      <c r="H652">
        <f t="shared" si="67"/>
        <v>0.32283579191137984</v>
      </c>
      <c r="I652">
        <f t="shared" ref="I652:I715" si="70">F652*(24+4.04*10000*H652*(0.02+H652)/(0.391+H652))</f>
        <v>6287.9874485265937</v>
      </c>
      <c r="J652" cm="1">
        <f t="array" ref="J652">INDEX($X$11:$X$61,A652)</f>
        <v>0.95224287907214733</v>
      </c>
      <c r="K652">
        <f t="shared" ref="K652:K715" si="71">F652*POWER(J652,-0.5)*(9+280*H652*EXP(-4.17*(POWER(J652,-1/3)-1)))</f>
        <v>95.716319898908125</v>
      </c>
      <c r="L652" cm="1">
        <f t="array" ref="L652">INDEX($Y$11:$Y$61,A652)</f>
        <v>4.1876970820007597E-6</v>
      </c>
      <c r="M652" cm="1">
        <f t="array" ref="M652">INDEX($Z$11:$Z$61,A652)</f>
        <v>6.5105063333472335E-7</v>
      </c>
      <c r="N652">
        <f t="shared" si="68"/>
        <v>2.1276352692586929E-5</v>
      </c>
      <c r="O652">
        <f t="shared" si="69"/>
        <v>3.7387849440819809E-7</v>
      </c>
      <c r="P652" cm="1">
        <f t="array" ref="P652">INDEX($AA$11:$AA$61,A652)</f>
        <v>1.7955259651106862E-11</v>
      </c>
      <c r="Q652" cm="1">
        <f t="array" ref="Q652">INDEX($AB$11:$AB$61,A652)</f>
        <v>1.1301358866135127</v>
      </c>
      <c r="R652">
        <f t="shared" ref="R652:R715" si="72">8.686*$D$6*(P652+Q652*(L652*N652+M652*O652))</f>
        <v>0.26444183708032976</v>
      </c>
    </row>
    <row r="653" spans="1:18" x14ac:dyDescent="0.2">
      <c r="A653" s="2">
        <v>7</v>
      </c>
      <c r="B653" s="2">
        <v>643</v>
      </c>
      <c r="C653" s="2">
        <v>6</v>
      </c>
      <c r="D653" s="2">
        <v>36</v>
      </c>
      <c r="E653" s="2">
        <v>279.14999999999998</v>
      </c>
      <c r="F653" s="2" cm="1">
        <f t="array" ref="F653">INDEX($V$11:$V$61,A653)</f>
        <v>1</v>
      </c>
      <c r="G653" cm="1">
        <f t="array" ref="G653">INDEX($W$11:$W$61,A653)</f>
        <v>-2.0350863666028935</v>
      </c>
      <c r="H653">
        <f t="shared" si="67"/>
        <v>0.33205967168027639</v>
      </c>
      <c r="I653">
        <f t="shared" si="70"/>
        <v>6555.9016841602388</v>
      </c>
      <c r="J653" cm="1">
        <f t="array" ref="J653">INDEX($X$11:$X$61,A653)</f>
        <v>0.95224287907214733</v>
      </c>
      <c r="K653">
        <f t="shared" si="71"/>
        <v>98.187559774036231</v>
      </c>
      <c r="L653" cm="1">
        <f t="array" ref="L653">INDEX($Y$11:$Y$61,A653)</f>
        <v>4.1876970820007597E-6</v>
      </c>
      <c r="M653" cm="1">
        <f t="array" ref="M653">INDEX($Z$11:$Z$61,A653)</f>
        <v>6.5105063333472335E-7</v>
      </c>
      <c r="N653">
        <f t="shared" si="68"/>
        <v>2.192757054464675E-5</v>
      </c>
      <c r="O653">
        <f t="shared" si="69"/>
        <v>3.8353071184508041E-7</v>
      </c>
      <c r="P653" cm="1">
        <f t="array" ref="P653">INDEX($AA$11:$AA$61,A653)</f>
        <v>1.7955259651106862E-11</v>
      </c>
      <c r="Q653" cm="1">
        <f t="array" ref="Q653">INDEX($AB$11:$AB$61,A653)</f>
        <v>1.1301358866135127</v>
      </c>
      <c r="R653">
        <f t="shared" si="72"/>
        <v>0.27131080692082127</v>
      </c>
    </row>
    <row r="654" spans="1:18" x14ac:dyDescent="0.2">
      <c r="A654" s="2">
        <v>7</v>
      </c>
      <c r="B654" s="2">
        <v>644</v>
      </c>
      <c r="C654" s="2">
        <v>6</v>
      </c>
      <c r="D654" s="2">
        <v>37</v>
      </c>
      <c r="E654" s="2">
        <v>279.14999999999998</v>
      </c>
      <c r="F654" s="2" cm="1">
        <f t="array" ref="F654">INDEX($V$11:$V$61,A654)</f>
        <v>1</v>
      </c>
      <c r="G654" cm="1">
        <f t="array" ref="G654">INDEX($W$11:$W$61,A654)</f>
        <v>-2.0350863666028935</v>
      </c>
      <c r="H654">
        <f t="shared" si="67"/>
        <v>0.34128355144917299</v>
      </c>
      <c r="I654">
        <f t="shared" si="70"/>
        <v>6826.4543010686439</v>
      </c>
      <c r="J654" cm="1">
        <f t="array" ref="J654">INDEX($X$11:$X$61,A654)</f>
        <v>0.95224287907214733</v>
      </c>
      <c r="K654">
        <f t="shared" si="71"/>
        <v>100.65879964916437</v>
      </c>
      <c r="L654" cm="1">
        <f t="array" ref="L654">INDEX($Y$11:$Y$61,A654)</f>
        <v>4.1876970820007597E-6</v>
      </c>
      <c r="M654" cm="1">
        <f t="array" ref="M654">INDEX($Z$11:$Z$61,A654)</f>
        <v>6.5105063333472335E-7</v>
      </c>
      <c r="N654">
        <f t="shared" si="68"/>
        <v>2.2559297787184524E-5</v>
      </c>
      <c r="O654">
        <f t="shared" si="69"/>
        <v>3.931828743907206E-7</v>
      </c>
      <c r="P654" cm="1">
        <f t="array" ref="P654">INDEX($AA$11:$AA$61,A654)</f>
        <v>1.7955259651106862E-11</v>
      </c>
      <c r="Q654" cm="1">
        <f t="array" ref="Q654">INDEX($AB$11:$AB$61,A654)</f>
        <v>1.1301358866135127</v>
      </c>
      <c r="R654">
        <f t="shared" si="72"/>
        <v>0.27797466463984827</v>
      </c>
    </row>
    <row r="655" spans="1:18" x14ac:dyDescent="0.2">
      <c r="A655" s="2">
        <v>7</v>
      </c>
      <c r="B655" s="2">
        <v>645</v>
      </c>
      <c r="C655" s="2">
        <v>6</v>
      </c>
      <c r="D655" s="2">
        <v>38</v>
      </c>
      <c r="E655" s="2">
        <v>279.14999999999998</v>
      </c>
      <c r="F655" s="2" cm="1">
        <f t="array" ref="F655">INDEX($V$11:$V$61,A655)</f>
        <v>1</v>
      </c>
      <c r="G655" cm="1">
        <f t="array" ref="G655">INDEX($W$11:$W$61,A655)</f>
        <v>-2.0350863666028935</v>
      </c>
      <c r="H655">
        <f t="shared" si="67"/>
        <v>0.35050743121806954</v>
      </c>
      <c r="I655">
        <f t="shared" si="70"/>
        <v>7099.5468399081556</v>
      </c>
      <c r="J655" cm="1">
        <f t="array" ref="J655">INDEX($X$11:$X$61,A655)</f>
        <v>0.95224287907214733</v>
      </c>
      <c r="K655">
        <f t="shared" si="71"/>
        <v>103.13003952429247</v>
      </c>
      <c r="L655" cm="1">
        <f t="array" ref="L655">INDEX($Y$11:$Y$61,A655)</f>
        <v>4.1876970820007597E-6</v>
      </c>
      <c r="M655" cm="1">
        <f t="array" ref="M655">INDEX($Z$11:$Z$61,A655)</f>
        <v>6.5105063333472335E-7</v>
      </c>
      <c r="N655">
        <f t="shared" si="68"/>
        <v>2.3170575160293484E-5</v>
      </c>
      <c r="O655">
        <f t="shared" si="69"/>
        <v>4.028349806639449E-7</v>
      </c>
      <c r="P655" cm="1">
        <f t="array" ref="P655">INDEX($AA$11:$AA$61,A655)</f>
        <v>1.7955259651106862E-11</v>
      </c>
      <c r="Q655" cm="1">
        <f t="array" ref="Q655">INDEX($AB$11:$AB$61,A655)</f>
        <v>1.1301358866135127</v>
      </c>
      <c r="R655">
        <f t="shared" si="72"/>
        <v>0.28442331533544357</v>
      </c>
    </row>
    <row r="656" spans="1:18" x14ac:dyDescent="0.2">
      <c r="A656" s="2">
        <v>7</v>
      </c>
      <c r="B656" s="2">
        <v>646</v>
      </c>
      <c r="C656" s="2">
        <v>6</v>
      </c>
      <c r="D656" s="2">
        <v>39</v>
      </c>
      <c r="E656" s="2">
        <v>279.14999999999998</v>
      </c>
      <c r="F656" s="2" cm="1">
        <f t="array" ref="F656">INDEX($V$11:$V$61,A656)</f>
        <v>1</v>
      </c>
      <c r="G656" cm="1">
        <f t="array" ref="G656">INDEX($W$11:$W$61,A656)</f>
        <v>-2.0350863666028935</v>
      </c>
      <c r="H656">
        <f t="shared" si="67"/>
        <v>0.35973131098696609</v>
      </c>
      <c r="I656">
        <f t="shared" si="70"/>
        <v>7375.0856802282688</v>
      </c>
      <c r="J656" cm="1">
        <f t="array" ref="J656">INDEX($X$11:$X$61,A656)</f>
        <v>0.95224287907214733</v>
      </c>
      <c r="K656">
        <f t="shared" si="71"/>
        <v>105.60127939942059</v>
      </c>
      <c r="L656" cm="1">
        <f t="array" ref="L656">INDEX($Y$11:$Y$61,A656)</f>
        <v>4.1876970820007597E-6</v>
      </c>
      <c r="M656" cm="1">
        <f t="array" ref="M656">INDEX($Z$11:$Z$61,A656)</f>
        <v>6.5105063333472335E-7</v>
      </c>
      <c r="N656">
        <f t="shared" si="68"/>
        <v>2.3760561878603608E-5</v>
      </c>
      <c r="O656">
        <f t="shared" si="69"/>
        <v>4.1248702928360652E-7</v>
      </c>
      <c r="P656" cm="1">
        <f t="array" ref="P656">INDEX($AA$11:$AA$61,A656)</f>
        <v>1.7955259651106862E-11</v>
      </c>
      <c r="Q656" cm="1">
        <f t="array" ref="Q656">INDEX($AB$11:$AB$61,A656)</f>
        <v>1.1301358866135127</v>
      </c>
      <c r="R656">
        <f t="shared" si="72"/>
        <v>0.29064791088824582</v>
      </c>
    </row>
    <row r="657" spans="1:18" x14ac:dyDescent="0.2">
      <c r="A657" s="2">
        <v>7</v>
      </c>
      <c r="B657" s="2">
        <v>647</v>
      </c>
      <c r="C657" s="2">
        <v>6</v>
      </c>
      <c r="D657" s="2">
        <v>40</v>
      </c>
      <c r="E657" s="2">
        <v>279.14999999999998</v>
      </c>
      <c r="F657" s="2" cm="1">
        <f t="array" ref="F657">INDEX($V$11:$V$61,A657)</f>
        <v>1</v>
      </c>
      <c r="G657" cm="1">
        <f t="array" ref="G657">INDEX($W$11:$W$61,A657)</f>
        <v>-2.0350863666028935</v>
      </c>
      <c r="H657">
        <f t="shared" si="67"/>
        <v>0.36895519075586269</v>
      </c>
      <c r="I657">
        <f t="shared" si="70"/>
        <v>7652.9817468137217</v>
      </c>
      <c r="J657" cm="1">
        <f t="array" ref="J657">INDEX($X$11:$X$61,A657)</f>
        <v>0.95224287907214733</v>
      </c>
      <c r="K657">
        <f t="shared" si="71"/>
        <v>108.07251927454874</v>
      </c>
      <c r="L657" cm="1">
        <f t="array" ref="L657">INDEX($Y$11:$Y$61,A657)</f>
        <v>4.1876970820007597E-6</v>
      </c>
      <c r="M657" cm="1">
        <f t="array" ref="M657">INDEX($Z$11:$Z$61,A657)</f>
        <v>6.5105063333472335E-7</v>
      </c>
      <c r="N657">
        <f t="shared" si="68"/>
        <v>2.4328534985823242E-5</v>
      </c>
      <c r="O657">
        <f t="shared" si="69"/>
        <v>4.2213901886858621E-7</v>
      </c>
      <c r="P657" cm="1">
        <f t="array" ref="P657">INDEX($AA$11:$AA$61,A657)</f>
        <v>1.7955259651106862E-11</v>
      </c>
      <c r="Q657" cm="1">
        <f t="array" ref="Q657">INDEX($AB$11:$AB$61,A657)</f>
        <v>1.1301358866135127</v>
      </c>
      <c r="R657">
        <f t="shared" si="72"/>
        <v>0.29664084316893224</v>
      </c>
    </row>
    <row r="658" spans="1:18" x14ac:dyDescent="0.2">
      <c r="A658" s="2">
        <v>7</v>
      </c>
      <c r="B658" s="2">
        <v>648</v>
      </c>
      <c r="C658" s="2">
        <v>6</v>
      </c>
      <c r="D658" s="2">
        <v>41</v>
      </c>
      <c r="E658" s="2">
        <v>279.14999999999998</v>
      </c>
      <c r="F658" s="2" cm="1">
        <f t="array" ref="F658">INDEX($V$11:$V$61,A658)</f>
        <v>1</v>
      </c>
      <c r="G658" cm="1">
        <f t="array" ref="G658">INDEX($W$11:$W$61,A658)</f>
        <v>-2.0350863666028935</v>
      </c>
      <c r="H658">
        <f t="shared" si="67"/>
        <v>0.37817907052475924</v>
      </c>
      <c r="I658">
        <f t="shared" si="70"/>
        <v>7933.1502371556044</v>
      </c>
      <c r="J658" cm="1">
        <f t="array" ref="J658">INDEX($X$11:$X$61,A658)</f>
        <v>0.95224287907214733</v>
      </c>
      <c r="K658">
        <f t="shared" si="71"/>
        <v>110.54375914967684</v>
      </c>
      <c r="L658" cm="1">
        <f t="array" ref="L658">INDEX($Y$11:$Y$61,A658)</f>
        <v>4.1876970820007597E-6</v>
      </c>
      <c r="M658" cm="1">
        <f t="array" ref="M658">INDEX($Z$11:$Z$61,A658)</f>
        <v>6.5105063333472335E-7</v>
      </c>
      <c r="N658">
        <f t="shared" si="68"/>
        <v>2.4873887795217252E-5</v>
      </c>
      <c r="O658">
        <f t="shared" si="69"/>
        <v>4.3179094803779257E-7</v>
      </c>
      <c r="P658" cm="1">
        <f t="array" ref="P658">INDEX($AA$11:$AA$61,A658)</f>
        <v>1.7955259651106862E-11</v>
      </c>
      <c r="Q658" cm="1">
        <f t="array" ref="Q658">INDEX($AB$11:$AB$61,A658)</f>
        <v>1.1301358866135127</v>
      </c>
      <c r="R658">
        <f t="shared" si="72"/>
        <v>0.30239572762638239</v>
      </c>
    </row>
    <row r="659" spans="1:18" x14ac:dyDescent="0.2">
      <c r="A659" s="2">
        <v>7</v>
      </c>
      <c r="B659" s="2">
        <v>649</v>
      </c>
      <c r="C659" s="2">
        <v>6</v>
      </c>
      <c r="D659" s="2">
        <v>42</v>
      </c>
      <c r="E659" s="2">
        <v>279.14999999999998</v>
      </c>
      <c r="F659" s="2" cm="1">
        <f t="array" ref="F659">INDEX($V$11:$V$61,A659)</f>
        <v>1</v>
      </c>
      <c r="G659" cm="1">
        <f t="array" ref="G659">INDEX($W$11:$W$61,A659)</f>
        <v>-2.0350863666028935</v>
      </c>
      <c r="H659">
        <f t="shared" si="67"/>
        <v>0.38740295029365579</v>
      </c>
      <c r="I659">
        <f t="shared" si="70"/>
        <v>8215.5103682988738</v>
      </c>
      <c r="J659" cm="1">
        <f t="array" ref="J659">INDEX($X$11:$X$61,A659)</f>
        <v>0.95224287907214733</v>
      </c>
      <c r="K659">
        <f t="shared" si="71"/>
        <v>113.01499902480496</v>
      </c>
      <c r="L659" cm="1">
        <f t="array" ref="L659">INDEX($Y$11:$Y$61,A659)</f>
        <v>4.1876970820007597E-6</v>
      </c>
      <c r="M659" cm="1">
        <f t="array" ref="M659">INDEX($Z$11:$Z$61,A659)</f>
        <v>6.5105063333472335E-7</v>
      </c>
      <c r="N659">
        <f t="shared" si="68"/>
        <v>2.539612747416699E-5</v>
      </c>
      <c r="O659">
        <f t="shared" si="69"/>
        <v>4.4144281541016338E-7</v>
      </c>
      <c r="P659" cm="1">
        <f t="array" ref="P659">INDEX($AA$11:$AA$61,A659)</f>
        <v>1.7955259651106862E-11</v>
      </c>
      <c r="Q659" cm="1">
        <f t="array" ref="Q659">INDEX($AB$11:$AB$61,A659)</f>
        <v>1.1301358866135127</v>
      </c>
      <c r="R659">
        <f t="shared" si="72"/>
        <v>0.30790737786847217</v>
      </c>
    </row>
    <row r="660" spans="1:18" x14ac:dyDescent="0.2">
      <c r="A660" s="2">
        <v>7</v>
      </c>
      <c r="B660" s="2">
        <v>650</v>
      </c>
      <c r="C660" s="2">
        <v>6</v>
      </c>
      <c r="D660" s="2">
        <v>43</v>
      </c>
      <c r="E660" s="2">
        <v>279.14999999999998</v>
      </c>
      <c r="F660" s="2" cm="1">
        <f t="array" ref="F660">INDEX($V$11:$V$61,A660)</f>
        <v>1</v>
      </c>
      <c r="G660" cm="1">
        <f t="array" ref="G660">INDEX($W$11:$W$61,A660)</f>
        <v>-2.0350863666028935</v>
      </c>
      <c r="H660">
        <f t="shared" si="67"/>
        <v>0.39662683006255239</v>
      </c>
      <c r="I660">
        <f t="shared" si="70"/>
        <v>8499.9851414778368</v>
      </c>
      <c r="J660" cm="1">
        <f t="array" ref="J660">INDEX($X$11:$X$61,A660)</f>
        <v>0.95224287907214733</v>
      </c>
      <c r="K660">
        <f t="shared" si="71"/>
        <v>115.4862388999331</v>
      </c>
      <c r="L660" cm="1">
        <f t="array" ref="L660">INDEX($Y$11:$Y$61,A660)</f>
        <v>4.1876970820007597E-6</v>
      </c>
      <c r="M660" cm="1">
        <f t="array" ref="M660">INDEX($Z$11:$Z$61,A660)</f>
        <v>6.5105063333472335E-7</v>
      </c>
      <c r="N660">
        <f t="shared" si="68"/>
        <v>2.5894871842754247E-5</v>
      </c>
      <c r="O660">
        <f t="shared" si="69"/>
        <v>4.5109461960466577E-7</v>
      </c>
      <c r="P660" cm="1">
        <f t="array" ref="P660">INDEX($AA$11:$AA$61,A660)</f>
        <v>1.7955259651106862E-11</v>
      </c>
      <c r="Q660" cm="1">
        <f t="array" ref="Q660">INDEX($AB$11:$AB$61,A660)</f>
        <v>1.1301358866135127</v>
      </c>
      <c r="R660">
        <f t="shared" si="72"/>
        <v>0.31317177197154472</v>
      </c>
    </row>
    <row r="661" spans="1:18" x14ac:dyDescent="0.2">
      <c r="A661" s="2">
        <v>7</v>
      </c>
      <c r="B661" s="2">
        <v>651</v>
      </c>
      <c r="C661" s="2">
        <v>6</v>
      </c>
      <c r="D661" s="2">
        <v>44</v>
      </c>
      <c r="E661" s="2">
        <v>279.14999999999998</v>
      </c>
      <c r="F661" s="2" cm="1">
        <f t="array" ref="F661">INDEX($V$11:$V$61,A661)</f>
        <v>1</v>
      </c>
      <c r="G661" cm="1">
        <f t="array" ref="G661">INDEX($W$11:$W$61,A661)</f>
        <v>-2.0350863666028935</v>
      </c>
      <c r="H661">
        <f t="shared" si="67"/>
        <v>0.40585070983144894</v>
      </c>
      <c r="I661">
        <f t="shared" si="70"/>
        <v>8786.5011230982709</v>
      </c>
      <c r="J661" cm="1">
        <f t="array" ref="J661">INDEX($X$11:$X$61,A661)</f>
        <v>0.95224287907214733</v>
      </c>
      <c r="K661">
        <f t="shared" si="71"/>
        <v>117.9574787750612</v>
      </c>
      <c r="L661" cm="1">
        <f t="array" ref="L661">INDEX($Y$11:$Y$61,A661)</f>
        <v>4.1876970820007597E-6</v>
      </c>
      <c r="M661" cm="1">
        <f t="array" ref="M661">INDEX($Z$11:$Z$61,A661)</f>
        <v>6.5105063333472335E-7</v>
      </c>
      <c r="N661">
        <f t="shared" si="68"/>
        <v>2.6369845465558475E-5</v>
      </c>
      <c r="O661">
        <f t="shared" si="69"/>
        <v>4.6074635924029686E-7</v>
      </c>
      <c r="P661" cm="1">
        <f t="array" ref="P661">INDEX($AA$11:$AA$61,A661)</f>
        <v>1.7955259651106862E-11</v>
      </c>
      <c r="Q661" cm="1">
        <f t="array" ref="Q661">INDEX($AB$11:$AB$61,A661)</f>
        <v>1.1301358866135127</v>
      </c>
      <c r="R661">
        <f t="shared" si="72"/>
        <v>0.31818601135191704</v>
      </c>
    </row>
    <row r="662" spans="1:18" x14ac:dyDescent="0.2">
      <c r="A662" s="2">
        <v>7</v>
      </c>
      <c r="B662" s="2">
        <v>652</v>
      </c>
      <c r="C662" s="2">
        <v>6</v>
      </c>
      <c r="D662" s="2">
        <v>45</v>
      </c>
      <c r="E662" s="2">
        <v>279.14999999999998</v>
      </c>
      <c r="F662" s="2" cm="1">
        <f t="array" ref="F662">INDEX($V$11:$V$61,A662)</f>
        <v>1</v>
      </c>
      <c r="G662" cm="1">
        <f t="array" ref="G662">INDEX($W$11:$W$61,A662)</f>
        <v>-2.0350863666028935</v>
      </c>
      <c r="H662">
        <f t="shared" si="67"/>
        <v>0.41507458960034549</v>
      </c>
      <c r="I662">
        <f t="shared" si="70"/>
        <v>9074.9882407568693</v>
      </c>
      <c r="J662" cm="1">
        <f t="array" ref="J662">INDEX($X$11:$X$61,A662)</f>
        <v>0.95224287907214733</v>
      </c>
      <c r="K662">
        <f t="shared" si="71"/>
        <v>120.42871865018934</v>
      </c>
      <c r="L662" cm="1">
        <f t="array" ref="L662">INDEX($Y$11:$Y$61,A662)</f>
        <v>4.1876970820007597E-6</v>
      </c>
      <c r="M662" cm="1">
        <f t="array" ref="M662">INDEX($Z$11:$Z$61,A662)</f>
        <v>6.5105063333472335E-7</v>
      </c>
      <c r="N662">
        <f t="shared" si="68"/>
        <v>2.6820875122556588E-5</v>
      </c>
      <c r="O662">
        <f t="shared" si="69"/>
        <v>4.7039803293608479E-7</v>
      </c>
      <c r="P662" cm="1">
        <f t="array" ref="P662">INDEX($AA$11:$AA$61,A662)</f>
        <v>1.7955259651106862E-11</v>
      </c>
      <c r="Q662" cm="1">
        <f t="array" ref="Q662">INDEX($AB$11:$AB$61,A662)</f>
        <v>1.1301358866135127</v>
      </c>
      <c r="R662">
        <f t="shared" si="72"/>
        <v>0.32294827310328861</v>
      </c>
    </row>
    <row r="663" spans="1:18" x14ac:dyDescent="0.2">
      <c r="A663" s="2">
        <v>7</v>
      </c>
      <c r="B663" s="2">
        <v>653</v>
      </c>
      <c r="C663" s="2">
        <v>6</v>
      </c>
      <c r="D663" s="2">
        <v>46</v>
      </c>
      <c r="E663" s="2">
        <v>279.14999999999998</v>
      </c>
      <c r="F663" s="2" cm="1">
        <f t="array" ref="F663">INDEX($V$11:$V$61,A663)</f>
        <v>1</v>
      </c>
      <c r="G663" cm="1">
        <f t="array" ref="G663">INDEX($W$11:$W$61,A663)</f>
        <v>-2.0350863666028935</v>
      </c>
      <c r="H663">
        <f t="shared" si="67"/>
        <v>0.42429846936924209</v>
      </c>
      <c r="I663">
        <f t="shared" si="70"/>
        <v>9365.3795931070454</v>
      </c>
      <c r="J663" cm="1">
        <f t="array" ref="J663">INDEX($X$11:$X$61,A663)</f>
        <v>0.95224287907214733</v>
      </c>
      <c r="K663">
        <f t="shared" si="71"/>
        <v>122.89995852531746</v>
      </c>
      <c r="L663" cm="1">
        <f t="array" ref="L663">INDEX($Y$11:$Y$61,A663)</f>
        <v>4.1876970820007597E-6</v>
      </c>
      <c r="M663" cm="1">
        <f t="array" ref="M663">INDEX($Z$11:$Z$61,A663)</f>
        <v>6.5105063333472335E-7</v>
      </c>
      <c r="N663">
        <f t="shared" si="68"/>
        <v>2.7247884749248276E-5</v>
      </c>
      <c r="O663">
        <f t="shared" si="69"/>
        <v>4.8004963931108908E-7</v>
      </c>
      <c r="P663" cm="1">
        <f t="array" ref="P663">INDEX($AA$11:$AA$61,A663)</f>
        <v>1.7955259651106862E-11</v>
      </c>
      <c r="Q663" cm="1">
        <f t="array" ref="Q663">INDEX($AB$11:$AB$61,A663)</f>
        <v>1.1301358866135127</v>
      </c>
      <c r="R663">
        <f t="shared" si="72"/>
        <v>0.3274577567484751</v>
      </c>
    </row>
    <row r="664" spans="1:18" x14ac:dyDescent="0.2">
      <c r="A664" s="2">
        <v>7</v>
      </c>
      <c r="B664" s="2">
        <v>654</v>
      </c>
      <c r="C664" s="2">
        <v>6</v>
      </c>
      <c r="D664" s="2">
        <v>47</v>
      </c>
      <c r="E664" s="2">
        <v>279.14999999999998</v>
      </c>
      <c r="F664" s="2" cm="1">
        <f t="array" ref="F664">INDEX($V$11:$V$61,A664)</f>
        <v>1</v>
      </c>
      <c r="G664" cm="1">
        <f t="array" ref="G664">INDEX($W$11:$W$61,A664)</f>
        <v>-2.0350863666028935</v>
      </c>
      <c r="H664">
        <f t="shared" si="67"/>
        <v>0.43352234913813864</v>
      </c>
      <c r="I664">
        <f t="shared" si="70"/>
        <v>9657.6112724868653</v>
      </c>
      <c r="J664" cm="1">
        <f t="array" ref="J664">INDEX($X$11:$X$61,A664)</f>
        <v>0.95224287907214733</v>
      </c>
      <c r="K664">
        <f t="shared" si="71"/>
        <v>125.37119840044558</v>
      </c>
      <c r="L664" cm="1">
        <f t="array" ref="L664">INDEX($Y$11:$Y$61,A664)</f>
        <v>4.1876970820007597E-6</v>
      </c>
      <c r="M664" cm="1">
        <f t="array" ref="M664">INDEX($Z$11:$Z$61,A664)</f>
        <v>6.5105063333472335E-7</v>
      </c>
      <c r="N664">
        <f t="shared" si="68"/>
        <v>2.7650889938042422E-5</v>
      </c>
      <c r="O664">
        <f t="shared" si="69"/>
        <v>4.8970117698440134E-7</v>
      </c>
      <c r="P664" cm="1">
        <f t="array" ref="P664">INDEX($AA$11:$AA$61,A664)</f>
        <v>1.7955259651106862E-11</v>
      </c>
      <c r="Q664" cm="1">
        <f t="array" ref="Q664">INDEX($AB$11:$AB$61,A664)</f>
        <v>1.1301358866135127</v>
      </c>
      <c r="R664">
        <f t="shared" si="72"/>
        <v>0.331714626374014</v>
      </c>
    </row>
    <row r="665" spans="1:18" x14ac:dyDescent="0.2">
      <c r="A665" s="2">
        <v>7</v>
      </c>
      <c r="B665" s="2">
        <v>655</v>
      </c>
      <c r="C665" s="2">
        <v>6</v>
      </c>
      <c r="D665" s="2">
        <v>48</v>
      </c>
      <c r="E665" s="2">
        <v>279.14999999999998</v>
      </c>
      <c r="F665" s="2" cm="1">
        <f t="array" ref="F665">INDEX($V$11:$V$61,A665)</f>
        <v>1</v>
      </c>
      <c r="G665" cm="1">
        <f t="array" ref="G665">INDEX($W$11:$W$61,A665)</f>
        <v>-2.0350863666028935</v>
      </c>
      <c r="H665">
        <f t="shared" si="67"/>
        <v>0.44274622890703519</v>
      </c>
      <c r="I665">
        <f t="shared" si="70"/>
        <v>9951.6221993207928</v>
      </c>
      <c r="J665" cm="1">
        <f t="array" ref="J665">INDEX($X$11:$X$61,A665)</f>
        <v>0.95224287907214733</v>
      </c>
      <c r="K665">
        <f t="shared" si="71"/>
        <v>127.8424382755737</v>
      </c>
      <c r="L665" cm="1">
        <f t="array" ref="L665">INDEX($Y$11:$Y$61,A665)</f>
        <v>4.1876970820007597E-6</v>
      </c>
      <c r="M665" cm="1">
        <f t="array" ref="M665">INDEX($Z$11:$Z$61,A665)</f>
        <v>6.5105063333472335E-7</v>
      </c>
      <c r="N665">
        <f t="shared" si="68"/>
        <v>2.8029992092730981E-5</v>
      </c>
      <c r="O665">
        <f t="shared" si="69"/>
        <v>4.9935264457514584E-7</v>
      </c>
      <c r="P665" cm="1">
        <f t="array" ref="P665">INDEX($AA$11:$AA$61,A665)</f>
        <v>1.7955259651106862E-11</v>
      </c>
      <c r="Q665" cm="1">
        <f t="array" ref="Q665">INDEX($AB$11:$AB$61,A665)</f>
        <v>1.1301358866135127</v>
      </c>
      <c r="R665">
        <f t="shared" si="72"/>
        <v>0.33571994911399</v>
      </c>
    </row>
    <row r="666" spans="1:18" x14ac:dyDescent="0.2">
      <c r="A666" s="2">
        <v>7</v>
      </c>
      <c r="B666" s="2">
        <v>656</v>
      </c>
      <c r="C666" s="2">
        <v>6</v>
      </c>
      <c r="D666" s="2">
        <v>49</v>
      </c>
      <c r="E666" s="2">
        <v>279.14999999999998</v>
      </c>
      <c r="F666" s="2" cm="1">
        <f t="array" ref="F666">INDEX($V$11:$V$61,A666)</f>
        <v>1</v>
      </c>
      <c r="G666" cm="1">
        <f t="array" ref="G666">INDEX($W$11:$W$61,A666)</f>
        <v>-2.0350863666028935</v>
      </c>
      <c r="H666">
        <f t="shared" si="67"/>
        <v>0.45197010867593179</v>
      </c>
      <c r="I666">
        <f t="shared" si="70"/>
        <v>10247.353967393374</v>
      </c>
      <c r="J666" cm="1">
        <f t="array" ref="J666">INDEX($X$11:$X$61,A666)</f>
        <v>0.95224287907214733</v>
      </c>
      <c r="K666">
        <f t="shared" si="71"/>
        <v>130.3136781507018</v>
      </c>
      <c r="L666" cm="1">
        <f t="array" ref="L666">INDEX($Y$11:$Y$61,A666)</f>
        <v>4.1876970820007597E-6</v>
      </c>
      <c r="M666" cm="1">
        <f t="array" ref="M666">INDEX($Z$11:$Z$61,A666)</f>
        <v>6.5105063333472335E-7</v>
      </c>
      <c r="N666">
        <f t="shared" si="68"/>
        <v>2.8385372325783987E-5</v>
      </c>
      <c r="O666">
        <f t="shared" si="69"/>
        <v>5.0900404070248048E-7</v>
      </c>
      <c r="P666" cm="1">
        <f t="array" ref="P666">INDEX($AA$11:$AA$61,A666)</f>
        <v>1.7955259651106862E-11</v>
      </c>
      <c r="Q666" cm="1">
        <f t="array" ref="Q666">INDEX($AB$11:$AB$61,A666)</f>
        <v>1.1301358866135127</v>
      </c>
      <c r="R666">
        <f t="shared" si="72"/>
        <v>0.33947563092740418</v>
      </c>
    </row>
    <row r="667" spans="1:18" x14ac:dyDescent="0.2">
      <c r="A667" s="2">
        <v>7</v>
      </c>
      <c r="B667" s="2">
        <v>657</v>
      </c>
      <c r="C667" s="2">
        <v>6</v>
      </c>
      <c r="D667" s="2">
        <v>50</v>
      </c>
      <c r="E667" s="2">
        <v>279.14999999999998</v>
      </c>
      <c r="F667" s="2" cm="1">
        <f t="array" ref="F667">INDEX($V$11:$V$61,A667)</f>
        <v>1</v>
      </c>
      <c r="G667" cm="1">
        <f t="array" ref="G667">INDEX($W$11:$W$61,A667)</f>
        <v>-2.0350863666028935</v>
      </c>
      <c r="H667">
        <f t="shared" si="67"/>
        <v>0.46119398844482834</v>
      </c>
      <c r="I667">
        <f t="shared" si="70"/>
        <v>10544.750699171196</v>
      </c>
      <c r="J667" cm="1">
        <f t="array" ref="J667">INDEX($X$11:$X$61,A667)</f>
        <v>0.95224287907214733</v>
      </c>
      <c r="K667">
        <f t="shared" si="71"/>
        <v>132.78491802582994</v>
      </c>
      <c r="L667" cm="1">
        <f t="array" ref="L667">INDEX($Y$11:$Y$61,A667)</f>
        <v>4.1876970820007597E-6</v>
      </c>
      <c r="M667" cm="1">
        <f t="array" ref="M667">INDEX($Z$11:$Z$61,A667)</f>
        <v>6.5105063333472335E-7</v>
      </c>
      <c r="N667">
        <f t="shared" si="68"/>
        <v>2.8717285184489738E-5</v>
      </c>
      <c r="O667">
        <f t="shared" si="69"/>
        <v>5.1865536398559714E-7</v>
      </c>
      <c r="P667" cm="1">
        <f t="array" ref="P667">INDEX($AA$11:$AA$61,A667)</f>
        <v>1.7955259651106862E-11</v>
      </c>
      <c r="Q667" cm="1">
        <f t="array" ref="Q667">INDEX($AB$11:$AB$61,A667)</f>
        <v>1.1301358866135127</v>
      </c>
      <c r="R667">
        <f t="shared" si="72"/>
        <v>0.34298435057437238</v>
      </c>
    </row>
    <row r="668" spans="1:18" x14ac:dyDescent="0.2">
      <c r="A668" s="2">
        <v>7</v>
      </c>
      <c r="B668" s="2">
        <v>658</v>
      </c>
      <c r="C668" s="2">
        <v>6</v>
      </c>
      <c r="D668" s="2">
        <v>51</v>
      </c>
      <c r="E668" s="2">
        <v>279.14999999999998</v>
      </c>
      <c r="F668" s="2" cm="1">
        <f t="array" ref="F668">INDEX($V$11:$V$61,A668)</f>
        <v>1</v>
      </c>
      <c r="G668" cm="1">
        <f t="array" ref="G668">INDEX($W$11:$W$61,A668)</f>
        <v>-2.0350863666028935</v>
      </c>
      <c r="H668">
        <f t="shared" si="67"/>
        <v>0.47041786821372494</v>
      </c>
      <c r="I668">
        <f t="shared" si="70"/>
        <v>10843.758910419947</v>
      </c>
      <c r="J668" cm="1">
        <f t="array" ref="J668">INDEX($X$11:$X$61,A668)</f>
        <v>0.95224287907214733</v>
      </c>
      <c r="K668">
        <f t="shared" si="71"/>
        <v>135.2561579009581</v>
      </c>
      <c r="L668" cm="1">
        <f t="array" ref="L668">INDEX($Y$11:$Y$61,A668)</f>
        <v>4.1876970820007597E-6</v>
      </c>
      <c r="M668" cm="1">
        <f t="array" ref="M668">INDEX($Z$11:$Z$61,A668)</f>
        <v>6.5105063333472335E-7</v>
      </c>
      <c r="N668">
        <f t="shared" si="68"/>
        <v>2.9026052286916563E-5</v>
      </c>
      <c r="O668">
        <f t="shared" si="69"/>
        <v>5.2830661304372283E-7</v>
      </c>
      <c r="P668" cm="1">
        <f t="array" ref="P668">INDEX($AA$11:$AA$61,A668)</f>
        <v>1.7955259651106862E-11</v>
      </c>
      <c r="Q668" cm="1">
        <f t="array" ref="Q668">INDEX($AB$11:$AB$61,A668)</f>
        <v>1.1301358866135127</v>
      </c>
      <c r="R668">
        <f t="shared" si="72"/>
        <v>0.34624949264331961</v>
      </c>
    </row>
    <row r="669" spans="1:18" x14ac:dyDescent="0.2">
      <c r="A669" s="2">
        <v>7</v>
      </c>
      <c r="B669" s="2">
        <v>659</v>
      </c>
      <c r="C669" s="2">
        <v>6</v>
      </c>
      <c r="D669" s="2">
        <v>52</v>
      </c>
      <c r="E669" s="2">
        <v>279.14999999999998</v>
      </c>
      <c r="F669" s="2" cm="1">
        <f t="array" ref="F669">INDEX($V$11:$V$61,A669)</f>
        <v>1</v>
      </c>
      <c r="G669" cm="1">
        <f t="array" ref="G669">INDEX($W$11:$W$61,A669)</f>
        <v>-2.0350863666028935</v>
      </c>
      <c r="H669">
        <f t="shared" si="67"/>
        <v>0.47964174798262149</v>
      </c>
      <c r="I669">
        <f t="shared" si="70"/>
        <v>11144.327383427202</v>
      </c>
      <c r="J669" cm="1">
        <f t="array" ref="J669">INDEX($X$11:$X$61,A669)</f>
        <v>0.95224287907214733</v>
      </c>
      <c r="K669">
        <f t="shared" si="71"/>
        <v>137.72739777608618</v>
      </c>
      <c r="L669" cm="1">
        <f t="array" ref="L669">INDEX($Y$11:$Y$61,A669)</f>
        <v>4.1876970820007597E-6</v>
      </c>
      <c r="M669" cm="1">
        <f t="array" ref="M669">INDEX($Z$11:$Z$61,A669)</f>
        <v>6.5105063333472335E-7</v>
      </c>
      <c r="N669">
        <f t="shared" si="68"/>
        <v>2.931205594257057E-5</v>
      </c>
      <c r="O669">
        <f t="shared" si="69"/>
        <v>5.3795778649611879E-7</v>
      </c>
      <c r="P669" cm="1">
        <f t="array" ref="P669">INDEX($AA$11:$AA$61,A669)</f>
        <v>1.7955259651106862E-11</v>
      </c>
      <c r="Q669" cm="1">
        <f t="array" ref="Q669">INDEX($AB$11:$AB$61,A669)</f>
        <v>1.1301358866135127</v>
      </c>
      <c r="R669">
        <f t="shared" si="72"/>
        <v>0.34927508041711985</v>
      </c>
    </row>
    <row r="670" spans="1:18" x14ac:dyDescent="0.2">
      <c r="A670" s="2">
        <v>7</v>
      </c>
      <c r="B670" s="2">
        <v>660</v>
      </c>
      <c r="C670" s="2">
        <v>6</v>
      </c>
      <c r="D670" s="2">
        <v>53</v>
      </c>
      <c r="E670" s="2">
        <v>279.14999999999998</v>
      </c>
      <c r="F670" s="2" cm="1">
        <f t="array" ref="F670">INDEX($V$11:$V$61,A670)</f>
        <v>1</v>
      </c>
      <c r="G670" cm="1">
        <f t="array" ref="G670">INDEX($W$11:$W$61,A670)</f>
        <v>-2.0350863666028935</v>
      </c>
      <c r="H670">
        <f t="shared" si="67"/>
        <v>0.48886562775151804</v>
      </c>
      <c r="I670">
        <f t="shared" si="70"/>
        <v>11446.407048199495</v>
      </c>
      <c r="J670" cm="1">
        <f t="array" ref="J670">INDEX($X$11:$X$61,A670)</f>
        <v>0.95224287907214733</v>
      </c>
      <c r="K670">
        <f t="shared" si="71"/>
        <v>140.19863765121434</v>
      </c>
      <c r="L670" cm="1">
        <f t="array" ref="L670">INDEX($Y$11:$Y$61,A670)</f>
        <v>4.1876970820007597E-6</v>
      </c>
      <c r="M670" cm="1">
        <f t="array" ref="M670">INDEX($Z$11:$Z$61,A670)</f>
        <v>6.5105063333472335E-7</v>
      </c>
      <c r="N670">
        <f t="shared" si="68"/>
        <v>2.95757328257421E-5</v>
      </c>
      <c r="O670">
        <f t="shared" si="69"/>
        <v>5.4760888296208394E-7</v>
      </c>
      <c r="P670" cm="1">
        <f t="array" ref="P670">INDEX($AA$11:$AA$61,A670)</f>
        <v>1.7955259651106862E-11</v>
      </c>
      <c r="Q670" cm="1">
        <f t="array" ref="Q670">INDEX($AB$11:$AB$61,A670)</f>
        <v>1.1301358866135127</v>
      </c>
      <c r="R670">
        <f t="shared" si="72"/>
        <v>0.35206570929371228</v>
      </c>
    </row>
    <row r="671" spans="1:18" x14ac:dyDescent="0.2">
      <c r="A671" s="2">
        <v>7</v>
      </c>
      <c r="B671" s="2">
        <v>661</v>
      </c>
      <c r="C671" s="2">
        <v>6</v>
      </c>
      <c r="D671" s="2">
        <v>54</v>
      </c>
      <c r="E671" s="2">
        <v>279.14999999999998</v>
      </c>
      <c r="F671" s="2" cm="1">
        <f t="array" ref="F671">INDEX($V$11:$V$61,A671)</f>
        <v>1</v>
      </c>
      <c r="G671" cm="1">
        <f t="array" ref="G671">INDEX($W$11:$W$61,A671)</f>
        <v>-2.0350863666028935</v>
      </c>
      <c r="H671">
        <f t="shared" si="67"/>
        <v>0.49808950752041464</v>
      </c>
      <c r="I671">
        <f t="shared" si="70"/>
        <v>11749.950871054514</v>
      </c>
      <c r="J671" cm="1">
        <f t="array" ref="J671">INDEX($X$11:$X$61,A671)</f>
        <v>0.95224287907214733</v>
      </c>
      <c r="K671">
        <f t="shared" si="71"/>
        <v>142.66987752634245</v>
      </c>
      <c r="L671" cm="1">
        <f t="array" ref="L671">INDEX($Y$11:$Y$61,A671)</f>
        <v>4.1876970820007597E-6</v>
      </c>
      <c r="M671" cm="1">
        <f t="array" ref="M671">INDEX($Z$11:$Z$61,A671)</f>
        <v>6.5105063333472335E-7</v>
      </c>
      <c r="N671">
        <f t="shared" si="68"/>
        <v>2.9817567762133118E-5</v>
      </c>
      <c r="O671">
        <f t="shared" si="69"/>
        <v>5.5725990106095256E-7</v>
      </c>
      <c r="P671" cm="1">
        <f t="array" ref="P671">INDEX($AA$11:$AA$61,A671)</f>
        <v>1.7955259651106862E-11</v>
      </c>
      <c r="Q671" cm="1">
        <f t="array" ref="Q671">INDEX($AB$11:$AB$61,A671)</f>
        <v>1.1301358866135127</v>
      </c>
      <c r="R671">
        <f t="shared" si="72"/>
        <v>0.35462648139884595</v>
      </c>
    </row>
    <row r="672" spans="1:18" x14ac:dyDescent="0.2">
      <c r="A672" s="2">
        <v>7</v>
      </c>
      <c r="B672" s="2">
        <v>662</v>
      </c>
      <c r="C672" s="2">
        <v>6</v>
      </c>
      <c r="D672" s="2">
        <v>55</v>
      </c>
      <c r="E672" s="2">
        <v>279.14999999999998</v>
      </c>
      <c r="F672" s="2" cm="1">
        <f t="array" ref="F672">INDEX($V$11:$V$61,A672)</f>
        <v>1</v>
      </c>
      <c r="G672" cm="1">
        <f t="array" ref="G672">INDEX($W$11:$W$61,A672)</f>
        <v>-2.0350863666028935</v>
      </c>
      <c r="H672">
        <f t="shared" si="67"/>
        <v>0.50731338728931119</v>
      </c>
      <c r="I672">
        <f t="shared" si="70"/>
        <v>12054.913750076901</v>
      </c>
      <c r="J672" cm="1">
        <f t="array" ref="J672">INDEX($X$11:$X$61,A672)</f>
        <v>0.95224287907214733</v>
      </c>
      <c r="K672">
        <f t="shared" si="71"/>
        <v>145.14111740147058</v>
      </c>
      <c r="L672" cm="1">
        <f t="array" ref="L672">INDEX($Y$11:$Y$61,A672)</f>
        <v>4.1876970820007597E-6</v>
      </c>
      <c r="M672" cm="1">
        <f t="array" ref="M672">INDEX($Z$11:$Z$61,A672)</f>
        <v>6.5105063333472335E-7</v>
      </c>
      <c r="N672">
        <f t="shared" si="68"/>
        <v>3.0038087681676403E-5</v>
      </c>
      <c r="O672">
        <f t="shared" si="69"/>
        <v>5.6691083941209726E-7</v>
      </c>
      <c r="P672" cm="1">
        <f t="array" ref="P672">INDEX($AA$11:$AA$61,A672)</f>
        <v>1.7955259651106862E-11</v>
      </c>
      <c r="Q672" cm="1">
        <f t="array" ref="Q672">INDEX($AB$11:$AB$61,A672)</f>
        <v>1.1301358866135127</v>
      </c>
      <c r="R672">
        <f t="shared" si="72"/>
        <v>0.35696294194776429</v>
      </c>
    </row>
    <row r="673" spans="1:18" x14ac:dyDescent="0.2">
      <c r="A673" s="2">
        <v>7</v>
      </c>
      <c r="B673" s="2">
        <v>663</v>
      </c>
      <c r="C673" s="2">
        <v>6</v>
      </c>
      <c r="D673" s="2">
        <v>56</v>
      </c>
      <c r="E673" s="2">
        <v>279.14999999999998</v>
      </c>
      <c r="F673" s="2" cm="1">
        <f t="array" ref="F673">INDEX($V$11:$V$61,A673)</f>
        <v>1</v>
      </c>
      <c r="G673" cm="1">
        <f t="array" ref="G673">INDEX($W$11:$W$61,A673)</f>
        <v>-2.0350863666028935</v>
      </c>
      <c r="H673">
        <f t="shared" si="67"/>
        <v>0.51653726705820779</v>
      </c>
      <c r="I673">
        <f t="shared" si="70"/>
        <v>12361.252416949377</v>
      </c>
      <c r="J673" cm="1">
        <f t="array" ref="J673">INDEX($X$11:$X$61,A673)</f>
        <v>0.95224287907214733</v>
      </c>
      <c r="K673">
        <f t="shared" si="71"/>
        <v>147.61235727659869</v>
      </c>
      <c r="L673" cm="1">
        <f t="array" ref="L673">INDEX($Y$11:$Y$61,A673)</f>
        <v>4.1876970820007597E-6</v>
      </c>
      <c r="M673" cm="1">
        <f t="array" ref="M673">INDEX($Z$11:$Z$61,A673)</f>
        <v>6.5105063333472335E-7</v>
      </c>
      <c r="N673">
        <f t="shared" si="68"/>
        <v>3.0237855782708233E-5</v>
      </c>
      <c r="O673">
        <f t="shared" si="69"/>
        <v>5.7656169663492794E-7</v>
      </c>
      <c r="P673" cm="1">
        <f t="array" ref="P673">INDEX($AA$11:$AA$61,A673)</f>
        <v>1.7955259651106862E-11</v>
      </c>
      <c r="Q673" cm="1">
        <f t="array" ref="Q673">INDEX($AB$11:$AB$61,A673)</f>
        <v>1.1301358866135127</v>
      </c>
      <c r="R673">
        <f t="shared" si="72"/>
        <v>0.35908101783109764</v>
      </c>
    </row>
    <row r="674" spans="1:18" x14ac:dyDescent="0.2">
      <c r="A674" s="2">
        <v>7</v>
      </c>
      <c r="B674" s="2">
        <v>664</v>
      </c>
      <c r="C674" s="2">
        <v>6</v>
      </c>
      <c r="D674" s="2">
        <v>57</v>
      </c>
      <c r="E674" s="2">
        <v>279.14999999999998</v>
      </c>
      <c r="F674" s="2" cm="1">
        <f t="array" ref="F674">INDEX($V$11:$V$61,A674)</f>
        <v>1</v>
      </c>
      <c r="G674" cm="1">
        <f t="array" ref="G674">INDEX($W$11:$W$61,A674)</f>
        <v>-2.0350863666028935</v>
      </c>
      <c r="H674">
        <f t="shared" si="67"/>
        <v>0.52576114682710429</v>
      </c>
      <c r="I674">
        <f t="shared" si="70"/>
        <v>12668.925344710109</v>
      </c>
      <c r="J674" cm="1">
        <f t="array" ref="J674">INDEX($X$11:$X$61,A674)</f>
        <v>0.95224287907214733</v>
      </c>
      <c r="K674">
        <f t="shared" si="71"/>
        <v>150.08359715172679</v>
      </c>
      <c r="L674" cm="1">
        <f t="array" ref="L674">INDEX($Y$11:$Y$61,A674)</f>
        <v>4.1876970820007597E-6</v>
      </c>
      <c r="M674" cm="1">
        <f t="array" ref="M674">INDEX($Z$11:$Z$61,A674)</f>
        <v>6.5105063333472335E-7</v>
      </c>
      <c r="N674">
        <f t="shared" si="68"/>
        <v>3.0417465945021749E-5</v>
      </c>
      <c r="O674">
        <f t="shared" si="69"/>
        <v>5.8621247134889385E-7</v>
      </c>
      <c r="P674" cm="1">
        <f t="array" ref="P674">INDEX($AA$11:$AA$61,A674)</f>
        <v>1.7955259651106862E-11</v>
      </c>
      <c r="Q674" cm="1">
        <f t="array" ref="Q674">INDEX($AB$11:$AB$61,A674)</f>
        <v>1.1301358866135127</v>
      </c>
      <c r="R674">
        <f t="shared" si="72"/>
        <v>0.36098695881988441</v>
      </c>
    </row>
    <row r="675" spans="1:18" x14ac:dyDescent="0.2">
      <c r="A675" s="2">
        <v>7</v>
      </c>
      <c r="B675" s="2">
        <v>665</v>
      </c>
      <c r="C675" s="2">
        <v>6</v>
      </c>
      <c r="D675" s="2">
        <v>58</v>
      </c>
      <c r="E675" s="2">
        <v>279.14999999999998</v>
      </c>
      <c r="F675" s="2" cm="1">
        <f t="array" ref="F675">INDEX($V$11:$V$61,A675)</f>
        <v>1</v>
      </c>
      <c r="G675" cm="1">
        <f t="array" ref="G675">INDEX($W$11:$W$61,A675)</f>
        <v>-2.0350863666028935</v>
      </c>
      <c r="H675">
        <f t="shared" si="67"/>
        <v>0.53498502659600089</v>
      </c>
      <c r="I675">
        <f t="shared" si="70"/>
        <v>12977.892661023179</v>
      </c>
      <c r="J675" cm="1">
        <f t="array" ref="J675">INDEX($X$11:$X$61,A675)</f>
        <v>0.95224287907214733</v>
      </c>
      <c r="K675">
        <f t="shared" si="71"/>
        <v>152.55483702685493</v>
      </c>
      <c r="L675" cm="1">
        <f t="array" ref="L675">INDEX($Y$11:$Y$61,A675)</f>
        <v>4.1876970820007597E-6</v>
      </c>
      <c r="M675" cm="1">
        <f t="array" ref="M675">INDEX($Z$11:$Z$61,A675)</f>
        <v>6.5105063333472335E-7</v>
      </c>
      <c r="N675">
        <f t="shared" si="68"/>
        <v>3.0577537421962613E-5</v>
      </c>
      <c r="O675">
        <f t="shared" si="69"/>
        <v>5.9586316217348323E-7</v>
      </c>
      <c r="P675" cm="1">
        <f t="array" ref="P675">INDEX($AA$11:$AA$61,A675)</f>
        <v>1.7955259651106862E-11</v>
      </c>
      <c r="Q675" cm="1">
        <f t="array" ref="Q675">INDEX($AB$11:$AB$61,A675)</f>
        <v>1.1301358866135127</v>
      </c>
      <c r="R675">
        <f t="shared" si="72"/>
        <v>0.36268728170713033</v>
      </c>
    </row>
    <row r="676" spans="1:18" x14ac:dyDescent="0.2">
      <c r="A676" s="2">
        <v>7</v>
      </c>
      <c r="B676" s="2">
        <v>666</v>
      </c>
      <c r="C676" s="2">
        <v>6</v>
      </c>
      <c r="D676" s="2">
        <v>59</v>
      </c>
      <c r="E676" s="2">
        <v>279.14999999999998</v>
      </c>
      <c r="F676" s="2" cm="1">
        <f t="array" ref="F676">INDEX($V$11:$V$61,A676)</f>
        <v>1</v>
      </c>
      <c r="G676" cm="1">
        <f t="array" ref="G676">INDEX($W$11:$W$61,A676)</f>
        <v>-2.0350863666028935</v>
      </c>
      <c r="H676">
        <f t="shared" si="67"/>
        <v>0.54420890636489749</v>
      </c>
      <c r="I676">
        <f t="shared" si="70"/>
        <v>13288.116066581446</v>
      </c>
      <c r="J676" cm="1">
        <f t="array" ref="J676">INDEX($X$11:$X$61,A676)</f>
        <v>0.95224287907214733</v>
      </c>
      <c r="K676">
        <f t="shared" si="71"/>
        <v>155.02607690198306</v>
      </c>
      <c r="L676" cm="1">
        <f t="array" ref="L676">INDEX($Y$11:$Y$61,A676)</f>
        <v>4.1876970820007597E-6</v>
      </c>
      <c r="M676" cm="1">
        <f t="array" ref="M676">INDEX($Z$11:$Z$61,A676)</f>
        <v>6.5105063333472335E-7</v>
      </c>
      <c r="N676">
        <f t="shared" si="68"/>
        <v>3.0718709834754072E-5</v>
      </c>
      <c r="O676">
        <f t="shared" si="69"/>
        <v>6.0551376772822443E-7</v>
      </c>
      <c r="P676" cm="1">
        <f t="array" ref="P676">INDEX($AA$11:$AA$61,A676)</f>
        <v>1.7955259651106862E-11</v>
      </c>
      <c r="Q676" cm="1">
        <f t="array" ref="Q676">INDEX($AB$11:$AB$61,A676)</f>
        <v>1.1301358866135127</v>
      </c>
      <c r="R676">
        <f t="shared" si="72"/>
        <v>0.36418871762992111</v>
      </c>
    </row>
    <row r="677" spans="1:18" x14ac:dyDescent="0.2">
      <c r="A677" s="2">
        <v>7</v>
      </c>
      <c r="B677" s="2">
        <v>667</v>
      </c>
      <c r="C677" s="2">
        <v>6</v>
      </c>
      <c r="D677" s="2">
        <v>60</v>
      </c>
      <c r="E677" s="2">
        <v>279.14999999999998</v>
      </c>
      <c r="F677" s="2" cm="1">
        <f t="array" ref="F677">INDEX($V$11:$V$61,A677)</f>
        <v>1</v>
      </c>
      <c r="G677" cm="1">
        <f t="array" ref="G677">INDEX($W$11:$W$61,A677)</f>
        <v>-2.0350863666028935</v>
      </c>
      <c r="H677">
        <f t="shared" si="67"/>
        <v>0.55343278613379399</v>
      </c>
      <c r="I677">
        <f t="shared" si="70"/>
        <v>13599.558758290983</v>
      </c>
      <c r="J677" cm="1">
        <f t="array" ref="J677">INDEX($X$11:$X$61,A677)</f>
        <v>0.95224287907214733</v>
      </c>
      <c r="K677">
        <f t="shared" si="71"/>
        <v>157.49731677711117</v>
      </c>
      <c r="L677" cm="1">
        <f t="array" ref="L677">INDEX($Y$11:$Y$61,A677)</f>
        <v>4.1876970820007597E-6</v>
      </c>
      <c r="M677" cm="1">
        <f t="array" ref="M677">INDEX($Z$11:$Z$61,A677)</f>
        <v>6.5105063333472335E-7</v>
      </c>
      <c r="N677">
        <f t="shared" si="68"/>
        <v>3.0841638485749628E-5</v>
      </c>
      <c r="O677">
        <f t="shared" si="69"/>
        <v>6.1516428663268617E-7</v>
      </c>
      <c r="P677" cm="1">
        <f t="array" ref="P677">INDEX($AA$11:$AA$61,A677)</f>
        <v>1.7955259651106862E-11</v>
      </c>
      <c r="Q677" cm="1">
        <f t="array" ref="Q677">INDEX($AB$11:$AB$61,A677)</f>
        <v>1.1301358866135127</v>
      </c>
      <c r="R677">
        <f t="shared" si="72"/>
        <v>0.36549816274781011</v>
      </c>
    </row>
    <row r="678" spans="1:18" x14ac:dyDescent="0.2">
      <c r="A678" s="2">
        <v>7</v>
      </c>
      <c r="B678" s="2">
        <v>668</v>
      </c>
      <c r="C678" s="2">
        <v>6</v>
      </c>
      <c r="D678" s="2">
        <v>61</v>
      </c>
      <c r="E678" s="2">
        <v>279.14999999999998</v>
      </c>
      <c r="F678" s="2" cm="1">
        <f t="array" ref="F678">INDEX($V$11:$V$61,A678)</f>
        <v>1</v>
      </c>
      <c r="G678" cm="1">
        <f t="array" ref="G678">INDEX($W$11:$W$61,A678)</f>
        <v>-2.0350863666028935</v>
      </c>
      <c r="H678">
        <f t="shared" si="67"/>
        <v>0.56265666590269059</v>
      </c>
      <c r="I678">
        <f t="shared" si="70"/>
        <v>13912.185356913342</v>
      </c>
      <c r="J678" cm="1">
        <f t="array" ref="J678">INDEX($X$11:$X$61,A678)</f>
        <v>0.95224287907214733</v>
      </c>
      <c r="K678">
        <f t="shared" si="71"/>
        <v>159.9685566522393</v>
      </c>
      <c r="L678" cm="1">
        <f t="array" ref="L678">INDEX($Y$11:$Y$61,A678)</f>
        <v>4.1876970820007597E-6</v>
      </c>
      <c r="M678" cm="1">
        <f t="array" ref="M678">INDEX($Z$11:$Z$61,A678)</f>
        <v>6.5105063333472335E-7</v>
      </c>
      <c r="N678">
        <f t="shared" si="68"/>
        <v>3.0946990001375364E-5</v>
      </c>
      <c r="O678">
        <f t="shared" si="69"/>
        <v>6.2481471750647907E-7</v>
      </c>
      <c r="P678" cm="1">
        <f t="array" ref="P678">INDEX($AA$11:$AA$61,A678)</f>
        <v>1.7955259651106862E-11</v>
      </c>
      <c r="Q678" cm="1">
        <f t="array" ref="Q678">INDEX($AB$11:$AB$61,A678)</f>
        <v>1.1301358866135127</v>
      </c>
      <c r="R678">
        <f t="shared" si="72"/>
        <v>0.36662263239074061</v>
      </c>
    </row>
    <row r="679" spans="1:18" x14ac:dyDescent="0.2">
      <c r="A679" s="2">
        <v>7</v>
      </c>
      <c r="B679" s="2">
        <v>669</v>
      </c>
      <c r="C679" s="2">
        <v>6</v>
      </c>
      <c r="D679" s="2">
        <v>62</v>
      </c>
      <c r="E679" s="2">
        <v>279.14999999999998</v>
      </c>
      <c r="F679" s="2" cm="1">
        <f t="array" ref="F679">INDEX($V$11:$V$61,A679)</f>
        <v>1</v>
      </c>
      <c r="G679" cm="1">
        <f t="array" ref="G679">INDEX($W$11:$W$61,A679)</f>
        <v>-2.0350863666028935</v>
      </c>
      <c r="H679">
        <f t="shared" si="67"/>
        <v>0.57188054567158719</v>
      </c>
      <c r="I679">
        <f t="shared" si="70"/>
        <v>14225.96183886666</v>
      </c>
      <c r="J679" cm="1">
        <f t="array" ref="J679">INDEX($X$11:$X$61,A679)</f>
        <v>0.95224287907214733</v>
      </c>
      <c r="K679">
        <f t="shared" si="71"/>
        <v>162.43979652736743</v>
      </c>
      <c r="L679" cm="1">
        <f t="array" ref="L679">INDEX($Y$11:$Y$61,A679)</f>
        <v>4.1876970820007597E-6</v>
      </c>
      <c r="M679" cm="1">
        <f t="array" ref="M679">INDEX($Z$11:$Z$61,A679)</f>
        <v>6.5105063333472335E-7</v>
      </c>
      <c r="N679">
        <f t="shared" si="68"/>
        <v>3.1035438310182647E-5</v>
      </c>
      <c r="O679">
        <f t="shared" si="69"/>
        <v>6.3446505896925536E-7</v>
      </c>
      <c r="P679" cm="1">
        <f t="array" ref="P679">INDEX($AA$11:$AA$61,A679)</f>
        <v>1.7955259651106862E-11</v>
      </c>
      <c r="Q679" cm="1">
        <f t="array" ref="Q679">INDEX($AB$11:$AB$61,A679)</f>
        <v>1.1301358866135127</v>
      </c>
      <c r="R679">
        <f t="shared" si="72"/>
        <v>0.36756921873354609</v>
      </c>
    </row>
    <row r="680" spans="1:18" x14ac:dyDescent="0.2">
      <c r="A680" s="2">
        <v>7</v>
      </c>
      <c r="B680" s="2">
        <v>670</v>
      </c>
      <c r="C680" s="2">
        <v>6</v>
      </c>
      <c r="D680" s="2">
        <v>63</v>
      </c>
      <c r="E680" s="2">
        <v>279.14999999999998</v>
      </c>
      <c r="F680" s="2" cm="1">
        <f t="array" ref="F680">INDEX($V$11:$V$61,A680)</f>
        <v>1</v>
      </c>
      <c r="G680" cm="1">
        <f t="array" ref="G680">INDEX($W$11:$W$61,A680)</f>
        <v>-2.0350863666028935</v>
      </c>
      <c r="H680">
        <f t="shared" si="67"/>
        <v>0.58110442544048369</v>
      </c>
      <c r="I680">
        <f t="shared" si="70"/>
        <v>14540.855471909477</v>
      </c>
      <c r="J680" cm="1">
        <f t="array" ref="J680">INDEX($X$11:$X$61,A680)</f>
        <v>0.95224287907214733</v>
      </c>
      <c r="K680">
        <f t="shared" si="71"/>
        <v>164.91103640249554</v>
      </c>
      <c r="L680" cm="1">
        <f t="array" ref="L680">INDEX($Y$11:$Y$61,A680)</f>
        <v>4.1876970820007597E-6</v>
      </c>
      <c r="M680" cm="1">
        <f t="array" ref="M680">INDEX($Z$11:$Z$61,A680)</f>
        <v>6.5105063333472335E-7</v>
      </c>
      <c r="N680">
        <f t="shared" si="68"/>
        <v>3.1107660956707232E-5</v>
      </c>
      <c r="O680">
        <f t="shared" si="69"/>
        <v>6.4411530964070975E-7</v>
      </c>
      <c r="P680" cm="1">
        <f t="array" ref="P680">INDEX($AA$11:$AA$61,A680)</f>
        <v>1.7955259651106862E-11</v>
      </c>
      <c r="Q680" cm="1">
        <f t="array" ref="Q680">INDEX($AB$11:$AB$61,A680)</f>
        <v>1.1301358866135127</v>
      </c>
      <c r="R680">
        <f t="shared" si="72"/>
        <v>0.36834505200435513</v>
      </c>
    </row>
    <row r="681" spans="1:18" x14ac:dyDescent="0.2">
      <c r="A681" s="2">
        <v>7</v>
      </c>
      <c r="B681" s="2">
        <v>671</v>
      </c>
      <c r="C681" s="2">
        <v>6</v>
      </c>
      <c r="D681" s="2">
        <v>64</v>
      </c>
      <c r="E681" s="2">
        <v>279.14999999999998</v>
      </c>
      <c r="F681" s="2" cm="1">
        <f t="array" ref="F681">INDEX($V$11:$V$61,A681)</f>
        <v>1</v>
      </c>
      <c r="G681" cm="1">
        <f t="array" ref="G681">INDEX($W$11:$W$61,A681)</f>
        <v>-2.0350863666028935</v>
      </c>
      <c r="H681">
        <f t="shared" si="67"/>
        <v>0.59032830520938029</v>
      </c>
      <c r="I681">
        <f t="shared" si="70"/>
        <v>14856.83475445172</v>
      </c>
      <c r="J681" cm="1">
        <f t="array" ref="J681">INDEX($X$11:$X$61,A681)</f>
        <v>0.95224287907214733</v>
      </c>
      <c r="K681">
        <f t="shared" si="71"/>
        <v>167.38227627762365</v>
      </c>
      <c r="L681" cm="1">
        <f t="array" ref="L681">INDEX($Y$11:$Y$61,A681)</f>
        <v>4.1876970820007597E-6</v>
      </c>
      <c r="M681" cm="1">
        <f t="array" ref="M681">INDEX($Z$11:$Z$61,A681)</f>
        <v>6.5105063333472335E-7</v>
      </c>
      <c r="N681">
        <f t="shared" si="68"/>
        <v>3.116433574772479E-5</v>
      </c>
      <c r="O681">
        <f t="shared" si="69"/>
        <v>6.5376546814058077E-7</v>
      </c>
      <c r="P681" cm="1">
        <f t="array" ref="P681">INDEX($AA$11:$AA$61,A681)</f>
        <v>1.7955259651106862E-11</v>
      </c>
      <c r="Q681" cm="1">
        <f t="array" ref="Q681">INDEX($AB$11:$AB$61,A681)</f>
        <v>1.1301358866135127</v>
      </c>
      <c r="R681">
        <f t="shared" si="72"/>
        <v>0.3689572651910128</v>
      </c>
    </row>
    <row r="682" spans="1:18" x14ac:dyDescent="0.2">
      <c r="A682" s="2">
        <v>7</v>
      </c>
      <c r="B682" s="2">
        <v>672</v>
      </c>
      <c r="C682" s="2">
        <v>6</v>
      </c>
      <c r="D682" s="2">
        <v>65</v>
      </c>
      <c r="E682" s="2">
        <v>279.14999999999998</v>
      </c>
      <c r="F682" s="2" cm="1">
        <f t="array" ref="F682">INDEX($V$11:$V$61,A682)</f>
        <v>1</v>
      </c>
      <c r="G682" cm="1">
        <f t="array" ref="G682">INDEX($W$11:$W$61,A682)</f>
        <v>-2.0350863666028935</v>
      </c>
      <c r="H682">
        <f t="shared" si="67"/>
        <v>0.59955218497827689</v>
      </c>
      <c r="I682">
        <f t="shared" si="70"/>
        <v>15173.869358256454</v>
      </c>
      <c r="J682" cm="1">
        <f t="array" ref="J682">INDEX($X$11:$X$61,A682)</f>
        <v>0.95224287907214733</v>
      </c>
      <c r="K682">
        <f t="shared" si="71"/>
        <v>169.85351615275181</v>
      </c>
      <c r="L682" cm="1">
        <f t="array" ref="L682">INDEX($Y$11:$Y$61,A682)</f>
        <v>4.1876970820007597E-6</v>
      </c>
      <c r="M682" cm="1">
        <f t="array" ref="M682">INDEX($Z$11:$Z$61,A682)</f>
        <v>6.5105063333472335E-7</v>
      </c>
      <c r="N682">
        <f t="shared" si="68"/>
        <v>3.1206137723993667E-5</v>
      </c>
      <c r="O682">
        <f t="shared" si="69"/>
        <v>6.6341553308865056E-7</v>
      </c>
      <c r="P682" cm="1">
        <f t="array" ref="P682">INDEX($AA$11:$AA$61,A682)</f>
        <v>1.7955259651106862E-11</v>
      </c>
      <c r="Q682" cm="1">
        <f t="array" ref="Q682">INDEX($AB$11:$AB$61,A682)</f>
        <v>1.1301358866135127</v>
      </c>
      <c r="R682">
        <f t="shared" si="72"/>
        <v>0.36941296217281167</v>
      </c>
    </row>
    <row r="683" spans="1:18" x14ac:dyDescent="0.2">
      <c r="A683" s="2">
        <v>7</v>
      </c>
      <c r="B683" s="2">
        <v>673</v>
      </c>
      <c r="C683" s="2">
        <v>6</v>
      </c>
      <c r="D683" s="2">
        <v>66</v>
      </c>
      <c r="E683" s="2">
        <v>279.14999999999998</v>
      </c>
      <c r="F683" s="2" cm="1">
        <f t="array" ref="F683">INDEX($V$11:$V$61,A683)</f>
        <v>1</v>
      </c>
      <c r="G683" cm="1">
        <f t="array" ref="G683">INDEX($W$11:$W$61,A683)</f>
        <v>-2.0350863666028935</v>
      </c>
      <c r="H683">
        <f t="shared" si="67"/>
        <v>0.60877606474717338</v>
      </c>
      <c r="I683">
        <f t="shared" si="70"/>
        <v>15491.930074313419</v>
      </c>
      <c r="J683" cm="1">
        <f t="array" ref="J683">INDEX($X$11:$X$61,A683)</f>
        <v>0.95224287907214733</v>
      </c>
      <c r="K683">
        <f t="shared" si="71"/>
        <v>172.32475602787989</v>
      </c>
      <c r="L683" cm="1">
        <f t="array" ref="L683">INDEX($Y$11:$Y$61,A683)</f>
        <v>4.1876970820007597E-6</v>
      </c>
      <c r="M683" cm="1">
        <f t="array" ref="M683">INDEX($Z$11:$Z$61,A683)</f>
        <v>6.5105063333472335E-7</v>
      </c>
      <c r="N683">
        <f t="shared" si="68"/>
        <v>3.1233736447658177E-5</v>
      </c>
      <c r="O683">
        <f t="shared" si="69"/>
        <v>6.7306550310474576E-7</v>
      </c>
      <c r="P683" cm="1">
        <f t="array" ref="P683">INDEX($AA$11:$AA$61,A683)</f>
        <v>1.7955259651106862E-11</v>
      </c>
      <c r="Q683" cm="1">
        <f t="array" ref="Q683">INDEX($AB$11:$AB$61,A683)</f>
        <v>1.1301358866135127</v>
      </c>
      <c r="R683">
        <f t="shared" si="72"/>
        <v>0.36971918917411806</v>
      </c>
    </row>
    <row r="684" spans="1:18" x14ac:dyDescent="0.2">
      <c r="A684" s="2">
        <v>7</v>
      </c>
      <c r="B684" s="2">
        <v>674</v>
      </c>
      <c r="C684" s="2">
        <v>6</v>
      </c>
      <c r="D684" s="2">
        <v>67</v>
      </c>
      <c r="E684" s="2">
        <v>279.14999999999998</v>
      </c>
      <c r="F684" s="2" cm="1">
        <f t="array" ref="F684">INDEX($V$11:$V$61,A684)</f>
        <v>1</v>
      </c>
      <c r="G684" cm="1">
        <f t="array" ref="G684">INDEX($W$11:$W$61,A684)</f>
        <v>-2.0350863666028935</v>
      </c>
      <c r="H684">
        <f t="shared" si="67"/>
        <v>0.61799994451606999</v>
      </c>
      <c r="I684">
        <f t="shared" si="70"/>
        <v>15810.988761681401</v>
      </c>
      <c r="J684" cm="1">
        <f t="array" ref="J684">INDEX($X$11:$X$61,A684)</f>
        <v>0.95224287907214733</v>
      </c>
      <c r="K684">
        <f t="shared" si="71"/>
        <v>174.79599590300802</v>
      </c>
      <c r="L684" cm="1">
        <f t="array" ref="L684">INDEX($Y$11:$Y$61,A684)</f>
        <v>4.1876970820007597E-6</v>
      </c>
      <c r="M684" cm="1">
        <f t="array" ref="M684">INDEX($Z$11:$Z$61,A684)</f>
        <v>6.5105063333472335E-7</v>
      </c>
      <c r="N684">
        <f t="shared" si="68"/>
        <v>3.1247793593116278E-5</v>
      </c>
      <c r="O684">
        <f t="shared" si="69"/>
        <v>6.8271537680873872E-7</v>
      </c>
      <c r="P684" cm="1">
        <f t="array" ref="P684">INDEX($AA$11:$AA$61,A684)</f>
        <v>1.7955259651106862E-11</v>
      </c>
      <c r="Q684" cm="1">
        <f t="array" ref="Q684">INDEX($AB$11:$AB$61,A684)</f>
        <v>1.1301358866135127</v>
      </c>
      <c r="R684">
        <f t="shared" si="72"/>
        <v>0.36988290941154661</v>
      </c>
    </row>
    <row r="685" spans="1:18" x14ac:dyDescent="0.2">
      <c r="A685" s="2">
        <v>7</v>
      </c>
      <c r="B685" s="2">
        <v>675</v>
      </c>
      <c r="C685" s="2">
        <v>6</v>
      </c>
      <c r="D685" s="2">
        <v>68</v>
      </c>
      <c r="E685" s="2">
        <v>279.14999999999998</v>
      </c>
      <c r="F685" s="2" cm="1">
        <f t="array" ref="F685">INDEX($V$11:$V$61,A685)</f>
        <v>1</v>
      </c>
      <c r="G685" cm="1">
        <f t="array" ref="G685">INDEX($W$11:$W$61,A685)</f>
        <v>-2.0350863666028935</v>
      </c>
      <c r="H685">
        <f t="shared" si="67"/>
        <v>0.62722382428496659</v>
      </c>
      <c r="I685">
        <f t="shared" si="70"/>
        <v>16131.01829911112</v>
      </c>
      <c r="J685" cm="1">
        <f t="array" ref="J685">INDEX($X$11:$X$61,A685)</f>
        <v>0.95224287907214733</v>
      </c>
      <c r="K685">
        <f t="shared" si="71"/>
        <v>177.26723577813615</v>
      </c>
      <c r="L685" cm="1">
        <f t="array" ref="L685">INDEX($Y$11:$Y$61,A685)</f>
        <v>4.1876970820007597E-6</v>
      </c>
      <c r="M685" cm="1">
        <f t="array" ref="M685">INDEX($Z$11:$Z$61,A685)</f>
        <v>6.5105063333472335E-7</v>
      </c>
      <c r="N685">
        <f t="shared" si="68"/>
        <v>3.1248960827293524E-5</v>
      </c>
      <c r="O685">
        <f t="shared" si="69"/>
        <v>6.9236515282054733E-7</v>
      </c>
      <c r="P685" cm="1">
        <f t="array" ref="P685">INDEX($AA$11:$AA$61,A685)</f>
        <v>1.7955259651106862E-11</v>
      </c>
      <c r="Q685" cm="1">
        <f t="array" ref="Q685">INDEX($AB$11:$AB$61,A685)</f>
        <v>1.1301358866135127</v>
      </c>
      <c r="R685">
        <f t="shared" si="72"/>
        <v>0.3699109807867399</v>
      </c>
    </row>
    <row r="686" spans="1:18" x14ac:dyDescent="0.2">
      <c r="A686" s="2">
        <v>7</v>
      </c>
      <c r="B686" s="2">
        <v>676</v>
      </c>
      <c r="C686" s="2">
        <v>6</v>
      </c>
      <c r="D686" s="2">
        <v>69</v>
      </c>
      <c r="E686" s="2">
        <v>279.14999999999998</v>
      </c>
      <c r="F686" s="2" cm="1">
        <f t="array" ref="F686">INDEX($V$11:$V$61,A686)</f>
        <v>1</v>
      </c>
      <c r="G686" cm="1">
        <f t="array" ref="G686">INDEX($W$11:$W$61,A686)</f>
        <v>-2.0350863666028935</v>
      </c>
      <c r="H686">
        <f t="shared" si="67"/>
        <v>0.63644770405386308</v>
      </c>
      <c r="I686">
        <f t="shared" si="70"/>
        <v>16451.992539273979</v>
      </c>
      <c r="J686" cm="1">
        <f t="array" ref="J686">INDEX($X$11:$X$61,A686)</f>
        <v>0.95224287907214733</v>
      </c>
      <c r="K686">
        <f t="shared" si="71"/>
        <v>179.73847565326426</v>
      </c>
      <c r="L686" cm="1">
        <f t="array" ref="L686">INDEX($Y$11:$Y$61,A686)</f>
        <v>4.1876970820007597E-6</v>
      </c>
      <c r="M686" cm="1">
        <f t="array" ref="M686">INDEX($Z$11:$Z$61,A686)</f>
        <v>6.5105063333472335E-7</v>
      </c>
      <c r="N686">
        <f t="shared" si="68"/>
        <v>3.1237877963865393E-5</v>
      </c>
      <c r="O686">
        <f t="shared" si="69"/>
        <v>7.0201482976013607E-7</v>
      </c>
      <c r="P686" cm="1">
        <f t="array" ref="P686">INDEX($AA$11:$AA$61,A686)</f>
        <v>1.7955259651106862E-11</v>
      </c>
      <c r="Q686" cm="1">
        <f t="array" ref="Q686">INDEX($AB$11:$AB$61,A686)</f>
        <v>1.1301358866135127</v>
      </c>
      <c r="R686">
        <f t="shared" si="72"/>
        <v>0.36981013646208083</v>
      </c>
    </row>
    <row r="687" spans="1:18" x14ac:dyDescent="0.2">
      <c r="A687" s="2">
        <v>7</v>
      </c>
      <c r="B687" s="2">
        <v>677</v>
      </c>
      <c r="C687" s="2">
        <v>6</v>
      </c>
      <c r="D687" s="2">
        <v>70</v>
      </c>
      <c r="E687" s="2">
        <v>279.14999999999998</v>
      </c>
      <c r="F687" s="2" cm="1">
        <f t="array" ref="F687">INDEX($V$11:$V$61,A687)</f>
        <v>1</v>
      </c>
      <c r="G687" cm="1">
        <f t="array" ref="G687">INDEX($W$11:$W$61,A687)</f>
        <v>-2.0350863666028935</v>
      </c>
      <c r="H687">
        <f t="shared" si="67"/>
        <v>0.64567158382275969</v>
      </c>
      <c r="I687">
        <f t="shared" si="70"/>
        <v>16773.886265434339</v>
      </c>
      <c r="J687" cm="1">
        <f t="array" ref="J687">INDEX($X$11:$X$61,A687)</f>
        <v>0.95224287907214733</v>
      </c>
      <c r="K687">
        <f t="shared" si="71"/>
        <v>182.20971552839239</v>
      </c>
      <c r="L687" cm="1">
        <f t="array" ref="L687">INDEX($Y$11:$Y$61,A687)</f>
        <v>4.1876970820007597E-6</v>
      </c>
      <c r="M687" cm="1">
        <f t="array" ref="M687">INDEX($Z$11:$Z$61,A687)</f>
        <v>6.5105063333472335E-7</v>
      </c>
      <c r="N687">
        <f t="shared" si="68"/>
        <v>3.1215171374985524E-5</v>
      </c>
      <c r="O687">
        <f t="shared" si="69"/>
        <v>7.1166440624751716E-7</v>
      </c>
      <c r="P687" cm="1">
        <f t="array" ref="P687">INDEX($AA$11:$AA$61,A687)</f>
        <v>1.7955259651106862E-11</v>
      </c>
      <c r="Q687" cm="1">
        <f t="array" ref="Q687">INDEX($AB$11:$AB$61,A687)</f>
        <v>1.1301358866135127</v>
      </c>
      <c r="R687">
        <f t="shared" si="72"/>
        <v>0.36958696814630232</v>
      </c>
    </row>
    <row r="688" spans="1:18" x14ac:dyDescent="0.2">
      <c r="A688" s="2">
        <v>7</v>
      </c>
      <c r="B688" s="2">
        <v>678</v>
      </c>
      <c r="C688" s="2">
        <v>6</v>
      </c>
      <c r="D688" s="2">
        <v>71</v>
      </c>
      <c r="E688" s="2">
        <v>279.14999999999998</v>
      </c>
      <c r="F688" s="2" cm="1">
        <f t="array" ref="F688">INDEX($V$11:$V$61,A688)</f>
        <v>1</v>
      </c>
      <c r="G688" cm="1">
        <f t="array" ref="G688">INDEX($W$11:$W$61,A688)</f>
        <v>-2.0350863666028935</v>
      </c>
      <c r="H688">
        <f t="shared" si="67"/>
        <v>0.65489546359165629</v>
      </c>
      <c r="I688">
        <f t="shared" si="70"/>
        <v>17096.675150414427</v>
      </c>
      <c r="J688" cm="1">
        <f t="array" ref="J688">INDEX($X$11:$X$61,A688)</f>
        <v>0.95224287907214733</v>
      </c>
      <c r="K688">
        <f t="shared" si="71"/>
        <v>184.6809554035205</v>
      </c>
      <c r="L688" cm="1">
        <f t="array" ref="L688">INDEX($Y$11:$Y$61,A688)</f>
        <v>4.1876970820007597E-6</v>
      </c>
      <c r="M688" cm="1">
        <f t="array" ref="M688">INDEX($Z$11:$Z$61,A688)</f>
        <v>6.5105063333472335E-7</v>
      </c>
      <c r="N688">
        <f t="shared" si="68"/>
        <v>3.1181452643459673E-5</v>
      </c>
      <c r="O688">
        <f t="shared" si="69"/>
        <v>7.2131388090274996E-7</v>
      </c>
      <c r="P688" cm="1">
        <f t="array" ref="P688">INDEX($AA$11:$AA$61,A688)</f>
        <v>1.7955259651106862E-11</v>
      </c>
      <c r="Q688" cm="1">
        <f t="array" ref="Q688">INDEX($AB$11:$AB$61,A688)</f>
        <v>1.1301358866135127</v>
      </c>
      <c r="R688">
        <f t="shared" si="72"/>
        <v>0.36924791191046086</v>
      </c>
    </row>
    <row r="689" spans="1:18" x14ac:dyDescent="0.2">
      <c r="A689" s="2">
        <v>7</v>
      </c>
      <c r="B689" s="2">
        <v>679</v>
      </c>
      <c r="C689" s="2">
        <v>6</v>
      </c>
      <c r="D689" s="2">
        <v>72</v>
      </c>
      <c r="E689" s="2">
        <v>279.14999999999998</v>
      </c>
      <c r="F689" s="2" cm="1">
        <f t="array" ref="F689">INDEX($V$11:$V$61,A689)</f>
        <v>1</v>
      </c>
      <c r="G689" cm="1">
        <f t="array" ref="G689">INDEX($W$11:$W$61,A689)</f>
        <v>-2.0350863666028935</v>
      </c>
      <c r="H689">
        <f t="shared" si="67"/>
        <v>0.66411934336055278</v>
      </c>
      <c r="I689">
        <f t="shared" si="70"/>
        <v>17420.335717711663</v>
      </c>
      <c r="J689" cm="1">
        <f t="array" ref="J689">INDEX($X$11:$X$61,A689)</f>
        <v>0.95224287907214733</v>
      </c>
      <c r="K689">
        <f t="shared" si="71"/>
        <v>187.15219527864863</v>
      </c>
      <c r="L689" cm="1">
        <f t="array" ref="L689">INDEX($Y$11:$Y$61,A689)</f>
        <v>4.1876970820007597E-6</v>
      </c>
      <c r="M689" cm="1">
        <f t="array" ref="M689">INDEX($Z$11:$Z$61,A689)</f>
        <v>6.5105063333472335E-7</v>
      </c>
      <c r="N689">
        <f t="shared" si="68"/>
        <v>3.1137317438006975E-5</v>
      </c>
      <c r="O689">
        <f t="shared" si="69"/>
        <v>7.3096325234594315E-7</v>
      </c>
      <c r="P689" cm="1">
        <f t="array" ref="P689">INDEX($AA$11:$AA$61,A689)</f>
        <v>1.7955259651106862E-11</v>
      </c>
      <c r="Q689" cm="1">
        <f t="array" ref="Q689">INDEX($AB$11:$AB$61,A689)</f>
        <v>1.1301358866135127</v>
      </c>
      <c r="R689">
        <f t="shared" si="72"/>
        <v>0.36879923635159706</v>
      </c>
    </row>
    <row r="690" spans="1:18" x14ac:dyDescent="0.2">
      <c r="A690" s="2">
        <v>7</v>
      </c>
      <c r="B690" s="2">
        <v>680</v>
      </c>
      <c r="C690" s="2">
        <v>6</v>
      </c>
      <c r="D690" s="2">
        <v>73</v>
      </c>
      <c r="E690" s="2">
        <v>279.14999999999998</v>
      </c>
      <c r="F690" s="2" cm="1">
        <f t="array" ref="F690">INDEX($V$11:$V$61,A690)</f>
        <v>1</v>
      </c>
      <c r="G690" cm="1">
        <f t="array" ref="G690">INDEX($W$11:$W$61,A690)</f>
        <v>-2.0350863666028935</v>
      </c>
      <c r="H690">
        <f t="shared" si="67"/>
        <v>0.67334322312944939</v>
      </c>
      <c r="I690">
        <f t="shared" si="70"/>
        <v>17744.845304637791</v>
      </c>
      <c r="J690" cm="1">
        <f t="array" ref="J690">INDEX($X$11:$X$61,A690)</f>
        <v>0.95224287907214733</v>
      </c>
      <c r="K690">
        <f t="shared" si="71"/>
        <v>189.62343515377677</v>
      </c>
      <c r="L690" cm="1">
        <f t="array" ref="L690">INDEX($Y$11:$Y$61,A690)</f>
        <v>4.1876970820007597E-6</v>
      </c>
      <c r="M690" cm="1">
        <f t="array" ref="M690">INDEX($Z$11:$Z$61,A690)</f>
        <v>6.5105063333472335E-7</v>
      </c>
      <c r="N690">
        <f t="shared" si="68"/>
        <v>3.1083344594225171E-5</v>
      </c>
      <c r="O690">
        <f t="shared" si="69"/>
        <v>7.4061251919725411E-7</v>
      </c>
      <c r="P690" cm="1">
        <f t="array" ref="P690">INDEX($AA$11:$AA$61,A690)</f>
        <v>1.7955259651106862E-11</v>
      </c>
      <c r="Q690" cm="1">
        <f t="array" ref="Q690">INDEX($AB$11:$AB$61,A690)</f>
        <v>1.1301358866135127</v>
      </c>
      <c r="R690">
        <f t="shared" si="72"/>
        <v>0.36824703292115152</v>
      </c>
    </row>
    <row r="691" spans="1:18" x14ac:dyDescent="0.2">
      <c r="A691" s="2">
        <v>7</v>
      </c>
      <c r="B691" s="2">
        <v>681</v>
      </c>
      <c r="C691" s="2">
        <v>6</v>
      </c>
      <c r="D691" s="2">
        <v>74</v>
      </c>
      <c r="E691" s="2">
        <v>279.14999999999998</v>
      </c>
      <c r="F691" s="2" cm="1">
        <f t="array" ref="F691">INDEX($V$11:$V$61,A691)</f>
        <v>1</v>
      </c>
      <c r="G691" cm="1">
        <f t="array" ref="G691">INDEX($W$11:$W$61,A691)</f>
        <v>-2.0350863666028935</v>
      </c>
      <c r="H691">
        <f t="shared" si="67"/>
        <v>0.68256710289834599</v>
      </c>
      <c r="I691">
        <f t="shared" si="70"/>
        <v>18070.182027358187</v>
      </c>
      <c r="J691" cm="1">
        <f t="array" ref="J691">INDEX($X$11:$X$61,A691)</f>
        <v>0.95224287907214733</v>
      </c>
      <c r="K691">
        <f t="shared" si="71"/>
        <v>192.0946750289049</v>
      </c>
      <c r="L691" cm="1">
        <f t="array" ref="L691">INDEX($Y$11:$Y$61,A691)</f>
        <v>4.1876970820007597E-6</v>
      </c>
      <c r="M691" cm="1">
        <f t="array" ref="M691">INDEX($Z$11:$Z$61,A691)</f>
        <v>6.5105063333472335E-7</v>
      </c>
      <c r="N691">
        <f t="shared" si="68"/>
        <v>3.1020095384082365E-5</v>
      </c>
      <c r="O691">
        <f t="shared" si="69"/>
        <v>7.5026168007689032E-7</v>
      </c>
      <c r="P691" cm="1">
        <f t="array" ref="P691">INDEX($AA$11:$AA$61,A691)</f>
        <v>1.7955259651106862E-11</v>
      </c>
      <c r="Q691" cm="1">
        <f t="array" ref="Q691">INDEX($AB$11:$AB$61,A691)</f>
        <v>1.1301358866135127</v>
      </c>
      <c r="R691">
        <f t="shared" si="72"/>
        <v>0.36759720823736314</v>
      </c>
    </row>
    <row r="692" spans="1:18" x14ac:dyDescent="0.2">
      <c r="A692" s="2">
        <v>7</v>
      </c>
      <c r="B692" s="2">
        <v>682</v>
      </c>
      <c r="C692" s="2">
        <v>6</v>
      </c>
      <c r="D692" s="2">
        <v>75</v>
      </c>
      <c r="E692" s="2">
        <v>279.14999999999998</v>
      </c>
      <c r="F692" s="2" cm="1">
        <f t="array" ref="F692">INDEX($V$11:$V$61,A692)</f>
        <v>1</v>
      </c>
      <c r="G692" cm="1">
        <f t="array" ref="G692">INDEX($W$11:$W$61,A692)</f>
        <v>-2.0350863666028935</v>
      </c>
      <c r="H692">
        <f t="shared" si="67"/>
        <v>0.69179098266724248</v>
      </c>
      <c r="I692">
        <f t="shared" si="70"/>
        <v>18396.324747718096</v>
      </c>
      <c r="J692" cm="1">
        <f t="array" ref="J692">INDEX($X$11:$X$61,A692)</f>
        <v>0.95224287907214733</v>
      </c>
      <c r="K692">
        <f t="shared" si="71"/>
        <v>194.56591490403301</v>
      </c>
      <c r="L692" cm="1">
        <f t="array" ref="L692">INDEX($Y$11:$Y$61,A692)</f>
        <v>4.1876970820007597E-6</v>
      </c>
      <c r="M692" cm="1">
        <f t="array" ref="M692">INDEX($Z$11:$Z$61,A692)</f>
        <v>6.5105063333472335E-7</v>
      </c>
      <c r="N692">
        <f t="shared" si="68"/>
        <v>3.0948112957153026E-5</v>
      </c>
      <c r="O692">
        <f t="shared" si="69"/>
        <v>7.5991073360510953E-7</v>
      </c>
      <c r="P692" cm="1">
        <f t="array" ref="P692">INDEX($AA$11:$AA$61,A692)</f>
        <v>1.7955259651106862E-11</v>
      </c>
      <c r="Q692" cm="1">
        <f t="array" ref="Q692">INDEX($AB$11:$AB$61,A692)</f>
        <v>1.1301358866135127</v>
      </c>
      <c r="R692">
        <f t="shared" si="72"/>
        <v>0.36685547820504172</v>
      </c>
    </row>
    <row r="693" spans="1:18" x14ac:dyDescent="0.2">
      <c r="A693" s="2">
        <v>7</v>
      </c>
      <c r="B693" s="2">
        <v>683</v>
      </c>
      <c r="C693" s="2">
        <v>6</v>
      </c>
      <c r="D693" s="2">
        <v>76</v>
      </c>
      <c r="E693" s="2">
        <v>279.14999999999998</v>
      </c>
      <c r="F693" s="2" cm="1">
        <f t="array" ref="F693">INDEX($V$11:$V$61,A693)</f>
        <v>1</v>
      </c>
      <c r="G693" cm="1">
        <f t="array" ref="G693">INDEX($W$11:$W$61,A693)</f>
        <v>-2.0350863666028935</v>
      </c>
      <c r="H693">
        <f t="shared" si="67"/>
        <v>0.70101486243613909</v>
      </c>
      <c r="I693">
        <f t="shared" si="70"/>
        <v>18723.253041750111</v>
      </c>
      <c r="J693" cm="1">
        <f t="array" ref="J693">INDEX($X$11:$X$61,A693)</f>
        <v>0.95224287907214733</v>
      </c>
      <c r="K693">
        <f t="shared" si="71"/>
        <v>197.03715477916111</v>
      </c>
      <c r="L693" cm="1">
        <f t="array" ref="L693">INDEX($Y$11:$Y$61,A693)</f>
        <v>4.1876970820007597E-6</v>
      </c>
      <c r="M693" cm="1">
        <f t="array" ref="M693">INDEX($Z$11:$Z$61,A693)</f>
        <v>6.5105063333472335E-7</v>
      </c>
      <c r="N693">
        <f t="shared" si="68"/>
        <v>3.0867921937364743E-5</v>
      </c>
      <c r="O693">
        <f t="shared" si="69"/>
        <v>7.6955967840222118E-7</v>
      </c>
      <c r="P693" cm="1">
        <f t="array" ref="P693">INDEX($AA$11:$AA$61,A693)</f>
        <v>1.7955259651106862E-11</v>
      </c>
      <c r="Q693" cm="1">
        <f t="array" ref="Q693">INDEX($AB$11:$AB$61,A693)</f>
        <v>1.1301358866135127</v>
      </c>
      <c r="R693">
        <f t="shared" si="72"/>
        <v>0.36602736377187911</v>
      </c>
    </row>
    <row r="694" spans="1:18" x14ac:dyDescent="0.2">
      <c r="A694" s="2">
        <v>7</v>
      </c>
      <c r="B694" s="2">
        <v>684</v>
      </c>
      <c r="C694" s="2">
        <v>6</v>
      </c>
      <c r="D694" s="2">
        <v>77</v>
      </c>
      <c r="E694" s="2">
        <v>279.14999999999998</v>
      </c>
      <c r="F694" s="2" cm="1">
        <f t="array" ref="F694">INDEX($V$11:$V$61,A694)</f>
        <v>1</v>
      </c>
      <c r="G694" cm="1">
        <f t="array" ref="G694">INDEX($W$11:$W$61,A694)</f>
        <v>-2.0350863666028935</v>
      </c>
      <c r="H694">
        <f t="shared" si="67"/>
        <v>0.71023874220503569</v>
      </c>
      <c r="I694">
        <f t="shared" si="70"/>
        <v>19050.947169764309</v>
      </c>
      <c r="J694" cm="1">
        <f t="array" ref="J694">INDEX($X$11:$X$61,A694)</f>
        <v>0.95224287907214733</v>
      </c>
      <c r="K694">
        <f t="shared" si="71"/>
        <v>199.50839465428925</v>
      </c>
      <c r="L694" cm="1">
        <f t="array" ref="L694">INDEX($Y$11:$Y$61,A694)</f>
        <v>4.1876970820007597E-6</v>
      </c>
      <c r="M694" cm="1">
        <f t="array" ref="M694">INDEX($Z$11:$Z$61,A694)</f>
        <v>6.5105063333472335E-7</v>
      </c>
      <c r="N694">
        <f t="shared" si="68"/>
        <v>3.0780028159690325E-5</v>
      </c>
      <c r="O694">
        <f t="shared" si="69"/>
        <v>7.7920851308858615E-7</v>
      </c>
      <c r="P694" cm="1">
        <f t="array" ref="P694">INDEX($AA$11:$AA$61,A694)</f>
        <v>1.7955259651106862E-11</v>
      </c>
      <c r="Q694" cm="1">
        <f t="array" ref="Q694">INDEX($AB$11:$AB$61,A694)</f>
        <v>1.1301358866135127</v>
      </c>
      <c r="R694">
        <f t="shared" si="72"/>
        <v>0.36511818815749247</v>
      </c>
    </row>
    <row r="695" spans="1:18" x14ac:dyDescent="0.2">
      <c r="A695" s="2">
        <v>7</v>
      </c>
      <c r="B695" s="2">
        <v>685</v>
      </c>
      <c r="C695" s="2">
        <v>6</v>
      </c>
      <c r="D695" s="2">
        <v>78</v>
      </c>
      <c r="E695" s="2">
        <v>279.14999999999998</v>
      </c>
      <c r="F695" s="2" cm="1">
        <f t="array" ref="F695">INDEX($V$11:$V$61,A695)</f>
        <v>1</v>
      </c>
      <c r="G695" cm="1">
        <f t="array" ref="G695">INDEX($W$11:$W$61,A695)</f>
        <v>-2.0350863666028935</v>
      </c>
      <c r="H695">
        <f t="shared" si="67"/>
        <v>0.71946262197393218</v>
      </c>
      <c r="I695">
        <f t="shared" si="70"/>
        <v>19379.388047929038</v>
      </c>
      <c r="J695" cm="1">
        <f t="array" ref="J695">INDEX($X$11:$X$61,A695)</f>
        <v>0.95224287907214733</v>
      </c>
      <c r="K695">
        <f t="shared" si="71"/>
        <v>201.97963452941735</v>
      </c>
      <c r="L695" cm="1">
        <f t="array" ref="L695">INDEX($Y$11:$Y$61,A695)</f>
        <v>4.1876970820007597E-6</v>
      </c>
      <c r="M695" cm="1">
        <f t="array" ref="M695">INDEX($Z$11:$Z$61,A695)</f>
        <v>6.5105063333472335E-7</v>
      </c>
      <c r="N695">
        <f t="shared" si="68"/>
        <v>3.0684918531978301E-5</v>
      </c>
      <c r="O695">
        <f t="shared" si="69"/>
        <v>7.8885723628461775E-7</v>
      </c>
      <c r="P695" cm="1">
        <f t="array" ref="P695">INDEX($AA$11:$AA$61,A695)</f>
        <v>1.7955259651106862E-11</v>
      </c>
      <c r="Q695" cm="1">
        <f t="array" ref="Q695">INDEX($AB$11:$AB$61,A695)</f>
        <v>1.1301358866135127</v>
      </c>
      <c r="R695">
        <f t="shared" si="72"/>
        <v>0.36413307539937978</v>
      </c>
    </row>
    <row r="696" spans="1:18" x14ac:dyDescent="0.2">
      <c r="A696" s="2">
        <v>7</v>
      </c>
      <c r="B696" s="2">
        <v>686</v>
      </c>
      <c r="C696" s="2">
        <v>6</v>
      </c>
      <c r="D696" s="2">
        <v>79</v>
      </c>
      <c r="E696" s="2">
        <v>279.14999999999998</v>
      </c>
      <c r="F696" s="2" cm="1">
        <f t="array" ref="F696">INDEX($V$11:$V$61,A696)</f>
        <v>1</v>
      </c>
      <c r="G696" cm="1">
        <f t="array" ref="G696">INDEX($W$11:$W$61,A696)</f>
        <v>-2.0350863666028935</v>
      </c>
      <c r="H696">
        <f t="shared" si="67"/>
        <v>0.72868650174282878</v>
      </c>
      <c r="I696">
        <f t="shared" si="70"/>
        <v>19708.557221256433</v>
      </c>
      <c r="J696" cm="1">
        <f t="array" ref="J696">INDEX($X$11:$X$61,A696)</f>
        <v>0.95224287907214733</v>
      </c>
      <c r="K696">
        <f t="shared" si="71"/>
        <v>204.45087440454549</v>
      </c>
      <c r="L696" cm="1">
        <f t="array" ref="L696">INDEX($Y$11:$Y$61,A696)</f>
        <v>4.1876970820007597E-6</v>
      </c>
      <c r="M696" cm="1">
        <f t="array" ref="M696">INDEX($Z$11:$Z$61,A696)</f>
        <v>6.5105063333472335E-7</v>
      </c>
      <c r="N696">
        <f t="shared" si="68"/>
        <v>3.0583061007937101E-5</v>
      </c>
      <c r="O696">
        <f t="shared" si="69"/>
        <v>7.9850584661078306E-7</v>
      </c>
      <c r="P696" cm="1">
        <f t="array" ref="P696">INDEX($AA$11:$AA$61,A696)</f>
        <v>1.7955259651106862E-11</v>
      </c>
      <c r="Q696" cm="1">
        <f t="array" ref="Q696">INDEX($AB$11:$AB$61,A696)</f>
        <v>1.1301358866135127</v>
      </c>
      <c r="R696">
        <f t="shared" si="72"/>
        <v>0.36307695006861518</v>
      </c>
    </row>
    <row r="697" spans="1:18" x14ac:dyDescent="0.2">
      <c r="A697" s="2">
        <v>7</v>
      </c>
      <c r="B697" s="2">
        <v>687</v>
      </c>
      <c r="C697" s="2">
        <v>6</v>
      </c>
      <c r="D697" s="2">
        <v>80</v>
      </c>
      <c r="E697" s="2">
        <v>279.14999999999998</v>
      </c>
      <c r="F697" s="2" cm="1">
        <f t="array" ref="F697">INDEX($V$11:$V$61,A697)</f>
        <v>1</v>
      </c>
      <c r="G697" cm="1">
        <f t="array" ref="G697">INDEX($W$11:$W$61,A697)</f>
        <v>-2.0350863666028935</v>
      </c>
      <c r="H697">
        <f t="shared" si="67"/>
        <v>0.73791038151172539</v>
      </c>
      <c r="I697">
        <f t="shared" si="70"/>
        <v>20038.436837912199</v>
      </c>
      <c r="J697" cm="1">
        <f t="array" ref="J697">INDEX($X$11:$X$61,A697)</f>
        <v>0.95224287907214733</v>
      </c>
      <c r="K697">
        <f t="shared" si="71"/>
        <v>206.92211427967365</v>
      </c>
      <c r="L697" cm="1">
        <f t="array" ref="L697">INDEX($Y$11:$Y$61,A697)</f>
        <v>4.1876970820007597E-6</v>
      </c>
      <c r="M697" cm="1">
        <f t="array" ref="M697">INDEX($Z$11:$Z$61,A697)</f>
        <v>6.5105063333472335E-7</v>
      </c>
      <c r="N697">
        <f t="shared" si="68"/>
        <v>3.047490465815228E-5</v>
      </c>
      <c r="O697">
        <f t="shared" si="69"/>
        <v>8.0815434268760252E-7</v>
      </c>
      <c r="P697" cm="1">
        <f t="array" ref="P697">INDEX($AA$11:$AA$61,A697)</f>
        <v>1.7955259651106862E-11</v>
      </c>
      <c r="Q697" cm="1">
        <f t="array" ref="Q697">INDEX($AB$11:$AB$61,A697)</f>
        <v>1.1301358866135127</v>
      </c>
      <c r="R697">
        <f t="shared" si="72"/>
        <v>0.36195453801720778</v>
      </c>
    </row>
    <row r="698" spans="1:18" x14ac:dyDescent="0.2">
      <c r="A698" s="2">
        <v>7</v>
      </c>
      <c r="B698" s="2">
        <v>688</v>
      </c>
      <c r="C698" s="2">
        <v>6</v>
      </c>
      <c r="D698" s="2">
        <v>81</v>
      </c>
      <c r="E698" s="2">
        <v>279.14999999999998</v>
      </c>
      <c r="F698" s="2" cm="1">
        <f t="array" ref="F698">INDEX($V$11:$V$61,A698)</f>
        <v>1</v>
      </c>
      <c r="G698" cm="1">
        <f t="array" ref="G698">INDEX($W$11:$W$61,A698)</f>
        <v>-2.0350863666028935</v>
      </c>
      <c r="H698">
        <f t="shared" si="67"/>
        <v>0.74713426128062188</v>
      </c>
      <c r="I698">
        <f t="shared" si="70"/>
        <v>20369.009624774702</v>
      </c>
      <c r="J698" cm="1">
        <f t="array" ref="J698">INDEX($X$11:$X$61,A698)</f>
        <v>0.95224287907214733</v>
      </c>
      <c r="K698">
        <f t="shared" si="71"/>
        <v>209.39335415480173</v>
      </c>
      <c r="L698" cm="1">
        <f t="array" ref="L698">INDEX($Y$11:$Y$61,A698)</f>
        <v>4.1876970820007597E-6</v>
      </c>
      <c r="M698" cm="1">
        <f t="array" ref="M698">INDEX($Z$11:$Z$61,A698)</f>
        <v>6.5105063333472335E-7</v>
      </c>
      <c r="N698">
        <f t="shared" si="68"/>
        <v>3.0360879826901995E-5</v>
      </c>
      <c r="O698">
        <f t="shared" si="69"/>
        <v>8.1780272313565048E-7</v>
      </c>
      <c r="P698" cm="1">
        <f t="array" ref="P698">INDEX($AA$11:$AA$61,A698)</f>
        <v>1.7955259651106862E-11</v>
      </c>
      <c r="Q698" cm="1">
        <f t="array" ref="Q698">INDEX($AB$11:$AB$61,A698)</f>
        <v>1.1301358866135127</v>
      </c>
      <c r="R698">
        <f t="shared" si="72"/>
        <v>0.36077036802837092</v>
      </c>
    </row>
    <row r="699" spans="1:18" x14ac:dyDescent="0.2">
      <c r="A699" s="2">
        <v>7</v>
      </c>
      <c r="B699" s="2">
        <v>689</v>
      </c>
      <c r="C699" s="2">
        <v>6</v>
      </c>
      <c r="D699" s="2">
        <v>82</v>
      </c>
      <c r="E699" s="2">
        <v>279.14999999999998</v>
      </c>
      <c r="F699" s="2" cm="1">
        <f t="array" ref="F699">INDEX($V$11:$V$61,A699)</f>
        <v>1</v>
      </c>
      <c r="G699" cm="1">
        <f t="array" ref="G699">INDEX($W$11:$W$61,A699)</f>
        <v>-2.0350863666028935</v>
      </c>
      <c r="H699">
        <f t="shared" si="67"/>
        <v>0.75635814104951848</v>
      </c>
      <c r="I699">
        <f t="shared" si="70"/>
        <v>20700.258864172945</v>
      </c>
      <c r="J699" cm="1">
        <f t="array" ref="J699">INDEX($X$11:$X$61,A699)</f>
        <v>0.95224287907214733</v>
      </c>
      <c r="K699">
        <f t="shared" si="71"/>
        <v>211.86459402992986</v>
      </c>
      <c r="L699" cm="1">
        <f t="array" ref="L699">INDEX($Y$11:$Y$61,A699)</f>
        <v>4.1876970820007597E-6</v>
      </c>
      <c r="M699" cm="1">
        <f t="array" ref="M699">INDEX($Z$11:$Z$61,A699)</f>
        <v>6.5105063333472335E-7</v>
      </c>
      <c r="N699">
        <f t="shared" si="68"/>
        <v>3.0241398363428247E-5</v>
      </c>
      <c r="O699">
        <f t="shared" si="69"/>
        <v>8.2745098657555771E-7</v>
      </c>
      <c r="P699" cm="1">
        <f t="array" ref="P699">INDEX($AA$11:$AA$61,A699)</f>
        <v>1.7955259651106862E-11</v>
      </c>
      <c r="Q699" cm="1">
        <f t="array" ref="Q699">INDEX($AB$11:$AB$61,A699)</f>
        <v>1.1301358866135127</v>
      </c>
      <c r="R699">
        <f t="shared" si="72"/>
        <v>0.3595287742503353</v>
      </c>
    </row>
    <row r="700" spans="1:18" x14ac:dyDescent="0.2">
      <c r="A700" s="2">
        <v>7</v>
      </c>
      <c r="B700" s="2">
        <v>690</v>
      </c>
      <c r="C700" s="2">
        <v>6</v>
      </c>
      <c r="D700" s="2">
        <v>83</v>
      </c>
      <c r="E700" s="2">
        <v>279.14999999999998</v>
      </c>
      <c r="F700" s="2" cm="1">
        <f t="array" ref="F700">INDEX($V$11:$V$61,A700)</f>
        <v>1</v>
      </c>
      <c r="G700" cm="1">
        <f t="array" ref="G700">INDEX($W$11:$W$61,A700)</f>
        <v>-2.0350863666028935</v>
      </c>
      <c r="H700">
        <f t="shared" si="67"/>
        <v>0.76558202081841509</v>
      </c>
      <c r="I700">
        <f t="shared" si="70"/>
        <v>21032.168371737582</v>
      </c>
      <c r="J700" cm="1">
        <f t="array" ref="J700">INDEX($X$11:$X$61,A700)</f>
        <v>0.95224287907214733</v>
      </c>
      <c r="K700">
        <f t="shared" si="71"/>
        <v>214.33583390505797</v>
      </c>
      <c r="L700" cm="1">
        <f t="array" ref="L700">INDEX($Y$11:$Y$61,A700)</f>
        <v>4.1876970820007597E-6</v>
      </c>
      <c r="M700" cm="1">
        <f t="array" ref="M700">INDEX($Z$11:$Z$61,A700)</f>
        <v>6.5105063333472335E-7</v>
      </c>
      <c r="N700">
        <f t="shared" si="68"/>
        <v>3.0116853917206172E-5</v>
      </c>
      <c r="O700">
        <f t="shared" si="69"/>
        <v>8.3709913162800984E-7</v>
      </c>
      <c r="P700" cm="1">
        <f t="array" ref="P700">INDEX($AA$11:$AA$61,A700)</f>
        <v>1.7955259651106862E-11</v>
      </c>
      <c r="Q700" cm="1">
        <f t="array" ref="Q700">INDEX($AB$11:$AB$61,A700)</f>
        <v>1.1301358866135127</v>
      </c>
      <c r="R700">
        <f t="shared" si="72"/>
        <v>0.35823389930365518</v>
      </c>
    </row>
    <row r="701" spans="1:18" x14ac:dyDescent="0.2">
      <c r="A701" s="2">
        <v>7</v>
      </c>
      <c r="B701" s="2">
        <v>691</v>
      </c>
      <c r="C701" s="2">
        <v>6</v>
      </c>
      <c r="D701" s="2">
        <v>84</v>
      </c>
      <c r="E701" s="2">
        <v>279.14999999999998</v>
      </c>
      <c r="F701" s="2" cm="1">
        <f t="array" ref="F701">INDEX($V$11:$V$61,A701)</f>
        <v>1</v>
      </c>
      <c r="G701" cm="1">
        <f t="array" ref="G701">INDEX($W$11:$W$61,A701)</f>
        <v>-2.0350863666028935</v>
      </c>
      <c r="H701">
        <f t="shared" si="67"/>
        <v>0.77480590058731158</v>
      </c>
      <c r="I701">
        <f t="shared" si="70"/>
        <v>21364.72247530353</v>
      </c>
      <c r="J701" cm="1">
        <f t="array" ref="J701">INDEX($X$11:$X$61,A701)</f>
        <v>0.95224287907214733</v>
      </c>
      <c r="K701">
        <f t="shared" si="71"/>
        <v>216.8070737801861</v>
      </c>
      <c r="L701" cm="1">
        <f t="array" ref="L701">INDEX($Y$11:$Y$61,A701)</f>
        <v>4.1876970820007597E-6</v>
      </c>
      <c r="M701" cm="1">
        <f t="array" ref="M701">INDEX($Z$11:$Z$61,A701)</f>
        <v>6.5105063333472335E-7</v>
      </c>
      <c r="N701">
        <f t="shared" si="68"/>
        <v>2.9987622287619931E-5</v>
      </c>
      <c r="O701">
        <f t="shared" si="69"/>
        <v>8.4674715691374922E-7</v>
      </c>
      <c r="P701" cm="1">
        <f t="array" ref="P701">INDEX($AA$11:$AA$61,A701)</f>
        <v>1.7955259651106862E-11</v>
      </c>
      <c r="Q701" cm="1">
        <f t="array" ref="Q701">INDEX($AB$11:$AB$61,A701)</f>
        <v>1.1301358866135127</v>
      </c>
      <c r="R701">
        <f t="shared" si="72"/>
        <v>0.35688969796106956</v>
      </c>
    </row>
    <row r="702" spans="1:18" x14ac:dyDescent="0.2">
      <c r="A702" s="2">
        <v>7</v>
      </c>
      <c r="B702" s="2">
        <v>692</v>
      </c>
      <c r="C702" s="2">
        <v>6</v>
      </c>
      <c r="D702" s="2">
        <v>85</v>
      </c>
      <c r="E702" s="2">
        <v>279.14999999999998</v>
      </c>
      <c r="F702" s="2" cm="1">
        <f t="array" ref="F702">INDEX($V$11:$V$61,A702)</f>
        <v>1</v>
      </c>
      <c r="G702" cm="1">
        <f t="array" ref="G702">INDEX($W$11:$W$61,A702)</f>
        <v>-2.0350863666028935</v>
      </c>
      <c r="H702">
        <f t="shared" si="67"/>
        <v>0.78402978035620818</v>
      </c>
      <c r="I702">
        <f t="shared" si="70"/>
        <v>21697.905994806122</v>
      </c>
      <c r="J702" cm="1">
        <f t="array" ref="J702">INDEX($X$11:$X$61,A702)</f>
        <v>0.95224287907214733</v>
      </c>
      <c r="K702">
        <f t="shared" si="71"/>
        <v>219.27831365531424</v>
      </c>
      <c r="L702" cm="1">
        <f t="array" ref="L702">INDEX($Y$11:$Y$61,A702)</f>
        <v>4.1876970820007597E-6</v>
      </c>
      <c r="M702" cm="1">
        <f t="array" ref="M702">INDEX($Z$11:$Z$61,A702)</f>
        <v>6.5105063333472335E-7</v>
      </c>
      <c r="N702">
        <f t="shared" si="68"/>
        <v>2.9854061819293637E-5</v>
      </c>
      <c r="O702">
        <f t="shared" si="69"/>
        <v>8.5639506105357552E-7</v>
      </c>
      <c r="P702" cm="1">
        <f t="array" ref="P702">INDEX($AA$11:$AA$61,A702)</f>
        <v>1.7955259651106862E-11</v>
      </c>
      <c r="Q702" cm="1">
        <f t="array" ref="Q702">INDEX($AB$11:$AB$61,A702)</f>
        <v>1.1301358866135127</v>
      </c>
      <c r="R702">
        <f t="shared" si="72"/>
        <v>0.35549994130781909</v>
      </c>
    </row>
    <row r="703" spans="1:18" x14ac:dyDescent="0.2">
      <c r="A703" s="2">
        <v>7</v>
      </c>
      <c r="B703" s="2">
        <v>693</v>
      </c>
      <c r="C703" s="2">
        <v>6</v>
      </c>
      <c r="D703" s="2">
        <v>86</v>
      </c>
      <c r="E703" s="2">
        <v>279.14999999999998</v>
      </c>
      <c r="F703" s="2" cm="1">
        <f t="array" ref="F703">INDEX($V$11:$V$61,A703)</f>
        <v>1</v>
      </c>
      <c r="G703" cm="1">
        <f t="array" ref="G703">INDEX($W$11:$W$61,A703)</f>
        <v>-2.0350863666028935</v>
      </c>
      <c r="H703">
        <f t="shared" si="67"/>
        <v>0.79325366012510479</v>
      </c>
      <c r="I703">
        <f t="shared" si="70"/>
        <v>22031.704223116842</v>
      </c>
      <c r="J703" cm="1">
        <f t="array" ref="J703">INDEX($X$11:$X$61,A703)</f>
        <v>0.95224287907214733</v>
      </c>
      <c r="K703">
        <f t="shared" si="71"/>
        <v>221.74955353044237</v>
      </c>
      <c r="L703" cm="1">
        <f t="array" ref="L703">INDEX($Y$11:$Y$61,A703)</f>
        <v>4.1876970820007597E-6</v>
      </c>
      <c r="M703" cm="1">
        <f t="array" ref="M703">INDEX($Z$11:$Z$61,A703)</f>
        <v>6.5105063333472335E-7</v>
      </c>
      <c r="N703">
        <f t="shared" si="68"/>
        <v>2.9716513835131583E-5</v>
      </c>
      <c r="O703">
        <f t="shared" si="69"/>
        <v>8.6604284266834566E-7</v>
      </c>
      <c r="P703" cm="1">
        <f t="array" ref="P703">INDEX($AA$11:$AA$61,A703)</f>
        <v>1.7955259651106862E-11</v>
      </c>
      <c r="Q703" cm="1">
        <f t="array" ref="Q703">INDEX($AB$11:$AB$61,A703)</f>
        <v>1.1301358866135127</v>
      </c>
      <c r="R703">
        <f t="shared" si="72"/>
        <v>0.35406822129880361</v>
      </c>
    </row>
    <row r="704" spans="1:18" x14ac:dyDescent="0.2">
      <c r="A704" s="2">
        <v>7</v>
      </c>
      <c r="B704" s="2">
        <v>694</v>
      </c>
      <c r="C704" s="2">
        <v>6</v>
      </c>
      <c r="D704" s="2">
        <v>87</v>
      </c>
      <c r="E704" s="2">
        <v>279.14999999999998</v>
      </c>
      <c r="F704" s="2" cm="1">
        <f t="array" ref="F704">INDEX($V$11:$V$61,A704)</f>
        <v>1</v>
      </c>
      <c r="G704" cm="1">
        <f t="array" ref="G704">INDEX($W$11:$W$61,A704)</f>
        <v>-2.0350863666028935</v>
      </c>
      <c r="H704">
        <f t="shared" si="67"/>
        <v>0.80247753989400128</v>
      </c>
      <c r="I704">
        <f t="shared" si="70"/>
        <v>22366.102907767716</v>
      </c>
      <c r="J704" cm="1">
        <f t="array" ref="J704">INDEX($X$11:$X$61,A704)</f>
        <v>0.95224287907214733</v>
      </c>
      <c r="K704">
        <f t="shared" si="71"/>
        <v>224.22079340557048</v>
      </c>
      <c r="L704" cm="1">
        <f t="array" ref="L704">INDEX($Y$11:$Y$61,A704)</f>
        <v>4.1876970820007597E-6</v>
      </c>
      <c r="M704" cm="1">
        <f t="array" ref="M704">INDEX($Z$11:$Z$61,A704)</f>
        <v>6.5105063333472335E-7</v>
      </c>
      <c r="N704">
        <f t="shared" si="68"/>
        <v>2.957530309988985E-5</v>
      </c>
      <c r="O704">
        <f t="shared" si="69"/>
        <v>8.7569050037897513E-7</v>
      </c>
      <c r="P704" cm="1">
        <f t="array" ref="P704">INDEX($AA$11:$AA$61,A704)</f>
        <v>1.7955259651106862E-11</v>
      </c>
      <c r="Q704" cm="1">
        <f t="array" ref="Q704">INDEX($AB$11:$AB$61,A704)</f>
        <v>1.1301358866135127</v>
      </c>
      <c r="R704">
        <f t="shared" si="72"/>
        <v>0.35259795563703955</v>
      </c>
    </row>
    <row r="705" spans="1:18" x14ac:dyDescent="0.2">
      <c r="A705" s="2">
        <v>7</v>
      </c>
      <c r="B705" s="2">
        <v>695</v>
      </c>
      <c r="C705" s="2">
        <v>6</v>
      </c>
      <c r="D705" s="2">
        <v>88</v>
      </c>
      <c r="E705" s="2">
        <v>279.14999999999998</v>
      </c>
      <c r="F705" s="2" cm="1">
        <f t="array" ref="F705">INDEX($V$11:$V$61,A705)</f>
        <v>1</v>
      </c>
      <c r="G705" cm="1">
        <f t="array" ref="G705">INDEX($W$11:$W$61,A705)</f>
        <v>-2.0350863666028935</v>
      </c>
      <c r="H705">
        <f t="shared" si="67"/>
        <v>0.81170141966289788</v>
      </c>
      <c r="I705">
        <f t="shared" si="70"/>
        <v>22701.088233516657</v>
      </c>
      <c r="J705" cm="1">
        <f t="array" ref="J705">INDEX($X$11:$X$61,A705)</f>
        <v>0.95224287907214733</v>
      </c>
      <c r="K705">
        <f t="shared" si="71"/>
        <v>226.69203328069858</v>
      </c>
      <c r="L705" cm="1">
        <f t="array" ref="L705">INDEX($Y$11:$Y$61,A705)</f>
        <v>4.1876970820007597E-6</v>
      </c>
      <c r="M705" cm="1">
        <f t="array" ref="M705">INDEX($Z$11:$Z$61,A705)</f>
        <v>6.5105063333472335E-7</v>
      </c>
      <c r="N705">
        <f t="shared" si="68"/>
        <v>2.9430738307826898E-5</v>
      </c>
      <c r="O705">
        <f t="shared" si="69"/>
        <v>8.8533803280643902E-7</v>
      </c>
      <c r="P705" cm="1">
        <f t="array" ref="P705">INDEX($AA$11:$AA$61,A705)</f>
        <v>1.7955259651106862E-11</v>
      </c>
      <c r="Q705" cm="1">
        <f t="array" ref="Q705">INDEX($AB$11:$AB$61,A705)</f>
        <v>1.1301358866135127</v>
      </c>
      <c r="R705">
        <f t="shared" si="72"/>
        <v>0.35109239290551586</v>
      </c>
    </row>
    <row r="706" spans="1:18" x14ac:dyDescent="0.2">
      <c r="A706" s="2">
        <v>7</v>
      </c>
      <c r="B706" s="2">
        <v>696</v>
      </c>
      <c r="C706" s="2">
        <v>6</v>
      </c>
      <c r="D706" s="2">
        <v>89</v>
      </c>
      <c r="E706" s="2">
        <v>279.14999999999998</v>
      </c>
      <c r="F706" s="2" cm="1">
        <f t="array" ref="F706">INDEX($V$11:$V$61,A706)</f>
        <v>1</v>
      </c>
      <c r="G706" cm="1">
        <f t="array" ref="G706">INDEX($W$11:$W$61,A706)</f>
        <v>-2.0350863666028935</v>
      </c>
      <c r="H706">
        <f t="shared" si="67"/>
        <v>0.82092529943179449</v>
      </c>
      <c r="I706">
        <f t="shared" si="70"/>
        <v>23036.64680570901</v>
      </c>
      <c r="J706" cm="1">
        <f t="array" ref="J706">INDEX($X$11:$X$61,A706)</f>
        <v>0.95224287907214733</v>
      </c>
      <c r="K706">
        <f t="shared" si="71"/>
        <v>229.16327315582672</v>
      </c>
      <c r="L706" cm="1">
        <f t="array" ref="L706">INDEX($Y$11:$Y$61,A706)</f>
        <v>4.1876970820007597E-6</v>
      </c>
      <c r="M706" cm="1">
        <f t="array" ref="M706">INDEX($Z$11:$Z$61,A706)</f>
        <v>6.5105063333472335E-7</v>
      </c>
      <c r="N706">
        <f t="shared" si="68"/>
        <v>2.928311258866265E-5</v>
      </c>
      <c r="O706">
        <f t="shared" si="69"/>
        <v>8.9498543857177161E-7</v>
      </c>
      <c r="P706" cm="1">
        <f t="array" ref="P706">INDEX($AA$11:$AA$61,A706)</f>
        <v>1.7955259651106862E-11</v>
      </c>
      <c r="Q706" cm="1">
        <f t="array" ref="Q706">INDEX($AB$11:$AB$61,A706)</f>
        <v>1.1301358866135127</v>
      </c>
      <c r="R706">
        <f t="shared" si="72"/>
        <v>0.34955461789172237</v>
      </c>
    </row>
    <row r="707" spans="1:18" x14ac:dyDescent="0.2">
      <c r="A707" s="2">
        <v>7</v>
      </c>
      <c r="B707" s="2">
        <v>697</v>
      </c>
      <c r="C707" s="2">
        <v>6</v>
      </c>
      <c r="D707" s="2">
        <v>90</v>
      </c>
      <c r="E707" s="2">
        <v>279.14999999999998</v>
      </c>
      <c r="F707" s="2" cm="1">
        <f t="array" ref="F707">INDEX($V$11:$V$61,A707)</f>
        <v>1</v>
      </c>
      <c r="G707" cm="1">
        <f t="array" ref="G707">INDEX($W$11:$W$61,A707)</f>
        <v>-2.0350863666028935</v>
      </c>
      <c r="H707">
        <f t="shared" si="67"/>
        <v>0.83014917920069098</v>
      </c>
      <c r="I707">
        <f t="shared" si="70"/>
        <v>23372.765634393094</v>
      </c>
      <c r="J707" cm="1">
        <f t="array" ref="J707">INDEX($X$11:$X$61,A707)</f>
        <v>0.95224287907214733</v>
      </c>
      <c r="K707">
        <f t="shared" si="71"/>
        <v>231.63451303095485</v>
      </c>
      <c r="L707" cm="1">
        <f t="array" ref="L707">INDEX($Y$11:$Y$61,A707)</f>
        <v>4.1876970820007597E-6</v>
      </c>
      <c r="M707" cm="1">
        <f t="array" ref="M707">INDEX($Z$11:$Z$61,A707)</f>
        <v>6.5105063333472335E-7</v>
      </c>
      <c r="N707">
        <f t="shared" si="68"/>
        <v>2.9132704026711727E-5</v>
      </c>
      <c r="O707">
        <f t="shared" si="69"/>
        <v>9.0463271629606764E-7</v>
      </c>
      <c r="P707" cm="1">
        <f t="array" ref="P707">INDEX($AA$11:$AA$61,A707)</f>
        <v>1.7955259651106862E-11</v>
      </c>
      <c r="Q707" cm="1">
        <f t="array" ref="Q707">INDEX($AB$11:$AB$61,A707)</f>
        <v>1.1301358866135127</v>
      </c>
      <c r="R707">
        <f t="shared" si="72"/>
        <v>0.34798755705081713</v>
      </c>
    </row>
    <row r="708" spans="1:18" x14ac:dyDescent="0.2">
      <c r="A708" s="2">
        <v>7</v>
      </c>
      <c r="B708" s="2">
        <v>698</v>
      </c>
      <c r="C708" s="2">
        <v>6</v>
      </c>
      <c r="D708" s="2">
        <v>91</v>
      </c>
      <c r="E708" s="2">
        <v>279.14999999999998</v>
      </c>
      <c r="F708" s="2" cm="1">
        <f t="array" ref="F708">INDEX($V$11:$V$61,A708)</f>
        <v>1</v>
      </c>
      <c r="G708" cm="1">
        <f t="array" ref="G708">INDEX($W$11:$W$61,A708)</f>
        <v>-2.0350863666028935</v>
      </c>
      <c r="H708">
        <f t="shared" si="67"/>
        <v>0.83937305896958758</v>
      </c>
      <c r="I708">
        <f t="shared" si="70"/>
        <v>23709.432119150337</v>
      </c>
      <c r="J708" cm="1">
        <f t="array" ref="J708">INDEX($X$11:$X$61,A708)</f>
        <v>0.95224287907214733</v>
      </c>
      <c r="K708">
        <f t="shared" si="71"/>
        <v>234.10575290608296</v>
      </c>
      <c r="L708" cm="1">
        <f t="array" ref="L708">INDEX($Y$11:$Y$61,A708)</f>
        <v>4.1876970820007597E-6</v>
      </c>
      <c r="M708" cm="1">
        <f t="array" ref="M708">INDEX($Z$11:$Z$61,A708)</f>
        <v>6.5105063333472335E-7</v>
      </c>
      <c r="N708">
        <f t="shared" si="68"/>
        <v>2.8979776188647649E-5</v>
      </c>
      <c r="O708">
        <f t="shared" si="69"/>
        <v>9.1427986460048293E-7</v>
      </c>
      <c r="P708" cm="1">
        <f t="array" ref="P708">INDEX($AA$11:$AA$61,A708)</f>
        <v>1.7955259651106862E-11</v>
      </c>
      <c r="Q708" cm="1">
        <f t="array" ref="Q708">INDEX($AB$11:$AB$61,A708)</f>
        <v>1.1301358866135127</v>
      </c>
      <c r="R708">
        <f t="shared" si="72"/>
        <v>0.34639398405962418</v>
      </c>
    </row>
    <row r="709" spans="1:18" x14ac:dyDescent="0.2">
      <c r="A709" s="2">
        <v>7</v>
      </c>
      <c r="B709" s="2">
        <v>699</v>
      </c>
      <c r="C709" s="2">
        <v>6</v>
      </c>
      <c r="D709" s="2">
        <v>92</v>
      </c>
      <c r="E709" s="2">
        <v>279.14999999999998</v>
      </c>
      <c r="F709" s="2" cm="1">
        <f t="array" ref="F709">INDEX($V$11:$V$61,A709)</f>
        <v>1</v>
      </c>
      <c r="G709" cm="1">
        <f t="array" ref="G709">INDEX($W$11:$W$61,A709)</f>
        <v>-2.0350863666028935</v>
      </c>
      <c r="H709">
        <f t="shared" si="67"/>
        <v>0.84859693873848419</v>
      </c>
      <c r="I709">
        <f t="shared" si="70"/>
        <v>24046.634034602594</v>
      </c>
      <c r="J709" cm="1">
        <f t="array" ref="J709">INDEX($X$11:$X$61,A709)</f>
        <v>0.95224287907214733</v>
      </c>
      <c r="K709">
        <f t="shared" si="71"/>
        <v>236.57699278121109</v>
      </c>
      <c r="L709" cm="1">
        <f t="array" ref="L709">INDEX($Y$11:$Y$61,A709)</f>
        <v>4.1876970820007597E-6</v>
      </c>
      <c r="M709" cm="1">
        <f t="array" ref="M709">INDEX($Z$11:$Z$61,A709)</f>
        <v>6.5105063333472335E-7</v>
      </c>
      <c r="N709">
        <f t="shared" si="68"/>
        <v>2.8824578655900913E-5</v>
      </c>
      <c r="O709">
        <f t="shared" si="69"/>
        <v>9.2392688210623525E-7</v>
      </c>
      <c r="P709" cm="1">
        <f t="array" ref="P709">INDEX($AA$11:$AA$61,A709)</f>
        <v>1.7955259651106862E-11</v>
      </c>
      <c r="Q709" cm="1">
        <f t="array" ref="Q709">INDEX($AB$11:$AB$61,A709)</f>
        <v>1.1301358866135127</v>
      </c>
      <c r="R709">
        <f t="shared" si="72"/>
        <v>0.34477652541939502</v>
      </c>
    </row>
    <row r="710" spans="1:18" x14ac:dyDescent="0.2">
      <c r="A710" s="2">
        <v>7</v>
      </c>
      <c r="B710" s="2">
        <v>700</v>
      </c>
      <c r="C710" s="2">
        <v>6</v>
      </c>
      <c r="D710" s="2">
        <v>93</v>
      </c>
      <c r="E710" s="2">
        <v>279.14999999999998</v>
      </c>
      <c r="F710" s="2" cm="1">
        <f t="array" ref="F710">INDEX($V$11:$V$61,A710)</f>
        <v>1</v>
      </c>
      <c r="G710" cm="1">
        <f t="array" ref="G710">INDEX($W$11:$W$61,A710)</f>
        <v>-2.0350863666028935</v>
      </c>
      <c r="H710">
        <f t="shared" si="67"/>
        <v>0.85782081850738068</v>
      </c>
      <c r="I710">
        <f t="shared" si="70"/>
        <v>24384.359516561773</v>
      </c>
      <c r="J710" cm="1">
        <f t="array" ref="J710">INDEX($X$11:$X$61,A710)</f>
        <v>0.95224287907214733</v>
      </c>
      <c r="K710">
        <f t="shared" si="71"/>
        <v>239.0482326563392</v>
      </c>
      <c r="L710" cm="1">
        <f t="array" ref="L710">INDEX($Y$11:$Y$61,A710)</f>
        <v>4.1876970820007597E-6</v>
      </c>
      <c r="M710" cm="1">
        <f t="array" ref="M710">INDEX($Z$11:$Z$61,A710)</f>
        <v>6.5105063333472335E-7</v>
      </c>
      <c r="N710">
        <f t="shared" si="68"/>
        <v>2.8667347558195465E-5</v>
      </c>
      <c r="O710">
        <f t="shared" si="69"/>
        <v>9.3357376743460431E-7</v>
      </c>
      <c r="P710" cm="1">
        <f t="array" ref="P710">INDEX($AA$11:$AA$61,A710)</f>
        <v>1.7955259651106862E-11</v>
      </c>
      <c r="Q710" cm="1">
        <f t="array" ref="Q710">INDEX($AB$11:$AB$61,A710)</f>
        <v>1.1301358866135127</v>
      </c>
      <c r="R710">
        <f t="shared" si="72"/>
        <v>0.34313766607055174</v>
      </c>
    </row>
    <row r="711" spans="1:18" x14ac:dyDescent="0.2">
      <c r="A711" s="2">
        <v>7</v>
      </c>
      <c r="B711" s="2">
        <v>701</v>
      </c>
      <c r="C711" s="2">
        <v>6</v>
      </c>
      <c r="D711" s="2">
        <v>94</v>
      </c>
      <c r="E711" s="2">
        <v>279.14999999999998</v>
      </c>
      <c r="F711" s="2" cm="1">
        <f t="array" ref="F711">INDEX($V$11:$V$61,A711)</f>
        <v>1</v>
      </c>
      <c r="G711" cm="1">
        <f t="array" ref="G711">INDEX($W$11:$W$61,A711)</f>
        <v>-2.0350863666028935</v>
      </c>
      <c r="H711">
        <f t="shared" si="67"/>
        <v>0.86704469827627728</v>
      </c>
      <c r="I711">
        <f t="shared" si="70"/>
        <v>24722.597048788804</v>
      </c>
      <c r="J711" cm="1">
        <f t="array" ref="J711">INDEX($X$11:$X$61,A711)</f>
        <v>0.95224287907214733</v>
      </c>
      <c r="K711">
        <f t="shared" si="71"/>
        <v>241.51947253146733</v>
      </c>
      <c r="L711" cm="1">
        <f t="array" ref="L711">INDEX($Y$11:$Y$61,A711)</f>
        <v>4.1876970820007597E-6</v>
      </c>
      <c r="M711" cm="1">
        <f t="array" ref="M711">INDEX($Z$11:$Z$61,A711)</f>
        <v>6.5105063333472335E-7</v>
      </c>
      <c r="N711">
        <f t="shared" si="68"/>
        <v>2.8508306105187796E-5</v>
      </c>
      <c r="O711">
        <f t="shared" si="69"/>
        <v>9.4322051920693325E-7</v>
      </c>
      <c r="P711" cm="1">
        <f t="array" ref="P711">INDEX($AA$11:$AA$61,A711)</f>
        <v>1.7955259651106862E-11</v>
      </c>
      <c r="Q711" cm="1">
        <f t="array" ref="Q711">INDEX($AB$11:$AB$61,A711)</f>
        <v>1.1301358866135127</v>
      </c>
      <c r="R711">
        <f t="shared" si="72"/>
        <v>0.3414797549874613</v>
      </c>
    </row>
    <row r="712" spans="1:18" x14ac:dyDescent="0.2">
      <c r="A712" s="2">
        <v>7</v>
      </c>
      <c r="B712" s="2">
        <v>702</v>
      </c>
      <c r="C712" s="2">
        <v>6</v>
      </c>
      <c r="D712" s="2">
        <v>95</v>
      </c>
      <c r="E712" s="2">
        <v>279.14999999999998</v>
      </c>
      <c r="F712" s="2" cm="1">
        <f t="array" ref="F712">INDEX($V$11:$V$61,A712)</f>
        <v>1</v>
      </c>
      <c r="G712" cm="1">
        <f t="array" ref="G712">INDEX($W$11:$W$61,A712)</f>
        <v>-2.0350863666028935</v>
      </c>
      <c r="H712">
        <f t="shared" si="67"/>
        <v>0.87626857804517388</v>
      </c>
      <c r="I712">
        <f t="shared" si="70"/>
        <v>25061.335450330742</v>
      </c>
      <c r="J712" cm="1">
        <f t="array" ref="J712">INDEX($X$11:$X$61,A712)</f>
        <v>0.95224287907214733</v>
      </c>
      <c r="K712">
        <f t="shared" si="71"/>
        <v>243.99071240659546</v>
      </c>
      <c r="L712" cm="1">
        <f t="array" ref="L712">INDEX($Y$11:$Y$61,A712)</f>
        <v>4.1876970820007597E-6</v>
      </c>
      <c r="M712" cm="1">
        <f t="array" ref="M712">INDEX($Z$11:$Z$61,A712)</f>
        <v>6.5105063333472335E-7</v>
      </c>
      <c r="N712">
        <f t="shared" si="68"/>
        <v>2.8347665113591506E-5</v>
      </c>
      <c r="O712">
        <f t="shared" si="69"/>
        <v>9.5286713604462839E-7</v>
      </c>
      <c r="P712" cm="1">
        <f t="array" ref="P712">INDEX($AA$11:$AA$61,A712)</f>
        <v>1.7955259651106862E-11</v>
      </c>
      <c r="Q712" cm="1">
        <f t="array" ref="Q712">INDEX($AB$11:$AB$61,A712)</f>
        <v>1.1301358866135127</v>
      </c>
      <c r="R712">
        <f t="shared" si="72"/>
        <v>0.33980501072570163</v>
      </c>
    </row>
    <row r="713" spans="1:18" x14ac:dyDescent="0.2">
      <c r="A713" s="2">
        <v>7</v>
      </c>
      <c r="B713" s="2">
        <v>703</v>
      </c>
      <c r="C713" s="2">
        <v>6</v>
      </c>
      <c r="D713" s="2">
        <v>96</v>
      </c>
      <c r="E713" s="2">
        <v>279.14999999999998</v>
      </c>
      <c r="F713" s="2" cm="1">
        <f t="array" ref="F713">INDEX($V$11:$V$61,A713)</f>
        <v>1</v>
      </c>
      <c r="G713" cm="1">
        <f t="array" ref="G713">INDEX($W$11:$W$61,A713)</f>
        <v>-2.0350863666028935</v>
      </c>
      <c r="H713">
        <f t="shared" si="67"/>
        <v>0.88549245781407038</v>
      </c>
      <c r="I713">
        <f t="shared" si="70"/>
        <v>25400.563863407013</v>
      </c>
      <c r="J713" cm="1">
        <f t="array" ref="J713">INDEX($X$11:$X$61,A713)</f>
        <v>0.95224287907214733</v>
      </c>
      <c r="K713">
        <f t="shared" si="71"/>
        <v>246.46195228172354</v>
      </c>
      <c r="L713" cm="1">
        <f t="array" ref="L713">INDEX($Y$11:$Y$61,A713)</f>
        <v>4.1876970820007597E-6</v>
      </c>
      <c r="M713" cm="1">
        <f t="array" ref="M713">INDEX($Z$11:$Z$61,A713)</f>
        <v>6.5105063333472335E-7</v>
      </c>
      <c r="N713">
        <f t="shared" si="68"/>
        <v>2.8185623527549714E-5</v>
      </c>
      <c r="O713">
        <f t="shared" si="69"/>
        <v>9.6251361656916056E-7</v>
      </c>
      <c r="P713" cm="1">
        <f t="array" ref="P713">INDEX($AA$11:$AA$61,A713)</f>
        <v>1.7955259651106862E-11</v>
      </c>
      <c r="Q713" cm="1">
        <f t="array" ref="Q713">INDEX($AB$11:$AB$61,A713)</f>
        <v>1.1301358866135127</v>
      </c>
      <c r="R713">
        <f t="shared" si="72"/>
        <v>0.33811552689827024</v>
      </c>
    </row>
    <row r="714" spans="1:18" x14ac:dyDescent="0.2">
      <c r="A714" s="2">
        <v>7</v>
      </c>
      <c r="B714" s="2">
        <v>704</v>
      </c>
      <c r="C714" s="2">
        <v>6</v>
      </c>
      <c r="D714" s="2">
        <v>97</v>
      </c>
      <c r="E714" s="2">
        <v>279.14999999999998</v>
      </c>
      <c r="F714" s="2" cm="1">
        <f t="array" ref="F714">INDEX($V$11:$V$61,A714)</f>
        <v>1</v>
      </c>
      <c r="G714" cm="1">
        <f t="array" ref="G714">INDEX($W$11:$W$61,A714)</f>
        <v>-2.0350863666028935</v>
      </c>
      <c r="H714">
        <f t="shared" si="67"/>
        <v>0.89471633758296698</v>
      </c>
      <c r="I714">
        <f t="shared" si="70"/>
        <v>25740.271741817</v>
      </c>
      <c r="J714" cm="1">
        <f t="array" ref="J714">INDEX($X$11:$X$61,A714)</f>
        <v>0.95224287907214733</v>
      </c>
      <c r="K714">
        <f t="shared" si="71"/>
        <v>248.9331921568517</v>
      </c>
      <c r="L714" cm="1">
        <f t="array" ref="L714">INDEX($Y$11:$Y$61,A714)</f>
        <v>4.1876970820007597E-6</v>
      </c>
      <c r="M714" cm="1">
        <f t="array" ref="M714">INDEX($Z$11:$Z$61,A714)</f>
        <v>6.5105063333472335E-7</v>
      </c>
      <c r="N714">
        <f t="shared" si="68"/>
        <v>2.8022368930361423E-5</v>
      </c>
      <c r="O714">
        <f t="shared" si="69"/>
        <v>9.7215995940206632E-7</v>
      </c>
      <c r="P714" cm="1">
        <f t="array" ref="P714">INDEX($AA$11:$AA$61,A714)</f>
        <v>1.7955259651106862E-11</v>
      </c>
      <c r="Q714" cm="1">
        <f t="array" ref="Q714">INDEX($AB$11:$AB$61,A714)</f>
        <v>1.1301358866135127</v>
      </c>
      <c r="R714">
        <f t="shared" si="72"/>
        <v>0.33641327756080452</v>
      </c>
    </row>
    <row r="715" spans="1:18" x14ac:dyDescent="0.2">
      <c r="A715" s="2">
        <v>7</v>
      </c>
      <c r="B715" s="2">
        <v>705</v>
      </c>
      <c r="C715" s="2">
        <v>6</v>
      </c>
      <c r="D715" s="2">
        <v>98</v>
      </c>
      <c r="E715" s="2">
        <v>279.14999999999998</v>
      </c>
      <c r="F715" s="2" cm="1">
        <f t="array" ref="F715">INDEX($V$11:$V$61,A715)</f>
        <v>1</v>
      </c>
      <c r="G715" cm="1">
        <f t="array" ref="G715">INDEX($W$11:$W$61,A715)</f>
        <v>-2.0350863666028935</v>
      </c>
      <c r="H715">
        <f t="shared" ref="H715:H778" si="73">D715*POWER(10,G715)*F715^-1</f>
        <v>0.90394021735186358</v>
      </c>
      <c r="I715">
        <f t="shared" si="70"/>
        <v>26080.448839843102</v>
      </c>
      <c r="J715" cm="1">
        <f t="array" ref="J715">INDEX($X$11:$X$61,A715)</f>
        <v>0.95224287907214733</v>
      </c>
      <c r="K715">
        <f t="shared" si="71"/>
        <v>251.40443203197981</v>
      </c>
      <c r="L715" cm="1">
        <f t="array" ref="L715">INDEX($Y$11:$Y$61,A715)</f>
        <v>4.1876970820007597E-6</v>
      </c>
      <c r="M715" cm="1">
        <f t="array" ref="M715">INDEX($Z$11:$Z$61,A715)</f>
        <v>6.5105063333472335E-7</v>
      </c>
      <c r="N715">
        <f t="shared" ref="N715:N778" si="74">I715/(I715^2+$D$6)</f>
        <v>2.7858078045976342E-5</v>
      </c>
      <c r="O715">
        <f t="shared" ref="O715:O778" si="75">K715/(K715^2+$D$6)</f>
        <v>9.8180616316494662E-7</v>
      </c>
      <c r="P715" cm="1">
        <f t="array" ref="P715">INDEX($AA$11:$AA$61,A715)</f>
        <v>1.7955259651106862E-11</v>
      </c>
      <c r="Q715" cm="1">
        <f t="array" ref="Q715">INDEX($AB$11:$AB$61,A715)</f>
        <v>1.1301358866135127</v>
      </c>
      <c r="R715">
        <f t="shared" si="72"/>
        <v>0.33470012248913017</v>
      </c>
    </row>
    <row r="716" spans="1:18" x14ac:dyDescent="0.2">
      <c r="A716" s="2">
        <v>7</v>
      </c>
      <c r="B716" s="2">
        <v>706</v>
      </c>
      <c r="C716" s="2">
        <v>6</v>
      </c>
      <c r="D716" s="2">
        <v>99</v>
      </c>
      <c r="E716" s="2">
        <v>279.14999999999998</v>
      </c>
      <c r="F716" s="2" cm="1">
        <f t="array" ref="F716">INDEX($V$11:$V$61,A716)</f>
        <v>1</v>
      </c>
      <c r="G716" cm="1">
        <f t="array" ref="G716">INDEX($W$11:$W$61,A716)</f>
        <v>-2.0350863666028935</v>
      </c>
      <c r="H716">
        <f t="shared" si="73"/>
        <v>0.91316409712076019</v>
      </c>
      <c r="I716">
        <f t="shared" ref="I716:I779" si="76">F716*(24+4.04*10000*H716*(0.02+H716)/(0.391+H716))</f>
        <v>26421.08520162469</v>
      </c>
      <c r="J716" cm="1">
        <f t="array" ref="J716">INDEX($X$11:$X$61,A716)</f>
        <v>0.95224287907214733</v>
      </c>
      <c r="K716">
        <f t="shared" ref="K716:K779" si="77">F716*POWER(J716,-0.5)*(9+280*H716*EXP(-4.17*(POWER(J716,-1/3)-1)))</f>
        <v>253.87567190710797</v>
      </c>
      <c r="L716" cm="1">
        <f t="array" ref="L716">INDEX($Y$11:$Y$61,A716)</f>
        <v>4.1876970820007597E-6</v>
      </c>
      <c r="M716" cm="1">
        <f t="array" ref="M716">INDEX($Z$11:$Z$61,A716)</f>
        <v>6.5105063333472335E-7</v>
      </c>
      <c r="N716">
        <f t="shared" si="74"/>
        <v>2.7692917228949953E-5</v>
      </c>
      <c r="O716">
        <f t="shared" si="75"/>
        <v>9.9145222647946965E-7</v>
      </c>
      <c r="P716" cm="1">
        <f t="array" ref="P716">INDEX($AA$11:$AA$61,A716)</f>
        <v>1.7955259651106862E-11</v>
      </c>
      <c r="Q716" cm="1">
        <f t="array" ref="Q716">INDEX($AB$11:$AB$61,A716)</f>
        <v>1.1301358866135127</v>
      </c>
      <c r="R716">
        <f t="shared" ref="R716:R779" si="78">8.686*$D$6*(P716+Q716*(L716*N716+M716*O716))</f>
        <v>0.33297781233536794</v>
      </c>
    </row>
    <row r="717" spans="1:18" x14ac:dyDescent="0.2">
      <c r="A717" s="2">
        <v>7</v>
      </c>
      <c r="B717" s="2">
        <v>707</v>
      </c>
      <c r="C717" s="2">
        <v>6</v>
      </c>
      <c r="D717" s="2">
        <v>100</v>
      </c>
      <c r="E717" s="2">
        <v>279.14999999999998</v>
      </c>
      <c r="F717" s="2" cm="1">
        <f t="array" ref="F717">INDEX($V$11:$V$61,A717)</f>
        <v>1</v>
      </c>
      <c r="G717" cm="1">
        <f t="array" ref="G717">INDEX($W$11:$W$61,A717)</f>
        <v>-2.0350863666028935</v>
      </c>
      <c r="H717">
        <f t="shared" si="73"/>
        <v>0.92238797688965668</v>
      </c>
      <c r="I717">
        <f t="shared" si="76"/>
        <v>26762.171150979862</v>
      </c>
      <c r="J717" cm="1">
        <f t="array" ref="J717">INDEX($X$11:$X$61,A717)</f>
        <v>0.95224287907214733</v>
      </c>
      <c r="K717">
        <f t="shared" si="77"/>
        <v>256.34691178223608</v>
      </c>
      <c r="L717" cm="1">
        <f t="array" ref="L717">INDEX($Y$11:$Y$61,A717)</f>
        <v>4.1876970820007597E-6</v>
      </c>
      <c r="M717" cm="1">
        <f t="array" ref="M717">INDEX($Z$11:$Z$61,A717)</f>
        <v>6.5105063333472335E-7</v>
      </c>
      <c r="N717">
        <f t="shared" si="74"/>
        <v>2.7527042941797429E-5</v>
      </c>
      <c r="O717">
        <f t="shared" si="75"/>
        <v>1.0010981479673698E-6</v>
      </c>
      <c r="P717" cm="1">
        <f t="array" ref="P717">INDEX($AA$11:$AA$61,A717)</f>
        <v>1.7955259651106862E-11</v>
      </c>
      <c r="Q717" cm="1">
        <f t="array" ref="Q717">INDEX($AB$11:$AB$61,A717)</f>
        <v>1.1301358866135127</v>
      </c>
      <c r="R717">
        <f t="shared" si="78"/>
        <v>0.33124799365143193</v>
      </c>
    </row>
    <row r="718" spans="1:18" x14ac:dyDescent="0.2">
      <c r="A718" s="2">
        <v>8</v>
      </c>
      <c r="B718" s="2">
        <v>708</v>
      </c>
      <c r="C718" s="2">
        <v>7</v>
      </c>
      <c r="D718" s="2">
        <v>0</v>
      </c>
      <c r="E718" s="2">
        <v>280.14999999999998</v>
      </c>
      <c r="F718" s="2" cm="1">
        <f t="array" ref="F718">INDEX($V$11:$V$61,A718)</f>
        <v>1</v>
      </c>
      <c r="G718" cm="1">
        <f t="array" ref="G718">INDEX($W$11:$W$61,A718)</f>
        <v>-2.0051667691036368</v>
      </c>
      <c r="H718">
        <f t="shared" si="73"/>
        <v>0</v>
      </c>
      <c r="I718">
        <f t="shared" si="76"/>
        <v>24</v>
      </c>
      <c r="J718" cm="1">
        <f t="array" ref="J718">INDEX($X$11:$X$61,A718)</f>
        <v>0.95565410199556544</v>
      </c>
      <c r="K718">
        <f t="shared" si="77"/>
        <v>9.20644886457616</v>
      </c>
      <c r="L718" cm="1">
        <f t="array" ref="L718">INDEX($Y$11:$Y$61,A718)</f>
        <v>4.3093304106154782E-6</v>
      </c>
      <c r="M718" cm="1">
        <f t="array" ref="M718">INDEX($Z$11:$Z$61,A718)</f>
        <v>6.795628640904287E-7</v>
      </c>
      <c r="N718">
        <f t="shared" si="74"/>
        <v>9.3749789062974615E-8</v>
      </c>
      <c r="O718">
        <f t="shared" si="75"/>
        <v>3.5962678970414909E-8</v>
      </c>
      <c r="P718" cm="1">
        <f t="array" ref="P718">INDEX($AA$11:$AA$61,A718)</f>
        <v>1.7987391494366784E-11</v>
      </c>
      <c r="Q718" cm="1">
        <f t="array" ref="Q718">INDEX($AB$11:$AB$61,A718)</f>
        <v>1.1200777734733554</v>
      </c>
      <c r="R718">
        <f t="shared" si="78"/>
        <v>4.1064128299260885E-2</v>
      </c>
    </row>
    <row r="719" spans="1:18" x14ac:dyDescent="0.2">
      <c r="A719" s="2">
        <v>8</v>
      </c>
      <c r="B719" s="2">
        <v>709</v>
      </c>
      <c r="C719" s="2">
        <v>7</v>
      </c>
      <c r="D719" s="2">
        <v>1</v>
      </c>
      <c r="E719" s="2">
        <v>280.14999999999998</v>
      </c>
      <c r="F719" s="2" cm="1">
        <f t="array" ref="F719">INDEX($V$11:$V$61,A719)</f>
        <v>1</v>
      </c>
      <c r="G719" cm="1">
        <f t="array" ref="G719">INDEX($W$11:$W$61,A719)</f>
        <v>-2.0051667691036368</v>
      </c>
      <c r="H719">
        <f t="shared" si="73"/>
        <v>9.8817356309191372E-3</v>
      </c>
      <c r="I719">
        <f t="shared" si="76"/>
        <v>53.758027797935412</v>
      </c>
      <c r="J719" cm="1">
        <f t="array" ref="J719">INDEX($X$11:$X$61,A719)</f>
        <v>0.95565410199556544</v>
      </c>
      <c r="K719">
        <f t="shared" si="77"/>
        <v>11.862588232472419</v>
      </c>
      <c r="L719" cm="1">
        <f t="array" ref="L719">INDEX($Y$11:$Y$61,A719)</f>
        <v>4.3093304106154782E-6</v>
      </c>
      <c r="M719" cm="1">
        <f t="array" ref="M719">INDEX($Z$11:$Z$61,A719)</f>
        <v>6.795628640904287E-7</v>
      </c>
      <c r="N719">
        <f t="shared" si="74"/>
        <v>2.0998992555735833E-7</v>
      </c>
      <c r="O719">
        <f t="shared" si="75"/>
        <v>4.6338209811379747E-8</v>
      </c>
      <c r="P719" cm="1">
        <f t="array" ref="P719">INDEX($AA$11:$AA$61,A719)</f>
        <v>1.7987391494366784E-11</v>
      </c>
      <c r="Q719" cm="1">
        <f t="array" ref="Q719">INDEX($AB$11:$AB$61,A719)</f>
        <v>1.1200777734733554</v>
      </c>
      <c r="R719">
        <f t="shared" si="78"/>
        <v>4.2329284963008286E-2</v>
      </c>
    </row>
    <row r="720" spans="1:18" x14ac:dyDescent="0.2">
      <c r="A720" s="2">
        <v>8</v>
      </c>
      <c r="B720" s="2">
        <v>710</v>
      </c>
      <c r="C720" s="2">
        <v>7</v>
      </c>
      <c r="D720" s="2">
        <v>2</v>
      </c>
      <c r="E720" s="2">
        <v>280.14999999999998</v>
      </c>
      <c r="F720" s="2" cm="1">
        <f t="array" ref="F720">INDEX($V$11:$V$61,A720)</f>
        <v>1</v>
      </c>
      <c r="G720" cm="1">
        <f t="array" ref="G720">INDEX($W$11:$W$61,A720)</f>
        <v>-2.0051667691036368</v>
      </c>
      <c r="H720">
        <f t="shared" si="73"/>
        <v>1.9763471261838274E-2</v>
      </c>
      <c r="I720">
        <f t="shared" si="76"/>
        <v>101.2924487497928</v>
      </c>
      <c r="J720" cm="1">
        <f t="array" ref="J720">INDEX($X$11:$X$61,A720)</f>
        <v>0.95565410199556544</v>
      </c>
      <c r="K720">
        <f t="shared" si="77"/>
        <v>14.518727600368676</v>
      </c>
      <c r="L720" cm="1">
        <f t="array" ref="L720">INDEX($Y$11:$Y$61,A720)</f>
        <v>4.3093304106154782E-6</v>
      </c>
      <c r="M720" cm="1">
        <f t="array" ref="M720">INDEX($Z$11:$Z$61,A720)</f>
        <v>6.795628640904287E-7</v>
      </c>
      <c r="N720">
        <f t="shared" si="74"/>
        <v>3.9565777045974179E-7</v>
      </c>
      <c r="O720">
        <f t="shared" si="75"/>
        <v>5.6713732990176454E-8</v>
      </c>
      <c r="P720" cm="1">
        <f t="array" ref="P720">INDEX($AA$11:$AA$61,A720)</f>
        <v>1.7987391494366784E-11</v>
      </c>
      <c r="Q720" cm="1">
        <f t="array" ref="Q720">INDEX($AB$11:$AB$61,A720)</f>
        <v>1.1200777734733554</v>
      </c>
      <c r="R720">
        <f t="shared" si="78"/>
        <v>4.433960343346794E-2</v>
      </c>
    </row>
    <row r="721" spans="1:18" x14ac:dyDescent="0.2">
      <c r="A721" s="2">
        <v>8</v>
      </c>
      <c r="B721" s="2">
        <v>711</v>
      </c>
      <c r="C721" s="2">
        <v>7</v>
      </c>
      <c r="D721" s="2">
        <v>3</v>
      </c>
      <c r="E721" s="2">
        <v>280.14999999999998</v>
      </c>
      <c r="F721" s="2" cm="1">
        <f t="array" ref="F721">INDEX($V$11:$V$61,A721)</f>
        <v>1</v>
      </c>
      <c r="G721" cm="1">
        <f t="array" ref="G721">INDEX($W$11:$W$61,A721)</f>
        <v>-2.0051667691036368</v>
      </c>
      <c r="H721">
        <f t="shared" si="73"/>
        <v>2.964520689275741E-2</v>
      </c>
      <c r="I721">
        <f t="shared" si="76"/>
        <v>165.35046157739336</v>
      </c>
      <c r="J721" cm="1">
        <f t="array" ref="J721">INDEX($X$11:$X$61,A721)</f>
        <v>0.95565410199556544</v>
      </c>
      <c r="K721">
        <f t="shared" si="77"/>
        <v>17.174866968264933</v>
      </c>
      <c r="L721" cm="1">
        <f t="array" ref="L721">INDEX($Y$11:$Y$61,A721)</f>
        <v>4.3093304106154782E-6</v>
      </c>
      <c r="M721" cm="1">
        <f t="array" ref="M721">INDEX($Z$11:$Z$61,A721)</f>
        <v>6.795628640904287E-7</v>
      </c>
      <c r="N721">
        <f t="shared" si="74"/>
        <v>6.4583126582020979E-7</v>
      </c>
      <c r="O721">
        <f t="shared" si="75"/>
        <v>6.7089246791185767E-8</v>
      </c>
      <c r="P721" cm="1">
        <f t="array" ref="P721">INDEX($AA$11:$AA$61,A721)</f>
        <v>1.7987391494366784E-11</v>
      </c>
      <c r="Q721" cm="1">
        <f t="array" ref="Q721">INDEX($AB$11:$AB$61,A721)</f>
        <v>1.1200777734733554</v>
      </c>
      <c r="R721">
        <f t="shared" si="78"/>
        <v>4.7042255669152724E-2</v>
      </c>
    </row>
    <row r="722" spans="1:18" x14ac:dyDescent="0.2">
      <c r="A722" s="2">
        <v>8</v>
      </c>
      <c r="B722" s="2">
        <v>712</v>
      </c>
      <c r="C722" s="2">
        <v>7</v>
      </c>
      <c r="D722" s="2">
        <v>4</v>
      </c>
      <c r="E722" s="2">
        <v>280.14999999999998</v>
      </c>
      <c r="F722" s="2" cm="1">
        <f t="array" ref="F722">INDEX($V$11:$V$61,A722)</f>
        <v>1</v>
      </c>
      <c r="G722" cm="1">
        <f t="array" ref="G722">INDEX($W$11:$W$61,A722)</f>
        <v>-2.0051667691036368</v>
      </c>
      <c r="H722">
        <f t="shared" si="73"/>
        <v>3.9526942523676549E-2</v>
      </c>
      <c r="I722">
        <f t="shared" si="76"/>
        <v>244.79428545592634</v>
      </c>
      <c r="J722" cm="1">
        <f t="array" ref="J722">INDEX($X$11:$X$61,A722)</f>
        <v>0.95565410199556544</v>
      </c>
      <c r="K722">
        <f t="shared" si="77"/>
        <v>19.831006336161192</v>
      </c>
      <c r="L722" cm="1">
        <f t="array" ref="L722">INDEX($Y$11:$Y$61,A722)</f>
        <v>4.3093304106154782E-6</v>
      </c>
      <c r="M722" cm="1">
        <f t="array" ref="M722">INDEX($Z$11:$Z$61,A722)</f>
        <v>6.795628640904287E-7</v>
      </c>
      <c r="N722">
        <f t="shared" si="74"/>
        <v>9.5600389705805721E-7</v>
      </c>
      <c r="O722">
        <f t="shared" si="75"/>
        <v>7.7464749498793604E-8</v>
      </c>
      <c r="P722" cm="1">
        <f t="array" ref="P722">INDEX($AA$11:$AA$61,A722)</f>
        <v>1.7987391494366784E-11</v>
      </c>
      <c r="Q722" cm="1">
        <f t="array" ref="Q722">INDEX($AB$11:$AB$61,A722)</f>
        <v>1.1200777734733554</v>
      </c>
      <c r="R722">
        <f t="shared" si="78"/>
        <v>5.0388873620994375E-2</v>
      </c>
    </row>
    <row r="723" spans="1:18" x14ac:dyDescent="0.2">
      <c r="A723" s="2">
        <v>8</v>
      </c>
      <c r="B723" s="2">
        <v>713</v>
      </c>
      <c r="C723" s="2">
        <v>7</v>
      </c>
      <c r="D723" s="2">
        <v>5</v>
      </c>
      <c r="E723" s="2">
        <v>280.14999999999998</v>
      </c>
      <c r="F723" s="2" cm="1">
        <f t="array" ref="F723">INDEX($V$11:$V$61,A723)</f>
        <v>1</v>
      </c>
      <c r="G723" cm="1">
        <f t="array" ref="G723">INDEX($W$11:$W$61,A723)</f>
        <v>-2.0051667691036368</v>
      </c>
      <c r="H723">
        <f t="shared" si="73"/>
        <v>4.9408678154595688E-2</v>
      </c>
      <c r="I723">
        <f t="shared" si="76"/>
        <v>338.58825607076233</v>
      </c>
      <c r="J723" cm="1">
        <f t="array" ref="J723">INDEX($X$11:$X$61,A723)</f>
        <v>0.95565410199556544</v>
      </c>
      <c r="K723">
        <f t="shared" si="77"/>
        <v>22.487145704057454</v>
      </c>
      <c r="L723" cm="1">
        <f t="array" ref="L723">INDEX($Y$11:$Y$61,A723)</f>
        <v>4.3093304106154782E-6</v>
      </c>
      <c r="M723" cm="1">
        <f t="array" ref="M723">INDEX($Z$11:$Z$61,A723)</f>
        <v>6.795628640904287E-7</v>
      </c>
      <c r="N723">
        <f t="shared" si="74"/>
        <v>1.3220183485695097E-6</v>
      </c>
      <c r="O723">
        <f t="shared" si="75"/>
        <v>8.784023939739197E-8</v>
      </c>
      <c r="P723" cm="1">
        <f t="array" ref="P723">INDEX($AA$11:$AA$61,A723)</f>
        <v>1.7987391494366784E-11</v>
      </c>
      <c r="Q723" cm="1">
        <f t="array" ref="Q723">INDEX($AB$11:$AB$61,A723)</f>
        <v>1.1200777734733554</v>
      </c>
      <c r="R723">
        <f t="shared" si="78"/>
        <v>5.4334837163499343E-2</v>
      </c>
    </row>
    <row r="724" spans="1:18" x14ac:dyDescent="0.2">
      <c r="A724" s="2">
        <v>8</v>
      </c>
      <c r="B724" s="2">
        <v>714</v>
      </c>
      <c r="C724" s="2">
        <v>7</v>
      </c>
      <c r="D724" s="2">
        <v>6</v>
      </c>
      <c r="E724" s="2">
        <v>280.14999999999998</v>
      </c>
      <c r="F724" s="2" cm="1">
        <f t="array" ref="F724">INDEX($V$11:$V$61,A724)</f>
        <v>1</v>
      </c>
      <c r="G724" cm="1">
        <f t="array" ref="G724">INDEX($W$11:$W$61,A724)</f>
        <v>-2.0051667691036368</v>
      </c>
      <c r="H724">
        <f t="shared" si="73"/>
        <v>5.929041378551482E-2</v>
      </c>
      <c r="I724">
        <f t="shared" si="76"/>
        <v>445.78762075581034</v>
      </c>
      <c r="J724" cm="1">
        <f t="array" ref="J724">INDEX($X$11:$X$61,A724)</f>
        <v>0.95565410199556544</v>
      </c>
      <c r="K724">
        <f t="shared" si="77"/>
        <v>25.143285071953709</v>
      </c>
      <c r="L724" cm="1">
        <f t="array" ref="L724">INDEX($Y$11:$Y$61,A724)</f>
        <v>4.3093304106154782E-6</v>
      </c>
      <c r="M724" cm="1">
        <f t="array" ref="M724">INDEX($Z$11:$Z$61,A724)</f>
        <v>6.795628640904287E-7</v>
      </c>
      <c r="N724">
        <f t="shared" si="74"/>
        <v>1.7400071681343987E-6</v>
      </c>
      <c r="O724">
        <f t="shared" si="75"/>
        <v>9.8215714771379927E-8</v>
      </c>
      <c r="P724" cm="1">
        <f t="array" ref="P724">INDEX($AA$11:$AA$61,A724)</f>
        <v>1.7987391494366784E-11</v>
      </c>
      <c r="Q724" cm="1">
        <f t="array" ref="Q724">INDEX($AB$11:$AB$61,A724)</f>
        <v>1.1200777734733554</v>
      </c>
      <c r="R724">
        <f t="shared" si="78"/>
        <v>5.8838637250760877E-2</v>
      </c>
    </row>
    <row r="725" spans="1:18" x14ac:dyDescent="0.2">
      <c r="A725" s="2">
        <v>8</v>
      </c>
      <c r="B725" s="2">
        <v>715</v>
      </c>
      <c r="C725" s="2">
        <v>7</v>
      </c>
      <c r="D725" s="2">
        <v>7</v>
      </c>
      <c r="E725" s="2">
        <v>280.14999999999998</v>
      </c>
      <c r="F725" s="2" cm="1">
        <f t="array" ref="F725">INDEX($V$11:$V$61,A725)</f>
        <v>1</v>
      </c>
      <c r="G725" cm="1">
        <f t="array" ref="G725">INDEX($W$11:$W$61,A725)</f>
        <v>-2.0051667691036368</v>
      </c>
      <c r="H725">
        <f t="shared" si="73"/>
        <v>6.9172149416433959E-2</v>
      </c>
      <c r="I725">
        <f t="shared" si="76"/>
        <v>565.52877731090609</v>
      </c>
      <c r="J725" cm="1">
        <f t="array" ref="J725">INDEX($X$11:$X$61,A725)</f>
        <v>0.95565410199556544</v>
      </c>
      <c r="K725">
        <f t="shared" si="77"/>
        <v>27.799424439849965</v>
      </c>
      <c r="L725" cm="1">
        <f t="array" ref="L725">INDEX($Y$11:$Y$61,A725)</f>
        <v>4.3093304106154782E-6</v>
      </c>
      <c r="M725" cm="1">
        <f t="array" ref="M725">INDEX($Z$11:$Z$61,A725)</f>
        <v>6.795628640904287E-7</v>
      </c>
      <c r="N725">
        <f t="shared" si="74"/>
        <v>2.2063403881043573E-6</v>
      </c>
      <c r="O725">
        <f t="shared" si="75"/>
        <v>1.0859117390516457E-7</v>
      </c>
      <c r="P725" cm="1">
        <f t="array" ref="P725">INDEX($AA$11:$AA$61,A725)</f>
        <v>1.7987391494366784E-11</v>
      </c>
      <c r="Q725" cm="1">
        <f t="array" ref="Q725">INDEX($AB$11:$AB$61,A725)</f>
        <v>1.1200777734733554</v>
      </c>
      <c r="R725">
        <f t="shared" si="78"/>
        <v>6.3861313739028591E-2</v>
      </c>
    </row>
    <row r="726" spans="1:18" x14ac:dyDescent="0.2">
      <c r="A726" s="2">
        <v>8</v>
      </c>
      <c r="B726" s="2">
        <v>716</v>
      </c>
      <c r="C726" s="2">
        <v>7</v>
      </c>
      <c r="D726" s="2">
        <v>8</v>
      </c>
      <c r="E726" s="2">
        <v>280.14999999999998</v>
      </c>
      <c r="F726" s="2" cm="1">
        <f t="array" ref="F726">INDEX($V$11:$V$61,A726)</f>
        <v>1</v>
      </c>
      <c r="G726" cm="1">
        <f t="array" ref="G726">INDEX($W$11:$W$61,A726)</f>
        <v>-2.0051667691036368</v>
      </c>
      <c r="H726">
        <f t="shared" si="73"/>
        <v>7.9053885047353098E-2</v>
      </c>
      <c r="I726">
        <f t="shared" si="76"/>
        <v>697.02074404943687</v>
      </c>
      <c r="J726" cm="1">
        <f t="array" ref="J726">INDEX($X$11:$X$61,A726)</f>
        <v>0.95565410199556544</v>
      </c>
      <c r="K726">
        <f t="shared" si="77"/>
        <v>30.455563807746223</v>
      </c>
      <c r="L726" cm="1">
        <f t="array" ref="L726">INDEX($Y$11:$Y$61,A726)</f>
        <v>4.3093304106154782E-6</v>
      </c>
      <c r="M726" cm="1">
        <f t="array" ref="M726">INDEX($Z$11:$Z$61,A726)</f>
        <v>6.795628640904287E-7</v>
      </c>
      <c r="N726">
        <f t="shared" si="74"/>
        <v>2.7175798465460292E-6</v>
      </c>
      <c r="O726">
        <f t="shared" si="75"/>
        <v>1.1896661508316195E-7</v>
      </c>
      <c r="P726" cm="1">
        <f t="array" ref="P726">INDEX($AA$11:$AA$61,A726)</f>
        <v>1.7987391494366784E-11</v>
      </c>
      <c r="Q726" cm="1">
        <f t="array" ref="Q726">INDEX($AB$11:$AB$61,A726)</f>
        <v>1.1200777734733554</v>
      </c>
      <c r="R726">
        <f t="shared" si="78"/>
        <v>6.9365965119337833E-2</v>
      </c>
    </row>
    <row r="727" spans="1:18" x14ac:dyDescent="0.2">
      <c r="A727" s="2">
        <v>8</v>
      </c>
      <c r="B727" s="2">
        <v>717</v>
      </c>
      <c r="C727" s="2">
        <v>7</v>
      </c>
      <c r="D727" s="2">
        <v>9</v>
      </c>
      <c r="E727" s="2">
        <v>280.14999999999998</v>
      </c>
      <c r="F727" s="2" cm="1">
        <f t="array" ref="F727">INDEX($V$11:$V$61,A727)</f>
        <v>1</v>
      </c>
      <c r="G727" cm="1">
        <f t="array" ref="G727">INDEX($W$11:$W$61,A727)</f>
        <v>-2.0051667691036368</v>
      </c>
      <c r="H727">
        <f t="shared" si="73"/>
        <v>8.8935620678272237E-2</v>
      </c>
      <c r="I727">
        <f t="shared" si="76"/>
        <v>839.53768362148276</v>
      </c>
      <c r="J727" cm="1">
        <f t="array" ref="J727">INDEX($X$11:$X$61,A727)</f>
        <v>0.95565410199556544</v>
      </c>
      <c r="K727">
        <f t="shared" si="77"/>
        <v>33.111703175642482</v>
      </c>
      <c r="L727" cm="1">
        <f t="array" ref="L727">INDEX($Y$11:$Y$61,A727)</f>
        <v>4.3093304106154782E-6</v>
      </c>
      <c r="M727" cm="1">
        <f t="array" ref="M727">INDEX($Z$11:$Z$61,A727)</f>
        <v>6.795628640904287E-7</v>
      </c>
      <c r="N727">
        <f t="shared" si="74"/>
        <v>3.2704398464441472E-6</v>
      </c>
      <c r="O727">
        <f t="shared" si="75"/>
        <v>1.2934203658979801E-7</v>
      </c>
      <c r="P727" cm="1">
        <f t="array" ref="P727">INDEX($AA$11:$AA$61,A727)</f>
        <v>1.7987391494366784E-11</v>
      </c>
      <c r="Q727" cm="1">
        <f t="array" ref="Q727">INDEX($AB$11:$AB$61,A727)</f>
        <v>1.1200777734733554</v>
      </c>
      <c r="R727">
        <f t="shared" si="78"/>
        <v>7.5317326276008484E-2</v>
      </c>
    </row>
    <row r="728" spans="1:18" x14ac:dyDescent="0.2">
      <c r="A728" s="2">
        <v>8</v>
      </c>
      <c r="B728" s="2">
        <v>718</v>
      </c>
      <c r="C728" s="2">
        <v>7</v>
      </c>
      <c r="D728" s="2">
        <v>10</v>
      </c>
      <c r="E728" s="2">
        <v>280.14999999999998</v>
      </c>
      <c r="F728" s="2" cm="1">
        <f t="array" ref="F728">INDEX($V$11:$V$61,A728)</f>
        <v>1</v>
      </c>
      <c r="G728" cm="1">
        <f t="array" ref="G728">INDEX($W$11:$W$61,A728)</f>
        <v>-2.0051667691036368</v>
      </c>
      <c r="H728">
        <f t="shared" si="73"/>
        <v>9.8817356309191376E-2</v>
      </c>
      <c r="I728">
        <f t="shared" si="76"/>
        <v>992.41233179798621</v>
      </c>
      <c r="J728" cm="1">
        <f t="array" ref="J728">INDEX($X$11:$X$61,A728)</f>
        <v>0.95565410199556544</v>
      </c>
      <c r="K728">
        <f t="shared" si="77"/>
        <v>35.767842543538741</v>
      </c>
      <c r="L728" cm="1">
        <f t="array" ref="L728">INDEX($Y$11:$Y$61,A728)</f>
        <v>4.3093304106154782E-6</v>
      </c>
      <c r="M728" cm="1">
        <f t="array" ref="M728">INDEX($Z$11:$Z$61,A728)</f>
        <v>6.795628640904287E-7</v>
      </c>
      <c r="N728">
        <f t="shared" si="74"/>
        <v>3.8617537466092485E-6</v>
      </c>
      <c r="O728">
        <f t="shared" si="75"/>
        <v>1.3971743670950947E-7</v>
      </c>
      <c r="P728" cm="1">
        <f t="array" ref="P728">INDEX($AA$11:$AA$61,A728)</f>
        <v>1.7987391494366784E-11</v>
      </c>
      <c r="Q728" cm="1">
        <f t="array" ref="Q728">INDEX($AB$11:$AB$61,A728)</f>
        <v>1.1200777734733554</v>
      </c>
      <c r="R728">
        <f t="shared" si="78"/>
        <v>8.1681409909636418E-2</v>
      </c>
    </row>
    <row r="729" spans="1:18" x14ac:dyDescent="0.2">
      <c r="A729" s="2">
        <v>8</v>
      </c>
      <c r="B729" s="2">
        <v>719</v>
      </c>
      <c r="C729" s="2">
        <v>7</v>
      </c>
      <c r="D729" s="2">
        <v>11</v>
      </c>
      <c r="E729" s="2">
        <v>280.14999999999998</v>
      </c>
      <c r="F729" s="2" cm="1">
        <f t="array" ref="F729">INDEX($V$11:$V$61,A729)</f>
        <v>1</v>
      </c>
      <c r="G729" cm="1">
        <f t="array" ref="G729">INDEX($W$11:$W$61,A729)</f>
        <v>-2.0051667691036368</v>
      </c>
      <c r="H729">
        <f t="shared" si="73"/>
        <v>0.10869909194011051</v>
      </c>
      <c r="I729">
        <f t="shared" si="76"/>
        <v>1155.0302059443643</v>
      </c>
      <c r="J729" cm="1">
        <f t="array" ref="J729">INDEX($X$11:$X$61,A729)</f>
        <v>0.95565410199556544</v>
      </c>
      <c r="K729">
        <f t="shared" si="77"/>
        <v>38.423981911435</v>
      </c>
      <c r="L729" cm="1">
        <f t="array" ref="L729">INDEX($Y$11:$Y$61,A729)</f>
        <v>4.3093304106154782E-6</v>
      </c>
      <c r="M729" cm="1">
        <f t="array" ref="M729">INDEX($Z$11:$Z$61,A729)</f>
        <v>6.795628640904287E-7</v>
      </c>
      <c r="N729">
        <f t="shared" si="74"/>
        <v>4.488446068317866E-6</v>
      </c>
      <c r="O729">
        <f t="shared" si="75"/>
        <v>1.5009281372674493E-7</v>
      </c>
      <c r="P729" cm="1">
        <f t="array" ref="P729">INDEX($AA$11:$AA$61,A729)</f>
        <v>1.7987391494366784E-11</v>
      </c>
      <c r="Q729" cm="1">
        <f t="array" ref="Q729">INDEX($AB$11:$AB$61,A729)</f>
        <v>1.1200777734733554</v>
      </c>
      <c r="R729">
        <f t="shared" si="78"/>
        <v>8.8425207159982464E-2</v>
      </c>
    </row>
    <row r="730" spans="1:18" x14ac:dyDescent="0.2">
      <c r="A730" s="2">
        <v>8</v>
      </c>
      <c r="B730" s="2">
        <v>720</v>
      </c>
      <c r="C730" s="2">
        <v>7</v>
      </c>
      <c r="D730" s="2">
        <v>12</v>
      </c>
      <c r="E730" s="2">
        <v>280.14999999999998</v>
      </c>
      <c r="F730" s="2" cm="1">
        <f t="array" ref="F730">INDEX($V$11:$V$61,A730)</f>
        <v>1</v>
      </c>
      <c r="G730" cm="1">
        <f t="array" ref="G730">INDEX($W$11:$W$61,A730)</f>
        <v>-2.0051667691036368</v>
      </c>
      <c r="H730">
        <f t="shared" si="73"/>
        <v>0.11858082757102964</v>
      </c>
      <c r="I730">
        <f t="shared" si="76"/>
        <v>1326.8244873459951</v>
      </c>
      <c r="J730" cm="1">
        <f t="array" ref="J730">INDEX($X$11:$X$61,A730)</f>
        <v>0.95565410199556544</v>
      </c>
      <c r="K730">
        <f t="shared" si="77"/>
        <v>41.080121279331259</v>
      </c>
      <c r="L730" cm="1">
        <f t="array" ref="L730">INDEX($Y$11:$Y$61,A730)</f>
        <v>4.3093304106154782E-6</v>
      </c>
      <c r="M730" cm="1">
        <f t="array" ref="M730">INDEX($Z$11:$Z$61,A730)</f>
        <v>6.795628640904287E-7</v>
      </c>
      <c r="N730">
        <f t="shared" si="74"/>
        <v>5.1475097102553136E-6</v>
      </c>
      <c r="O730">
        <f t="shared" si="75"/>
        <v>1.6046816592596567E-7</v>
      </c>
      <c r="P730" cm="1">
        <f t="array" ref="P730">INDEX($AA$11:$AA$61,A730)</f>
        <v>1.7987391494366784E-11</v>
      </c>
      <c r="Q730" cm="1">
        <f t="array" ref="Q730">INDEX($AB$11:$AB$61,A730)</f>
        <v>1.1200777734733554</v>
      </c>
      <c r="R730">
        <f t="shared" si="78"/>
        <v>9.5516443055848749E-2</v>
      </c>
    </row>
    <row r="731" spans="1:18" x14ac:dyDescent="0.2">
      <c r="A731" s="2">
        <v>8</v>
      </c>
      <c r="B731" s="2">
        <v>721</v>
      </c>
      <c r="C731" s="2">
        <v>7</v>
      </c>
      <c r="D731" s="2">
        <v>13</v>
      </c>
      <c r="E731" s="2">
        <v>280.14999999999998</v>
      </c>
      <c r="F731" s="2" cm="1">
        <f t="array" ref="F731">INDEX($V$11:$V$61,A731)</f>
        <v>1</v>
      </c>
      <c r="G731" cm="1">
        <f t="array" ref="G731">INDEX($W$11:$W$61,A731)</f>
        <v>-2.0051667691036368</v>
      </c>
      <c r="H731">
        <f t="shared" si="73"/>
        <v>0.12846256320194879</v>
      </c>
      <c r="I731">
        <f t="shared" si="76"/>
        <v>1507.2714876547957</v>
      </c>
      <c r="J731" cm="1">
        <f t="array" ref="J731">INDEX($X$11:$X$61,A731)</f>
        <v>0.95565410199556544</v>
      </c>
      <c r="K731">
        <f t="shared" si="77"/>
        <v>43.736260647227525</v>
      </c>
      <c r="L731" cm="1">
        <f t="array" ref="L731">INDEX($Y$11:$Y$61,A731)</f>
        <v>4.3093304106154782E-6</v>
      </c>
      <c r="M731" cm="1">
        <f t="array" ref="M731">INDEX($Z$11:$Z$61,A731)</f>
        <v>6.795628640904287E-7</v>
      </c>
      <c r="N731">
        <f t="shared" si="74"/>
        <v>5.8359878804963551E-6</v>
      </c>
      <c r="O731">
        <f t="shared" si="75"/>
        <v>1.7084349159164674E-7</v>
      </c>
      <c r="P731" cm="1">
        <f t="array" ref="P731">INDEX($AA$11:$AA$61,A731)</f>
        <v>1.7987391494366784E-11</v>
      </c>
      <c r="Q731" cm="1">
        <f t="array" ref="Q731">INDEX($AB$11:$AB$61,A731)</f>
        <v>1.1200777734733554</v>
      </c>
      <c r="R731">
        <f t="shared" si="78"/>
        <v>0.10292338259252978</v>
      </c>
    </row>
    <row r="732" spans="1:18" x14ac:dyDescent="0.2">
      <c r="A732" s="2">
        <v>8</v>
      </c>
      <c r="B732" s="2">
        <v>722</v>
      </c>
      <c r="C732" s="2">
        <v>7</v>
      </c>
      <c r="D732" s="2">
        <v>14</v>
      </c>
      <c r="E732" s="2">
        <v>280.14999999999998</v>
      </c>
      <c r="F732" s="2" cm="1">
        <f t="array" ref="F732">INDEX($V$11:$V$61,A732)</f>
        <v>1</v>
      </c>
      <c r="G732" cm="1">
        <f t="array" ref="G732">INDEX($W$11:$W$61,A732)</f>
        <v>-2.0051667691036368</v>
      </c>
      <c r="H732">
        <f t="shared" si="73"/>
        <v>0.13834429883286792</v>
      </c>
      <c r="I732">
        <f t="shared" si="76"/>
        <v>1695.8866231267764</v>
      </c>
      <c r="J732" cm="1">
        <f t="array" ref="J732">INDEX($X$11:$X$61,A732)</f>
        <v>0.95565410199556544</v>
      </c>
      <c r="K732">
        <f t="shared" si="77"/>
        <v>46.392400015123769</v>
      </c>
      <c r="L732" cm="1">
        <f t="array" ref="L732">INDEX($Y$11:$Y$61,A732)</f>
        <v>4.3093304106154782E-6</v>
      </c>
      <c r="M732" cm="1">
        <f t="array" ref="M732">INDEX($Z$11:$Z$61,A732)</f>
        <v>6.795628640904287E-7</v>
      </c>
      <c r="N732">
        <f t="shared" si="74"/>
        <v>6.5509603716621332E-6</v>
      </c>
      <c r="O732">
        <f t="shared" si="75"/>
        <v>1.8121878900827756E-7</v>
      </c>
      <c r="P732" cm="1">
        <f t="array" ref="P732">INDEX($AA$11:$AA$61,A732)</f>
        <v>1.7987391494366784E-11</v>
      </c>
      <c r="Q732" cm="1">
        <f t="array" ref="Q732">INDEX($AB$11:$AB$61,A732)</f>
        <v>1.1200777734733554</v>
      </c>
      <c r="R732">
        <f t="shared" si="78"/>
        <v>0.11061468342421353</v>
      </c>
    </row>
    <row r="733" spans="1:18" x14ac:dyDescent="0.2">
      <c r="A733" s="2">
        <v>8</v>
      </c>
      <c r="B733" s="2">
        <v>723</v>
      </c>
      <c r="C733" s="2">
        <v>7</v>
      </c>
      <c r="D733" s="2">
        <v>15</v>
      </c>
      <c r="E733" s="2">
        <v>280.14999999999998</v>
      </c>
      <c r="F733" s="2" cm="1">
        <f t="array" ref="F733">INDEX($V$11:$V$61,A733)</f>
        <v>1</v>
      </c>
      <c r="G733" cm="1">
        <f t="array" ref="G733">INDEX($W$11:$W$61,A733)</f>
        <v>-2.0051667691036368</v>
      </c>
      <c r="H733">
        <f t="shared" si="73"/>
        <v>0.14822603446378707</v>
      </c>
      <c r="I733">
        <f t="shared" si="76"/>
        <v>1892.2208315109258</v>
      </c>
      <c r="J733" cm="1">
        <f t="array" ref="J733">INDEX($X$11:$X$61,A733)</f>
        <v>0.95565410199556544</v>
      </c>
      <c r="K733">
        <f t="shared" si="77"/>
        <v>49.048539383020028</v>
      </c>
      <c r="L733" cm="1">
        <f t="array" ref="L733">INDEX($Y$11:$Y$61,A733)</f>
        <v>4.3093304106154782E-6</v>
      </c>
      <c r="M733" cm="1">
        <f t="array" ref="M733">INDEX($Z$11:$Z$61,A733)</f>
        <v>6.795628640904287E-7</v>
      </c>
      <c r="N733">
        <f t="shared" si="74"/>
        <v>7.2895338204469832E-6</v>
      </c>
      <c r="O733">
        <f t="shared" si="75"/>
        <v>1.9159405646036347E-7</v>
      </c>
      <c r="P733" cm="1">
        <f t="array" ref="P733">INDEX($AA$11:$AA$61,A733)</f>
        <v>1.7987391494366784E-11</v>
      </c>
      <c r="Q733" cm="1">
        <f t="array" ref="Q733">INDEX($AB$11:$AB$61,A733)</f>
        <v>1.1200777734733554</v>
      </c>
      <c r="R733">
        <f t="shared" si="78"/>
        <v>0.1185592913202928</v>
      </c>
    </row>
    <row r="734" spans="1:18" x14ac:dyDescent="0.2">
      <c r="A734" s="2">
        <v>8</v>
      </c>
      <c r="B734" s="2">
        <v>724</v>
      </c>
      <c r="C734" s="2">
        <v>7</v>
      </c>
      <c r="D734" s="2">
        <v>16</v>
      </c>
      <c r="E734" s="2">
        <v>280.14999999999998</v>
      </c>
      <c r="F734" s="2" cm="1">
        <f t="array" ref="F734">INDEX($V$11:$V$61,A734)</f>
        <v>1</v>
      </c>
      <c r="G734" cm="1">
        <f t="array" ref="G734">INDEX($W$11:$W$61,A734)</f>
        <v>-2.0051667691036368</v>
      </c>
      <c r="H734">
        <f t="shared" si="73"/>
        <v>0.1581077700947062</v>
      </c>
      <c r="I734">
        <f t="shared" si="76"/>
        <v>2095.8573758277939</v>
      </c>
      <c r="J734" cm="1">
        <f t="array" ref="J734">INDEX($X$11:$X$61,A734)</f>
        <v>0.95565410199556544</v>
      </c>
      <c r="K734">
        <f t="shared" si="77"/>
        <v>51.704678750916287</v>
      </c>
      <c r="L734" cm="1">
        <f t="array" ref="L734">INDEX($Y$11:$Y$61,A734)</f>
        <v>4.3093304106154782E-6</v>
      </c>
      <c r="M734" cm="1">
        <f t="array" ref="M734">INDEX($Z$11:$Z$61,A734)</f>
        <v>6.795628640904287E-7</v>
      </c>
      <c r="N734">
        <f t="shared" si="74"/>
        <v>8.0488356037131285E-6</v>
      </c>
      <c r="O734">
        <f t="shared" si="75"/>
        <v>2.0196929223242605E-7</v>
      </c>
      <c r="P734" cm="1">
        <f t="array" ref="P734">INDEX($AA$11:$AA$61,A734)</f>
        <v>1.7987391494366784E-11</v>
      </c>
      <c r="Q734" cm="1">
        <f t="array" ref="Q734">INDEX($AB$11:$AB$61,A734)</f>
        <v>1.1200777734733554</v>
      </c>
      <c r="R734">
        <f t="shared" si="78"/>
        <v>0.12672637465265726</v>
      </c>
    </row>
    <row r="735" spans="1:18" x14ac:dyDescent="0.2">
      <c r="A735" s="2">
        <v>8</v>
      </c>
      <c r="B735" s="2">
        <v>725</v>
      </c>
      <c r="C735" s="2">
        <v>7</v>
      </c>
      <c r="D735" s="2">
        <v>17</v>
      </c>
      <c r="E735" s="2">
        <v>280.14999999999998</v>
      </c>
      <c r="F735" s="2" cm="1">
        <f t="array" ref="F735">INDEX($V$11:$V$61,A735)</f>
        <v>1</v>
      </c>
      <c r="G735" cm="1">
        <f t="array" ref="G735">INDEX($W$11:$W$61,A735)</f>
        <v>-2.0051667691036368</v>
      </c>
      <c r="H735">
        <f t="shared" si="73"/>
        <v>0.16798950572562532</v>
      </c>
      <c r="I735">
        <f t="shared" si="76"/>
        <v>2306.4089871621177</v>
      </c>
      <c r="J735" cm="1">
        <f t="array" ref="J735">INDEX($X$11:$X$61,A735)</f>
        <v>0.95565410199556544</v>
      </c>
      <c r="K735">
        <f t="shared" si="77"/>
        <v>54.360818118812539</v>
      </c>
      <c r="L735" cm="1">
        <f t="array" ref="L735">INDEX($Y$11:$Y$61,A735)</f>
        <v>4.3093304106154782E-6</v>
      </c>
      <c r="M735" cm="1">
        <f t="array" ref="M735">INDEX($Z$11:$Z$61,A735)</f>
        <v>6.795628640904287E-7</v>
      </c>
      <c r="N735">
        <f t="shared" si="74"/>
        <v>8.8260110298607862E-6</v>
      </c>
      <c r="O735">
        <f t="shared" si="75"/>
        <v>2.1234449460900452E-7</v>
      </c>
      <c r="P735" cm="1">
        <f t="array" ref="P735">INDEX($AA$11:$AA$61,A735)</f>
        <v>1.7987391494366784E-11</v>
      </c>
      <c r="Q735" cm="1">
        <f t="array" ref="Q735">INDEX($AB$11:$AB$61,A735)</f>
        <v>1.1200777734733554</v>
      </c>
      <c r="R735">
        <f t="shared" si="78"/>
        <v>0.13508529425090249</v>
      </c>
    </row>
    <row r="736" spans="1:18" x14ac:dyDescent="0.2">
      <c r="A736" s="2">
        <v>8</v>
      </c>
      <c r="B736" s="2">
        <v>726</v>
      </c>
      <c r="C736" s="2">
        <v>7</v>
      </c>
      <c r="D736" s="2">
        <v>18</v>
      </c>
      <c r="E736" s="2">
        <v>280.14999999999998</v>
      </c>
      <c r="F736" s="2" cm="1">
        <f t="array" ref="F736">INDEX($V$11:$V$61,A736)</f>
        <v>1</v>
      </c>
      <c r="G736" cm="1">
        <f t="array" ref="G736">INDEX($W$11:$W$61,A736)</f>
        <v>-2.0051667691036368</v>
      </c>
      <c r="H736">
        <f t="shared" si="73"/>
        <v>0.17787124135654447</v>
      </c>
      <c r="I736">
        <f t="shared" si="76"/>
        <v>2523.5153052469227</v>
      </c>
      <c r="J736" cm="1">
        <f t="array" ref="J736">INDEX($X$11:$X$61,A736)</f>
        <v>0.95565410199556544</v>
      </c>
      <c r="K736">
        <f t="shared" si="77"/>
        <v>57.016957486708812</v>
      </c>
      <c r="L736" cm="1">
        <f t="array" ref="L736">INDEX($Y$11:$Y$61,A736)</f>
        <v>4.3093304106154782E-6</v>
      </c>
      <c r="M736" cm="1">
        <f t="array" ref="M736">INDEX($Z$11:$Z$61,A736)</f>
        <v>6.795628640904287E-7</v>
      </c>
      <c r="N736">
        <f t="shared" si="74"/>
        <v>9.6182234865807922E-6</v>
      </c>
      <c r="O736">
        <f t="shared" si="75"/>
        <v>2.2271966187465643E-7</v>
      </c>
      <c r="P736" cm="1">
        <f t="array" ref="P736">INDEX($AA$11:$AA$61,A736)</f>
        <v>1.7987391494366784E-11</v>
      </c>
      <c r="Q736" cm="1">
        <f t="array" ref="Q736">INDEX($AB$11:$AB$61,A736)</f>
        <v>1.1200777734733554</v>
      </c>
      <c r="R736">
        <f t="shared" si="78"/>
        <v>0.14360560498814645</v>
      </c>
    </row>
    <row r="737" spans="1:18" x14ac:dyDescent="0.2">
      <c r="A737" s="2">
        <v>8</v>
      </c>
      <c r="B737" s="2">
        <v>727</v>
      </c>
      <c r="C737" s="2">
        <v>7</v>
      </c>
      <c r="D737" s="2">
        <v>19</v>
      </c>
      <c r="E737" s="2">
        <v>280.14999999999998</v>
      </c>
      <c r="F737" s="2" cm="1">
        <f t="array" ref="F737">INDEX($V$11:$V$61,A737)</f>
        <v>1</v>
      </c>
      <c r="G737" cm="1">
        <f t="array" ref="G737">INDEX($W$11:$W$61,A737)</f>
        <v>-2.0051667691036368</v>
      </c>
      <c r="H737">
        <f t="shared" si="73"/>
        <v>0.1877529769874636</v>
      </c>
      <c r="I737">
        <f t="shared" si="76"/>
        <v>2746.8405812472711</v>
      </c>
      <c r="J737" cm="1">
        <f t="array" ref="J737">INDEX($X$11:$X$61,A737)</f>
        <v>0.95565410199556544</v>
      </c>
      <c r="K737">
        <f t="shared" si="77"/>
        <v>59.673096854605063</v>
      </c>
      <c r="L737" cm="1">
        <f t="array" ref="L737">INDEX($Y$11:$Y$61,A737)</f>
        <v>4.3093304106154782E-6</v>
      </c>
      <c r="M737" cm="1">
        <f t="array" ref="M737">INDEX($Z$11:$Z$61,A737)</f>
        <v>6.795628640904287E-7</v>
      </c>
      <c r="N737">
        <f t="shared" si="74"/>
        <v>1.0422657205298635E-5</v>
      </c>
      <c r="O737">
        <f t="shared" si="75"/>
        <v>2.3309479231395858E-7</v>
      </c>
      <c r="P737" cm="1">
        <f t="array" ref="P737">INDEX($AA$11:$AA$61,A737)</f>
        <v>1.7987391494366784E-11</v>
      </c>
      <c r="Q737" cm="1">
        <f t="array" ref="Q737">INDEX($AB$11:$AB$61,A737)</f>
        <v>1.1200777734733554</v>
      </c>
      <c r="R737">
        <f t="shared" si="78"/>
        <v>0.15225708545157768</v>
      </c>
    </row>
    <row r="738" spans="1:18" x14ac:dyDescent="0.2">
      <c r="A738" s="2">
        <v>8</v>
      </c>
      <c r="B738" s="2">
        <v>728</v>
      </c>
      <c r="C738" s="2">
        <v>7</v>
      </c>
      <c r="D738" s="2">
        <v>20</v>
      </c>
      <c r="E738" s="2">
        <v>280.14999999999998</v>
      </c>
      <c r="F738" s="2" cm="1">
        <f t="array" ref="F738">INDEX($V$11:$V$61,A738)</f>
        <v>1</v>
      </c>
      <c r="G738" cm="1">
        <f t="array" ref="G738">INDEX($W$11:$W$61,A738)</f>
        <v>-2.0051667691036368</v>
      </c>
      <c r="H738">
        <f t="shared" si="73"/>
        <v>0.19763471261838275</v>
      </c>
      <c r="I738">
        <f t="shared" si="76"/>
        <v>2976.0716119318372</v>
      </c>
      <c r="J738" cm="1">
        <f t="array" ref="J738">INDEX($X$11:$X$61,A738)</f>
        <v>0.95565410199556544</v>
      </c>
      <c r="K738">
        <f t="shared" si="77"/>
        <v>62.329236222501329</v>
      </c>
      <c r="L738" cm="1">
        <f t="array" ref="L738">INDEX($Y$11:$Y$61,A738)</f>
        <v>4.3093304106154782E-6</v>
      </c>
      <c r="M738" cm="1">
        <f t="array" ref="M738">INDEX($Z$11:$Z$61,A738)</f>
        <v>6.795628640904287E-7</v>
      </c>
      <c r="N738">
        <f t="shared" si="74"/>
        <v>1.1236522299842442E-5</v>
      </c>
      <c r="O738">
        <f t="shared" si="75"/>
        <v>2.4346988421150831E-7</v>
      </c>
      <c r="P738" cm="1">
        <f t="array" ref="P738">INDEX($AA$11:$AA$61,A738)</f>
        <v>1.7987391494366784E-11</v>
      </c>
      <c r="Q738" cm="1">
        <f t="array" ref="Q738">INDEX($AB$11:$AB$61,A738)</f>
        <v>1.1200777734733554</v>
      </c>
      <c r="R738">
        <f t="shared" si="78"/>
        <v>0.16100979202205926</v>
      </c>
    </row>
    <row r="739" spans="1:18" x14ac:dyDescent="0.2">
      <c r="A739" s="2">
        <v>8</v>
      </c>
      <c r="B739" s="2">
        <v>729</v>
      </c>
      <c r="C739" s="2">
        <v>7</v>
      </c>
      <c r="D739" s="2">
        <v>21</v>
      </c>
      <c r="E739" s="2">
        <v>280.14999999999998</v>
      </c>
      <c r="F739" s="2" cm="1">
        <f t="array" ref="F739">INDEX($V$11:$V$61,A739)</f>
        <v>1</v>
      </c>
      <c r="G739" cm="1">
        <f t="array" ref="G739">INDEX($W$11:$W$61,A739)</f>
        <v>-2.0051667691036368</v>
      </c>
      <c r="H739">
        <f t="shared" si="73"/>
        <v>0.20751644824930188</v>
      </c>
      <c r="I739">
        <f t="shared" si="76"/>
        <v>3210.9158784901779</v>
      </c>
      <c r="J739" cm="1">
        <f t="array" ref="J739">INDEX($X$11:$X$61,A739)</f>
        <v>0.95565410199556544</v>
      </c>
      <c r="K739">
        <f t="shared" si="77"/>
        <v>64.985375590397581</v>
      </c>
      <c r="L739" cm="1">
        <f t="array" ref="L739">INDEX($Y$11:$Y$61,A739)</f>
        <v>4.3093304106154782E-6</v>
      </c>
      <c r="M739" cm="1">
        <f t="array" ref="M739">INDEX($Z$11:$Z$61,A739)</f>
        <v>6.795628640904287E-7</v>
      </c>
      <c r="N739">
        <f t="shared" si="74"/>
        <v>1.205706173347637E-5</v>
      </c>
      <c r="O739">
        <f t="shared" si="75"/>
        <v>2.5384493585192388E-7</v>
      </c>
      <c r="P739" cm="1">
        <f t="array" ref="P739">INDEX($AA$11:$AA$61,A739)</f>
        <v>1.7987391494366784E-11</v>
      </c>
      <c r="Q739" cm="1">
        <f t="array" ref="Q739">INDEX($AB$11:$AB$61,A739)</f>
        <v>1.1200777734733554</v>
      </c>
      <c r="R739">
        <f t="shared" si="78"/>
        <v>0.16983413365071914</v>
      </c>
    </row>
    <row r="740" spans="1:18" x14ac:dyDescent="0.2">
      <c r="A740" s="2">
        <v>8</v>
      </c>
      <c r="B740" s="2">
        <v>730</v>
      </c>
      <c r="C740" s="2">
        <v>7</v>
      </c>
      <c r="D740" s="2">
        <v>22</v>
      </c>
      <c r="E740" s="2">
        <v>280.14999999999998</v>
      </c>
      <c r="F740" s="2" cm="1">
        <f t="array" ref="F740">INDEX($V$11:$V$61,A740)</f>
        <v>1</v>
      </c>
      <c r="G740" cm="1">
        <f t="array" ref="G740">INDEX($W$11:$W$61,A740)</f>
        <v>-2.0051667691036368</v>
      </c>
      <c r="H740">
        <f t="shared" si="73"/>
        <v>0.21739818388022103</v>
      </c>
      <c r="I740">
        <f t="shared" si="76"/>
        <v>3451.0998667284248</v>
      </c>
      <c r="J740" cm="1">
        <f t="array" ref="J740">INDEX($X$11:$X$61,A740)</f>
        <v>0.95565410199556544</v>
      </c>
      <c r="K740">
        <f t="shared" si="77"/>
        <v>67.64151495829384</v>
      </c>
      <c r="L740" cm="1">
        <f t="array" ref="L740">INDEX($Y$11:$Y$61,A740)</f>
        <v>4.3093304106154782E-6</v>
      </c>
      <c r="M740" cm="1">
        <f t="array" ref="M740">INDEX($Z$11:$Z$61,A740)</f>
        <v>6.795628640904287E-7</v>
      </c>
      <c r="N740">
        <f t="shared" si="74"/>
        <v>1.2881559865815654E-5</v>
      </c>
      <c r="O740">
        <f t="shared" si="75"/>
        <v>2.6421994551984612E-7</v>
      </c>
      <c r="P740" cm="1">
        <f t="array" ref="P740">INDEX($AA$11:$AA$61,A740)</f>
        <v>1.7987391494366784E-11</v>
      </c>
      <c r="Q740" cm="1">
        <f t="array" ref="Q740">INDEX($AB$11:$AB$61,A740)</f>
        <v>1.1200777734733554</v>
      </c>
      <c r="R740">
        <f t="shared" si="78"/>
        <v>0.17870096359227824</v>
      </c>
    </row>
    <row r="741" spans="1:18" x14ac:dyDescent="0.2">
      <c r="A741" s="2">
        <v>8</v>
      </c>
      <c r="B741" s="2">
        <v>731</v>
      </c>
      <c r="C741" s="2">
        <v>7</v>
      </c>
      <c r="D741" s="2">
        <v>23</v>
      </c>
      <c r="E741" s="2">
        <v>280.14999999999998</v>
      </c>
      <c r="F741" s="2" cm="1">
        <f t="array" ref="F741">INDEX($V$11:$V$61,A741)</f>
        <v>1</v>
      </c>
      <c r="G741" cm="1">
        <f t="array" ref="G741">INDEX($W$11:$W$61,A741)</f>
        <v>-2.0051667691036368</v>
      </c>
      <c r="H741">
        <f t="shared" si="73"/>
        <v>0.22727991951114015</v>
      </c>
      <c r="I741">
        <f t="shared" si="76"/>
        <v>3696.3675483510519</v>
      </c>
      <c r="J741" cm="1">
        <f t="array" ref="J741">INDEX($X$11:$X$61,A741)</f>
        <v>0.95565410199556544</v>
      </c>
      <c r="K741">
        <f t="shared" si="77"/>
        <v>70.297654326190084</v>
      </c>
      <c r="L741" cm="1">
        <f t="array" ref="L741">INDEX($Y$11:$Y$61,A741)</f>
        <v>4.3093304106154782E-6</v>
      </c>
      <c r="M741" cm="1">
        <f t="array" ref="M741">INDEX($Z$11:$Z$61,A741)</f>
        <v>6.795628640904287E-7</v>
      </c>
      <c r="N741">
        <f t="shared" si="74"/>
        <v>1.3707352230574946E-5</v>
      </c>
      <c r="O741">
        <f t="shared" si="75"/>
        <v>2.7459491149993859E-7</v>
      </c>
      <c r="P741" cm="1">
        <f t="array" ref="P741">INDEX($AA$11:$AA$61,A741)</f>
        <v>1.7987391494366784E-11</v>
      </c>
      <c r="Q741" cm="1">
        <f t="array" ref="Q741">INDEX($AB$11:$AB$61,A741)</f>
        <v>1.1200777734733554</v>
      </c>
      <c r="R741">
        <f t="shared" si="78"/>
        <v>0.18758168434881012</v>
      </c>
    </row>
    <row r="742" spans="1:18" x14ac:dyDescent="0.2">
      <c r="A742" s="2">
        <v>8</v>
      </c>
      <c r="B742" s="2">
        <v>732</v>
      </c>
      <c r="C742" s="2">
        <v>7</v>
      </c>
      <c r="D742" s="2">
        <v>24</v>
      </c>
      <c r="E742" s="2">
        <v>280.14999999999998</v>
      </c>
      <c r="F742" s="2" cm="1">
        <f t="array" ref="F742">INDEX($V$11:$V$61,A742)</f>
        <v>1</v>
      </c>
      <c r="G742" cm="1">
        <f t="array" ref="G742">INDEX($W$11:$W$61,A742)</f>
        <v>-2.0051667691036368</v>
      </c>
      <c r="H742">
        <f t="shared" si="73"/>
        <v>0.23716165514205928</v>
      </c>
      <c r="I742">
        <f t="shared" si="76"/>
        <v>3946.4790055901931</v>
      </c>
      <c r="J742" cm="1">
        <f t="array" ref="J742">INDEX($X$11:$X$61,A742)</f>
        <v>0.95565410199556544</v>
      </c>
      <c r="K742">
        <f t="shared" si="77"/>
        <v>72.953793694086357</v>
      </c>
      <c r="L742" cm="1">
        <f t="array" ref="L742">INDEX($Y$11:$Y$61,A742)</f>
        <v>4.3093304106154782E-6</v>
      </c>
      <c r="M742" cm="1">
        <f t="array" ref="M742">INDEX($Z$11:$Z$61,A742)</f>
        <v>6.795628640904287E-7</v>
      </c>
      <c r="N742">
        <f t="shared" si="74"/>
        <v>1.4531836197729818E-5</v>
      </c>
      <c r="O742">
        <f t="shared" si="75"/>
        <v>2.8496983207688938E-7</v>
      </c>
      <c r="P742" cm="1">
        <f t="array" ref="P742">INDEX($AA$11:$AA$61,A742)</f>
        <v>1.7987391494366784E-11</v>
      </c>
      <c r="Q742" cm="1">
        <f t="array" ref="Q742">INDEX($AB$11:$AB$61,A742)</f>
        <v>1.1200777734733554</v>
      </c>
      <c r="R742">
        <f t="shared" si="78"/>
        <v>0.19644836210583355</v>
      </c>
    </row>
    <row r="743" spans="1:18" x14ac:dyDescent="0.2">
      <c r="A743" s="2">
        <v>8</v>
      </c>
      <c r="B743" s="2">
        <v>733</v>
      </c>
      <c r="C743" s="2">
        <v>7</v>
      </c>
      <c r="D743" s="2">
        <v>25</v>
      </c>
      <c r="E743" s="2">
        <v>280.14999999999998</v>
      </c>
      <c r="F743" s="2" cm="1">
        <f t="array" ref="F743">INDEX($V$11:$V$61,A743)</f>
        <v>1</v>
      </c>
      <c r="G743" cm="1">
        <f t="array" ref="G743">INDEX($W$11:$W$61,A743)</f>
        <v>-2.0051667691036368</v>
      </c>
      <c r="H743">
        <f t="shared" si="73"/>
        <v>0.24704339077297843</v>
      </c>
      <c r="I743">
        <f t="shared" si="76"/>
        <v>4201.2091836417894</v>
      </c>
      <c r="J743" cm="1">
        <f t="array" ref="J743">INDEX($X$11:$X$61,A743)</f>
        <v>0.95565410199556544</v>
      </c>
      <c r="K743">
        <f t="shared" si="77"/>
        <v>75.609933061982616</v>
      </c>
      <c r="L743" cm="1">
        <f t="array" ref="L743">INDEX($Y$11:$Y$61,A743)</f>
        <v>4.3093304106154782E-6</v>
      </c>
      <c r="M743" cm="1">
        <f t="array" ref="M743">INDEX($Z$11:$Z$61,A743)</f>
        <v>6.795628640904287E-7</v>
      </c>
      <c r="N743">
        <f t="shared" si="74"/>
        <v>1.5352482180397265E-5</v>
      </c>
      <c r="O743">
        <f t="shared" si="75"/>
        <v>2.9534470553541113E-7</v>
      </c>
      <c r="P743" cm="1">
        <f t="array" ref="P743">INDEX($AA$11:$AA$61,A743)</f>
        <v>1.7987391494366784E-11</v>
      </c>
      <c r="Q743" cm="1">
        <f t="array" ref="Q743">INDEX($AB$11:$AB$61,A743)</f>
        <v>1.1200777734733554</v>
      </c>
      <c r="R743">
        <f t="shared" si="78"/>
        <v>0.20527384701482893</v>
      </c>
    </row>
    <row r="744" spans="1:18" x14ac:dyDescent="0.2">
      <c r="A744" s="2">
        <v>8</v>
      </c>
      <c r="B744" s="2">
        <v>734</v>
      </c>
      <c r="C744" s="2">
        <v>7</v>
      </c>
      <c r="D744" s="2">
        <v>26</v>
      </c>
      <c r="E744" s="2">
        <v>280.14999999999998</v>
      </c>
      <c r="F744" s="2" cm="1">
        <f t="array" ref="F744">INDEX($V$11:$V$61,A744)</f>
        <v>1</v>
      </c>
      <c r="G744" cm="1">
        <f t="array" ref="G744">INDEX($W$11:$W$61,A744)</f>
        <v>-2.0051667691036368</v>
      </c>
      <c r="H744">
        <f t="shared" si="73"/>
        <v>0.25692512640389759</v>
      </c>
      <c r="I744">
        <f t="shared" si="76"/>
        <v>4460.3467572639447</v>
      </c>
      <c r="J744" cm="1">
        <f t="array" ref="J744">INDEX($X$11:$X$61,A744)</f>
        <v>0.95565410199556544</v>
      </c>
      <c r="K744">
        <f t="shared" si="77"/>
        <v>78.266072429878889</v>
      </c>
      <c r="L744" cm="1">
        <f t="array" ref="L744">INDEX($Y$11:$Y$61,A744)</f>
        <v>4.3093304106154782E-6</v>
      </c>
      <c r="M744" cm="1">
        <f t="array" ref="M744">INDEX($Z$11:$Z$61,A744)</f>
        <v>6.795628640904287E-7</v>
      </c>
      <c r="N744">
        <f t="shared" si="74"/>
        <v>1.6166845058200683E-5</v>
      </c>
      <c r="O744">
        <f t="shared" si="75"/>
        <v>3.0571953016024281E-7</v>
      </c>
      <c r="P744" cm="1">
        <f t="array" ref="P744">INDEX($AA$11:$AA$61,A744)</f>
        <v>1.7987391494366784E-11</v>
      </c>
      <c r="Q744" cm="1">
        <f t="array" ref="Q744">INDEX($AB$11:$AB$61,A744)</f>
        <v>1.1200777734733554</v>
      </c>
      <c r="R744">
        <f t="shared" si="78"/>
        <v>0.21403189579926432</v>
      </c>
    </row>
    <row r="745" spans="1:18" x14ac:dyDescent="0.2">
      <c r="A745" s="2">
        <v>8</v>
      </c>
      <c r="B745" s="2">
        <v>735</v>
      </c>
      <c r="C745" s="2">
        <v>7</v>
      </c>
      <c r="D745" s="2">
        <v>27</v>
      </c>
      <c r="E745" s="2">
        <v>280.14999999999998</v>
      </c>
      <c r="F745" s="2" cm="1">
        <f t="array" ref="F745">INDEX($V$11:$V$61,A745)</f>
        <v>1</v>
      </c>
      <c r="G745" cm="1">
        <f t="array" ref="G745">INDEX($W$11:$W$61,A745)</f>
        <v>-2.0051667691036368</v>
      </c>
      <c r="H745">
        <f t="shared" si="73"/>
        <v>0.26680686203481668</v>
      </c>
      <c r="I745">
        <f t="shared" si="76"/>
        <v>4723.6930995327293</v>
      </c>
      <c r="J745" cm="1">
        <f t="array" ref="J745">INDEX($X$11:$X$61,A745)</f>
        <v>0.95565410199556544</v>
      </c>
      <c r="K745">
        <f t="shared" si="77"/>
        <v>80.922211797775105</v>
      </c>
      <c r="L745" cm="1">
        <f t="array" ref="L745">INDEX($Y$11:$Y$61,A745)</f>
        <v>4.3093304106154782E-6</v>
      </c>
      <c r="M745" cm="1">
        <f t="array" ref="M745">INDEX($Z$11:$Z$61,A745)</f>
        <v>6.795628640904287E-7</v>
      </c>
      <c r="N745">
        <f t="shared" si="74"/>
        <v>1.697257550541951E-5</v>
      </c>
      <c r="O745">
        <f t="shared" si="75"/>
        <v>3.1609430423614989E-7</v>
      </c>
      <c r="P745" cm="1">
        <f t="array" ref="P745">INDEX($AA$11:$AA$61,A745)</f>
        <v>1.7987391494366784E-11</v>
      </c>
      <c r="Q745" cm="1">
        <f t="array" ref="Q745">INDEX($AB$11:$AB$61,A745)</f>
        <v>1.1200777734733554</v>
      </c>
      <c r="R745">
        <f t="shared" si="78"/>
        <v>0.22269729333868349</v>
      </c>
    </row>
    <row r="746" spans="1:18" x14ac:dyDescent="0.2">
      <c r="A746" s="2">
        <v>8</v>
      </c>
      <c r="B746" s="2">
        <v>736</v>
      </c>
      <c r="C746" s="2">
        <v>7</v>
      </c>
      <c r="D746" s="2">
        <v>28</v>
      </c>
      <c r="E746" s="2">
        <v>280.14999999999998</v>
      </c>
      <c r="F746" s="2" cm="1">
        <f t="array" ref="F746">INDEX($V$11:$V$61,A746)</f>
        <v>1</v>
      </c>
      <c r="G746" cm="1">
        <f t="array" ref="G746">INDEX($W$11:$W$61,A746)</f>
        <v>-2.0051667691036368</v>
      </c>
      <c r="H746">
        <f t="shared" si="73"/>
        <v>0.27668859766573584</v>
      </c>
      <c r="I746">
        <f t="shared" si="76"/>
        <v>4991.0613421719327</v>
      </c>
      <c r="J746" cm="1">
        <f t="array" ref="J746">INDEX($X$11:$X$61,A746)</f>
        <v>0.95565410199556544</v>
      </c>
      <c r="K746">
        <f t="shared" si="77"/>
        <v>83.578351165671378</v>
      </c>
      <c r="L746" cm="1">
        <f t="array" ref="L746">INDEX($Y$11:$Y$61,A746)</f>
        <v>4.3093304106154782E-6</v>
      </c>
      <c r="M746" cm="1">
        <f t="array" ref="M746">INDEX($Z$11:$Z$61,A746)</f>
        <v>6.795628640904287E-7</v>
      </c>
      <c r="N746">
        <f t="shared" si="74"/>
        <v>1.7767430933869244E-5</v>
      </c>
      <c r="O746">
        <f t="shared" si="75"/>
        <v>3.2646902604792639E-7</v>
      </c>
      <c r="P746" cm="1">
        <f t="array" ref="P746">INDEX($AA$11:$AA$61,A746)</f>
        <v>1.7987391494366784E-11</v>
      </c>
      <c r="Q746" cm="1">
        <f t="array" ref="Q746">INDEX($AB$11:$AB$61,A746)</f>
        <v>1.1200777734733554</v>
      </c>
      <c r="R746">
        <f t="shared" si="78"/>
        <v>0.23124597011772685</v>
      </c>
    </row>
    <row r="747" spans="1:18" x14ac:dyDescent="0.2">
      <c r="A747" s="2">
        <v>8</v>
      </c>
      <c r="B747" s="2">
        <v>737</v>
      </c>
      <c r="C747" s="2">
        <v>7</v>
      </c>
      <c r="D747" s="2">
        <v>29</v>
      </c>
      <c r="E747" s="2">
        <v>280.14999999999998</v>
      </c>
      <c r="F747" s="2" cm="1">
        <f t="array" ref="F747">INDEX($V$11:$V$61,A747)</f>
        <v>1</v>
      </c>
      <c r="G747" cm="1">
        <f t="array" ref="G747">INDEX($W$11:$W$61,A747)</f>
        <v>-2.0051667691036368</v>
      </c>
      <c r="H747">
        <f t="shared" si="73"/>
        <v>0.28657033329665499</v>
      </c>
      <c r="I747">
        <f t="shared" si="76"/>
        <v>5262.2755181081357</v>
      </c>
      <c r="J747" cm="1">
        <f t="array" ref="J747">INDEX($X$11:$X$61,A747)</f>
        <v>0.95565410199556544</v>
      </c>
      <c r="K747">
        <f t="shared" si="77"/>
        <v>86.234490533567651</v>
      </c>
      <c r="L747" cm="1">
        <f t="array" ref="L747">INDEX($Y$11:$Y$61,A747)</f>
        <v>4.3093304106154782E-6</v>
      </c>
      <c r="M747" cm="1">
        <f t="array" ref="M747">INDEX($Z$11:$Z$61,A747)</f>
        <v>6.795628640904287E-7</v>
      </c>
      <c r="N747">
        <f t="shared" si="74"/>
        <v>1.8549285786958675E-5</v>
      </c>
      <c r="O747">
        <f t="shared" si="75"/>
        <v>3.368436938803945E-7</v>
      </c>
      <c r="P747" cm="1">
        <f t="array" ref="P747">INDEX($AA$11:$AA$61,A747)</f>
        <v>1.7987391494366784E-11</v>
      </c>
      <c r="Q747" cm="1">
        <f t="array" ref="Q747">INDEX($AB$11:$AB$61,A747)</f>
        <v>1.1200777734733554</v>
      </c>
      <c r="R747">
        <f t="shared" si="78"/>
        <v>0.23965511271139137</v>
      </c>
    </row>
    <row r="748" spans="1:18" x14ac:dyDescent="0.2">
      <c r="A748" s="2">
        <v>8</v>
      </c>
      <c r="B748" s="2">
        <v>738</v>
      </c>
      <c r="C748" s="2">
        <v>7</v>
      </c>
      <c r="D748" s="2">
        <v>30</v>
      </c>
      <c r="E748" s="2">
        <v>280.14999999999998</v>
      </c>
      <c r="F748" s="2" cm="1">
        <f t="array" ref="F748">INDEX($V$11:$V$61,A748)</f>
        <v>1</v>
      </c>
      <c r="G748" cm="1">
        <f t="array" ref="G748">INDEX($W$11:$W$61,A748)</f>
        <v>-2.0051667691036368</v>
      </c>
      <c r="H748">
        <f t="shared" si="73"/>
        <v>0.29645206892757414</v>
      </c>
      <c r="I748">
        <f t="shared" si="76"/>
        <v>5537.1697779775232</v>
      </c>
      <c r="J748" cm="1">
        <f t="array" ref="J748">INDEX($X$11:$X$61,A748)</f>
        <v>0.95565410199556544</v>
      </c>
      <c r="K748">
        <f t="shared" si="77"/>
        <v>88.890629901463896</v>
      </c>
      <c r="L748" cm="1">
        <f t="array" ref="L748">INDEX($Y$11:$Y$61,A748)</f>
        <v>4.3093304106154782E-6</v>
      </c>
      <c r="M748" cm="1">
        <f t="array" ref="M748">INDEX($Z$11:$Z$61,A748)</f>
        <v>6.795628640904287E-7</v>
      </c>
      <c r="N748">
        <f t="shared" si="74"/>
        <v>1.9316140952201746E-5</v>
      </c>
      <c r="O748">
        <f t="shared" si="75"/>
        <v>3.4721830601840635E-7</v>
      </c>
      <c r="P748" cm="1">
        <f t="array" ref="P748">INDEX($AA$11:$AA$61,A748)</f>
        <v>1.7987391494366784E-11</v>
      </c>
      <c r="Q748" cm="1">
        <f t="array" ref="Q748">INDEX($AB$11:$AB$61,A748)</f>
        <v>1.1200777734733554</v>
      </c>
      <c r="R748">
        <f t="shared" si="78"/>
        <v>0.24790326480873792</v>
      </c>
    </row>
    <row r="749" spans="1:18" x14ac:dyDescent="0.2">
      <c r="A749" s="2">
        <v>8</v>
      </c>
      <c r="B749" s="2">
        <v>739</v>
      </c>
      <c r="C749" s="2">
        <v>7</v>
      </c>
      <c r="D749" s="2">
        <v>31</v>
      </c>
      <c r="E749" s="2">
        <v>280.14999999999998</v>
      </c>
      <c r="F749" s="2" cm="1">
        <f t="array" ref="F749">INDEX($V$11:$V$61,A749)</f>
        <v>1</v>
      </c>
      <c r="G749" cm="1">
        <f t="array" ref="G749">INDEX($W$11:$W$61,A749)</f>
        <v>-2.0051667691036368</v>
      </c>
      <c r="H749">
        <f t="shared" si="73"/>
        <v>0.30633380455849324</v>
      </c>
      <c r="I749">
        <f t="shared" si="76"/>
        <v>5815.5876732487477</v>
      </c>
      <c r="J749" cm="1">
        <f t="array" ref="J749">INDEX($X$11:$X$61,A749)</f>
        <v>0.95565410199556544</v>
      </c>
      <c r="K749">
        <f t="shared" si="77"/>
        <v>91.546769269360155</v>
      </c>
      <c r="L749" cm="1">
        <f t="array" ref="L749">INDEX($Y$11:$Y$61,A749)</f>
        <v>4.3093304106154782E-6</v>
      </c>
      <c r="M749" cm="1">
        <f t="array" ref="M749">INDEX($Z$11:$Z$61,A749)</f>
        <v>6.795628640904287E-7</v>
      </c>
      <c r="N749">
        <f t="shared" si="74"/>
        <v>2.0066132093868085E-5</v>
      </c>
      <c r="O749">
        <f t="shared" si="75"/>
        <v>3.5759286074684484E-7</v>
      </c>
      <c r="P749" cm="1">
        <f t="array" ref="P749">INDEX($AA$11:$AA$61,A749)</f>
        <v>1.7987391494366784E-11</v>
      </c>
      <c r="Q749" cm="1">
        <f t="array" ref="Q749">INDEX($AB$11:$AB$61,A749)</f>
        <v>1.1200777734733554</v>
      </c>
      <c r="R749">
        <f t="shared" si="78"/>
        <v>0.25597041664653591</v>
      </c>
    </row>
    <row r="750" spans="1:18" x14ac:dyDescent="0.2">
      <c r="A750" s="2">
        <v>8</v>
      </c>
      <c r="B750" s="2">
        <v>740</v>
      </c>
      <c r="C750" s="2">
        <v>7</v>
      </c>
      <c r="D750" s="2">
        <v>32</v>
      </c>
      <c r="E750" s="2">
        <v>280.14999999999998</v>
      </c>
      <c r="F750" s="2" cm="1">
        <f t="array" ref="F750">INDEX($V$11:$V$61,A750)</f>
        <v>1</v>
      </c>
      <c r="G750" cm="1">
        <f t="array" ref="G750">INDEX($W$11:$W$61,A750)</f>
        <v>-2.0051667691036368</v>
      </c>
      <c r="H750">
        <f t="shared" si="73"/>
        <v>0.31621554018941239</v>
      </c>
      <c r="I750">
        <f t="shared" si="76"/>
        <v>6097.3814994462073</v>
      </c>
      <c r="J750" cm="1">
        <f t="array" ref="J750">INDEX($X$11:$X$61,A750)</f>
        <v>0.95565410199556544</v>
      </c>
      <c r="K750">
        <f t="shared" si="77"/>
        <v>94.202908637256414</v>
      </c>
      <c r="L750" cm="1">
        <f t="array" ref="L750">INDEX($Y$11:$Y$61,A750)</f>
        <v>4.3093304106154782E-6</v>
      </c>
      <c r="M750" cm="1">
        <f t="array" ref="M750">INDEX($Z$11:$Z$61,A750)</f>
        <v>6.795628640904287E-7</v>
      </c>
      <c r="N750">
        <f t="shared" si="74"/>
        <v>2.0797536744507524E-5</v>
      </c>
      <c r="O750">
        <f t="shared" si="75"/>
        <v>3.6796735635062449E-7</v>
      </c>
      <c r="P750" cm="1">
        <f t="array" ref="P750">INDEX($AA$11:$AA$61,A750)</f>
        <v>1.7987391494366784E-11</v>
      </c>
      <c r="Q750" cm="1">
        <f t="array" ref="Q750">INDEX($AB$11:$AB$61,A750)</f>
        <v>1.1200777734733554</v>
      </c>
      <c r="R750">
        <f t="shared" si="78"/>
        <v>0.26383808112200646</v>
      </c>
    </row>
    <row r="751" spans="1:18" x14ac:dyDescent="0.2">
      <c r="A751" s="2">
        <v>8</v>
      </c>
      <c r="B751" s="2">
        <v>741</v>
      </c>
      <c r="C751" s="2">
        <v>7</v>
      </c>
      <c r="D751" s="2">
        <v>33</v>
      </c>
      <c r="E751" s="2">
        <v>280.14999999999998</v>
      </c>
      <c r="F751" s="2" cm="1">
        <f t="array" ref="F751">INDEX($V$11:$V$61,A751)</f>
        <v>1</v>
      </c>
      <c r="G751" cm="1">
        <f t="array" ref="G751">INDEX($W$11:$W$61,A751)</f>
        <v>-2.0051667691036368</v>
      </c>
      <c r="H751">
        <f t="shared" si="73"/>
        <v>0.32609727582033154</v>
      </c>
      <c r="I751">
        <f t="shared" si="76"/>
        <v>6382.4116936763621</v>
      </c>
      <c r="J751" cm="1">
        <f t="array" ref="J751">INDEX($X$11:$X$61,A751)</f>
        <v>0.95565410199556544</v>
      </c>
      <c r="K751">
        <f t="shared" si="77"/>
        <v>96.859048005152687</v>
      </c>
      <c r="L751" cm="1">
        <f t="array" ref="L751">INDEX($Y$11:$Y$61,A751)</f>
        <v>4.3093304106154782E-6</v>
      </c>
      <c r="M751" cm="1">
        <f t="array" ref="M751">INDEX($Z$11:$Z$61,A751)</f>
        <v>6.795628640904287E-7</v>
      </c>
      <c r="N751">
        <f t="shared" si="74"/>
        <v>2.1508780032728172E-5</v>
      </c>
      <c r="O751">
        <f t="shared" si="75"/>
        <v>3.7834179111469241E-7</v>
      </c>
      <c r="P751" cm="1">
        <f t="array" ref="P751">INDEX($AA$11:$AA$61,A751)</f>
        <v>1.7987391494366784E-11</v>
      </c>
      <c r="Q751" cm="1">
        <f t="array" ref="Q751">INDEX($AB$11:$AB$61,A751)</f>
        <v>1.1200777734733554</v>
      </c>
      <c r="R751">
        <f t="shared" si="78"/>
        <v>0.27148935526858781</v>
      </c>
    </row>
    <row r="752" spans="1:18" x14ac:dyDescent="0.2">
      <c r="A752" s="2">
        <v>8</v>
      </c>
      <c r="B752" s="2">
        <v>742</v>
      </c>
      <c r="C752" s="2">
        <v>7</v>
      </c>
      <c r="D752" s="2">
        <v>34</v>
      </c>
      <c r="E752" s="2">
        <v>280.14999999999998</v>
      </c>
      <c r="F752" s="2" cm="1">
        <f t="array" ref="F752">INDEX($V$11:$V$61,A752)</f>
        <v>1</v>
      </c>
      <c r="G752" cm="1">
        <f t="array" ref="G752">INDEX($W$11:$W$61,A752)</f>
        <v>-2.0051667691036368</v>
      </c>
      <c r="H752">
        <f t="shared" si="73"/>
        <v>0.33597901145125064</v>
      </c>
      <c r="I752">
        <f t="shared" si="76"/>
        <v>6670.5462812901487</v>
      </c>
      <c r="J752" cm="1">
        <f t="array" ref="J752">INDEX($X$11:$X$61,A752)</f>
        <v>0.95565410199556544</v>
      </c>
      <c r="K752">
        <f t="shared" si="77"/>
        <v>99.515187373048917</v>
      </c>
      <c r="L752" cm="1">
        <f t="array" ref="L752">INDEX($Y$11:$Y$61,A752)</f>
        <v>4.3093304106154782E-6</v>
      </c>
      <c r="M752" cm="1">
        <f t="array" ref="M752">INDEX($Z$11:$Z$61,A752)</f>
        <v>6.795628640904287E-7</v>
      </c>
      <c r="N752">
        <f t="shared" si="74"/>
        <v>2.2198438963735393E-5</v>
      </c>
      <c r="O752">
        <f t="shared" si="75"/>
        <v>3.8871616332402897E-7</v>
      </c>
      <c r="P752" cm="1">
        <f t="array" ref="P752">INDEX($AA$11:$AA$61,A752)</f>
        <v>1.7987391494366784E-11</v>
      </c>
      <c r="Q752" cm="1">
        <f t="array" ref="Q752">INDEX($AB$11:$AB$61,A752)</f>
        <v>1.1200777734733554</v>
      </c>
      <c r="R752">
        <f t="shared" si="78"/>
        <v>0.27890896619860417</v>
      </c>
    </row>
    <row r="753" spans="1:18" x14ac:dyDescent="0.2">
      <c r="A753" s="2">
        <v>8</v>
      </c>
      <c r="B753" s="2">
        <v>743</v>
      </c>
      <c r="C753" s="2">
        <v>7</v>
      </c>
      <c r="D753" s="2">
        <v>35</v>
      </c>
      <c r="E753" s="2">
        <v>280.14999999999998</v>
      </c>
      <c r="F753" s="2" cm="1">
        <f t="array" ref="F753">INDEX($V$11:$V$61,A753)</f>
        <v>1</v>
      </c>
      <c r="G753" cm="1">
        <f t="array" ref="G753">INDEX($W$11:$W$61,A753)</f>
        <v>-2.0051667691036368</v>
      </c>
      <c r="H753">
        <f t="shared" si="73"/>
        <v>0.34586074708216979</v>
      </c>
      <c r="I753">
        <f t="shared" si="76"/>
        <v>6961.6603670689046</v>
      </c>
      <c r="J753" cm="1">
        <f t="array" ref="J753">INDEX($X$11:$X$61,A753)</f>
        <v>0.95565410199556544</v>
      </c>
      <c r="K753">
        <f t="shared" si="77"/>
        <v>102.17132674094519</v>
      </c>
      <c r="L753" cm="1">
        <f t="array" ref="L753">INDEX($Y$11:$Y$61,A753)</f>
        <v>4.3093304106154782E-6</v>
      </c>
      <c r="M753" cm="1">
        <f t="array" ref="M753">INDEX($Z$11:$Z$61,A753)</f>
        <v>6.795628640904287E-7</v>
      </c>
      <c r="N753">
        <f t="shared" si="74"/>
        <v>2.2865245207643329E-5</v>
      </c>
      <c r="O753">
        <f t="shared" si="75"/>
        <v>3.9909047126364956E-7</v>
      </c>
      <c r="P753" cm="1">
        <f t="array" ref="P753">INDEX($AA$11:$AA$61,A753)</f>
        <v>1.7987391494366784E-11</v>
      </c>
      <c r="Q753" cm="1">
        <f t="array" ref="Q753">INDEX($AB$11:$AB$61,A753)</f>
        <v>1.1200777734733554</v>
      </c>
      <c r="R753">
        <f t="shared" si="78"/>
        <v>0.28608330102998164</v>
      </c>
    </row>
    <row r="754" spans="1:18" x14ac:dyDescent="0.2">
      <c r="A754" s="2">
        <v>8</v>
      </c>
      <c r="B754" s="2">
        <v>744</v>
      </c>
      <c r="C754" s="2">
        <v>7</v>
      </c>
      <c r="D754" s="2">
        <v>36</v>
      </c>
      <c r="E754" s="2">
        <v>280.14999999999998</v>
      </c>
      <c r="F754" s="2" cm="1">
        <f t="array" ref="F754">INDEX($V$11:$V$61,A754)</f>
        <v>1</v>
      </c>
      <c r="G754" cm="1">
        <f t="array" ref="G754">INDEX($W$11:$W$61,A754)</f>
        <v>-2.0051667691036368</v>
      </c>
      <c r="H754">
        <f t="shared" si="73"/>
        <v>0.35574248271308895</v>
      </c>
      <c r="I754">
        <f t="shared" si="76"/>
        <v>7255.6356668094595</v>
      </c>
      <c r="J754" cm="1">
        <f t="array" ref="J754">INDEX($X$11:$X$61,A754)</f>
        <v>0.95565410199556544</v>
      </c>
      <c r="K754">
        <f t="shared" si="77"/>
        <v>104.82746610884145</v>
      </c>
      <c r="L754" cm="1">
        <f t="array" ref="L754">INDEX($Y$11:$Y$61,A754)</f>
        <v>4.3093304106154782E-6</v>
      </c>
      <c r="M754" cm="1">
        <f t="array" ref="M754">INDEX($Z$11:$Z$61,A754)</f>
        <v>6.795628640904287E-7</v>
      </c>
      <c r="N754">
        <f t="shared" si="74"/>
        <v>2.3508086387403598E-5</v>
      </c>
      <c r="O754">
        <f t="shared" si="75"/>
        <v>4.0946471321860445E-7</v>
      </c>
      <c r="P754" cm="1">
        <f t="array" ref="P754">INDEX($AA$11:$AA$61,A754)</f>
        <v>1.7987391494366784E-11</v>
      </c>
      <c r="Q754" cm="1">
        <f t="array" ref="Q754">INDEX($AB$11:$AB$61,A754)</f>
        <v>1.1200777734733554</v>
      </c>
      <c r="R754">
        <f t="shared" si="78"/>
        <v>0.29300042070947946</v>
      </c>
    </row>
    <row r="755" spans="1:18" x14ac:dyDescent="0.2">
      <c r="A755" s="2">
        <v>8</v>
      </c>
      <c r="B755" s="2">
        <v>745</v>
      </c>
      <c r="C755" s="2">
        <v>7</v>
      </c>
      <c r="D755" s="2">
        <v>37</v>
      </c>
      <c r="E755" s="2">
        <v>280.14999999999998</v>
      </c>
      <c r="F755" s="2" cm="1">
        <f t="array" ref="F755">INDEX($V$11:$V$61,A755)</f>
        <v>1</v>
      </c>
      <c r="G755" cm="1">
        <f t="array" ref="G755">INDEX($W$11:$W$61,A755)</f>
        <v>-2.0051667691036368</v>
      </c>
      <c r="H755">
        <f t="shared" si="73"/>
        <v>0.3656242183440081</v>
      </c>
      <c r="I755">
        <f t="shared" si="76"/>
        <v>7552.3600756150845</v>
      </c>
      <c r="J755" cm="1">
        <f t="array" ref="J755">INDEX($X$11:$X$61,A755)</f>
        <v>0.95565410199556544</v>
      </c>
      <c r="K755">
        <f t="shared" si="77"/>
        <v>107.48360547673771</v>
      </c>
      <c r="L755" cm="1">
        <f t="array" ref="L755">INDEX($Y$11:$Y$61,A755)</f>
        <v>4.3093304106154782E-6</v>
      </c>
      <c r="M755" cm="1">
        <f t="array" ref="M755">INDEX($Z$11:$Z$61,A755)</f>
        <v>6.795628640904287E-7</v>
      </c>
      <c r="N755">
        <f t="shared" si="74"/>
        <v>2.4126005892417826E-5</v>
      </c>
      <c r="O755">
        <f t="shared" si="75"/>
        <v>4.1983888747398065E-7</v>
      </c>
      <c r="P755" cm="1">
        <f t="array" ref="P755">INDEX($AA$11:$AA$61,A755)</f>
        <v>1.7987391494366784E-11</v>
      </c>
      <c r="Q755" cm="1">
        <f t="array" ref="Q755">INDEX($AB$11:$AB$61,A755)</f>
        <v>1.1200777734733554</v>
      </c>
      <c r="R755">
        <f t="shared" si="78"/>
        <v>0.2996500580122089</v>
      </c>
    </row>
    <row r="756" spans="1:18" x14ac:dyDescent="0.2">
      <c r="A756" s="2">
        <v>8</v>
      </c>
      <c r="B756" s="2">
        <v>746</v>
      </c>
      <c r="C756" s="2">
        <v>7</v>
      </c>
      <c r="D756" s="2">
        <v>38</v>
      </c>
      <c r="E756" s="2">
        <v>280.14999999999998</v>
      </c>
      <c r="F756" s="2" cm="1">
        <f t="array" ref="F756">INDEX($V$11:$V$61,A756)</f>
        <v>1</v>
      </c>
      <c r="G756" cm="1">
        <f t="array" ref="G756">INDEX($W$11:$W$61,A756)</f>
        <v>-2.0051667691036368</v>
      </c>
      <c r="H756">
        <f t="shared" si="73"/>
        <v>0.3755059539749272</v>
      </c>
      <c r="I756">
        <f t="shared" si="76"/>
        <v>7851.727269579771</v>
      </c>
      <c r="J756" cm="1">
        <f t="array" ref="J756">INDEX($X$11:$X$61,A756)</f>
        <v>0.95565410199556544</v>
      </c>
      <c r="K756">
        <f t="shared" si="77"/>
        <v>110.13974484463397</v>
      </c>
      <c r="L756" cm="1">
        <f t="array" ref="L756">INDEX($Y$11:$Y$61,A756)</f>
        <v>4.3093304106154782E-6</v>
      </c>
      <c r="M756" cm="1">
        <f t="array" ref="M756">INDEX($Z$11:$Z$61,A756)</f>
        <v>6.795628640904287E-7</v>
      </c>
      <c r="N756">
        <f t="shared" si="74"/>
        <v>2.4718201274717894E-5</v>
      </c>
      <c r="O756">
        <f t="shared" si="75"/>
        <v>4.3021299231490227E-7</v>
      </c>
      <c r="P756" cm="1">
        <f t="array" ref="P756">INDEX($AA$11:$AA$61,A756)</f>
        <v>1.7987391494366784E-11</v>
      </c>
      <c r="Q756" cm="1">
        <f t="array" ref="Q756">INDEX($AB$11:$AB$61,A756)</f>
        <v>1.1200777734733554</v>
      </c>
      <c r="R756">
        <f t="shared" si="78"/>
        <v>0.30602360032796955</v>
      </c>
    </row>
    <row r="757" spans="1:18" x14ac:dyDescent="0.2">
      <c r="A757" s="2">
        <v>8</v>
      </c>
      <c r="B757" s="2">
        <v>747</v>
      </c>
      <c r="C757" s="2">
        <v>7</v>
      </c>
      <c r="D757" s="2">
        <v>39</v>
      </c>
      <c r="E757" s="2">
        <v>280.14999999999998</v>
      </c>
      <c r="F757" s="2" cm="1">
        <f t="array" ref="F757">INDEX($V$11:$V$61,A757)</f>
        <v>1</v>
      </c>
      <c r="G757" cm="1">
        <f t="array" ref="G757">INDEX($W$11:$W$61,A757)</f>
        <v>-2.0051667691036368</v>
      </c>
      <c r="H757">
        <f t="shared" si="73"/>
        <v>0.38538768960584635</v>
      </c>
      <c r="I757">
        <f t="shared" si="76"/>
        <v>8153.6363378907117</v>
      </c>
      <c r="J757" cm="1">
        <f t="array" ref="J757">INDEX($X$11:$X$61,A757)</f>
        <v>0.95565410199556544</v>
      </c>
      <c r="K757">
        <f t="shared" si="77"/>
        <v>112.79588421253023</v>
      </c>
      <c r="L757" cm="1">
        <f t="array" ref="L757">INDEX($Y$11:$Y$61,A757)</f>
        <v>4.3093304106154782E-6</v>
      </c>
      <c r="M757" cm="1">
        <f t="array" ref="M757">INDEX($Z$11:$Z$61,A757)</f>
        <v>6.795628640904287E-7</v>
      </c>
      <c r="N757">
        <f t="shared" si="74"/>
        <v>2.5284021311391962E-5</v>
      </c>
      <c r="O757">
        <f t="shared" si="75"/>
        <v>4.4058702602653168E-7</v>
      </c>
      <c r="P757" cm="1">
        <f t="array" ref="P757">INDEX($AA$11:$AA$61,A757)</f>
        <v>1.7987391494366784E-11</v>
      </c>
      <c r="Q757" cm="1">
        <f t="array" ref="Q757">INDEX($AB$11:$AB$61,A757)</f>
        <v>1.1200777734733554</v>
      </c>
      <c r="R757">
        <f t="shared" si="78"/>
        <v>0.31211405813251175</v>
      </c>
    </row>
    <row r="758" spans="1:18" x14ac:dyDescent="0.2">
      <c r="A758" s="2">
        <v>8</v>
      </c>
      <c r="B758" s="2">
        <v>748</v>
      </c>
      <c r="C758" s="2">
        <v>7</v>
      </c>
      <c r="D758" s="2">
        <v>40</v>
      </c>
      <c r="E758" s="2">
        <v>280.14999999999998</v>
      </c>
      <c r="F758" s="2" cm="1">
        <f t="array" ref="F758">INDEX($V$11:$V$61,A758)</f>
        <v>1</v>
      </c>
      <c r="G758" cm="1">
        <f t="array" ref="G758">INDEX($W$11:$W$61,A758)</f>
        <v>-2.0051667691036368</v>
      </c>
      <c r="H758">
        <f t="shared" si="73"/>
        <v>0.3952694252367655</v>
      </c>
      <c r="I758">
        <f t="shared" si="76"/>
        <v>8457.9914426729083</v>
      </c>
      <c r="J758" cm="1">
        <f t="array" ref="J758">INDEX($X$11:$X$61,A758)</f>
        <v>0.95565410199556544</v>
      </c>
      <c r="K758">
        <f t="shared" si="77"/>
        <v>115.4520235804265</v>
      </c>
      <c r="L758" cm="1">
        <f t="array" ref="L758">INDEX($Y$11:$Y$61,A758)</f>
        <v>4.3093304106154782E-6</v>
      </c>
      <c r="M758" cm="1">
        <f t="array" ref="M758">INDEX($Z$11:$Z$61,A758)</f>
        <v>6.795628640904287E-7</v>
      </c>
      <c r="N758">
        <f t="shared" si="74"/>
        <v>2.5822961839273895E-5</v>
      </c>
      <c r="O758">
        <f t="shared" si="75"/>
        <v>4.5096098689407068E-7</v>
      </c>
      <c r="P758" cm="1">
        <f t="array" ref="P758">INDEX($AA$11:$AA$61,A758)</f>
        <v>1.7987391494366784E-11</v>
      </c>
      <c r="Q758" cm="1">
        <f t="array" ref="Q758">INDEX($AB$11:$AB$61,A758)</f>
        <v>1.1200777734733554</v>
      </c>
      <c r="R758">
        <f t="shared" si="78"/>
        <v>0.31791602028160487</v>
      </c>
    </row>
    <row r="759" spans="1:18" x14ac:dyDescent="0.2">
      <c r="A759" s="2">
        <v>8</v>
      </c>
      <c r="B759" s="2">
        <v>749</v>
      </c>
      <c r="C759" s="2">
        <v>7</v>
      </c>
      <c r="D759" s="2">
        <v>41</v>
      </c>
      <c r="E759" s="2">
        <v>280.14999999999998</v>
      </c>
      <c r="F759" s="2" cm="1">
        <f t="array" ref="F759">INDEX($V$11:$V$61,A759)</f>
        <v>1</v>
      </c>
      <c r="G759" cm="1">
        <f t="array" ref="G759">INDEX($W$11:$W$61,A759)</f>
        <v>-2.0051667691036368</v>
      </c>
      <c r="H759">
        <f t="shared" si="73"/>
        <v>0.4051511608676846</v>
      </c>
      <c r="I759">
        <f t="shared" si="76"/>
        <v>8764.7015041656014</v>
      </c>
      <c r="J759" cm="1">
        <f t="array" ref="J759">INDEX($X$11:$X$61,A759)</f>
        <v>0.95565410199556544</v>
      </c>
      <c r="K759">
        <f t="shared" si="77"/>
        <v>118.10816294832273</v>
      </c>
      <c r="L759" cm="1">
        <f t="array" ref="L759">INDEX($Y$11:$Y$61,A759)</f>
        <v>4.3093304106154782E-6</v>
      </c>
      <c r="M759" cm="1">
        <f t="array" ref="M759">INDEX($Z$11:$Z$61,A759)</f>
        <v>6.795628640904287E-7</v>
      </c>
      <c r="N759">
        <f t="shared" si="74"/>
        <v>2.6334660485561906E-5</v>
      </c>
      <c r="O759">
        <f t="shared" si="75"/>
        <v>4.6133487320276075E-7</v>
      </c>
      <c r="P759" cm="1">
        <f t="array" ref="P759">INDEX($AA$11:$AA$61,A759)</f>
        <v>1.7987391494366784E-11</v>
      </c>
      <c r="Q759" cm="1">
        <f t="array" ref="Q759">INDEX($AB$11:$AB$61,A759)</f>
        <v>1.1200777734733554</v>
      </c>
      <c r="R759">
        <f t="shared" si="78"/>
        <v>0.32342559745520538</v>
      </c>
    </row>
    <row r="760" spans="1:18" x14ac:dyDescent="0.2">
      <c r="A760" s="2">
        <v>8</v>
      </c>
      <c r="B760" s="2">
        <v>750</v>
      </c>
      <c r="C760" s="2">
        <v>7</v>
      </c>
      <c r="D760" s="2">
        <v>42</v>
      </c>
      <c r="E760" s="2">
        <v>280.14999999999998</v>
      </c>
      <c r="F760" s="2" cm="1">
        <f t="array" ref="F760">INDEX($V$11:$V$61,A760)</f>
        <v>1</v>
      </c>
      <c r="G760" cm="1">
        <f t="array" ref="G760">INDEX($W$11:$W$61,A760)</f>
        <v>-2.0051667691036368</v>
      </c>
      <c r="H760">
        <f t="shared" si="73"/>
        <v>0.41503289649860375</v>
      </c>
      <c r="I760">
        <f t="shared" si="76"/>
        <v>9073.6799090565964</v>
      </c>
      <c r="J760" cm="1">
        <f t="array" ref="J760">INDEX($X$11:$X$61,A760)</f>
        <v>0.95565410199556544</v>
      </c>
      <c r="K760">
        <f t="shared" si="77"/>
        <v>120.764302316219</v>
      </c>
      <c r="L760" cm="1">
        <f t="array" ref="L760">INDEX($Y$11:$Y$61,A760)</f>
        <v>4.3093304106154782E-6</v>
      </c>
      <c r="M760" cm="1">
        <f t="array" ref="M760">INDEX($Z$11:$Z$61,A760)</f>
        <v>6.795628640904287E-7</v>
      </c>
      <c r="N760">
        <f t="shared" si="74"/>
        <v>2.6818890430935616E-5</v>
      </c>
      <c r="O760">
        <f t="shared" si="75"/>
        <v>4.7170868323788499E-7</v>
      </c>
      <c r="P760" cm="1">
        <f t="array" ref="P760">INDEX($AA$11:$AA$61,A760)</f>
        <v>1.7987391494366784E-11</v>
      </c>
      <c r="Q760" cm="1">
        <f t="array" ref="Q760">INDEX($AB$11:$AB$61,A760)</f>
        <v>1.1200777734733554</v>
      </c>
      <c r="R760">
        <f t="shared" si="78"/>
        <v>0.32864035521751123</v>
      </c>
    </row>
    <row r="761" spans="1:18" x14ac:dyDescent="0.2">
      <c r="A761" s="2">
        <v>8</v>
      </c>
      <c r="B761" s="2">
        <v>751</v>
      </c>
      <c r="C761" s="2">
        <v>7</v>
      </c>
      <c r="D761" s="2">
        <v>43</v>
      </c>
      <c r="E761" s="2">
        <v>280.14999999999998</v>
      </c>
      <c r="F761" s="2" cm="1">
        <f t="array" ref="F761">INDEX($V$11:$V$61,A761)</f>
        <v>1</v>
      </c>
      <c r="G761" cm="1">
        <f t="array" ref="G761">INDEX($W$11:$W$61,A761)</f>
        <v>-2.0051667691036368</v>
      </c>
      <c r="H761">
        <f t="shared" si="73"/>
        <v>0.42491463212952291</v>
      </c>
      <c r="I761">
        <f t="shared" si="76"/>
        <v>9384.8442400111635</v>
      </c>
      <c r="J761" cm="1">
        <f t="array" ref="J761">INDEX($X$11:$X$61,A761)</f>
        <v>0.95565410199556544</v>
      </c>
      <c r="K761">
        <f t="shared" si="77"/>
        <v>123.42044168411526</v>
      </c>
      <c r="L761" cm="1">
        <f t="array" ref="L761">INDEX($Y$11:$Y$61,A761)</f>
        <v>4.3093304106154782E-6</v>
      </c>
      <c r="M761" cm="1">
        <f t="array" ref="M761">INDEX($Z$11:$Z$61,A761)</f>
        <v>6.795628640904287E-7</v>
      </c>
      <c r="N761">
        <f t="shared" si="74"/>
        <v>2.7275553350015317E-5</v>
      </c>
      <c r="O761">
        <f t="shared" si="75"/>
        <v>4.820824152847682E-7</v>
      </c>
      <c r="P761" cm="1">
        <f t="array" ref="P761">INDEX($AA$11:$AA$61,A761)</f>
        <v>1.7987391494366784E-11</v>
      </c>
      <c r="Q761" cm="1">
        <f t="array" ref="Q761">INDEX($AB$11:$AB$61,A761)</f>
        <v>1.1200777734733554</v>
      </c>
      <c r="R761">
        <f t="shared" si="78"/>
        <v>0.33355923824749817</v>
      </c>
    </row>
    <row r="762" spans="1:18" x14ac:dyDescent="0.2">
      <c r="A762" s="2">
        <v>8</v>
      </c>
      <c r="B762" s="2">
        <v>752</v>
      </c>
      <c r="C762" s="2">
        <v>7</v>
      </c>
      <c r="D762" s="2">
        <v>44</v>
      </c>
      <c r="E762" s="2">
        <v>280.14999999999998</v>
      </c>
      <c r="F762" s="2" cm="1">
        <f t="array" ref="F762">INDEX($V$11:$V$61,A762)</f>
        <v>1</v>
      </c>
      <c r="G762" cm="1">
        <f t="array" ref="G762">INDEX($W$11:$W$61,A762)</f>
        <v>-2.0051667691036368</v>
      </c>
      <c r="H762">
        <f t="shared" si="73"/>
        <v>0.43479636776044206</v>
      </c>
      <c r="I762">
        <f t="shared" si="76"/>
        <v>9698.1160246202016</v>
      </c>
      <c r="J762" cm="1">
        <f t="array" ref="J762">INDEX($X$11:$X$61,A762)</f>
        <v>0.95565410199556544</v>
      </c>
      <c r="K762">
        <f t="shared" si="77"/>
        <v>126.07658105201152</v>
      </c>
      <c r="L762" cm="1">
        <f t="array" ref="L762">INDEX($Y$11:$Y$61,A762)</f>
        <v>4.3093304106154782E-6</v>
      </c>
      <c r="M762" cm="1">
        <f t="array" ref="M762">INDEX($Z$11:$Z$61,A762)</f>
        <v>6.795628640904287E-7</v>
      </c>
      <c r="N762">
        <f t="shared" si="74"/>
        <v>2.7704671677915914E-5</v>
      </c>
      <c r="O762">
        <f t="shared" si="75"/>
        <v>4.9245606762877821E-7</v>
      </c>
      <c r="P762" cm="1">
        <f t="array" ref="P762">INDEX($AA$11:$AA$61,A762)</f>
        <v>1.7987391494366784E-11</v>
      </c>
      <c r="Q762" cm="1">
        <f t="array" ref="Q762">INDEX($AB$11:$AB$61,A762)</f>
        <v>1.1200777734733554</v>
      </c>
      <c r="R762">
        <f t="shared" si="78"/>
        <v>0.33818248733648631</v>
      </c>
    </row>
    <row r="763" spans="1:18" x14ac:dyDescent="0.2">
      <c r="A763" s="2">
        <v>8</v>
      </c>
      <c r="B763" s="2">
        <v>753</v>
      </c>
      <c r="C763" s="2">
        <v>7</v>
      </c>
      <c r="D763" s="2">
        <v>45</v>
      </c>
      <c r="E763" s="2">
        <v>280.14999999999998</v>
      </c>
      <c r="F763" s="2" cm="1">
        <f t="array" ref="F763">INDEX($V$11:$V$61,A763)</f>
        <v>1</v>
      </c>
      <c r="G763" cm="1">
        <f t="array" ref="G763">INDEX($W$11:$W$61,A763)</f>
        <v>-2.0051667691036368</v>
      </c>
      <c r="H763">
        <f t="shared" si="73"/>
        <v>0.44467810339136116</v>
      </c>
      <c r="I763">
        <f t="shared" si="76"/>
        <v>10013.420502160228</v>
      </c>
      <c r="J763" cm="1">
        <f t="array" ref="J763">INDEX($X$11:$X$61,A763)</f>
        <v>0.95565410199556544</v>
      </c>
      <c r="K763">
        <f t="shared" si="77"/>
        <v>128.73272041990776</v>
      </c>
      <c r="L763" cm="1">
        <f t="array" ref="L763">INDEX($Y$11:$Y$61,A763)</f>
        <v>4.3093304106154782E-6</v>
      </c>
      <c r="M763" cm="1">
        <f t="array" ref="M763">INDEX($Z$11:$Z$61,A763)</f>
        <v>6.795628640904287E-7</v>
      </c>
      <c r="N763">
        <f t="shared" si="74"/>
        <v>2.8106380351570218E-5</v>
      </c>
      <c r="O763">
        <f t="shared" si="75"/>
        <v>5.0282963855532678E-7</v>
      </c>
      <c r="P763" cm="1">
        <f t="array" ref="P763">INDEX($AA$11:$AA$61,A763)</f>
        <v>1.7987391494366784E-11</v>
      </c>
      <c r="Q763" cm="1">
        <f t="array" ref="Q763">INDEX($AB$11:$AB$61,A763)</f>
        <v>1.1200777734733554</v>
      </c>
      <c r="R763">
        <f t="shared" si="78"/>
        <v>0.34251155074845008</v>
      </c>
    </row>
    <row r="764" spans="1:18" x14ac:dyDescent="0.2">
      <c r="A764" s="2">
        <v>8</v>
      </c>
      <c r="B764" s="2">
        <v>754</v>
      </c>
      <c r="C764" s="2">
        <v>7</v>
      </c>
      <c r="D764" s="2">
        <v>46</v>
      </c>
      <c r="E764" s="2">
        <v>280.14999999999998</v>
      </c>
      <c r="F764" s="2" cm="1">
        <f t="array" ref="F764">INDEX($V$11:$V$61,A764)</f>
        <v>1</v>
      </c>
      <c r="G764" cm="1">
        <f t="array" ref="G764">INDEX($W$11:$W$61,A764)</f>
        <v>-2.0051667691036368</v>
      </c>
      <c r="H764">
        <f t="shared" si="73"/>
        <v>0.45455983902228031</v>
      </c>
      <c r="I764">
        <f t="shared" si="76"/>
        <v>10330.686406708121</v>
      </c>
      <c r="J764" cm="1">
        <f t="array" ref="J764">INDEX($X$11:$X$61,A764)</f>
        <v>0.95565410199556544</v>
      </c>
      <c r="K764">
        <f t="shared" si="77"/>
        <v>131.38885978780402</v>
      </c>
      <c r="L764" cm="1">
        <f t="array" ref="L764">INDEX($Y$11:$Y$61,A764)</f>
        <v>4.3093304106154782E-6</v>
      </c>
      <c r="M764" cm="1">
        <f t="array" ref="M764">INDEX($Z$11:$Z$61,A764)</f>
        <v>6.795628640904287E-7</v>
      </c>
      <c r="N764">
        <f t="shared" si="74"/>
        <v>2.8480918170902148E-5</v>
      </c>
      <c r="O764">
        <f t="shared" si="75"/>
        <v>5.1320312634987069E-7</v>
      </c>
      <c r="P764" cm="1">
        <f t="array" ref="P764">INDEX($AA$11:$AA$61,A764)</f>
        <v>1.7987391494366784E-11</v>
      </c>
      <c r="Q764" cm="1">
        <f t="array" ref="Q764">INDEX($AB$11:$AB$61,A764)</f>
        <v>1.1200777734733554</v>
      </c>
      <c r="R764">
        <f t="shared" si="78"/>
        <v>0.34654899150020879</v>
      </c>
    </row>
    <row r="765" spans="1:18" x14ac:dyDescent="0.2">
      <c r="A765" s="2">
        <v>8</v>
      </c>
      <c r="B765" s="2">
        <v>755</v>
      </c>
      <c r="C765" s="2">
        <v>7</v>
      </c>
      <c r="D765" s="2">
        <v>47</v>
      </c>
      <c r="E765" s="2">
        <v>280.14999999999998</v>
      </c>
      <c r="F765" s="2" cm="1">
        <f t="array" ref="F765">INDEX($V$11:$V$61,A765)</f>
        <v>1</v>
      </c>
      <c r="G765" cm="1">
        <f t="array" ref="G765">INDEX($W$11:$W$61,A765)</f>
        <v>-2.0051667691036368</v>
      </c>
      <c r="H765">
        <f t="shared" si="73"/>
        <v>0.46444157465319946</v>
      </c>
      <c r="I765">
        <f t="shared" si="76"/>
        <v>10649.845765288072</v>
      </c>
      <c r="J765" cm="1">
        <f t="array" ref="J765">INDEX($X$11:$X$61,A765)</f>
        <v>0.95565410199556544</v>
      </c>
      <c r="K765">
        <f t="shared" si="77"/>
        <v>134.04499915570028</v>
      </c>
      <c r="L765" cm="1">
        <f t="array" ref="L765">INDEX($Y$11:$Y$61,A765)</f>
        <v>4.3093304106154782E-6</v>
      </c>
      <c r="M765" cm="1">
        <f t="array" ref="M765">INDEX($Z$11:$Z$61,A765)</f>
        <v>6.795628640904287E-7</v>
      </c>
      <c r="N765">
        <f t="shared" si="74"/>
        <v>2.8828618918346402E-5</v>
      </c>
      <c r="O765">
        <f t="shared" si="75"/>
        <v>5.2357652929791222E-7</v>
      </c>
      <c r="P765" cm="1">
        <f t="array" ref="P765">INDEX($AA$11:$AA$61,A765)</f>
        <v>1.7987391494366784E-11</v>
      </c>
      <c r="Q765" cm="1">
        <f t="array" ref="Q765">INDEX($AB$11:$AB$61,A765)</f>
        <v>1.1200777734733554</v>
      </c>
      <c r="R765">
        <f t="shared" si="78"/>
        <v>0.35029839204796975</v>
      </c>
    </row>
    <row r="766" spans="1:18" x14ac:dyDescent="0.2">
      <c r="A766" s="2">
        <v>8</v>
      </c>
      <c r="B766" s="2">
        <v>756</v>
      </c>
      <c r="C766" s="2">
        <v>7</v>
      </c>
      <c r="D766" s="2">
        <v>48</v>
      </c>
      <c r="E766" s="2">
        <v>280.14999999999998</v>
      </c>
      <c r="F766" s="2" cm="1">
        <f t="array" ref="F766">INDEX($V$11:$V$61,A766)</f>
        <v>1</v>
      </c>
      <c r="G766" cm="1">
        <f t="array" ref="G766">INDEX($W$11:$W$61,A766)</f>
        <v>-2.0051667691036368</v>
      </c>
      <c r="H766">
        <f t="shared" si="73"/>
        <v>0.47432331028411856</v>
      </c>
      <c r="I766">
        <f t="shared" si="76"/>
        <v>10970.833709849201</v>
      </c>
      <c r="J766" cm="1">
        <f t="array" ref="J766">INDEX($X$11:$X$61,A766)</f>
        <v>0.95565410199556544</v>
      </c>
      <c r="K766">
        <f t="shared" si="77"/>
        <v>136.70113852359654</v>
      </c>
      <c r="L766" cm="1">
        <f t="array" ref="L766">INDEX($Y$11:$Y$61,A766)</f>
        <v>4.3093304106154782E-6</v>
      </c>
      <c r="M766" cm="1">
        <f t="array" ref="M766">INDEX($Z$11:$Z$61,A766)</f>
        <v>6.795628640904287E-7</v>
      </c>
      <c r="N766">
        <f t="shared" si="74"/>
        <v>2.9149902366195192E-5</v>
      </c>
      <c r="O766">
        <f t="shared" si="75"/>
        <v>5.3394984568500079E-7</v>
      </c>
      <c r="P766" cm="1">
        <f t="array" ref="P766">INDEX($AA$11:$AA$61,A766)</f>
        <v>1.7987391494366784E-11</v>
      </c>
      <c r="Q766" cm="1">
        <f t="array" ref="Q766">INDEX($AB$11:$AB$61,A766)</f>
        <v>1.1200777734733554</v>
      </c>
      <c r="R766">
        <f t="shared" si="78"/>
        <v>0.35376425776992887</v>
      </c>
    </row>
    <row r="767" spans="1:18" x14ac:dyDescent="0.2">
      <c r="A767" s="2">
        <v>8</v>
      </c>
      <c r="B767" s="2">
        <v>757</v>
      </c>
      <c r="C767" s="2">
        <v>7</v>
      </c>
      <c r="D767" s="2">
        <v>49</v>
      </c>
      <c r="E767" s="2">
        <v>280.14999999999998</v>
      </c>
      <c r="F767" s="2" cm="1">
        <f t="array" ref="F767">INDEX($V$11:$V$61,A767)</f>
        <v>1</v>
      </c>
      <c r="G767" cm="1">
        <f t="array" ref="G767">INDEX($W$11:$W$61,A767)</f>
        <v>-2.0051667691036368</v>
      </c>
      <c r="H767">
        <f t="shared" si="73"/>
        <v>0.48420504591503771</v>
      </c>
      <c r="I767">
        <f t="shared" si="76"/>
        <v>11293.588301980635</v>
      </c>
      <c r="J767" cm="1">
        <f t="array" ref="J767">INDEX($X$11:$X$61,A767)</f>
        <v>0.95565410199556544</v>
      </c>
      <c r="K767">
        <f t="shared" si="77"/>
        <v>139.3572778914928</v>
      </c>
      <c r="L767" cm="1">
        <f t="array" ref="L767">INDEX($Y$11:$Y$61,A767)</f>
        <v>4.3093304106154782E-6</v>
      </c>
      <c r="M767" cm="1">
        <f t="array" ref="M767">INDEX($Z$11:$Z$61,A767)</f>
        <v>6.795628640904287E-7</v>
      </c>
      <c r="N767">
        <f t="shared" si="74"/>
        <v>2.9445265290365058E-5</v>
      </c>
      <c r="O767">
        <f t="shared" si="75"/>
        <v>5.4432307379673303E-7</v>
      </c>
      <c r="P767" cm="1">
        <f t="array" ref="P767">INDEX($AA$11:$AA$61,A767)</f>
        <v>1.7987391494366784E-11</v>
      </c>
      <c r="Q767" cm="1">
        <f t="array" ref="Q767">INDEX($AB$11:$AB$61,A767)</f>
        <v>1.1200777734733554</v>
      </c>
      <c r="R767">
        <f t="shared" si="78"/>
        <v>0.3569519205177773</v>
      </c>
    </row>
    <row r="768" spans="1:18" x14ac:dyDescent="0.2">
      <c r="A768" s="2">
        <v>8</v>
      </c>
      <c r="B768" s="2">
        <v>758</v>
      </c>
      <c r="C768" s="2">
        <v>7</v>
      </c>
      <c r="D768" s="2">
        <v>50</v>
      </c>
      <c r="E768" s="2">
        <v>280.14999999999998</v>
      </c>
      <c r="F768" s="2" cm="1">
        <f t="array" ref="F768">INDEX($V$11:$V$61,A768)</f>
        <v>1</v>
      </c>
      <c r="G768" cm="1">
        <f t="array" ref="G768">INDEX($W$11:$W$61,A768)</f>
        <v>-2.0051667691036368</v>
      </c>
      <c r="H768">
        <f t="shared" si="73"/>
        <v>0.49408678154595687</v>
      </c>
      <c r="I768">
        <f t="shared" si="76"/>
        <v>11618.050369368633</v>
      </c>
      <c r="J768" cm="1">
        <f t="array" ref="J768">INDEX($X$11:$X$61,A768)</f>
        <v>0.95565410199556544</v>
      </c>
      <c r="K768">
        <f t="shared" si="77"/>
        <v>142.01341725938909</v>
      </c>
      <c r="L768" cm="1">
        <f t="array" ref="L768">INDEX($Y$11:$Y$61,A768)</f>
        <v>4.3093304106154782E-6</v>
      </c>
      <c r="M768" cm="1">
        <f t="array" ref="M768">INDEX($Z$11:$Z$61,A768)</f>
        <v>6.795628640904287E-7</v>
      </c>
      <c r="N768">
        <f t="shared" si="74"/>
        <v>2.9715272596960659E-5</v>
      </c>
      <c r="O768">
        <f t="shared" si="75"/>
        <v>5.5469621191875491E-7</v>
      </c>
      <c r="P768" cm="1">
        <f t="array" ref="P768">INDEX($AA$11:$AA$61,A768)</f>
        <v>1.7987391494366784E-11</v>
      </c>
      <c r="Q768" cm="1">
        <f t="array" ref="Q768">INDEX($AB$11:$AB$61,A768)</f>
        <v>1.1200777734733554</v>
      </c>
      <c r="R768">
        <f t="shared" si="78"/>
        <v>0.35986744337884852</v>
      </c>
    </row>
    <row r="769" spans="1:18" x14ac:dyDescent="0.2">
      <c r="A769" s="2">
        <v>8</v>
      </c>
      <c r="B769" s="2">
        <v>759</v>
      </c>
      <c r="C769" s="2">
        <v>7</v>
      </c>
      <c r="D769" s="2">
        <v>51</v>
      </c>
      <c r="E769" s="2">
        <v>280.14999999999998</v>
      </c>
      <c r="F769" s="2" cm="1">
        <f t="array" ref="F769">INDEX($V$11:$V$61,A769)</f>
        <v>1</v>
      </c>
      <c r="G769" cm="1">
        <f t="array" ref="G769">INDEX($W$11:$W$61,A769)</f>
        <v>-2.0051667691036368</v>
      </c>
      <c r="H769">
        <f t="shared" si="73"/>
        <v>0.50396851717687596</v>
      </c>
      <c r="I769">
        <f t="shared" si="76"/>
        <v>11944.163353088177</v>
      </c>
      <c r="J769" cm="1">
        <f t="array" ref="J769">INDEX($X$11:$X$61,A769)</f>
        <v>0.95565410199556544</v>
      </c>
      <c r="K769">
        <f t="shared" si="77"/>
        <v>144.66955662728529</v>
      </c>
      <c r="L769" cm="1">
        <f t="array" ref="L769">INDEX($Y$11:$Y$61,A769)</f>
        <v>4.3093304106154782E-6</v>
      </c>
      <c r="M769" cm="1">
        <f t="array" ref="M769">INDEX($Z$11:$Z$61,A769)</f>
        <v>6.795628640904287E-7</v>
      </c>
      <c r="N769">
        <f t="shared" si="74"/>
        <v>2.9960548654973719E-5</v>
      </c>
      <c r="O769">
        <f t="shared" si="75"/>
        <v>5.650692583367609E-7</v>
      </c>
      <c r="P769" cm="1">
        <f t="array" ref="P769">INDEX($AA$11:$AA$61,A769)</f>
        <v>1.7987391494366784E-11</v>
      </c>
      <c r="Q769" cm="1">
        <f t="array" ref="Q769">INDEX($AB$11:$AB$61,A769)</f>
        <v>1.1200777734733554</v>
      </c>
      <c r="R769">
        <f t="shared" si="78"/>
        <v>0.36251752765069717</v>
      </c>
    </row>
    <row r="770" spans="1:18" x14ac:dyDescent="0.2">
      <c r="A770" s="2">
        <v>8</v>
      </c>
      <c r="B770" s="2">
        <v>760</v>
      </c>
      <c r="C770" s="2">
        <v>7</v>
      </c>
      <c r="D770" s="2">
        <v>52</v>
      </c>
      <c r="E770" s="2">
        <v>280.14999999999998</v>
      </c>
      <c r="F770" s="2" cm="1">
        <f t="array" ref="F770">INDEX($V$11:$V$61,A770)</f>
        <v>1</v>
      </c>
      <c r="G770" cm="1">
        <f t="array" ref="G770">INDEX($W$11:$W$61,A770)</f>
        <v>-2.0051667691036368</v>
      </c>
      <c r="H770">
        <f t="shared" si="73"/>
        <v>0.51385025280779517</v>
      </c>
      <c r="I770">
        <f t="shared" si="76"/>
        <v>12271.873164900861</v>
      </c>
      <c r="J770" cm="1">
        <f t="array" ref="J770">INDEX($X$11:$X$61,A770)</f>
        <v>0.95565410199556544</v>
      </c>
      <c r="K770">
        <f t="shared" si="77"/>
        <v>147.3256959951816</v>
      </c>
      <c r="L770" cm="1">
        <f t="array" ref="L770">INDEX($Y$11:$Y$61,A770)</f>
        <v>4.3093304106154782E-6</v>
      </c>
      <c r="M770" cm="1">
        <f t="array" ref="M770">INDEX($Z$11:$Z$61,A770)</f>
        <v>6.795628640904287E-7</v>
      </c>
      <c r="N770">
        <f t="shared" si="74"/>
        <v>3.0181768915051694E-5</v>
      </c>
      <c r="O770">
        <f t="shared" si="75"/>
        <v>5.7544221133649755E-7</v>
      </c>
      <c r="P770" cm="1">
        <f t="array" ref="P770">INDEX($AA$11:$AA$61,A770)</f>
        <v>1.7987391494366784E-11</v>
      </c>
      <c r="Q770" cm="1">
        <f t="array" ref="Q770">INDEX($AB$11:$AB$61,A770)</f>
        <v>1.1200777734733554</v>
      </c>
      <c r="R770">
        <f t="shared" si="78"/>
        <v>0.36490942288604034</v>
      </c>
    </row>
    <row r="771" spans="1:18" x14ac:dyDescent="0.2">
      <c r="A771" s="2">
        <v>8</v>
      </c>
      <c r="B771" s="2">
        <v>761</v>
      </c>
      <c r="C771" s="2">
        <v>7</v>
      </c>
      <c r="D771" s="2">
        <v>53</v>
      </c>
      <c r="E771" s="2">
        <v>280.14999999999998</v>
      </c>
      <c r="F771" s="2" cm="1">
        <f t="array" ref="F771">INDEX($V$11:$V$61,A771)</f>
        <v>1</v>
      </c>
      <c r="G771" cm="1">
        <f t="array" ref="G771">INDEX($W$11:$W$61,A771)</f>
        <v>-2.0051667691036368</v>
      </c>
      <c r="H771">
        <f t="shared" si="73"/>
        <v>0.52373198843871427</v>
      </c>
      <c r="I771">
        <f t="shared" si="76"/>
        <v>12601.128053802231</v>
      </c>
      <c r="J771" cm="1">
        <f t="array" ref="J771">INDEX($X$11:$X$61,A771)</f>
        <v>0.95565410199556544</v>
      </c>
      <c r="K771">
        <f t="shared" si="77"/>
        <v>149.98183536307783</v>
      </c>
      <c r="L771" cm="1">
        <f t="array" ref="L771">INDEX($Y$11:$Y$61,A771)</f>
        <v>4.3093304106154782E-6</v>
      </c>
      <c r="M771" cm="1">
        <f t="array" ref="M771">INDEX($Z$11:$Z$61,A771)</f>
        <v>6.795628640904287E-7</v>
      </c>
      <c r="N771">
        <f t="shared" si="74"/>
        <v>3.0379651880900353E-5</v>
      </c>
      <c r="O771">
        <f t="shared" si="75"/>
        <v>5.8581506920376118E-7</v>
      </c>
      <c r="P771" cm="1">
        <f t="array" ref="P771">INDEX($AA$11:$AA$61,A771)</f>
        <v>1.7987391494366784E-11</v>
      </c>
      <c r="Q771" cm="1">
        <f t="array" ref="Q771">INDEX($AB$11:$AB$61,A771)</f>
        <v>1.1200777734733554</v>
      </c>
      <c r="R771">
        <f t="shared" si="78"/>
        <v>0.36705084072248895</v>
      </c>
    </row>
    <row r="772" spans="1:18" x14ac:dyDescent="0.2">
      <c r="A772" s="2">
        <v>8</v>
      </c>
      <c r="B772" s="2">
        <v>762</v>
      </c>
      <c r="C772" s="2">
        <v>7</v>
      </c>
      <c r="D772" s="2">
        <v>54</v>
      </c>
      <c r="E772" s="2">
        <v>280.14999999999998</v>
      </c>
      <c r="F772" s="2" cm="1">
        <f t="array" ref="F772">INDEX($V$11:$V$61,A772)</f>
        <v>1</v>
      </c>
      <c r="G772" cm="1">
        <f t="array" ref="G772">INDEX($W$11:$W$61,A772)</f>
        <v>-2.0051667691036368</v>
      </c>
      <c r="H772">
        <f t="shared" si="73"/>
        <v>0.53361372406963337</v>
      </c>
      <c r="I772">
        <f t="shared" si="76"/>
        <v>12931.878481126832</v>
      </c>
      <c r="J772" cm="1">
        <f t="array" ref="J772">INDEX($X$11:$X$61,A772)</f>
        <v>0.95565410199556544</v>
      </c>
      <c r="K772">
        <f t="shared" si="77"/>
        <v>152.63797473097407</v>
      </c>
      <c r="L772" cm="1">
        <f t="array" ref="L772">INDEX($Y$11:$Y$61,A772)</f>
        <v>4.3093304106154782E-6</v>
      </c>
      <c r="M772" cm="1">
        <f t="array" ref="M772">INDEX($Z$11:$Z$61,A772)</f>
        <v>6.795628640904287E-7</v>
      </c>
      <c r="N772">
        <f t="shared" si="74"/>
        <v>3.0554951486883422E-5</v>
      </c>
      <c r="O772">
        <f t="shared" si="75"/>
        <v>5.961878302244017E-7</v>
      </c>
      <c r="P772" cm="1">
        <f t="array" ref="P772">INDEX($AA$11:$AA$61,A772)</f>
        <v>1.7987391494366784E-11</v>
      </c>
      <c r="Q772" cm="1">
        <f t="array" ref="Q772">INDEX($AB$11:$AB$61,A772)</f>
        <v>1.1200777734733554</v>
      </c>
      <c r="R772">
        <f t="shared" si="78"/>
        <v>0.36894987307195898</v>
      </c>
    </row>
    <row r="773" spans="1:18" x14ac:dyDescent="0.2">
      <c r="A773" s="2">
        <v>8</v>
      </c>
      <c r="B773" s="2">
        <v>763</v>
      </c>
      <c r="C773" s="2">
        <v>7</v>
      </c>
      <c r="D773" s="2">
        <v>55</v>
      </c>
      <c r="E773" s="2">
        <v>280.14999999999998</v>
      </c>
      <c r="F773" s="2" cm="1">
        <f t="array" ref="F773">INDEX($V$11:$V$61,A773)</f>
        <v>1</v>
      </c>
      <c r="G773" cm="1">
        <f t="array" ref="G773">INDEX($W$11:$W$61,A773)</f>
        <v>-2.0051667691036368</v>
      </c>
      <c r="H773">
        <f t="shared" si="73"/>
        <v>0.54349545970055257</v>
      </c>
      <c r="I773">
        <f t="shared" si="76"/>
        <v>13264.077003577309</v>
      </c>
      <c r="J773" cm="1">
        <f t="array" ref="J773">INDEX($X$11:$X$61,A773)</f>
        <v>0.95565410199556544</v>
      </c>
      <c r="K773">
        <f t="shared" si="77"/>
        <v>155.29411409887038</v>
      </c>
      <c r="L773" cm="1">
        <f t="array" ref="L773">INDEX($Y$11:$Y$61,A773)</f>
        <v>4.3093304106154782E-6</v>
      </c>
      <c r="M773" cm="1">
        <f t="array" ref="M773">INDEX($Z$11:$Z$61,A773)</f>
        <v>6.795628640904287E-7</v>
      </c>
      <c r="N773">
        <f t="shared" si="74"/>
        <v>3.0708449923021377E-5</v>
      </c>
      <c r="O773">
        <f t="shared" si="75"/>
        <v>6.0656049268432235E-7</v>
      </c>
      <c r="P773" cm="1">
        <f t="array" ref="P773">INDEX($AA$11:$AA$61,A773)</f>
        <v>1.7987391494366784E-11</v>
      </c>
      <c r="Q773" cm="1">
        <f t="array" ref="Q773">INDEX($AB$11:$AB$61,A773)</f>
        <v>1.1200777734733554</v>
      </c>
      <c r="R773">
        <f t="shared" si="78"/>
        <v>0.37061491511198019</v>
      </c>
    </row>
    <row r="774" spans="1:18" x14ac:dyDescent="0.2">
      <c r="A774" s="2">
        <v>8</v>
      </c>
      <c r="B774" s="2">
        <v>764</v>
      </c>
      <c r="C774" s="2">
        <v>7</v>
      </c>
      <c r="D774" s="2">
        <v>56</v>
      </c>
      <c r="E774" s="2">
        <v>280.14999999999998</v>
      </c>
      <c r="F774" s="2" cm="1">
        <f t="array" ref="F774">INDEX($V$11:$V$61,A774)</f>
        <v>1</v>
      </c>
      <c r="G774" cm="1">
        <f t="array" ref="G774">INDEX($W$11:$W$61,A774)</f>
        <v>-2.0051667691036368</v>
      </c>
      <c r="H774">
        <f t="shared" si="73"/>
        <v>0.55337719533147167</v>
      </c>
      <c r="I774">
        <f t="shared" si="76"/>
        <v>13597.678163597271</v>
      </c>
      <c r="J774" cm="1">
        <f t="array" ref="J774">INDEX($X$11:$X$61,A774)</f>
        <v>0.95565410199556544</v>
      </c>
      <c r="K774">
        <f t="shared" si="77"/>
        <v>157.95025346676658</v>
      </c>
      <c r="L774" cm="1">
        <f t="array" ref="L774">INDEX($Y$11:$Y$61,A774)</f>
        <v>4.3093304106154782E-6</v>
      </c>
      <c r="M774" cm="1">
        <f t="array" ref="M774">INDEX($Z$11:$Z$61,A774)</f>
        <v>6.795628640904287E-7</v>
      </c>
      <c r="N774">
        <f t="shared" si="74"/>
        <v>3.0840950937078718E-5</v>
      </c>
      <c r="O774">
        <f t="shared" si="75"/>
        <v>6.1693305486947966E-7</v>
      </c>
      <c r="P774" cm="1">
        <f t="array" ref="P774">INDEX($AA$11:$AA$61,A774)</f>
        <v>1.7987391494366784E-11</v>
      </c>
      <c r="Q774" cm="1">
        <f t="array" ref="Q774">INDEX($AB$11:$AB$61,A774)</f>
        <v>1.1200777734733554</v>
      </c>
      <c r="R774">
        <f t="shared" si="78"/>
        <v>0.37205459339755603</v>
      </c>
    </row>
    <row r="775" spans="1:18" x14ac:dyDescent="0.2">
      <c r="A775" s="2">
        <v>8</v>
      </c>
      <c r="B775" s="2">
        <v>765</v>
      </c>
      <c r="C775" s="2">
        <v>7</v>
      </c>
      <c r="D775" s="2">
        <v>57</v>
      </c>
      <c r="E775" s="2">
        <v>280.14999999999998</v>
      </c>
      <c r="F775" s="2" cm="1">
        <f t="array" ref="F775">INDEX($V$11:$V$61,A775)</f>
        <v>1</v>
      </c>
      <c r="G775" cm="1">
        <f t="array" ref="G775">INDEX($W$11:$W$61,A775)</f>
        <v>-2.0051667691036368</v>
      </c>
      <c r="H775">
        <f t="shared" si="73"/>
        <v>0.56325893096239077</v>
      </c>
      <c r="I775">
        <f t="shared" si="76"/>
        <v>13932.638386555562</v>
      </c>
      <c r="J775" cm="1">
        <f t="array" ref="J775">INDEX($X$11:$X$61,A775)</f>
        <v>0.95565410199556544</v>
      </c>
      <c r="K775">
        <f t="shared" si="77"/>
        <v>160.60639283466284</v>
      </c>
      <c r="L775" cm="1">
        <f t="array" ref="L775">INDEX($Y$11:$Y$61,A775)</f>
        <v>4.3093304106154782E-6</v>
      </c>
      <c r="M775" cm="1">
        <f t="array" ref="M775">INDEX($Z$11:$Z$61,A775)</f>
        <v>6.795628640904287E-7</v>
      </c>
      <c r="N775">
        <f t="shared" si="74"/>
        <v>3.0953273632913677E-5</v>
      </c>
      <c r="O775">
        <f t="shared" si="75"/>
        <v>6.2730551506588668E-7</v>
      </c>
      <c r="P775" cm="1">
        <f t="array" ref="P775">INDEX($AA$11:$AA$61,A775)</f>
        <v>1.7987391494366784E-11</v>
      </c>
      <c r="Q775" cm="1">
        <f t="array" ref="Q775">INDEX($AB$11:$AB$61,A775)</f>
        <v>1.1200777734733554</v>
      </c>
      <c r="R775">
        <f t="shared" si="78"/>
        <v>0.37327769929936683</v>
      </c>
    </row>
    <row r="776" spans="1:18" x14ac:dyDescent="0.2">
      <c r="A776" s="2">
        <v>8</v>
      </c>
      <c r="B776" s="2">
        <v>766</v>
      </c>
      <c r="C776" s="2">
        <v>7</v>
      </c>
      <c r="D776" s="2">
        <v>58</v>
      </c>
      <c r="E776" s="2">
        <v>280.14999999999998</v>
      </c>
      <c r="F776" s="2" cm="1">
        <f t="array" ref="F776">INDEX($V$11:$V$61,A776)</f>
        <v>1</v>
      </c>
      <c r="G776" cm="1">
        <f t="array" ref="G776">INDEX($W$11:$W$61,A776)</f>
        <v>-2.0051667691036368</v>
      </c>
      <c r="H776">
        <f t="shared" si="73"/>
        <v>0.57314066659330998</v>
      </c>
      <c r="I776">
        <f t="shared" si="76"/>
        <v>14268.915884253245</v>
      </c>
      <c r="J776" cm="1">
        <f t="array" ref="J776">INDEX($X$11:$X$61,A776)</f>
        <v>0.95565410199556544</v>
      </c>
      <c r="K776">
        <f t="shared" si="77"/>
        <v>163.26253220255913</v>
      </c>
      <c r="L776" cm="1">
        <f t="array" ref="L776">INDEX($Y$11:$Y$61,A776)</f>
        <v>4.3093304106154782E-6</v>
      </c>
      <c r="M776" cm="1">
        <f t="array" ref="M776">INDEX($Z$11:$Z$61,A776)</f>
        <v>6.795628640904287E-7</v>
      </c>
      <c r="N776">
        <f t="shared" si="74"/>
        <v>3.1046246774841515E-5</v>
      </c>
      <c r="O776">
        <f t="shared" si="75"/>
        <v>6.3767787155961205E-7</v>
      </c>
      <c r="P776" cm="1">
        <f t="array" ref="P776">INDEX($AA$11:$AA$61,A776)</f>
        <v>1.7987391494366784E-11</v>
      </c>
      <c r="Q776" cm="1">
        <f t="array" ref="Q776">INDEX($AB$11:$AB$61,A776)</f>
        <v>1.1200777734733554</v>
      </c>
      <c r="R776">
        <f t="shared" si="78"/>
        <v>0.37429312787297497</v>
      </c>
    </row>
    <row r="777" spans="1:18" x14ac:dyDescent="0.2">
      <c r="A777" s="2">
        <v>8</v>
      </c>
      <c r="B777" s="2">
        <v>767</v>
      </c>
      <c r="C777" s="2">
        <v>7</v>
      </c>
      <c r="D777" s="2">
        <v>59</v>
      </c>
      <c r="E777" s="2">
        <v>280.14999999999998</v>
      </c>
      <c r="F777" s="2" cm="1">
        <f t="array" ref="F777">INDEX($V$11:$V$61,A777)</f>
        <v>1</v>
      </c>
      <c r="G777" cm="1">
        <f t="array" ref="G777">INDEX($W$11:$W$61,A777)</f>
        <v>-2.0051667691036368</v>
      </c>
      <c r="H777">
        <f t="shared" si="73"/>
        <v>0.58302240222422907</v>
      </c>
      <c r="I777">
        <f t="shared" si="76"/>
        <v>14606.470564304247</v>
      </c>
      <c r="J777" cm="1">
        <f t="array" ref="J777">INDEX($X$11:$X$61,A777)</f>
        <v>0.95565410199556544</v>
      </c>
      <c r="K777">
        <f t="shared" si="77"/>
        <v>165.91867157045539</v>
      </c>
      <c r="L777" cm="1">
        <f t="array" ref="L777">INDEX($Y$11:$Y$61,A777)</f>
        <v>4.3093304106154782E-6</v>
      </c>
      <c r="M777" cm="1">
        <f t="array" ref="M777">INDEX($Z$11:$Z$61,A777)</f>
        <v>6.795628640904287E-7</v>
      </c>
      <c r="N777">
        <f t="shared" si="74"/>
        <v>3.1120703599480728E-5</v>
      </c>
      <c r="O777">
        <f t="shared" si="75"/>
        <v>6.4805012263678116E-7</v>
      </c>
      <c r="P777" cm="1">
        <f t="array" ref="P777">INDEX($AA$11:$AA$61,A777)</f>
        <v>1.7987391494366784E-11</v>
      </c>
      <c r="Q777" cm="1">
        <f t="array" ref="Q777">INDEX($AB$11:$AB$61,A777)</f>
        <v>1.1200777734733554</v>
      </c>
      <c r="R777">
        <f t="shared" si="78"/>
        <v>0.37510982217480093</v>
      </c>
    </row>
    <row r="778" spans="1:18" x14ac:dyDescent="0.2">
      <c r="A778" s="2">
        <v>8</v>
      </c>
      <c r="B778" s="2">
        <v>768</v>
      </c>
      <c r="C778" s="2">
        <v>7</v>
      </c>
      <c r="D778" s="2">
        <v>60</v>
      </c>
      <c r="E778" s="2">
        <v>280.14999999999998</v>
      </c>
      <c r="F778" s="2" cm="1">
        <f t="array" ref="F778">INDEX($V$11:$V$61,A778)</f>
        <v>1</v>
      </c>
      <c r="G778" cm="1">
        <f t="array" ref="G778">INDEX($W$11:$W$61,A778)</f>
        <v>-2.0051667691036368</v>
      </c>
      <c r="H778">
        <f t="shared" si="73"/>
        <v>0.59290413785514828</v>
      </c>
      <c r="I778">
        <f t="shared" si="76"/>
        <v>14945.263944976825</v>
      </c>
      <c r="J778" cm="1">
        <f t="array" ref="J778">INDEX($X$11:$X$61,A778)</f>
        <v>0.95565410199556544</v>
      </c>
      <c r="K778">
        <f t="shared" si="77"/>
        <v>168.57481093835165</v>
      </c>
      <c r="L778" cm="1">
        <f t="array" ref="L778">INDEX($Y$11:$Y$61,A778)</f>
        <v>4.3093304106154782E-6</v>
      </c>
      <c r="M778" cm="1">
        <f t="array" ref="M778">INDEX($Z$11:$Z$61,A778)</f>
        <v>6.795628640904287E-7</v>
      </c>
      <c r="N778">
        <f t="shared" si="74"/>
        <v>3.1177477129419737E-5</v>
      </c>
      <c r="O778">
        <f t="shared" si="75"/>
        <v>6.5842226658357828E-7</v>
      </c>
      <c r="P778" cm="1">
        <f t="array" ref="P778">INDEX($AA$11:$AA$61,A778)</f>
        <v>1.7987391494366784E-11</v>
      </c>
      <c r="Q778" cm="1">
        <f t="array" ref="Q778">INDEX($AB$11:$AB$61,A778)</f>
        <v>1.1200777734733554</v>
      </c>
      <c r="R778">
        <f t="shared" si="78"/>
        <v>0.3757367229640991</v>
      </c>
    </row>
    <row r="779" spans="1:18" x14ac:dyDescent="0.2">
      <c r="A779" s="2">
        <v>8</v>
      </c>
      <c r="B779" s="2">
        <v>769</v>
      </c>
      <c r="C779" s="2">
        <v>7</v>
      </c>
      <c r="D779" s="2">
        <v>61</v>
      </c>
      <c r="E779" s="2">
        <v>280.14999999999998</v>
      </c>
      <c r="F779" s="2" cm="1">
        <f t="array" ref="F779">INDEX($V$11:$V$61,A779)</f>
        <v>1</v>
      </c>
      <c r="G779" cm="1">
        <f t="array" ref="G779">INDEX($W$11:$W$61,A779)</f>
        <v>-2.0051667691036368</v>
      </c>
      <c r="H779">
        <f t="shared" ref="H779:H842" si="79">D779*POWER(10,G779)*F779^-1</f>
        <v>0.60278587348606738</v>
      </c>
      <c r="I779">
        <f t="shared" si="76"/>
        <v>15285.259075115608</v>
      </c>
      <c r="J779" cm="1">
        <f t="array" ref="J779">INDEX($X$11:$X$61,A779)</f>
        <v>0.95565410199556544</v>
      </c>
      <c r="K779">
        <f t="shared" si="77"/>
        <v>171.23095030624791</v>
      </c>
      <c r="L779" cm="1">
        <f t="array" ref="L779">INDEX($Y$11:$Y$61,A779)</f>
        <v>4.3093304106154782E-6</v>
      </c>
      <c r="M779" cm="1">
        <f t="array" ref="M779">INDEX($Z$11:$Z$61,A779)</f>
        <v>6.795628640904287E-7</v>
      </c>
      <c r="N779">
        <f t="shared" ref="N779:N842" si="80">I779/(I779^2+$D$6)</f>
        <v>3.1217395977034307E-5</v>
      </c>
      <c r="O779">
        <f t="shared" ref="O779:O842" si="81">K779/(K779^2+$D$6)</f>
        <v>6.6879430168624622E-7</v>
      </c>
      <c r="P779" cm="1">
        <f t="array" ref="P779">INDEX($AA$11:$AA$61,A779)</f>
        <v>1.7987391494366784E-11</v>
      </c>
      <c r="Q779" cm="1">
        <f t="array" ref="Q779">INDEX($AB$11:$AB$61,A779)</f>
        <v>1.1200777734733554</v>
      </c>
      <c r="R779">
        <f t="shared" si="78"/>
        <v>0.3761827236656779</v>
      </c>
    </row>
    <row r="780" spans="1:18" x14ac:dyDescent="0.2">
      <c r="A780" s="2">
        <v>8</v>
      </c>
      <c r="B780" s="2">
        <v>770</v>
      </c>
      <c r="C780" s="2">
        <v>7</v>
      </c>
      <c r="D780" s="2">
        <v>62</v>
      </c>
      <c r="E780" s="2">
        <v>280.14999999999998</v>
      </c>
      <c r="F780" s="2" cm="1">
        <f t="array" ref="F780">INDEX($V$11:$V$61,A780)</f>
        <v>1</v>
      </c>
      <c r="G780" cm="1">
        <f t="array" ref="G780">INDEX($W$11:$W$61,A780)</f>
        <v>-2.0051667691036368</v>
      </c>
      <c r="H780">
        <f t="shared" si="79"/>
        <v>0.61266760911698648</v>
      </c>
      <c r="I780">
        <f t="shared" ref="I780:I843" si="82">F780*(24+4.04*10000*H780*(0.02+H780)/(0.391+H780))</f>
        <v>15626.420458794226</v>
      </c>
      <c r="J780" cm="1">
        <f t="array" ref="J780">INDEX($X$11:$X$61,A780)</f>
        <v>0.95565410199556544</v>
      </c>
      <c r="K780">
        <f t="shared" ref="K780:K843" si="83">F780*POWER(J780,-0.5)*(9+280*H780*EXP(-4.17*(POWER(J780,-1/3)-1)))</f>
        <v>173.88708967414414</v>
      </c>
      <c r="L780" cm="1">
        <f t="array" ref="L780">INDEX($Y$11:$Y$61,A780)</f>
        <v>4.3093304106154782E-6</v>
      </c>
      <c r="M780" cm="1">
        <f t="array" ref="M780">INDEX($Z$11:$Z$61,A780)</f>
        <v>6.795628640904287E-7</v>
      </c>
      <c r="N780">
        <f t="shared" si="80"/>
        <v>3.1241280621854653E-5</v>
      </c>
      <c r="O780">
        <f t="shared" si="81"/>
        <v>6.7916622623108772E-7</v>
      </c>
      <c r="P780" cm="1">
        <f t="array" ref="P780">INDEX($AA$11:$AA$61,A780)</f>
        <v>1.7987391494366784E-11</v>
      </c>
      <c r="Q780" cm="1">
        <f t="array" ref="Q780">INDEX($AB$11:$AB$61,A780)</f>
        <v>1.1200777734733554</v>
      </c>
      <c r="R780">
        <f t="shared" ref="R780:R843" si="84">8.686*$D$6*(P780+Q780*(L780*N780+M780*O780))</f>
        <v>0.37645663041519101</v>
      </c>
    </row>
    <row r="781" spans="1:18" x14ac:dyDescent="0.2">
      <c r="A781" s="2">
        <v>8</v>
      </c>
      <c r="B781" s="2">
        <v>771</v>
      </c>
      <c r="C781" s="2">
        <v>7</v>
      </c>
      <c r="D781" s="2">
        <v>63</v>
      </c>
      <c r="E781" s="2">
        <v>280.14999999999998</v>
      </c>
      <c r="F781" s="2" cm="1">
        <f t="array" ref="F781">INDEX($V$11:$V$61,A781)</f>
        <v>1</v>
      </c>
      <c r="G781" cm="1">
        <f t="array" ref="G781">INDEX($W$11:$W$61,A781)</f>
        <v>-2.0051667691036368</v>
      </c>
      <c r="H781">
        <f t="shared" si="79"/>
        <v>0.62254934474790569</v>
      </c>
      <c r="I781">
        <f t="shared" si="82"/>
        <v>15968.713984375541</v>
      </c>
      <c r="J781" cm="1">
        <f t="array" ref="J781">INDEX($X$11:$X$61,A781)</f>
        <v>0.95565410199556544</v>
      </c>
      <c r="K781">
        <f t="shared" si="83"/>
        <v>176.54322904204045</v>
      </c>
      <c r="L781" cm="1">
        <f t="array" ref="L781">INDEX($Y$11:$Y$61,A781)</f>
        <v>4.3093304106154782E-6</v>
      </c>
      <c r="M781" cm="1">
        <f t="array" ref="M781">INDEX($Z$11:$Z$61,A781)</f>
        <v>6.795628640904287E-7</v>
      </c>
      <c r="N781">
        <f t="shared" si="80"/>
        <v>3.1249940140954844E-5</v>
      </c>
      <c r="O781">
        <f t="shared" si="81"/>
        <v>6.8953803850446704E-7</v>
      </c>
      <c r="P781" cm="1">
        <f t="array" ref="P781">INDEX($AA$11:$AA$61,A781)</f>
        <v>1.7987391494366784E-11</v>
      </c>
      <c r="Q781" cm="1">
        <f t="array" ref="Q781">INDEX($AB$11:$AB$61,A781)</f>
        <v>1.1200777734733554</v>
      </c>
      <c r="R781">
        <f t="shared" si="84"/>
        <v>0.37656712696667899</v>
      </c>
    </row>
    <row r="782" spans="1:18" x14ac:dyDescent="0.2">
      <c r="A782" s="2">
        <v>8</v>
      </c>
      <c r="B782" s="2">
        <v>772</v>
      </c>
      <c r="C782" s="2">
        <v>7</v>
      </c>
      <c r="D782" s="2">
        <v>64</v>
      </c>
      <c r="E782" s="2">
        <v>280.14999999999998</v>
      </c>
      <c r="F782" s="2" cm="1">
        <f t="array" ref="F782">INDEX($V$11:$V$61,A782)</f>
        <v>1</v>
      </c>
      <c r="G782" cm="1">
        <f t="array" ref="G782">INDEX($W$11:$W$61,A782)</f>
        <v>-2.0051667691036368</v>
      </c>
      <c r="H782">
        <f t="shared" si="79"/>
        <v>0.63243108037882478</v>
      </c>
      <c r="I782">
        <f t="shared" si="82"/>
        <v>16312.106857681616</v>
      </c>
      <c r="J782" cm="1">
        <f t="array" ref="J782">INDEX($X$11:$X$61,A782)</f>
        <v>0.95565410199556544</v>
      </c>
      <c r="K782">
        <f t="shared" si="83"/>
        <v>179.19936840993668</v>
      </c>
      <c r="L782" cm="1">
        <f t="array" ref="L782">INDEX($Y$11:$Y$61,A782)</f>
        <v>4.3093304106154782E-6</v>
      </c>
      <c r="M782" cm="1">
        <f t="array" ref="M782">INDEX($Z$11:$Z$61,A782)</f>
        <v>6.795628640904287E-7</v>
      </c>
      <c r="N782">
        <f t="shared" si="80"/>
        <v>3.1244169368834517E-5</v>
      </c>
      <c r="O782">
        <f t="shared" si="81"/>
        <v>6.999097367928092E-7</v>
      </c>
      <c r="P782" cm="1">
        <f t="array" ref="P782">INDEX($AA$11:$AA$61,A782)</f>
        <v>1.7987391494366784E-11</v>
      </c>
      <c r="Q782" cm="1">
        <f t="array" ref="Q782">INDEX($AB$11:$AB$61,A782)</f>
        <v>1.1200777734733554</v>
      </c>
      <c r="R782">
        <f t="shared" si="84"/>
        <v>0.37652274420981563</v>
      </c>
    </row>
    <row r="783" spans="1:18" x14ac:dyDescent="0.2">
      <c r="A783" s="2">
        <v>8</v>
      </c>
      <c r="B783" s="2">
        <v>773</v>
      </c>
      <c r="C783" s="2">
        <v>7</v>
      </c>
      <c r="D783" s="2">
        <v>65</v>
      </c>
      <c r="E783" s="2">
        <v>280.14999999999998</v>
      </c>
      <c r="F783" s="2" cm="1">
        <f t="array" ref="F783">INDEX($V$11:$V$61,A783)</f>
        <v>1</v>
      </c>
      <c r="G783" cm="1">
        <f t="array" ref="G783">INDEX($W$11:$W$61,A783)</f>
        <v>-2.0051667691036368</v>
      </c>
      <c r="H783">
        <f t="shared" si="79"/>
        <v>0.64231281600974388</v>
      </c>
      <c r="I783">
        <f t="shared" si="82"/>
        <v>16656.567538998414</v>
      </c>
      <c r="J783" cm="1">
        <f t="array" ref="J783">INDEX($X$11:$X$61,A783)</f>
        <v>0.95565410199556544</v>
      </c>
      <c r="K783">
        <f t="shared" si="83"/>
        <v>181.85550777783291</v>
      </c>
      <c r="L783" cm="1">
        <f t="array" ref="L783">INDEX($Y$11:$Y$61,A783)</f>
        <v>4.3093304106154782E-6</v>
      </c>
      <c r="M783" cm="1">
        <f t="array" ref="M783">INDEX($Z$11:$Z$61,A783)</f>
        <v>6.795628640904287E-7</v>
      </c>
      <c r="N783">
        <f t="shared" si="80"/>
        <v>3.1224746461091965E-5</v>
      </c>
      <c r="O783">
        <f t="shared" si="81"/>
        <v>7.1028131938260298E-7</v>
      </c>
      <c r="P783" cm="1">
        <f t="array" ref="P783">INDEX($AA$11:$AA$61,A783)</f>
        <v>1.7987391494366784E-11</v>
      </c>
      <c r="Q783" cm="1">
        <f t="array" ref="Q783">INDEX($AB$11:$AB$61,A783)</f>
        <v>1.1200777734733554</v>
      </c>
      <c r="R783">
        <f t="shared" si="84"/>
        <v>0.37633183402101389</v>
      </c>
    </row>
    <row r="784" spans="1:18" x14ac:dyDescent="0.2">
      <c r="A784" s="2">
        <v>8</v>
      </c>
      <c r="B784" s="2">
        <v>774</v>
      </c>
      <c r="C784" s="2">
        <v>7</v>
      </c>
      <c r="D784" s="2">
        <v>66</v>
      </c>
      <c r="E784" s="2">
        <v>280.14999999999998</v>
      </c>
      <c r="F784" s="2" cm="1">
        <f t="array" ref="F784">INDEX($V$11:$V$61,A784)</f>
        <v>1</v>
      </c>
      <c r="G784" cm="1">
        <f t="array" ref="G784">INDEX($W$11:$W$61,A784)</f>
        <v>-2.0051667691036368</v>
      </c>
      <c r="H784">
        <f t="shared" si="79"/>
        <v>0.65219455164066309</v>
      </c>
      <c r="I784">
        <f t="shared" si="82"/>
        <v>17002.06568366073</v>
      </c>
      <c r="J784" cm="1">
        <f t="array" ref="J784">INDEX($X$11:$X$61,A784)</f>
        <v>0.95565410199556544</v>
      </c>
      <c r="K784">
        <f t="shared" si="83"/>
        <v>184.5116471457292</v>
      </c>
      <c r="L784" cm="1">
        <f t="array" ref="L784">INDEX($Y$11:$Y$61,A784)</f>
        <v>4.3093304106154782E-6</v>
      </c>
      <c r="M784" cm="1">
        <f t="array" ref="M784">INDEX($Z$11:$Z$61,A784)</f>
        <v>6.795628640904287E-7</v>
      </c>
      <c r="N784">
        <f t="shared" si="80"/>
        <v>3.1192430834753814E-5</v>
      </c>
      <c r="O784">
        <f t="shared" si="81"/>
        <v>7.2065278456040078E-7</v>
      </c>
      <c r="P784" cm="1">
        <f t="array" ref="P784">INDEX($AA$11:$AA$61,A784)</f>
        <v>1.7987391494366784E-11</v>
      </c>
      <c r="Q784" cm="1">
        <f t="array" ref="Q784">INDEX($AB$11:$AB$61,A784)</f>
        <v>1.1200777734733554</v>
      </c>
      <c r="R784">
        <f t="shared" si="84"/>
        <v>0.37600254715715598</v>
      </c>
    </row>
    <row r="785" spans="1:18" x14ac:dyDescent="0.2">
      <c r="A785" s="2">
        <v>8</v>
      </c>
      <c r="B785" s="2">
        <v>775</v>
      </c>
      <c r="C785" s="2">
        <v>7</v>
      </c>
      <c r="D785" s="2">
        <v>67</v>
      </c>
      <c r="E785" s="2">
        <v>280.14999999999998</v>
      </c>
      <c r="F785" s="2" cm="1">
        <f t="array" ref="F785">INDEX($V$11:$V$61,A785)</f>
        <v>1</v>
      </c>
      <c r="G785" cm="1">
        <f t="array" ref="G785">INDEX($W$11:$W$61,A785)</f>
        <v>-2.0051667691036368</v>
      </c>
      <c r="H785">
        <f t="shared" si="79"/>
        <v>0.66207628727158219</v>
      </c>
      <c r="I785">
        <f t="shared" si="82"/>
        <v>17348.572085982436</v>
      </c>
      <c r="J785" cm="1">
        <f t="array" ref="J785">INDEX($X$11:$X$61,A785)</f>
        <v>0.95565410199556544</v>
      </c>
      <c r="K785">
        <f t="shared" si="83"/>
        <v>187.16778651362546</v>
      </c>
      <c r="L785" cm="1">
        <f t="array" ref="L785">INDEX($Y$11:$Y$61,A785)</f>
        <v>4.3093304106154782E-6</v>
      </c>
      <c r="M785" cm="1">
        <f t="array" ref="M785">INDEX($Z$11:$Z$61,A785)</f>
        <v>6.795628640904287E-7</v>
      </c>
      <c r="N785">
        <f t="shared" si="80"/>
        <v>3.1147961457334034E-5</v>
      </c>
      <c r="O785">
        <f t="shared" si="81"/>
        <v>7.3102413061281917E-7</v>
      </c>
      <c r="P785" cm="1">
        <f t="array" ref="P785">INDEX($AA$11:$AA$61,A785)</f>
        <v>1.7987391494366784E-11</v>
      </c>
      <c r="Q785" cm="1">
        <f t="array" ref="Q785">INDEX($AB$11:$AB$61,A785)</f>
        <v>1.1200777734733554</v>
      </c>
      <c r="R785">
        <f t="shared" si="84"/>
        <v>0.37554281489220559</v>
      </c>
    </row>
    <row r="786" spans="1:18" x14ac:dyDescent="0.2">
      <c r="A786" s="2">
        <v>8</v>
      </c>
      <c r="B786" s="2">
        <v>776</v>
      </c>
      <c r="C786" s="2">
        <v>7</v>
      </c>
      <c r="D786" s="2">
        <v>68</v>
      </c>
      <c r="E786" s="2">
        <v>280.14999999999998</v>
      </c>
      <c r="F786" s="2" cm="1">
        <f t="array" ref="F786">INDEX($V$11:$V$61,A786)</f>
        <v>1</v>
      </c>
      <c r="G786" cm="1">
        <f t="array" ref="G786">INDEX($W$11:$W$61,A786)</f>
        <v>-2.0051667691036368</v>
      </c>
      <c r="H786">
        <f t="shared" si="79"/>
        <v>0.67195802290250128</v>
      </c>
      <c r="I786">
        <f t="shared" si="82"/>
        <v>17696.058626314145</v>
      </c>
      <c r="J786" cm="1">
        <f t="array" ref="J786">INDEX($X$11:$X$61,A786)</f>
        <v>0.95565410199556544</v>
      </c>
      <c r="K786">
        <f t="shared" si="83"/>
        <v>189.82392588152169</v>
      </c>
      <c r="L786" cm="1">
        <f t="array" ref="L786">INDEX($Y$11:$Y$61,A786)</f>
        <v>4.3093304106154782E-6</v>
      </c>
      <c r="M786" cm="1">
        <f t="array" ref="M786">INDEX($Z$11:$Z$61,A786)</f>
        <v>6.795628640904287E-7</v>
      </c>
      <c r="N786">
        <f t="shared" si="80"/>
        <v>3.1092055456451219E-5</v>
      </c>
      <c r="O786">
        <f t="shared" si="81"/>
        <v>7.4139535582654046E-7</v>
      </c>
      <c r="P786" cm="1">
        <f t="array" ref="P786">INDEX($AA$11:$AA$61,A786)</f>
        <v>1.7987391494366784E-11</v>
      </c>
      <c r="Q786" cm="1">
        <f t="array" ref="Q786">INDEX($AB$11:$AB$61,A786)</f>
        <v>1.1200777734733554</v>
      </c>
      <c r="R786">
        <f t="shared" si="84"/>
        <v>0.37496033409434598</v>
      </c>
    </row>
    <row r="787" spans="1:18" x14ac:dyDescent="0.2">
      <c r="A787" s="2">
        <v>8</v>
      </c>
      <c r="B787" s="2">
        <v>777</v>
      </c>
      <c r="C787" s="2">
        <v>7</v>
      </c>
      <c r="D787" s="2">
        <v>69</v>
      </c>
      <c r="E787" s="2">
        <v>280.14999999999998</v>
      </c>
      <c r="F787" s="2" cm="1">
        <f t="array" ref="F787">INDEX($V$11:$V$61,A787)</f>
        <v>1</v>
      </c>
      <c r="G787" cm="1">
        <f t="array" ref="G787">INDEX($W$11:$W$61,A787)</f>
        <v>-2.0051667691036368</v>
      </c>
      <c r="H787">
        <f t="shared" si="79"/>
        <v>0.68183975853342049</v>
      </c>
      <c r="I787">
        <f t="shared" si="82"/>
        <v>18044.49822102677</v>
      </c>
      <c r="J787" cm="1">
        <f t="array" ref="J787">INDEX($X$11:$X$61,A787)</f>
        <v>0.95565410199556544</v>
      </c>
      <c r="K787">
        <f t="shared" si="83"/>
        <v>192.480065249418</v>
      </c>
      <c r="L787" cm="1">
        <f t="array" ref="L787">INDEX($Y$11:$Y$61,A787)</f>
        <v>4.3093304106154782E-6</v>
      </c>
      <c r="M787" cm="1">
        <f t="array" ref="M787">INDEX($Z$11:$Z$61,A787)</f>
        <v>6.795628640904287E-7</v>
      </c>
      <c r="N787">
        <f t="shared" si="80"/>
        <v>3.1025407022049259E-5</v>
      </c>
      <c r="O787">
        <f t="shared" si="81"/>
        <v>7.5176645848831442E-7</v>
      </c>
      <c r="P787" cm="1">
        <f t="array" ref="P787">INDEX($AA$11:$AA$61,A787)</f>
        <v>1.7987391494366784E-11</v>
      </c>
      <c r="Q787" cm="1">
        <f t="array" ref="Q787">INDEX($AB$11:$AB$61,A787)</f>
        <v>1.1200777734733554</v>
      </c>
      <c r="R787">
        <f t="shared" si="84"/>
        <v>0.37426255544360582</v>
      </c>
    </row>
    <row r="788" spans="1:18" x14ac:dyDescent="0.2">
      <c r="A788" s="2">
        <v>8</v>
      </c>
      <c r="B788" s="2">
        <v>778</v>
      </c>
      <c r="C788" s="2">
        <v>7</v>
      </c>
      <c r="D788" s="2">
        <v>70</v>
      </c>
      <c r="E788" s="2">
        <v>280.14999999999998</v>
      </c>
      <c r="F788" s="2" cm="1">
        <f t="array" ref="F788">INDEX($V$11:$V$61,A788)</f>
        <v>1</v>
      </c>
      <c r="G788" cm="1">
        <f t="array" ref="G788">INDEX($W$11:$W$61,A788)</f>
        <v>-2.0051667691036368</v>
      </c>
      <c r="H788">
        <f t="shared" si="79"/>
        <v>0.69172149416433959</v>
      </c>
      <c r="I788">
        <f t="shared" si="82"/>
        <v>18393.864775233997</v>
      </c>
      <c r="J788" cm="1">
        <f t="array" ref="J788">INDEX($X$11:$X$61,A788)</f>
        <v>0.95565410199556544</v>
      </c>
      <c r="K788">
        <f t="shared" si="83"/>
        <v>195.13620461731421</v>
      </c>
      <c r="L788" cm="1">
        <f t="array" ref="L788">INDEX($Y$11:$Y$61,A788)</f>
        <v>4.3093304106154782E-6</v>
      </c>
      <c r="M788" cm="1">
        <f t="array" ref="M788">INDEX($Z$11:$Z$61,A788)</f>
        <v>6.795628640904287E-7</v>
      </c>
      <c r="N788">
        <f t="shared" si="80"/>
        <v>3.0948686573859739E-5</v>
      </c>
      <c r="O788">
        <f t="shared" si="81"/>
        <v>7.6213743688495666E-7</v>
      </c>
      <c r="P788" cm="1">
        <f t="array" ref="P788">INDEX($AA$11:$AA$61,A788)</f>
        <v>1.7987391494366784E-11</v>
      </c>
      <c r="Q788" cm="1">
        <f t="array" ref="Q788">INDEX($AB$11:$AB$61,A788)</f>
        <v>1.1200777734733554</v>
      </c>
      <c r="R788">
        <f t="shared" si="84"/>
        <v>0.37345667449630227</v>
      </c>
    </row>
    <row r="789" spans="1:18" x14ac:dyDescent="0.2">
      <c r="A789" s="2">
        <v>8</v>
      </c>
      <c r="B789" s="2">
        <v>779</v>
      </c>
      <c r="C789" s="2">
        <v>7</v>
      </c>
      <c r="D789" s="2">
        <v>71</v>
      </c>
      <c r="E789" s="2">
        <v>280.14999999999998</v>
      </c>
      <c r="F789" s="2" cm="1">
        <f t="array" ref="F789">INDEX($V$11:$V$61,A789)</f>
        <v>1</v>
      </c>
      <c r="G789" cm="1">
        <f t="array" ref="G789">INDEX($W$11:$W$61,A789)</f>
        <v>-2.0051667691036368</v>
      </c>
      <c r="H789">
        <f t="shared" si="79"/>
        <v>0.7016032297952588</v>
      </c>
      <c r="I789">
        <f t="shared" si="82"/>
        <v>18744.133138080284</v>
      </c>
      <c r="J789" cm="1">
        <f t="array" ref="J789">INDEX($X$11:$X$61,A789)</f>
        <v>0.95565410199556544</v>
      </c>
      <c r="K789">
        <f t="shared" si="83"/>
        <v>197.79234398521047</v>
      </c>
      <c r="L789" cm="1">
        <f t="array" ref="L789">INDEX($Y$11:$Y$61,A789)</f>
        <v>4.3093304106154782E-6</v>
      </c>
      <c r="M789" cm="1">
        <f t="array" ref="M789">INDEX($Z$11:$Z$61,A789)</f>
        <v>6.795628640904287E-7</v>
      </c>
      <c r="N789">
        <f t="shared" si="80"/>
        <v>3.0862540167639707E-5</v>
      </c>
      <c r="O789">
        <f t="shared" si="81"/>
        <v>7.7250828930335311E-7</v>
      </c>
      <c r="P789" cm="1">
        <f t="array" ref="P789">INDEX($AA$11:$AA$61,A789)</f>
        <v>1.7987391494366784E-11</v>
      </c>
      <c r="Q789" cm="1">
        <f t="array" ref="Q789">INDEX($AB$11:$AB$61,A789)</f>
        <v>1.1200777734733554</v>
      </c>
      <c r="R789">
        <f t="shared" si="84"/>
        <v>0.37254962531224045</v>
      </c>
    </row>
    <row r="790" spans="1:18" x14ac:dyDescent="0.2">
      <c r="A790" s="2">
        <v>8</v>
      </c>
      <c r="B790" s="2">
        <v>780</v>
      </c>
      <c r="C790" s="2">
        <v>7</v>
      </c>
      <c r="D790" s="2">
        <v>72</v>
      </c>
      <c r="E790" s="2">
        <v>280.14999999999998</v>
      </c>
      <c r="F790" s="2" cm="1">
        <f t="array" ref="F790">INDEX($V$11:$V$61,A790)</f>
        <v>1</v>
      </c>
      <c r="G790" cm="1">
        <f t="array" ref="G790">INDEX($W$11:$W$61,A790)</f>
        <v>-2.0051667691036368</v>
      </c>
      <c r="H790">
        <f t="shared" si="79"/>
        <v>0.7114849654261779</v>
      </c>
      <c r="I790">
        <f t="shared" si="82"/>
        <v>19095.279060433419</v>
      </c>
      <c r="J790" cm="1">
        <f t="array" ref="J790">INDEX($X$11:$X$61,A790)</f>
        <v>0.95565410199556544</v>
      </c>
      <c r="K790">
        <f t="shared" si="83"/>
        <v>200.44848335310675</v>
      </c>
      <c r="L790" cm="1">
        <f t="array" ref="L790">INDEX($Y$11:$Y$61,A790)</f>
        <v>4.3093304106154782E-6</v>
      </c>
      <c r="M790" cm="1">
        <f t="array" ref="M790">INDEX($Z$11:$Z$61,A790)</f>
        <v>6.795628640904287E-7</v>
      </c>
      <c r="N790">
        <f t="shared" si="80"/>
        <v>3.0767589114848001E-5</v>
      </c>
      <c r="O790">
        <f t="shared" si="81"/>
        <v>7.8287901403045798E-7</v>
      </c>
      <c r="P790" cm="1">
        <f t="array" ref="P790">INDEX($AA$11:$AA$61,A790)</f>
        <v>1.7987391494366784E-11</v>
      </c>
      <c r="Q790" cm="1">
        <f t="array" ref="Q790">INDEX($AB$11:$AB$61,A790)</f>
        <v>1.1200777734733554</v>
      </c>
      <c r="R790">
        <f t="shared" si="84"/>
        <v>0.37154807637273102</v>
      </c>
    </row>
    <row r="791" spans="1:18" x14ac:dyDescent="0.2">
      <c r="A791" s="2">
        <v>8</v>
      </c>
      <c r="B791" s="2">
        <v>781</v>
      </c>
      <c r="C791" s="2">
        <v>7</v>
      </c>
      <c r="D791" s="2">
        <v>73</v>
      </c>
      <c r="E791" s="2">
        <v>280.14999999999998</v>
      </c>
      <c r="F791" s="2" cm="1">
        <f t="array" ref="F791">INDEX($V$11:$V$61,A791)</f>
        <v>1</v>
      </c>
      <c r="G791" cm="1">
        <f t="array" ref="G791">INDEX($W$11:$W$61,A791)</f>
        <v>-2.0051667691036368</v>
      </c>
      <c r="H791">
        <f t="shared" si="79"/>
        <v>0.72136670105709699</v>
      </c>
      <c r="I791">
        <f t="shared" si="82"/>
        <v>19447.279154832133</v>
      </c>
      <c r="J791" cm="1">
        <f t="array" ref="J791">INDEX($X$11:$X$61,A791)</f>
        <v>0.95565410199556544</v>
      </c>
      <c r="K791">
        <f t="shared" si="83"/>
        <v>203.10462272100298</v>
      </c>
      <c r="L791" cm="1">
        <f t="array" ref="L791">INDEX($Y$11:$Y$61,A791)</f>
        <v>4.3093304106154782E-6</v>
      </c>
      <c r="M791" cm="1">
        <f t="array" ref="M791">INDEX($Z$11:$Z$61,A791)</f>
        <v>6.795628640904287E-7</v>
      </c>
      <c r="N791">
        <f t="shared" si="80"/>
        <v>3.066442979172586E-5</v>
      </c>
      <c r="O791">
        <f t="shared" si="81"/>
        <v>7.9324960935329559E-7</v>
      </c>
      <c r="P791" cm="1">
        <f t="array" ref="P791">INDEX($AA$11:$AA$61,A791)</f>
        <v>1.7987391494366784E-11</v>
      </c>
      <c r="Q791" cm="1">
        <f t="array" ref="Q791">INDEX($AB$11:$AB$61,A791)</f>
        <v>1.1200777734733554</v>
      </c>
      <c r="R791">
        <f t="shared" si="84"/>
        <v>0.3704584285314681</v>
      </c>
    </row>
    <row r="792" spans="1:18" x14ac:dyDescent="0.2">
      <c r="A792" s="2">
        <v>8</v>
      </c>
      <c r="B792" s="2">
        <v>782</v>
      </c>
      <c r="C792" s="2">
        <v>7</v>
      </c>
      <c r="D792" s="2">
        <v>74</v>
      </c>
      <c r="E792" s="2">
        <v>280.14999999999998</v>
      </c>
      <c r="F792" s="2" cm="1">
        <f t="array" ref="F792">INDEX($V$11:$V$61,A792)</f>
        <v>1</v>
      </c>
      <c r="G792" cm="1">
        <f t="array" ref="G792">INDEX($W$11:$W$61,A792)</f>
        <v>-2.0051667691036368</v>
      </c>
      <c r="H792">
        <f t="shared" si="79"/>
        <v>0.7312484366880162</v>
      </c>
      <c r="I792">
        <f t="shared" si="82"/>
        <v>19800.110857549727</v>
      </c>
      <c r="J792" cm="1">
        <f t="array" ref="J792">INDEX($X$11:$X$61,A792)</f>
        <v>0.95565410199556544</v>
      </c>
      <c r="K792">
        <f t="shared" si="83"/>
        <v>205.76076208889927</v>
      </c>
      <c r="L792" cm="1">
        <f t="array" ref="L792">INDEX($Y$11:$Y$61,A792)</f>
        <v>4.3093304106154782E-6</v>
      </c>
      <c r="M792" cm="1">
        <f t="array" ref="M792">INDEX($Z$11:$Z$61,A792)</f>
        <v>6.795628640904287E-7</v>
      </c>
      <c r="N792">
        <f t="shared" si="80"/>
        <v>3.0553633615172378E-5</v>
      </c>
      <c r="O792">
        <f t="shared" si="81"/>
        <v>8.0362007355896265E-7</v>
      </c>
      <c r="P792" cm="1">
        <f t="array" ref="P792">INDEX($AA$11:$AA$61,A792)</f>
        <v>1.7987391494366784E-11</v>
      </c>
      <c r="Q792" cm="1">
        <f t="array" ref="Q792">INDEX($AB$11:$AB$61,A792)</f>
        <v>1.1200777734733554</v>
      </c>
      <c r="R792">
        <f t="shared" si="84"/>
        <v>0.36928681475560299</v>
      </c>
    </row>
    <row r="793" spans="1:18" x14ac:dyDescent="0.2">
      <c r="A793" s="2">
        <v>8</v>
      </c>
      <c r="B793" s="2">
        <v>783</v>
      </c>
      <c r="C793" s="2">
        <v>7</v>
      </c>
      <c r="D793" s="2">
        <v>75</v>
      </c>
      <c r="E793" s="2">
        <v>280.14999999999998</v>
      </c>
      <c r="F793" s="2" cm="1">
        <f t="array" ref="F793">INDEX($V$11:$V$61,A793)</f>
        <v>1</v>
      </c>
      <c r="G793" cm="1">
        <f t="array" ref="G793">INDEX($W$11:$W$61,A793)</f>
        <v>-2.0051667691036368</v>
      </c>
      <c r="H793">
        <f t="shared" si="79"/>
        <v>0.7411301723189353</v>
      </c>
      <c r="I793">
        <f t="shared" si="82"/>
        <v>20153.752392644474</v>
      </c>
      <c r="J793" cm="1">
        <f t="array" ref="J793">INDEX($X$11:$X$61,A793)</f>
        <v>0.95565410199556544</v>
      </c>
      <c r="K793">
        <f t="shared" si="83"/>
        <v>208.4169014567955</v>
      </c>
      <c r="L793" cm="1">
        <f t="array" ref="L793">INDEX($Y$11:$Y$61,A793)</f>
        <v>4.3093304106154782E-6</v>
      </c>
      <c r="M793" cm="1">
        <f t="array" ref="M793">INDEX($Z$11:$Z$61,A793)</f>
        <v>6.795628640904287E-7</v>
      </c>
      <c r="N793">
        <f t="shared" si="80"/>
        <v>3.0435747164306E-5</v>
      </c>
      <c r="O793">
        <f t="shared" si="81"/>
        <v>8.1399040493462694E-7</v>
      </c>
      <c r="P793" cm="1">
        <f t="array" ref="P793">INDEX($AA$11:$AA$61,A793)</f>
        <v>1.7987391494366784E-11</v>
      </c>
      <c r="Q793" cm="1">
        <f t="array" ref="Q793">INDEX($AB$11:$AB$61,A793)</f>
        <v>1.1200777734733554</v>
      </c>
      <c r="R793">
        <f t="shared" si="84"/>
        <v>0.36803910143045299</v>
      </c>
    </row>
    <row r="794" spans="1:18" x14ac:dyDescent="0.2">
      <c r="A794" s="2">
        <v>8</v>
      </c>
      <c r="B794" s="2">
        <v>784</v>
      </c>
      <c r="C794" s="2">
        <v>7</v>
      </c>
      <c r="D794" s="2">
        <v>76</v>
      </c>
      <c r="E794" s="2">
        <v>280.14999999999998</v>
      </c>
      <c r="F794" s="2" cm="1">
        <f t="array" ref="F794">INDEX($V$11:$V$61,A794)</f>
        <v>1</v>
      </c>
      <c r="G794" cm="1">
        <f t="array" ref="G794">INDEX($W$11:$W$61,A794)</f>
        <v>-2.0051667691036368</v>
      </c>
      <c r="H794">
        <f t="shared" si="79"/>
        <v>0.7510119079498544</v>
      </c>
      <c r="I794">
        <f t="shared" si="82"/>
        <v>20508.182737876396</v>
      </c>
      <c r="J794" cm="1">
        <f t="array" ref="J794">INDEX($X$11:$X$61,A794)</f>
        <v>0.95565410199556544</v>
      </c>
      <c r="K794">
        <f t="shared" si="83"/>
        <v>211.07304082469176</v>
      </c>
      <c r="L794" cm="1">
        <f t="array" ref="L794">INDEX($Y$11:$Y$61,A794)</f>
        <v>4.3093304106154782E-6</v>
      </c>
      <c r="M794" cm="1">
        <f t="array" ref="M794">INDEX($Z$11:$Z$61,A794)</f>
        <v>6.795628640904287E-7</v>
      </c>
      <c r="N794">
        <f t="shared" si="80"/>
        <v>3.0311292428142175E-5</v>
      </c>
      <c r="O794">
        <f t="shared" si="81"/>
        <v>8.2436060176753024E-7</v>
      </c>
      <c r="P794" cm="1">
        <f t="array" ref="P794">INDEX($AA$11:$AA$61,A794)</f>
        <v>1.7987391494366784E-11</v>
      </c>
      <c r="Q794" cm="1">
        <f t="array" ref="Q794">INDEX($AB$11:$AB$61,A794)</f>
        <v>1.1200777734733554</v>
      </c>
      <c r="R794">
        <f t="shared" si="84"/>
        <v>0.36672089101780558</v>
      </c>
    </row>
    <row r="795" spans="1:18" x14ac:dyDescent="0.2">
      <c r="A795" s="2">
        <v>8</v>
      </c>
      <c r="B795" s="2">
        <v>785</v>
      </c>
      <c r="C795" s="2">
        <v>7</v>
      </c>
      <c r="D795" s="2">
        <v>77</v>
      </c>
      <c r="E795" s="2">
        <v>280.14999999999998</v>
      </c>
      <c r="F795" s="2" cm="1">
        <f t="array" ref="F795">INDEX($V$11:$V$61,A795)</f>
        <v>1</v>
      </c>
      <c r="G795" cm="1">
        <f t="array" ref="G795">INDEX($W$11:$W$61,A795)</f>
        <v>-2.0051667691036368</v>
      </c>
      <c r="H795">
        <f t="shared" si="79"/>
        <v>0.7608936435807736</v>
      </c>
      <c r="I795">
        <f t="shared" si="82"/>
        <v>20863.38159237846</v>
      </c>
      <c r="J795" cm="1">
        <f t="array" ref="J795">INDEX($X$11:$X$61,A795)</f>
        <v>0.95565410199556544</v>
      </c>
      <c r="K795">
        <f t="shared" si="83"/>
        <v>213.72918019258805</v>
      </c>
      <c r="L795" cm="1">
        <f t="array" ref="L795">INDEX($Y$11:$Y$61,A795)</f>
        <v>4.3093304106154782E-6</v>
      </c>
      <c r="M795" cm="1">
        <f t="array" ref="M795">INDEX($Z$11:$Z$61,A795)</f>
        <v>6.795628640904287E-7</v>
      </c>
      <c r="N795">
        <f t="shared" si="80"/>
        <v>3.0180767161363914E-5</v>
      </c>
      <c r="O795">
        <f t="shared" si="81"/>
        <v>8.3473066234498813E-7</v>
      </c>
      <c r="P795" cm="1">
        <f t="array" ref="P795">INDEX($AA$11:$AA$61,A795)</f>
        <v>1.7987391494366784E-11</v>
      </c>
      <c r="Q795" cm="1">
        <f t="array" ref="Q795">INDEX($AB$11:$AB$61,A795)</f>
        <v>1.1200777734733554</v>
      </c>
      <c r="R795">
        <f t="shared" si="84"/>
        <v>0.36533752587437374</v>
      </c>
    </row>
    <row r="796" spans="1:18" x14ac:dyDescent="0.2">
      <c r="A796" s="2">
        <v>8</v>
      </c>
      <c r="B796" s="2">
        <v>786</v>
      </c>
      <c r="C796" s="2">
        <v>7</v>
      </c>
      <c r="D796" s="2">
        <v>78</v>
      </c>
      <c r="E796" s="2">
        <v>280.14999999999998</v>
      </c>
      <c r="F796" s="2" cm="1">
        <f t="array" ref="F796">INDEX($V$11:$V$61,A796)</f>
        <v>1</v>
      </c>
      <c r="G796" cm="1">
        <f t="array" ref="G796">INDEX($W$11:$W$61,A796)</f>
        <v>-2.0051667691036368</v>
      </c>
      <c r="H796">
        <f t="shared" si="79"/>
        <v>0.7707753792116927</v>
      </c>
      <c r="I796">
        <f t="shared" si="82"/>
        <v>21219.329345977534</v>
      </c>
      <c r="J796" cm="1">
        <f t="array" ref="J796">INDEX($X$11:$X$61,A796)</f>
        <v>0.95565410199556544</v>
      </c>
      <c r="K796">
        <f t="shared" si="83"/>
        <v>216.38531956048431</v>
      </c>
      <c r="L796" cm="1">
        <f t="array" ref="L796">INDEX($Y$11:$Y$61,A796)</f>
        <v>4.3093304106154782E-6</v>
      </c>
      <c r="M796" cm="1">
        <f t="array" ref="M796">INDEX($Z$11:$Z$61,A796)</f>
        <v>6.795628640904287E-7</v>
      </c>
      <c r="N796">
        <f t="shared" si="80"/>
        <v>3.0044645331688643E-5</v>
      </c>
      <c r="O796">
        <f t="shared" si="81"/>
        <v>8.4510058495439095E-7</v>
      </c>
      <c r="P796" cm="1">
        <f t="array" ref="P796">INDEX($AA$11:$AA$61,A796)</f>
        <v>1.7987391494366784E-11</v>
      </c>
      <c r="Q796" cm="1">
        <f t="array" ref="Q796">INDEX($AB$11:$AB$61,A796)</f>
        <v>1.1200777734733554</v>
      </c>
      <c r="R796">
        <f t="shared" si="84"/>
        <v>0.36389409305334769</v>
      </c>
    </row>
    <row r="797" spans="1:18" x14ac:dyDescent="0.2">
      <c r="A797" s="2">
        <v>8</v>
      </c>
      <c r="B797" s="2">
        <v>787</v>
      </c>
      <c r="C797" s="2">
        <v>7</v>
      </c>
      <c r="D797" s="2">
        <v>79</v>
      </c>
      <c r="E797" s="2">
        <v>280.14999999999998</v>
      </c>
      <c r="F797" s="2" cm="1">
        <f t="array" ref="F797">INDEX($V$11:$V$61,A797)</f>
        <v>1</v>
      </c>
      <c r="G797" cm="1">
        <f t="array" ref="G797">INDEX($W$11:$W$61,A797)</f>
        <v>-2.0051667691036368</v>
      </c>
      <c r="H797">
        <f t="shared" si="79"/>
        <v>0.7806571148426118</v>
      </c>
      <c r="I797">
        <f t="shared" si="82"/>
        <v>21576.007050067929</v>
      </c>
      <c r="J797" cm="1">
        <f t="array" ref="J797">INDEX($X$11:$X$61,A797)</f>
        <v>0.95565410199556544</v>
      </c>
      <c r="K797">
        <f t="shared" si="83"/>
        <v>219.04145892838051</v>
      </c>
      <c r="L797" cm="1">
        <f t="array" ref="L797">INDEX($Y$11:$Y$61,A797)</f>
        <v>4.3093304106154782E-6</v>
      </c>
      <c r="M797" cm="1">
        <f t="array" ref="M797">INDEX($Z$11:$Z$61,A797)</f>
        <v>6.795628640904287E-7</v>
      </c>
      <c r="N797">
        <f t="shared" si="80"/>
        <v>2.9903377643823332E-5</v>
      </c>
      <c r="O797">
        <f t="shared" si="81"/>
        <v>8.5547036788320526E-7</v>
      </c>
      <c r="P797" cm="1">
        <f t="array" ref="P797">INDEX($AA$11:$AA$61,A797)</f>
        <v>1.7987391494366784E-11</v>
      </c>
      <c r="Q797" cm="1">
        <f t="array" ref="Q797">INDEX($AB$11:$AB$61,A797)</f>
        <v>1.1200777734733554</v>
      </c>
      <c r="R797">
        <f t="shared" si="84"/>
        <v>0.36239542992796148</v>
      </c>
    </row>
    <row r="798" spans="1:18" x14ac:dyDescent="0.2">
      <c r="A798" s="2">
        <v>8</v>
      </c>
      <c r="B798" s="2">
        <v>788</v>
      </c>
      <c r="C798" s="2">
        <v>7</v>
      </c>
      <c r="D798" s="2">
        <v>80</v>
      </c>
      <c r="E798" s="2">
        <v>280.14999999999998</v>
      </c>
      <c r="F798" s="2" cm="1">
        <f t="array" ref="F798">INDEX($V$11:$V$61,A798)</f>
        <v>1</v>
      </c>
      <c r="G798" cm="1">
        <f t="array" ref="G798">INDEX($W$11:$W$61,A798)</f>
        <v>-2.0051667691036368</v>
      </c>
      <c r="H798">
        <f t="shared" si="79"/>
        <v>0.79053885047353101</v>
      </c>
      <c r="I798">
        <f t="shared" si="82"/>
        <v>21933.396389946476</v>
      </c>
      <c r="J798" cm="1">
        <f t="array" ref="J798">INDEX($X$11:$X$61,A798)</f>
        <v>0.95565410199556544</v>
      </c>
      <c r="K798">
        <f t="shared" si="83"/>
        <v>221.69759829627682</v>
      </c>
      <c r="L798" cm="1">
        <f t="array" ref="L798">INDEX($Y$11:$Y$61,A798)</f>
        <v>4.3093304106154782E-6</v>
      </c>
      <c r="M798" cm="1">
        <f t="array" ref="M798">INDEX($Z$11:$Z$61,A798)</f>
        <v>6.795628640904287E-7</v>
      </c>
      <c r="N798">
        <f t="shared" si="80"/>
        <v>2.9757392126432836E-5</v>
      </c>
      <c r="O798">
        <f t="shared" si="81"/>
        <v>8.6584000941897522E-7</v>
      </c>
      <c r="P798" cm="1">
        <f t="array" ref="P798">INDEX($AA$11:$AA$61,A798)</f>
        <v>1.7987391494366784E-11</v>
      </c>
      <c r="Q798" cm="1">
        <f t="array" ref="Q798">INDEX($AB$11:$AB$61,A798)</f>
        <v>1.1200777734733554</v>
      </c>
      <c r="R798">
        <f t="shared" si="84"/>
        <v>0.36084613049137509</v>
      </c>
    </row>
    <row r="799" spans="1:18" x14ac:dyDescent="0.2">
      <c r="A799" s="2">
        <v>8</v>
      </c>
      <c r="B799" s="2">
        <v>789</v>
      </c>
      <c r="C799" s="2">
        <v>7</v>
      </c>
      <c r="D799" s="2">
        <v>81</v>
      </c>
      <c r="E799" s="2">
        <v>280.14999999999998</v>
      </c>
      <c r="F799" s="2" cm="1">
        <f t="array" ref="F799">INDEX($V$11:$V$61,A799)</f>
        <v>1</v>
      </c>
      <c r="G799" cm="1">
        <f t="array" ref="G799">INDEX($W$11:$W$61,A799)</f>
        <v>-2.0051667691036368</v>
      </c>
      <c r="H799">
        <f t="shared" si="79"/>
        <v>0.8004205861044501</v>
      </c>
      <c r="I799">
        <f t="shared" si="82"/>
        <v>22291.47965852432</v>
      </c>
      <c r="J799" cm="1">
        <f t="array" ref="J799">INDEX($X$11:$X$61,A799)</f>
        <v>0.95565410199556544</v>
      </c>
      <c r="K799">
        <f t="shared" si="83"/>
        <v>224.35373766417305</v>
      </c>
      <c r="L799" cm="1">
        <f t="array" ref="L799">INDEX($Y$11:$Y$61,A799)</f>
        <v>4.3093304106154782E-6</v>
      </c>
      <c r="M799" cm="1">
        <f t="array" ref="M799">INDEX($Z$11:$Z$61,A799)</f>
        <v>6.795628640904287E-7</v>
      </c>
      <c r="N799">
        <f t="shared" si="80"/>
        <v>2.9607094769912759E-5</v>
      </c>
      <c r="O799">
        <f t="shared" si="81"/>
        <v>8.7620950784932157E-7</v>
      </c>
      <c r="P799" cm="1">
        <f t="array" ref="P799">INDEX($AA$11:$AA$61,A799)</f>
        <v>1.7987391494366784E-11</v>
      </c>
      <c r="Q799" cm="1">
        <f t="array" ref="Q799">INDEX($AB$11:$AB$61,A799)</f>
        <v>1.1200777734733554</v>
      </c>
      <c r="R799">
        <f t="shared" si="84"/>
        <v>0.35925055220183799</v>
      </c>
    </row>
    <row r="800" spans="1:18" x14ac:dyDescent="0.2">
      <c r="A800" s="2">
        <v>8</v>
      </c>
      <c r="B800" s="2">
        <v>790</v>
      </c>
      <c r="C800" s="2">
        <v>7</v>
      </c>
      <c r="D800" s="2">
        <v>82</v>
      </c>
      <c r="E800" s="2">
        <v>280.14999999999998</v>
      </c>
      <c r="F800" s="2" cm="1">
        <f t="array" ref="F800">INDEX($V$11:$V$61,A800)</f>
        <v>1</v>
      </c>
      <c r="G800" cm="1">
        <f t="array" ref="G800">INDEX($W$11:$W$61,A800)</f>
        <v>-2.0051667691036368</v>
      </c>
      <c r="H800">
        <f t="shared" si="79"/>
        <v>0.8103023217353692</v>
      </c>
      <c r="I800">
        <f t="shared" si="82"/>
        <v>22650.239731336223</v>
      </c>
      <c r="J800" cm="1">
        <f t="array" ref="J800">INDEX($X$11:$X$61,A800)</f>
        <v>0.95565410199556544</v>
      </c>
      <c r="K800">
        <f t="shared" si="83"/>
        <v>227.00987703206931</v>
      </c>
      <c r="L800" cm="1">
        <f t="array" ref="L800">INDEX($Y$11:$Y$61,A800)</f>
        <v>4.3093304106154782E-6</v>
      </c>
      <c r="M800" cm="1">
        <f t="array" ref="M800">INDEX($Z$11:$Z$61,A800)</f>
        <v>6.795628640904287E-7</v>
      </c>
      <c r="N800">
        <f t="shared" si="80"/>
        <v>2.9452870204049846E-5</v>
      </c>
      <c r="O800">
        <f t="shared" si="81"/>
        <v>8.8657886146194507E-7</v>
      </c>
      <c r="P800" cm="1">
        <f t="array" ref="P800">INDEX($AA$11:$AA$61,A800)</f>
        <v>1.7987391494366784E-11</v>
      </c>
      <c r="Q800" cm="1">
        <f t="array" ref="Q800">INDEX($AB$11:$AB$61,A800)</f>
        <v>1.1200777734733554</v>
      </c>
      <c r="R800">
        <f t="shared" si="84"/>
        <v>0.35761282325596155</v>
      </c>
    </row>
    <row r="801" spans="1:18" x14ac:dyDescent="0.2">
      <c r="A801" s="2">
        <v>8</v>
      </c>
      <c r="B801" s="2">
        <v>791</v>
      </c>
      <c r="C801" s="2">
        <v>7</v>
      </c>
      <c r="D801" s="2">
        <v>83</v>
      </c>
      <c r="E801" s="2">
        <v>280.14999999999998</v>
      </c>
      <c r="F801" s="2" cm="1">
        <f t="array" ref="F801">INDEX($V$11:$V$61,A801)</f>
        <v>1</v>
      </c>
      <c r="G801" cm="1">
        <f t="array" ref="G801">INDEX($W$11:$W$61,A801)</f>
        <v>-2.0051667691036368</v>
      </c>
      <c r="H801">
        <f t="shared" si="79"/>
        <v>0.82018405736628841</v>
      </c>
      <c r="I801">
        <f t="shared" si="82"/>
        <v>23009.660042773165</v>
      </c>
      <c r="J801" cm="1">
        <f t="array" ref="J801">INDEX($X$11:$X$61,A801)</f>
        <v>0.95565410199556544</v>
      </c>
      <c r="K801">
        <f t="shared" si="83"/>
        <v>229.6660163999656</v>
      </c>
      <c r="L801" cm="1">
        <f t="array" ref="L801">INDEX($Y$11:$Y$61,A801)</f>
        <v>4.3093304106154782E-6</v>
      </c>
      <c r="M801" cm="1">
        <f t="array" ref="M801">INDEX($Z$11:$Z$61,A801)</f>
        <v>6.795628640904287E-7</v>
      </c>
      <c r="N801">
        <f t="shared" si="80"/>
        <v>2.9295082405863566E-5</v>
      </c>
      <c r="O801">
        <f t="shared" si="81"/>
        <v>8.969480685446257E-7</v>
      </c>
      <c r="P801" cm="1">
        <f t="array" ref="P801">INDEX($AA$11:$AA$61,A801)</f>
        <v>1.7987391494366784E-11</v>
      </c>
      <c r="Q801" cm="1">
        <f t="array" ref="Q801">INDEX($AB$11:$AB$61,A801)</f>
        <v>1.1200777734733554</v>
      </c>
      <c r="R801">
        <f t="shared" si="84"/>
        <v>0.35593685018592397</v>
      </c>
    </row>
    <row r="802" spans="1:18" x14ac:dyDescent="0.2">
      <c r="A802" s="2">
        <v>8</v>
      </c>
      <c r="B802" s="2">
        <v>792</v>
      </c>
      <c r="C802" s="2">
        <v>7</v>
      </c>
      <c r="D802" s="2">
        <v>84</v>
      </c>
      <c r="E802" s="2">
        <v>280.14999999999998</v>
      </c>
      <c r="F802" s="2" cm="1">
        <f t="array" ref="F802">INDEX($V$11:$V$61,A802)</f>
        <v>1</v>
      </c>
      <c r="G802" cm="1">
        <f t="array" ref="G802">INDEX($W$11:$W$61,A802)</f>
        <v>-2.0051667691036368</v>
      </c>
      <c r="H802">
        <f t="shared" si="79"/>
        <v>0.83006579299720751</v>
      </c>
      <c r="I802">
        <f t="shared" si="82"/>
        <v>23369.724563469026</v>
      </c>
      <c r="J802" cm="1">
        <f t="array" ref="J802">INDEX($X$11:$X$61,A802)</f>
        <v>0.95565410199556544</v>
      </c>
      <c r="K802">
        <f t="shared" si="83"/>
        <v>232.32215576786183</v>
      </c>
      <c r="L802" cm="1">
        <f t="array" ref="L802">INDEX($Y$11:$Y$61,A802)</f>
        <v>4.3093304106154782E-6</v>
      </c>
      <c r="M802" cm="1">
        <f t="array" ref="M802">INDEX($Z$11:$Z$61,A802)</f>
        <v>6.795628640904287E-7</v>
      </c>
      <c r="N802">
        <f t="shared" si="80"/>
        <v>2.913407542905031E-5</v>
      </c>
      <c r="O802">
        <f t="shared" si="81"/>
        <v>9.0731712738522366E-7</v>
      </c>
      <c r="P802" cm="1">
        <f t="array" ref="P802">INDEX($AA$11:$AA$61,A802)</f>
        <v>1.7987391494366784E-11</v>
      </c>
      <c r="Q802" cm="1">
        <f t="array" ref="Q802">INDEX($AB$11:$AB$61,A802)</f>
        <v>1.1200777734733554</v>
      </c>
      <c r="R802">
        <f t="shared" si="84"/>
        <v>0.35422632568853379</v>
      </c>
    </row>
    <row r="803" spans="1:18" x14ac:dyDescent="0.2">
      <c r="A803" s="2">
        <v>8</v>
      </c>
      <c r="B803" s="2">
        <v>793</v>
      </c>
      <c r="C803" s="2">
        <v>7</v>
      </c>
      <c r="D803" s="2">
        <v>85</v>
      </c>
      <c r="E803" s="2">
        <v>280.14999999999998</v>
      </c>
      <c r="F803" s="2" cm="1">
        <f t="array" ref="F803">INDEX($V$11:$V$61,A803)</f>
        <v>1</v>
      </c>
      <c r="G803" cm="1">
        <f t="array" ref="G803">INDEX($W$11:$W$61,A803)</f>
        <v>-2.0051667691036368</v>
      </c>
      <c r="H803">
        <f t="shared" si="79"/>
        <v>0.83994752862812672</v>
      </c>
      <c r="I803">
        <f t="shared" si="82"/>
        <v>23730.417778776518</v>
      </c>
      <c r="J803" cm="1">
        <f t="array" ref="J803">INDEX($X$11:$X$61,A803)</f>
        <v>0.95565410199556544</v>
      </c>
      <c r="K803">
        <f t="shared" si="83"/>
        <v>234.97829513575809</v>
      </c>
      <c r="L803" cm="1">
        <f t="array" ref="L803">INDEX($Y$11:$Y$61,A803)</f>
        <v>4.3093304106154782E-6</v>
      </c>
      <c r="M803" cm="1">
        <f t="array" ref="M803">INDEX($Z$11:$Z$61,A803)</f>
        <v>6.795628640904287E-7</v>
      </c>
      <c r="N803">
        <f t="shared" si="80"/>
        <v>2.897017414749454E-5</v>
      </c>
      <c r="O803">
        <f t="shared" si="81"/>
        <v>9.1768603627168177E-7</v>
      </c>
      <c r="P803" cm="1">
        <f t="array" ref="P803">INDEX($AA$11:$AA$61,A803)</f>
        <v>1.7987391494366784E-11</v>
      </c>
      <c r="Q803" cm="1">
        <f t="array" ref="Q803">INDEX($AB$11:$AB$61,A803)</f>
        <v>1.1200777734733554</v>
      </c>
      <c r="R803">
        <f t="shared" si="84"/>
        <v>0.35248473660527402</v>
      </c>
    </row>
    <row r="804" spans="1:18" x14ac:dyDescent="0.2">
      <c r="A804" s="2">
        <v>8</v>
      </c>
      <c r="B804" s="2">
        <v>794</v>
      </c>
      <c r="C804" s="2">
        <v>7</v>
      </c>
      <c r="D804" s="2">
        <v>86</v>
      </c>
      <c r="E804" s="2">
        <v>280.14999999999998</v>
      </c>
      <c r="F804" s="2" cm="1">
        <f t="array" ref="F804">INDEX($V$11:$V$61,A804)</f>
        <v>1</v>
      </c>
      <c r="G804" cm="1">
        <f t="array" ref="G804">INDEX($W$11:$W$61,A804)</f>
        <v>-2.0051667691036368</v>
      </c>
      <c r="H804">
        <f t="shared" si="79"/>
        <v>0.84982926425904581</v>
      </c>
      <c r="I804">
        <f t="shared" si="82"/>
        <v>24091.724668271476</v>
      </c>
      <c r="J804" cm="1">
        <f t="array" ref="J804">INDEX($X$11:$X$61,A804)</f>
        <v>0.95565410199556544</v>
      </c>
      <c r="K804">
        <f t="shared" si="83"/>
        <v>237.63443450365438</v>
      </c>
      <c r="L804" cm="1">
        <f t="array" ref="L804">INDEX($Y$11:$Y$61,A804)</f>
        <v>4.3093304106154782E-6</v>
      </c>
      <c r="M804" cm="1">
        <f t="array" ref="M804">INDEX($Z$11:$Z$61,A804)</f>
        <v>6.795628640904287E-7</v>
      </c>
      <c r="N804">
        <f t="shared" si="80"/>
        <v>2.8803685006270682E-5</v>
      </c>
      <c r="O804">
        <f t="shared" si="81"/>
        <v>9.2805479349202521E-7</v>
      </c>
      <c r="P804" cm="1">
        <f t="array" ref="P804">INDEX($AA$11:$AA$61,A804)</f>
        <v>1.7987391494366784E-11</v>
      </c>
      <c r="Q804" cm="1">
        <f t="array" ref="Q804">INDEX($AB$11:$AB$61,A804)</f>
        <v>1.1200777734733554</v>
      </c>
      <c r="R804">
        <f t="shared" si="84"/>
        <v>0.35071537198274216</v>
      </c>
    </row>
    <row r="805" spans="1:18" x14ac:dyDescent="0.2">
      <c r="A805" s="2">
        <v>8</v>
      </c>
      <c r="B805" s="2">
        <v>795</v>
      </c>
      <c r="C805" s="2">
        <v>7</v>
      </c>
      <c r="D805" s="2">
        <v>87</v>
      </c>
      <c r="E805" s="2">
        <v>280.14999999999998</v>
      </c>
      <c r="F805" s="2" cm="1">
        <f t="array" ref="F805">INDEX($V$11:$V$61,A805)</f>
        <v>1</v>
      </c>
      <c r="G805" cm="1">
        <f t="array" ref="G805">INDEX($W$11:$W$61,A805)</f>
        <v>-2.0051667691036368</v>
      </c>
      <c r="H805">
        <f t="shared" si="79"/>
        <v>0.85971099988996491</v>
      </c>
      <c r="I805">
        <f t="shared" si="82"/>
        <v>24453.630686228924</v>
      </c>
      <c r="J805" cm="1">
        <f t="array" ref="J805">INDEX($X$11:$X$61,A805)</f>
        <v>0.95565410199556544</v>
      </c>
      <c r="K805">
        <f t="shared" si="83"/>
        <v>240.29057387155061</v>
      </c>
      <c r="L805" cm="1">
        <f t="array" ref="L805">INDEX($Y$11:$Y$61,A805)</f>
        <v>4.3093304106154782E-6</v>
      </c>
      <c r="M805" cm="1">
        <f t="array" ref="M805">INDEX($Z$11:$Z$61,A805)</f>
        <v>6.795628640904287E-7</v>
      </c>
      <c r="N805">
        <f t="shared" si="80"/>
        <v>2.8634896774436388E-5</v>
      </c>
      <c r="O805">
        <f t="shared" si="81"/>
        <v>9.3842339733436175E-7</v>
      </c>
      <c r="P805" cm="1">
        <f t="array" ref="P805">INDEX($AA$11:$AA$61,A805)</f>
        <v>1.7987391494366784E-11</v>
      </c>
      <c r="Q805" cm="1">
        <f t="array" ref="Q805">INDEX($AB$11:$AB$61,A805)</f>
        <v>1.1200777734733554</v>
      </c>
      <c r="R805">
        <f t="shared" si="84"/>
        <v>0.34892133115231816</v>
      </c>
    </row>
    <row r="806" spans="1:18" x14ac:dyDescent="0.2">
      <c r="A806" s="2">
        <v>8</v>
      </c>
      <c r="B806" s="2">
        <v>796</v>
      </c>
      <c r="C806" s="2">
        <v>7</v>
      </c>
      <c r="D806" s="2">
        <v>88</v>
      </c>
      <c r="E806" s="2">
        <v>280.14999999999998</v>
      </c>
      <c r="F806" s="2" cm="1">
        <f t="array" ref="F806">INDEX($V$11:$V$61,A806)</f>
        <v>1</v>
      </c>
      <c r="G806" cm="1">
        <f t="array" ref="G806">INDEX($W$11:$W$61,A806)</f>
        <v>-2.0051667691036368</v>
      </c>
      <c r="H806">
        <f t="shared" si="79"/>
        <v>0.86959273552088412</v>
      </c>
      <c r="I806">
        <f t="shared" si="82"/>
        <v>24816.121743017266</v>
      </c>
      <c r="J806" cm="1">
        <f t="array" ref="J806">INDEX($X$11:$X$61,A806)</f>
        <v>0.95565410199556544</v>
      </c>
      <c r="K806">
        <f t="shared" si="83"/>
        <v>242.94671323944689</v>
      </c>
      <c r="L806" cm="1">
        <f t="array" ref="L806">INDEX($Y$11:$Y$61,A806)</f>
        <v>4.3093304106154782E-6</v>
      </c>
      <c r="M806" cm="1">
        <f t="array" ref="M806">INDEX($Z$11:$Z$61,A806)</f>
        <v>6.795628640904287E-7</v>
      </c>
      <c r="N806">
        <f t="shared" si="80"/>
        <v>2.8464081294716226E-5</v>
      </c>
      <c r="O806">
        <f t="shared" si="81"/>
        <v>9.4879184608688513E-7</v>
      </c>
      <c r="P806" cm="1">
        <f t="array" ref="P806">INDEX($AA$11:$AA$61,A806)</f>
        <v>1.7987391494366784E-11</v>
      </c>
      <c r="Q806" cm="1">
        <f t="array" ref="Q806">INDEX($AB$11:$AB$61,A806)</f>
        <v>1.1200777734733554</v>
      </c>
      <c r="R806">
        <f t="shared" si="84"/>
        <v>0.34710553177645703</v>
      </c>
    </row>
    <row r="807" spans="1:18" x14ac:dyDescent="0.2">
      <c r="A807" s="2">
        <v>8</v>
      </c>
      <c r="B807" s="2">
        <v>797</v>
      </c>
      <c r="C807" s="2">
        <v>7</v>
      </c>
      <c r="D807" s="2">
        <v>89</v>
      </c>
      <c r="E807" s="2">
        <v>280.14999999999998</v>
      </c>
      <c r="F807" s="2" cm="1">
        <f t="array" ref="F807">INDEX($V$11:$V$61,A807)</f>
        <v>1</v>
      </c>
      <c r="G807" cm="1">
        <f t="array" ref="G807">INDEX($W$11:$W$61,A807)</f>
        <v>-2.0051667691036368</v>
      </c>
      <c r="H807">
        <f t="shared" si="79"/>
        <v>0.87947447115180322</v>
      </c>
      <c r="I807">
        <f t="shared" si="82"/>
        <v>25179.184187360876</v>
      </c>
      <c r="J807" cm="1">
        <f t="array" ref="J807">INDEX($X$11:$X$61,A807)</f>
        <v>0.95565410199556544</v>
      </c>
      <c r="K807">
        <f t="shared" si="83"/>
        <v>245.60285260734312</v>
      </c>
      <c r="L807" cm="1">
        <f t="array" ref="L807">INDEX($Y$11:$Y$61,A807)</f>
        <v>4.3093304106154782E-6</v>
      </c>
      <c r="M807" cm="1">
        <f t="array" ref="M807">INDEX($Z$11:$Z$61,A807)</f>
        <v>6.795628640904287E-7</v>
      </c>
      <c r="N807">
        <f t="shared" si="80"/>
        <v>2.829149422589673E-5</v>
      </c>
      <c r="O807">
        <f t="shared" si="81"/>
        <v>9.5916013803787306E-7</v>
      </c>
      <c r="P807" cm="1">
        <f t="array" ref="P807">INDEX($AA$11:$AA$61,A807)</f>
        <v>1.7987391494366784E-11</v>
      </c>
      <c r="Q807" cm="1">
        <f t="array" ref="Q807">INDEX($AB$11:$AB$61,A807)</f>
        <v>1.1200777734733554</v>
      </c>
      <c r="R807">
        <f t="shared" si="84"/>
        <v>0.34527071781675289</v>
      </c>
    </row>
    <row r="808" spans="1:18" x14ac:dyDescent="0.2">
      <c r="A808" s="2">
        <v>8</v>
      </c>
      <c r="B808" s="2">
        <v>798</v>
      </c>
      <c r="C808" s="2">
        <v>7</v>
      </c>
      <c r="D808" s="2">
        <v>90</v>
      </c>
      <c r="E808" s="2">
        <v>280.14999999999998</v>
      </c>
      <c r="F808" s="2" cm="1">
        <f t="array" ref="F808">INDEX($V$11:$V$61,A808)</f>
        <v>1</v>
      </c>
      <c r="G808" cm="1">
        <f t="array" ref="G808">INDEX($W$11:$W$61,A808)</f>
        <v>-2.0051667691036368</v>
      </c>
      <c r="H808">
        <f t="shared" si="79"/>
        <v>0.88935620678272231</v>
      </c>
      <c r="I808">
        <f t="shared" si="82"/>
        <v>25542.804789424026</v>
      </c>
      <c r="J808" cm="1">
        <f t="array" ref="J808">INDEX($X$11:$X$61,A808)</f>
        <v>0.95565410199556544</v>
      </c>
      <c r="K808">
        <f t="shared" si="83"/>
        <v>248.25899197523935</v>
      </c>
      <c r="L808" cm="1">
        <f t="array" ref="L808">INDEX($Y$11:$Y$61,A808)</f>
        <v>4.3093304106154782E-6</v>
      </c>
      <c r="M808" cm="1">
        <f t="array" ref="M808">INDEX($Z$11:$Z$61,A808)</f>
        <v>6.795628640904287E-7</v>
      </c>
      <c r="N808">
        <f t="shared" si="80"/>
        <v>2.8117375774404603E-5</v>
      </c>
      <c r="O808">
        <f t="shared" si="81"/>
        <v>9.6952827147569048E-7</v>
      </c>
      <c r="P808" cm="1">
        <f t="array" ref="P808">INDEX($AA$11:$AA$61,A808)</f>
        <v>1.7987391494366784E-11</v>
      </c>
      <c r="Q808" cm="1">
        <f t="array" ref="Q808">INDEX($AB$11:$AB$61,A808)</f>
        <v>1.1200777734733554</v>
      </c>
      <c r="R808">
        <f t="shared" si="84"/>
        <v>0.34341946738590728</v>
      </c>
    </row>
    <row r="809" spans="1:18" x14ac:dyDescent="0.2">
      <c r="A809" s="2">
        <v>8</v>
      </c>
      <c r="B809" s="2">
        <v>799</v>
      </c>
      <c r="C809" s="2">
        <v>7</v>
      </c>
      <c r="D809" s="2">
        <v>91</v>
      </c>
      <c r="E809" s="2">
        <v>280.14999999999998</v>
      </c>
      <c r="F809" s="2" cm="1">
        <f t="array" ref="F809">INDEX($V$11:$V$61,A809)</f>
        <v>1</v>
      </c>
      <c r="G809" cm="1">
        <f t="array" ref="G809">INDEX($W$11:$W$61,A809)</f>
        <v>-2.0051667691036368</v>
      </c>
      <c r="H809">
        <f t="shared" si="79"/>
        <v>0.89923794241364152</v>
      </c>
      <c r="I809">
        <f t="shared" si="82"/>
        <v>25906.970724672166</v>
      </c>
      <c r="J809" cm="1">
        <f t="array" ref="J809">INDEX($X$11:$X$61,A809)</f>
        <v>0.95565410199556544</v>
      </c>
      <c r="K809">
        <f t="shared" si="83"/>
        <v>250.91513134313567</v>
      </c>
      <c r="L809" cm="1">
        <f t="array" ref="L809">INDEX($Y$11:$Y$61,A809)</f>
        <v>4.3093304106154782E-6</v>
      </c>
      <c r="M809" cm="1">
        <f t="array" ref="M809">INDEX($Z$11:$Z$61,A809)</f>
        <v>6.795628640904287E-7</v>
      </c>
      <c r="N809">
        <f t="shared" si="80"/>
        <v>2.7941951412122997E-5</v>
      </c>
      <c r="O809">
        <f t="shared" si="81"/>
        <v>9.7989624468878968E-7</v>
      </c>
      <c r="P809" cm="1">
        <f t="array" ref="P809">INDEX($AA$11:$AA$61,A809)</f>
        <v>1.7987391494366784E-11</v>
      </c>
      <c r="Q809" cm="1">
        <f t="array" ref="Q809">INDEX($AB$11:$AB$61,A809)</f>
        <v>1.1200777734733554</v>
      </c>
      <c r="R809">
        <f t="shared" si="84"/>
        <v>0.34155420045199175</v>
      </c>
    </row>
    <row r="810" spans="1:18" x14ac:dyDescent="0.2">
      <c r="A810" s="2">
        <v>8</v>
      </c>
      <c r="B810" s="2">
        <v>800</v>
      </c>
      <c r="C810" s="2">
        <v>7</v>
      </c>
      <c r="D810" s="2">
        <v>92</v>
      </c>
      <c r="E810" s="2">
        <v>280.14999999999998</v>
      </c>
      <c r="F810" s="2" cm="1">
        <f t="array" ref="F810">INDEX($V$11:$V$61,A810)</f>
        <v>1</v>
      </c>
      <c r="G810" cm="1">
        <f t="array" ref="G810">INDEX($W$11:$W$61,A810)</f>
        <v>-2.0051667691036368</v>
      </c>
      <c r="H810">
        <f t="shared" si="79"/>
        <v>0.90911967804456062</v>
      </c>
      <c r="I810">
        <f t="shared" si="82"/>
        <v>26271.669558469184</v>
      </c>
      <c r="J810" cm="1">
        <f t="array" ref="J810">INDEX($X$11:$X$61,A810)</f>
        <v>0.95565410199556544</v>
      </c>
      <c r="K810">
        <f t="shared" si="83"/>
        <v>253.5712707110319</v>
      </c>
      <c r="L810" cm="1">
        <f t="array" ref="L810">INDEX($Y$11:$Y$61,A810)</f>
        <v>4.3093304106154782E-6</v>
      </c>
      <c r="M810" cm="1">
        <f t="array" ref="M810">INDEX($Z$11:$Z$61,A810)</f>
        <v>6.795628640904287E-7</v>
      </c>
      <c r="N810">
        <f t="shared" si="80"/>
        <v>2.7765432578021342E-5</v>
      </c>
      <c r="O810">
        <f t="shared" si="81"/>
        <v>9.9026405596571054E-7</v>
      </c>
      <c r="P810" cm="1">
        <f t="array" ref="P810">INDEX($AA$11:$AA$61,A810)</f>
        <v>1.7987391494366784E-11</v>
      </c>
      <c r="Q810" cm="1">
        <f t="array" ref="Q810">INDEX($AB$11:$AB$61,A810)</f>
        <v>1.1200777734733554</v>
      </c>
      <c r="R810">
        <f t="shared" si="84"/>
        <v>0.33967718636898186</v>
      </c>
    </row>
    <row r="811" spans="1:18" x14ac:dyDescent="0.2">
      <c r="A811" s="2">
        <v>8</v>
      </c>
      <c r="B811" s="2">
        <v>801</v>
      </c>
      <c r="C811" s="2">
        <v>7</v>
      </c>
      <c r="D811" s="2">
        <v>93</v>
      </c>
      <c r="E811" s="2">
        <v>280.14999999999998</v>
      </c>
      <c r="F811" s="2" cm="1">
        <f t="array" ref="F811">INDEX($V$11:$V$61,A811)</f>
        <v>1</v>
      </c>
      <c r="G811" cm="1">
        <f t="array" ref="G811">INDEX($W$11:$W$61,A811)</f>
        <v>-2.0051667691036368</v>
      </c>
      <c r="H811">
        <f t="shared" si="79"/>
        <v>0.91900141367547972</v>
      </c>
      <c r="I811">
        <f t="shared" si="82"/>
        <v>26636.889231371795</v>
      </c>
      <c r="J811" cm="1">
        <f t="array" ref="J811">INDEX($X$11:$X$61,A811)</f>
        <v>0.95565410199556544</v>
      </c>
      <c r="K811">
        <f t="shared" si="83"/>
        <v>256.22741007892813</v>
      </c>
      <c r="L811" cm="1">
        <f t="array" ref="L811">INDEX($Y$11:$Y$61,A811)</f>
        <v>4.3093304106154782E-6</v>
      </c>
      <c r="M811" cm="1">
        <f t="array" ref="M811">INDEX($Z$11:$Z$61,A811)</f>
        <v>6.795628640904287E-7</v>
      </c>
      <c r="N811">
        <f t="shared" si="80"/>
        <v>2.7588017361636323E-5</v>
      </c>
      <c r="O811">
        <f t="shared" si="81"/>
        <v>1.0006317035950827E-6</v>
      </c>
      <c r="P811" cm="1">
        <f t="array" ref="P811">INDEX($AA$11:$AA$61,A811)</f>
        <v>1.7987391494366784E-11</v>
      </c>
      <c r="Q811" cm="1">
        <f t="array" ref="Q811">INDEX($AB$11:$AB$61,A811)</f>
        <v>1.1200777734733554</v>
      </c>
      <c r="R811">
        <f t="shared" si="84"/>
        <v>0.33779055121250223</v>
      </c>
    </row>
    <row r="812" spans="1:18" x14ac:dyDescent="0.2">
      <c r="A812" s="2">
        <v>8</v>
      </c>
      <c r="B812" s="2">
        <v>802</v>
      </c>
      <c r="C812" s="2">
        <v>7</v>
      </c>
      <c r="D812" s="2">
        <v>94</v>
      </c>
      <c r="E812" s="2">
        <v>280.14999999999998</v>
      </c>
      <c r="F812" s="2" cm="1">
        <f t="array" ref="F812">INDEX($V$11:$V$61,A812)</f>
        <v>1</v>
      </c>
      <c r="G812" cm="1">
        <f t="array" ref="G812">INDEX($W$11:$W$61,A812)</f>
        <v>-2.0051667691036368</v>
      </c>
      <c r="H812">
        <f t="shared" si="79"/>
        <v>0.92888314930639893</v>
      </c>
      <c r="I812">
        <f t="shared" si="82"/>
        <v>27002.618045084575</v>
      </c>
      <c r="J812" cm="1">
        <f t="array" ref="J812">INDEX($X$11:$X$61,A812)</f>
        <v>0.95565410199556544</v>
      </c>
      <c r="K812">
        <f t="shared" si="83"/>
        <v>258.88354944682442</v>
      </c>
      <c r="L812" cm="1">
        <f t="array" ref="L812">INDEX($Y$11:$Y$61,A812)</f>
        <v>4.3093304106154782E-6</v>
      </c>
      <c r="M812" cm="1">
        <f t="array" ref="M812">INDEX($Z$11:$Z$61,A812)</f>
        <v>6.795628640904287E-7</v>
      </c>
      <c r="N812">
        <f t="shared" si="80"/>
        <v>2.740989116685029E-5</v>
      </c>
      <c r="O812">
        <f t="shared" si="81"/>
        <v>1.0109991858656256E-6</v>
      </c>
      <c r="P812" cm="1">
        <f t="array" ref="P812">INDEX($AA$11:$AA$61,A812)</f>
        <v>1.7987391494366784E-11</v>
      </c>
      <c r="Q812" cm="1">
        <f t="array" ref="Q812">INDEX($AB$11:$AB$61,A812)</f>
        <v>1.1200777734733554</v>
      </c>
      <c r="R812">
        <f t="shared" si="84"/>
        <v>0.33589628490410467</v>
      </c>
    </row>
    <row r="813" spans="1:18" x14ac:dyDescent="0.2">
      <c r="A813" s="2">
        <v>8</v>
      </c>
      <c r="B813" s="2">
        <v>803</v>
      </c>
      <c r="C813" s="2">
        <v>7</v>
      </c>
      <c r="D813" s="2">
        <v>95</v>
      </c>
      <c r="E813" s="2">
        <v>280.14999999999998</v>
      </c>
      <c r="F813" s="2" cm="1">
        <f t="array" ref="F813">INDEX($V$11:$V$61,A813)</f>
        <v>1</v>
      </c>
      <c r="G813" cm="1">
        <f t="array" ref="G813">INDEX($W$11:$W$61,A813)</f>
        <v>-2.0051667691036368</v>
      </c>
      <c r="H813">
        <f t="shared" si="79"/>
        <v>0.93876488493731802</v>
      </c>
      <c r="I813">
        <f t="shared" si="82"/>
        <v>27368.844649041075</v>
      </c>
      <c r="J813" cm="1">
        <f t="array" ref="J813">INDEX($X$11:$X$61,A813)</f>
        <v>0.95565410199556544</v>
      </c>
      <c r="K813">
        <f t="shared" si="83"/>
        <v>261.53968881472065</v>
      </c>
      <c r="L813" cm="1">
        <f t="array" ref="L813">INDEX($Y$11:$Y$61,A813)</f>
        <v>4.3093304106154782E-6</v>
      </c>
      <c r="M813" cm="1">
        <f t="array" ref="M813">INDEX($Z$11:$Z$61,A813)</f>
        <v>6.795628640904287E-7</v>
      </c>
      <c r="N813">
        <f t="shared" si="80"/>
        <v>2.7231227354772853E-5</v>
      </c>
      <c r="O813">
        <f t="shared" si="81"/>
        <v>1.0213665010661499E-6</v>
      </c>
      <c r="P813" cm="1">
        <f t="array" ref="P813">INDEX($AA$11:$AA$61,A813)</f>
        <v>1.7987391494366784E-11</v>
      </c>
      <c r="Q813" cm="1">
        <f t="array" ref="Q813">INDEX($AB$11:$AB$61,A813)</f>
        <v>1.1200777734733554</v>
      </c>
      <c r="R813">
        <f t="shared" si="84"/>
        <v>0.33399624811126316</v>
      </c>
    </row>
    <row r="814" spans="1:18" x14ac:dyDescent="0.2">
      <c r="A814" s="2">
        <v>8</v>
      </c>
      <c r="B814" s="2">
        <v>804</v>
      </c>
      <c r="C814" s="2">
        <v>7</v>
      </c>
      <c r="D814" s="2">
        <v>96</v>
      </c>
      <c r="E814" s="2">
        <v>280.14999999999998</v>
      </c>
      <c r="F814" s="2" cm="1">
        <f t="array" ref="F814">INDEX($V$11:$V$61,A814)</f>
        <v>1</v>
      </c>
      <c r="G814" cm="1">
        <f t="array" ref="G814">INDEX($W$11:$W$61,A814)</f>
        <v>-2.0051667691036368</v>
      </c>
      <c r="H814">
        <f t="shared" si="79"/>
        <v>0.94864662056823712</v>
      </c>
      <c r="I814">
        <f t="shared" si="82"/>
        <v>27735.558027579009</v>
      </c>
      <c r="J814" cm="1">
        <f t="array" ref="J814">INDEX($X$11:$X$61,A814)</f>
        <v>0.95565410199556544</v>
      </c>
      <c r="K814">
        <f t="shared" si="83"/>
        <v>264.19582818261694</v>
      </c>
      <c r="L814" cm="1">
        <f t="array" ref="L814">INDEX($Y$11:$Y$61,A814)</f>
        <v>4.3093304106154782E-6</v>
      </c>
      <c r="M814" cm="1">
        <f t="array" ref="M814">INDEX($Z$11:$Z$61,A814)</f>
        <v>6.795628640904287E-7</v>
      </c>
      <c r="N814">
        <f t="shared" si="80"/>
        <v>2.7052187864845768E-5</v>
      </c>
      <c r="O814">
        <f t="shared" si="81"/>
        <v>1.0317336474855582E-6</v>
      </c>
      <c r="P814" cm="1">
        <f t="array" ref="P814">INDEX($AA$11:$AA$61,A814)</f>
        <v>1.7987391494366784E-11</v>
      </c>
      <c r="Q814" cm="1">
        <f t="array" ref="Q814">INDEX($AB$11:$AB$61,A814)</f>
        <v>1.1200777734733554</v>
      </c>
      <c r="R814">
        <f t="shared" si="84"/>
        <v>0.33209217891364051</v>
      </c>
    </row>
    <row r="815" spans="1:18" x14ac:dyDescent="0.2">
      <c r="A815" s="2">
        <v>8</v>
      </c>
      <c r="B815" s="2">
        <v>805</v>
      </c>
      <c r="C815" s="2">
        <v>7</v>
      </c>
      <c r="D815" s="2">
        <v>97</v>
      </c>
      <c r="E815" s="2">
        <v>280.14999999999998</v>
      </c>
      <c r="F815" s="2" cm="1">
        <f t="array" ref="F815">INDEX($V$11:$V$61,A815)</f>
        <v>1</v>
      </c>
      <c r="G815" cm="1">
        <f t="array" ref="G815">INDEX($W$11:$W$61,A815)</f>
        <v>-2.0051667691036368</v>
      </c>
      <c r="H815">
        <f t="shared" si="79"/>
        <v>0.95852835619915633</v>
      </c>
      <c r="I815">
        <f t="shared" si="82"/>
        <v>28102.747487678778</v>
      </c>
      <c r="J815" cm="1">
        <f t="array" ref="J815">INDEX($X$11:$X$61,A815)</f>
        <v>0.95565410199556544</v>
      </c>
      <c r="K815">
        <f t="shared" si="83"/>
        <v>266.85196755051322</v>
      </c>
      <c r="L815" cm="1">
        <f t="array" ref="L815">INDEX($Y$11:$Y$61,A815)</f>
        <v>4.3093304106154782E-6</v>
      </c>
      <c r="M815" cm="1">
        <f t="array" ref="M815">INDEX($Z$11:$Z$61,A815)</f>
        <v>6.795628640904287E-7</v>
      </c>
      <c r="N815">
        <f t="shared" si="80"/>
        <v>2.6872923813565369E-5</v>
      </c>
      <c r="O815">
        <f t="shared" si="81"/>
        <v>1.042100623412846E-6</v>
      </c>
      <c r="P815" cm="1">
        <f t="array" ref="P815">INDEX($AA$11:$AA$61,A815)</f>
        <v>1.7987391494366784E-11</v>
      </c>
      <c r="Q815" cm="1">
        <f t="array" ref="Q815">INDEX($AB$11:$AB$61,A815)</f>
        <v>1.1200777734733554</v>
      </c>
      <c r="R815">
        <f t="shared" si="84"/>
        <v>0.33018569922912683</v>
      </c>
    </row>
    <row r="816" spans="1:18" x14ac:dyDescent="0.2">
      <c r="A816" s="2">
        <v>8</v>
      </c>
      <c r="B816" s="2">
        <v>806</v>
      </c>
      <c r="C816" s="2">
        <v>7</v>
      </c>
      <c r="D816" s="2">
        <v>98</v>
      </c>
      <c r="E816" s="2">
        <v>280.14999999999998</v>
      </c>
      <c r="F816" s="2" cm="1">
        <f t="array" ref="F816">INDEX($V$11:$V$61,A816)</f>
        <v>1</v>
      </c>
      <c r="G816" cm="1">
        <f t="array" ref="G816">INDEX($W$11:$W$61,A816)</f>
        <v>-2.0051667691036368</v>
      </c>
      <c r="H816">
        <f t="shared" si="79"/>
        <v>0.96841009183007543</v>
      </c>
      <c r="I816">
        <f t="shared" si="82"/>
        <v>28470.402647236766</v>
      </c>
      <c r="J816" cm="1">
        <f t="array" ref="J816">INDEX($X$11:$X$61,A816)</f>
        <v>0.95565410199556544</v>
      </c>
      <c r="K816">
        <f t="shared" si="83"/>
        <v>269.50810691840945</v>
      </c>
      <c r="L816" cm="1">
        <f t="array" ref="L816">INDEX($Y$11:$Y$61,A816)</f>
        <v>4.3093304106154782E-6</v>
      </c>
      <c r="M816" cm="1">
        <f t="array" ref="M816">INDEX($Z$11:$Z$61,A816)</f>
        <v>6.795628640904287E-7</v>
      </c>
      <c r="N816">
        <f t="shared" si="80"/>
        <v>2.6693576070453591E-5</v>
      </c>
      <c r="O816">
        <f t="shared" si="81"/>
        <v>1.0524674271371024E-6</v>
      </c>
      <c r="P816" cm="1">
        <f t="array" ref="P816">INDEX($AA$11:$AA$61,A816)</f>
        <v>1.7987391494366784E-11</v>
      </c>
      <c r="Q816" cm="1">
        <f t="array" ref="Q816">INDEX($AB$11:$AB$61,A816)</f>
        <v>1.1200777734733554</v>
      </c>
      <c r="R816">
        <f t="shared" si="84"/>
        <v>0.32827832099568832</v>
      </c>
    </row>
    <row r="817" spans="1:18" x14ac:dyDescent="0.2">
      <c r="A817" s="2">
        <v>8</v>
      </c>
      <c r="B817" s="2">
        <v>807</v>
      </c>
      <c r="C817" s="2">
        <v>7</v>
      </c>
      <c r="D817" s="2">
        <v>99</v>
      </c>
      <c r="E817" s="2">
        <v>280.14999999999998</v>
      </c>
      <c r="F817" s="2" cm="1">
        <f t="array" ref="F817">INDEX($V$11:$V$61,A817)</f>
        <v>1</v>
      </c>
      <c r="G817" cm="1">
        <f t="array" ref="G817">INDEX($W$11:$W$61,A817)</f>
        <v>-2.0051667691036368</v>
      </c>
      <c r="H817">
        <f t="shared" si="79"/>
        <v>0.97829182746099463</v>
      </c>
      <c r="I817">
        <f t="shared" si="82"/>
        <v>28838.513423846529</v>
      </c>
      <c r="J817" cm="1">
        <f t="array" ref="J817">INDEX($X$11:$X$61,A817)</f>
        <v>0.95565410199556544</v>
      </c>
      <c r="K817">
        <f t="shared" si="83"/>
        <v>272.16424628630574</v>
      </c>
      <c r="L817" cm="1">
        <f t="array" ref="L817">INDEX($Y$11:$Y$61,A817)</f>
        <v>4.3093304106154782E-6</v>
      </c>
      <c r="M817" cm="1">
        <f t="array" ref="M817">INDEX($Z$11:$Z$61,A817)</f>
        <v>6.795628640904287E-7</v>
      </c>
      <c r="N817">
        <f t="shared" si="80"/>
        <v>2.6514275811112543E-5</v>
      </c>
      <c r="O817">
        <f t="shared" si="81"/>
        <v>1.0628340569475123E-6</v>
      </c>
      <c r="P817" cm="1">
        <f t="array" ref="P817">INDEX($AA$11:$AA$61,A817)</f>
        <v>1.7987391494366784E-11</v>
      </c>
      <c r="Q817" cm="1">
        <f t="array" ref="Q817">INDEX($AB$11:$AB$61,A817)</f>
        <v>1.1200777734733554</v>
      </c>
      <c r="R817">
        <f t="shared" si="84"/>
        <v>0.32637145210725638</v>
      </c>
    </row>
    <row r="818" spans="1:18" x14ac:dyDescent="0.2">
      <c r="A818" s="2">
        <v>8</v>
      </c>
      <c r="B818" s="2">
        <v>808</v>
      </c>
      <c r="C818" s="2">
        <v>7</v>
      </c>
      <c r="D818" s="2">
        <v>100</v>
      </c>
      <c r="E818" s="2">
        <v>280.14999999999998</v>
      </c>
      <c r="F818" s="2" cm="1">
        <f t="array" ref="F818">INDEX($V$11:$V$61,A818)</f>
        <v>1</v>
      </c>
      <c r="G818" cm="1">
        <f t="array" ref="G818">INDEX($W$11:$W$61,A818)</f>
        <v>-2.0051667691036368</v>
      </c>
      <c r="H818">
        <f t="shared" si="79"/>
        <v>0.98817356309191373</v>
      </c>
      <c r="I818">
        <f t="shared" si="82"/>
        <v>29207.070024062075</v>
      </c>
      <c r="J818" cm="1">
        <f t="array" ref="J818">INDEX($X$11:$X$61,A818)</f>
        <v>0.95565410199556544</v>
      </c>
      <c r="K818">
        <f t="shared" si="83"/>
        <v>274.82038565420197</v>
      </c>
      <c r="L818" cm="1">
        <f t="array" ref="L818">INDEX($Y$11:$Y$61,A818)</f>
        <v>4.3093304106154782E-6</v>
      </c>
      <c r="M818" cm="1">
        <f t="array" ref="M818">INDEX($Z$11:$Z$61,A818)</f>
        <v>6.795628640904287E-7</v>
      </c>
      <c r="N818">
        <f t="shared" si="80"/>
        <v>2.6335145047371908E-5</v>
      </c>
      <c r="O818">
        <f t="shared" si="81"/>
        <v>1.0732005111333552E-6</v>
      </c>
      <c r="P818" cm="1">
        <f t="array" ref="P818">INDEX($AA$11:$AA$61,A818)</f>
        <v>1.7987391494366784E-11</v>
      </c>
      <c r="Q818" cm="1">
        <f t="array" ref="Q818">INDEX($AB$11:$AB$61,A818)</f>
        <v>1.1200777734733554</v>
      </c>
      <c r="R818">
        <f t="shared" si="84"/>
        <v>0.32446640210375521</v>
      </c>
    </row>
    <row r="819" spans="1:18" x14ac:dyDescent="0.2">
      <c r="A819" s="2">
        <v>9</v>
      </c>
      <c r="B819" s="2">
        <v>809</v>
      </c>
      <c r="C819" s="2">
        <v>8</v>
      </c>
      <c r="D819" s="2">
        <v>0</v>
      </c>
      <c r="E819" s="2">
        <v>281.14999999999998</v>
      </c>
      <c r="F819" s="2" cm="1">
        <f t="array" ref="F819">INDEX($V$11:$V$61,A819)</f>
        <v>1</v>
      </c>
      <c r="G819" cm="1">
        <f t="array" ref="G819">INDEX($W$11:$W$61,A819)</f>
        <v>-1.9754876722756212</v>
      </c>
      <c r="H819">
        <f t="shared" si="79"/>
        <v>0</v>
      </c>
      <c r="I819">
        <f t="shared" si="82"/>
        <v>24</v>
      </c>
      <c r="J819" cm="1">
        <f t="array" ref="J819">INDEX($X$11:$X$61,A819)</f>
        <v>0.95906532491898344</v>
      </c>
      <c r="K819">
        <f t="shared" si="83"/>
        <v>9.1900614381549186</v>
      </c>
      <c r="L819" cm="1">
        <f t="array" ref="L819">INDEX($Y$11:$Y$61,A819)</f>
        <v>4.4335935247658745E-6</v>
      </c>
      <c r="M819" cm="1">
        <f t="array" ref="M819">INDEX($Z$11:$Z$61,A819)</f>
        <v>7.0910751976181781E-7</v>
      </c>
      <c r="N819">
        <f t="shared" si="80"/>
        <v>9.3749789062974615E-8</v>
      </c>
      <c r="O819">
        <f t="shared" si="81"/>
        <v>3.5898665649426115E-8</v>
      </c>
      <c r="P819" cm="1">
        <f t="array" ref="P819">INDEX($AA$11:$AA$61,A819)</f>
        <v>1.8019466041050468E-11</v>
      </c>
      <c r="Q819" cm="1">
        <f t="array" ref="Q819">INDEX($AB$11:$AB$61,A819)</f>
        <v>1.1101445384646369</v>
      </c>
      <c r="R819">
        <f t="shared" si="84"/>
        <v>4.1157254896602033E-2</v>
      </c>
    </row>
    <row r="820" spans="1:18" x14ac:dyDescent="0.2">
      <c r="A820" s="2">
        <v>9</v>
      </c>
      <c r="B820" s="2">
        <v>810</v>
      </c>
      <c r="C820" s="2">
        <v>8</v>
      </c>
      <c r="D820" s="2">
        <v>1</v>
      </c>
      <c r="E820" s="2">
        <v>281.14999999999998</v>
      </c>
      <c r="F820" s="2" cm="1">
        <f t="array" ref="F820">INDEX($V$11:$V$61,A820)</f>
        <v>1</v>
      </c>
      <c r="G820" cm="1">
        <f t="array" ref="G820">INDEX($W$11:$W$61,A820)</f>
        <v>-1.9754876722756212</v>
      </c>
      <c r="H820">
        <f t="shared" si="79"/>
        <v>1.0580649494147798E-2</v>
      </c>
      <c r="I820">
        <f t="shared" si="82"/>
        <v>56.551246216532469</v>
      </c>
      <c r="J820" cm="1">
        <f t="array" ref="J820">INDEX($X$11:$X$61,A820)</f>
        <v>0.95906532491898344</v>
      </c>
      <c r="K820">
        <f t="shared" si="83"/>
        <v>12.043303836261911</v>
      </c>
      <c r="L820" cm="1">
        <f t="array" ref="L820">INDEX($Y$11:$Y$61,A820)</f>
        <v>4.4335935247658745E-6</v>
      </c>
      <c r="M820" cm="1">
        <f t="array" ref="M820">INDEX($Z$11:$Z$61,A820)</f>
        <v>7.0910751976181781E-7</v>
      </c>
      <c r="N820">
        <f t="shared" si="80"/>
        <v>2.2090054596479937E-7</v>
      </c>
      <c r="O820">
        <f t="shared" si="81"/>
        <v>4.704412895674427E-8</v>
      </c>
      <c r="P820" cm="1">
        <f t="array" ref="P820">INDEX($AA$11:$AA$61,A820)</f>
        <v>1.8019466041050468E-11</v>
      </c>
      <c r="Q820" cm="1">
        <f t="array" ref="Q820">INDEX($AB$11:$AB$61,A820)</f>
        <v>1.1101445384646369</v>
      </c>
      <c r="R820">
        <f t="shared" si="84"/>
        <v>4.2568363654771679E-2</v>
      </c>
    </row>
    <row r="821" spans="1:18" x14ac:dyDescent="0.2">
      <c r="A821" s="2">
        <v>9</v>
      </c>
      <c r="B821" s="2">
        <v>811</v>
      </c>
      <c r="C821" s="2">
        <v>8</v>
      </c>
      <c r="D821" s="2">
        <v>2</v>
      </c>
      <c r="E821" s="2">
        <v>281.14999999999998</v>
      </c>
      <c r="F821" s="2" cm="1">
        <f t="array" ref="F821">INDEX($V$11:$V$61,A821)</f>
        <v>1</v>
      </c>
      <c r="G821" cm="1">
        <f t="array" ref="G821">INDEX($W$11:$W$61,A821)</f>
        <v>-1.9754876722756212</v>
      </c>
      <c r="H821">
        <f t="shared" si="79"/>
        <v>2.1161298988295597E-2</v>
      </c>
      <c r="I821">
        <f t="shared" si="82"/>
        <v>109.37791610651092</v>
      </c>
      <c r="J821" cm="1">
        <f t="array" ref="J821">INDEX($X$11:$X$61,A821)</f>
        <v>0.95906532491898344</v>
      </c>
      <c r="K821">
        <f t="shared" si="83"/>
        <v>14.8965462343689</v>
      </c>
      <c r="L821" cm="1">
        <f t="array" ref="L821">INDEX($Y$11:$Y$61,A821)</f>
        <v>4.4335935247658745E-6</v>
      </c>
      <c r="M821" cm="1">
        <f t="array" ref="M821">INDEX($Z$11:$Z$61,A821)</f>
        <v>7.0910751976181781E-7</v>
      </c>
      <c r="N821">
        <f t="shared" si="80"/>
        <v>4.2723751889946768E-7</v>
      </c>
      <c r="O821">
        <f t="shared" si="81"/>
        <v>5.8189583287843054E-8</v>
      </c>
      <c r="P821" cm="1">
        <f t="array" ref="P821">INDEX($AA$11:$AA$61,A821)</f>
        <v>1.8019466041050468E-11</v>
      </c>
      <c r="Q821" cm="1">
        <f t="array" ref="Q821">INDEX($AB$11:$AB$61,A821)</f>
        <v>1.1101445384646369</v>
      </c>
      <c r="R821">
        <f t="shared" si="84"/>
        <v>4.4846124473049885E-2</v>
      </c>
    </row>
    <row r="822" spans="1:18" x14ac:dyDescent="0.2">
      <c r="A822" s="2">
        <v>9</v>
      </c>
      <c r="B822" s="2">
        <v>812</v>
      </c>
      <c r="C822" s="2">
        <v>8</v>
      </c>
      <c r="D822" s="2">
        <v>3</v>
      </c>
      <c r="E822" s="2">
        <v>281.14999999999998</v>
      </c>
      <c r="F822" s="2" cm="1">
        <f t="array" ref="F822">INDEX($V$11:$V$61,A822)</f>
        <v>1</v>
      </c>
      <c r="G822" cm="1">
        <f t="array" ref="G822">INDEX($W$11:$W$61,A822)</f>
        <v>-1.9754876722756212</v>
      </c>
      <c r="H822">
        <f t="shared" si="79"/>
        <v>3.1741948482443397E-2</v>
      </c>
      <c r="I822">
        <f t="shared" si="82"/>
        <v>180.95761177208649</v>
      </c>
      <c r="J822" cm="1">
        <f t="array" ref="J822">INDEX($X$11:$X$61,A822)</f>
        <v>0.95906532491898344</v>
      </c>
      <c r="K822">
        <f t="shared" si="83"/>
        <v>17.749788632475887</v>
      </c>
      <c r="L822" cm="1">
        <f t="array" ref="L822">INDEX($Y$11:$Y$61,A822)</f>
        <v>4.4335935247658745E-6</v>
      </c>
      <c r="M822" cm="1">
        <f t="array" ref="M822">INDEX($Z$11:$Z$61,A822)</f>
        <v>7.0910751976181781E-7</v>
      </c>
      <c r="N822">
        <f t="shared" si="80"/>
        <v>7.0677526543549194E-7</v>
      </c>
      <c r="O822">
        <f t="shared" si="81"/>
        <v>6.9335026516130282E-8</v>
      </c>
      <c r="P822" cm="1">
        <f t="array" ref="P822">INDEX($AA$11:$AA$61,A822)</f>
        <v>1.8019466041050468E-11</v>
      </c>
      <c r="Q822" cm="1">
        <f t="array" ref="Q822">INDEX($AB$11:$AB$61,A822)</f>
        <v>1.1101445384646369</v>
      </c>
      <c r="R822">
        <f t="shared" si="84"/>
        <v>4.7925029783799165E-2</v>
      </c>
    </row>
    <row r="823" spans="1:18" x14ac:dyDescent="0.2">
      <c r="A823" s="2">
        <v>9</v>
      </c>
      <c r="B823" s="2">
        <v>813</v>
      </c>
      <c r="C823" s="2">
        <v>8</v>
      </c>
      <c r="D823" s="2">
        <v>4</v>
      </c>
      <c r="E823" s="2">
        <v>281.14999999999998</v>
      </c>
      <c r="F823" s="2" cm="1">
        <f t="array" ref="F823">INDEX($V$11:$V$61,A823)</f>
        <v>1</v>
      </c>
      <c r="G823" cm="1">
        <f t="array" ref="G823">INDEX($W$11:$W$61,A823)</f>
        <v>-1.9754876722756212</v>
      </c>
      <c r="H823">
        <f t="shared" si="79"/>
        <v>4.2322597976591193E-2</v>
      </c>
      <c r="I823">
        <f t="shared" si="82"/>
        <v>269.91662784723724</v>
      </c>
      <c r="J823" cm="1">
        <f t="array" ref="J823">INDEX($X$11:$X$61,A823)</f>
        <v>0.95906532491898344</v>
      </c>
      <c r="K823">
        <f t="shared" si="83"/>
        <v>20.60303103058288</v>
      </c>
      <c r="L823" cm="1">
        <f t="array" ref="L823">INDEX($Y$11:$Y$61,A823)</f>
        <v>4.4335935247658745E-6</v>
      </c>
      <c r="M823" cm="1">
        <f t="array" ref="M823">INDEX($Z$11:$Z$61,A823)</f>
        <v>7.0910751976181781E-7</v>
      </c>
      <c r="N823">
        <f t="shared" si="80"/>
        <v>1.0540618522881165E-6</v>
      </c>
      <c r="O823">
        <f t="shared" si="81"/>
        <v>8.048045651502085E-8</v>
      </c>
      <c r="P823" cm="1">
        <f t="array" ref="P823">INDEX($AA$11:$AA$61,A823)</f>
        <v>1.8019466041050468E-11</v>
      </c>
      <c r="Q823" cm="1">
        <f t="array" ref="Q823">INDEX($AB$11:$AB$61,A823)</f>
        <v>1.1101445384646369</v>
      </c>
      <c r="R823">
        <f t="shared" si="84"/>
        <v>5.1745411000364484E-2</v>
      </c>
    </row>
    <row r="824" spans="1:18" x14ac:dyDescent="0.2">
      <c r="A824" s="2">
        <v>9</v>
      </c>
      <c r="B824" s="2">
        <v>814</v>
      </c>
      <c r="C824" s="2">
        <v>8</v>
      </c>
      <c r="D824" s="2">
        <v>5</v>
      </c>
      <c r="E824" s="2">
        <v>281.14999999999998</v>
      </c>
      <c r="F824" s="2" cm="1">
        <f t="array" ref="F824">INDEX($V$11:$V$61,A824)</f>
        <v>1</v>
      </c>
      <c r="G824" cm="1">
        <f t="array" ref="G824">INDEX($W$11:$W$61,A824)</f>
        <v>-1.9754876722756212</v>
      </c>
      <c r="H824">
        <f t="shared" si="79"/>
        <v>5.290324747073899E-2</v>
      </c>
      <c r="I824">
        <f t="shared" si="82"/>
        <v>375.01223070421048</v>
      </c>
      <c r="J824" cm="1">
        <f t="array" ref="J824">INDEX($X$11:$X$61,A824)</f>
        <v>0.95906532491898344</v>
      </c>
      <c r="K824">
        <f t="shared" si="83"/>
        <v>23.456273428689869</v>
      </c>
      <c r="L824" cm="1">
        <f t="array" ref="L824">INDEX($Y$11:$Y$61,A824)</f>
        <v>4.4335935247658745E-6</v>
      </c>
      <c r="M824" cm="1">
        <f t="array" ref="M824">INDEX($Z$11:$Z$61,A824)</f>
        <v>7.0910751976181781E-7</v>
      </c>
      <c r="N824">
        <f t="shared" si="80"/>
        <v>1.4640872265923381E-6</v>
      </c>
      <c r="O824">
        <f t="shared" si="81"/>
        <v>9.1625871157938026E-8</v>
      </c>
      <c r="P824" cm="1">
        <f t="array" ref="P824">INDEX($AA$11:$AA$61,A824)</f>
        <v>1.8019466041050468E-11</v>
      </c>
      <c r="Q824" cm="1">
        <f t="array" ref="Q824">INDEX($AB$11:$AB$61,A824)</f>
        <v>1.1101445384646369</v>
      </c>
      <c r="R824">
        <f t="shared" si="84"/>
        <v>5.6252435688166583E-2</v>
      </c>
    </row>
    <row r="825" spans="1:18" x14ac:dyDescent="0.2">
      <c r="A825" s="2">
        <v>9</v>
      </c>
      <c r="B825" s="2">
        <v>815</v>
      </c>
      <c r="C825" s="2">
        <v>8</v>
      </c>
      <c r="D825" s="2">
        <v>6</v>
      </c>
      <c r="E825" s="2">
        <v>281.14999999999998</v>
      </c>
      <c r="F825" s="2" cm="1">
        <f t="array" ref="F825">INDEX($V$11:$V$61,A825)</f>
        <v>1</v>
      </c>
      <c r="G825" cm="1">
        <f t="array" ref="G825">INDEX($W$11:$W$61,A825)</f>
        <v>-1.9754876722756212</v>
      </c>
      <c r="H825">
        <f t="shared" si="79"/>
        <v>6.3483896964886793E-2</v>
      </c>
      <c r="I825">
        <f t="shared" si="82"/>
        <v>495.11741296225694</v>
      </c>
      <c r="J825" cm="1">
        <f t="array" ref="J825">INDEX($X$11:$X$61,A825)</f>
        <v>0.95906532491898344</v>
      </c>
      <c r="K825">
        <f t="shared" si="83"/>
        <v>26.309515826796861</v>
      </c>
      <c r="L825" cm="1">
        <f t="array" ref="L825">INDEX($Y$11:$Y$61,A825)</f>
        <v>4.4335935247658745E-6</v>
      </c>
      <c r="M825" cm="1">
        <f t="array" ref="M825">INDEX($Z$11:$Z$61,A825)</f>
        <v>7.0910751976181781E-7</v>
      </c>
      <c r="N825">
        <f t="shared" si="80"/>
        <v>1.9322021504171547E-6</v>
      </c>
      <c r="O825">
        <f t="shared" si="81"/>
        <v>1.027712683183149E-7</v>
      </c>
      <c r="P825" cm="1">
        <f t="array" ref="P825">INDEX($AA$11:$AA$61,A825)</f>
        <v>1.8019466041050468E-11</v>
      </c>
      <c r="Q825" cm="1">
        <f t="array" ref="Q825">INDEX($AB$11:$AB$61,A825)</f>
        <v>1.1101445384646369</v>
      </c>
      <c r="R825">
        <f t="shared" si="84"/>
        <v>6.1395220344993617E-2</v>
      </c>
    </row>
    <row r="826" spans="1:18" x14ac:dyDescent="0.2">
      <c r="A826" s="2">
        <v>9</v>
      </c>
      <c r="B826" s="2">
        <v>816</v>
      </c>
      <c r="C826" s="2">
        <v>8</v>
      </c>
      <c r="D826" s="2">
        <v>7</v>
      </c>
      <c r="E826" s="2">
        <v>281.14999999999998</v>
      </c>
      <c r="F826" s="2" cm="1">
        <f t="array" ref="F826">INDEX($V$11:$V$61,A826)</f>
        <v>1</v>
      </c>
      <c r="G826" cm="1">
        <f t="array" ref="G826">INDEX($W$11:$W$61,A826)</f>
        <v>-1.9754876722756212</v>
      </c>
      <c r="H826">
        <f t="shared" si="79"/>
        <v>7.4064546459034583E-2</v>
      </c>
      <c r="I826">
        <f t="shared" si="82"/>
        <v>629.20772909070854</v>
      </c>
      <c r="J826" cm="1">
        <f t="array" ref="J826">INDEX($X$11:$X$61,A826)</f>
        <v>0.95906532491898344</v>
      </c>
      <c r="K826">
        <f t="shared" si="83"/>
        <v>29.16275822490385</v>
      </c>
      <c r="L826" cm="1">
        <f t="array" ref="L826">INDEX($Y$11:$Y$61,A826)</f>
        <v>4.4335935247658745E-6</v>
      </c>
      <c r="M826" cm="1">
        <f t="array" ref="M826">INDEX($Z$11:$Z$61,A826)</f>
        <v>7.0910751976181781E-7</v>
      </c>
      <c r="N826">
        <f t="shared" si="80"/>
        <v>2.4540475229267679E-6</v>
      </c>
      <c r="O826">
        <f t="shared" si="81"/>
        <v>1.139166458695956E-7</v>
      </c>
      <c r="P826" cm="1">
        <f t="array" ref="P826">INDEX($AA$11:$AA$61,A826)</f>
        <v>1.8019466041050468E-11</v>
      </c>
      <c r="Q826" cm="1">
        <f t="array" ref="Q826">INDEX($AB$11:$AB$61,A826)</f>
        <v>1.1101445384646369</v>
      </c>
      <c r="R826">
        <f t="shared" si="84"/>
        <v>6.7126056868702433E-2</v>
      </c>
    </row>
    <row r="827" spans="1:18" x14ac:dyDescent="0.2">
      <c r="A827" s="2">
        <v>9</v>
      </c>
      <c r="B827" s="2">
        <v>817</v>
      </c>
      <c r="C827" s="2">
        <v>8</v>
      </c>
      <c r="D827" s="2">
        <v>8</v>
      </c>
      <c r="E827" s="2">
        <v>281.14999999999998</v>
      </c>
      <c r="F827" s="2" cm="1">
        <f t="array" ref="F827">INDEX($V$11:$V$61,A827)</f>
        <v>1</v>
      </c>
      <c r="G827" cm="1">
        <f t="array" ref="G827">INDEX($W$11:$W$61,A827)</f>
        <v>-1.9754876722756212</v>
      </c>
      <c r="H827">
        <f t="shared" si="79"/>
        <v>8.4645195953182387E-2</v>
      </c>
      <c r="I827">
        <f t="shared" si="82"/>
        <v>776.34988805117962</v>
      </c>
      <c r="J827" cm="1">
        <f t="array" ref="J827">INDEX($X$11:$X$61,A827)</f>
        <v>0.95906532491898344</v>
      </c>
      <c r="K827">
        <f t="shared" si="83"/>
        <v>32.016000623010839</v>
      </c>
      <c r="L827" cm="1">
        <f t="array" ref="L827">INDEX($Y$11:$Y$61,A827)</f>
        <v>4.4335935247658745E-6</v>
      </c>
      <c r="M827" cm="1">
        <f t="array" ref="M827">INDEX($Z$11:$Z$61,A827)</f>
        <v>7.0910751976181781E-7</v>
      </c>
      <c r="N827">
        <f t="shared" si="80"/>
        <v>3.0254936137343036E-6</v>
      </c>
      <c r="O827">
        <f t="shared" si="81"/>
        <v>1.2506200168523678E-7</v>
      </c>
      <c r="P827" cm="1">
        <f t="array" ref="P827">INDEX($AA$11:$AA$61,A827)</f>
        <v>1.8019466041050468E-11</v>
      </c>
      <c r="Q827" cm="1">
        <f t="array" ref="Q827">INDEX($AB$11:$AB$61,A827)</f>
        <v>1.1101445384646369</v>
      </c>
      <c r="R827">
        <f t="shared" si="84"/>
        <v>7.3399747497783066E-2</v>
      </c>
    </row>
    <row r="828" spans="1:18" x14ac:dyDescent="0.2">
      <c r="A828" s="2">
        <v>9</v>
      </c>
      <c r="B828" s="2">
        <v>818</v>
      </c>
      <c r="C828" s="2">
        <v>8</v>
      </c>
      <c r="D828" s="2">
        <v>9</v>
      </c>
      <c r="E828" s="2">
        <v>281.14999999999998</v>
      </c>
      <c r="F828" s="2" cm="1">
        <f t="array" ref="F828">INDEX($V$11:$V$61,A828)</f>
        <v>1</v>
      </c>
      <c r="G828" cm="1">
        <f t="array" ref="G828">INDEX($W$11:$W$61,A828)</f>
        <v>-1.9754876722756212</v>
      </c>
      <c r="H828">
        <f t="shared" si="79"/>
        <v>9.522584544733019E-2</v>
      </c>
      <c r="I828">
        <f t="shared" si="82"/>
        <v>935.6918353372015</v>
      </c>
      <c r="J828" cm="1">
        <f t="array" ref="J828">INDEX($X$11:$X$61,A828)</f>
        <v>0.95906532491898344</v>
      </c>
      <c r="K828">
        <f t="shared" si="83"/>
        <v>34.869243021117825</v>
      </c>
      <c r="L828" cm="1">
        <f t="array" ref="L828">INDEX($Y$11:$Y$61,A828)</f>
        <v>4.4335935247658745E-6</v>
      </c>
      <c r="M828" cm="1">
        <f t="array" ref="M828">INDEX($Z$11:$Z$61,A828)</f>
        <v>7.0910751976181781E-7</v>
      </c>
      <c r="N828">
        <f t="shared" si="80"/>
        <v>3.6425885900386141E-6</v>
      </c>
      <c r="O828">
        <f t="shared" si="81"/>
        <v>1.3620733363870894E-7</v>
      </c>
      <c r="P828" cm="1">
        <f t="array" ref="P828">INDEX($AA$11:$AA$61,A828)</f>
        <v>1.8019466041050468E-11</v>
      </c>
      <c r="Q828" cm="1">
        <f t="array" ref="Q828">INDEX($AB$11:$AB$61,A828)</f>
        <v>1.1101445384646369</v>
      </c>
      <c r="R828">
        <f t="shared" si="84"/>
        <v>8.0173041467560047E-2</v>
      </c>
    </row>
    <row r="829" spans="1:18" x14ac:dyDescent="0.2">
      <c r="A829" s="2">
        <v>9</v>
      </c>
      <c r="B829" s="2">
        <v>819</v>
      </c>
      <c r="C829" s="2">
        <v>8</v>
      </c>
      <c r="D829" s="2">
        <v>10</v>
      </c>
      <c r="E829" s="2">
        <v>281.14999999999998</v>
      </c>
      <c r="F829" s="2" cm="1">
        <f t="array" ref="F829">INDEX($V$11:$V$61,A829)</f>
        <v>1</v>
      </c>
      <c r="G829" cm="1">
        <f t="array" ref="G829">INDEX($W$11:$W$61,A829)</f>
        <v>-1.9754876722756212</v>
      </c>
      <c r="H829">
        <f t="shared" si="79"/>
        <v>0.10580649494147798</v>
      </c>
      <c r="I829">
        <f t="shared" si="82"/>
        <v>1106.4541023700226</v>
      </c>
      <c r="J829" cm="1">
        <f t="array" ref="J829">INDEX($X$11:$X$61,A829)</f>
        <v>0.95906532491898344</v>
      </c>
      <c r="K829">
        <f t="shared" si="83"/>
        <v>37.722485419224824</v>
      </c>
      <c r="L829" cm="1">
        <f t="array" ref="L829">INDEX($Y$11:$Y$61,A829)</f>
        <v>4.4335935247658745E-6</v>
      </c>
      <c r="M829" cm="1">
        <f t="array" ref="M829">INDEX($Z$11:$Z$61,A829)</f>
        <v>7.0910751976181781E-7</v>
      </c>
      <c r="N829">
        <f t="shared" si="80"/>
        <v>4.301515671470891E-6</v>
      </c>
      <c r="O829">
        <f t="shared" si="81"/>
        <v>1.4735263960349776E-7</v>
      </c>
      <c r="P829" cm="1">
        <f t="array" ref="P829">INDEX($AA$11:$AA$61,A829)</f>
        <v>1.8019466041050468E-11</v>
      </c>
      <c r="Q829" cm="1">
        <f t="array" ref="Q829">INDEX($AB$11:$AB$61,A829)</f>
        <v>1.1101445384646369</v>
      </c>
      <c r="R829">
        <f t="shared" si="84"/>
        <v>8.7404166092204236E-2</v>
      </c>
    </row>
    <row r="830" spans="1:18" x14ac:dyDescent="0.2">
      <c r="A830" s="2">
        <v>9</v>
      </c>
      <c r="B830" s="2">
        <v>820</v>
      </c>
      <c r="C830" s="2">
        <v>8</v>
      </c>
      <c r="D830" s="2">
        <v>11</v>
      </c>
      <c r="E830" s="2">
        <v>281.14999999999998</v>
      </c>
      <c r="F830" s="2" cm="1">
        <f t="array" ref="F830">INDEX($V$11:$V$61,A830)</f>
        <v>1</v>
      </c>
      <c r="G830" cm="1">
        <f t="array" ref="G830">INDEX($W$11:$W$61,A830)</f>
        <v>-1.9754876722756212</v>
      </c>
      <c r="H830">
        <f t="shared" si="79"/>
        <v>0.11638714443562578</v>
      </c>
      <c r="I830">
        <f t="shared" si="82"/>
        <v>1287.9222382514854</v>
      </c>
      <c r="J830" cm="1">
        <f t="array" ref="J830">INDEX($X$11:$X$61,A830)</f>
        <v>0.95906532491898344</v>
      </c>
      <c r="K830">
        <f t="shared" si="83"/>
        <v>40.57572781733181</v>
      </c>
      <c r="L830" cm="1">
        <f t="array" ref="L830">INDEX($Y$11:$Y$61,A830)</f>
        <v>4.4335935247658745E-6</v>
      </c>
      <c r="M830" cm="1">
        <f t="array" ref="M830">INDEX($Z$11:$Z$61,A830)</f>
        <v>7.0910751976181781E-7</v>
      </c>
      <c r="N830">
        <f t="shared" si="80"/>
        <v>4.9985582472300166E-6</v>
      </c>
      <c r="O830">
        <f t="shared" si="81"/>
        <v>1.5849791745310533E-7</v>
      </c>
      <c r="P830" cm="1">
        <f t="array" ref="P830">INDEX($AA$11:$AA$61,A830)</f>
        <v>1.8019466041050468E-11</v>
      </c>
      <c r="Q830" cm="1">
        <f t="array" ref="Q830">INDEX($AB$11:$AB$61,A830)</f>
        <v>1.1101445384646369</v>
      </c>
      <c r="R830">
        <f t="shared" si="84"/>
        <v>9.5052444989866119E-2</v>
      </c>
    </row>
    <row r="831" spans="1:18" x14ac:dyDescent="0.2">
      <c r="A831" s="2">
        <v>9</v>
      </c>
      <c r="B831" s="2">
        <v>821</v>
      </c>
      <c r="C831" s="2">
        <v>8</v>
      </c>
      <c r="D831" s="2">
        <v>12</v>
      </c>
      <c r="E831" s="2">
        <v>281.14999999999998</v>
      </c>
      <c r="F831" s="2" cm="1">
        <f t="array" ref="F831">INDEX($V$11:$V$61,A831)</f>
        <v>1</v>
      </c>
      <c r="G831" cm="1">
        <f t="array" ref="G831">INDEX($W$11:$W$61,A831)</f>
        <v>-1.9754876722756212</v>
      </c>
      <c r="H831">
        <f t="shared" si="79"/>
        <v>0.12696779392977359</v>
      </c>
      <c r="I831">
        <f t="shared" si="82"/>
        <v>1479.4401691070445</v>
      </c>
      <c r="J831" cm="1">
        <f t="array" ref="J831">INDEX($X$11:$X$61,A831)</f>
        <v>0.95906532491898344</v>
      </c>
      <c r="K831">
        <f t="shared" si="83"/>
        <v>43.428970215438802</v>
      </c>
      <c r="L831" cm="1">
        <f t="array" ref="L831">INDEX($Y$11:$Y$61,A831)</f>
        <v>4.4335935247658745E-6</v>
      </c>
      <c r="M831" cm="1">
        <f t="array" ref="M831">INDEX($Z$11:$Z$61,A831)</f>
        <v>7.0910751976181781E-7</v>
      </c>
      <c r="N831">
        <f t="shared" si="80"/>
        <v>5.7300723133424735E-6</v>
      </c>
      <c r="O831">
        <f t="shared" si="81"/>
        <v>1.6964316506105175E-7</v>
      </c>
      <c r="P831" cm="1">
        <f t="array" ref="P831">INDEX($AA$11:$AA$61,A831)</f>
        <v>1.8019466041050468E-11</v>
      </c>
      <c r="Q831" cm="1">
        <f t="array" ref="Q831">INDEX($AB$11:$AB$61,A831)</f>
        <v>1.1101445384646369</v>
      </c>
      <c r="R831">
        <f t="shared" si="84"/>
        <v>0.10307799642277721</v>
      </c>
    </row>
    <row r="832" spans="1:18" x14ac:dyDescent="0.2">
      <c r="A832" s="2">
        <v>9</v>
      </c>
      <c r="B832" s="2">
        <v>822</v>
      </c>
      <c r="C832" s="2">
        <v>8</v>
      </c>
      <c r="D832" s="2">
        <v>13</v>
      </c>
      <c r="E832" s="2">
        <v>281.14999999999998</v>
      </c>
      <c r="F832" s="2" cm="1">
        <f t="array" ref="F832">INDEX($V$11:$V$61,A832)</f>
        <v>1</v>
      </c>
      <c r="G832" cm="1">
        <f t="array" ref="G832">INDEX($W$11:$W$61,A832)</f>
        <v>-1.9754876722756212</v>
      </c>
      <c r="H832">
        <f t="shared" si="79"/>
        <v>0.13754844342392139</v>
      </c>
      <c r="I832">
        <f t="shared" si="82"/>
        <v>1680.4043550373844</v>
      </c>
      <c r="J832" cm="1">
        <f t="array" ref="J832">INDEX($X$11:$X$61,A832)</f>
        <v>0.95906532491898344</v>
      </c>
      <c r="K832">
        <f t="shared" si="83"/>
        <v>46.282212613545788</v>
      </c>
      <c r="L832" cm="1">
        <f t="array" ref="L832">INDEX($Y$11:$Y$61,A832)</f>
        <v>4.4335935247658745E-6</v>
      </c>
      <c r="M832" cm="1">
        <f t="array" ref="M832">INDEX($Z$11:$Z$61,A832)</f>
        <v>7.0910751976181781E-7</v>
      </c>
      <c r="N832">
        <f t="shared" si="80"/>
        <v>6.4924656177297259E-6</v>
      </c>
      <c r="O832">
        <f t="shared" si="81"/>
        <v>1.8078838030087629E-7</v>
      </c>
      <c r="P832" cm="1">
        <f t="array" ref="P832">INDEX($AA$11:$AA$61,A832)</f>
        <v>1.8019466041050468E-11</v>
      </c>
      <c r="Q832" cm="1">
        <f t="array" ref="Q832">INDEX($AB$11:$AB$61,A832)</f>
        <v>1.1101445384646369</v>
      </c>
      <c r="R832">
        <f t="shared" si="84"/>
        <v>0.11144150505082581</v>
      </c>
    </row>
    <row r="833" spans="1:18" x14ac:dyDescent="0.2">
      <c r="A833" s="2">
        <v>9</v>
      </c>
      <c r="B833" s="2">
        <v>823</v>
      </c>
      <c r="C833" s="2">
        <v>8</v>
      </c>
      <c r="D833" s="2">
        <v>14</v>
      </c>
      <c r="E833" s="2">
        <v>281.14999999999998</v>
      </c>
      <c r="F833" s="2" cm="1">
        <f t="array" ref="F833">INDEX($V$11:$V$61,A833)</f>
        <v>1</v>
      </c>
      <c r="G833" cm="1">
        <f t="array" ref="G833">INDEX($W$11:$W$61,A833)</f>
        <v>-1.9754876722756212</v>
      </c>
      <c r="H833">
        <f t="shared" si="79"/>
        <v>0.14812909291806917</v>
      </c>
      <c r="I833">
        <f t="shared" si="82"/>
        <v>1890.2586351046625</v>
      </c>
      <c r="J833" cm="1">
        <f t="array" ref="J833">INDEX($X$11:$X$61,A833)</f>
        <v>0.95906532491898344</v>
      </c>
      <c r="K833">
        <f t="shared" si="83"/>
        <v>49.13545501165278</v>
      </c>
      <c r="L833" cm="1">
        <f t="array" ref="L833">INDEX($Y$11:$Y$61,A833)</f>
        <v>4.4335935247658745E-6</v>
      </c>
      <c r="M833" cm="1">
        <f t="array" ref="M833">INDEX($Z$11:$Z$61,A833)</f>
        <v>7.0910751976181781E-7</v>
      </c>
      <c r="N833">
        <f t="shared" si="80"/>
        <v>7.2821829282082255E-6</v>
      </c>
      <c r="O833">
        <f t="shared" si="81"/>
        <v>1.9193356104613886E-7</v>
      </c>
      <c r="P833" cm="1">
        <f t="array" ref="P833">INDEX($AA$11:$AA$61,A833)</f>
        <v>1.8019466041050468E-11</v>
      </c>
      <c r="Q833" cm="1">
        <f t="array" ref="Q833">INDEX($AB$11:$AB$61,A833)</f>
        <v>1.1101445384646369</v>
      </c>
      <c r="R833">
        <f t="shared" si="84"/>
        <v>0.1201040606974558</v>
      </c>
    </row>
    <row r="834" spans="1:18" x14ac:dyDescent="0.2">
      <c r="A834" s="2">
        <v>9</v>
      </c>
      <c r="B834" s="2">
        <v>824</v>
      </c>
      <c r="C834" s="2">
        <v>8</v>
      </c>
      <c r="D834" s="2">
        <v>15</v>
      </c>
      <c r="E834" s="2">
        <v>281.14999999999998</v>
      </c>
      <c r="F834" s="2" cm="1">
        <f t="array" ref="F834">INDEX($V$11:$V$61,A834)</f>
        <v>1</v>
      </c>
      <c r="G834" cm="1">
        <f t="array" ref="G834">INDEX($W$11:$W$61,A834)</f>
        <v>-1.9754876722756212</v>
      </c>
      <c r="H834">
        <f t="shared" si="79"/>
        <v>0.15870974241221697</v>
      </c>
      <c r="I834">
        <f t="shared" si="82"/>
        <v>2108.4896676517701</v>
      </c>
      <c r="J834" cm="1">
        <f t="array" ref="J834">INDEX($X$11:$X$61,A834)</f>
        <v>0.95906532491898344</v>
      </c>
      <c r="K834">
        <f t="shared" si="83"/>
        <v>51.988697409759773</v>
      </c>
      <c r="L834" cm="1">
        <f t="array" ref="L834">INDEX($Y$11:$Y$61,A834)</f>
        <v>4.4335935247658745E-6</v>
      </c>
      <c r="M834" cm="1">
        <f t="array" ref="M834">INDEX($Z$11:$Z$61,A834)</f>
        <v>7.0910751976181781E-7</v>
      </c>
      <c r="N834">
        <f t="shared" si="80"/>
        <v>8.0956968591862507E-6</v>
      </c>
      <c r="O834">
        <f t="shared" si="81"/>
        <v>2.0307870517042129E-7</v>
      </c>
      <c r="P834" cm="1">
        <f t="array" ref="P834">INDEX($AA$11:$AA$61,A834)</f>
        <v>1.8019466041050468E-11</v>
      </c>
      <c r="Q834" cm="1">
        <f t="array" ref="Q834">INDEX($AB$11:$AB$61,A834)</f>
        <v>1.1101445384646369</v>
      </c>
      <c r="R834">
        <f t="shared" si="84"/>
        <v>0.12902705795261998</v>
      </c>
    </row>
    <row r="835" spans="1:18" x14ac:dyDescent="0.2">
      <c r="A835" s="2">
        <v>9</v>
      </c>
      <c r="B835" s="2">
        <v>825</v>
      </c>
      <c r="C835" s="2">
        <v>8</v>
      </c>
      <c r="D835" s="2">
        <v>16</v>
      </c>
      <c r="E835" s="2">
        <v>281.14999999999998</v>
      </c>
      <c r="F835" s="2" cm="1">
        <f t="array" ref="F835">INDEX($V$11:$V$61,A835)</f>
        <v>1</v>
      </c>
      <c r="G835" cm="1">
        <f t="array" ref="G835">INDEX($W$11:$W$61,A835)</f>
        <v>-1.9754876722756212</v>
      </c>
      <c r="H835">
        <f t="shared" si="79"/>
        <v>0.16929039190636477</v>
      </c>
      <c r="I835">
        <f t="shared" si="82"/>
        <v>2334.6228872578022</v>
      </c>
      <c r="J835" cm="1">
        <f t="array" ref="J835">INDEX($X$11:$X$61,A835)</f>
        <v>0.95906532491898344</v>
      </c>
      <c r="K835">
        <f t="shared" si="83"/>
        <v>54.841939807866758</v>
      </c>
      <c r="L835" cm="1">
        <f t="array" ref="L835">INDEX($Y$11:$Y$61,A835)</f>
        <v>4.4335935247658745E-6</v>
      </c>
      <c r="M835" cm="1">
        <f t="array" ref="M835">INDEX($Z$11:$Z$61,A835)</f>
        <v>7.0910751976181781E-7</v>
      </c>
      <c r="N835">
        <f t="shared" si="80"/>
        <v>8.9295037052534856E-6</v>
      </c>
      <c r="O835">
        <f t="shared" si="81"/>
        <v>2.142238105473286E-7</v>
      </c>
      <c r="P835" cm="1">
        <f t="array" ref="P835">INDEX($AA$11:$AA$61,A835)</f>
        <v>1.8019466041050468E-11</v>
      </c>
      <c r="Q835" cm="1">
        <f t="array" ref="Q835">INDEX($AB$11:$AB$61,A835)</f>
        <v>1.1101445384646369</v>
      </c>
      <c r="R835">
        <f t="shared" si="84"/>
        <v>0.13817215057357832</v>
      </c>
    </row>
    <row r="836" spans="1:18" x14ac:dyDescent="0.2">
      <c r="A836" s="2">
        <v>9</v>
      </c>
      <c r="B836" s="2">
        <v>826</v>
      </c>
      <c r="C836" s="2">
        <v>8</v>
      </c>
      <c r="D836" s="2">
        <v>17</v>
      </c>
      <c r="E836" s="2">
        <v>281.14999999999998</v>
      </c>
      <c r="F836" s="2" cm="1">
        <f t="array" ref="F836">INDEX($V$11:$V$61,A836)</f>
        <v>1</v>
      </c>
      <c r="G836" cm="1">
        <f t="array" ref="G836">INDEX($W$11:$W$61,A836)</f>
        <v>-1.9754876722756212</v>
      </c>
      <c r="H836">
        <f t="shared" si="79"/>
        <v>0.17987104140051258</v>
      </c>
      <c r="I836">
        <f t="shared" si="82"/>
        <v>2568.218911301582</v>
      </c>
      <c r="J836" cm="1">
        <f t="array" ref="J836">INDEX($X$11:$X$61,A836)</f>
        <v>0.95906532491898344</v>
      </c>
      <c r="K836">
        <f t="shared" si="83"/>
        <v>57.695182205973758</v>
      </c>
      <c r="L836" cm="1">
        <f t="array" ref="L836">INDEX($Y$11:$Y$61,A836)</f>
        <v>4.4335935247658745E-6</v>
      </c>
      <c r="M836" cm="1">
        <f t="array" ref="M836">INDEX($Z$11:$Z$61,A836)</f>
        <v>7.0910751976181781E-7</v>
      </c>
      <c r="N836">
        <f t="shared" si="80"/>
        <v>9.7801237346031413E-6</v>
      </c>
      <c r="O836">
        <f t="shared" si="81"/>
        <v>2.2536887505049069E-7</v>
      </c>
      <c r="P836" cm="1">
        <f t="array" ref="P836">INDEX($AA$11:$AA$61,A836)</f>
        <v>1.8019466041050468E-11</v>
      </c>
      <c r="Q836" cm="1">
        <f t="array" ref="Q836">INDEX($AB$11:$AB$61,A836)</f>
        <v>1.1101445384646369</v>
      </c>
      <c r="R836">
        <f t="shared" si="84"/>
        <v>0.14750125469625097</v>
      </c>
    </row>
    <row r="837" spans="1:18" x14ac:dyDescent="0.2">
      <c r="A837" s="2">
        <v>9</v>
      </c>
      <c r="B837" s="2">
        <v>827</v>
      </c>
      <c r="C837" s="2">
        <v>8</v>
      </c>
      <c r="D837" s="2">
        <v>18</v>
      </c>
      <c r="E837" s="2">
        <v>281.14999999999998</v>
      </c>
      <c r="F837" s="2" cm="1">
        <f t="array" ref="F837">INDEX($V$11:$V$61,A837)</f>
        <v>1</v>
      </c>
      <c r="G837" cm="1">
        <f t="array" ref="G837">INDEX($W$11:$W$61,A837)</f>
        <v>-1.9754876722756212</v>
      </c>
      <c r="H837">
        <f t="shared" si="79"/>
        <v>0.19045169089466038</v>
      </c>
      <c r="I837">
        <f t="shared" si="82"/>
        <v>2808.8703388627814</v>
      </c>
      <c r="J837" cm="1">
        <f t="array" ref="J837">INDEX($X$11:$X$61,A837)</f>
        <v>0.95906532491898344</v>
      </c>
      <c r="K837">
        <f t="shared" si="83"/>
        <v>60.548424604080743</v>
      </c>
      <c r="L837" cm="1">
        <f t="array" ref="L837">INDEX($Y$11:$Y$61,A837)</f>
        <v>4.4335935247658745E-6</v>
      </c>
      <c r="M837" cm="1">
        <f t="array" ref="M837">INDEX($Z$11:$Z$61,A837)</f>
        <v>7.0910751976181781E-7</v>
      </c>
      <c r="N837">
        <f t="shared" si="80"/>
        <v>1.0644105393995819E-5</v>
      </c>
      <c r="O837">
        <f t="shared" si="81"/>
        <v>2.3651389655356315E-7</v>
      </c>
      <c r="P837" cm="1">
        <f t="array" ref="P837">INDEX($AA$11:$AA$61,A837)</f>
        <v>1.8019466041050468E-11</v>
      </c>
      <c r="Q837" cm="1">
        <f t="array" ref="Q837">INDEX($AB$11:$AB$61,A837)</f>
        <v>1.1101445384646369</v>
      </c>
      <c r="R837">
        <f t="shared" si="84"/>
        <v>0.15697659485636736</v>
      </c>
    </row>
    <row r="838" spans="1:18" x14ac:dyDescent="0.2">
      <c r="A838" s="2">
        <v>9</v>
      </c>
      <c r="B838" s="2">
        <v>828</v>
      </c>
      <c r="C838" s="2">
        <v>8</v>
      </c>
      <c r="D838" s="2">
        <v>19</v>
      </c>
      <c r="E838" s="2">
        <v>281.14999999999998</v>
      </c>
      <c r="F838" s="2" cm="1">
        <f t="array" ref="F838">INDEX($V$11:$V$61,A838)</f>
        <v>1</v>
      </c>
      <c r="G838" cm="1">
        <f t="array" ref="G838">INDEX($W$11:$W$61,A838)</f>
        <v>-1.9754876722756212</v>
      </c>
      <c r="H838">
        <f t="shared" si="79"/>
        <v>0.20103234038880816</v>
      </c>
      <c r="I838">
        <f t="shared" si="82"/>
        <v>3056.1988928783167</v>
      </c>
      <c r="J838" cm="1">
        <f t="array" ref="J838">INDEX($X$11:$X$61,A838)</f>
        <v>0.95906532491898344</v>
      </c>
      <c r="K838">
        <f t="shared" si="83"/>
        <v>63.401667002187729</v>
      </c>
      <c r="L838" cm="1">
        <f t="array" ref="L838">INDEX($Y$11:$Y$61,A838)</f>
        <v>4.4335935247658745E-6</v>
      </c>
      <c r="M838" cm="1">
        <f t="array" ref="M838">INDEX($Z$11:$Z$61,A838)</f>
        <v>7.0910751976181781E-7</v>
      </c>
      <c r="N838">
        <f t="shared" si="80"/>
        <v>1.1518032872160598E-5</v>
      </c>
      <c r="O838">
        <f t="shared" si="81"/>
        <v>2.4765887293022913E-7</v>
      </c>
      <c r="P838" cm="1">
        <f t="array" ref="P838">INDEX($AA$11:$AA$61,A838)</f>
        <v>1.8019466041050468E-11</v>
      </c>
      <c r="Q838" cm="1">
        <f t="array" ref="Q838">INDEX($AB$11:$AB$61,A838)</f>
        <v>1.1101445384646369</v>
      </c>
      <c r="R838">
        <f t="shared" si="84"/>
        <v>0.16656078676696948</v>
      </c>
    </row>
    <row r="839" spans="1:18" x14ac:dyDescent="0.2">
      <c r="A839" s="2">
        <v>9</v>
      </c>
      <c r="B839" s="2">
        <v>829</v>
      </c>
      <c r="C839" s="2">
        <v>8</v>
      </c>
      <c r="D839" s="2">
        <v>20</v>
      </c>
      <c r="E839" s="2">
        <v>281.14999999999998</v>
      </c>
      <c r="F839" s="2" cm="1">
        <f t="array" ref="F839">INDEX($V$11:$V$61,A839)</f>
        <v>1</v>
      </c>
      <c r="G839" cm="1">
        <f t="array" ref="G839">INDEX($W$11:$W$61,A839)</f>
        <v>-1.9754876722756212</v>
      </c>
      <c r="H839">
        <f t="shared" si="79"/>
        <v>0.21161298988295596</v>
      </c>
      <c r="I839">
        <f t="shared" si="82"/>
        <v>3309.852863366023</v>
      </c>
      <c r="J839" cm="1">
        <f t="array" ref="J839">INDEX($X$11:$X$61,A839)</f>
        <v>0.95906532491898344</v>
      </c>
      <c r="K839">
        <f t="shared" si="83"/>
        <v>66.254909400294721</v>
      </c>
      <c r="L839" cm="1">
        <f t="array" ref="L839">INDEX($Y$11:$Y$61,A839)</f>
        <v>4.4335935247658745E-6</v>
      </c>
      <c r="M839" cm="1">
        <f t="array" ref="M839">INDEX($Z$11:$Z$61,A839)</f>
        <v>7.0910751976181781E-7</v>
      </c>
      <c r="N839">
        <f t="shared" si="80"/>
        <v>1.23985364628269E-5</v>
      </c>
      <c r="O839">
        <f t="shared" si="81"/>
        <v>2.5880380205420046E-7</v>
      </c>
      <c r="P839" cm="1">
        <f t="array" ref="P839">INDEX($AA$11:$AA$61,A839)</f>
        <v>1.8019466041050468E-11</v>
      </c>
      <c r="Q839" cm="1">
        <f t="array" ref="Q839">INDEX($AB$11:$AB$61,A839)</f>
        <v>1.1101445384646369</v>
      </c>
      <c r="R839">
        <f t="shared" si="84"/>
        <v>0.17621695073642238</v>
      </c>
    </row>
    <row r="840" spans="1:18" x14ac:dyDescent="0.2">
      <c r="A840" s="2">
        <v>9</v>
      </c>
      <c r="B840" s="2">
        <v>830</v>
      </c>
      <c r="C840" s="2">
        <v>8</v>
      </c>
      <c r="D840" s="2">
        <v>21</v>
      </c>
      <c r="E840" s="2">
        <v>281.14999999999998</v>
      </c>
      <c r="F840" s="2" cm="1">
        <f t="array" ref="F840">INDEX($V$11:$V$61,A840)</f>
        <v>1</v>
      </c>
      <c r="G840" cm="1">
        <f t="array" ref="G840">INDEX($W$11:$W$61,A840)</f>
        <v>-1.9754876722756212</v>
      </c>
      <c r="H840">
        <f t="shared" si="79"/>
        <v>0.22219363937710376</v>
      </c>
      <c r="I840">
        <f t="shared" si="82"/>
        <v>3569.5048153512084</v>
      </c>
      <c r="J840" cm="1">
        <f t="array" ref="J840">INDEX($X$11:$X$61,A840)</f>
        <v>0.95906532491898344</v>
      </c>
      <c r="K840">
        <f t="shared" si="83"/>
        <v>69.108151798401721</v>
      </c>
      <c r="L840" cm="1">
        <f t="array" ref="L840">INDEX($Y$11:$Y$61,A840)</f>
        <v>4.4335935247658745E-6</v>
      </c>
      <c r="M840" cm="1">
        <f t="array" ref="M840">INDEX($Z$11:$Z$61,A840)</f>
        <v>7.0910751976181781E-7</v>
      </c>
      <c r="N840">
        <f t="shared" si="80"/>
        <v>1.3282305164699746E-5</v>
      </c>
      <c r="O840">
        <f t="shared" si="81"/>
        <v>2.6994868179921893E-7</v>
      </c>
      <c r="P840" cm="1">
        <f t="array" ref="P840">INDEX($AA$11:$AA$61,A840)</f>
        <v>1.8019466041050468E-11</v>
      </c>
      <c r="Q840" cm="1">
        <f t="array" ref="Q840">INDEX($AB$11:$AB$61,A840)</f>
        <v>1.1101445384646369</v>
      </c>
      <c r="R840">
        <f t="shared" si="84"/>
        <v>0.18590884956861004</v>
      </c>
    </row>
    <row r="841" spans="1:18" x14ac:dyDescent="0.2">
      <c r="A841" s="2">
        <v>9</v>
      </c>
      <c r="B841" s="2">
        <v>831</v>
      </c>
      <c r="C841" s="2">
        <v>8</v>
      </c>
      <c r="D841" s="2">
        <v>22</v>
      </c>
      <c r="E841" s="2">
        <v>281.14999999999998</v>
      </c>
      <c r="F841" s="2" cm="1">
        <f t="array" ref="F841">INDEX($V$11:$V$61,A841)</f>
        <v>1</v>
      </c>
      <c r="G841" cm="1">
        <f t="array" ref="G841">INDEX($W$11:$W$61,A841)</f>
        <v>-1.9754876722756212</v>
      </c>
      <c r="H841">
        <f t="shared" si="79"/>
        <v>0.23277428887125157</v>
      </c>
      <c r="I841">
        <f t="shared" si="82"/>
        <v>3834.8495300663049</v>
      </c>
      <c r="J841" cm="1">
        <f t="array" ref="J841">INDEX($X$11:$X$61,A841)</f>
        <v>0.95906532491898344</v>
      </c>
      <c r="K841">
        <f t="shared" si="83"/>
        <v>71.961394196508692</v>
      </c>
      <c r="L841" cm="1">
        <f t="array" ref="L841">INDEX($Y$11:$Y$61,A841)</f>
        <v>4.4335935247658745E-6</v>
      </c>
      <c r="M841" cm="1">
        <f t="array" ref="M841">INDEX($Z$11:$Z$61,A841)</f>
        <v>7.0910751976181781E-7</v>
      </c>
      <c r="N841">
        <f t="shared" si="80"/>
        <v>1.416610095613403E-5</v>
      </c>
      <c r="O841">
        <f t="shared" si="81"/>
        <v>2.8109351003905776E-7</v>
      </c>
      <c r="P841" cm="1">
        <f t="array" ref="P841">INDEX($AA$11:$AA$61,A841)</f>
        <v>1.8019466041050468E-11</v>
      </c>
      <c r="Q841" cm="1">
        <f t="array" ref="Q841">INDEX($AB$11:$AB$61,A841)</f>
        <v>1.1101445384646369</v>
      </c>
      <c r="R841">
        <f t="shared" si="84"/>
        <v>0.1956010447918439</v>
      </c>
    </row>
    <row r="842" spans="1:18" x14ac:dyDescent="0.2">
      <c r="A842" s="2">
        <v>9</v>
      </c>
      <c r="B842" s="2">
        <v>832</v>
      </c>
      <c r="C842" s="2">
        <v>8</v>
      </c>
      <c r="D842" s="2">
        <v>23</v>
      </c>
      <c r="E842" s="2">
        <v>281.14999999999998</v>
      </c>
      <c r="F842" s="2" cm="1">
        <f t="array" ref="F842">INDEX($V$11:$V$61,A842)</f>
        <v>1</v>
      </c>
      <c r="G842" cm="1">
        <f t="array" ref="G842">INDEX($W$11:$W$61,A842)</f>
        <v>-1.9754876722756212</v>
      </c>
      <c r="H842">
        <f t="shared" si="79"/>
        <v>0.24335493836539937</v>
      </c>
      <c r="I842">
        <f t="shared" si="82"/>
        <v>4105.6021521876319</v>
      </c>
      <c r="J842" cm="1">
        <f t="array" ref="J842">INDEX($X$11:$X$61,A842)</f>
        <v>0.95906532491898344</v>
      </c>
      <c r="K842">
        <f t="shared" si="83"/>
        <v>74.814636594615692</v>
      </c>
      <c r="L842" cm="1">
        <f t="array" ref="L842">INDEX($Y$11:$Y$61,A842)</f>
        <v>4.4335935247658745E-6</v>
      </c>
      <c r="M842" cm="1">
        <f t="array" ref="M842">INDEX($Z$11:$Z$61,A842)</f>
        <v>7.0910751976181781E-7</v>
      </c>
      <c r="N842">
        <f t="shared" si="80"/>
        <v>1.5046774189152584E-5</v>
      </c>
      <c r="O842">
        <f t="shared" si="81"/>
        <v>2.9223828464752307E-7</v>
      </c>
      <c r="P842" cm="1">
        <f t="array" ref="P842">INDEX($AA$11:$AA$61,A842)</f>
        <v>1.8019466041050468E-11</v>
      </c>
      <c r="Q842" cm="1">
        <f t="array" ref="Q842">INDEX($AB$11:$AB$61,A842)</f>
        <v>1.1101445384646369</v>
      </c>
      <c r="R842">
        <f t="shared" si="84"/>
        <v>0.20525906513840866</v>
      </c>
    </row>
    <row r="843" spans="1:18" x14ac:dyDescent="0.2">
      <c r="A843" s="2">
        <v>9</v>
      </c>
      <c r="B843" s="2">
        <v>833</v>
      </c>
      <c r="C843" s="2">
        <v>8</v>
      </c>
      <c r="D843" s="2">
        <v>24</v>
      </c>
      <c r="E843" s="2">
        <v>281.14999999999998</v>
      </c>
      <c r="F843" s="2" cm="1">
        <f t="array" ref="F843">INDEX($V$11:$V$61,A843)</f>
        <v>1</v>
      </c>
      <c r="G843" cm="1">
        <f t="array" ref="G843">INDEX($W$11:$W$61,A843)</f>
        <v>-1.9754876722756212</v>
      </c>
      <c r="H843">
        <f t="shared" ref="H843:H906" si="85">D843*POWER(10,G843)*F843^-1</f>
        <v>0.25393558785954717</v>
      </c>
      <c r="I843">
        <f t="shared" si="82"/>
        <v>4381.4965194479519</v>
      </c>
      <c r="J843" cm="1">
        <f t="array" ref="J843">INDEX($X$11:$X$61,A843)</f>
        <v>0.95906532491898344</v>
      </c>
      <c r="K843">
        <f t="shared" si="83"/>
        <v>77.667878992722692</v>
      </c>
      <c r="L843" cm="1">
        <f t="array" ref="L843">INDEX($Y$11:$Y$61,A843)</f>
        <v>4.4335935247658745E-6</v>
      </c>
      <c r="M843" cm="1">
        <f t="array" ref="M843">INDEX($Z$11:$Z$61,A843)</f>
        <v>7.0910751976181781E-7</v>
      </c>
      <c r="N843">
        <f t="shared" ref="N843:N906" si="86">I843/(I843^2+$D$6)</f>
        <v>1.5921279562401402E-5</v>
      </c>
      <c r="O843">
        <f t="shared" ref="O843:O906" si="87">K843/(K843^2+$D$6)</f>
        <v>3.033830034984549E-7</v>
      </c>
      <c r="P843" cm="1">
        <f t="array" ref="P843">INDEX($AA$11:$AA$61,A843)</f>
        <v>1.8019466041050468E-11</v>
      </c>
      <c r="Q843" cm="1">
        <f t="array" ref="Q843">INDEX($AB$11:$AB$61,A843)</f>
        <v>1.1101445384646369</v>
      </c>
      <c r="R843">
        <f t="shared" si="84"/>
        <v>0.21484958136027482</v>
      </c>
    </row>
    <row r="844" spans="1:18" x14ac:dyDescent="0.2">
      <c r="A844" s="2">
        <v>9</v>
      </c>
      <c r="B844" s="2">
        <v>834</v>
      </c>
      <c r="C844" s="2">
        <v>8</v>
      </c>
      <c r="D844" s="2">
        <v>25</v>
      </c>
      <c r="E844" s="2">
        <v>281.14999999999998</v>
      </c>
      <c r="F844" s="2" cm="1">
        <f t="array" ref="F844">INDEX($V$11:$V$61,A844)</f>
        <v>1</v>
      </c>
      <c r="G844" cm="1">
        <f t="array" ref="G844">INDEX($W$11:$W$61,A844)</f>
        <v>-1.9754876722756212</v>
      </c>
      <c r="H844">
        <f t="shared" si="85"/>
        <v>0.26451623735369495</v>
      </c>
      <c r="I844">
        <f t="shared" ref="I844:I907" si="88">F844*(24+4.04*10000*H844*(0.02+H844)/(0.391+H844))</f>
        <v>4662.2836540187827</v>
      </c>
      <c r="J844" cm="1">
        <f t="array" ref="J844">INDEX($X$11:$X$61,A844)</f>
        <v>0.95906532491898344</v>
      </c>
      <c r="K844">
        <f t="shared" ref="K844:K907" si="89">F844*POWER(J844,-0.5)*(9+280*H844*EXP(-4.17*(POWER(J844,-1/3)-1)))</f>
        <v>80.521121390829663</v>
      </c>
      <c r="L844" cm="1">
        <f t="array" ref="L844">INDEX($Y$11:$Y$61,A844)</f>
        <v>4.4335935247658745E-6</v>
      </c>
      <c r="M844" cm="1">
        <f t="array" ref="M844">INDEX($Z$11:$Z$61,A844)</f>
        <v>7.0910751976181781E-7</v>
      </c>
      <c r="N844">
        <f t="shared" si="86"/>
        <v>1.6786692156662502E-5</v>
      </c>
      <c r="O844">
        <f t="shared" si="87"/>
        <v>3.1452766446572873E-7</v>
      </c>
      <c r="P844" cm="1">
        <f t="array" ref="P844">INDEX($AA$11:$AA$61,A844)</f>
        <v>1.8019466041050468E-11</v>
      </c>
      <c r="Q844" cm="1">
        <f t="array" ref="Q844">INDEX($AB$11:$AB$61,A844)</f>
        <v>1.1101445384646369</v>
      </c>
      <c r="R844">
        <f t="shared" ref="R844:R907" si="90">8.686*$D$6*(P844+Q844*(L844*N844+M844*O844))</f>
        <v>0.22434058172947313</v>
      </c>
    </row>
    <row r="845" spans="1:18" x14ac:dyDescent="0.2">
      <c r="A845" s="2">
        <v>9</v>
      </c>
      <c r="B845" s="2">
        <v>835</v>
      </c>
      <c r="C845" s="2">
        <v>8</v>
      </c>
      <c r="D845" s="2">
        <v>26</v>
      </c>
      <c r="E845" s="2">
        <v>281.14999999999998</v>
      </c>
      <c r="F845" s="2" cm="1">
        <f t="array" ref="F845">INDEX($V$11:$V$61,A845)</f>
        <v>1</v>
      </c>
      <c r="G845" cm="1">
        <f t="array" ref="G845">INDEX($W$11:$W$61,A845)</f>
        <v>-1.9754876722756212</v>
      </c>
      <c r="H845">
        <f t="shared" si="85"/>
        <v>0.27509688684784278</v>
      </c>
      <c r="I845">
        <f t="shared" si="88"/>
        <v>4947.7303976749872</v>
      </c>
      <c r="J845" cm="1">
        <f t="array" ref="J845">INDEX($X$11:$X$61,A845)</f>
        <v>0.95906532491898344</v>
      </c>
      <c r="K845">
        <f t="shared" si="89"/>
        <v>83.374363788936662</v>
      </c>
      <c r="L845" cm="1">
        <f t="array" ref="L845">INDEX($Y$11:$Y$61,A845)</f>
        <v>4.4335935247658745E-6</v>
      </c>
      <c r="M845" cm="1">
        <f t="array" ref="M845">INDEX($Z$11:$Z$61,A845)</f>
        <v>7.0910751976181781E-7</v>
      </c>
      <c r="N845">
        <f t="shared" si="86"/>
        <v>1.764022305003301E-5</v>
      </c>
      <c r="O845">
        <f t="shared" si="87"/>
        <v>3.2567226542325716E-7</v>
      </c>
      <c r="P845" cm="1">
        <f t="array" ref="P845">INDEX($AA$11:$AA$61,A845)</f>
        <v>1.8019466041050468E-11</v>
      </c>
      <c r="Q845" cm="1">
        <f t="array" ref="Q845">INDEX($AB$11:$AB$61,A845)</f>
        <v>1.1101445384646369</v>
      </c>
      <c r="R845">
        <f t="shared" si="90"/>
        <v>0.23370154293813208</v>
      </c>
    </row>
    <row r="846" spans="1:18" x14ac:dyDescent="0.2">
      <c r="A846" s="2">
        <v>9</v>
      </c>
      <c r="B846" s="2">
        <v>836</v>
      </c>
      <c r="C846" s="2">
        <v>8</v>
      </c>
      <c r="D846" s="2">
        <v>27</v>
      </c>
      <c r="E846" s="2">
        <v>281.14999999999998</v>
      </c>
      <c r="F846" s="2" cm="1">
        <f t="array" ref="F846">INDEX($V$11:$V$61,A846)</f>
        <v>1</v>
      </c>
      <c r="G846" cm="1">
        <f t="array" ref="G846">INDEX($W$11:$W$61,A846)</f>
        <v>-1.9754876722756212</v>
      </c>
      <c r="H846">
        <f t="shared" si="85"/>
        <v>0.28567753634199056</v>
      </c>
      <c r="I846">
        <f t="shared" si="88"/>
        <v>5237.6181750042097</v>
      </c>
      <c r="J846" cm="1">
        <f t="array" ref="J846">INDEX($X$11:$X$61,A846)</f>
        <v>0.95906532491898344</v>
      </c>
      <c r="K846">
        <f t="shared" si="89"/>
        <v>86.227606187043662</v>
      </c>
      <c r="L846" cm="1">
        <f t="array" ref="L846">INDEX($Y$11:$Y$61,A846)</f>
        <v>4.4335935247658745E-6</v>
      </c>
      <c r="M846" cm="1">
        <f t="array" ref="M846">INDEX($Z$11:$Z$61,A846)</f>
        <v>7.0910751976181781E-7</v>
      </c>
      <c r="N846">
        <f t="shared" si="86"/>
        <v>1.8479234072576616E-5</v>
      </c>
      <c r="O846">
        <f t="shared" si="87"/>
        <v>3.3681680424499059E-7</v>
      </c>
      <c r="P846" cm="1">
        <f t="array" ref="P846">INDEX($AA$11:$AA$61,A846)</f>
        <v>1.8019466041050468E-11</v>
      </c>
      <c r="Q846" cm="1">
        <f t="array" ref="Q846">INDEX($AB$11:$AB$61,A846)</f>
        <v>1.1101445384646369</v>
      </c>
      <c r="R846">
        <f t="shared" si="90"/>
        <v>0.24290359158048866</v>
      </c>
    </row>
    <row r="847" spans="1:18" x14ac:dyDescent="0.2">
      <c r="A847" s="2">
        <v>9</v>
      </c>
      <c r="B847" s="2">
        <v>837</v>
      </c>
      <c r="C847" s="2">
        <v>8</v>
      </c>
      <c r="D847" s="2">
        <v>28</v>
      </c>
      <c r="E847" s="2">
        <v>281.14999999999998</v>
      </c>
      <c r="F847" s="2" cm="1">
        <f t="array" ref="F847">INDEX($V$11:$V$61,A847)</f>
        <v>1</v>
      </c>
      <c r="G847" cm="1">
        <f t="array" ref="G847">INDEX($W$11:$W$61,A847)</f>
        <v>-1.9754876722756212</v>
      </c>
      <c r="H847">
        <f t="shared" si="85"/>
        <v>0.29625818583613833</v>
      </c>
      <c r="I847">
        <f t="shared" si="88"/>
        <v>5531.7418708620089</v>
      </c>
      <c r="J847" cm="1">
        <f t="array" ref="J847">INDEX($X$11:$X$61,A847)</f>
        <v>0.95906532491898344</v>
      </c>
      <c r="K847">
        <f t="shared" si="89"/>
        <v>89.080848585150633</v>
      </c>
      <c r="L847" cm="1">
        <f t="array" ref="L847">INDEX($Y$11:$Y$61,A847)</f>
        <v>4.4335935247658745E-6</v>
      </c>
      <c r="M847" cm="1">
        <f t="array" ref="M847">INDEX($Z$11:$Z$61,A847)</f>
        <v>7.0910751976181781E-7</v>
      </c>
      <c r="N847">
        <f t="shared" si="86"/>
        <v>1.9301251311314607E-5</v>
      </c>
      <c r="O847">
        <f t="shared" si="87"/>
        <v>3.4796127880491898E-7</v>
      </c>
      <c r="P847" cm="1">
        <f t="array" ref="P847">INDEX($AA$11:$AA$61,A847)</f>
        <v>1.8019466041050468E-11</v>
      </c>
      <c r="Q847" cm="1">
        <f t="array" ref="Q847">INDEX($AB$11:$AB$61,A847)</f>
        <v>1.1101445384646369</v>
      </c>
      <c r="R847">
        <f t="shared" si="90"/>
        <v>0.25191965195801208</v>
      </c>
    </row>
    <row r="848" spans="1:18" x14ac:dyDescent="0.2">
      <c r="A848" s="2">
        <v>9</v>
      </c>
      <c r="B848" s="2">
        <v>838</v>
      </c>
      <c r="C848" s="2">
        <v>8</v>
      </c>
      <c r="D848" s="2">
        <v>29</v>
      </c>
      <c r="E848" s="2">
        <v>281.14999999999998</v>
      </c>
      <c r="F848" s="2" cm="1">
        <f t="array" ref="F848">INDEX($V$11:$V$61,A848)</f>
        <v>1</v>
      </c>
      <c r="G848" cm="1">
        <f t="array" ref="G848">INDEX($W$11:$W$61,A848)</f>
        <v>-1.9754876722756212</v>
      </c>
      <c r="H848">
        <f t="shared" si="85"/>
        <v>0.30683883533028616</v>
      </c>
      <c r="I848">
        <f t="shared" si="88"/>
        <v>5829.9088099472947</v>
      </c>
      <c r="J848" cm="1">
        <f t="array" ref="J848">INDEX($X$11:$X$61,A848)</f>
        <v>0.95906532491898344</v>
      </c>
      <c r="K848">
        <f t="shared" si="89"/>
        <v>91.934090983257647</v>
      </c>
      <c r="L848" cm="1">
        <f t="array" ref="L848">INDEX($Y$11:$Y$61,A848)</f>
        <v>4.4335935247658745E-6</v>
      </c>
      <c r="M848" cm="1">
        <f t="array" ref="M848">INDEX($Z$11:$Z$61,A848)</f>
        <v>7.0910751976181781E-7</v>
      </c>
      <c r="N848">
        <f t="shared" si="86"/>
        <v>2.0103977034488891E-5</v>
      </c>
      <c r="O848">
        <f t="shared" si="87"/>
        <v>3.5910568697707353E-7</v>
      </c>
      <c r="P848" cm="1">
        <f t="array" ref="P848">INDEX($AA$11:$AA$61,A848)</f>
        <v>1.8019466041050468E-11</v>
      </c>
      <c r="Q848" cm="1">
        <f t="array" ref="Q848">INDEX($AB$11:$AB$61,A848)</f>
        <v>1.1101445384646369</v>
      </c>
      <c r="R848">
        <f t="shared" si="90"/>
        <v>0.26072457658428011</v>
      </c>
    </row>
    <row r="849" spans="1:18" x14ac:dyDescent="0.2">
      <c r="A849" s="2">
        <v>9</v>
      </c>
      <c r="B849" s="2">
        <v>839</v>
      </c>
      <c r="C849" s="2">
        <v>8</v>
      </c>
      <c r="D849" s="2">
        <v>30</v>
      </c>
      <c r="E849" s="2">
        <v>281.14999999999998</v>
      </c>
      <c r="F849" s="2" cm="1">
        <f t="array" ref="F849">INDEX($V$11:$V$61,A849)</f>
        <v>1</v>
      </c>
      <c r="G849" cm="1">
        <f t="array" ref="G849">INDEX($W$11:$W$61,A849)</f>
        <v>-1.9754876722756212</v>
      </c>
      <c r="H849">
        <f t="shared" si="85"/>
        <v>0.31741948482443394</v>
      </c>
      <c r="I849">
        <f t="shared" si="88"/>
        <v>6131.9378278215117</v>
      </c>
      <c r="J849" cm="1">
        <f t="array" ref="J849">INDEX($X$11:$X$61,A849)</f>
        <v>0.95906532491898344</v>
      </c>
      <c r="K849">
        <f t="shared" si="89"/>
        <v>94.787333381364633</v>
      </c>
      <c r="L849" cm="1">
        <f t="array" ref="L849">INDEX($Y$11:$Y$61,A849)</f>
        <v>4.4335935247658745E-6</v>
      </c>
      <c r="M849" cm="1">
        <f t="array" ref="M849">INDEX($Z$11:$Z$61,A849)</f>
        <v>7.0910751976181781E-7</v>
      </c>
      <c r="N849">
        <f t="shared" si="86"/>
        <v>2.0885299767332641E-5</v>
      </c>
      <c r="O849">
        <f t="shared" si="87"/>
        <v>3.7025002663552714E-7</v>
      </c>
      <c r="P849" cm="1">
        <f t="array" ref="P849">INDEX($AA$11:$AA$61,A849)</f>
        <v>1.8019466041050468E-11</v>
      </c>
      <c r="Q849" cm="1">
        <f t="array" ref="Q849">INDEX($AB$11:$AB$61,A849)</f>
        <v>1.1101445384646369</v>
      </c>
      <c r="R849">
        <f t="shared" si="90"/>
        <v>0.26929525645906427</v>
      </c>
    </row>
    <row r="850" spans="1:18" x14ac:dyDescent="0.2">
      <c r="A850" s="2">
        <v>9</v>
      </c>
      <c r="B850" s="2">
        <v>840</v>
      </c>
      <c r="C850" s="2">
        <v>8</v>
      </c>
      <c r="D850" s="2">
        <v>31</v>
      </c>
      <c r="E850" s="2">
        <v>281.14999999999998</v>
      </c>
      <c r="F850" s="2" cm="1">
        <f t="array" ref="F850">INDEX($V$11:$V$61,A850)</f>
        <v>1</v>
      </c>
      <c r="G850" cm="1">
        <f t="array" ref="G850">INDEX($W$11:$W$61,A850)</f>
        <v>-1.9754876722756212</v>
      </c>
      <c r="H850">
        <f t="shared" si="85"/>
        <v>0.32800013431858177</v>
      </c>
      <c r="I850">
        <f t="shared" si="88"/>
        <v>6437.658423951907</v>
      </c>
      <c r="J850" cm="1">
        <f t="array" ref="J850">INDEX($X$11:$X$61,A850)</f>
        <v>0.95906532491898344</v>
      </c>
      <c r="K850">
        <f t="shared" si="89"/>
        <v>97.640575779471618</v>
      </c>
      <c r="L850" cm="1">
        <f t="array" ref="L850">INDEX($Y$11:$Y$61,A850)</f>
        <v>4.4335935247658745E-6</v>
      </c>
      <c r="M850" cm="1">
        <f t="array" ref="M850">INDEX($Z$11:$Z$61,A850)</f>
        <v>7.0910751976181781E-7</v>
      </c>
      <c r="N850">
        <f t="shared" si="86"/>
        <v>2.1643302318079912E-5</v>
      </c>
      <c r="O850">
        <f t="shared" si="87"/>
        <v>3.813942956543966E-7</v>
      </c>
      <c r="P850" cm="1">
        <f t="array" ref="P850">INDEX($AA$11:$AA$61,A850)</f>
        <v>1.8019466041050468E-11</v>
      </c>
      <c r="Q850" cm="1">
        <f t="array" ref="Q850">INDEX($AB$11:$AB$61,A850)</f>
        <v>1.1101445384646369</v>
      </c>
      <c r="R850">
        <f t="shared" si="90"/>
        <v>0.27761070890884365</v>
      </c>
    </row>
    <row r="851" spans="1:18" x14ac:dyDescent="0.2">
      <c r="A851" s="2">
        <v>9</v>
      </c>
      <c r="B851" s="2">
        <v>841</v>
      </c>
      <c r="C851" s="2">
        <v>8</v>
      </c>
      <c r="D851" s="2">
        <v>32</v>
      </c>
      <c r="E851" s="2">
        <v>281.14999999999998</v>
      </c>
      <c r="F851" s="2" cm="1">
        <f t="array" ref="F851">INDEX($V$11:$V$61,A851)</f>
        <v>1</v>
      </c>
      <c r="G851" cm="1">
        <f t="array" ref="G851">INDEX($W$11:$W$61,A851)</f>
        <v>-1.9754876722756212</v>
      </c>
      <c r="H851">
        <f t="shared" si="85"/>
        <v>0.33858078381272955</v>
      </c>
      <c r="I851">
        <f t="shared" si="88"/>
        <v>6746.9099884520501</v>
      </c>
      <c r="J851" cm="1">
        <f t="array" ref="J851">INDEX($X$11:$X$61,A851)</f>
        <v>0.95906532491898344</v>
      </c>
      <c r="K851">
        <f t="shared" si="89"/>
        <v>100.4938181775786</v>
      </c>
      <c r="L851" cm="1">
        <f t="array" ref="L851">INDEX($Y$11:$Y$61,A851)</f>
        <v>4.4335935247658745E-6</v>
      </c>
      <c r="M851" cm="1">
        <f t="array" ref="M851">INDEX($Z$11:$Z$61,A851)</f>
        <v>7.0910751976181781E-7</v>
      </c>
      <c r="N851">
        <f t="shared" si="86"/>
        <v>2.2376267620449494E-5</v>
      </c>
      <c r="O851">
        <f t="shared" si="87"/>
        <v>3.9253849190784359E-7</v>
      </c>
      <c r="P851" cm="1">
        <f t="array" ref="P851">INDEX($AA$11:$AA$61,A851)</f>
        <v>1.8019466041050468E-11</v>
      </c>
      <c r="Q851" cm="1">
        <f t="array" ref="Q851">INDEX($AB$11:$AB$61,A851)</f>
        <v>1.1101445384646369</v>
      </c>
      <c r="R851">
        <f t="shared" si="90"/>
        <v>0.28565214152976115</v>
      </c>
    </row>
    <row r="852" spans="1:18" x14ac:dyDescent="0.2">
      <c r="A852" s="2">
        <v>9</v>
      </c>
      <c r="B852" s="2">
        <v>842</v>
      </c>
      <c r="C852" s="2">
        <v>8</v>
      </c>
      <c r="D852" s="2">
        <v>33</v>
      </c>
      <c r="E852" s="2">
        <v>281.14999999999998</v>
      </c>
      <c r="F852" s="2" cm="1">
        <f t="array" ref="F852">INDEX($V$11:$V$61,A852)</f>
        <v>1</v>
      </c>
      <c r="G852" cm="1">
        <f t="array" ref="G852">INDEX($W$11:$W$61,A852)</f>
        <v>-1.9754876722756212</v>
      </c>
      <c r="H852">
        <f t="shared" si="85"/>
        <v>0.34916143330687732</v>
      </c>
      <c r="I852">
        <f t="shared" si="88"/>
        <v>7059.5410951451076</v>
      </c>
      <c r="J852" cm="1">
        <f t="array" ref="J852">INDEX($X$11:$X$61,A852)</f>
        <v>0.95906532491898344</v>
      </c>
      <c r="K852">
        <f t="shared" si="89"/>
        <v>103.34706057568559</v>
      </c>
      <c r="L852" cm="1">
        <f t="array" ref="L852">INDEX($Y$11:$Y$61,A852)</f>
        <v>4.4335935247658745E-6</v>
      </c>
      <c r="M852" cm="1">
        <f t="array" ref="M852">INDEX($Z$11:$Z$61,A852)</f>
        <v>7.0910751976181781E-7</v>
      </c>
      <c r="N852">
        <f t="shared" si="86"/>
        <v>2.3082682325163581E-5</v>
      </c>
      <c r="O852">
        <f t="shared" si="87"/>
        <v>4.0368261327007601E-7</v>
      </c>
      <c r="P852" cm="1">
        <f t="array" ref="P852">INDEX($AA$11:$AA$61,A852)</f>
        <v>1.8019466041050468E-11</v>
      </c>
      <c r="Q852" cm="1">
        <f t="array" ref="Q852">INDEX($AB$11:$AB$61,A852)</f>
        <v>1.1101445384646369</v>
      </c>
      <c r="R852">
        <f t="shared" si="90"/>
        <v>0.29340299149493337</v>
      </c>
    </row>
    <row r="853" spans="1:18" x14ac:dyDescent="0.2">
      <c r="A853" s="2">
        <v>9</v>
      </c>
      <c r="B853" s="2">
        <v>843</v>
      </c>
      <c r="C853" s="2">
        <v>8</v>
      </c>
      <c r="D853" s="2">
        <v>34</v>
      </c>
      <c r="E853" s="2">
        <v>281.14999999999998</v>
      </c>
      <c r="F853" s="2" cm="1">
        <f t="array" ref="F853">INDEX($V$11:$V$61,A853)</f>
        <v>1</v>
      </c>
      <c r="G853" cm="1">
        <f t="array" ref="G853">INDEX($W$11:$W$61,A853)</f>
        <v>-1.9754876722756212</v>
      </c>
      <c r="H853">
        <f t="shared" si="85"/>
        <v>0.35974208280102515</v>
      </c>
      <c r="I853">
        <f t="shared" si="88"/>
        <v>7375.4088544067508</v>
      </c>
      <c r="J853" cm="1">
        <f t="array" ref="J853">INDEX($X$11:$X$61,A853)</f>
        <v>0.95906532491898344</v>
      </c>
      <c r="K853">
        <f t="shared" si="89"/>
        <v>106.20030297379259</v>
      </c>
      <c r="L853" cm="1">
        <f t="array" ref="L853">INDEX($Y$11:$Y$61,A853)</f>
        <v>4.4335935247658745E-6</v>
      </c>
      <c r="M853" cm="1">
        <f t="array" ref="M853">INDEX($Z$11:$Z$61,A853)</f>
        <v>7.0910751976181781E-7</v>
      </c>
      <c r="N853">
        <f t="shared" si="86"/>
        <v>2.3761238136147573E-5</v>
      </c>
      <c r="O853">
        <f t="shared" si="87"/>
        <v>4.1482665761534944E-7</v>
      </c>
      <c r="P853" cm="1">
        <f t="array" ref="P853">INDEX($AA$11:$AA$61,A853)</f>
        <v>1.8019466041050468E-11</v>
      </c>
      <c r="Q853" cm="1">
        <f t="array" ref="Q853">INDEX($AB$11:$AB$61,A853)</f>
        <v>1.1101445384646369</v>
      </c>
      <c r="R853">
        <f t="shared" si="90"/>
        <v>0.3008489401784642</v>
      </c>
    </row>
    <row r="854" spans="1:18" x14ac:dyDescent="0.2">
      <c r="A854" s="2">
        <v>9</v>
      </c>
      <c r="B854" s="2">
        <v>844</v>
      </c>
      <c r="C854" s="2">
        <v>8</v>
      </c>
      <c r="D854" s="2">
        <v>35</v>
      </c>
      <c r="E854" s="2">
        <v>281.14999999999998</v>
      </c>
      <c r="F854" s="2" cm="1">
        <f t="array" ref="F854">INDEX($V$11:$V$61,A854)</f>
        <v>1</v>
      </c>
      <c r="G854" cm="1">
        <f t="array" ref="G854">INDEX($W$11:$W$61,A854)</f>
        <v>-1.9754876722756212</v>
      </c>
      <c r="H854">
        <f t="shared" si="85"/>
        <v>0.37032273229517293</v>
      </c>
      <c r="I854">
        <f t="shared" si="88"/>
        <v>7694.3783199720992</v>
      </c>
      <c r="J854" cm="1">
        <f t="array" ref="J854">INDEX($X$11:$X$61,A854)</f>
        <v>0.95906532491898344</v>
      </c>
      <c r="K854">
        <f t="shared" si="89"/>
        <v>109.05354537189957</v>
      </c>
      <c r="L854" cm="1">
        <f t="array" ref="L854">INDEX($Y$11:$Y$61,A854)</f>
        <v>4.4335935247658745E-6</v>
      </c>
      <c r="M854" cm="1">
        <f t="array" ref="M854">INDEX($Z$11:$Z$61,A854)</f>
        <v>7.0910751976181781E-7</v>
      </c>
      <c r="N854">
        <f t="shared" si="86"/>
        <v>2.4410830945078375E-5</v>
      </c>
      <c r="O854">
        <f t="shared" si="87"/>
        <v>4.2597062281796831E-7</v>
      </c>
      <c r="P854" cm="1">
        <f t="array" ref="P854">INDEX($AA$11:$AA$61,A854)</f>
        <v>1.8019466041050468E-11</v>
      </c>
      <c r="Q854" cm="1">
        <f t="array" ref="Q854">INDEX($AB$11:$AB$61,A854)</f>
        <v>1.1101445384646369</v>
      </c>
      <c r="R854">
        <f t="shared" si="90"/>
        <v>0.30797790368352512</v>
      </c>
    </row>
    <row r="855" spans="1:18" x14ac:dyDescent="0.2">
      <c r="A855" s="2">
        <v>9</v>
      </c>
      <c r="B855" s="2">
        <v>845</v>
      </c>
      <c r="C855" s="2">
        <v>8</v>
      </c>
      <c r="D855" s="2">
        <v>36</v>
      </c>
      <c r="E855" s="2">
        <v>281.14999999999998</v>
      </c>
      <c r="F855" s="2" cm="1">
        <f t="array" ref="F855">INDEX($V$11:$V$61,A855)</f>
        <v>1</v>
      </c>
      <c r="G855" cm="1">
        <f t="array" ref="G855">INDEX($W$11:$W$61,A855)</f>
        <v>-1.9754876722756212</v>
      </c>
      <c r="H855">
        <f t="shared" si="85"/>
        <v>0.38090338178932076</v>
      </c>
      <c r="I855">
        <f t="shared" si="88"/>
        <v>8016.3219445288632</v>
      </c>
      <c r="J855" cm="1">
        <f t="array" ref="J855">INDEX($X$11:$X$61,A855)</f>
        <v>0.95906532491898344</v>
      </c>
      <c r="K855">
        <f t="shared" si="89"/>
        <v>111.90678777000656</v>
      </c>
      <c r="L855" cm="1">
        <f t="array" ref="L855">INDEX($Y$11:$Y$61,A855)</f>
        <v>4.4335935247658745E-6</v>
      </c>
      <c r="M855" cm="1">
        <f t="array" ref="M855">INDEX($Z$11:$Z$61,A855)</f>
        <v>7.0910751976181781E-7</v>
      </c>
      <c r="N855">
        <f t="shared" si="86"/>
        <v>2.5030557869400326E-5</v>
      </c>
      <c r="O855">
        <f t="shared" si="87"/>
        <v>4.3711450675228751E-7</v>
      </c>
      <c r="P855" cm="1">
        <f t="array" ref="P855">INDEX($AA$11:$AA$61,A855)</f>
        <v>1.8019466041050468E-11</v>
      </c>
      <c r="Q855" cm="1">
        <f t="array" ref="Q855">INDEX($AB$11:$AB$61,A855)</f>
        <v>1.1101445384646369</v>
      </c>
      <c r="R855">
        <f t="shared" si="90"/>
        <v>0.31478000042497489</v>
      </c>
    </row>
    <row r="856" spans="1:18" x14ac:dyDescent="0.2">
      <c r="A856" s="2">
        <v>9</v>
      </c>
      <c r="B856" s="2">
        <v>846</v>
      </c>
      <c r="C856" s="2">
        <v>8</v>
      </c>
      <c r="D856" s="2">
        <v>37</v>
      </c>
      <c r="E856" s="2">
        <v>281.14999999999998</v>
      </c>
      <c r="F856" s="2" cm="1">
        <f t="array" ref="F856">INDEX($V$11:$V$61,A856)</f>
        <v>1</v>
      </c>
      <c r="G856" cm="1">
        <f t="array" ref="G856">INDEX($W$11:$W$61,A856)</f>
        <v>-1.9754876722756212</v>
      </c>
      <c r="H856">
        <f t="shared" si="85"/>
        <v>0.39148403128346854</v>
      </c>
      <c r="I856">
        <f t="shared" si="88"/>
        <v>8341.1190794788417</v>
      </c>
      <c r="J856" cm="1">
        <f t="array" ref="J856">INDEX($X$11:$X$61,A856)</f>
        <v>0.95906532491898344</v>
      </c>
      <c r="K856">
        <f t="shared" si="89"/>
        <v>114.76003016811354</v>
      </c>
      <c r="L856" cm="1">
        <f t="array" ref="L856">INDEX($Y$11:$Y$61,A856)</f>
        <v>4.4335935247658745E-6</v>
      </c>
      <c r="M856" cm="1">
        <f t="array" ref="M856">INDEX($Z$11:$Z$61,A856)</f>
        <v>7.0910751976181781E-7</v>
      </c>
      <c r="N856">
        <f t="shared" si="86"/>
        <v>2.5619712342680471E-5</v>
      </c>
      <c r="O856">
        <f t="shared" si="87"/>
        <v>4.4825830729271353E-7</v>
      </c>
      <c r="P856" cm="1">
        <f t="array" ref="P856">INDEX($AA$11:$AA$61,A856)</f>
        <v>1.8019466041050468E-11</v>
      </c>
      <c r="Q856" cm="1">
        <f t="array" ref="Q856">INDEX($AB$11:$AB$61,A856)</f>
        <v>1.1101445384646369</v>
      </c>
      <c r="R856">
        <f t="shared" si="90"/>
        <v>0.32124749739584441</v>
      </c>
    </row>
    <row r="857" spans="1:18" x14ac:dyDescent="0.2">
      <c r="A857" s="2">
        <v>9</v>
      </c>
      <c r="B857" s="2">
        <v>847</v>
      </c>
      <c r="C857" s="2">
        <v>8</v>
      </c>
      <c r="D857" s="2">
        <v>38</v>
      </c>
      <c r="E857" s="2">
        <v>281.14999999999998</v>
      </c>
      <c r="F857" s="2" cm="1">
        <f t="array" ref="F857">INDEX($V$11:$V$61,A857)</f>
        <v>1</v>
      </c>
      <c r="G857" cm="1">
        <f t="array" ref="G857">INDEX($W$11:$W$61,A857)</f>
        <v>-1.9754876722756212</v>
      </c>
      <c r="H857">
        <f t="shared" si="85"/>
        <v>0.40206468077761631</v>
      </c>
      <c r="I857">
        <f t="shared" si="88"/>
        <v>8668.6555147429754</v>
      </c>
      <c r="J857" cm="1">
        <f t="array" ref="J857">INDEX($X$11:$X$61,A857)</f>
        <v>0.95906532491898344</v>
      </c>
      <c r="K857">
        <f t="shared" si="89"/>
        <v>117.61327256622054</v>
      </c>
      <c r="L857" cm="1">
        <f t="array" ref="L857">INDEX($Y$11:$Y$61,A857)</f>
        <v>4.4335935247658745E-6</v>
      </c>
      <c r="M857" cm="1">
        <f t="array" ref="M857">INDEX($Z$11:$Z$61,A857)</f>
        <v>7.0910751976181781E-7</v>
      </c>
      <c r="N857">
        <f t="shared" si="86"/>
        <v>2.6177777441505782E-5</v>
      </c>
      <c r="O857">
        <f t="shared" si="87"/>
        <v>4.5940202231370598E-7</v>
      </c>
      <c r="P857" cm="1">
        <f t="array" ref="P857">INDEX($AA$11:$AA$61,A857)</f>
        <v>1.8019466041050468E-11</v>
      </c>
      <c r="Q857" cm="1">
        <f t="array" ref="Q857">INDEX($AB$11:$AB$61,A857)</f>
        <v>1.1101445384646369</v>
      </c>
      <c r="R857">
        <f t="shared" si="90"/>
        <v>0.32737473713368603</v>
      </c>
    </row>
    <row r="858" spans="1:18" x14ac:dyDescent="0.2">
      <c r="A858" s="2">
        <v>9</v>
      </c>
      <c r="B858" s="2">
        <v>848</v>
      </c>
      <c r="C858" s="2">
        <v>8</v>
      </c>
      <c r="D858" s="2">
        <v>39</v>
      </c>
      <c r="E858" s="2">
        <v>281.14999999999998</v>
      </c>
      <c r="F858" s="2" cm="1">
        <f t="array" ref="F858">INDEX($V$11:$V$61,A858)</f>
        <v>1</v>
      </c>
      <c r="G858" cm="1">
        <f t="array" ref="G858">INDEX($W$11:$W$61,A858)</f>
        <v>-1.9754876722756212</v>
      </c>
      <c r="H858">
        <f t="shared" si="85"/>
        <v>0.41264533027176414</v>
      </c>
      <c r="I858">
        <f t="shared" si="88"/>
        <v>8998.8230549194141</v>
      </c>
      <c r="J858" cm="1">
        <f t="array" ref="J858">INDEX($X$11:$X$61,A858)</f>
        <v>0.95906532491898344</v>
      </c>
      <c r="K858">
        <f t="shared" si="89"/>
        <v>120.46651496432754</v>
      </c>
      <c r="L858" cm="1">
        <f t="array" ref="L858">INDEX($Y$11:$Y$61,A858)</f>
        <v>4.4335935247658745E-6</v>
      </c>
      <c r="M858" cm="1">
        <f t="array" ref="M858">INDEX($Z$11:$Z$61,A858)</f>
        <v>7.0910751976181781E-7</v>
      </c>
      <c r="N858">
        <f t="shared" si="86"/>
        <v>2.6704417659710274E-5</v>
      </c>
      <c r="O858">
        <f t="shared" si="87"/>
        <v>4.7054564968977877E-7</v>
      </c>
      <c r="P858" cm="1">
        <f t="array" ref="P858">INDEX($AA$11:$AA$61,A858)</f>
        <v>1.8019466041050468E-11</v>
      </c>
      <c r="Q858" cm="1">
        <f t="array" ref="Q858">INDEX($AB$11:$AB$61,A858)</f>
        <v>1.1101445384646369</v>
      </c>
      <c r="R858">
        <f t="shared" si="90"/>
        <v>0.33315804769375496</v>
      </c>
    </row>
    <row r="859" spans="1:18" x14ac:dyDescent="0.2">
      <c r="A859" s="2">
        <v>9</v>
      </c>
      <c r="B859" s="2">
        <v>849</v>
      </c>
      <c r="C859" s="2">
        <v>8</v>
      </c>
      <c r="D859" s="2">
        <v>40</v>
      </c>
      <c r="E859" s="2">
        <v>281.14999999999998</v>
      </c>
      <c r="F859" s="2" cm="1">
        <f t="array" ref="F859">INDEX($V$11:$V$61,A859)</f>
        <v>1</v>
      </c>
      <c r="G859" cm="1">
        <f t="array" ref="G859">INDEX($W$11:$W$61,A859)</f>
        <v>-1.9754876722756212</v>
      </c>
      <c r="H859">
        <f t="shared" si="85"/>
        <v>0.42322597976591192</v>
      </c>
      <c r="I859">
        <f t="shared" si="88"/>
        <v>9331.5191284879002</v>
      </c>
      <c r="J859" cm="1">
        <f t="array" ref="J859">INDEX($X$11:$X$61,A859)</f>
        <v>0.95906532491898344</v>
      </c>
      <c r="K859">
        <f t="shared" si="89"/>
        <v>123.31975736243453</v>
      </c>
      <c r="L859" cm="1">
        <f t="array" ref="L859">INDEX($Y$11:$Y$61,A859)</f>
        <v>4.4335935247658745E-6</v>
      </c>
      <c r="M859" cm="1">
        <f t="array" ref="M859">INDEX($Z$11:$Z$61,A859)</f>
        <v>7.0910751976181781E-7</v>
      </c>
      <c r="N859">
        <f t="shared" si="86"/>
        <v>2.7199469358619297E-5</v>
      </c>
      <c r="O859">
        <f t="shared" si="87"/>
        <v>4.8168918729550146E-7</v>
      </c>
      <c r="P859" cm="1">
        <f t="array" ref="P859">INDEX($AA$11:$AA$61,A859)</f>
        <v>1.8019466041050468E-11</v>
      </c>
      <c r="Q859" cm="1">
        <f t="array" ref="Q859">INDEX($AB$11:$AB$61,A859)</f>
        <v>1.1101445384646369</v>
      </c>
      <c r="R859">
        <f t="shared" si="90"/>
        <v>0.33859563813188465</v>
      </c>
    </row>
    <row r="860" spans="1:18" x14ac:dyDescent="0.2">
      <c r="A860" s="2">
        <v>9</v>
      </c>
      <c r="B860" s="2">
        <v>850</v>
      </c>
      <c r="C860" s="2">
        <v>8</v>
      </c>
      <c r="D860" s="2">
        <v>41</v>
      </c>
      <c r="E860" s="2">
        <v>281.14999999999998</v>
      </c>
      <c r="F860" s="2" cm="1">
        <f t="array" ref="F860">INDEX($V$11:$V$61,A860)</f>
        <v>1</v>
      </c>
      <c r="G860" cm="1">
        <f t="array" ref="G860">INDEX($W$11:$W$61,A860)</f>
        <v>-1.9754876722756212</v>
      </c>
      <c r="H860">
        <f t="shared" si="85"/>
        <v>0.43380662926005975</v>
      </c>
      <c r="I860">
        <f t="shared" si="88"/>
        <v>9666.6464270929755</v>
      </c>
      <c r="J860" cm="1">
        <f t="array" ref="J860">INDEX($X$11:$X$61,A860)</f>
        <v>0.95906532491898344</v>
      </c>
      <c r="K860">
        <f t="shared" si="89"/>
        <v>126.17299976054153</v>
      </c>
      <c r="L860" cm="1">
        <f t="array" ref="L860">INDEX($Y$11:$Y$61,A860)</f>
        <v>4.4335935247658745E-6</v>
      </c>
      <c r="M860" cm="1">
        <f t="array" ref="M860">INDEX($Z$11:$Z$61,A860)</f>
        <v>7.0910751976181781E-7</v>
      </c>
      <c r="N860">
        <f t="shared" si="86"/>
        <v>2.7662930131600518E-5</v>
      </c>
      <c r="O860">
        <f t="shared" si="87"/>
        <v>4.9283263300550102E-7</v>
      </c>
      <c r="P860" cm="1">
        <f t="array" ref="P860">INDEX($AA$11:$AA$61,A860)</f>
        <v>1.8019466041050468E-11</v>
      </c>
      <c r="Q860" cm="1">
        <f t="array" ref="Q860">INDEX($AB$11:$AB$61,A860)</f>
        <v>1.1101445384646369</v>
      </c>
      <c r="R860">
        <f t="shared" si="90"/>
        <v>0.34368748210501165</v>
      </c>
    </row>
    <row r="861" spans="1:18" x14ac:dyDescent="0.2">
      <c r="A861" s="2">
        <v>9</v>
      </c>
      <c r="B861" s="2">
        <v>851</v>
      </c>
      <c r="C861" s="2">
        <v>8</v>
      </c>
      <c r="D861" s="2">
        <v>42</v>
      </c>
      <c r="E861" s="2">
        <v>281.14999999999998</v>
      </c>
      <c r="F861" s="2" cm="1">
        <f t="array" ref="F861">INDEX($V$11:$V$61,A861)</f>
        <v>1</v>
      </c>
      <c r="G861" cm="1">
        <f t="array" ref="G861">INDEX($W$11:$W$61,A861)</f>
        <v>-1.9754876722756212</v>
      </c>
      <c r="H861">
        <f t="shared" si="85"/>
        <v>0.44438727875420753</v>
      </c>
      <c r="I861">
        <f t="shared" si="88"/>
        <v>10004.112572239268</v>
      </c>
      <c r="J861" cm="1">
        <f t="array" ref="J861">INDEX($X$11:$X$61,A861)</f>
        <v>0.95906532491898344</v>
      </c>
      <c r="K861">
        <f t="shared" si="89"/>
        <v>129.0262421586485</v>
      </c>
      <c r="L861" cm="1">
        <f t="array" ref="L861">INDEX($Y$11:$Y$61,A861)</f>
        <v>4.4335935247658745E-6</v>
      </c>
      <c r="M861" cm="1">
        <f t="array" ref="M861">INDEX($Z$11:$Z$61,A861)</f>
        <v>7.0910751976181781E-7</v>
      </c>
      <c r="N861">
        <f t="shared" si="86"/>
        <v>2.8094947323185075E-5</v>
      </c>
      <c r="O861">
        <f t="shared" si="87"/>
        <v>5.0397598469446239E-7</v>
      </c>
      <c r="P861" cm="1">
        <f t="array" ref="P861">INDEX($AA$11:$AA$61,A861)</f>
        <v>1.8019466041050468E-11</v>
      </c>
      <c r="Q861" cm="1">
        <f t="array" ref="Q861">INDEX($AB$11:$AB$61,A861)</f>
        <v>1.1101445384646369</v>
      </c>
      <c r="R861">
        <f t="shared" si="90"/>
        <v>0.34843519221890973</v>
      </c>
    </row>
    <row r="862" spans="1:18" x14ac:dyDescent="0.2">
      <c r="A862" s="2">
        <v>9</v>
      </c>
      <c r="B862" s="2">
        <v>852</v>
      </c>
      <c r="C862" s="2">
        <v>8</v>
      </c>
      <c r="D862" s="2">
        <v>43</v>
      </c>
      <c r="E862" s="2">
        <v>281.14999999999998</v>
      </c>
      <c r="F862" s="2" cm="1">
        <f t="array" ref="F862">INDEX($V$11:$V$61,A862)</f>
        <v>1</v>
      </c>
      <c r="G862" cm="1">
        <f t="array" ref="G862">INDEX($W$11:$W$61,A862)</f>
        <v>-1.9754876722756212</v>
      </c>
      <c r="H862">
        <f t="shared" si="85"/>
        <v>0.4549679282483553</v>
      </c>
      <c r="I862">
        <f t="shared" si="88"/>
        <v>10343.82980699896</v>
      </c>
      <c r="J862" cm="1">
        <f t="array" ref="J862">INDEX($X$11:$X$61,A862)</f>
        <v>0.95906532491898344</v>
      </c>
      <c r="K862">
        <f t="shared" si="89"/>
        <v>131.87948455675547</v>
      </c>
      <c r="L862" cm="1">
        <f t="array" ref="L862">INDEX($Y$11:$Y$61,A862)</f>
        <v>4.4335935247658745E-6</v>
      </c>
      <c r="M862" cm="1">
        <f t="array" ref="M862">INDEX($Z$11:$Z$61,A862)</f>
        <v>7.0910751976181781E-7</v>
      </c>
      <c r="N862">
        <f t="shared" si="86"/>
        <v>2.8495805938243816E-5</v>
      </c>
      <c r="O862">
        <f t="shared" si="87"/>
        <v>5.1511924023713055E-7</v>
      </c>
      <c r="P862" cm="1">
        <f t="array" ref="P862">INDEX($AA$11:$AA$61,A862)</f>
        <v>1.8019466041050468E-11</v>
      </c>
      <c r="Q862" cm="1">
        <f t="array" ref="Q862">INDEX($AB$11:$AB$61,A862)</f>
        <v>1.1101445384646369</v>
      </c>
      <c r="R862">
        <f t="shared" si="90"/>
        <v>0.35284188770039304</v>
      </c>
    </row>
    <row r="863" spans="1:18" x14ac:dyDescent="0.2">
      <c r="A863" s="2">
        <v>9</v>
      </c>
      <c r="B863" s="2">
        <v>853</v>
      </c>
      <c r="C863" s="2">
        <v>8</v>
      </c>
      <c r="D863" s="2">
        <v>44</v>
      </c>
      <c r="E863" s="2">
        <v>281.14999999999998</v>
      </c>
      <c r="F863" s="2" cm="1">
        <f t="array" ref="F863">INDEX($V$11:$V$61,A863)</f>
        <v>1</v>
      </c>
      <c r="G863" cm="1">
        <f t="array" ref="G863">INDEX($W$11:$W$61,A863)</f>
        <v>-1.9754876722756212</v>
      </c>
      <c r="H863">
        <f t="shared" si="85"/>
        <v>0.46554857774250313</v>
      </c>
      <c r="I863">
        <f t="shared" si="88"/>
        <v>10685.714710568613</v>
      </c>
      <c r="J863" cm="1">
        <f t="array" ref="J863">INDEX($X$11:$X$61,A863)</f>
        <v>0.95906532491898344</v>
      </c>
      <c r="K863">
        <f t="shared" si="89"/>
        <v>134.73272695486247</v>
      </c>
      <c r="L863" cm="1">
        <f t="array" ref="L863">INDEX($Y$11:$Y$61,A863)</f>
        <v>4.4335935247658745E-6</v>
      </c>
      <c r="M863" cm="1">
        <f t="array" ref="M863">INDEX($Z$11:$Z$61,A863)</f>
        <v>7.0910751976181781E-7</v>
      </c>
      <c r="N863">
        <f t="shared" si="86"/>
        <v>2.8865916166191847E-5</v>
      </c>
      <c r="O863">
        <f t="shared" si="87"/>
        <v>5.262623975083119E-7</v>
      </c>
      <c r="P863" cm="1">
        <f t="array" ref="P863">INDEX($AA$11:$AA$61,A863)</f>
        <v>1.8019466041050468E-11</v>
      </c>
      <c r="Q863" cm="1">
        <f t="array" ref="Q863">INDEX($AB$11:$AB$61,A863)</f>
        <v>1.1101445384646369</v>
      </c>
      <c r="R863">
        <f t="shared" si="90"/>
        <v>0.35691205785620339</v>
      </c>
    </row>
    <row r="864" spans="1:18" x14ac:dyDescent="0.2">
      <c r="A864" s="2">
        <v>9</v>
      </c>
      <c r="B864" s="2">
        <v>854</v>
      </c>
      <c r="C864" s="2">
        <v>8</v>
      </c>
      <c r="D864" s="2">
        <v>45</v>
      </c>
      <c r="E864" s="2">
        <v>281.14999999999998</v>
      </c>
      <c r="F864" s="2" cm="1">
        <f t="array" ref="F864">INDEX($V$11:$V$61,A864)</f>
        <v>1</v>
      </c>
      <c r="G864" cm="1">
        <f t="array" ref="G864">INDEX($W$11:$W$61,A864)</f>
        <v>-1.9754876722756212</v>
      </c>
      <c r="H864">
        <f t="shared" si="85"/>
        <v>0.47612922723665091</v>
      </c>
      <c r="I864">
        <f t="shared" si="88"/>
        <v>11029.687933723761</v>
      </c>
      <c r="J864" cm="1">
        <f t="array" ref="J864">INDEX($X$11:$X$61,A864)</f>
        <v>0.95906532491898344</v>
      </c>
      <c r="K864">
        <f t="shared" si="89"/>
        <v>137.58596935296944</v>
      </c>
      <c r="L864" cm="1">
        <f t="array" ref="L864">INDEX($Y$11:$Y$61,A864)</f>
        <v>4.4335935247658745E-6</v>
      </c>
      <c r="M864" cm="1">
        <f t="array" ref="M864">INDEX($Z$11:$Z$61,A864)</f>
        <v>7.0910751976181781E-7</v>
      </c>
      <c r="N864">
        <f t="shared" si="86"/>
        <v>2.9205800730043268E-5</v>
      </c>
      <c r="O864">
        <f t="shared" si="87"/>
        <v>5.3740545438287469E-7</v>
      </c>
      <c r="P864" cm="1">
        <f t="array" ref="P864">INDEX($AA$11:$AA$61,A864)</f>
        <v>1.8019466041050468E-11</v>
      </c>
      <c r="Q864" cm="1">
        <f t="array" ref="Q864">INDEX($AB$11:$AB$61,A864)</f>
        <v>1.1101445384646369</v>
      </c>
      <c r="R864">
        <f t="shared" si="90"/>
        <v>0.36065142361497438</v>
      </c>
    </row>
    <row r="865" spans="1:18" x14ac:dyDescent="0.2">
      <c r="A865" s="2">
        <v>9</v>
      </c>
      <c r="B865" s="2">
        <v>855</v>
      </c>
      <c r="C865" s="2">
        <v>8</v>
      </c>
      <c r="D865" s="2">
        <v>46</v>
      </c>
      <c r="E865" s="2">
        <v>281.14999999999998</v>
      </c>
      <c r="F865" s="2" cm="1">
        <f t="array" ref="F865">INDEX($V$11:$V$61,A865)</f>
        <v>1</v>
      </c>
      <c r="G865" cm="1">
        <f t="array" ref="G865">INDEX($W$11:$W$61,A865)</f>
        <v>-1.9754876722756212</v>
      </c>
      <c r="H865">
        <f t="shared" si="85"/>
        <v>0.48670987673079874</v>
      </c>
      <c r="I865">
        <f t="shared" si="88"/>
        <v>11375.673953407802</v>
      </c>
      <c r="J865" cm="1">
        <f t="array" ref="J865">INDEX($X$11:$X$61,A865)</f>
        <v>0.95906532491898344</v>
      </c>
      <c r="K865">
        <f t="shared" si="89"/>
        <v>140.43921175107647</v>
      </c>
      <c r="L865" cm="1">
        <f t="array" ref="L865">INDEX($Y$11:$Y$61,A865)</f>
        <v>4.4335935247658745E-6</v>
      </c>
      <c r="M865" cm="1">
        <f t="array" ref="M865">INDEX($Z$11:$Z$61,A865)</f>
        <v>7.0910751976181781E-7</v>
      </c>
      <c r="N865">
        <f t="shared" si="86"/>
        <v>2.9516082251456531E-5</v>
      </c>
      <c r="O865">
        <f t="shared" si="87"/>
        <v>5.4854840873575174E-7</v>
      </c>
      <c r="P865" cm="1">
        <f t="array" ref="P865">INDEX($AA$11:$AA$61,A865)</f>
        <v>1.8019466041050468E-11</v>
      </c>
      <c r="Q865" cm="1">
        <f t="array" ref="Q865">INDEX($AB$11:$AB$61,A865)</f>
        <v>1.1101445384646369</v>
      </c>
      <c r="R865">
        <f t="shared" si="90"/>
        <v>0.3640667992442036</v>
      </c>
    </row>
    <row r="866" spans="1:18" x14ac:dyDescent="0.2">
      <c r="A866" s="2">
        <v>9</v>
      </c>
      <c r="B866" s="2">
        <v>856</v>
      </c>
      <c r="C866" s="2">
        <v>8</v>
      </c>
      <c r="D866" s="2">
        <v>47</v>
      </c>
      <c r="E866" s="2">
        <v>281.14999999999998</v>
      </c>
      <c r="F866" s="2" cm="1">
        <f t="array" ref="F866">INDEX($V$11:$V$61,A866)</f>
        <v>1</v>
      </c>
      <c r="G866" cm="1">
        <f t="array" ref="G866">INDEX($W$11:$W$61,A866)</f>
        <v>-1.9754876722756212</v>
      </c>
      <c r="H866">
        <f t="shared" si="85"/>
        <v>0.49729052622494652</v>
      </c>
      <c r="I866">
        <f t="shared" si="88"/>
        <v>11723.600844859822</v>
      </c>
      <c r="J866" cm="1">
        <f t="array" ref="J866">INDEX($X$11:$X$61,A866)</f>
        <v>0.95906532491898344</v>
      </c>
      <c r="K866">
        <f t="shared" si="89"/>
        <v>143.29245414918347</v>
      </c>
      <c r="L866" cm="1">
        <f t="array" ref="L866">INDEX($Y$11:$Y$61,A866)</f>
        <v>4.4335935247658745E-6</v>
      </c>
      <c r="M866" cm="1">
        <f t="array" ref="M866">INDEX($Z$11:$Z$61,A866)</f>
        <v>7.0910751976181781E-7</v>
      </c>
      <c r="N866">
        <f t="shared" si="86"/>
        <v>2.9797470801774024E-5</v>
      </c>
      <c r="O866">
        <f t="shared" si="87"/>
        <v>5.5969125844194025E-7</v>
      </c>
      <c r="P866" cm="1">
        <f t="array" ref="P866">INDEX($AA$11:$AA$61,A866)</f>
        <v>1.8019466041050468E-11</v>
      </c>
      <c r="Q866" cm="1">
        <f t="array" ref="Q866">INDEX($AB$11:$AB$61,A866)</f>
        <v>1.1101445384646369</v>
      </c>
      <c r="R866">
        <f t="shared" si="90"/>
        <v>0.3671659561028367</v>
      </c>
    </row>
    <row r="867" spans="1:18" x14ac:dyDescent="0.2">
      <c r="A867" s="2">
        <v>9</v>
      </c>
      <c r="B867" s="2">
        <v>857</v>
      </c>
      <c r="C867" s="2">
        <v>8</v>
      </c>
      <c r="D867" s="2">
        <v>48</v>
      </c>
      <c r="E867" s="2">
        <v>281.14999999999998</v>
      </c>
      <c r="F867" s="2" cm="1">
        <f t="array" ref="F867">INDEX($V$11:$V$61,A867)</f>
        <v>1</v>
      </c>
      <c r="G867" cm="1">
        <f t="array" ref="G867">INDEX($W$11:$W$61,A867)</f>
        <v>-1.9754876722756212</v>
      </c>
      <c r="H867">
        <f t="shared" si="85"/>
        <v>0.50787117571909435</v>
      </c>
      <c r="I867">
        <f t="shared" si="88"/>
        <v>12073.400069836149</v>
      </c>
      <c r="J867" cm="1">
        <f t="array" ref="J867">INDEX($X$11:$X$61,A867)</f>
        <v>0.95906532491898344</v>
      </c>
      <c r="K867">
        <f t="shared" si="89"/>
        <v>146.14569654729047</v>
      </c>
      <c r="L867" cm="1">
        <f t="array" ref="L867">INDEX($Y$11:$Y$61,A867)</f>
        <v>4.4335935247658745E-6</v>
      </c>
      <c r="M867" cm="1">
        <f t="array" ref="M867">INDEX($Z$11:$Z$61,A867)</f>
        <v>7.0910751976181781E-7</v>
      </c>
      <c r="N867">
        <f t="shared" si="86"/>
        <v>3.0050751786464121E-5</v>
      </c>
      <c r="O867">
        <f t="shared" si="87"/>
        <v>5.7083400137650455E-7</v>
      </c>
      <c r="P867" cm="1">
        <f t="array" ref="P867">INDEX($AA$11:$AA$61,A867)</f>
        <v>1.8019466041050468E-11</v>
      </c>
      <c r="Q867" cm="1">
        <f t="array" ref="Q867">INDEX($AB$11:$AB$61,A867)</f>
        <v>1.1101445384646369</v>
      </c>
      <c r="R867">
        <f t="shared" si="90"/>
        <v>0.3699574900427664</v>
      </c>
    </row>
    <row r="868" spans="1:18" x14ac:dyDescent="0.2">
      <c r="A868" s="2">
        <v>9</v>
      </c>
      <c r="B868" s="2">
        <v>858</v>
      </c>
      <c r="C868" s="2">
        <v>8</v>
      </c>
      <c r="D868" s="2">
        <v>49</v>
      </c>
      <c r="E868" s="2">
        <v>281.14999999999998</v>
      </c>
      <c r="F868" s="2" cm="1">
        <f t="array" ref="F868">INDEX($V$11:$V$61,A868)</f>
        <v>1</v>
      </c>
      <c r="G868" cm="1">
        <f t="array" ref="G868">INDEX($W$11:$W$61,A868)</f>
        <v>-1.9754876722756212</v>
      </c>
      <c r="H868">
        <f t="shared" si="85"/>
        <v>0.51845182521324207</v>
      </c>
      <c r="I868">
        <f t="shared" si="88"/>
        <v>12425.006279615025</v>
      </c>
      <c r="J868" cm="1">
        <f t="array" ref="J868">INDEX($X$11:$X$61,A868)</f>
        <v>0.95906532491898344</v>
      </c>
      <c r="K868">
        <f t="shared" si="89"/>
        <v>148.99893894539741</v>
      </c>
      <c r="L868" cm="1">
        <f t="array" ref="L868">INDEX($Y$11:$Y$61,A868)</f>
        <v>4.4335935247658745E-6</v>
      </c>
      <c r="M868" cm="1">
        <f t="array" ref="M868">INDEX($Z$11:$Z$61,A868)</f>
        <v>7.0910751976181781E-7</v>
      </c>
      <c r="N868">
        <f t="shared" si="86"/>
        <v>3.0276774287213578E-5</v>
      </c>
      <c r="O868">
        <f t="shared" si="87"/>
        <v>5.8197663541457651E-7</v>
      </c>
      <c r="P868" cm="1">
        <f t="array" ref="P868">INDEX($AA$11:$AA$61,A868)</f>
        <v>1.8019466041050468E-11</v>
      </c>
      <c r="Q868" cm="1">
        <f t="array" ref="Q868">INDEX($AB$11:$AB$61,A868)</f>
        <v>1.1101445384646369</v>
      </c>
      <c r="R868">
        <f t="shared" si="90"/>
        <v>0.37245069381907969</v>
      </c>
    </row>
    <row r="869" spans="1:18" x14ac:dyDescent="0.2">
      <c r="A869" s="2">
        <v>9</v>
      </c>
      <c r="B869" s="2">
        <v>859</v>
      </c>
      <c r="C869" s="2">
        <v>8</v>
      </c>
      <c r="D869" s="2">
        <v>50</v>
      </c>
      <c r="E869" s="2">
        <v>281.14999999999998</v>
      </c>
      <c r="F869" s="2" cm="1">
        <f t="array" ref="F869">INDEX($V$11:$V$61,A869)</f>
        <v>1</v>
      </c>
      <c r="G869" cm="1">
        <f t="array" ref="G869">INDEX($W$11:$W$61,A869)</f>
        <v>-1.9754876722756212</v>
      </c>
      <c r="H869">
        <f t="shared" si="85"/>
        <v>0.5290324747073899</v>
      </c>
      <c r="I869">
        <f t="shared" si="88"/>
        <v>12778.357131594339</v>
      </c>
      <c r="J869" cm="1">
        <f t="array" ref="J869">INDEX($X$11:$X$61,A869)</f>
        <v>0.95906532491898344</v>
      </c>
      <c r="K869">
        <f t="shared" si="89"/>
        <v>151.85218134350441</v>
      </c>
      <c r="L869" cm="1">
        <f t="array" ref="L869">INDEX($Y$11:$Y$61,A869)</f>
        <v>4.4335935247658745E-6</v>
      </c>
      <c r="M869" cm="1">
        <f t="array" ref="M869">INDEX($Z$11:$Z$61,A869)</f>
        <v>7.0910751976181781E-7</v>
      </c>
      <c r="N869">
        <f t="shared" si="86"/>
        <v>3.0476439962957939E-5</v>
      </c>
      <c r="O869">
        <f t="shared" si="87"/>
        <v>5.931191584313578E-7</v>
      </c>
      <c r="P869" cm="1">
        <f t="array" ref="P869">INDEX($AA$11:$AA$61,A869)</f>
        <v>1.8019466041050468E-11</v>
      </c>
      <c r="Q869" cm="1">
        <f t="array" ref="Q869">INDEX($AB$11:$AB$61,A869)</f>
        <v>1.1101445384646369</v>
      </c>
      <c r="R869">
        <f t="shared" si="90"/>
        <v>0.37465543561758929</v>
      </c>
    </row>
    <row r="870" spans="1:18" x14ac:dyDescent="0.2">
      <c r="A870" s="2">
        <v>9</v>
      </c>
      <c r="B870" s="2">
        <v>860</v>
      </c>
      <c r="C870" s="2">
        <v>8</v>
      </c>
      <c r="D870" s="2">
        <v>51</v>
      </c>
      <c r="E870" s="2">
        <v>281.14999999999998</v>
      </c>
      <c r="F870" s="2" cm="1">
        <f t="array" ref="F870">INDEX($V$11:$V$61,A870)</f>
        <v>1</v>
      </c>
      <c r="G870" cm="1">
        <f t="array" ref="G870">INDEX($W$11:$W$61,A870)</f>
        <v>-1.9754876722756212</v>
      </c>
      <c r="H870">
        <f t="shared" si="85"/>
        <v>0.53961312420153773</v>
      </c>
      <c r="I870">
        <f t="shared" si="88"/>
        <v>13133.3931184005</v>
      </c>
      <c r="J870" cm="1">
        <f t="array" ref="J870">INDEX($X$11:$X$61,A870)</f>
        <v>0.95906532491898344</v>
      </c>
      <c r="K870">
        <f t="shared" si="89"/>
        <v>154.70542374161141</v>
      </c>
      <c r="L870" cm="1">
        <f t="array" ref="L870">INDEX($Y$11:$Y$61,A870)</f>
        <v>4.4335935247658745E-6</v>
      </c>
      <c r="M870" cm="1">
        <f t="array" ref="M870">INDEX($Z$11:$Z$61,A870)</f>
        <v>7.0910751976181781E-7</v>
      </c>
      <c r="N870">
        <f t="shared" si="86"/>
        <v>3.0650692589011471E-5</v>
      </c>
      <c r="O870">
        <f t="shared" si="87"/>
        <v>6.0426156830212004E-7</v>
      </c>
      <c r="P870" cm="1">
        <f t="array" ref="P870">INDEX($AA$11:$AA$61,A870)</f>
        <v>1.8019466041050468E-11</v>
      </c>
      <c r="Q870" cm="1">
        <f t="array" ref="Q870">INDEX($AB$11:$AB$61,A870)</f>
        <v>1.1101445384646369</v>
      </c>
      <c r="R870">
        <f t="shared" si="90"/>
        <v>0.37658204456603622</v>
      </c>
    </row>
    <row r="871" spans="1:18" x14ac:dyDescent="0.2">
      <c r="A871" s="2">
        <v>9</v>
      </c>
      <c r="B871" s="2">
        <v>861</v>
      </c>
      <c r="C871" s="2">
        <v>8</v>
      </c>
      <c r="D871" s="2">
        <v>52</v>
      </c>
      <c r="E871" s="2">
        <v>281.14999999999998</v>
      </c>
      <c r="F871" s="2" cm="1">
        <f t="array" ref="F871">INDEX($V$11:$V$61,A871)</f>
        <v>1</v>
      </c>
      <c r="G871" cm="1">
        <f t="array" ref="G871">INDEX($W$11:$W$61,A871)</f>
        <v>-1.9754876722756212</v>
      </c>
      <c r="H871">
        <f t="shared" si="85"/>
        <v>0.55019377369568556</v>
      </c>
      <c r="I871">
        <f t="shared" si="88"/>
        <v>13490.057408524039</v>
      </c>
      <c r="J871" cm="1">
        <f t="array" ref="J871">INDEX($X$11:$X$61,A871)</f>
        <v>0.95906532491898344</v>
      </c>
      <c r="K871">
        <f t="shared" si="89"/>
        <v>157.55866613971841</v>
      </c>
      <c r="L871" cm="1">
        <f t="array" ref="L871">INDEX($Y$11:$Y$61,A871)</f>
        <v>4.4335935247658745E-6</v>
      </c>
      <c r="M871" cm="1">
        <f t="array" ref="M871">INDEX($Z$11:$Z$61,A871)</f>
        <v>7.0910751976181781E-7</v>
      </c>
      <c r="N871">
        <f t="shared" si="86"/>
        <v>3.0800508292660562E-5</v>
      </c>
      <c r="O871">
        <f t="shared" si="87"/>
        <v>6.1540386290220708E-7</v>
      </c>
      <c r="P871" cm="1">
        <f t="array" ref="P871">INDEX($AA$11:$AA$61,A871)</f>
        <v>1.8019466041050468E-11</v>
      </c>
      <c r="Q871" cm="1">
        <f t="array" ref="Q871">INDEX($AB$11:$AB$61,A871)</f>
        <v>1.1101445384646369</v>
      </c>
      <c r="R871">
        <f t="shared" si="90"/>
        <v>0.3782412038677212</v>
      </c>
    </row>
    <row r="872" spans="1:18" x14ac:dyDescent="0.2">
      <c r="A872" s="2">
        <v>9</v>
      </c>
      <c r="B872" s="2">
        <v>862</v>
      </c>
      <c r="C872" s="2">
        <v>8</v>
      </c>
      <c r="D872" s="2">
        <v>53</v>
      </c>
      <c r="E872" s="2">
        <v>281.14999999999998</v>
      </c>
      <c r="F872" s="2" cm="1">
        <f t="array" ref="F872">INDEX($V$11:$V$61,A872)</f>
        <v>1</v>
      </c>
      <c r="G872" cm="1">
        <f t="array" ref="G872">INDEX($W$11:$W$61,A872)</f>
        <v>-1.9754876722756212</v>
      </c>
      <c r="H872">
        <f t="shared" si="85"/>
        <v>0.56077442318983328</v>
      </c>
      <c r="I872">
        <f t="shared" si="88"/>
        <v>13848.295697584888</v>
      </c>
      <c r="J872" cm="1">
        <f t="array" ref="J872">INDEX($X$11:$X$61,A872)</f>
        <v>0.95906532491898344</v>
      </c>
      <c r="K872">
        <f t="shared" si="89"/>
        <v>160.41190853782541</v>
      </c>
      <c r="L872" cm="1">
        <f t="array" ref="L872">INDEX($Y$11:$Y$61,A872)</f>
        <v>4.4335935247658745E-6</v>
      </c>
      <c r="M872" cm="1">
        <f t="array" ref="M872">INDEX($Z$11:$Z$61,A872)</f>
        <v>7.0910751976181781E-7</v>
      </c>
      <c r="N872">
        <f t="shared" si="86"/>
        <v>3.0926886524482501E-5</v>
      </c>
      <c r="O872">
        <f t="shared" si="87"/>
        <v>6.2654604010703594E-7</v>
      </c>
      <c r="P872" cm="1">
        <f t="array" ref="P872">INDEX($AA$11:$AA$61,A872)</f>
        <v>1.8019466041050468E-11</v>
      </c>
      <c r="Q872" cm="1">
        <f t="array" ref="Q872">INDEX($AB$11:$AB$61,A872)</f>
        <v>1.1101445384646369</v>
      </c>
      <c r="R872">
        <f t="shared" si="90"/>
        <v>0.37964385198727119</v>
      </c>
    </row>
    <row r="873" spans="1:18" x14ac:dyDescent="0.2">
      <c r="A873" s="2">
        <v>9</v>
      </c>
      <c r="B873" s="2">
        <v>863</v>
      </c>
      <c r="C873" s="2">
        <v>8</v>
      </c>
      <c r="D873" s="2">
        <v>54</v>
      </c>
      <c r="E873" s="2">
        <v>281.14999999999998</v>
      </c>
      <c r="F873" s="2" cm="1">
        <f t="array" ref="F873">INDEX($V$11:$V$61,A873)</f>
        <v>1</v>
      </c>
      <c r="G873" cm="1">
        <f t="array" ref="G873">INDEX($W$11:$W$61,A873)</f>
        <v>-1.9754876722756212</v>
      </c>
      <c r="H873">
        <f t="shared" si="85"/>
        <v>0.57135507268398111</v>
      </c>
      <c r="I873">
        <f t="shared" si="88"/>
        <v>14208.056069409287</v>
      </c>
      <c r="J873" cm="1">
        <f t="array" ref="J873">INDEX($X$11:$X$61,A873)</f>
        <v>0.95906532491898344</v>
      </c>
      <c r="K873">
        <f t="shared" si="89"/>
        <v>163.26515093593238</v>
      </c>
      <c r="L873" cm="1">
        <f t="array" ref="L873">INDEX($Y$11:$Y$61,A873)</f>
        <v>4.4335935247658745E-6</v>
      </c>
      <c r="M873" cm="1">
        <f t="array" ref="M873">INDEX($Z$11:$Z$61,A873)</f>
        <v>7.0910751976181781E-7</v>
      </c>
      <c r="N873">
        <f t="shared" si="86"/>
        <v>3.1030841787488279E-5</v>
      </c>
      <c r="O873">
        <f t="shared" si="87"/>
        <v>6.3768809779209838E-7</v>
      </c>
      <c r="P873" cm="1">
        <f t="array" ref="P873">INDEX($AA$11:$AA$61,A873)</f>
        <v>1.8019466041050468E-11</v>
      </c>
      <c r="Q873" cm="1">
        <f t="array" ref="Q873">INDEX($AB$11:$AB$61,A873)</f>
        <v>1.1101445384646369</v>
      </c>
      <c r="R873">
        <f t="shared" si="90"/>
        <v>0.3808010921303947</v>
      </c>
    </row>
    <row r="874" spans="1:18" x14ac:dyDescent="0.2">
      <c r="A874" s="2">
        <v>9</v>
      </c>
      <c r="B874" s="2">
        <v>864</v>
      </c>
      <c r="C874" s="2">
        <v>8</v>
      </c>
      <c r="D874" s="2">
        <v>55</v>
      </c>
      <c r="E874" s="2">
        <v>281.14999999999998</v>
      </c>
      <c r="F874" s="2" cm="1">
        <f t="array" ref="F874">INDEX($V$11:$V$61,A874)</f>
        <v>1</v>
      </c>
      <c r="G874" cm="1">
        <f t="array" ref="G874">INDEX($W$11:$W$61,A874)</f>
        <v>-1.9754876722756212</v>
      </c>
      <c r="H874">
        <f t="shared" si="85"/>
        <v>0.58193572217812894</v>
      </c>
      <c r="I874">
        <f t="shared" si="88"/>
        <v>14569.28886617137</v>
      </c>
      <c r="J874" cm="1">
        <f t="array" ref="J874">INDEX($X$11:$X$61,A874)</f>
        <v>0.95906532491898344</v>
      </c>
      <c r="K874">
        <f t="shared" si="89"/>
        <v>166.11839333403938</v>
      </c>
      <c r="L874" cm="1">
        <f t="array" ref="L874">INDEX($Y$11:$Y$61,A874)</f>
        <v>4.4335935247658745E-6</v>
      </c>
      <c r="M874" cm="1">
        <f t="array" ref="M874">INDEX($Z$11:$Z$61,A874)</f>
        <v>7.0910751976181781E-7</v>
      </c>
      <c r="N874">
        <f t="shared" si="86"/>
        <v>3.1113396131103578E-5</v>
      </c>
      <c r="O874">
        <f t="shared" si="87"/>
        <v>6.4883003383296228E-7</v>
      </c>
      <c r="P874" cm="1">
        <f t="array" ref="P874">INDEX($AA$11:$AA$61,A874)</f>
        <v>1.8019466041050468E-11</v>
      </c>
      <c r="Q874" cm="1">
        <f t="array" ref="Q874">INDEX($AB$11:$AB$61,A874)</f>
        <v>1.1101445384646369</v>
      </c>
      <c r="R874">
        <f t="shared" si="90"/>
        <v>0.38172411009439688</v>
      </c>
    </row>
    <row r="875" spans="1:18" x14ac:dyDescent="0.2">
      <c r="A875" s="2">
        <v>9</v>
      </c>
      <c r="B875" s="2">
        <v>865</v>
      </c>
      <c r="C875" s="2">
        <v>8</v>
      </c>
      <c r="D875" s="2">
        <v>56</v>
      </c>
      <c r="E875" s="2">
        <v>281.14999999999998</v>
      </c>
      <c r="F875" s="2" cm="1">
        <f t="array" ref="F875">INDEX($V$11:$V$61,A875)</f>
        <v>1</v>
      </c>
      <c r="G875" cm="1">
        <f t="array" ref="G875">INDEX($W$11:$W$61,A875)</f>
        <v>-1.9754876722756212</v>
      </c>
      <c r="H875">
        <f t="shared" si="85"/>
        <v>0.59251637167227666</v>
      </c>
      <c r="I875">
        <f t="shared" si="88"/>
        <v>14931.946566916869</v>
      </c>
      <c r="J875" cm="1">
        <f t="array" ref="J875">INDEX($X$11:$X$61,A875)</f>
        <v>0.95906532491898344</v>
      </c>
      <c r="K875">
        <f t="shared" si="89"/>
        <v>168.97163573214635</v>
      </c>
      <c r="L875" cm="1">
        <f t="array" ref="L875">INDEX($Y$11:$Y$61,A875)</f>
        <v>4.4335935247658745E-6</v>
      </c>
      <c r="M875" cm="1">
        <f t="array" ref="M875">INDEX($Z$11:$Z$61,A875)</f>
        <v>7.0910751976181781E-7</v>
      </c>
      <c r="N875">
        <f t="shared" si="86"/>
        <v>3.1175572404041835E-5</v>
      </c>
      <c r="O875">
        <f t="shared" si="87"/>
        <v>6.599718461052724E-7</v>
      </c>
      <c r="P875" cm="1">
        <f t="array" ref="P875">INDEX($AA$11:$AA$61,A875)</f>
        <v>1.8019466041050468E-11</v>
      </c>
      <c r="Q875" cm="1">
        <f t="array" ref="Q875">INDEX($AB$11:$AB$61,A875)</f>
        <v>1.1101445384646369</v>
      </c>
      <c r="R875">
        <f t="shared" si="90"/>
        <v>0.38242410042437275</v>
      </c>
    </row>
    <row r="876" spans="1:18" x14ac:dyDescent="0.2">
      <c r="A876" s="2">
        <v>9</v>
      </c>
      <c r="B876" s="2">
        <v>866</v>
      </c>
      <c r="C876" s="2">
        <v>8</v>
      </c>
      <c r="D876" s="2">
        <v>57</v>
      </c>
      <c r="E876" s="2">
        <v>281.14999999999998</v>
      </c>
      <c r="F876" s="2" cm="1">
        <f t="array" ref="F876">INDEX($V$11:$V$61,A876)</f>
        <v>1</v>
      </c>
      <c r="G876" cm="1">
        <f t="array" ref="G876">INDEX($W$11:$W$61,A876)</f>
        <v>-1.9754876722756212</v>
      </c>
      <c r="H876">
        <f t="shared" si="85"/>
        <v>0.6030970211664245</v>
      </c>
      <c r="I876">
        <f t="shared" si="88"/>
        <v>15295.983673844397</v>
      </c>
      <c r="J876" cm="1">
        <f t="array" ref="J876">INDEX($X$11:$X$61,A876)</f>
        <v>0.95906532491898344</v>
      </c>
      <c r="K876">
        <f t="shared" si="89"/>
        <v>171.82487813025335</v>
      </c>
      <c r="L876" cm="1">
        <f t="array" ref="L876">INDEX($Y$11:$Y$61,A876)</f>
        <v>4.4335935247658745E-6</v>
      </c>
      <c r="M876" cm="1">
        <f t="array" ref="M876">INDEX($Z$11:$Z$61,A876)</f>
        <v>7.0910751976181781E-7</v>
      </c>
      <c r="N876">
        <f t="shared" si="86"/>
        <v>3.1218388249260031E-5</v>
      </c>
      <c r="O876">
        <f t="shared" si="87"/>
        <v>6.7111353248475281E-7</v>
      </c>
      <c r="P876" cm="1">
        <f t="array" ref="P876">INDEX($AA$11:$AA$61,A876)</f>
        <v>1.8019466041050468E-11</v>
      </c>
      <c r="Q876" cm="1">
        <f t="array" ref="Q876">INDEX($AB$11:$AB$61,A876)</f>
        <v>1.1101445384646369</v>
      </c>
      <c r="R876">
        <f t="shared" si="90"/>
        <v>0.38291220069111237</v>
      </c>
    </row>
    <row r="877" spans="1:18" x14ac:dyDescent="0.2">
      <c r="A877" s="2">
        <v>9</v>
      </c>
      <c r="B877" s="2">
        <v>867</v>
      </c>
      <c r="C877" s="2">
        <v>8</v>
      </c>
      <c r="D877" s="2">
        <v>58</v>
      </c>
      <c r="E877" s="2">
        <v>281.14999999999998</v>
      </c>
      <c r="F877" s="2" cm="1">
        <f t="array" ref="F877">INDEX($V$11:$V$61,A877)</f>
        <v>1</v>
      </c>
      <c r="G877" cm="1">
        <f t="array" ref="G877">INDEX($W$11:$W$61,A877)</f>
        <v>-1.9754876722756212</v>
      </c>
      <c r="H877">
        <f t="shared" si="85"/>
        <v>0.61367767066057233</v>
      </c>
      <c r="I877">
        <f t="shared" si="88"/>
        <v>15661.356605772402</v>
      </c>
      <c r="J877" cm="1">
        <f t="array" ref="J877">INDEX($X$11:$X$61,A877)</f>
        <v>0.95906532491898344</v>
      </c>
      <c r="K877">
        <f t="shared" si="89"/>
        <v>174.67812052836038</v>
      </c>
      <c r="L877" cm="1">
        <f t="array" ref="L877">INDEX($Y$11:$Y$61,A877)</f>
        <v>4.4335935247658745E-6</v>
      </c>
      <c r="M877" cm="1">
        <f t="array" ref="M877">INDEX($Z$11:$Z$61,A877)</f>
        <v>7.0910751976181781E-7</v>
      </c>
      <c r="N877">
        <f t="shared" si="86"/>
        <v>3.1242850815334964E-5</v>
      </c>
      <c r="O877">
        <f t="shared" si="87"/>
        <v>6.8225509084720717E-7</v>
      </c>
      <c r="P877" cm="1">
        <f t="array" ref="P877">INDEX($AA$11:$AA$61,A877)</f>
        <v>1.8019466041050468E-11</v>
      </c>
      <c r="Q877" cm="1">
        <f t="array" ref="Q877">INDEX($AB$11:$AB$61,A877)</f>
        <v>1.1101445384646369</v>
      </c>
      <c r="R877">
        <f t="shared" si="90"/>
        <v>0.38319943360985625</v>
      </c>
    </row>
    <row r="878" spans="1:18" x14ac:dyDescent="0.2">
      <c r="A878" s="2">
        <v>9</v>
      </c>
      <c r="B878" s="2">
        <v>868</v>
      </c>
      <c r="C878" s="2">
        <v>8</v>
      </c>
      <c r="D878" s="2">
        <v>59</v>
      </c>
      <c r="E878" s="2">
        <v>281.14999999999998</v>
      </c>
      <c r="F878" s="2" cm="1">
        <f t="array" ref="F878">INDEX($V$11:$V$61,A878)</f>
        <v>1</v>
      </c>
      <c r="G878" cm="1">
        <f t="array" ref="G878">INDEX($W$11:$W$61,A878)</f>
        <v>-1.9754876722756212</v>
      </c>
      <c r="H878">
        <f t="shared" si="85"/>
        <v>0.62425832015472005</v>
      </c>
      <c r="I878">
        <f t="shared" si="88"/>
        <v>16028.023598267628</v>
      </c>
      <c r="J878" cm="1">
        <f t="array" ref="J878">INDEX($X$11:$X$61,A878)</f>
        <v>0.95906532491898344</v>
      </c>
      <c r="K878">
        <f t="shared" si="89"/>
        <v>177.53136292646732</v>
      </c>
      <c r="L878" cm="1">
        <f t="array" ref="L878">INDEX($Y$11:$Y$61,A878)</f>
        <v>4.4335935247658745E-6</v>
      </c>
      <c r="M878" cm="1">
        <f t="array" ref="M878">INDEX($Z$11:$Z$61,A878)</f>
        <v>7.0910751976181781E-7</v>
      </c>
      <c r="N878">
        <f t="shared" si="86"/>
        <v>3.1249952151623989E-5</v>
      </c>
      <c r="O878">
        <f t="shared" si="87"/>
        <v>6.9339651906852049E-7</v>
      </c>
      <c r="P878" cm="1">
        <f t="array" ref="P878">INDEX($AA$11:$AA$61,A878)</f>
        <v>1.8019466041050468E-11</v>
      </c>
      <c r="Q878" cm="1">
        <f t="array" ref="Q878">INDEX($AB$11:$AB$61,A878)</f>
        <v>1.1101445384646369</v>
      </c>
      <c r="R878">
        <f t="shared" si="90"/>
        <v>0.38329665664271734</v>
      </c>
    </row>
    <row r="879" spans="1:18" x14ac:dyDescent="0.2">
      <c r="A879" s="2">
        <v>9</v>
      </c>
      <c r="B879" s="2">
        <v>869</v>
      </c>
      <c r="C879" s="2">
        <v>8</v>
      </c>
      <c r="D879" s="2">
        <v>60</v>
      </c>
      <c r="E879" s="2">
        <v>281.14999999999998</v>
      </c>
      <c r="F879" s="2" cm="1">
        <f t="array" ref="F879">INDEX($V$11:$V$61,A879)</f>
        <v>1</v>
      </c>
      <c r="G879" cm="1">
        <f t="array" ref="G879">INDEX($W$11:$W$61,A879)</f>
        <v>-1.9754876722756212</v>
      </c>
      <c r="H879">
        <f t="shared" si="85"/>
        <v>0.63483896964886788</v>
      </c>
      <c r="I879">
        <f t="shared" si="88"/>
        <v>16395.944609954116</v>
      </c>
      <c r="J879" cm="1">
        <f t="array" ref="J879">INDEX($X$11:$X$61,A879)</f>
        <v>0.95906532491898344</v>
      </c>
      <c r="K879">
        <f t="shared" si="89"/>
        <v>180.38460532457432</v>
      </c>
      <c r="L879" cm="1">
        <f t="array" ref="L879">INDEX($Y$11:$Y$61,A879)</f>
        <v>4.4335935247658745E-6</v>
      </c>
      <c r="M879" cm="1">
        <f t="array" ref="M879">INDEX($Z$11:$Z$61,A879)</f>
        <v>7.0910751976181781E-7</v>
      </c>
      <c r="N879">
        <f t="shared" si="86"/>
        <v>3.1240665249319335E-5</v>
      </c>
      <c r="O879">
        <f t="shared" si="87"/>
        <v>7.0453781502466099E-7</v>
      </c>
      <c r="P879" cm="1">
        <f t="array" ref="P879">INDEX($AA$11:$AA$61,A879)</f>
        <v>1.8019466041050468E-11</v>
      </c>
      <c r="Q879" cm="1">
        <f t="array" ref="Q879">INDEX($AB$11:$AB$61,A879)</f>
        <v>1.1101445384646369</v>
      </c>
      <c r="R879">
        <f t="shared" si="90"/>
        <v>0.38321451867007317</v>
      </c>
    </row>
    <row r="880" spans="1:18" x14ac:dyDescent="0.2">
      <c r="A880" s="2">
        <v>9</v>
      </c>
      <c r="B880" s="2">
        <v>870</v>
      </c>
      <c r="C880" s="2">
        <v>8</v>
      </c>
      <c r="D880" s="2">
        <v>61</v>
      </c>
      <c r="E880" s="2">
        <v>281.14999999999998</v>
      </c>
      <c r="F880" s="2" cm="1">
        <f t="array" ref="F880">INDEX($V$11:$V$61,A880)</f>
        <v>1</v>
      </c>
      <c r="G880" cm="1">
        <f t="array" ref="G880">INDEX($W$11:$W$61,A880)</f>
        <v>-1.9754876722756212</v>
      </c>
      <c r="H880">
        <f t="shared" si="85"/>
        <v>0.64541961914301571</v>
      </c>
      <c r="I880">
        <f t="shared" si="88"/>
        <v>16765.081234561061</v>
      </c>
      <c r="J880" cm="1">
        <f t="array" ref="J880">INDEX($X$11:$X$61,A880)</f>
        <v>0.95906532491898344</v>
      </c>
      <c r="K880">
        <f t="shared" si="89"/>
        <v>183.23784772268129</v>
      </c>
      <c r="L880" cm="1">
        <f t="array" ref="L880">INDEX($Y$11:$Y$61,A880)</f>
        <v>4.4335935247658745E-6</v>
      </c>
      <c r="M880" cm="1">
        <f t="array" ref="M880">INDEX($Z$11:$Z$61,A880)</f>
        <v>7.0910751976181781E-7</v>
      </c>
      <c r="N880">
        <f t="shared" si="86"/>
        <v>3.1215940686789272E-5</v>
      </c>
      <c r="O880">
        <f t="shared" si="87"/>
        <v>7.1567897659168031E-7</v>
      </c>
      <c r="P880" cm="1">
        <f t="array" ref="P880">INDEX($AA$11:$AA$61,A880)</f>
        <v>1.8019466041050468E-11</v>
      </c>
      <c r="Q880" cm="1">
        <f t="array" ref="Q880">INDEX($AB$11:$AB$61,A880)</f>
        <v>1.1101445384646369</v>
      </c>
      <c r="R880">
        <f t="shared" si="90"/>
        <v>0.38296342327556426</v>
      </c>
    </row>
    <row r="881" spans="1:18" x14ac:dyDescent="0.2">
      <c r="A881" s="2">
        <v>9</v>
      </c>
      <c r="B881" s="2">
        <v>871</v>
      </c>
      <c r="C881" s="2">
        <v>8</v>
      </c>
      <c r="D881" s="2">
        <v>62</v>
      </c>
      <c r="E881" s="2">
        <v>281.14999999999998</v>
      </c>
      <c r="F881" s="2" cm="1">
        <f t="array" ref="F881">INDEX($V$11:$V$61,A881)</f>
        <v>1</v>
      </c>
      <c r="G881" cm="1">
        <f t="array" ref="G881">INDEX($W$11:$W$61,A881)</f>
        <v>-1.9754876722756212</v>
      </c>
      <c r="H881">
        <f t="shared" si="85"/>
        <v>0.65600026863716354</v>
      </c>
      <c r="I881">
        <f t="shared" si="88"/>
        <v>17135.396618303552</v>
      </c>
      <c r="J881" cm="1">
        <f t="array" ref="J881">INDEX($X$11:$X$61,A881)</f>
        <v>0.95906532491898344</v>
      </c>
      <c r="K881">
        <f t="shared" si="89"/>
        <v>186.09109012078832</v>
      </c>
      <c r="L881" cm="1">
        <f t="array" ref="L881">INDEX($Y$11:$Y$61,A881)</f>
        <v>4.4335935247658745E-6</v>
      </c>
      <c r="M881" cm="1">
        <f t="array" ref="M881">INDEX($Z$11:$Z$61,A881)</f>
        <v>7.0910751976181781E-7</v>
      </c>
      <c r="N881">
        <f t="shared" si="86"/>
        <v>3.1176703835235158E-5</v>
      </c>
      <c r="O881">
        <f t="shared" si="87"/>
        <v>7.2682000164571629E-7</v>
      </c>
      <c r="P881" cm="1">
        <f t="array" ref="P881">INDEX($AA$11:$AA$61,A881)</f>
        <v>1.8019466041050468E-11</v>
      </c>
      <c r="Q881" cm="1">
        <f t="array" ref="Q881">INDEX($AB$11:$AB$61,A881)</f>
        <v>1.1101445384646369</v>
      </c>
      <c r="R881">
        <f t="shared" si="90"/>
        <v>0.38255349816345996</v>
      </c>
    </row>
    <row r="882" spans="1:18" x14ac:dyDescent="0.2">
      <c r="A882" s="2">
        <v>9</v>
      </c>
      <c r="B882" s="2">
        <v>872</v>
      </c>
      <c r="C882" s="2">
        <v>8</v>
      </c>
      <c r="D882" s="2">
        <v>63</v>
      </c>
      <c r="E882" s="2">
        <v>281.14999999999998</v>
      </c>
      <c r="F882" s="2" cm="1">
        <f t="array" ref="F882">INDEX($V$11:$V$61,A882)</f>
        <v>1</v>
      </c>
      <c r="G882" cm="1">
        <f t="array" ref="G882">INDEX($W$11:$W$61,A882)</f>
        <v>-1.9754876722756212</v>
      </c>
      <c r="H882">
        <f t="shared" si="85"/>
        <v>0.66658091813131126</v>
      </c>
      <c r="I882">
        <f t="shared" si="88"/>
        <v>17506.855382222766</v>
      </c>
      <c r="J882" cm="1">
        <f t="array" ref="J882">INDEX($X$11:$X$61,A882)</f>
        <v>0.95906532491898344</v>
      </c>
      <c r="K882">
        <f t="shared" si="89"/>
        <v>188.94433251889529</v>
      </c>
      <c r="L882" cm="1">
        <f t="array" ref="L882">INDEX($Y$11:$Y$61,A882)</f>
        <v>4.4335935247658745E-6</v>
      </c>
      <c r="M882" cm="1">
        <f t="array" ref="M882">INDEX($Z$11:$Z$61,A882)</f>
        <v>7.0910751976181781E-7</v>
      </c>
      <c r="N882">
        <f t="shared" si="86"/>
        <v>3.1123852579491713E-5</v>
      </c>
      <c r="O882">
        <f t="shared" si="87"/>
        <v>7.3796088806299275E-7</v>
      </c>
      <c r="P882" cm="1">
        <f t="array" ref="P882">INDEX($AA$11:$AA$61,A882)</f>
        <v>1.8019466041050468E-11</v>
      </c>
      <c r="Q882" cm="1">
        <f t="array" ref="Q882">INDEX($AB$11:$AB$61,A882)</f>
        <v>1.1101445384646369</v>
      </c>
      <c r="R882">
        <f t="shared" si="90"/>
        <v>0.38199457021399841</v>
      </c>
    </row>
    <row r="883" spans="1:18" x14ac:dyDescent="0.2">
      <c r="A883" s="2">
        <v>9</v>
      </c>
      <c r="B883" s="2">
        <v>873</v>
      </c>
      <c r="C883" s="2">
        <v>8</v>
      </c>
      <c r="D883" s="2">
        <v>64</v>
      </c>
      <c r="E883" s="2">
        <v>281.14999999999998</v>
      </c>
      <c r="F883" s="2" cm="1">
        <f t="array" ref="F883">INDEX($V$11:$V$61,A883)</f>
        <v>1</v>
      </c>
      <c r="G883" cm="1">
        <f t="array" ref="G883">INDEX($W$11:$W$61,A883)</f>
        <v>-1.9754876722756212</v>
      </c>
      <c r="H883">
        <f t="shared" si="85"/>
        <v>0.67716156762545909</v>
      </c>
      <c r="I883">
        <f t="shared" si="88"/>
        <v>17879.423549141691</v>
      </c>
      <c r="J883" cm="1">
        <f t="array" ref="J883">INDEX($X$11:$X$61,A883)</f>
        <v>0.95906532491898344</v>
      </c>
      <c r="K883">
        <f t="shared" si="89"/>
        <v>191.79757491700229</v>
      </c>
      <c r="L883" cm="1">
        <f t="array" ref="L883">INDEX($Y$11:$Y$61,A883)</f>
        <v>4.4335935247658745E-6</v>
      </c>
      <c r="M883" cm="1">
        <f t="array" ref="M883">INDEX($Z$11:$Z$61,A883)</f>
        <v>7.0910751976181781E-7</v>
      </c>
      <c r="N883">
        <f t="shared" si="86"/>
        <v>3.1058255508576902E-5</v>
      </c>
      <c r="O883">
        <f t="shared" si="87"/>
        <v>7.4910163371982231E-7</v>
      </c>
      <c r="P883" cm="1">
        <f t="array" ref="P883">INDEX($AA$11:$AA$61,A883)</f>
        <v>1.8019466041050468E-11</v>
      </c>
      <c r="Q883" cm="1">
        <f t="array" ref="Q883">INDEX($AB$11:$AB$61,A883)</f>
        <v>1.1101445384646369</v>
      </c>
      <c r="R883">
        <f t="shared" si="90"/>
        <v>0.38129614567989378</v>
      </c>
    </row>
    <row r="884" spans="1:18" x14ac:dyDescent="0.2">
      <c r="A884" s="2">
        <v>9</v>
      </c>
      <c r="B884" s="2">
        <v>874</v>
      </c>
      <c r="C884" s="2">
        <v>8</v>
      </c>
      <c r="D884" s="2">
        <v>65</v>
      </c>
      <c r="E884" s="2">
        <v>281.14999999999998</v>
      </c>
      <c r="F884" s="2" cm="1">
        <f t="array" ref="F884">INDEX($V$11:$V$61,A884)</f>
        <v>1</v>
      </c>
      <c r="G884" cm="1">
        <f t="array" ref="G884">INDEX($W$11:$W$61,A884)</f>
        <v>-1.9754876722756212</v>
      </c>
      <c r="H884">
        <f t="shared" si="85"/>
        <v>0.68774221711960692</v>
      </c>
      <c r="I884">
        <f t="shared" si="88"/>
        <v>18253.068474919492</v>
      </c>
      <c r="J884" cm="1">
        <f t="array" ref="J884">INDEX($X$11:$X$61,A884)</f>
        <v>0.95906532491898344</v>
      </c>
      <c r="K884">
        <f t="shared" si="89"/>
        <v>194.65081731510926</v>
      </c>
      <c r="L884" cm="1">
        <f t="array" ref="L884">INDEX($Y$11:$Y$61,A884)</f>
        <v>4.4335935247658745E-6</v>
      </c>
      <c r="M884" cm="1">
        <f t="array" ref="M884">INDEX($Z$11:$Z$61,A884)</f>
        <v>7.0910751976181781E-7</v>
      </c>
      <c r="N884">
        <f t="shared" si="86"/>
        <v>3.09807505311836E-5</v>
      </c>
      <c r="O884">
        <f t="shared" si="87"/>
        <v>7.6024223649260656E-7</v>
      </c>
      <c r="P884" cm="1">
        <f t="array" ref="P884">INDEX($AA$11:$AA$61,A884)</f>
        <v>1.8019466041050468E-11</v>
      </c>
      <c r="Q884" cm="1">
        <f t="array" ref="Q884">INDEX($AB$11:$AB$61,A884)</f>
        <v>1.1101445384646369</v>
      </c>
      <c r="R884">
        <f t="shared" si="90"/>
        <v>0.38046739503361021</v>
      </c>
    </row>
    <row r="885" spans="1:18" x14ac:dyDescent="0.2">
      <c r="A885" s="2">
        <v>9</v>
      </c>
      <c r="B885" s="2">
        <v>875</v>
      </c>
      <c r="C885" s="2">
        <v>8</v>
      </c>
      <c r="D885" s="2">
        <v>66</v>
      </c>
      <c r="E885" s="2">
        <v>281.14999999999998</v>
      </c>
      <c r="F885" s="2" cm="1">
        <f t="array" ref="F885">INDEX($V$11:$V$61,A885)</f>
        <v>1</v>
      </c>
      <c r="G885" cm="1">
        <f t="array" ref="G885">INDEX($W$11:$W$61,A885)</f>
        <v>-1.9754876722756212</v>
      </c>
      <c r="H885">
        <f t="shared" si="85"/>
        <v>0.69832286661375464</v>
      </c>
      <c r="I885">
        <f t="shared" si="88"/>
        <v>18627.758783712252</v>
      </c>
      <c r="J885" cm="1">
        <f t="array" ref="J885">INDEX($X$11:$X$61,A885)</f>
        <v>0.95906532491898344</v>
      </c>
      <c r="K885">
        <f t="shared" si="89"/>
        <v>197.50405971321624</v>
      </c>
      <c r="L885" cm="1">
        <f t="array" ref="L885">INDEX($Y$11:$Y$61,A885)</f>
        <v>4.4335935247658745E-6</v>
      </c>
      <c r="M885" cm="1">
        <f t="array" ref="M885">INDEX($Z$11:$Z$61,A885)</f>
        <v>7.0910751976181781E-7</v>
      </c>
      <c r="N885">
        <f t="shared" si="86"/>
        <v>3.0892143872540321E-5</v>
      </c>
      <c r="O885">
        <f t="shared" si="87"/>
        <v>7.7138269425783815E-7</v>
      </c>
      <c r="P885" cm="1">
        <f t="array" ref="P885">INDEX($AA$11:$AA$61,A885)</f>
        <v>1.8019466041050468E-11</v>
      </c>
      <c r="Q885" cm="1">
        <f t="array" ref="Q885">INDEX($AB$11:$AB$61,A885)</f>
        <v>1.1101445384646369</v>
      </c>
      <c r="R885">
        <f t="shared" si="90"/>
        <v>0.37951714198852288</v>
      </c>
    </row>
    <row r="886" spans="1:18" x14ac:dyDescent="0.2">
      <c r="A886" s="2">
        <v>9</v>
      </c>
      <c r="B886" s="2">
        <v>876</v>
      </c>
      <c r="C886" s="2">
        <v>8</v>
      </c>
      <c r="D886" s="2">
        <v>67</v>
      </c>
      <c r="E886" s="2">
        <v>281.14999999999998</v>
      </c>
      <c r="F886" s="2" cm="1">
        <f t="array" ref="F886">INDEX($V$11:$V$61,A886)</f>
        <v>1</v>
      </c>
      <c r="G886" cm="1">
        <f t="array" ref="G886">INDEX($W$11:$W$61,A886)</f>
        <v>-1.9754876722756212</v>
      </c>
      <c r="H886">
        <f t="shared" si="85"/>
        <v>0.70890351610790248</v>
      </c>
      <c r="I886">
        <f t="shared" si="88"/>
        <v>19003.46430697036</v>
      </c>
      <c r="J886" cm="1">
        <f t="array" ref="J886">INDEX($X$11:$X$61,A886)</f>
        <v>0.95906532491898344</v>
      </c>
      <c r="K886">
        <f t="shared" si="89"/>
        <v>200.35730211132326</v>
      </c>
      <c r="L886" cm="1">
        <f t="array" ref="L886">INDEX($Y$11:$Y$61,A886)</f>
        <v>4.4335935247658745E-6</v>
      </c>
      <c r="M886" cm="1">
        <f t="array" ref="M886">INDEX($Z$11:$Z$61,A886)</f>
        <v>7.0910751976181781E-7</v>
      </c>
      <c r="N886">
        <f t="shared" si="86"/>
        <v>3.079320941080709E-5</v>
      </c>
      <c r="O886">
        <f t="shared" si="87"/>
        <v>7.8252300489210245E-7</v>
      </c>
      <c r="P886" cm="1">
        <f t="array" ref="P886">INDEX($AA$11:$AA$61,A886)</f>
        <v>1.8019466041050468E-11</v>
      </c>
      <c r="Q886" cm="1">
        <f t="array" ref="Q886">INDEX($AB$11:$AB$61,A886)</f>
        <v>1.1101445384646369</v>
      </c>
      <c r="R886">
        <f t="shared" si="90"/>
        <v>0.37845385623611444</v>
      </c>
    </row>
    <row r="887" spans="1:18" x14ac:dyDescent="0.2">
      <c r="A887" s="2">
        <v>9</v>
      </c>
      <c r="B887" s="2">
        <v>877</v>
      </c>
      <c r="C887" s="2">
        <v>8</v>
      </c>
      <c r="D887" s="2">
        <v>68</v>
      </c>
      <c r="E887" s="2">
        <v>281.14999999999998</v>
      </c>
      <c r="F887" s="2" cm="1">
        <f t="array" ref="F887">INDEX($V$11:$V$61,A887)</f>
        <v>1</v>
      </c>
      <c r="G887" cm="1">
        <f t="array" ref="G887">INDEX($W$11:$W$61,A887)</f>
        <v>-1.9754876722756212</v>
      </c>
      <c r="H887">
        <f t="shared" si="85"/>
        <v>0.71948416560205031</v>
      </c>
      <c r="I887">
        <f t="shared" si="88"/>
        <v>19380.15602592321</v>
      </c>
      <c r="J887" cm="1">
        <f t="array" ref="J887">INDEX($X$11:$X$61,A887)</f>
        <v>0.95906532491898344</v>
      </c>
      <c r="K887">
        <f t="shared" si="89"/>
        <v>203.21054450943026</v>
      </c>
      <c r="L887" cm="1">
        <f t="array" ref="L887">INDEX($Y$11:$Y$61,A887)</f>
        <v>4.4335935247658745E-6</v>
      </c>
      <c r="M887" cm="1">
        <f t="array" ref="M887">INDEX($Z$11:$Z$61,A887)</f>
        <v>7.0910751976181781E-7</v>
      </c>
      <c r="N887">
        <f t="shared" si="86"/>
        <v>3.0684688313289212E-5</v>
      </c>
      <c r="O887">
        <f t="shared" si="87"/>
        <v>7.9366316627207707E-7</v>
      </c>
      <c r="P887" cm="1">
        <f t="array" ref="P887">INDEX($AA$11:$AA$61,A887)</f>
        <v>1.8019466041050468E-11</v>
      </c>
      <c r="Q887" cm="1">
        <f t="array" ref="Q887">INDEX($AB$11:$AB$61,A887)</f>
        <v>1.1101445384646369</v>
      </c>
      <c r="R887">
        <f t="shared" si="90"/>
        <v>0.37728564946452381</v>
      </c>
    </row>
    <row r="888" spans="1:18" x14ac:dyDescent="0.2">
      <c r="A888" s="2">
        <v>9</v>
      </c>
      <c r="B888" s="2">
        <v>878</v>
      </c>
      <c r="C888" s="2">
        <v>8</v>
      </c>
      <c r="D888" s="2">
        <v>69</v>
      </c>
      <c r="E888" s="2">
        <v>281.14999999999998</v>
      </c>
      <c r="F888" s="2" cm="1">
        <f t="array" ref="F888">INDEX($V$11:$V$61,A888)</f>
        <v>1</v>
      </c>
      <c r="G888" cm="1">
        <f t="array" ref="G888">INDEX($W$11:$W$61,A888)</f>
        <v>-1.9754876722756212</v>
      </c>
      <c r="H888">
        <f t="shared" si="85"/>
        <v>0.73006481509619814</v>
      </c>
      <c r="I888">
        <f t="shared" si="88"/>
        <v>19757.806017320945</v>
      </c>
      <c r="J888" cm="1">
        <f t="array" ref="J888">INDEX($X$11:$X$61,A888)</f>
        <v>0.95906532491898344</v>
      </c>
      <c r="K888">
        <f t="shared" si="89"/>
        <v>206.06378690753726</v>
      </c>
      <c r="L888" cm="1">
        <f t="array" ref="L888">INDEX($Y$11:$Y$61,A888)</f>
        <v>4.4335935247658745E-6</v>
      </c>
      <c r="M888" cm="1">
        <f t="array" ref="M888">INDEX($Z$11:$Z$61,A888)</f>
        <v>7.0910751976181781E-7</v>
      </c>
      <c r="N888">
        <f t="shared" si="86"/>
        <v>3.0567288935133652E-5</v>
      </c>
      <c r="O888">
        <f t="shared" si="87"/>
        <v>8.0480317627453565E-7</v>
      </c>
      <c r="P888" cm="1">
        <f t="array" ref="P888">INDEX($AA$11:$AA$61,A888)</f>
        <v>1.8019466041050468E-11</v>
      </c>
      <c r="Q888" cm="1">
        <f t="array" ref="Q888">INDEX($AB$11:$AB$61,A888)</f>
        <v>1.1101445384646369</v>
      </c>
      <c r="R888">
        <f t="shared" si="90"/>
        <v>0.37602027424983026</v>
      </c>
    </row>
    <row r="889" spans="1:18" x14ac:dyDescent="0.2">
      <c r="A889" s="2">
        <v>9</v>
      </c>
      <c r="B889" s="2">
        <v>879</v>
      </c>
      <c r="C889" s="2">
        <v>8</v>
      </c>
      <c r="D889" s="2">
        <v>70</v>
      </c>
      <c r="E889" s="2">
        <v>281.14999999999998</v>
      </c>
      <c r="F889" s="2" cm="1">
        <f t="array" ref="F889">INDEX($V$11:$V$61,A889)</f>
        <v>1</v>
      </c>
      <c r="G889" cm="1">
        <f t="array" ref="G889">INDEX($W$11:$W$61,A889)</f>
        <v>-1.9754876722756212</v>
      </c>
      <c r="H889">
        <f t="shared" si="85"/>
        <v>0.74064546459034586</v>
      </c>
      <c r="I889">
        <f t="shared" si="88"/>
        <v>20136.387402219996</v>
      </c>
      <c r="J889" cm="1">
        <f t="array" ref="J889">INDEX($X$11:$X$61,A889)</f>
        <v>0.95906532491898344</v>
      </c>
      <c r="K889">
        <f t="shared" si="89"/>
        <v>208.91702930564423</v>
      </c>
      <c r="L889" cm="1">
        <f t="array" ref="L889">INDEX($Y$11:$Y$61,A889)</f>
        <v>4.4335935247658745E-6</v>
      </c>
      <c r="M889" cm="1">
        <f t="array" ref="M889">INDEX($Z$11:$Z$61,A889)</f>
        <v>7.0910751976181781E-7</v>
      </c>
      <c r="N889">
        <f t="shared" si="86"/>
        <v>3.0441686945726362E-5</v>
      </c>
      <c r="O889">
        <f t="shared" si="87"/>
        <v>8.1594303277634744E-7</v>
      </c>
      <c r="P889" cm="1">
        <f t="array" ref="P889">INDEX($AA$11:$AA$61,A889)</f>
        <v>1.8019466041050468E-11</v>
      </c>
      <c r="Q889" cm="1">
        <f t="array" ref="Q889">INDEX($AB$11:$AB$61,A889)</f>
        <v>1.1101445384646369</v>
      </c>
      <c r="R889">
        <f t="shared" si="90"/>
        <v>0.374665125439407</v>
      </c>
    </row>
    <row r="890" spans="1:18" x14ac:dyDescent="0.2">
      <c r="A890" s="2">
        <v>9</v>
      </c>
      <c r="B890" s="2">
        <v>880</v>
      </c>
      <c r="C890" s="2">
        <v>8</v>
      </c>
      <c r="D890" s="2">
        <v>71</v>
      </c>
      <c r="E890" s="2">
        <v>281.14999999999998</v>
      </c>
      <c r="F890" s="2" cm="1">
        <f t="array" ref="F890">INDEX($V$11:$V$61,A890)</f>
        <v>1</v>
      </c>
      <c r="G890" cm="1">
        <f t="array" ref="G890">INDEX($W$11:$W$61,A890)</f>
        <v>-1.9754876722756212</v>
      </c>
      <c r="H890">
        <f t="shared" si="85"/>
        <v>0.75122611408449369</v>
      </c>
      <c r="I890">
        <f t="shared" si="88"/>
        <v>20515.874297615104</v>
      </c>
      <c r="J890" cm="1">
        <f t="array" ref="J890">INDEX($X$11:$X$61,A890)</f>
        <v>0.95906532491898344</v>
      </c>
      <c r="K890">
        <f t="shared" si="89"/>
        <v>211.77027170375121</v>
      </c>
      <c r="L890" cm="1">
        <f t="array" ref="L890">INDEX($Y$11:$Y$61,A890)</f>
        <v>4.4335935247658745E-6</v>
      </c>
      <c r="M890" cm="1">
        <f t="array" ref="M890">INDEX($Z$11:$Z$61,A890)</f>
        <v>7.0910751976181781E-7</v>
      </c>
      <c r="N890">
        <f t="shared" si="86"/>
        <v>3.0308525650653405E-5</v>
      </c>
      <c r="O890">
        <f t="shared" si="87"/>
        <v>8.2708273365447952E-7</v>
      </c>
      <c r="P890" cm="1">
        <f t="array" ref="P890">INDEX($AA$11:$AA$61,A890)</f>
        <v>1.8019466041050468E-11</v>
      </c>
      <c r="Q890" cm="1">
        <f t="array" ref="Q890">INDEX($AB$11:$AB$61,A890)</f>
        <v>1.1101445384646369</v>
      </c>
      <c r="R890">
        <f t="shared" si="90"/>
        <v>0.37322724367561821</v>
      </c>
    </row>
    <row r="891" spans="1:18" x14ac:dyDescent="0.2">
      <c r="A891" s="2">
        <v>9</v>
      </c>
      <c r="B891" s="2">
        <v>881</v>
      </c>
      <c r="C891" s="2">
        <v>8</v>
      </c>
      <c r="D891" s="2">
        <v>72</v>
      </c>
      <c r="E891" s="2">
        <v>281.14999999999998</v>
      </c>
      <c r="F891" s="2" cm="1">
        <f t="array" ref="F891">INDEX($V$11:$V$61,A891)</f>
        <v>1</v>
      </c>
      <c r="G891" cm="1">
        <f t="array" ref="G891">INDEX($W$11:$W$61,A891)</f>
        <v>-1.9754876722756212</v>
      </c>
      <c r="H891">
        <f t="shared" si="85"/>
        <v>0.76180676357864152</v>
      </c>
      <c r="I891">
        <f t="shared" si="88"/>
        <v>20896.24177073485</v>
      </c>
      <c r="J891" cm="1">
        <f t="array" ref="J891">INDEX($X$11:$X$61,A891)</f>
        <v>0.95906532491898344</v>
      </c>
      <c r="K891">
        <f t="shared" si="89"/>
        <v>214.62351410185821</v>
      </c>
      <c r="L891" cm="1">
        <f t="array" ref="L891">INDEX($Y$11:$Y$61,A891)</f>
        <v>4.4335935247658745E-6</v>
      </c>
      <c r="M891" cm="1">
        <f t="array" ref="M891">INDEX($Z$11:$Z$61,A891)</f>
        <v>7.0910751976181781E-7</v>
      </c>
      <c r="N891">
        <f t="shared" si="86"/>
        <v>3.01684164797587E-5</v>
      </c>
      <c r="O891">
        <f t="shared" si="87"/>
        <v>8.3822227678599787E-7</v>
      </c>
      <c r="P891" cm="1">
        <f t="array" ref="P891">INDEX($AA$11:$AA$61,A891)</f>
        <v>1.8019466041050468E-11</v>
      </c>
      <c r="Q891" cm="1">
        <f t="array" ref="Q891">INDEX($AB$11:$AB$61,A891)</f>
        <v>1.1101445384646369</v>
      </c>
      <c r="R891">
        <f t="shared" si="90"/>
        <v>0.37171332073735847</v>
      </c>
    </row>
    <row r="892" spans="1:18" x14ac:dyDescent="0.2">
      <c r="A892" s="2">
        <v>9</v>
      </c>
      <c r="B892" s="2">
        <v>882</v>
      </c>
      <c r="C892" s="2">
        <v>8</v>
      </c>
      <c r="D892" s="2">
        <v>73</v>
      </c>
      <c r="E892" s="2">
        <v>281.14999999999998</v>
      </c>
      <c r="F892" s="2" cm="1">
        <f t="array" ref="F892">INDEX($V$11:$V$61,A892)</f>
        <v>1</v>
      </c>
      <c r="G892" cm="1">
        <f t="array" ref="G892">INDEX($W$11:$W$61,A892)</f>
        <v>-1.9754876722756212</v>
      </c>
      <c r="H892">
        <f t="shared" si="85"/>
        <v>0.77238741307278924</v>
      </c>
      <c r="I892">
        <f t="shared" si="88"/>
        <v>21277.465795831267</v>
      </c>
      <c r="J892" cm="1">
        <f t="array" ref="J892">INDEX($X$11:$X$61,A892)</f>
        <v>0.95906532491898344</v>
      </c>
      <c r="K892">
        <f t="shared" si="89"/>
        <v>217.47675649996521</v>
      </c>
      <c r="L892" cm="1">
        <f t="array" ref="L892">INDEX($Y$11:$Y$61,A892)</f>
        <v>4.4335935247658745E-6</v>
      </c>
      <c r="M892" cm="1">
        <f t="array" ref="M892">INDEX($Z$11:$Z$61,A892)</f>
        <v>7.0910751976181781E-7</v>
      </c>
      <c r="N892">
        <f t="shared" si="86"/>
        <v>3.0021939614474053E-5</v>
      </c>
      <c r="O892">
        <f t="shared" si="87"/>
        <v>8.4936166004806882E-7</v>
      </c>
      <c r="P892" cm="1">
        <f t="array" ref="P892">INDEX($AA$11:$AA$61,A892)</f>
        <v>1.8019466041050468E-11</v>
      </c>
      <c r="Q892" cm="1">
        <f t="array" ref="Q892">INDEX($AB$11:$AB$61,A892)</f>
        <v>1.1101445384646369</v>
      </c>
      <c r="R892">
        <f t="shared" si="90"/>
        <v>0.37012970640585457</v>
      </c>
    </row>
    <row r="893" spans="1:18" x14ac:dyDescent="0.2">
      <c r="A893" s="2">
        <v>9</v>
      </c>
      <c r="B893" s="2">
        <v>883</v>
      </c>
      <c r="C893" s="2">
        <v>8</v>
      </c>
      <c r="D893" s="2">
        <v>74</v>
      </c>
      <c r="E893" s="2">
        <v>281.14999999999998</v>
      </c>
      <c r="F893" s="2" cm="1">
        <f t="array" ref="F893">INDEX($V$11:$V$61,A893)</f>
        <v>1</v>
      </c>
      <c r="G893" cm="1">
        <f t="array" ref="G893">INDEX($W$11:$W$61,A893)</f>
        <v>-1.9754876722756212</v>
      </c>
      <c r="H893">
        <f t="shared" si="85"/>
        <v>0.78296806256693707</v>
      </c>
      <c r="I893">
        <f t="shared" si="88"/>
        <v>21659.523213306085</v>
      </c>
      <c r="J893" cm="1">
        <f t="array" ref="J893">INDEX($X$11:$X$61,A893)</f>
        <v>0.95906532491898344</v>
      </c>
      <c r="K893">
        <f t="shared" si="89"/>
        <v>220.32999889807218</v>
      </c>
      <c r="L893" cm="1">
        <f t="array" ref="L893">INDEX($Y$11:$Y$61,A893)</f>
        <v>4.4335935247658745E-6</v>
      </c>
      <c r="M893" cm="1">
        <f t="array" ref="M893">INDEX($Z$11:$Z$61,A893)</f>
        <v>7.0910751976181781E-7</v>
      </c>
      <c r="N893">
        <f t="shared" si="86"/>
        <v>2.9869644730170369E-5</v>
      </c>
      <c r="O893">
        <f t="shared" si="87"/>
        <v>8.6050088131795984E-7</v>
      </c>
      <c r="P893" cm="1">
        <f t="array" ref="P893">INDEX($AA$11:$AA$61,A893)</f>
        <v>1.8019466041050468E-11</v>
      </c>
      <c r="Q893" cm="1">
        <f t="array" ref="Q893">INDEX($AB$11:$AB$61,A893)</f>
        <v>1.1101445384646369</v>
      </c>
      <c r="R893">
        <f t="shared" si="90"/>
        <v>0.36848241658931424</v>
      </c>
    </row>
    <row r="894" spans="1:18" x14ac:dyDescent="0.2">
      <c r="A894" s="2">
        <v>9</v>
      </c>
      <c r="B894" s="2">
        <v>884</v>
      </c>
      <c r="C894" s="2">
        <v>8</v>
      </c>
      <c r="D894" s="2">
        <v>75</v>
      </c>
      <c r="E894" s="2">
        <v>281.14999999999998</v>
      </c>
      <c r="F894" s="2" cm="1">
        <f t="array" ref="F894">INDEX($V$11:$V$61,A894)</f>
        <v>1</v>
      </c>
      <c r="G894" cm="1">
        <f t="array" ref="G894">INDEX($W$11:$W$61,A894)</f>
        <v>-1.9754876722756212</v>
      </c>
      <c r="H894">
        <f t="shared" si="85"/>
        <v>0.7935487120610849</v>
      </c>
      <c r="I894">
        <f t="shared" si="88"/>
        <v>22042.391691027522</v>
      </c>
      <c r="J894" cm="1">
        <f t="array" ref="J894">INDEX($X$11:$X$61,A894)</f>
        <v>0.95906532491898344</v>
      </c>
      <c r="K894">
        <f t="shared" si="89"/>
        <v>223.1832412961792</v>
      </c>
      <c r="L894" cm="1">
        <f t="array" ref="L894">INDEX($Y$11:$Y$61,A894)</f>
        <v>4.4335935247658745E-6</v>
      </c>
      <c r="M894" cm="1">
        <f t="array" ref="M894">INDEX($Z$11:$Z$61,A894)</f>
        <v>7.0910751976181781E-7</v>
      </c>
      <c r="N894">
        <f t="shared" si="86"/>
        <v>2.9712051831751777E-5</v>
      </c>
      <c r="O894">
        <f t="shared" si="87"/>
        <v>8.7163993847304204E-7</v>
      </c>
      <c r="P894" cm="1">
        <f t="array" ref="P894">INDEX($AA$11:$AA$61,A894)</f>
        <v>1.8019466041050468E-11</v>
      </c>
      <c r="Q894" cm="1">
        <f t="array" ref="Q894">INDEX($AB$11:$AB$61,A894)</f>
        <v>1.1101445384646369</v>
      </c>
      <c r="R894">
        <f t="shared" si="90"/>
        <v>0.36677714246807114</v>
      </c>
    </row>
    <row r="895" spans="1:18" x14ac:dyDescent="0.2">
      <c r="A895" s="2">
        <v>9</v>
      </c>
      <c r="B895" s="2">
        <v>885</v>
      </c>
      <c r="C895" s="2">
        <v>8</v>
      </c>
      <c r="D895" s="2">
        <v>76</v>
      </c>
      <c r="E895" s="2">
        <v>281.14999999999998</v>
      </c>
      <c r="F895" s="2" cm="1">
        <f t="array" ref="F895">INDEX($V$11:$V$61,A895)</f>
        <v>1</v>
      </c>
      <c r="G895" cm="1">
        <f t="array" ref="G895">INDEX($W$11:$W$61,A895)</f>
        <v>-1.9754876722756212</v>
      </c>
      <c r="H895">
        <f t="shared" si="85"/>
        <v>0.80412936155523262</v>
      </c>
      <c r="I895">
        <f t="shared" si="88"/>
        <v>22426.049687701896</v>
      </c>
      <c r="J895" cm="1">
        <f t="array" ref="J895">INDEX($X$11:$X$61,A895)</f>
        <v>0.95906532491898344</v>
      </c>
      <c r="K895">
        <f t="shared" si="89"/>
        <v>226.03648369428618</v>
      </c>
      <c r="L895" cm="1">
        <f t="array" ref="L895">INDEX($Y$11:$Y$61,A895)</f>
        <v>4.4335935247658745E-6</v>
      </c>
      <c r="M895" cm="1">
        <f t="array" ref="M895">INDEX($Z$11:$Z$61,A895)</f>
        <v>7.0910751976181781E-7</v>
      </c>
      <c r="N895">
        <f t="shared" si="86"/>
        <v>2.9549652163062619E-5</v>
      </c>
      <c r="O895">
        <f t="shared" si="87"/>
        <v>8.827788293907902E-7</v>
      </c>
      <c r="P895" cm="1">
        <f t="array" ref="P895">INDEX($AA$11:$AA$61,A895)</f>
        <v>1.8019466041050468E-11</v>
      </c>
      <c r="Q895" cm="1">
        <f t="array" ref="Q895">INDEX($AB$11:$AB$61,A895)</f>
        <v>1.1101445384646369</v>
      </c>
      <c r="R895">
        <f t="shared" si="90"/>
        <v>0.36501926044757266</v>
      </c>
    </row>
    <row r="896" spans="1:18" x14ac:dyDescent="0.2">
      <c r="A896" s="2">
        <v>9</v>
      </c>
      <c r="B896" s="2">
        <v>886</v>
      </c>
      <c r="C896" s="2">
        <v>8</v>
      </c>
      <c r="D896" s="2">
        <v>77</v>
      </c>
      <c r="E896" s="2">
        <v>281.14999999999998</v>
      </c>
      <c r="F896" s="2" cm="1">
        <f t="array" ref="F896">INDEX($V$11:$V$61,A896)</f>
        <v>1</v>
      </c>
      <c r="G896" cm="1">
        <f t="array" ref="G896">INDEX($W$11:$W$61,A896)</f>
        <v>-1.9754876722756212</v>
      </c>
      <c r="H896">
        <f t="shared" si="85"/>
        <v>0.81471001104938046</v>
      </c>
      <c r="I896">
        <f t="shared" si="88"/>
        <v>22810.476418173817</v>
      </c>
      <c r="J896" cm="1">
        <f t="array" ref="J896">INDEX($X$11:$X$61,A896)</f>
        <v>0.95906532491898344</v>
      </c>
      <c r="K896">
        <f t="shared" si="89"/>
        <v>228.88972609239315</v>
      </c>
      <c r="L896" cm="1">
        <f t="array" ref="L896">INDEX($Y$11:$Y$61,A896)</f>
        <v>4.4335935247658745E-6</v>
      </c>
      <c r="M896" cm="1">
        <f t="array" ref="M896">INDEX($Z$11:$Z$61,A896)</f>
        <v>7.0910751976181781E-7</v>
      </c>
      <c r="N896">
        <f t="shared" si="86"/>
        <v>2.9382909172885998E-5</v>
      </c>
      <c r="O896">
        <f t="shared" si="87"/>
        <v>8.9391755194878517E-7</v>
      </c>
      <c r="P896" cm="1">
        <f t="array" ref="P896">INDEX($AA$11:$AA$61,A896)</f>
        <v>1.8019466041050468E-11</v>
      </c>
      <c r="Q896" cm="1">
        <f t="array" ref="Q896">INDEX($AB$11:$AB$61,A896)</f>
        <v>1.1101445384646369</v>
      </c>
      <c r="R896">
        <f t="shared" si="90"/>
        <v>0.36321384273073271</v>
      </c>
    </row>
    <row r="897" spans="1:18" x14ac:dyDescent="0.2">
      <c r="A897" s="2">
        <v>9</v>
      </c>
      <c r="B897" s="2">
        <v>887</v>
      </c>
      <c r="C897" s="2">
        <v>8</v>
      </c>
      <c r="D897" s="2">
        <v>78</v>
      </c>
      <c r="E897" s="2">
        <v>281.14999999999998</v>
      </c>
      <c r="F897" s="2" cm="1">
        <f t="array" ref="F897">INDEX($V$11:$V$61,A897)</f>
        <v>1</v>
      </c>
      <c r="G897" cm="1">
        <f t="array" ref="G897">INDEX($W$11:$W$61,A897)</f>
        <v>-1.9754876722756212</v>
      </c>
      <c r="H897">
        <f t="shared" si="85"/>
        <v>0.82529066054352829</v>
      </c>
      <c r="I897">
        <f t="shared" si="88"/>
        <v>23195.651820537536</v>
      </c>
      <c r="J897" cm="1">
        <f t="array" ref="J897">INDEX($X$11:$X$61,A897)</f>
        <v>0.95906532491898344</v>
      </c>
      <c r="K897">
        <f t="shared" si="89"/>
        <v>231.74296849050017</v>
      </c>
      <c r="L897" cm="1">
        <f t="array" ref="L897">INDEX($Y$11:$Y$61,A897)</f>
        <v>4.4335935247658745E-6</v>
      </c>
      <c r="M897" cm="1">
        <f t="array" ref="M897">INDEX($Z$11:$Z$61,A897)</f>
        <v>7.0910751976181781E-7</v>
      </c>
      <c r="N897">
        <f t="shared" si="86"/>
        <v>2.9212259522370619E-5</v>
      </c>
      <c r="O897">
        <f t="shared" si="87"/>
        <v>9.0505610402471487E-7</v>
      </c>
      <c r="P897" cm="1">
        <f t="array" ref="P897">INDEX($AA$11:$AA$61,A897)</f>
        <v>1.8019466041050468E-11</v>
      </c>
      <c r="Q897" cm="1">
        <f t="array" ref="Q897">INDEX($AB$11:$AB$61,A897)</f>
        <v>1.1101445384646369</v>
      </c>
      <c r="R897">
        <f t="shared" si="90"/>
        <v>0.36136566834369693</v>
      </c>
    </row>
    <row r="898" spans="1:18" x14ac:dyDescent="0.2">
      <c r="A898" s="2">
        <v>9</v>
      </c>
      <c r="B898" s="2">
        <v>888</v>
      </c>
      <c r="C898" s="2">
        <v>8</v>
      </c>
      <c r="D898" s="2">
        <v>79</v>
      </c>
      <c r="E898" s="2">
        <v>281.14999999999998</v>
      </c>
      <c r="F898" s="2" cm="1">
        <f t="array" ref="F898">INDEX($V$11:$V$61,A898)</f>
        <v>1</v>
      </c>
      <c r="G898" cm="1">
        <f t="array" ref="G898">INDEX($W$11:$W$61,A898)</f>
        <v>-1.9754876722756212</v>
      </c>
      <c r="H898">
        <f t="shared" si="85"/>
        <v>0.83587131003767612</v>
      </c>
      <c r="I898">
        <f t="shared" si="88"/>
        <v>23581.556524950087</v>
      </c>
      <c r="J898" cm="1">
        <f t="array" ref="J898">INDEX($X$11:$X$61,A898)</f>
        <v>0.95906532491898344</v>
      </c>
      <c r="K898">
        <f t="shared" si="89"/>
        <v>234.59621088860715</v>
      </c>
      <c r="L898" cm="1">
        <f t="array" ref="L898">INDEX($Y$11:$Y$61,A898)</f>
        <v>4.4335935247658745E-6</v>
      </c>
      <c r="M898" cm="1">
        <f t="array" ref="M898">INDEX($Z$11:$Z$61,A898)</f>
        <v>7.0910751976181781E-7</v>
      </c>
      <c r="N898">
        <f t="shared" si="86"/>
        <v>2.9038114120626559E-5</v>
      </c>
      <c r="O898">
        <f t="shared" si="87"/>
        <v>9.1619448349637508E-7</v>
      </c>
      <c r="P898" cm="1">
        <f t="array" ref="P898">INDEX($AA$11:$AA$61,A898)</f>
        <v>1.8019466041050468E-11</v>
      </c>
      <c r="Q898" cm="1">
        <f t="array" ref="Q898">INDEX($AB$11:$AB$61,A898)</f>
        <v>1.1101445384646369</v>
      </c>
      <c r="R898">
        <f t="shared" si="90"/>
        <v>0.35947923446990054</v>
      </c>
    </row>
    <row r="899" spans="1:18" x14ac:dyDescent="0.2">
      <c r="A899" s="2">
        <v>9</v>
      </c>
      <c r="B899" s="2">
        <v>889</v>
      </c>
      <c r="C899" s="2">
        <v>8</v>
      </c>
      <c r="D899" s="2">
        <v>80</v>
      </c>
      <c r="E899" s="2">
        <v>281.14999999999998</v>
      </c>
      <c r="F899" s="2" cm="1">
        <f t="array" ref="F899">INDEX($V$11:$V$61,A899)</f>
        <v>1</v>
      </c>
      <c r="G899" cm="1">
        <f t="array" ref="G899">INDEX($W$11:$W$61,A899)</f>
        <v>-1.9754876722756212</v>
      </c>
      <c r="H899">
        <f t="shared" si="85"/>
        <v>0.84645195953182384</v>
      </c>
      <c r="I899">
        <f t="shared" si="88"/>
        <v>23968.171824044377</v>
      </c>
      <c r="J899" cm="1">
        <f t="array" ref="J899">INDEX($X$11:$X$61,A899)</f>
        <v>0.95906532491898344</v>
      </c>
      <c r="K899">
        <f t="shared" si="89"/>
        <v>237.44945328671415</v>
      </c>
      <c r="L899" cm="1">
        <f t="array" ref="L899">INDEX($Y$11:$Y$61,A899)</f>
        <v>4.4335935247658745E-6</v>
      </c>
      <c r="M899" cm="1">
        <f t="array" ref="M899">INDEX($Z$11:$Z$61,A899)</f>
        <v>7.0910751976181781E-7</v>
      </c>
      <c r="N899">
        <f t="shared" si="86"/>
        <v>2.8860859176977608E-5</v>
      </c>
      <c r="O899">
        <f t="shared" si="87"/>
        <v>9.2733268824167183E-7</v>
      </c>
      <c r="P899" cm="1">
        <f t="array" ref="P899">INDEX($AA$11:$AA$61,A899)</f>
        <v>1.8019466041050468E-11</v>
      </c>
      <c r="Q899" cm="1">
        <f t="array" ref="Q899">INDEX($AB$11:$AB$61,A899)</f>
        <v>1.1101445384646369</v>
      </c>
      <c r="R899">
        <f t="shared" si="90"/>
        <v>0.35755876796642544</v>
      </c>
    </row>
    <row r="900" spans="1:18" x14ac:dyDescent="0.2">
      <c r="A900" s="2">
        <v>9</v>
      </c>
      <c r="B900" s="2">
        <v>890</v>
      </c>
      <c r="C900" s="2">
        <v>8</v>
      </c>
      <c r="D900" s="2">
        <v>81</v>
      </c>
      <c r="E900" s="2">
        <v>281.14999999999998</v>
      </c>
      <c r="F900" s="2" cm="1">
        <f t="array" ref="F900">INDEX($V$11:$V$61,A900)</f>
        <v>1</v>
      </c>
      <c r="G900" cm="1">
        <f t="array" ref="G900">INDEX($W$11:$W$61,A900)</f>
        <v>-1.9754876722756212</v>
      </c>
      <c r="H900">
        <f t="shared" si="85"/>
        <v>0.85703260902597167</v>
      </c>
      <c r="I900">
        <f t="shared" si="88"/>
        <v>24355.479644847292</v>
      </c>
      <c r="J900" cm="1">
        <f t="array" ref="J900">INDEX($X$11:$X$61,A900)</f>
        <v>0.95906532491898344</v>
      </c>
      <c r="K900">
        <f t="shared" si="89"/>
        <v>240.30269568482112</v>
      </c>
      <c r="L900" cm="1">
        <f t="array" ref="L900">INDEX($Y$11:$Y$61,A900)</f>
        <v>4.4335935247658745E-6</v>
      </c>
      <c r="M900" cm="1">
        <f t="array" ref="M900">INDEX($Z$11:$Z$61,A900)</f>
        <v>7.0910751976181781E-7</v>
      </c>
      <c r="N900">
        <f t="shared" si="86"/>
        <v>2.8680857259951881E-5</v>
      </c>
      <c r="O900">
        <f t="shared" si="87"/>
        <v>9.3847071613862156E-7</v>
      </c>
      <c r="P900" cm="1">
        <f t="array" ref="P900">INDEX($AA$11:$AA$61,A900)</f>
        <v>1.8019466041050468E-11</v>
      </c>
      <c r="Q900" cm="1">
        <f t="array" ref="Q900">INDEX($AB$11:$AB$61,A900)</f>
        <v>1.1101445384646369</v>
      </c>
      <c r="R900">
        <f t="shared" si="90"/>
        <v>0.35560823695410287</v>
      </c>
    </row>
    <row r="901" spans="1:18" x14ac:dyDescent="0.2">
      <c r="A901" s="2">
        <v>9</v>
      </c>
      <c r="B901" s="2">
        <v>891</v>
      </c>
      <c r="C901" s="2">
        <v>8</v>
      </c>
      <c r="D901" s="2">
        <v>82</v>
      </c>
      <c r="E901" s="2">
        <v>281.14999999999998</v>
      </c>
      <c r="F901" s="2" cm="1">
        <f t="array" ref="F901">INDEX($V$11:$V$61,A901)</f>
        <v>1</v>
      </c>
      <c r="G901" cm="1">
        <f t="array" ref="G901">INDEX($W$11:$W$61,A901)</f>
        <v>-1.9754876722756212</v>
      </c>
      <c r="H901">
        <f t="shared" si="85"/>
        <v>0.8676132585201195</v>
      </c>
      <c r="I901">
        <f t="shared" si="88"/>
        <v>24743.46252211426</v>
      </c>
      <c r="J901" cm="1">
        <f t="array" ref="J901">INDEX($X$11:$X$61,A901)</f>
        <v>0.95906532491898344</v>
      </c>
      <c r="K901">
        <f t="shared" si="89"/>
        <v>243.15593808292812</v>
      </c>
      <c r="L901" cm="1">
        <f t="array" ref="L901">INDEX($Y$11:$Y$61,A901)</f>
        <v>4.4335935247658745E-6</v>
      </c>
      <c r="M901" cm="1">
        <f t="array" ref="M901">INDEX($Z$11:$Z$61,A901)</f>
        <v>7.0910751976181781E-7</v>
      </c>
      <c r="N901">
        <f t="shared" si="86"/>
        <v>2.8498448354536173E-5</v>
      </c>
      <c r="O901">
        <f t="shared" si="87"/>
        <v>9.4960856506535391E-7</v>
      </c>
      <c r="P901" cm="1">
        <f t="array" ref="P901">INDEX($AA$11:$AA$61,A901)</f>
        <v>1.8019466041050468E-11</v>
      </c>
      <c r="Q901" cm="1">
        <f t="array" ref="Q901">INDEX($AB$11:$AB$61,A901)</f>
        <v>1.1101445384646369</v>
      </c>
      <c r="R901">
        <f t="shared" si="90"/>
        <v>0.3536313623886142</v>
      </c>
    </row>
    <row r="902" spans="1:18" x14ac:dyDescent="0.2">
      <c r="A902" s="2">
        <v>9</v>
      </c>
      <c r="B902" s="2">
        <v>892</v>
      </c>
      <c r="C902" s="2">
        <v>8</v>
      </c>
      <c r="D902" s="2">
        <v>83</v>
      </c>
      <c r="E902" s="2">
        <v>281.14999999999998</v>
      </c>
      <c r="F902" s="2" cm="1">
        <f t="array" ref="F902">INDEX($V$11:$V$61,A902)</f>
        <v>1</v>
      </c>
      <c r="G902" cm="1">
        <f t="array" ref="G902">INDEX($W$11:$W$61,A902)</f>
        <v>-1.9754876722756212</v>
      </c>
      <c r="H902">
        <f t="shared" si="85"/>
        <v>0.87819390801426722</v>
      </c>
      <c r="I902">
        <f t="shared" si="88"/>
        <v>25132.103572997534</v>
      </c>
      <c r="J902" cm="1">
        <f t="array" ref="J902">INDEX($X$11:$X$61,A902)</f>
        <v>0.95906532491898344</v>
      </c>
      <c r="K902">
        <f t="shared" si="89"/>
        <v>246.00918048103509</v>
      </c>
      <c r="L902" cm="1">
        <f t="array" ref="L902">INDEX($Y$11:$Y$61,A902)</f>
        <v>4.4335935247658745E-6</v>
      </c>
      <c r="M902" cm="1">
        <f t="array" ref="M902">INDEX($Z$11:$Z$61,A902)</f>
        <v>7.0910751976181781E-7</v>
      </c>
      <c r="N902">
        <f t="shared" si="86"/>
        <v>2.8313950910521296E-5</v>
      </c>
      <c r="O902">
        <f t="shared" si="87"/>
        <v>9.6074623290011138E-7</v>
      </c>
      <c r="P902" cm="1">
        <f t="array" ref="P902">INDEX($AA$11:$AA$61,A902)</f>
        <v>1.8019466041050468E-11</v>
      </c>
      <c r="Q902" cm="1">
        <f t="array" ref="Q902">INDEX($AB$11:$AB$61,A902)</f>
        <v>1.1101445384646369</v>
      </c>
      <c r="R902">
        <f t="shared" si="90"/>
        <v>0.35163162953408711</v>
      </c>
    </row>
    <row r="903" spans="1:18" x14ac:dyDescent="0.2">
      <c r="A903" s="2">
        <v>9</v>
      </c>
      <c r="B903" s="2">
        <v>893</v>
      </c>
      <c r="C903" s="2">
        <v>8</v>
      </c>
      <c r="D903" s="2">
        <v>84</v>
      </c>
      <c r="E903" s="2">
        <v>281.14999999999998</v>
      </c>
      <c r="F903" s="2" cm="1">
        <f t="array" ref="F903">INDEX($V$11:$V$61,A903)</f>
        <v>1</v>
      </c>
      <c r="G903" cm="1">
        <f t="array" ref="G903">INDEX($W$11:$W$61,A903)</f>
        <v>-1.9754876722756212</v>
      </c>
      <c r="H903">
        <f t="shared" si="85"/>
        <v>0.88877455750841505</v>
      </c>
      <c r="I903">
        <f t="shared" si="88"/>
        <v>25521.38647297112</v>
      </c>
      <c r="J903" cm="1">
        <f t="array" ref="J903">INDEX($X$11:$X$61,A903)</f>
        <v>0.95906532491898344</v>
      </c>
      <c r="K903">
        <f t="shared" si="89"/>
        <v>248.86242287914209</v>
      </c>
      <c r="L903" cm="1">
        <f t="array" ref="L903">INDEX($Y$11:$Y$61,A903)</f>
        <v>4.4335935247658745E-6</v>
      </c>
      <c r="M903" cm="1">
        <f t="array" ref="M903">INDEX($Z$11:$Z$61,A903)</f>
        <v>7.0910751976181781E-7</v>
      </c>
      <c r="N903">
        <f t="shared" si="86"/>
        <v>2.8127662875931039E-5</v>
      </c>
      <c r="O903">
        <f t="shared" si="87"/>
        <v>9.7188371752125272E-7</v>
      </c>
      <c r="P903" cm="1">
        <f t="array" ref="P903">INDEX($AA$11:$AA$61,A903)</f>
        <v>1.8019466041050468E-11</v>
      </c>
      <c r="Q903" cm="1">
        <f t="array" ref="Q903">INDEX($AB$11:$AB$61,A903)</f>
        <v>1.1101445384646369</v>
      </c>
      <c r="R903">
        <f t="shared" si="90"/>
        <v>0.3496122992734399</v>
      </c>
    </row>
    <row r="904" spans="1:18" x14ac:dyDescent="0.2">
      <c r="A904" s="2">
        <v>9</v>
      </c>
      <c r="B904" s="2">
        <v>894</v>
      </c>
      <c r="C904" s="2">
        <v>8</v>
      </c>
      <c r="D904" s="2">
        <v>85</v>
      </c>
      <c r="E904" s="2">
        <v>281.14999999999998</v>
      </c>
      <c r="F904" s="2" cm="1">
        <f t="array" ref="F904">INDEX($V$11:$V$61,A904)</f>
        <v>1</v>
      </c>
      <c r="G904" cm="1">
        <f t="array" ref="G904">INDEX($W$11:$W$61,A904)</f>
        <v>-1.9754876722756212</v>
      </c>
      <c r="H904">
        <f t="shared" si="85"/>
        <v>0.89935520700256288</v>
      </c>
      <c r="I904">
        <f t="shared" si="88"/>
        <v>25911.295432940176</v>
      </c>
      <c r="J904" cm="1">
        <f t="array" ref="J904">INDEX($X$11:$X$61,A904)</f>
        <v>0.95906532491898344</v>
      </c>
      <c r="K904">
        <f t="shared" si="89"/>
        <v>251.71566527724909</v>
      </c>
      <c r="L904" cm="1">
        <f t="array" ref="L904">INDEX($Y$11:$Y$61,A904)</f>
        <v>4.4335935247658745E-6</v>
      </c>
      <c r="M904" cm="1">
        <f t="array" ref="M904">INDEX($Z$11:$Z$61,A904)</f>
        <v>7.0910751976181781E-7</v>
      </c>
      <c r="N904">
        <f t="shared" si="86"/>
        <v>2.7939862710566367E-5</v>
      </c>
      <c r="O904">
        <f t="shared" si="87"/>
        <v>9.8302101680725157E-7</v>
      </c>
      <c r="P904" cm="1">
        <f t="array" ref="P904">INDEX($AA$11:$AA$61,A904)</f>
        <v>1.8019466041050468E-11</v>
      </c>
      <c r="Q904" cm="1">
        <f t="array" ref="Q904">INDEX($AB$11:$AB$61,A904)</f>
        <v>1.1101445384646369</v>
      </c>
      <c r="R904">
        <f t="shared" si="90"/>
        <v>0.347576419201097</v>
      </c>
    </row>
    <row r="905" spans="1:18" x14ac:dyDescent="0.2">
      <c r="A905" s="2">
        <v>9</v>
      </c>
      <c r="B905" s="2">
        <v>895</v>
      </c>
      <c r="C905" s="2">
        <v>8</v>
      </c>
      <c r="D905" s="2">
        <v>86</v>
      </c>
      <c r="E905" s="2">
        <v>281.14999999999998</v>
      </c>
      <c r="F905" s="2" cm="1">
        <f t="array" ref="F905">INDEX($V$11:$V$61,A905)</f>
        <v>1</v>
      </c>
      <c r="G905" cm="1">
        <f t="array" ref="G905">INDEX($W$11:$W$61,A905)</f>
        <v>-1.9754876722756212</v>
      </c>
      <c r="H905">
        <f t="shared" si="85"/>
        <v>0.9099358564967106</v>
      </c>
      <c r="I905">
        <f t="shared" si="88"/>
        <v>26301.815177467386</v>
      </c>
      <c r="J905" cm="1">
        <f t="array" ref="J905">INDEX($X$11:$X$61,A905)</f>
        <v>0.95906532491898344</v>
      </c>
      <c r="K905">
        <f t="shared" si="89"/>
        <v>254.56890767535606</v>
      </c>
      <c r="L905" cm="1">
        <f t="array" ref="L905">INDEX($Y$11:$Y$61,A905)</f>
        <v>4.4335935247658745E-6</v>
      </c>
      <c r="M905" cm="1">
        <f t="array" ref="M905">INDEX($Z$11:$Z$61,A905)</f>
        <v>7.0910751976181781E-7</v>
      </c>
      <c r="N905">
        <f t="shared" si="86"/>
        <v>2.7750810375617038E-5</v>
      </c>
      <c r="O905">
        <f t="shared" si="87"/>
        <v>9.9415812863670036E-7</v>
      </c>
      <c r="P905" cm="1">
        <f t="array" ref="P905">INDEX($AA$11:$AA$61,A905)</f>
        <v>1.8019466041050468E-11</v>
      </c>
      <c r="Q905" cm="1">
        <f t="array" ref="Q905">INDEX($AB$11:$AB$61,A905)</f>
        <v>1.1101445384646369</v>
      </c>
      <c r="R905">
        <f t="shared" si="90"/>
        <v>0.34552683445377474</v>
      </c>
    </row>
    <row r="906" spans="1:18" x14ac:dyDescent="0.2">
      <c r="A906" s="2">
        <v>9</v>
      </c>
      <c r="B906" s="2">
        <v>896</v>
      </c>
      <c r="C906" s="2">
        <v>8</v>
      </c>
      <c r="D906" s="2">
        <v>87</v>
      </c>
      <c r="E906" s="2">
        <v>281.14999999999998</v>
      </c>
      <c r="F906" s="2" cm="1">
        <f t="array" ref="F906">INDEX($V$11:$V$61,A906)</f>
        <v>1</v>
      </c>
      <c r="G906" cm="1">
        <f t="array" ref="G906">INDEX($W$11:$W$61,A906)</f>
        <v>-1.9754876722756212</v>
      </c>
      <c r="H906">
        <f t="shared" si="85"/>
        <v>0.92051650599085844</v>
      </c>
      <c r="I906">
        <f t="shared" si="88"/>
        <v>26692.930924053333</v>
      </c>
      <c r="J906" cm="1">
        <f t="array" ref="J906">INDEX($X$11:$X$61,A906)</f>
        <v>0.95906532491898344</v>
      </c>
      <c r="K906">
        <f t="shared" si="89"/>
        <v>257.42215007346306</v>
      </c>
      <c r="L906" cm="1">
        <f t="array" ref="L906">INDEX($Y$11:$Y$61,A906)</f>
        <v>4.4335935247658745E-6</v>
      </c>
      <c r="M906" cm="1">
        <f t="array" ref="M906">INDEX($Z$11:$Z$61,A906)</f>
        <v>7.0910751976181781E-7</v>
      </c>
      <c r="N906">
        <f t="shared" si="86"/>
        <v>2.756074829610428E-5</v>
      </c>
      <c r="O906">
        <f t="shared" si="87"/>
        <v>1.0052950508883105E-6</v>
      </c>
      <c r="P906" cm="1">
        <f t="array" ref="P906">INDEX($AA$11:$AA$61,A906)</f>
        <v>1.8019466041050468E-11</v>
      </c>
      <c r="Q906" cm="1">
        <f t="array" ref="Q906">INDEX($AB$11:$AB$61,A906)</f>
        <v>1.1101445384646369</v>
      </c>
      <c r="R906">
        <f t="shared" si="90"/>
        <v>0.34346619824391827</v>
      </c>
    </row>
    <row r="907" spans="1:18" x14ac:dyDescent="0.2">
      <c r="A907" s="2">
        <v>9</v>
      </c>
      <c r="B907" s="2">
        <v>897</v>
      </c>
      <c r="C907" s="2">
        <v>8</v>
      </c>
      <c r="D907" s="2">
        <v>88</v>
      </c>
      <c r="E907" s="2">
        <v>281.14999999999998</v>
      </c>
      <c r="F907" s="2" cm="1">
        <f t="array" ref="F907">INDEX($V$11:$V$61,A907)</f>
        <v>1</v>
      </c>
      <c r="G907" cm="1">
        <f t="array" ref="G907">INDEX($W$11:$W$61,A907)</f>
        <v>-1.9754876722756212</v>
      </c>
      <c r="H907">
        <f t="shared" ref="H907:H970" si="91">D907*POWER(10,G907)*F907^-1</f>
        <v>0.93109715548500627</v>
      </c>
      <c r="I907">
        <f t="shared" si="88"/>
        <v>27084.628363411779</v>
      </c>
      <c r="J907" cm="1">
        <f t="array" ref="J907">INDEX($X$11:$X$61,A907)</f>
        <v>0.95906532491898344</v>
      </c>
      <c r="K907">
        <f t="shared" si="89"/>
        <v>260.27539247157006</v>
      </c>
      <c r="L907" cm="1">
        <f t="array" ref="L907">INDEX($Y$11:$Y$61,A907)</f>
        <v>4.4335935247658745E-6</v>
      </c>
      <c r="M907" cm="1">
        <f t="array" ref="M907">INDEX($Z$11:$Z$61,A907)</f>
        <v>7.0910751976181781E-7</v>
      </c>
      <c r="N907">
        <f t="shared" ref="N907:N970" si="92">I907/(I907^2+$D$6)</f>
        <v>2.7369902293629794E-5</v>
      </c>
      <c r="O907">
        <f t="shared" ref="O907:O970" si="93">K907/(K907^2+$D$6)</f>
        <v>1.016431781440914E-6</v>
      </c>
      <c r="P907" cm="1">
        <f t="array" ref="P907">INDEX($AA$11:$AA$61,A907)</f>
        <v>1.8019466041050468E-11</v>
      </c>
      <c r="Q907" cm="1">
        <f t="array" ref="Q907">INDEX($AB$11:$AB$61,A907)</f>
        <v>1.1101445384646369</v>
      </c>
      <c r="R907">
        <f t="shared" si="90"/>
        <v>0.34139698206815494</v>
      </c>
    </row>
    <row r="908" spans="1:18" x14ac:dyDescent="0.2">
      <c r="A908" s="2">
        <v>9</v>
      </c>
      <c r="B908" s="2">
        <v>898</v>
      </c>
      <c r="C908" s="2">
        <v>8</v>
      </c>
      <c r="D908" s="2">
        <v>89</v>
      </c>
      <c r="E908" s="2">
        <v>281.14999999999998</v>
      </c>
      <c r="F908" s="2" cm="1">
        <f t="array" ref="F908">INDEX($V$11:$V$61,A908)</f>
        <v>1</v>
      </c>
      <c r="G908" cm="1">
        <f t="array" ref="G908">INDEX($W$11:$W$61,A908)</f>
        <v>-1.9754876722756212</v>
      </c>
      <c r="H908">
        <f t="shared" si="91"/>
        <v>0.9416778049791541</v>
      </c>
      <c r="I908">
        <f t="shared" ref="I908:I971" si="94">F908*(24+4.04*10000*H908*(0.02+H908)/(0.391+H908))</f>
        <v>27476.893640684513</v>
      </c>
      <c r="J908" cm="1">
        <f t="array" ref="J908">INDEX($X$11:$X$61,A908)</f>
        <v>0.95906532491898344</v>
      </c>
      <c r="K908">
        <f t="shared" ref="K908:K971" si="95">F908*POWER(J908,-0.5)*(9+280*H908*EXP(-4.17*(POWER(J908,-1/3)-1)))</f>
        <v>263.12863486967711</v>
      </c>
      <c r="L908" cm="1">
        <f t="array" ref="L908">INDEX($Y$11:$Y$61,A908)</f>
        <v>4.4335935247658745E-6</v>
      </c>
      <c r="M908" cm="1">
        <f t="array" ref="M908">INDEX($Z$11:$Z$61,A908)</f>
        <v>7.0910751976181781E-7</v>
      </c>
      <c r="N908">
        <f t="shared" si="92"/>
        <v>2.7178482487526481E-5</v>
      </c>
      <c r="O908">
        <f t="shared" si="93"/>
        <v>1.0275683181734645E-6</v>
      </c>
      <c r="P908" cm="1">
        <f t="array" ref="P908">INDEX($AA$11:$AA$61,A908)</f>
        <v>1.8019466041050468E-11</v>
      </c>
      <c r="Q908" cm="1">
        <f t="array" ref="Q908">INDEX($AB$11:$AB$61,A908)</f>
        <v>1.1101445384646369</v>
      </c>
      <c r="R908">
        <f t="shared" ref="R908:R971" si="96">8.686*$D$6*(P908+Q908*(L908*N908+M908*O908))</f>
        <v>0.33932148556992203</v>
      </c>
    </row>
    <row r="909" spans="1:18" x14ac:dyDescent="0.2">
      <c r="A909" s="2">
        <v>9</v>
      </c>
      <c r="B909" s="2">
        <v>899</v>
      </c>
      <c r="C909" s="2">
        <v>8</v>
      </c>
      <c r="D909" s="2">
        <v>90</v>
      </c>
      <c r="E909" s="2">
        <v>281.14999999999998</v>
      </c>
      <c r="F909" s="2" cm="1">
        <f t="array" ref="F909">INDEX($V$11:$V$61,A909)</f>
        <v>1</v>
      </c>
      <c r="G909" cm="1">
        <f t="array" ref="G909">INDEX($W$11:$W$61,A909)</f>
        <v>-1.9754876722756212</v>
      </c>
      <c r="H909">
        <f t="shared" si="91"/>
        <v>0.95225845447330182</v>
      </c>
      <c r="I909">
        <f t="shared" si="94"/>
        <v>27869.713337544057</v>
      </c>
      <c r="J909" cm="1">
        <f t="array" ref="J909">INDEX($X$11:$X$61,A909)</f>
        <v>0.95906532491898344</v>
      </c>
      <c r="K909">
        <f t="shared" si="95"/>
        <v>265.98187726778394</v>
      </c>
      <c r="L909" cm="1">
        <f t="array" ref="L909">INDEX($Y$11:$Y$61,A909)</f>
        <v>4.4335935247658745E-6</v>
      </c>
      <c r="M909" cm="1">
        <f t="array" ref="M909">INDEX($Z$11:$Z$61,A909)</f>
        <v>7.0910751976181781E-7</v>
      </c>
      <c r="N909">
        <f t="shared" si="92"/>
        <v>2.698668416304423E-5</v>
      </c>
      <c r="O909">
        <f t="shared" si="93"/>
        <v>1.0387046589650374E-6</v>
      </c>
      <c r="P909" cm="1">
        <f t="array" ref="P909">INDEX($AA$11:$AA$61,A909)</f>
        <v>1.8019466041050468E-11</v>
      </c>
      <c r="Q909" cm="1">
        <f t="array" ref="Q909">INDEX($AB$11:$AB$61,A909)</f>
        <v>1.1101445384646369</v>
      </c>
      <c r="R909">
        <f t="shared" si="96"/>
        <v>0.33724184604131008</v>
      </c>
    </row>
    <row r="910" spans="1:18" x14ac:dyDescent="0.2">
      <c r="A910" s="2">
        <v>9</v>
      </c>
      <c r="B910" s="2">
        <v>900</v>
      </c>
      <c r="C910" s="2">
        <v>8</v>
      </c>
      <c r="D910" s="2">
        <v>91</v>
      </c>
      <c r="E910" s="2">
        <v>281.14999999999998</v>
      </c>
      <c r="F910" s="2" cm="1">
        <f t="array" ref="F910">INDEX($V$11:$V$61,A910)</f>
        <v>1</v>
      </c>
      <c r="G910" cm="1">
        <f t="array" ref="G910">INDEX($W$11:$W$61,A910)</f>
        <v>-1.9754876722756212</v>
      </c>
      <c r="H910">
        <f t="shared" si="91"/>
        <v>0.96283910396744965</v>
      </c>
      <c r="I910">
        <f t="shared" si="94"/>
        <v>28263.074455135607</v>
      </c>
      <c r="J910" cm="1">
        <f t="array" ref="J910">INDEX($X$11:$X$61,A910)</f>
        <v>0.95906532491898344</v>
      </c>
      <c r="K910">
        <f t="shared" si="95"/>
        <v>268.835119665891</v>
      </c>
      <c r="L910" cm="1">
        <f t="array" ref="L910">INDEX($Y$11:$Y$61,A910)</f>
        <v>4.4335935247658745E-6</v>
      </c>
      <c r="M910" cm="1">
        <f t="array" ref="M910">INDEX($Z$11:$Z$61,A910)</f>
        <v>7.0910751976181781E-7</v>
      </c>
      <c r="N910">
        <f t="shared" si="92"/>
        <v>2.6794688605667084E-5</v>
      </c>
      <c r="O910">
        <f t="shared" si="93"/>
        <v>1.0498408016948361E-6</v>
      </c>
      <c r="P910" cm="1">
        <f t="array" ref="P910">INDEX($AA$11:$AA$61,A910)</f>
        <v>1.8019466041050468E-11</v>
      </c>
      <c r="Q910" cm="1">
        <f t="array" ref="Q910">INDEX($AB$11:$AB$61,A910)</f>
        <v>1.1101445384646369</v>
      </c>
      <c r="R910">
        <f t="shared" si="96"/>
        <v>0.33516004755423173</v>
      </c>
    </row>
    <row r="911" spans="1:18" x14ac:dyDescent="0.2">
      <c r="A911" s="2">
        <v>9</v>
      </c>
      <c r="B911" s="2">
        <v>901</v>
      </c>
      <c r="C911" s="2">
        <v>8</v>
      </c>
      <c r="D911" s="2">
        <v>92</v>
      </c>
      <c r="E911" s="2">
        <v>281.14999999999998</v>
      </c>
      <c r="F911" s="2" cm="1">
        <f t="array" ref="F911">INDEX($V$11:$V$61,A911)</f>
        <v>1</v>
      </c>
      <c r="G911" cm="1">
        <f t="array" ref="G911">INDEX($W$11:$W$61,A911)</f>
        <v>-1.9754876722756212</v>
      </c>
      <c r="H911">
        <f t="shared" si="91"/>
        <v>0.97341975346159748</v>
      </c>
      <c r="I911">
        <f t="shared" si="94"/>
        <v>28656.964397812593</v>
      </c>
      <c r="J911" cm="1">
        <f t="array" ref="J911">INDEX($X$11:$X$61,A911)</f>
        <v>0.95906532491898344</v>
      </c>
      <c r="K911">
        <f t="shared" si="95"/>
        <v>271.688362063998</v>
      </c>
      <c r="L911" cm="1">
        <f t="array" ref="L911">INDEX($Y$11:$Y$61,A911)</f>
        <v>4.4335935247658745E-6</v>
      </c>
      <c r="M911" cm="1">
        <f t="array" ref="M911">INDEX($Z$11:$Z$61,A911)</f>
        <v>7.0910751976181781E-7</v>
      </c>
      <c r="N911">
        <f t="shared" si="92"/>
        <v>2.6602663901054802E-5</v>
      </c>
      <c r="O911">
        <f t="shared" si="93"/>
        <v>1.0609767442421864E-6</v>
      </c>
      <c r="P911" cm="1">
        <f t="array" ref="P911">INDEX($AA$11:$AA$61,A911)</f>
        <v>1.8019466041050468E-11</v>
      </c>
      <c r="Q911" cm="1">
        <f t="array" ref="Q911">INDEX($AB$11:$AB$61,A911)</f>
        <v>1.1101445384646369</v>
      </c>
      <c r="R911">
        <f t="shared" si="96"/>
        <v>0.33307792971536704</v>
      </c>
    </row>
    <row r="912" spans="1:18" x14ac:dyDescent="0.2">
      <c r="A912" s="2">
        <v>9</v>
      </c>
      <c r="B912" s="2">
        <v>902</v>
      </c>
      <c r="C912" s="2">
        <v>8</v>
      </c>
      <c r="D912" s="2">
        <v>93</v>
      </c>
      <c r="E912" s="2">
        <v>281.14999999999998</v>
      </c>
      <c r="F912" s="2" cm="1">
        <f t="array" ref="F912">INDEX($V$11:$V$61,A912)</f>
        <v>1</v>
      </c>
      <c r="G912" cm="1">
        <f t="array" ref="G912">INDEX($W$11:$W$61,A912)</f>
        <v>-1.9754876722756212</v>
      </c>
      <c r="H912">
        <f t="shared" si="91"/>
        <v>0.9840004029557452</v>
      </c>
      <c r="I912">
        <f t="shared" si="94"/>
        <v>29051.370957623221</v>
      </c>
      <c r="J912" cm="1">
        <f t="array" ref="J912">INDEX($X$11:$X$61,A912)</f>
        <v>0.95906532491898344</v>
      </c>
      <c r="K912">
        <f t="shared" si="95"/>
        <v>274.541604462105</v>
      </c>
      <c r="L912" cm="1">
        <f t="array" ref="L912">INDEX($Y$11:$Y$61,A912)</f>
        <v>4.4335935247658745E-6</v>
      </c>
      <c r="M912" cm="1">
        <f t="array" ref="M912">INDEX($Z$11:$Z$61,A912)</f>
        <v>7.0910751976181781E-7</v>
      </c>
      <c r="N912">
        <f t="shared" si="92"/>
        <v>2.6410765700438255E-5</v>
      </c>
      <c r="O912">
        <f t="shared" si="93"/>
        <v>1.0721124844865428E-6</v>
      </c>
      <c r="P912" cm="1">
        <f t="array" ref="P912">INDEX($AA$11:$AA$61,A912)</f>
        <v>1.8019466041050468E-11</v>
      </c>
      <c r="Q912" cm="1">
        <f t="array" ref="Q912">INDEX($AB$11:$AB$61,A912)</f>
        <v>1.1101445384646369</v>
      </c>
      <c r="R912">
        <f t="shared" si="96"/>
        <v>0.33099719604301975</v>
      </c>
    </row>
    <row r="913" spans="1:18" x14ac:dyDescent="0.2">
      <c r="A913" s="2">
        <v>9</v>
      </c>
      <c r="B913" s="2">
        <v>903</v>
      </c>
      <c r="C913" s="2">
        <v>8</v>
      </c>
      <c r="D913" s="2">
        <v>94</v>
      </c>
      <c r="E913" s="2">
        <v>281.14999999999998</v>
      </c>
      <c r="F913" s="2" cm="1">
        <f t="array" ref="F913">INDEX($V$11:$V$61,A913)</f>
        <v>1</v>
      </c>
      <c r="G913" cm="1">
        <f t="array" ref="G913">INDEX($W$11:$W$61,A913)</f>
        <v>-1.9754876722756212</v>
      </c>
      <c r="H913">
        <f t="shared" si="91"/>
        <v>0.99458105244989303</v>
      </c>
      <c r="I913">
        <f t="shared" si="94"/>
        <v>29446.282299507831</v>
      </c>
      <c r="J913" cm="1">
        <f t="array" ref="J913">INDEX($X$11:$X$61,A913)</f>
        <v>0.95906532491898344</v>
      </c>
      <c r="K913">
        <f t="shared" si="95"/>
        <v>277.394846860212</v>
      </c>
      <c r="L913" cm="1">
        <f t="array" ref="L913">INDEX($Y$11:$Y$61,A913)</f>
        <v>4.4335935247658745E-6</v>
      </c>
      <c r="M913" cm="1">
        <f t="array" ref="M913">INDEX($Z$11:$Z$61,A913)</f>
        <v>7.0910751976181781E-7</v>
      </c>
      <c r="N913">
        <f t="shared" si="92"/>
        <v>2.6219137951582125E-5</v>
      </c>
      <c r="O913">
        <f t="shared" si="93"/>
        <v>1.0832480203074882E-6</v>
      </c>
      <c r="P913" cm="1">
        <f t="array" ref="P913">INDEX($AA$11:$AA$61,A913)</f>
        <v>1.8019466041050468E-11</v>
      </c>
      <c r="Q913" cm="1">
        <f t="array" ref="Q913">INDEX($AB$11:$AB$61,A913)</f>
        <v>1.1101445384646369</v>
      </c>
      <c r="R913">
        <f t="shared" si="96"/>
        <v>0.32891942196712459</v>
      </c>
    </row>
    <row r="914" spans="1:18" x14ac:dyDescent="0.2">
      <c r="A914" s="2">
        <v>9</v>
      </c>
      <c r="B914" s="2">
        <v>904</v>
      </c>
      <c r="C914" s="2">
        <v>8</v>
      </c>
      <c r="D914" s="2">
        <v>95</v>
      </c>
      <c r="E914" s="2">
        <v>281.14999999999998</v>
      </c>
      <c r="F914" s="2" cm="1">
        <f t="array" ref="F914">INDEX($V$11:$V$61,A914)</f>
        <v>1</v>
      </c>
      <c r="G914" cm="1">
        <f t="array" ref="G914">INDEX($W$11:$W$61,A914)</f>
        <v>-1.9754876722756212</v>
      </c>
      <c r="H914">
        <f t="shared" si="91"/>
        <v>1.0051617019440409</v>
      </c>
      <c r="I914">
        <f t="shared" si="94"/>
        <v>29841.686947169255</v>
      </c>
      <c r="J914" cm="1">
        <f t="array" ref="J914">INDEX($X$11:$X$61,A914)</f>
        <v>0.95906532491898344</v>
      </c>
      <c r="K914">
        <f t="shared" si="95"/>
        <v>280.24808925831894</v>
      </c>
      <c r="L914" cm="1">
        <f t="array" ref="L914">INDEX($Y$11:$Y$61,A914)</f>
        <v>4.4335935247658745E-6</v>
      </c>
      <c r="M914" cm="1">
        <f t="array" ref="M914">INDEX($Z$11:$Z$61,A914)</f>
        <v>7.0910751976181781E-7</v>
      </c>
      <c r="N914">
        <f t="shared" si="92"/>
        <v>2.6027913595664998E-5</v>
      </c>
      <c r="O914">
        <f t="shared" si="93"/>
        <v>1.0943833495847347E-6</v>
      </c>
      <c r="P914" cm="1">
        <f t="array" ref="P914">INDEX($AA$11:$AA$61,A914)</f>
        <v>1.8019466041050468E-11</v>
      </c>
      <c r="Q914" cm="1">
        <f t="array" ref="Q914">INDEX($AB$11:$AB$61,A914)</f>
        <v>1.1101445384646369</v>
      </c>
      <c r="R914">
        <f t="shared" si="96"/>
        <v>0.32684606245623871</v>
      </c>
    </row>
    <row r="915" spans="1:18" x14ac:dyDescent="0.2">
      <c r="A915" s="2">
        <v>9</v>
      </c>
      <c r="B915" s="2">
        <v>905</v>
      </c>
      <c r="C915" s="2">
        <v>8</v>
      </c>
      <c r="D915" s="2">
        <v>96</v>
      </c>
      <c r="E915" s="2">
        <v>281.14999999999998</v>
      </c>
      <c r="F915" s="2" cm="1">
        <f t="array" ref="F915">INDEX($V$11:$V$61,A915)</f>
        <v>1</v>
      </c>
      <c r="G915" cm="1">
        <f t="array" ref="G915">INDEX($W$11:$W$61,A915)</f>
        <v>-1.9754876722756212</v>
      </c>
      <c r="H915">
        <f t="shared" si="91"/>
        <v>1.0157423514381887</v>
      </c>
      <c r="I915">
        <f t="shared" si="94"/>
        <v>30237.573769580864</v>
      </c>
      <c r="J915" cm="1">
        <f t="array" ref="J915">INDEX($X$11:$X$61,A915)</f>
        <v>0.95906532491898344</v>
      </c>
      <c r="K915">
        <f t="shared" si="95"/>
        <v>283.101331656426</v>
      </c>
      <c r="L915" cm="1">
        <f t="array" ref="L915">INDEX($Y$11:$Y$61,A915)</f>
        <v>4.4335935247658745E-6</v>
      </c>
      <c r="M915" cm="1">
        <f t="array" ref="M915">INDEX($Z$11:$Z$61,A915)</f>
        <v>7.0910751976181781E-7</v>
      </c>
      <c r="N915">
        <f t="shared" si="92"/>
        <v>2.5837215230622607E-5</v>
      </c>
      <c r="O915">
        <f t="shared" si="93"/>
        <v>1.1055184701981277E-6</v>
      </c>
      <c r="P915" cm="1">
        <f t="array" ref="P915">INDEX($AA$11:$AA$61,A915)</f>
        <v>1.8019466041050468E-11</v>
      </c>
      <c r="Q915" cm="1">
        <f t="array" ref="Q915">INDEX($AB$11:$AB$61,A915)</f>
        <v>1.1101445384646369</v>
      </c>
      <c r="R915">
        <f t="shared" si="96"/>
        <v>0.32477845927748938</v>
      </c>
    </row>
    <row r="916" spans="1:18" x14ac:dyDescent="0.2">
      <c r="A916" s="2">
        <v>9</v>
      </c>
      <c r="B916" s="2">
        <v>906</v>
      </c>
      <c r="C916" s="2">
        <v>8</v>
      </c>
      <c r="D916" s="2">
        <v>97</v>
      </c>
      <c r="E916" s="2">
        <v>281.14999999999998</v>
      </c>
      <c r="F916" s="2" cm="1">
        <f t="array" ref="F916">INDEX($V$11:$V$61,A916)</f>
        <v>1</v>
      </c>
      <c r="G916" cm="1">
        <f t="array" ref="G916">INDEX($W$11:$W$61,A916)</f>
        <v>-1.9754876722756212</v>
      </c>
      <c r="H916">
        <f t="shared" si="91"/>
        <v>1.0263230009323365</v>
      </c>
      <c r="I916">
        <f t="shared" si="94"/>
        <v>30633.931968098979</v>
      </c>
      <c r="J916" cm="1">
        <f t="array" ref="J916">INDEX($X$11:$X$61,A916)</f>
        <v>0.95906532491898344</v>
      </c>
      <c r="K916">
        <f t="shared" si="95"/>
        <v>285.954574054533</v>
      </c>
      <c r="L916" cm="1">
        <f t="array" ref="L916">INDEX($Y$11:$Y$61,A916)</f>
        <v>4.4335935247658745E-6</v>
      </c>
      <c r="M916" cm="1">
        <f t="array" ref="M916">INDEX($Z$11:$Z$61,A916)</f>
        <v>7.0910751976181781E-7</v>
      </c>
      <c r="N916">
        <f t="shared" si="92"/>
        <v>2.5647155741658932E-5</v>
      </c>
      <c r="O916">
        <f t="shared" si="93"/>
        <v>1.116653380027642E-6</v>
      </c>
      <c r="P916" cm="1">
        <f t="array" ref="P916">INDEX($AA$11:$AA$61,A916)</f>
        <v>1.8019466041050468E-11</v>
      </c>
      <c r="Q916" cm="1">
        <f t="array" ref="Q916">INDEX($AB$11:$AB$61,A916)</f>
        <v>1.1101445384646369</v>
      </c>
      <c r="R916">
        <f t="shared" si="96"/>
        <v>0.32271784789719138</v>
      </c>
    </row>
    <row r="917" spans="1:18" x14ac:dyDescent="0.2">
      <c r="A917" s="2">
        <v>9</v>
      </c>
      <c r="B917" s="2">
        <v>907</v>
      </c>
      <c r="C917" s="2">
        <v>8</v>
      </c>
      <c r="D917" s="2">
        <v>98</v>
      </c>
      <c r="E917" s="2">
        <v>281.14999999999998</v>
      </c>
      <c r="F917" s="2" cm="1">
        <f t="array" ref="F917">INDEX($V$11:$V$61,A917)</f>
        <v>1</v>
      </c>
      <c r="G917" cm="1">
        <f t="array" ref="G917">INDEX($W$11:$W$61,A917)</f>
        <v>-1.9754876722756212</v>
      </c>
      <c r="H917">
        <f t="shared" si="91"/>
        <v>1.0369036504264841</v>
      </c>
      <c r="I917">
        <f t="shared" si="94"/>
        <v>31030.751064148168</v>
      </c>
      <c r="J917" cm="1">
        <f t="array" ref="J917">INDEX($X$11:$X$61,A917)</f>
        <v>0.95906532491898344</v>
      </c>
      <c r="K917">
        <f t="shared" si="95"/>
        <v>288.80781645263994</v>
      </c>
      <c r="L917" cm="1">
        <f t="array" ref="L917">INDEX($Y$11:$Y$61,A917)</f>
        <v>4.4335935247658745E-6</v>
      </c>
      <c r="M917" cm="1">
        <f t="array" ref="M917">INDEX($Z$11:$Z$61,A917)</f>
        <v>7.0910751976181781E-7</v>
      </c>
      <c r="N917">
        <f t="shared" si="92"/>
        <v>2.5457838899757834E-5</v>
      </c>
      <c r="O917">
        <f t="shared" si="93"/>
        <v>1.1277880769533887E-6</v>
      </c>
      <c r="P917" cm="1">
        <f t="array" ref="P917">INDEX($AA$11:$AA$61,A917)</f>
        <v>1.8019466041050468E-11</v>
      </c>
      <c r="Q917" cm="1">
        <f t="array" ref="Q917">INDEX($AB$11:$AB$61,A917)</f>
        <v>1.1101445384646369</v>
      </c>
      <c r="R917">
        <f t="shared" si="96"/>
        <v>0.32066536403124629</v>
      </c>
    </row>
    <row r="918" spans="1:18" x14ac:dyDescent="0.2">
      <c r="A918" s="2">
        <v>9</v>
      </c>
      <c r="B918" s="2">
        <v>908</v>
      </c>
      <c r="C918" s="2">
        <v>8</v>
      </c>
      <c r="D918" s="2">
        <v>99</v>
      </c>
      <c r="E918" s="2">
        <v>281.14999999999998</v>
      </c>
      <c r="F918" s="2" cm="1">
        <f t="array" ref="F918">INDEX($V$11:$V$61,A918)</f>
        <v>1</v>
      </c>
      <c r="G918" cm="1">
        <f t="array" ref="G918">INDEX($W$11:$W$61,A918)</f>
        <v>-1.9754876722756212</v>
      </c>
      <c r="H918">
        <f t="shared" si="91"/>
        <v>1.047484299920632</v>
      </c>
      <c r="I918">
        <f t="shared" si="94"/>
        <v>31428.020887450137</v>
      </c>
      <c r="J918" cm="1">
        <f t="array" ref="J918">INDEX($X$11:$X$61,A918)</f>
        <v>0.95906532491898344</v>
      </c>
      <c r="K918">
        <f t="shared" si="95"/>
        <v>291.661058850747</v>
      </c>
      <c r="L918" cm="1">
        <f t="array" ref="L918">INDEX($Y$11:$Y$61,A918)</f>
        <v>4.4335935247658745E-6</v>
      </c>
      <c r="M918" cm="1">
        <f t="array" ref="M918">INDEX($Z$11:$Z$61,A918)</f>
        <v>7.0910751976181781E-7</v>
      </c>
      <c r="N918">
        <f t="shared" si="92"/>
        <v>2.5269359929127614E-5</v>
      </c>
      <c r="O918">
        <f t="shared" si="93"/>
        <v>1.1389225588556137E-6</v>
      </c>
      <c r="P918" cm="1">
        <f t="array" ref="P918">INDEX($AA$11:$AA$61,A918)</f>
        <v>1.8019466041050468E-11</v>
      </c>
      <c r="Q918" cm="1">
        <f t="array" ref="Q918">INDEX($AB$11:$AB$61,A918)</f>
        <v>1.1101445384646369</v>
      </c>
      <c r="R918">
        <f t="shared" si="96"/>
        <v>0.31862204985552894</v>
      </c>
    </row>
    <row r="919" spans="1:18" x14ac:dyDescent="0.2">
      <c r="A919" s="2">
        <v>9</v>
      </c>
      <c r="B919" s="2">
        <v>909</v>
      </c>
      <c r="C919" s="2">
        <v>8</v>
      </c>
      <c r="D919" s="2">
        <v>100</v>
      </c>
      <c r="E919" s="2">
        <v>281.14999999999998</v>
      </c>
      <c r="F919" s="2" cm="1">
        <f t="array" ref="F919">INDEX($V$11:$V$61,A919)</f>
        <v>1</v>
      </c>
      <c r="G919" cm="1">
        <f t="array" ref="G919">INDEX($W$11:$W$61,A919)</f>
        <v>-1.9754876722756212</v>
      </c>
      <c r="H919">
        <f t="shared" si="91"/>
        <v>1.0580649494147798</v>
      </c>
      <c r="I919">
        <f t="shared" si="94"/>
        <v>31825.731564768175</v>
      </c>
      <c r="J919" cm="1">
        <f t="array" ref="J919">INDEX($X$11:$X$61,A919)</f>
        <v>0.95906532491898344</v>
      </c>
      <c r="K919">
        <f t="shared" si="95"/>
        <v>294.51430124885394</v>
      </c>
      <c r="L919" cm="1">
        <f t="array" ref="L919">INDEX($Y$11:$Y$61,A919)</f>
        <v>4.4335935247658745E-6</v>
      </c>
      <c r="M919" cm="1">
        <f t="array" ref="M919">INDEX($Z$11:$Z$61,A919)</f>
        <v>7.0910751976181781E-7</v>
      </c>
      <c r="N919">
        <f t="shared" si="92"/>
        <v>2.508180604458749E-5</v>
      </c>
      <c r="O919">
        <f t="shared" si="93"/>
        <v>1.1500568236146986E-6</v>
      </c>
      <c r="P919" cm="1">
        <f t="array" ref="P919">INDEX($AA$11:$AA$61,A919)</f>
        <v>1.8019466041050468E-11</v>
      </c>
      <c r="Q919" cm="1">
        <f t="array" ref="Q919">INDEX($AB$11:$AB$61,A919)</f>
        <v>1.1101445384646369</v>
      </c>
      <c r="R919">
        <f t="shared" si="96"/>
        <v>0.31658885988730368</v>
      </c>
    </row>
    <row r="920" spans="1:18" x14ac:dyDescent="0.2">
      <c r="A920" s="2">
        <v>10</v>
      </c>
      <c r="B920" s="2">
        <v>910</v>
      </c>
      <c r="C920" s="2">
        <v>9</v>
      </c>
      <c r="D920" s="2">
        <v>0</v>
      </c>
      <c r="E920" s="2">
        <v>282.14999999999998</v>
      </c>
      <c r="F920" s="2" cm="1">
        <f t="array" ref="F920">INDEX($V$11:$V$61,A920)</f>
        <v>1</v>
      </c>
      <c r="G920" cm="1">
        <f t="array" ref="G920">INDEX($W$11:$W$61,A920)</f>
        <v>-1.9460462977768369</v>
      </c>
      <c r="H920">
        <f t="shared" si="91"/>
        <v>0</v>
      </c>
      <c r="I920">
        <f t="shared" si="94"/>
        <v>24</v>
      </c>
      <c r="J920" cm="1">
        <f t="array" ref="J920">INDEX($X$11:$X$61,A920)</f>
        <v>0.96247654784240155</v>
      </c>
      <c r="K920">
        <f t="shared" si="95"/>
        <v>9.1737612099314045</v>
      </c>
      <c r="L920" cm="1">
        <f t="array" ref="L920">INDEX($Y$11:$Y$61,A920)</f>
        <v>4.560520789657094E-6</v>
      </c>
      <c r="M920" cm="1">
        <f t="array" ref="M920">INDEX($Z$11:$Z$61,A920)</f>
        <v>7.3971347855189233E-7</v>
      </c>
      <c r="N920">
        <f t="shared" si="92"/>
        <v>9.3749789062974615E-8</v>
      </c>
      <c r="O920">
        <f t="shared" si="93"/>
        <v>3.5834992945835318E-8</v>
      </c>
      <c r="P920" cm="1">
        <f t="array" ref="P920">INDEX($AA$11:$AA$61,A920)</f>
        <v>1.8051483596577969E-11</v>
      </c>
      <c r="Q920" cm="1">
        <f t="array" ref="Q920">INDEX($AB$11:$AB$61,A920)</f>
        <v>1.100334195207981</v>
      </c>
      <c r="R920">
        <f t="shared" si="96"/>
        <v>4.125051472369292E-2</v>
      </c>
    </row>
    <row r="921" spans="1:18" x14ac:dyDescent="0.2">
      <c r="A921" s="2">
        <v>10</v>
      </c>
      <c r="B921" s="2">
        <v>911</v>
      </c>
      <c r="C921" s="2">
        <v>9</v>
      </c>
      <c r="D921" s="2">
        <v>1</v>
      </c>
      <c r="E921" s="2">
        <v>282.14999999999998</v>
      </c>
      <c r="F921" s="2" cm="1">
        <f t="array" ref="F921">INDEX($V$11:$V$61,A921)</f>
        <v>1</v>
      </c>
      <c r="G921" cm="1">
        <f t="array" ref="G921">INDEX($W$11:$W$61,A921)</f>
        <v>-1.9460462977768369</v>
      </c>
      <c r="H921">
        <f t="shared" si="91"/>
        <v>1.1322796506152514E-2</v>
      </c>
      <c r="I921">
        <f t="shared" si="94"/>
        <v>59.614016452656053</v>
      </c>
      <c r="J921" cm="1">
        <f t="array" ref="J921">INDEX($X$11:$X$61,A921)</f>
        <v>0.96247654784240155</v>
      </c>
      <c r="K921">
        <f t="shared" si="95"/>
        <v>12.237002294062737</v>
      </c>
      <c r="L921" cm="1">
        <f t="array" ref="L921">INDEX($Y$11:$Y$61,A921)</f>
        <v>4.560520789657094E-6</v>
      </c>
      <c r="M921" cm="1">
        <f t="array" ref="M921">INDEX($Z$11:$Z$61,A921)</f>
        <v>7.3971347855189233E-7</v>
      </c>
      <c r="N921">
        <f t="shared" si="92"/>
        <v>2.3286401911443754E-7</v>
      </c>
      <c r="O921">
        <f t="shared" si="93"/>
        <v>4.7800762250682156E-8</v>
      </c>
      <c r="P921" cm="1">
        <f t="array" ref="P921">INDEX($AA$11:$AA$61,A921)</f>
        <v>1.8051483596577969E-11</v>
      </c>
      <c r="Q921" cm="1">
        <f t="array" ref="Q921">INDEX($AB$11:$AB$61,A921)</f>
        <v>1.100334195207981</v>
      </c>
      <c r="R921">
        <f t="shared" si="96"/>
        <v>4.2824452433454695E-2</v>
      </c>
    </row>
    <row r="922" spans="1:18" x14ac:dyDescent="0.2">
      <c r="A922" s="2">
        <v>10</v>
      </c>
      <c r="B922" s="2">
        <v>912</v>
      </c>
      <c r="C922" s="2">
        <v>9</v>
      </c>
      <c r="D922" s="2">
        <v>2</v>
      </c>
      <c r="E922" s="2">
        <v>282.14999999999998</v>
      </c>
      <c r="F922" s="2" cm="1">
        <f t="array" ref="F922">INDEX($V$11:$V$61,A922)</f>
        <v>1</v>
      </c>
      <c r="G922" cm="1">
        <f t="array" ref="G922">INDEX($W$11:$W$61,A922)</f>
        <v>-1.9460462977768369</v>
      </c>
      <c r="H922">
        <f t="shared" si="91"/>
        <v>2.2645593012305027E-2</v>
      </c>
      <c r="I922">
        <f t="shared" si="94"/>
        <v>118.32152615993601</v>
      </c>
      <c r="J922" cm="1">
        <f t="array" ref="J922">INDEX($X$11:$X$61,A922)</f>
        <v>0.96247654784240155</v>
      </c>
      <c r="K922">
        <f t="shared" si="95"/>
        <v>15.300243378194068</v>
      </c>
      <c r="L922" cm="1">
        <f t="array" ref="L922">INDEX($Y$11:$Y$61,A922)</f>
        <v>4.560520789657094E-6</v>
      </c>
      <c r="M922" cm="1">
        <f t="array" ref="M922">INDEX($Z$11:$Z$61,A922)</f>
        <v>7.3971347855189233E-7</v>
      </c>
      <c r="N922">
        <f t="shared" si="92"/>
        <v>4.6216818676922895E-7</v>
      </c>
      <c r="O922">
        <f t="shared" si="93"/>
        <v>5.9766521042984571E-8</v>
      </c>
      <c r="P922" cm="1">
        <f t="array" ref="P922">INDEX($AA$11:$AA$61,A922)</f>
        <v>1.8051483596577969E-11</v>
      </c>
      <c r="Q922" cm="1">
        <f t="array" ref="Q922">INDEX($AB$11:$AB$61,A922)</f>
        <v>1.100334195207981</v>
      </c>
      <c r="R922">
        <f t="shared" si="96"/>
        <v>4.5404758373532118E-2</v>
      </c>
    </row>
    <row r="923" spans="1:18" x14ac:dyDescent="0.2">
      <c r="A923" s="2">
        <v>10</v>
      </c>
      <c r="B923" s="2">
        <v>913</v>
      </c>
      <c r="C923" s="2">
        <v>9</v>
      </c>
      <c r="D923" s="2">
        <v>3</v>
      </c>
      <c r="E923" s="2">
        <v>282.14999999999998</v>
      </c>
      <c r="F923" s="2" cm="1">
        <f t="array" ref="F923">INDEX($V$11:$V$61,A923)</f>
        <v>1</v>
      </c>
      <c r="G923" cm="1">
        <f t="array" ref="G923">INDEX($W$11:$W$61,A923)</f>
        <v>-1.9460462977768369</v>
      </c>
      <c r="H923">
        <f t="shared" si="91"/>
        <v>3.3968389518457542E-2</v>
      </c>
      <c r="I923">
        <f t="shared" si="94"/>
        <v>198.27663000660496</v>
      </c>
      <c r="J923" cm="1">
        <f t="array" ref="J923">INDEX($X$11:$X$61,A923)</f>
        <v>0.96247654784240155</v>
      </c>
      <c r="K923">
        <f t="shared" si="95"/>
        <v>18.363484462325403</v>
      </c>
      <c r="L923" cm="1">
        <f t="array" ref="L923">INDEX($Y$11:$Y$61,A923)</f>
        <v>4.560520789657094E-6</v>
      </c>
      <c r="M923" cm="1">
        <f t="array" ref="M923">INDEX($Z$11:$Z$61,A923)</f>
        <v>7.3971347855189233E-7</v>
      </c>
      <c r="N923">
        <f t="shared" si="92"/>
        <v>7.7439916238536164E-7</v>
      </c>
      <c r="O923">
        <f t="shared" si="93"/>
        <v>7.1732266691192737E-8</v>
      </c>
      <c r="P923" cm="1">
        <f t="array" ref="P923">INDEX($AA$11:$AA$61,A923)</f>
        <v>1.8051483596577969E-11</v>
      </c>
      <c r="Q923" cm="1">
        <f t="array" ref="Q923">INDEX($AB$11:$AB$61,A923)</f>
        <v>1.100334195207981</v>
      </c>
      <c r="R923">
        <f t="shared" si="96"/>
        <v>4.8910388209198463E-2</v>
      </c>
    </row>
    <row r="924" spans="1:18" x14ac:dyDescent="0.2">
      <c r="A924" s="2">
        <v>10</v>
      </c>
      <c r="B924" s="2">
        <v>914</v>
      </c>
      <c r="C924" s="2">
        <v>9</v>
      </c>
      <c r="D924" s="2">
        <v>4</v>
      </c>
      <c r="E924" s="2">
        <v>282.14999999999998</v>
      </c>
      <c r="F924" s="2" cm="1">
        <f t="array" ref="F924">INDEX($V$11:$V$61,A924)</f>
        <v>1</v>
      </c>
      <c r="G924" cm="1">
        <f t="array" ref="G924">INDEX($W$11:$W$61,A924)</f>
        <v>-1.9460462977768369</v>
      </c>
      <c r="H924">
        <f t="shared" si="91"/>
        <v>4.5291186024610054E-2</v>
      </c>
      <c r="I924">
        <f t="shared" si="94"/>
        <v>297.82505080995543</v>
      </c>
      <c r="J924" cm="1">
        <f t="array" ref="J924">INDEX($X$11:$X$61,A924)</f>
        <v>0.96247654784240155</v>
      </c>
      <c r="K924">
        <f t="shared" si="95"/>
        <v>21.426725546456733</v>
      </c>
      <c r="L924" cm="1">
        <f t="array" ref="L924">INDEX($Y$11:$Y$61,A924)</f>
        <v>4.560520789657094E-6</v>
      </c>
      <c r="M924" cm="1">
        <f t="array" ref="M924">INDEX($Z$11:$Z$61,A924)</f>
        <v>7.3971347855189233E-7</v>
      </c>
      <c r="N924">
        <f t="shared" si="92"/>
        <v>1.1629761527472112E-6</v>
      </c>
      <c r="O924">
        <f t="shared" si="93"/>
        <v>8.369799656376644E-8</v>
      </c>
      <c r="P924" cm="1">
        <f t="array" ref="P924">INDEX($AA$11:$AA$61,A924)</f>
        <v>1.8051483596577969E-11</v>
      </c>
      <c r="Q924" cm="1">
        <f t="array" ref="Q924">INDEX($AB$11:$AB$61,A924)</f>
        <v>1.100334195207981</v>
      </c>
      <c r="R924">
        <f t="shared" si="96"/>
        <v>5.3267911334410202E-2</v>
      </c>
    </row>
    <row r="925" spans="1:18" x14ac:dyDescent="0.2">
      <c r="A925" s="2">
        <v>10</v>
      </c>
      <c r="B925" s="2">
        <v>915</v>
      </c>
      <c r="C925" s="2">
        <v>9</v>
      </c>
      <c r="D925" s="2">
        <v>5</v>
      </c>
      <c r="E925" s="2">
        <v>282.14999999999998</v>
      </c>
      <c r="F925" s="2" cm="1">
        <f t="array" ref="F925">INDEX($V$11:$V$61,A925)</f>
        <v>1</v>
      </c>
      <c r="G925" cm="1">
        <f t="array" ref="G925">INDEX($W$11:$W$61,A925)</f>
        <v>-1.9460462977768369</v>
      </c>
      <c r="H925">
        <f t="shared" si="91"/>
        <v>5.6613982530762566E-2</v>
      </c>
      <c r="I925">
        <f t="shared" si="94"/>
        <v>415.4798970779475</v>
      </c>
      <c r="J925" cm="1">
        <f t="array" ref="J925">INDEX($X$11:$X$61,A925)</f>
        <v>0.96247654784240155</v>
      </c>
      <c r="K925">
        <f t="shared" si="95"/>
        <v>24.489966630588064</v>
      </c>
      <c r="L925" cm="1">
        <f t="array" ref="L925">INDEX($Y$11:$Y$61,A925)</f>
        <v>4.560520789657094E-6</v>
      </c>
      <c r="M925" cm="1">
        <f t="array" ref="M925">INDEX($Z$11:$Z$61,A925)</f>
        <v>7.3971347855189233E-7</v>
      </c>
      <c r="N925">
        <f t="shared" si="92"/>
        <v>1.6218747004601934E-6</v>
      </c>
      <c r="O925">
        <f t="shared" si="93"/>
        <v>9.5663708029177057E-8</v>
      </c>
      <c r="P925" cm="1">
        <f t="array" ref="P925">INDEX($AA$11:$AA$61,A925)</f>
        <v>1.8051483596577969E-11</v>
      </c>
      <c r="Q925" cm="1">
        <f t="array" ref="Q925">INDEX($AB$11:$AB$61,A925)</f>
        <v>1.100334195207981</v>
      </c>
      <c r="R925">
        <f t="shared" si="96"/>
        <v>5.8410104916642051E-2</v>
      </c>
    </row>
    <row r="926" spans="1:18" x14ac:dyDescent="0.2">
      <c r="A926" s="2">
        <v>10</v>
      </c>
      <c r="B926" s="2">
        <v>916</v>
      </c>
      <c r="C926" s="2">
        <v>9</v>
      </c>
      <c r="D926" s="2">
        <v>6</v>
      </c>
      <c r="E926" s="2">
        <v>282.14999999999998</v>
      </c>
      <c r="F926" s="2" cm="1">
        <f t="array" ref="F926">INDEX($V$11:$V$61,A926)</f>
        <v>1</v>
      </c>
      <c r="G926" cm="1">
        <f t="array" ref="G926">INDEX($W$11:$W$61,A926)</f>
        <v>-1.9460462977768369</v>
      </c>
      <c r="H926">
        <f t="shared" si="91"/>
        <v>6.7936779036915085E-2</v>
      </c>
      <c r="I926">
        <f t="shared" si="94"/>
        <v>549.9010144776455</v>
      </c>
      <c r="J926" cm="1">
        <f t="array" ref="J926">INDEX($X$11:$X$61,A926)</f>
        <v>0.96247654784240155</v>
      </c>
      <c r="K926">
        <f t="shared" si="95"/>
        <v>27.553207714719399</v>
      </c>
      <c r="L926" cm="1">
        <f t="array" ref="L926">INDEX($Y$11:$Y$61,A926)</f>
        <v>4.560520789657094E-6</v>
      </c>
      <c r="M926" cm="1">
        <f t="array" ref="M926">INDEX($Z$11:$Z$61,A926)</f>
        <v>7.3971347855189233E-7</v>
      </c>
      <c r="N926">
        <f t="shared" si="92"/>
        <v>2.1455165207877578E-6</v>
      </c>
      <c r="O926">
        <f t="shared" si="93"/>
        <v>1.0762939845590947E-7</v>
      </c>
      <c r="P926" cm="1">
        <f t="array" ref="P926">INDEX($AA$11:$AA$61,A926)</f>
        <v>1.8051483596577969E-11</v>
      </c>
      <c r="Q926" cm="1">
        <f t="array" ref="Q926">INDEX($AB$11:$AB$61,A926)</f>
        <v>1.100334195207981</v>
      </c>
      <c r="R926">
        <f t="shared" si="96"/>
        <v>6.4274724660982843E-2</v>
      </c>
    </row>
    <row r="927" spans="1:18" x14ac:dyDescent="0.2">
      <c r="A927" s="2">
        <v>10</v>
      </c>
      <c r="B927" s="2">
        <v>917</v>
      </c>
      <c r="C927" s="2">
        <v>9</v>
      </c>
      <c r="D927" s="2">
        <v>7</v>
      </c>
      <c r="E927" s="2">
        <v>282.14999999999998</v>
      </c>
      <c r="F927" s="2" cm="1">
        <f t="array" ref="F927">INDEX($V$11:$V$61,A927)</f>
        <v>1</v>
      </c>
      <c r="G927" cm="1">
        <f t="array" ref="G927">INDEX($W$11:$W$61,A927)</f>
        <v>-1.9460462977768369</v>
      </c>
      <c r="H927">
        <f t="shared" si="91"/>
        <v>7.925957554306759E-2</v>
      </c>
      <c r="I927">
        <f t="shared" si="94"/>
        <v>699.87732032579652</v>
      </c>
      <c r="J927" cm="1">
        <f t="array" ref="J927">INDEX($X$11:$X$61,A927)</f>
        <v>0.96247654784240155</v>
      </c>
      <c r="K927">
        <f t="shared" si="95"/>
        <v>30.61644879885073</v>
      </c>
      <c r="L927" cm="1">
        <f t="array" ref="L927">INDEX($Y$11:$Y$61,A927)</f>
        <v>4.560520789657094E-6</v>
      </c>
      <c r="M927" cm="1">
        <f t="array" ref="M927">INDEX($Z$11:$Z$61,A927)</f>
        <v>7.3971347855189233E-7</v>
      </c>
      <c r="N927">
        <f t="shared" si="92"/>
        <v>2.7286747590113912E-6</v>
      </c>
      <c r="O927">
        <f t="shared" si="93"/>
        <v>1.1959506521246393E-7</v>
      </c>
      <c r="P927" cm="1">
        <f t="array" ref="P927">INDEX($AA$11:$AA$61,A927)</f>
        <v>1.8051483596577969E-11</v>
      </c>
      <c r="Q927" cm="1">
        <f t="array" ref="Q927">INDEX($AB$11:$AB$61,A927)</f>
        <v>1.100334195207981</v>
      </c>
      <c r="R927">
        <f t="shared" si="96"/>
        <v>7.0803447641372738E-2</v>
      </c>
    </row>
    <row r="928" spans="1:18" x14ac:dyDescent="0.2">
      <c r="A928" s="2">
        <v>10</v>
      </c>
      <c r="B928" s="2">
        <v>918</v>
      </c>
      <c r="C928" s="2">
        <v>9</v>
      </c>
      <c r="D928" s="2">
        <v>8</v>
      </c>
      <c r="E928" s="2">
        <v>282.14999999999998</v>
      </c>
      <c r="F928" s="2" cm="1">
        <f t="array" ref="F928">INDEX($V$11:$V$61,A928)</f>
        <v>1</v>
      </c>
      <c r="G928" cm="1">
        <f t="array" ref="G928">INDEX($W$11:$W$61,A928)</f>
        <v>-1.9460462977768369</v>
      </c>
      <c r="H928">
        <f t="shared" si="91"/>
        <v>9.0582372049220108E-2</v>
      </c>
      <c r="I928">
        <f t="shared" si="94"/>
        <v>864.31163015113077</v>
      </c>
      <c r="J928" cm="1">
        <f t="array" ref="J928">INDEX($X$11:$X$61,A928)</f>
        <v>0.96247654784240155</v>
      </c>
      <c r="K928">
        <f t="shared" si="95"/>
        <v>33.679689882982061</v>
      </c>
      <c r="L928" cm="1">
        <f t="array" ref="L928">INDEX($Y$11:$Y$61,A928)</f>
        <v>4.560520789657094E-6</v>
      </c>
      <c r="M928" cm="1">
        <f t="array" ref="M928">INDEX($Z$11:$Z$61,A928)</f>
        <v>7.3971347855189233E-7</v>
      </c>
      <c r="N928">
        <f t="shared" si="92"/>
        <v>3.3663938184051002E-6</v>
      </c>
      <c r="O928">
        <f t="shared" si="93"/>
        <v>1.3156070566735808E-7</v>
      </c>
      <c r="P928" cm="1">
        <f t="array" ref="P928">INDEX($AA$11:$AA$61,A928)</f>
        <v>1.8051483596577969E-11</v>
      </c>
      <c r="Q928" cm="1">
        <f t="array" ref="Q928">INDEX($AB$11:$AB$61,A928)</f>
        <v>1.100334195207981</v>
      </c>
      <c r="R928">
        <f t="shared" si="96"/>
        <v>7.7940977715429863E-2</v>
      </c>
    </row>
    <row r="929" spans="1:18" x14ac:dyDescent="0.2">
      <c r="A929" s="2">
        <v>10</v>
      </c>
      <c r="B929" s="2">
        <v>919</v>
      </c>
      <c r="C929" s="2">
        <v>9</v>
      </c>
      <c r="D929" s="2">
        <v>9</v>
      </c>
      <c r="E929" s="2">
        <v>282.14999999999998</v>
      </c>
      <c r="F929" s="2" cm="1">
        <f t="array" ref="F929">INDEX($V$11:$V$61,A929)</f>
        <v>1</v>
      </c>
      <c r="G929" cm="1">
        <f t="array" ref="G929">INDEX($W$11:$W$61,A929)</f>
        <v>-1.9460462977768369</v>
      </c>
      <c r="H929">
        <f t="shared" si="91"/>
        <v>0.10190516855537263</v>
      </c>
      <c r="I929">
        <f t="shared" si="94"/>
        <v>1042.2075756010986</v>
      </c>
      <c r="J929" cm="1">
        <f t="array" ref="J929">INDEX($X$11:$X$61,A929)</f>
        <v>0.96247654784240155</v>
      </c>
      <c r="K929">
        <f t="shared" si="95"/>
        <v>36.742930967113402</v>
      </c>
      <c r="L929" cm="1">
        <f t="array" ref="L929">INDEX($Y$11:$Y$61,A929)</f>
        <v>4.560520789657094E-6</v>
      </c>
      <c r="M929" cm="1">
        <f t="array" ref="M929">INDEX($Z$11:$Z$61,A929)</f>
        <v>7.3971347855189233E-7</v>
      </c>
      <c r="N929">
        <f t="shared" si="92"/>
        <v>4.053922728097511E-6</v>
      </c>
      <c r="O929">
        <f t="shared" si="93"/>
        <v>1.4352631718912893E-7</v>
      </c>
      <c r="P929" cm="1">
        <f t="array" ref="P929">INDEX($AA$11:$AA$61,A929)</f>
        <v>1.8051483596577969E-11</v>
      </c>
      <c r="Q929" cm="1">
        <f t="array" ref="Q929">INDEX($AB$11:$AB$61,A929)</f>
        <v>1.100334195207981</v>
      </c>
      <c r="R929">
        <f t="shared" si="96"/>
        <v>8.5634302021685468E-2</v>
      </c>
    </row>
    <row r="930" spans="1:18" x14ac:dyDescent="0.2">
      <c r="A930" s="2">
        <v>10</v>
      </c>
      <c r="B930" s="2">
        <v>920</v>
      </c>
      <c r="C930" s="2">
        <v>9</v>
      </c>
      <c r="D930" s="2">
        <v>10</v>
      </c>
      <c r="E930" s="2">
        <v>282.14999999999998</v>
      </c>
      <c r="F930" s="2" cm="1">
        <f t="array" ref="F930">INDEX($V$11:$V$61,A930)</f>
        <v>1</v>
      </c>
      <c r="G930" cm="1">
        <f t="array" ref="G930">INDEX($W$11:$W$61,A930)</f>
        <v>-1.9460462977768369</v>
      </c>
      <c r="H930">
        <f t="shared" si="91"/>
        <v>0.11322796506152513</v>
      </c>
      <c r="I930">
        <f t="shared" si="94"/>
        <v>1232.6582849546976</v>
      </c>
      <c r="J930" cm="1">
        <f t="array" ref="J930">INDEX($X$11:$X$61,A930)</f>
        <v>0.96247654784240155</v>
      </c>
      <c r="K930">
        <f t="shared" si="95"/>
        <v>39.806172051244722</v>
      </c>
      <c r="L930" cm="1">
        <f t="array" ref="L930">INDEX($Y$11:$Y$61,A930)</f>
        <v>4.560520789657094E-6</v>
      </c>
      <c r="M930" cm="1">
        <f t="array" ref="M930">INDEX($Z$11:$Z$61,A930)</f>
        <v>7.3971347855189233E-7</v>
      </c>
      <c r="N930">
        <f t="shared" si="92"/>
        <v>4.7866609763241825E-6</v>
      </c>
      <c r="O930">
        <f t="shared" si="93"/>
        <v>1.5549189714633439E-7</v>
      </c>
      <c r="P930" cm="1">
        <f t="array" ref="P930">INDEX($AA$11:$AA$61,A930)</f>
        <v>1.8051483596577969E-11</v>
      </c>
      <c r="Q930" cm="1">
        <f t="array" ref="Q930">INDEX($AB$11:$AB$61,A930)</f>
        <v>1.100334195207981</v>
      </c>
      <c r="R930">
        <f t="shared" si="96"/>
        <v>9.383208656964101E-2</v>
      </c>
    </row>
    <row r="931" spans="1:18" x14ac:dyDescent="0.2">
      <c r="A931" s="2">
        <v>10</v>
      </c>
      <c r="B931" s="2">
        <v>921</v>
      </c>
      <c r="C931" s="2">
        <v>9</v>
      </c>
      <c r="D931" s="2">
        <v>11</v>
      </c>
      <c r="E931" s="2">
        <v>282.14999999999998</v>
      </c>
      <c r="F931" s="2" cm="1">
        <f t="array" ref="F931">INDEX($V$11:$V$61,A931)</f>
        <v>1</v>
      </c>
      <c r="G931" cm="1">
        <f t="array" ref="G931">INDEX($W$11:$W$61,A931)</f>
        <v>-1.9460462977768369</v>
      </c>
      <c r="H931">
        <f t="shared" si="91"/>
        <v>0.12455076156767765</v>
      </c>
      <c r="I931">
        <f t="shared" si="94"/>
        <v>1434.836555262418</v>
      </c>
      <c r="J931" cm="1">
        <f t="array" ref="J931">INDEX($X$11:$X$61,A931)</f>
        <v>0.96247654784240155</v>
      </c>
      <c r="K931">
        <f t="shared" si="95"/>
        <v>42.869413135376064</v>
      </c>
      <c r="L931" cm="1">
        <f t="array" ref="L931">INDEX($Y$11:$Y$61,A931)</f>
        <v>4.560520789657094E-6</v>
      </c>
      <c r="M931" cm="1">
        <f t="array" ref="M931">INDEX($Z$11:$Z$61,A931)</f>
        <v>7.3971347855189233E-7</v>
      </c>
      <c r="N931">
        <f t="shared" si="92"/>
        <v>5.5601157574915246E-6</v>
      </c>
      <c r="O931">
        <f t="shared" si="93"/>
        <v>1.6745744290755602E-7</v>
      </c>
      <c r="P931" cm="1">
        <f t="array" ref="P931">INDEX($AA$11:$AA$61,A931)</f>
        <v>1.8051483596577969E-11</v>
      </c>
      <c r="Q931" cm="1">
        <f t="array" ref="Q931">INDEX($AB$11:$AB$61,A931)</f>
        <v>1.100334195207981</v>
      </c>
      <c r="R931">
        <f t="shared" si="96"/>
        <v>0.1024841991887957</v>
      </c>
    </row>
    <row r="932" spans="1:18" x14ac:dyDescent="0.2">
      <c r="A932" s="2">
        <v>10</v>
      </c>
      <c r="B932" s="2">
        <v>922</v>
      </c>
      <c r="C932" s="2">
        <v>9</v>
      </c>
      <c r="D932" s="2">
        <v>12</v>
      </c>
      <c r="E932" s="2">
        <v>282.14999999999998</v>
      </c>
      <c r="F932" s="2" cm="1">
        <f t="array" ref="F932">INDEX($V$11:$V$61,A932)</f>
        <v>1</v>
      </c>
      <c r="G932" cm="1">
        <f t="array" ref="G932">INDEX($W$11:$W$61,A932)</f>
        <v>-1.9460462977768369</v>
      </c>
      <c r="H932">
        <f t="shared" si="91"/>
        <v>0.13587355807383017</v>
      </c>
      <c r="I932">
        <f t="shared" si="94"/>
        <v>1647.986291722221</v>
      </c>
      <c r="J932" cm="1">
        <f t="array" ref="J932">INDEX($X$11:$X$61,A932)</f>
        <v>0.96247654784240155</v>
      </c>
      <c r="K932">
        <f t="shared" si="95"/>
        <v>45.932654219507398</v>
      </c>
      <c r="L932" cm="1">
        <f t="array" ref="L932">INDEX($Y$11:$Y$61,A932)</f>
        <v>4.560520789657094E-6</v>
      </c>
      <c r="M932" cm="1">
        <f t="array" ref="M932">INDEX($Z$11:$Z$61,A932)</f>
        <v>7.3971347855189233E-7</v>
      </c>
      <c r="N932">
        <f t="shared" si="92"/>
        <v>6.3698696293813999E-6</v>
      </c>
      <c r="O932">
        <f t="shared" si="93"/>
        <v>1.7942295184139993E-7</v>
      </c>
      <c r="P932" cm="1">
        <f t="array" ref="P932">INDEX($AA$11:$AA$61,A932)</f>
        <v>1.8051483596577969E-11</v>
      </c>
      <c r="Q932" cm="1">
        <f t="array" ref="Q932">INDEX($AB$11:$AB$61,A932)</f>
        <v>1.100334195207981</v>
      </c>
      <c r="R932">
        <f t="shared" si="96"/>
        <v>0.11154134863736248</v>
      </c>
    </row>
    <row r="933" spans="1:18" x14ac:dyDescent="0.2">
      <c r="A933" s="2">
        <v>10</v>
      </c>
      <c r="B933" s="2">
        <v>923</v>
      </c>
      <c r="C933" s="2">
        <v>9</v>
      </c>
      <c r="D933" s="2">
        <v>13</v>
      </c>
      <c r="E933" s="2">
        <v>282.14999999999998</v>
      </c>
      <c r="F933" s="2" cm="1">
        <f t="array" ref="F933">INDEX($V$11:$V$61,A933)</f>
        <v>1</v>
      </c>
      <c r="G933" cm="1">
        <f t="array" ref="G933">INDEX($W$11:$W$61,A933)</f>
        <v>-1.9460462977768369</v>
      </c>
      <c r="H933">
        <f t="shared" si="91"/>
        <v>0.14719635457998267</v>
      </c>
      <c r="I933">
        <f t="shared" si="94"/>
        <v>1871.415027667116</v>
      </c>
      <c r="J933" cm="1">
        <f t="array" ref="J933">INDEX($X$11:$X$61,A933)</f>
        <v>0.96247654784240155</v>
      </c>
      <c r="K933">
        <f t="shared" si="95"/>
        <v>48.995895303638719</v>
      </c>
      <c r="L933" cm="1">
        <f t="array" ref="L933">INDEX($Y$11:$Y$61,A933)</f>
        <v>4.560520789657094E-6</v>
      </c>
      <c r="M933" cm="1">
        <f t="array" ref="M933">INDEX($Z$11:$Z$61,A933)</f>
        <v>7.3971347855189233E-7</v>
      </c>
      <c r="N933">
        <f t="shared" si="92"/>
        <v>7.2115576263032826E-6</v>
      </c>
      <c r="O933">
        <f t="shared" si="93"/>
        <v>1.9138842131649948E-7</v>
      </c>
      <c r="P933" cm="1">
        <f t="array" ref="P933">INDEX($AA$11:$AA$61,A933)</f>
        <v>1.8051483596577969E-11</v>
      </c>
      <c r="Q933" cm="1">
        <f t="array" ref="Q933">INDEX($AB$11:$AB$61,A933)</f>
        <v>1.100334195207981</v>
      </c>
      <c r="R933">
        <f t="shared" si="96"/>
        <v>0.12095482922347961</v>
      </c>
    </row>
    <row r="934" spans="1:18" x14ac:dyDescent="0.2">
      <c r="A934" s="2">
        <v>10</v>
      </c>
      <c r="B934" s="2">
        <v>924</v>
      </c>
      <c r="C934" s="2">
        <v>9</v>
      </c>
      <c r="D934" s="2">
        <v>14</v>
      </c>
      <c r="E934" s="2">
        <v>282.14999999999998</v>
      </c>
      <c r="F934" s="2" cm="1">
        <f t="array" ref="F934">INDEX($V$11:$V$61,A934)</f>
        <v>1</v>
      </c>
      <c r="G934" cm="1">
        <f t="array" ref="G934">INDEX($W$11:$W$61,A934)</f>
        <v>-1.9460462977768369</v>
      </c>
      <c r="H934">
        <f t="shared" si="91"/>
        <v>0.15851915108613518</v>
      </c>
      <c r="I934">
        <f t="shared" si="94"/>
        <v>2104.4873693029481</v>
      </c>
      <c r="J934" cm="1">
        <f t="array" ref="J934">INDEX($X$11:$X$61,A934)</f>
        <v>0.96247654784240155</v>
      </c>
      <c r="K934">
        <f t="shared" si="95"/>
        <v>52.059136387770053</v>
      </c>
      <c r="L934" cm="1">
        <f t="array" ref="L934">INDEX($Y$11:$Y$61,A934)</f>
        <v>4.560520789657094E-6</v>
      </c>
      <c r="M934" cm="1">
        <f t="array" ref="M934">INDEX($Z$11:$Z$61,A934)</f>
        <v>7.3971347855189233E-7</v>
      </c>
      <c r="N934">
        <f t="shared" si="92"/>
        <v>8.0808529132656547E-6</v>
      </c>
      <c r="O934">
        <f t="shared" si="93"/>
        <v>2.0335384870151704E-7</v>
      </c>
      <c r="P934" cm="1">
        <f t="array" ref="P934">INDEX($AA$11:$AA$61,A934)</f>
        <v>1.8051483596577969E-11</v>
      </c>
      <c r="Q934" cm="1">
        <f t="array" ref="Q934">INDEX($AB$11:$AB$61,A934)</f>
        <v>1.100334195207981</v>
      </c>
      <c r="R934">
        <f t="shared" si="96"/>
        <v>0.13067636072985414</v>
      </c>
    </row>
    <row r="935" spans="1:18" x14ac:dyDescent="0.2">
      <c r="A935" s="2">
        <v>10</v>
      </c>
      <c r="B935" s="2">
        <v>925</v>
      </c>
      <c r="C935" s="2">
        <v>9</v>
      </c>
      <c r="D935" s="2">
        <v>15</v>
      </c>
      <c r="E935" s="2">
        <v>282.14999999999998</v>
      </c>
      <c r="F935" s="2" cm="1">
        <f t="array" ref="F935">INDEX($V$11:$V$61,A935)</f>
        <v>1</v>
      </c>
      <c r="G935" cm="1">
        <f t="array" ref="G935">INDEX($W$11:$W$61,A935)</f>
        <v>-1.9460462977768369</v>
      </c>
      <c r="H935">
        <f t="shared" si="91"/>
        <v>0.16984194759228771</v>
      </c>
      <c r="I935">
        <f t="shared" si="94"/>
        <v>2346.6192345084032</v>
      </c>
      <c r="J935" cm="1">
        <f t="array" ref="J935">INDEX($X$11:$X$61,A935)</f>
        <v>0.96247654784240155</v>
      </c>
      <c r="K935">
        <f t="shared" si="95"/>
        <v>55.122377471901395</v>
      </c>
      <c r="L935" cm="1">
        <f t="array" ref="L935">INDEX($Y$11:$Y$61,A935)</f>
        <v>4.560520789657094E-6</v>
      </c>
      <c r="M935" cm="1">
        <f t="array" ref="M935">INDEX($Z$11:$Z$61,A935)</f>
        <v>7.3971347855189233E-7</v>
      </c>
      <c r="N935">
        <f t="shared" si="92"/>
        <v>8.9734600908808147E-6</v>
      </c>
      <c r="O935">
        <f t="shared" si="93"/>
        <v>2.1531923136514567E-7</v>
      </c>
      <c r="P935" cm="1">
        <f t="array" ref="P935">INDEX($AA$11:$AA$61,A935)</f>
        <v>1.8051483596577969E-11</v>
      </c>
      <c r="Q935" cm="1">
        <f t="array" ref="Q935">INDEX($AB$11:$AB$61,A935)</f>
        <v>1.100334195207981</v>
      </c>
      <c r="R935">
        <f t="shared" si="96"/>
        <v>0.14065801370774259</v>
      </c>
    </row>
    <row r="936" spans="1:18" x14ac:dyDescent="0.2">
      <c r="A936" s="2">
        <v>10</v>
      </c>
      <c r="B936" s="2">
        <v>926</v>
      </c>
      <c r="C936" s="2">
        <v>9</v>
      </c>
      <c r="D936" s="2">
        <v>16</v>
      </c>
      <c r="E936" s="2">
        <v>282.14999999999998</v>
      </c>
      <c r="F936" s="2" cm="1">
        <f t="array" ref="F936">INDEX($V$11:$V$61,A936)</f>
        <v>1</v>
      </c>
      <c r="G936" cm="1">
        <f t="array" ref="G936">INDEX($W$11:$W$61,A936)</f>
        <v>-1.9460462977768369</v>
      </c>
      <c r="H936">
        <f t="shared" si="91"/>
        <v>0.18116474409844022</v>
      </c>
      <c r="I936">
        <f t="shared" si="94"/>
        <v>2597.2727756991276</v>
      </c>
      <c r="J936" cm="1">
        <f t="array" ref="J936">INDEX($X$11:$X$61,A936)</f>
        <v>0.96247654784240155</v>
      </c>
      <c r="K936">
        <f t="shared" si="95"/>
        <v>58.185618556032722</v>
      </c>
      <c r="L936" cm="1">
        <f t="array" ref="L936">INDEX($Y$11:$Y$61,A936)</f>
        <v>4.560520789657094E-6</v>
      </c>
      <c r="M936" cm="1">
        <f t="array" ref="M936">INDEX($Z$11:$Z$61,A936)</f>
        <v>7.3971347855189233E-7</v>
      </c>
      <c r="N936">
        <f t="shared" si="92"/>
        <v>9.8851152709481053E-6</v>
      </c>
      <c r="O936">
        <f t="shared" si="93"/>
        <v>2.272845666761112E-7</v>
      </c>
      <c r="P936" cm="1">
        <f t="array" ref="P936">INDEX($AA$11:$AA$61,A936)</f>
        <v>1.8051483596577969E-11</v>
      </c>
      <c r="Q936" cm="1">
        <f t="array" ref="Q936">INDEX($AB$11:$AB$61,A936)</f>
        <v>1.100334195207981</v>
      </c>
      <c r="R936">
        <f t="shared" si="96"/>
        <v>0.15085221032033272</v>
      </c>
    </row>
    <row r="937" spans="1:18" x14ac:dyDescent="0.2">
      <c r="A937" s="2">
        <v>10</v>
      </c>
      <c r="B937" s="2">
        <v>927</v>
      </c>
      <c r="C937" s="2">
        <v>9</v>
      </c>
      <c r="D937" s="2">
        <v>17</v>
      </c>
      <c r="E937" s="2">
        <v>282.14999999999998</v>
      </c>
      <c r="F937" s="2" cm="1">
        <f t="array" ref="F937">INDEX($V$11:$V$61,A937)</f>
        <v>1</v>
      </c>
      <c r="G937" cm="1">
        <f t="array" ref="G937">INDEX($W$11:$W$61,A937)</f>
        <v>-1.9460462977768369</v>
      </c>
      <c r="H937">
        <f t="shared" si="91"/>
        <v>0.19248754060459272</v>
      </c>
      <c r="I937">
        <f t="shared" si="94"/>
        <v>2855.9518938343131</v>
      </c>
      <c r="J937" cm="1">
        <f t="array" ref="J937">INDEX($X$11:$X$61,A937)</f>
        <v>0.96247654784240155</v>
      </c>
      <c r="K937">
        <f t="shared" si="95"/>
        <v>61.248859640164049</v>
      </c>
      <c r="L937" cm="1">
        <f t="array" ref="L937">INDEX($Y$11:$Y$61,A937)</f>
        <v>4.560520789657094E-6</v>
      </c>
      <c r="M937" cm="1">
        <f t="array" ref="M937">INDEX($Z$11:$Z$61,A937)</f>
        <v>7.3971347855189233E-7</v>
      </c>
      <c r="N937">
        <f t="shared" si="92"/>
        <v>1.0811592041494262E-5</v>
      </c>
      <c r="O937">
        <f t="shared" si="93"/>
        <v>2.3924985200317428E-7</v>
      </c>
      <c r="P937" cm="1">
        <f t="array" ref="P937">INDEX($AA$11:$AA$61,A937)</f>
        <v>1.8051483596577969E-11</v>
      </c>
      <c r="Q937" cm="1">
        <f t="array" ref="Q937">INDEX($AB$11:$AB$61,A937)</f>
        <v>1.100334195207981</v>
      </c>
      <c r="R937">
        <f t="shared" si="96"/>
        <v>0.16121179090257692</v>
      </c>
    </row>
    <row r="938" spans="1:18" x14ac:dyDescent="0.2">
      <c r="A938" s="2">
        <v>10</v>
      </c>
      <c r="B938" s="2">
        <v>928</v>
      </c>
      <c r="C938" s="2">
        <v>9</v>
      </c>
      <c r="D938" s="2">
        <v>18</v>
      </c>
      <c r="E938" s="2">
        <v>282.14999999999998</v>
      </c>
      <c r="F938" s="2" cm="1">
        <f t="array" ref="F938">INDEX($V$11:$V$61,A938)</f>
        <v>1</v>
      </c>
      <c r="G938" cm="1">
        <f t="array" ref="G938">INDEX($W$11:$W$61,A938)</f>
        <v>-1.9460462977768369</v>
      </c>
      <c r="H938">
        <f t="shared" si="91"/>
        <v>0.20381033711074525</v>
      </c>
      <c r="I938">
        <f t="shared" si="94"/>
        <v>3122.1982647949076</v>
      </c>
      <c r="J938" cm="1">
        <f t="array" ref="J938">INDEX($X$11:$X$61,A938)</f>
        <v>0.96247654784240155</v>
      </c>
      <c r="K938">
        <f t="shared" si="95"/>
        <v>64.312100724295391</v>
      </c>
      <c r="L938" cm="1">
        <f t="array" ref="L938">INDEX($Y$11:$Y$61,A938)</f>
        <v>4.560520789657094E-6</v>
      </c>
      <c r="M938" cm="1">
        <f t="array" ref="M938">INDEX($Z$11:$Z$61,A938)</f>
        <v>7.3971347855189233E-7</v>
      </c>
      <c r="N938">
        <f t="shared" si="92"/>
        <v>1.1748712432066879E-5</v>
      </c>
      <c r="O938">
        <f t="shared" si="93"/>
        <v>2.5121508471513224E-7</v>
      </c>
      <c r="P938" cm="1">
        <f t="array" ref="P938">INDEX($AA$11:$AA$61,A938)</f>
        <v>1.8051483596577969E-11</v>
      </c>
      <c r="Q938" cm="1">
        <f t="array" ref="Q938">INDEX($AB$11:$AB$61,A938)</f>
        <v>1.100334195207981</v>
      </c>
      <c r="R938">
        <f t="shared" si="96"/>
        <v>0.17169013631545357</v>
      </c>
    </row>
    <row r="939" spans="1:18" x14ac:dyDescent="0.2">
      <c r="A939" s="2">
        <v>10</v>
      </c>
      <c r="B939" s="2">
        <v>929</v>
      </c>
      <c r="C939" s="2">
        <v>9</v>
      </c>
      <c r="D939" s="2">
        <v>19</v>
      </c>
      <c r="E939" s="2">
        <v>282.14999999999998</v>
      </c>
      <c r="F939" s="2" cm="1">
        <f t="array" ref="F939">INDEX($V$11:$V$61,A939)</f>
        <v>1</v>
      </c>
      <c r="G939" cm="1">
        <f t="array" ref="G939">INDEX($W$11:$W$61,A939)</f>
        <v>-1.9460462977768369</v>
      </c>
      <c r="H939">
        <f t="shared" si="91"/>
        <v>0.21513313361689776</v>
      </c>
      <c r="I939">
        <f t="shared" si="94"/>
        <v>3395.5878111343868</v>
      </c>
      <c r="J939" cm="1">
        <f t="array" ref="J939">INDEX($X$11:$X$61,A939)</f>
        <v>0.96247654784240155</v>
      </c>
      <c r="K939">
        <f t="shared" si="95"/>
        <v>67.375341808426725</v>
      </c>
      <c r="L939" cm="1">
        <f t="array" ref="L939">INDEX($Y$11:$Y$61,A939)</f>
        <v>4.560520789657094E-6</v>
      </c>
      <c r="M939" cm="1">
        <f t="array" ref="M939">INDEX($Z$11:$Z$61,A939)</f>
        <v>7.3971347855189233E-7</v>
      </c>
      <c r="N939">
        <f t="shared" si="92"/>
        <v>1.2692361980545617E-5</v>
      </c>
      <c r="O939">
        <f t="shared" si="93"/>
        <v>2.6318026218082084E-7</v>
      </c>
      <c r="P939" cm="1">
        <f t="array" ref="P939">INDEX($AA$11:$AA$61,A939)</f>
        <v>1.8051483596577969E-11</v>
      </c>
      <c r="Q939" cm="1">
        <f t="array" ref="Q939">INDEX($AB$11:$AB$61,A939)</f>
        <v>1.100334195207981</v>
      </c>
      <c r="R939">
        <f t="shared" si="96"/>
        <v>0.18224133606627851</v>
      </c>
    </row>
    <row r="940" spans="1:18" x14ac:dyDescent="0.2">
      <c r="A940" s="2">
        <v>10</v>
      </c>
      <c r="B940" s="2">
        <v>930</v>
      </c>
      <c r="C940" s="2">
        <v>9</v>
      </c>
      <c r="D940" s="2">
        <v>20</v>
      </c>
      <c r="E940" s="2">
        <v>282.14999999999998</v>
      </c>
      <c r="F940" s="2" cm="1">
        <f t="array" ref="F940">INDEX($V$11:$V$61,A940)</f>
        <v>1</v>
      </c>
      <c r="G940" cm="1">
        <f t="array" ref="G940">INDEX($W$11:$W$61,A940)</f>
        <v>-1.9460462977768369</v>
      </c>
      <c r="H940">
        <f t="shared" si="91"/>
        <v>0.22645593012305026</v>
      </c>
      <c r="I940">
        <f t="shared" si="94"/>
        <v>3675.7275620319497</v>
      </c>
      <c r="J940" cm="1">
        <f t="array" ref="J940">INDEX($X$11:$X$61,A940)</f>
        <v>0.96247654784240155</v>
      </c>
      <c r="K940">
        <f t="shared" si="95"/>
        <v>70.438582892558046</v>
      </c>
      <c r="L940" cm="1">
        <f t="array" ref="L940">INDEX($Y$11:$Y$61,A940)</f>
        <v>4.560520789657094E-6</v>
      </c>
      <c r="M940" cm="1">
        <f t="array" ref="M940">INDEX($Z$11:$Z$61,A940)</f>
        <v>7.3971347855189233E-7</v>
      </c>
      <c r="N940">
        <f t="shared" si="92"/>
        <v>1.363850799695594E-5</v>
      </c>
      <c r="O940">
        <f t="shared" si="93"/>
        <v>2.7514538176911629E-7</v>
      </c>
      <c r="P940" cm="1">
        <f t="array" ref="P940">INDEX($AA$11:$AA$61,A940)</f>
        <v>1.8051483596577969E-11</v>
      </c>
      <c r="Q940" cm="1">
        <f t="array" ref="Q940">INDEX($AB$11:$AB$61,A940)</f>
        <v>1.100334195207981</v>
      </c>
      <c r="R940">
        <f t="shared" si="96"/>
        <v>0.19282039210219631</v>
      </c>
    </row>
    <row r="941" spans="1:18" x14ac:dyDescent="0.2">
      <c r="A941" s="2">
        <v>10</v>
      </c>
      <c r="B941" s="2">
        <v>931</v>
      </c>
      <c r="C941" s="2">
        <v>9</v>
      </c>
      <c r="D941" s="2">
        <v>21</v>
      </c>
      <c r="E941" s="2">
        <v>282.14999999999998</v>
      </c>
      <c r="F941" s="2" cm="1">
        <f t="array" ref="F941">INDEX($V$11:$V$61,A941)</f>
        <v>1</v>
      </c>
      <c r="G941" cm="1">
        <f t="array" ref="G941">INDEX($W$11:$W$61,A941)</f>
        <v>-1.9460462977768369</v>
      </c>
      <c r="H941">
        <f t="shared" si="91"/>
        <v>0.2377787266292028</v>
      </c>
      <c r="I941">
        <f t="shared" si="94"/>
        <v>3962.2528525139774</v>
      </c>
      <c r="J941" cm="1">
        <f t="array" ref="J941">INDEX($X$11:$X$61,A941)</f>
        <v>0.96247654784240155</v>
      </c>
      <c r="K941">
        <f t="shared" si="95"/>
        <v>73.501823976689394</v>
      </c>
      <c r="L941" cm="1">
        <f t="array" ref="L941">INDEX($Y$11:$Y$61,A941)</f>
        <v>4.560520789657094E-6</v>
      </c>
      <c r="M941" cm="1">
        <f t="array" ref="M941">INDEX($Z$11:$Z$61,A941)</f>
        <v>7.3971347855189233E-7</v>
      </c>
      <c r="N941">
        <f t="shared" si="92"/>
        <v>1.4583220122576283E-5</v>
      </c>
      <c r="O941">
        <f t="shared" si="93"/>
        <v>2.8711044084893749E-7</v>
      </c>
      <c r="P941" cm="1">
        <f t="array" ref="P941">INDEX($AA$11:$AA$61,A941)</f>
        <v>1.8051483596577969E-11</v>
      </c>
      <c r="Q941" cm="1">
        <f t="array" ref="Q941">INDEX($AB$11:$AB$61,A941)</f>
        <v>1.100334195207981</v>
      </c>
      <c r="R941">
        <f t="shared" si="96"/>
        <v>0.20338344821529189</v>
      </c>
    </row>
    <row r="942" spans="1:18" x14ac:dyDescent="0.2">
      <c r="A942" s="2">
        <v>10</v>
      </c>
      <c r="B942" s="2">
        <v>932</v>
      </c>
      <c r="C942" s="2">
        <v>9</v>
      </c>
      <c r="D942" s="2">
        <v>22</v>
      </c>
      <c r="E942" s="2">
        <v>282.14999999999998</v>
      </c>
      <c r="F942" s="2" cm="1">
        <f t="array" ref="F942">INDEX($V$11:$V$61,A942)</f>
        <v>1</v>
      </c>
      <c r="G942" cm="1">
        <f t="array" ref="G942">INDEX($W$11:$W$61,A942)</f>
        <v>-1.9460462977768369</v>
      </c>
      <c r="H942">
        <f t="shared" si="91"/>
        <v>0.2491015231353553</v>
      </c>
      <c r="I942">
        <f t="shared" si="94"/>
        <v>4254.824819934388</v>
      </c>
      <c r="J942" cm="1">
        <f t="array" ref="J942">INDEX($X$11:$X$61,A942)</f>
        <v>0.96247654784240155</v>
      </c>
      <c r="K942">
        <f t="shared" si="95"/>
        <v>76.565065060820714</v>
      </c>
      <c r="L942" cm="1">
        <f t="array" ref="L942">INDEX($Y$11:$Y$61,A942)</f>
        <v>4.560520789657094E-6</v>
      </c>
      <c r="M942" cm="1">
        <f t="array" ref="M942">INDEX($Z$11:$Z$61,A942)</f>
        <v>7.3971347855189233E-7</v>
      </c>
      <c r="N942">
        <f t="shared" si="92"/>
        <v>1.5522692298011898E-5</v>
      </c>
      <c r="O942">
        <f t="shared" si="93"/>
        <v>2.9907543678924737E-7</v>
      </c>
      <c r="P942" cm="1">
        <f t="array" ref="P942">INDEX($AA$11:$AA$61,A942)</f>
        <v>1.8051483596577969E-11</v>
      </c>
      <c r="Q942" cm="1">
        <f t="array" ref="Q942">INDEX($AB$11:$AB$61,A942)</f>
        <v>1.100334195207981</v>
      </c>
      <c r="R942">
        <f t="shared" si="96"/>
        <v>0.21388803516940394</v>
      </c>
    </row>
    <row r="943" spans="1:18" x14ac:dyDescent="0.2">
      <c r="A943" s="2">
        <v>10</v>
      </c>
      <c r="B943" s="2">
        <v>933</v>
      </c>
      <c r="C943" s="2">
        <v>9</v>
      </c>
      <c r="D943" s="2">
        <v>23</v>
      </c>
      <c r="E943" s="2">
        <v>282.14999999999998</v>
      </c>
      <c r="F943" s="2" cm="1">
        <f t="array" ref="F943">INDEX($V$11:$V$61,A943)</f>
        <v>1</v>
      </c>
      <c r="G943" cm="1">
        <f t="array" ref="G943">INDEX($W$11:$W$61,A943)</f>
        <v>-1.9460462977768369</v>
      </c>
      <c r="H943">
        <f t="shared" si="91"/>
        <v>0.26042431964150781</v>
      </c>
      <c r="I943">
        <f t="shared" si="94"/>
        <v>4553.1281615460439</v>
      </c>
      <c r="J943" cm="1">
        <f t="array" ref="J943">INDEX($X$11:$X$61,A943)</f>
        <v>0.96247654784240155</v>
      </c>
      <c r="K943">
        <f t="shared" si="95"/>
        <v>79.628306144952035</v>
      </c>
      <c r="L943" cm="1">
        <f t="array" ref="L943">INDEX($Y$11:$Y$61,A943)</f>
        <v>4.560520789657094E-6</v>
      </c>
      <c r="M943" cm="1">
        <f t="array" ref="M943">INDEX($Z$11:$Z$61,A943)</f>
        <v>7.3971347855189233E-7</v>
      </c>
      <c r="N943">
        <f t="shared" si="92"/>
        <v>1.6453265284741687E-5</v>
      </c>
      <c r="O943">
        <f t="shared" si="93"/>
        <v>3.1104036695905545E-7</v>
      </c>
      <c r="P943" cm="1">
        <f t="array" ref="P943">INDEX($AA$11:$AA$61,A943)</f>
        <v>1.8051483596577969E-11</v>
      </c>
      <c r="Q943" cm="1">
        <f t="array" ref="Q943">INDEX($AB$11:$AB$61,A943)</f>
        <v>1.100334195207981</v>
      </c>
      <c r="R943">
        <f t="shared" si="96"/>
        <v>0.22429332200276736</v>
      </c>
    </row>
    <row r="944" spans="1:18" x14ac:dyDescent="0.2">
      <c r="A944" s="2">
        <v>10</v>
      </c>
      <c r="B944" s="2">
        <v>934</v>
      </c>
      <c r="C944" s="2">
        <v>9</v>
      </c>
      <c r="D944" s="2">
        <v>24</v>
      </c>
      <c r="E944" s="2">
        <v>282.14999999999998</v>
      </c>
      <c r="F944" s="2" cm="1">
        <f t="array" ref="F944">INDEX($V$11:$V$61,A944)</f>
        <v>1</v>
      </c>
      <c r="G944" cm="1">
        <f t="array" ref="G944">INDEX($W$11:$W$61,A944)</f>
        <v>-1.9460462977768369</v>
      </c>
      <c r="H944">
        <f t="shared" si="91"/>
        <v>0.27174711614766034</v>
      </c>
      <c r="I944">
        <f t="shared" si="94"/>
        <v>4856.8691219386828</v>
      </c>
      <c r="J944" cm="1">
        <f t="array" ref="J944">INDEX($X$11:$X$61,A944)</f>
        <v>0.96247654784240155</v>
      </c>
      <c r="K944">
        <f t="shared" si="95"/>
        <v>82.691547229083383</v>
      </c>
      <c r="L944" cm="1">
        <f t="array" ref="L944">INDEX($Y$11:$Y$61,A944)</f>
        <v>4.560520789657094E-6</v>
      </c>
      <c r="M944" cm="1">
        <f t="array" ref="M944">INDEX($Z$11:$Z$61,A944)</f>
        <v>7.3971347855189233E-7</v>
      </c>
      <c r="N944">
        <f t="shared" si="92"/>
        <v>1.737144893251996E-5</v>
      </c>
      <c r="O944">
        <f t="shared" si="93"/>
        <v>3.2300522872741933E-7</v>
      </c>
      <c r="P944" cm="1">
        <f t="array" ref="P944">INDEX($AA$11:$AA$61,A944)</f>
        <v>1.8051483596577969E-11</v>
      </c>
      <c r="Q944" cm="1">
        <f t="array" ref="Q944">INDEX($AB$11:$AB$61,A944)</f>
        <v>1.100334195207981</v>
      </c>
      <c r="R944">
        <f t="shared" si="96"/>
        <v>0.23456036449482415</v>
      </c>
    </row>
    <row r="945" spans="1:18" x14ac:dyDescent="0.2">
      <c r="A945" s="2">
        <v>10</v>
      </c>
      <c r="B945" s="2">
        <v>935</v>
      </c>
      <c r="C945" s="2">
        <v>9</v>
      </c>
      <c r="D945" s="2">
        <v>25</v>
      </c>
      <c r="E945" s="2">
        <v>282.14999999999998</v>
      </c>
      <c r="F945" s="2" cm="1">
        <f t="array" ref="F945">INDEX($V$11:$V$61,A945)</f>
        <v>1</v>
      </c>
      <c r="G945" cm="1">
        <f t="array" ref="G945">INDEX($W$11:$W$61,A945)</f>
        <v>-1.9460462977768369</v>
      </c>
      <c r="H945">
        <f t="shared" si="91"/>
        <v>0.28306991265381282</v>
      </c>
      <c r="I945">
        <f t="shared" si="94"/>
        <v>5165.7736833148356</v>
      </c>
      <c r="J945" cm="1">
        <f t="array" ref="J945">INDEX($X$11:$X$61,A945)</f>
        <v>0.96247654784240155</v>
      </c>
      <c r="K945">
        <f t="shared" si="95"/>
        <v>85.754788313214704</v>
      </c>
      <c r="L945" cm="1">
        <f t="array" ref="L945">INDEX($Y$11:$Y$61,A945)</f>
        <v>4.560520789657094E-6</v>
      </c>
      <c r="M945" cm="1">
        <f t="array" ref="M945">INDEX($Z$11:$Z$61,A945)</f>
        <v>7.3971347855189233E-7</v>
      </c>
      <c r="N945">
        <f t="shared" si="92"/>
        <v>1.8273943450180595E-5</v>
      </c>
      <c r="O945">
        <f t="shared" si="93"/>
        <v>3.3497001946344662E-7</v>
      </c>
      <c r="P945" cm="1">
        <f t="array" ref="P945">INDEX($AA$11:$AA$61,A945)</f>
        <v>1.8051483596577969E-11</v>
      </c>
      <c r="Q945" cm="1">
        <f t="array" ref="Q945">INDEX($AB$11:$AB$61,A945)</f>
        <v>1.100334195207981</v>
      </c>
      <c r="R945">
        <f t="shared" si="96"/>
        <v>0.24465234251267759</v>
      </c>
    </row>
    <row r="946" spans="1:18" x14ac:dyDescent="0.2">
      <c r="A946" s="2">
        <v>10</v>
      </c>
      <c r="B946" s="2">
        <v>936</v>
      </c>
      <c r="C946" s="2">
        <v>9</v>
      </c>
      <c r="D946" s="2">
        <v>26</v>
      </c>
      <c r="E946" s="2">
        <v>282.14999999999998</v>
      </c>
      <c r="F946" s="2" cm="1">
        <f t="array" ref="F946">INDEX($V$11:$V$61,A946)</f>
        <v>1</v>
      </c>
      <c r="G946" cm="1">
        <f t="array" ref="G946">INDEX($W$11:$W$61,A946)</f>
        <v>-1.9460462977768369</v>
      </c>
      <c r="H946">
        <f t="shared" si="91"/>
        <v>0.29439270915996535</v>
      </c>
      <c r="I946">
        <f t="shared" si="94"/>
        <v>5479.5859351473246</v>
      </c>
      <c r="J946" cm="1">
        <f t="array" ref="J946">INDEX($X$11:$X$61,A946)</f>
        <v>0.96247654784240155</v>
      </c>
      <c r="K946">
        <f t="shared" si="95"/>
        <v>88.818029397346038</v>
      </c>
      <c r="L946" cm="1">
        <f t="array" ref="L946">INDEX($Y$11:$Y$61,A946)</f>
        <v>4.560520789657094E-6</v>
      </c>
      <c r="M946" cm="1">
        <f t="array" ref="M946">INDEX($Z$11:$Z$61,A946)</f>
        <v>7.3971347855189233E-7</v>
      </c>
      <c r="N946">
        <f t="shared" si="92"/>
        <v>1.9157659018789856E-5</v>
      </c>
      <c r="O946">
        <f t="shared" si="93"/>
        <v>3.4693473653629724E-7</v>
      </c>
      <c r="P946" cm="1">
        <f t="array" ref="P946">INDEX($AA$11:$AA$61,A946)</f>
        <v>1.8051483596577969E-11</v>
      </c>
      <c r="Q946" cm="1">
        <f t="array" ref="Q946">INDEX($AB$11:$AB$61,A946)</f>
        <v>1.100334195207981</v>
      </c>
      <c r="R946">
        <f t="shared" si="96"/>
        <v>0.25453477886094211</v>
      </c>
    </row>
    <row r="947" spans="1:18" x14ac:dyDescent="0.2">
      <c r="A947" s="2">
        <v>10</v>
      </c>
      <c r="B947" s="2">
        <v>937</v>
      </c>
      <c r="C947" s="2">
        <v>9</v>
      </c>
      <c r="D947" s="2">
        <v>27</v>
      </c>
      <c r="E947" s="2">
        <v>282.14999999999998</v>
      </c>
      <c r="F947" s="2" cm="1">
        <f t="array" ref="F947">INDEX($V$11:$V$61,A947)</f>
        <v>1</v>
      </c>
      <c r="G947" cm="1">
        <f t="array" ref="G947">INDEX($W$11:$W$61,A947)</f>
        <v>-1.9460462977768369</v>
      </c>
      <c r="H947">
        <f t="shared" si="91"/>
        <v>0.30571550566611788</v>
      </c>
      <c r="I947">
        <f t="shared" si="94"/>
        <v>5798.0666028115693</v>
      </c>
      <c r="J947" cm="1">
        <f t="array" ref="J947">INDEX($X$11:$X$61,A947)</f>
        <v>0.96247654784240155</v>
      </c>
      <c r="K947">
        <f t="shared" si="95"/>
        <v>91.881270481477387</v>
      </c>
      <c r="L947" cm="1">
        <f t="array" ref="L947">INDEX($Y$11:$Y$61,A947)</f>
        <v>4.560520789657094E-6</v>
      </c>
      <c r="M947" cm="1">
        <f t="array" ref="M947">INDEX($Z$11:$Z$61,A947)</f>
        <v>7.3971347855189233E-7</v>
      </c>
      <c r="N947">
        <f t="shared" si="92"/>
        <v>2.0019733181498165E-5</v>
      </c>
      <c r="O947">
        <f t="shared" si="93"/>
        <v>3.5889937731518496E-7</v>
      </c>
      <c r="P947" cm="1">
        <f t="array" ref="P947">INDEX($AA$11:$AA$61,A947)</f>
        <v>1.8051483596577969E-11</v>
      </c>
      <c r="Q947" cm="1">
        <f t="array" ref="Q947">INDEX($AB$11:$AB$61,A947)</f>
        <v>1.100334195207981</v>
      </c>
      <c r="R947">
        <f t="shared" si="96"/>
        <v>0.26417573332328637</v>
      </c>
    </row>
    <row r="948" spans="1:18" x14ac:dyDescent="0.2">
      <c r="A948" s="2">
        <v>10</v>
      </c>
      <c r="B948" s="2">
        <v>938</v>
      </c>
      <c r="C948" s="2">
        <v>9</v>
      </c>
      <c r="D948" s="2">
        <v>28</v>
      </c>
      <c r="E948" s="2">
        <v>282.14999999999998</v>
      </c>
      <c r="F948" s="2" cm="1">
        <f t="array" ref="F948">INDEX($V$11:$V$61,A948)</f>
        <v>1</v>
      </c>
      <c r="G948" cm="1">
        <f t="array" ref="G948">INDEX($W$11:$W$61,A948)</f>
        <v>-1.9460462977768369</v>
      </c>
      <c r="H948">
        <f t="shared" si="91"/>
        <v>0.31703830217227036</v>
      </c>
      <c r="I948">
        <f t="shared" si="94"/>
        <v>6120.991717396676</v>
      </c>
      <c r="J948" cm="1">
        <f t="array" ref="J948">INDEX($X$11:$X$61,A948)</f>
        <v>0.96247654784240155</v>
      </c>
      <c r="K948">
        <f t="shared" si="95"/>
        <v>94.944511565608707</v>
      </c>
      <c r="L948" cm="1">
        <f t="array" ref="L948">INDEX($Y$11:$Y$61,A948)</f>
        <v>4.560520789657094E-6</v>
      </c>
      <c r="M948" cm="1">
        <f t="array" ref="M948">INDEX($Z$11:$Z$61,A948)</f>
        <v>7.3971347855189233E-7</v>
      </c>
      <c r="N948">
        <f t="shared" si="92"/>
        <v>2.0857545550668616E-5</v>
      </c>
      <c r="O948">
        <f t="shared" si="93"/>
        <v>3.7086393916937929E-7</v>
      </c>
      <c r="P948" cm="1">
        <f t="array" ref="P948">INDEX($AA$11:$AA$61,A948)</f>
        <v>1.8051483596577969E-11</v>
      </c>
      <c r="Q948" cm="1">
        <f t="array" ref="Q948">INDEX($AB$11:$AB$61,A948)</f>
        <v>1.100334195207981</v>
      </c>
      <c r="R948">
        <f t="shared" si="96"/>
        <v>0.27354596676929027</v>
      </c>
    </row>
    <row r="949" spans="1:18" x14ac:dyDescent="0.2">
      <c r="A949" s="2">
        <v>10</v>
      </c>
      <c r="B949" s="2">
        <v>939</v>
      </c>
      <c r="C949" s="2">
        <v>9</v>
      </c>
      <c r="D949" s="2">
        <v>29</v>
      </c>
      <c r="E949" s="2">
        <v>282.14999999999998</v>
      </c>
      <c r="F949" s="2" cm="1">
        <f t="array" ref="F949">INDEX($V$11:$V$61,A949)</f>
        <v>1</v>
      </c>
      <c r="G949" cm="1">
        <f t="array" ref="G949">INDEX($W$11:$W$61,A949)</f>
        <v>-1.9460462977768369</v>
      </c>
      <c r="H949">
        <f t="shared" si="91"/>
        <v>0.32836109867842289</v>
      </c>
      <c r="I949">
        <f t="shared" si="94"/>
        <v>6448.1514111401593</v>
      </c>
      <c r="J949" cm="1">
        <f t="array" ref="J949">INDEX($X$11:$X$61,A949)</f>
        <v>0.96247654784240155</v>
      </c>
      <c r="K949">
        <f t="shared" si="95"/>
        <v>98.007752649740041</v>
      </c>
      <c r="L949" cm="1">
        <f t="array" ref="L949">INDEX($Y$11:$Y$61,A949)</f>
        <v>4.560520789657094E-6</v>
      </c>
      <c r="M949" cm="1">
        <f t="array" ref="M949">INDEX($Z$11:$Z$61,A949)</f>
        <v>7.3971347855189233E-7</v>
      </c>
      <c r="N949">
        <f t="shared" si="92"/>
        <v>2.1668729486042573E-5</v>
      </c>
      <c r="O949">
        <f t="shared" si="93"/>
        <v>3.8282841946820808E-7</v>
      </c>
      <c r="P949" cm="1">
        <f t="array" ref="P949">INDEX($AA$11:$AA$61,A949)</f>
        <v>1.8051483596577969E-11</v>
      </c>
      <c r="Q949" cm="1">
        <f t="array" ref="Q949">INDEX($AB$11:$AB$61,A949)</f>
        <v>1.100334195207981</v>
      </c>
      <c r="R949">
        <f t="shared" si="96"/>
        <v>0.28261907146316201</v>
      </c>
    </row>
    <row r="950" spans="1:18" x14ac:dyDescent="0.2">
      <c r="A950" s="2">
        <v>10</v>
      </c>
      <c r="B950" s="2">
        <v>940</v>
      </c>
      <c r="C950" s="2">
        <v>9</v>
      </c>
      <c r="D950" s="2">
        <v>30</v>
      </c>
      <c r="E950" s="2">
        <v>282.14999999999998</v>
      </c>
      <c r="F950" s="2" cm="1">
        <f t="array" ref="F950">INDEX($V$11:$V$61,A950)</f>
        <v>1</v>
      </c>
      <c r="G950" cm="1">
        <f t="array" ref="G950">INDEX($W$11:$W$61,A950)</f>
        <v>-1.9460462977768369</v>
      </c>
      <c r="H950">
        <f t="shared" si="91"/>
        <v>0.33968389518457542</v>
      </c>
      <c r="I950">
        <f t="shared" si="94"/>
        <v>6779.3488248594795</v>
      </c>
      <c r="J950" cm="1">
        <f t="array" ref="J950">INDEX($X$11:$X$61,A950)</f>
        <v>0.96247654784240155</v>
      </c>
      <c r="K950">
        <f t="shared" si="95"/>
        <v>101.07099373387139</v>
      </c>
      <c r="L950" cm="1">
        <f t="array" ref="L950">INDEX($Y$11:$Y$61,A950)</f>
        <v>4.560520789657094E-6</v>
      </c>
      <c r="M950" cm="1">
        <f t="array" ref="M950">INDEX($Z$11:$Z$61,A950)</f>
        <v>7.3971347855189233E-7</v>
      </c>
      <c r="N950">
        <f t="shared" si="92"/>
        <v>2.245118051359683E-5</v>
      </c>
      <c r="O950">
        <f t="shared" si="93"/>
        <v>3.9479281558105862E-7</v>
      </c>
      <c r="P950" cm="1">
        <f t="array" ref="P950">INDEX($AA$11:$AA$61,A950)</f>
        <v>1.8051483596577969E-11</v>
      </c>
      <c r="Q950" cm="1">
        <f t="array" ref="Q950">INDEX($AB$11:$AB$61,A950)</f>
        <v>1.100334195207981</v>
      </c>
      <c r="R950">
        <f t="shared" si="96"/>
        <v>0.29137156500404604</v>
      </c>
    </row>
    <row r="951" spans="1:18" x14ac:dyDescent="0.2">
      <c r="A951" s="2">
        <v>10</v>
      </c>
      <c r="B951" s="2">
        <v>941</v>
      </c>
      <c r="C951" s="2">
        <v>9</v>
      </c>
      <c r="D951" s="2">
        <v>31</v>
      </c>
      <c r="E951" s="2">
        <v>282.14999999999998</v>
      </c>
      <c r="F951" s="2" cm="1">
        <f t="array" ref="F951">INDEX($V$11:$V$61,A951)</f>
        <v>1</v>
      </c>
      <c r="G951" cm="1">
        <f t="array" ref="G951">INDEX($W$11:$W$61,A951)</f>
        <v>-1.9460462977768369</v>
      </c>
      <c r="H951">
        <f t="shared" si="91"/>
        <v>0.3510066916907279</v>
      </c>
      <c r="I951">
        <f t="shared" si="94"/>
        <v>7114.399115417179</v>
      </c>
      <c r="J951" cm="1">
        <f t="array" ref="J951">INDEX($X$11:$X$61,A951)</f>
        <v>0.96247654784240155</v>
      </c>
      <c r="K951">
        <f t="shared" si="95"/>
        <v>104.13423481800271</v>
      </c>
      <c r="L951" cm="1">
        <f t="array" ref="L951">INDEX($Y$11:$Y$61,A951)</f>
        <v>4.560520789657094E-6</v>
      </c>
      <c r="M951" cm="1">
        <f t="array" ref="M951">INDEX($Z$11:$Z$61,A951)</f>
        <v>7.3971347855189233E-7</v>
      </c>
      <c r="N951">
        <f t="shared" si="92"/>
        <v>2.3203061369041977E-5</v>
      </c>
      <c r="O951">
        <f t="shared" si="93"/>
        <v>4.0675712487737972E-7</v>
      </c>
      <c r="P951" cm="1">
        <f t="array" ref="P951">INDEX($AA$11:$AA$61,A951)</f>
        <v>1.8051483596577969E-11</v>
      </c>
      <c r="Q951" cm="1">
        <f t="array" ref="Q951">INDEX($AB$11:$AB$61,A951)</f>
        <v>1.100334195207981</v>
      </c>
      <c r="R951">
        <f t="shared" si="96"/>
        <v>0.29978294660299604</v>
      </c>
    </row>
    <row r="952" spans="1:18" x14ac:dyDescent="0.2">
      <c r="A952" s="2">
        <v>10</v>
      </c>
      <c r="B952" s="2">
        <v>942</v>
      </c>
      <c r="C952" s="2">
        <v>9</v>
      </c>
      <c r="D952" s="2">
        <v>32</v>
      </c>
      <c r="E952" s="2">
        <v>282.14999999999998</v>
      </c>
      <c r="F952" s="2" cm="1">
        <f t="array" ref="F952">INDEX($V$11:$V$61,A952)</f>
        <v>1</v>
      </c>
      <c r="G952" cm="1">
        <f t="array" ref="G952">INDEX($W$11:$W$61,A952)</f>
        <v>-1.9460462977768369</v>
      </c>
      <c r="H952">
        <f t="shared" si="91"/>
        <v>0.36232948819688043</v>
      </c>
      <c r="I952">
        <f t="shared" si="94"/>
        <v>7453.1285526948177</v>
      </c>
      <c r="J952" cm="1">
        <f t="array" ref="J952">INDEX($X$11:$X$61,A952)</f>
        <v>0.96247654784240155</v>
      </c>
      <c r="K952">
        <f t="shared" si="95"/>
        <v>107.19747590213404</v>
      </c>
      <c r="L952" cm="1">
        <f t="array" ref="L952">INDEX($Y$11:$Y$61,A952)</f>
        <v>4.560520789657094E-6</v>
      </c>
      <c r="M952" cm="1">
        <f t="array" ref="M952">INDEX($Z$11:$Z$61,A952)</f>
        <v>7.3971347855189233E-7</v>
      </c>
      <c r="N952">
        <f t="shared" si="92"/>
        <v>2.3922803658524666E-5</v>
      </c>
      <c r="O952">
        <f t="shared" si="93"/>
        <v>4.1872134472668437E-7</v>
      </c>
      <c r="P952" cm="1">
        <f t="array" ref="P952">INDEX($AA$11:$AA$61,A952)</f>
        <v>1.8051483596577969E-11</v>
      </c>
      <c r="Q952" cm="1">
        <f t="array" ref="Q952">INDEX($AB$11:$AB$61,A952)</f>
        <v>1.100334195207981</v>
      </c>
      <c r="R952">
        <f t="shared" si="96"/>
        <v>0.30783571561362277</v>
      </c>
    </row>
    <row r="953" spans="1:18" x14ac:dyDescent="0.2">
      <c r="A953" s="2">
        <v>10</v>
      </c>
      <c r="B953" s="2">
        <v>943</v>
      </c>
      <c r="C953" s="2">
        <v>9</v>
      </c>
      <c r="D953" s="2">
        <v>33</v>
      </c>
      <c r="E953" s="2">
        <v>282.14999999999998</v>
      </c>
      <c r="F953" s="2" cm="1">
        <f t="array" ref="F953">INDEX($V$11:$V$61,A953)</f>
        <v>1</v>
      </c>
      <c r="G953" cm="1">
        <f t="array" ref="G953">INDEX($W$11:$W$61,A953)</f>
        <v>-1.9460462977768369</v>
      </c>
      <c r="H953">
        <f t="shared" si="91"/>
        <v>0.37365228470303297</v>
      </c>
      <c r="I953">
        <f t="shared" si="94"/>
        <v>7795.3736967977111</v>
      </c>
      <c r="J953" cm="1">
        <f t="array" ref="J953">INDEX($X$11:$X$61,A953)</f>
        <v>0.96247654784240155</v>
      </c>
      <c r="K953">
        <f t="shared" si="95"/>
        <v>110.26071698626539</v>
      </c>
      <c r="L953" cm="1">
        <f t="array" ref="L953">INDEX($Y$11:$Y$61,A953)</f>
        <v>4.560520789657094E-6</v>
      </c>
      <c r="M953" cm="1">
        <f t="array" ref="M953">INDEX($Z$11:$Z$61,A953)</f>
        <v>7.3971347855189233E-7</v>
      </c>
      <c r="N953">
        <f t="shared" si="92"/>
        <v>2.4609106228422147E-5</v>
      </c>
      <c r="O953">
        <f t="shared" si="93"/>
        <v>4.3068547249855072E-7</v>
      </c>
      <c r="P953" cm="1">
        <f t="array" ref="P953">INDEX($AA$11:$AA$61,A953)</f>
        <v>1.8051483596577969E-11</v>
      </c>
      <c r="Q953" cm="1">
        <f t="array" ref="Q953">INDEX($AB$11:$AB$61,A953)</f>
        <v>1.100334195207981</v>
      </c>
      <c r="R953">
        <f t="shared" si="96"/>
        <v>0.31551535334173902</v>
      </c>
    </row>
    <row r="954" spans="1:18" x14ac:dyDescent="0.2">
      <c r="A954" s="2">
        <v>10</v>
      </c>
      <c r="B954" s="2">
        <v>944</v>
      </c>
      <c r="C954" s="2">
        <v>9</v>
      </c>
      <c r="D954" s="2">
        <v>34</v>
      </c>
      <c r="E954" s="2">
        <v>282.14999999999998</v>
      </c>
      <c r="F954" s="2" cm="1">
        <f t="array" ref="F954">INDEX($V$11:$V$61,A954)</f>
        <v>1</v>
      </c>
      <c r="G954" cm="1">
        <f t="array" ref="G954">INDEX($W$11:$W$61,A954)</f>
        <v>-1.9460462977768369</v>
      </c>
      <c r="H954">
        <f t="shared" si="91"/>
        <v>0.38497508120918544</v>
      </c>
      <c r="I954">
        <f t="shared" si="94"/>
        <v>8140.9806472955961</v>
      </c>
      <c r="J954" cm="1">
        <f t="array" ref="J954">INDEX($X$11:$X$61,A954)</f>
        <v>0.96247654784240155</v>
      </c>
      <c r="K954">
        <f t="shared" si="95"/>
        <v>113.32395807039669</v>
      </c>
      <c r="L954" cm="1">
        <f t="array" ref="L954">INDEX($Y$11:$Y$61,A954)</f>
        <v>4.560520789657094E-6</v>
      </c>
      <c r="M954" cm="1">
        <f t="array" ref="M954">INDEX($Z$11:$Z$61,A954)</f>
        <v>7.3971347855189233E-7</v>
      </c>
      <c r="N954">
        <f t="shared" si="92"/>
        <v>2.52609304232228E-5</v>
      </c>
      <c r="O954">
        <f t="shared" si="93"/>
        <v>4.4264950556262423E-7</v>
      </c>
      <c r="P954" cm="1">
        <f t="array" ref="P954">INDEX($AA$11:$AA$61,A954)</f>
        <v>1.8051483596577969E-11</v>
      </c>
      <c r="Q954" cm="1">
        <f t="array" ref="Q954">INDEX($AB$11:$AB$61,A954)</f>
        <v>1.100334195207981</v>
      </c>
      <c r="R954">
        <f t="shared" si="96"/>
        <v>0.32281027013126989</v>
      </c>
    </row>
    <row r="955" spans="1:18" x14ac:dyDescent="0.2">
      <c r="A955" s="2">
        <v>10</v>
      </c>
      <c r="B955" s="2">
        <v>945</v>
      </c>
      <c r="C955" s="2">
        <v>9</v>
      </c>
      <c r="D955" s="2">
        <v>35</v>
      </c>
      <c r="E955" s="2">
        <v>282.14999999999998</v>
      </c>
      <c r="F955" s="2" cm="1">
        <f t="array" ref="F955">INDEX($V$11:$V$61,A955)</f>
        <v>1</v>
      </c>
      <c r="G955" cm="1">
        <f t="array" ref="G955">INDEX($W$11:$W$61,A955)</f>
        <v>-1.9460462977768369</v>
      </c>
      <c r="H955">
        <f t="shared" si="91"/>
        <v>0.39629787771533798</v>
      </c>
      <c r="I955">
        <f t="shared" si="94"/>
        <v>8489.8043572471015</v>
      </c>
      <c r="J955" cm="1">
        <f t="array" ref="J955">INDEX($X$11:$X$61,A955)</f>
        <v>0.96247654784240155</v>
      </c>
      <c r="K955">
        <f t="shared" si="95"/>
        <v>116.38719915452803</v>
      </c>
      <c r="L955" cm="1">
        <f t="array" ref="L955">INDEX($Y$11:$Y$61,A955)</f>
        <v>4.560520789657094E-6</v>
      </c>
      <c r="M955" cm="1">
        <f t="array" ref="M955">INDEX($Z$11:$Z$61,A955)</f>
        <v>7.3971347855189233E-7</v>
      </c>
      <c r="N955">
        <f t="shared" si="92"/>
        <v>2.5877492483230415E-5</v>
      </c>
      <c r="O955">
        <f t="shared" si="93"/>
        <v>4.546134412886205E-7</v>
      </c>
      <c r="P955" cm="1">
        <f t="array" ref="P955">INDEX($AA$11:$AA$61,A955)</f>
        <v>1.8051483596577969E-11</v>
      </c>
      <c r="Q955" cm="1">
        <f t="array" ref="Q955">INDEX($AB$11:$AB$61,A955)</f>
        <v>1.100334195207981</v>
      </c>
      <c r="R955">
        <f t="shared" si="96"/>
        <v>0.32971172053539832</v>
      </c>
    </row>
    <row r="956" spans="1:18" x14ac:dyDescent="0.2">
      <c r="A956" s="2">
        <v>10</v>
      </c>
      <c r="B956" s="2">
        <v>946</v>
      </c>
      <c r="C956" s="2">
        <v>9</v>
      </c>
      <c r="D956" s="2">
        <v>36</v>
      </c>
      <c r="E956" s="2">
        <v>282.14999999999998</v>
      </c>
      <c r="F956" s="2" cm="1">
        <f t="array" ref="F956">INDEX($V$11:$V$61,A956)</f>
        <v>1</v>
      </c>
      <c r="G956" cm="1">
        <f t="array" ref="G956">INDEX($W$11:$W$61,A956)</f>
        <v>-1.9460462977768369</v>
      </c>
      <c r="H956">
        <f t="shared" si="91"/>
        <v>0.40762067422149051</v>
      </c>
      <c r="I956">
        <f t="shared" si="94"/>
        <v>8841.70800557855</v>
      </c>
      <c r="J956" cm="1">
        <f t="array" ref="J956">INDEX($X$11:$X$61,A956)</f>
        <v>0.96247654784240155</v>
      </c>
      <c r="K956">
        <f t="shared" si="95"/>
        <v>119.45044023865938</v>
      </c>
      <c r="L956" cm="1">
        <f t="array" ref="L956">INDEX($Y$11:$Y$61,A956)</f>
        <v>4.560520789657094E-6</v>
      </c>
      <c r="M956" cm="1">
        <f t="array" ref="M956">INDEX($Z$11:$Z$61,A956)</f>
        <v>7.3971347855189233E-7</v>
      </c>
      <c r="N956">
        <f t="shared" si="92"/>
        <v>2.645825339092753E-5</v>
      </c>
      <c r="O956">
        <f t="shared" si="93"/>
        <v>4.6657727704632588E-7</v>
      </c>
      <c r="P956" cm="1">
        <f t="array" ref="P956">INDEX($AA$11:$AA$61,A956)</f>
        <v>1.8051483596577969E-11</v>
      </c>
      <c r="Q956" cm="1">
        <f t="array" ref="Q956">INDEX($AB$11:$AB$61,A956)</f>
        <v>1.100334195207981</v>
      </c>
      <c r="R956">
        <f t="shared" si="96"/>
        <v>0.33621369001903145</v>
      </c>
    </row>
    <row r="957" spans="1:18" x14ac:dyDescent="0.2">
      <c r="A957" s="2">
        <v>10</v>
      </c>
      <c r="B957" s="2">
        <v>947</v>
      </c>
      <c r="C957" s="2">
        <v>9</v>
      </c>
      <c r="D957" s="2">
        <v>37</v>
      </c>
      <c r="E957" s="2">
        <v>282.14999999999998</v>
      </c>
      <c r="F957" s="2" cm="1">
        <f t="array" ref="F957">INDEX($V$11:$V$61,A957)</f>
        <v>1</v>
      </c>
      <c r="G957" cm="1">
        <f t="array" ref="G957">INDEX($W$11:$W$61,A957)</f>
        <v>-1.9460462977768369</v>
      </c>
      <c r="H957">
        <f t="shared" si="91"/>
        <v>0.41894347072764299</v>
      </c>
      <c r="I957">
        <f t="shared" si="94"/>
        <v>9196.5624221066355</v>
      </c>
      <c r="J957" cm="1">
        <f t="array" ref="J957">INDEX($X$11:$X$61,A957)</f>
        <v>0.96247654784240155</v>
      </c>
      <c r="K957">
        <f t="shared" si="95"/>
        <v>122.51368132279069</v>
      </c>
      <c r="L957" cm="1">
        <f t="array" ref="L957">INDEX($Y$11:$Y$61,A957)</f>
        <v>4.560520789657094E-6</v>
      </c>
      <c r="M957" cm="1">
        <f t="array" ref="M957">INDEX($Z$11:$Z$61,A957)</f>
        <v>7.3971347855189233E-7</v>
      </c>
      <c r="N957">
        <f t="shared" si="92"/>
        <v>2.7002906515833658E-5</v>
      </c>
      <c r="O957">
        <f t="shared" si="93"/>
        <v>4.7854101020559994E-7</v>
      </c>
      <c r="P957" cm="1">
        <f t="array" ref="P957">INDEX($AA$11:$AA$61,A957)</f>
        <v>1.8051483596577969E-11</v>
      </c>
      <c r="Q957" cm="1">
        <f t="array" ref="Q957">INDEX($AB$11:$AB$61,A957)</f>
        <v>1.100334195207981</v>
      </c>
      <c r="R957">
        <f t="shared" si="96"/>
        <v>0.34231275709616577</v>
      </c>
    </row>
    <row r="958" spans="1:18" x14ac:dyDescent="0.2">
      <c r="A958" s="2">
        <v>10</v>
      </c>
      <c r="B958" s="2">
        <v>948</v>
      </c>
      <c r="C958" s="2">
        <v>9</v>
      </c>
      <c r="D958" s="2">
        <v>38</v>
      </c>
      <c r="E958" s="2">
        <v>282.14999999999998</v>
      </c>
      <c r="F958" s="2" cm="1">
        <f t="array" ref="F958">INDEX($V$11:$V$61,A958)</f>
        <v>1</v>
      </c>
      <c r="G958" cm="1">
        <f t="array" ref="G958">INDEX($W$11:$W$61,A958)</f>
        <v>-1.9460462977768369</v>
      </c>
      <c r="H958">
        <f t="shared" si="91"/>
        <v>0.43026626723379552</v>
      </c>
      <c r="I958">
        <f t="shared" si="94"/>
        <v>9554.2455601243601</v>
      </c>
      <c r="J958" cm="1">
        <f t="array" ref="J958">INDEX($X$11:$X$61,A958)</f>
        <v>0.96247654784240155</v>
      </c>
      <c r="K958">
        <f t="shared" si="95"/>
        <v>125.57692240692204</v>
      </c>
      <c r="L958" cm="1">
        <f t="array" ref="L958">INDEX($Y$11:$Y$61,A958)</f>
        <v>4.560520789657094E-6</v>
      </c>
      <c r="M958" cm="1">
        <f t="array" ref="M958">INDEX($Z$11:$Z$61,A958)</f>
        <v>7.3971347855189233E-7</v>
      </c>
      <c r="N958">
        <f t="shared" si="92"/>
        <v>2.7511363432923772E-5</v>
      </c>
      <c r="O958">
        <f t="shared" si="93"/>
        <v>4.9050463813637791E-7</v>
      </c>
      <c r="P958" cm="1">
        <f t="array" ref="P958">INDEX($AA$11:$AA$61,A958)</f>
        <v>1.8051483596577969E-11</v>
      </c>
      <c r="Q958" cm="1">
        <f t="array" ref="Q958">INDEX($AB$11:$AB$61,A958)</f>
        <v>1.100334195207981</v>
      </c>
      <c r="R958">
        <f t="shared" si="96"/>
        <v>0.34800793508725231</v>
      </c>
    </row>
    <row r="959" spans="1:18" x14ac:dyDescent="0.2">
      <c r="A959" s="2">
        <v>10</v>
      </c>
      <c r="B959" s="2">
        <v>949</v>
      </c>
      <c r="C959" s="2">
        <v>9</v>
      </c>
      <c r="D959" s="2">
        <v>39</v>
      </c>
      <c r="E959" s="2">
        <v>282.14999999999998</v>
      </c>
      <c r="F959" s="2" cm="1">
        <f t="array" ref="F959">INDEX($V$11:$V$61,A959)</f>
        <v>1</v>
      </c>
      <c r="G959" cm="1">
        <f t="array" ref="G959">INDEX($W$11:$W$61,A959)</f>
        <v>-1.9460462977768369</v>
      </c>
      <c r="H959">
        <f t="shared" si="91"/>
        <v>0.44158906373994805</v>
      </c>
      <c r="I959">
        <f t="shared" si="94"/>
        <v>9914.6420120223975</v>
      </c>
      <c r="J959" cm="1">
        <f t="array" ref="J959">INDEX($X$11:$X$61,A959)</f>
        <v>0.96247654784240155</v>
      </c>
      <c r="K959">
        <f t="shared" si="95"/>
        <v>128.64016349105336</v>
      </c>
      <c r="L959" cm="1">
        <f t="array" ref="L959">INDEX($Y$11:$Y$61,A959)</f>
        <v>4.560520789657094E-6</v>
      </c>
      <c r="M959" cm="1">
        <f t="array" ref="M959">INDEX($Z$11:$Z$61,A959)</f>
        <v>7.3971347855189233E-7</v>
      </c>
      <c r="N959">
        <f t="shared" si="92"/>
        <v>2.7983738300116819E-5</v>
      </c>
      <c r="O959">
        <f t="shared" si="93"/>
        <v>5.0246815820867172E-7</v>
      </c>
      <c r="P959" cm="1">
        <f t="array" ref="P959">INDEX($AA$11:$AA$61,A959)</f>
        <v>1.8051483596577969E-11</v>
      </c>
      <c r="Q959" cm="1">
        <f t="array" ref="Q959">INDEX($AB$11:$AB$61,A959)</f>
        <v>1.100334195207981</v>
      </c>
      <c r="R959">
        <f t="shared" si="96"/>
        <v>0.35330049779820338</v>
      </c>
    </row>
    <row r="960" spans="1:18" x14ac:dyDescent="0.2">
      <c r="A960" s="2">
        <v>10</v>
      </c>
      <c r="B960" s="2">
        <v>950</v>
      </c>
      <c r="C960" s="2">
        <v>9</v>
      </c>
      <c r="D960" s="2">
        <v>40</v>
      </c>
      <c r="E960" s="2">
        <v>282.14999999999998</v>
      </c>
      <c r="F960" s="2" cm="1">
        <f t="array" ref="F960">INDEX($V$11:$V$61,A960)</f>
        <v>1</v>
      </c>
      <c r="G960" cm="1">
        <f t="array" ref="G960">INDEX($W$11:$W$61,A960)</f>
        <v>-1.9460462977768369</v>
      </c>
      <c r="H960">
        <f t="shared" si="91"/>
        <v>0.45291186024610053</v>
      </c>
      <c r="I960">
        <f t="shared" si="94"/>
        <v>10277.642563903994</v>
      </c>
      <c r="J960" cm="1">
        <f t="array" ref="J960">INDEX($X$11:$X$61,A960)</f>
        <v>0.96247654784240155</v>
      </c>
      <c r="K960">
        <f t="shared" si="95"/>
        <v>131.70340457518466</v>
      </c>
      <c r="L960" cm="1">
        <f t="array" ref="L960">INDEX($Y$11:$Y$61,A960)</f>
        <v>4.560520789657094E-6</v>
      </c>
      <c r="M960" cm="1">
        <f t="array" ref="M960">INDEX($Z$11:$Z$61,A960)</f>
        <v>7.3971347855189233E-7</v>
      </c>
      <c r="N960">
        <f t="shared" si="92"/>
        <v>2.842033117751459E-5</v>
      </c>
      <c r="O960">
        <f t="shared" si="93"/>
        <v>5.1443156779257238E-7</v>
      </c>
      <c r="P960" cm="1">
        <f t="array" ref="P960">INDEX($AA$11:$AA$61,A960)</f>
        <v>1.8051483596577969E-11</v>
      </c>
      <c r="Q960" cm="1">
        <f t="array" ref="Q960">INDEX($AB$11:$AB$61,A960)</f>
        <v>1.100334195207981</v>
      </c>
      <c r="R960">
        <f t="shared" si="96"/>
        <v>0.35819379339110974</v>
      </c>
    </row>
    <row r="961" spans="1:18" x14ac:dyDescent="0.2">
      <c r="A961" s="2">
        <v>10</v>
      </c>
      <c r="B961" s="2">
        <v>951</v>
      </c>
      <c r="C961" s="2">
        <v>9</v>
      </c>
      <c r="D961" s="2">
        <v>41</v>
      </c>
      <c r="E961" s="2">
        <v>282.14999999999998</v>
      </c>
      <c r="F961" s="2" cm="1">
        <f t="array" ref="F961">INDEX($V$11:$V$61,A961)</f>
        <v>1</v>
      </c>
      <c r="G961" cm="1">
        <f t="array" ref="G961">INDEX($W$11:$W$61,A961)</f>
        <v>-1.9460462977768369</v>
      </c>
      <c r="H961">
        <f t="shared" si="91"/>
        <v>0.46423465675225306</v>
      </c>
      <c r="I961">
        <f t="shared" si="94"/>
        <v>10643.143785579685</v>
      </c>
      <c r="J961" cm="1">
        <f t="array" ref="J961">INDEX($X$11:$X$61,A961)</f>
        <v>0.96247654784240155</v>
      </c>
      <c r="K961">
        <f t="shared" si="95"/>
        <v>134.76664565931603</v>
      </c>
      <c r="L961" cm="1">
        <f t="array" ref="L961">INDEX($Y$11:$Y$61,A961)</f>
        <v>4.560520789657094E-6</v>
      </c>
      <c r="M961" cm="1">
        <f t="array" ref="M961">INDEX($Z$11:$Z$61,A961)</f>
        <v>7.3971347855189233E-7</v>
      </c>
      <c r="N961">
        <f t="shared" si="92"/>
        <v>2.8821610656850008E-5</v>
      </c>
      <c r="O961">
        <f t="shared" si="93"/>
        <v>5.2639486425825246E-7</v>
      </c>
      <c r="P961" cm="1">
        <f t="array" ref="P961">INDEX($AA$11:$AA$61,A961)</f>
        <v>1.8051483596577969E-11</v>
      </c>
      <c r="Q961" cm="1">
        <f t="array" ref="Q961">INDEX($AB$11:$AB$61,A961)</f>
        <v>1.100334195207981</v>
      </c>
      <c r="R961">
        <f t="shared" si="96"/>
        <v>0.36269305055805362</v>
      </c>
    </row>
    <row r="962" spans="1:18" x14ac:dyDescent="0.2">
      <c r="A962" s="2">
        <v>10</v>
      </c>
      <c r="B962" s="2">
        <v>952</v>
      </c>
      <c r="C962" s="2">
        <v>9</v>
      </c>
      <c r="D962" s="2">
        <v>42</v>
      </c>
      <c r="E962" s="2">
        <v>282.14999999999998</v>
      </c>
      <c r="F962" s="2" cm="1">
        <f t="array" ref="F962">INDEX($V$11:$V$61,A962)</f>
        <v>1</v>
      </c>
      <c r="G962" cm="1">
        <f t="array" ref="G962">INDEX($W$11:$W$61,A962)</f>
        <v>-1.9460462977768369</v>
      </c>
      <c r="H962">
        <f t="shared" si="91"/>
        <v>0.47555745325840559</v>
      </c>
      <c r="I962">
        <f t="shared" si="94"/>
        <v>11011.047652705784</v>
      </c>
      <c r="J962" cm="1">
        <f t="array" ref="J962">INDEX($X$11:$X$61,A962)</f>
        <v>0.96247654784240155</v>
      </c>
      <c r="K962">
        <f t="shared" si="95"/>
        <v>137.82988674344736</v>
      </c>
      <c r="L962" cm="1">
        <f t="array" ref="L962">INDEX($Y$11:$Y$61,A962)</f>
        <v>4.560520789657094E-6</v>
      </c>
      <c r="M962" cm="1">
        <f t="array" ref="M962">INDEX($Z$11:$Z$61,A962)</f>
        <v>7.3971347855189233E-7</v>
      </c>
      <c r="N962">
        <f t="shared" si="92"/>
        <v>2.9188196146093311E-5</v>
      </c>
      <c r="O962">
        <f t="shared" si="93"/>
        <v>5.3835804497596657E-7</v>
      </c>
      <c r="P962" cm="1">
        <f t="array" ref="P962">INDEX($AA$11:$AA$61,A962)</f>
        <v>1.8051483596577969E-11</v>
      </c>
      <c r="Q962" cm="1">
        <f t="array" ref="Q962">INDEX($AB$11:$AB$61,A962)</f>
        <v>1.100334195207981</v>
      </c>
      <c r="R962">
        <f t="shared" si="96"/>
        <v>0.36680518084706276</v>
      </c>
    </row>
    <row r="963" spans="1:18" x14ac:dyDescent="0.2">
      <c r="A963" s="2">
        <v>10</v>
      </c>
      <c r="B963" s="2">
        <v>953</v>
      </c>
      <c r="C963" s="2">
        <v>9</v>
      </c>
      <c r="D963" s="2">
        <v>43</v>
      </c>
      <c r="E963" s="2">
        <v>282.14999999999998</v>
      </c>
      <c r="F963" s="2" cm="1">
        <f t="array" ref="F963">INDEX($V$11:$V$61,A963)</f>
        <v>1</v>
      </c>
      <c r="G963" cm="1">
        <f t="array" ref="G963">INDEX($W$11:$W$61,A963)</f>
        <v>-1.9460462977768369</v>
      </c>
      <c r="H963">
        <f t="shared" si="91"/>
        <v>0.48688024976455807</v>
      </c>
      <c r="I963">
        <f t="shared" si="94"/>
        <v>11381.26119816455</v>
      </c>
      <c r="J963" cm="1">
        <f t="array" ref="J963">INDEX($X$11:$X$61,A963)</f>
        <v>0.96247654784240155</v>
      </c>
      <c r="K963">
        <f t="shared" si="95"/>
        <v>140.89312782757872</v>
      </c>
      <c r="L963" cm="1">
        <f t="array" ref="L963">INDEX($Y$11:$Y$61,A963)</f>
        <v>4.560520789657094E-6</v>
      </c>
      <c r="M963" cm="1">
        <f t="array" ref="M963">INDEX($Z$11:$Z$61,A963)</f>
        <v>7.3971347855189233E-7</v>
      </c>
      <c r="N963">
        <f t="shared" si="92"/>
        <v>2.9520840123545681E-5</v>
      </c>
      <c r="O963">
        <f t="shared" si="93"/>
        <v>5.5032110731605495E-7</v>
      </c>
      <c r="P963" cm="1">
        <f t="array" ref="P963">INDEX($AA$11:$AA$61,A963)</f>
        <v>1.8051483596577969E-11</v>
      </c>
      <c r="Q963" cm="1">
        <f t="array" ref="Q963">INDEX($AB$11:$AB$61,A963)</f>
        <v>1.100334195207981</v>
      </c>
      <c r="R963">
        <f t="shared" si="96"/>
        <v>0.37053858064759626</v>
      </c>
    </row>
    <row r="964" spans="1:18" x14ac:dyDescent="0.2">
      <c r="A964" s="2">
        <v>10</v>
      </c>
      <c r="B964" s="2">
        <v>954</v>
      </c>
      <c r="C964" s="2">
        <v>9</v>
      </c>
      <c r="D964" s="2">
        <v>44</v>
      </c>
      <c r="E964" s="2">
        <v>282.14999999999998</v>
      </c>
      <c r="F964" s="2" cm="1">
        <f t="array" ref="F964">INDEX($V$11:$V$61,A964)</f>
        <v>1</v>
      </c>
      <c r="G964" cm="1">
        <f t="array" ref="G964">INDEX($W$11:$W$61,A964)</f>
        <v>-1.9460462977768369</v>
      </c>
      <c r="H964">
        <f t="shared" si="91"/>
        <v>0.4982030462707106</v>
      </c>
      <c r="I964">
        <f t="shared" si="94"/>
        <v>11753.696190079605</v>
      </c>
      <c r="J964" cm="1">
        <f t="array" ref="J964">INDEX($X$11:$X$61,A964)</f>
        <v>0.96247654784240155</v>
      </c>
      <c r="K964">
        <f t="shared" si="95"/>
        <v>143.95636891171003</v>
      </c>
      <c r="L964" cm="1">
        <f t="array" ref="L964">INDEX($Y$11:$Y$61,A964)</f>
        <v>4.560520789657094E-6</v>
      </c>
      <c r="M964" cm="1">
        <f t="array" ref="M964">INDEX($Z$11:$Z$61,A964)</f>
        <v>7.3971347855189233E-7</v>
      </c>
      <c r="N964">
        <f t="shared" si="92"/>
        <v>2.9820410640159899E-5</v>
      </c>
      <c r="O964">
        <f t="shared" si="93"/>
        <v>5.6228404864894354E-7</v>
      </c>
      <c r="P964" cm="1">
        <f t="array" ref="P964">INDEX($AA$11:$AA$61,A964)</f>
        <v>1.8051483596577969E-11</v>
      </c>
      <c r="Q964" cm="1">
        <f t="array" ref="Q964">INDEX($AB$11:$AB$61,A964)</f>
        <v>1.100334195207981</v>
      </c>
      <c r="R964">
        <f t="shared" si="96"/>
        <v>0.37390293594582569</v>
      </c>
    </row>
    <row r="965" spans="1:18" x14ac:dyDescent="0.2">
      <c r="A965" s="2">
        <v>10</v>
      </c>
      <c r="B965" s="2">
        <v>955</v>
      </c>
      <c r="C965" s="2">
        <v>9</v>
      </c>
      <c r="D965" s="2">
        <v>45</v>
      </c>
      <c r="E965" s="2">
        <v>282.14999999999998</v>
      </c>
      <c r="F965" s="2" cm="1">
        <f t="array" ref="F965">INDEX($V$11:$V$61,A965)</f>
        <v>1</v>
      </c>
      <c r="G965" cm="1">
        <f t="array" ref="G965">INDEX($W$11:$W$61,A965)</f>
        <v>-1.9460462977768369</v>
      </c>
      <c r="H965">
        <f t="shared" si="91"/>
        <v>0.50952584277686308</v>
      </c>
      <c r="I965">
        <f t="shared" si="94"/>
        <v>12128.268834122184</v>
      </c>
      <c r="J965" cm="1">
        <f t="array" ref="J965">INDEX($X$11:$X$61,A965)</f>
        <v>0.96247654784240155</v>
      </c>
      <c r="K965">
        <f t="shared" si="95"/>
        <v>147.01960999584136</v>
      </c>
      <c r="L965" cm="1">
        <f t="array" ref="L965">INDEX($Y$11:$Y$61,A965)</f>
        <v>4.560520789657094E-6</v>
      </c>
      <c r="M965" cm="1">
        <f t="array" ref="M965">INDEX($Z$11:$Z$61,A965)</f>
        <v>7.3971347855189233E-7</v>
      </c>
      <c r="N965">
        <f t="shared" si="92"/>
        <v>3.0087874310263648E-5</v>
      </c>
      <c r="O965">
        <f t="shared" si="93"/>
        <v>5.7424686634514825E-7</v>
      </c>
      <c r="P965" cm="1">
        <f t="array" ref="P965">INDEX($AA$11:$AA$61,A965)</f>
        <v>1.8051483596577969E-11</v>
      </c>
      <c r="Q965" cm="1">
        <f t="array" ref="Q965">INDEX($AB$11:$AB$61,A965)</f>
        <v>1.100334195207981</v>
      </c>
      <c r="R965">
        <f t="shared" si="96"/>
        <v>0.37690903252967123</v>
      </c>
    </row>
    <row r="966" spans="1:18" x14ac:dyDescent="0.2">
      <c r="A966" s="2">
        <v>10</v>
      </c>
      <c r="B966" s="2">
        <v>956</v>
      </c>
      <c r="C966" s="2">
        <v>9</v>
      </c>
      <c r="D966" s="2">
        <v>46</v>
      </c>
      <c r="E966" s="2">
        <v>282.14999999999998</v>
      </c>
      <c r="F966" s="2" cm="1">
        <f t="array" ref="F966">INDEX($V$11:$V$61,A966)</f>
        <v>1</v>
      </c>
      <c r="G966" cm="1">
        <f t="array" ref="G966">INDEX($W$11:$W$61,A966)</f>
        <v>-1.9460462977768369</v>
      </c>
      <c r="H966">
        <f t="shared" si="91"/>
        <v>0.52084863928301561</v>
      </c>
      <c r="I966">
        <f t="shared" si="94"/>
        <v>12504.899497996983</v>
      </c>
      <c r="J966" cm="1">
        <f t="array" ref="J966">INDEX($X$11:$X$61,A966)</f>
        <v>0.96247654784240155</v>
      </c>
      <c r="K966">
        <f t="shared" si="95"/>
        <v>150.08285107997267</v>
      </c>
      <c r="L966" cm="1">
        <f t="array" ref="L966">INDEX($Y$11:$Y$61,A966)</f>
        <v>4.560520789657094E-6</v>
      </c>
      <c r="M966" cm="1">
        <f t="array" ref="M966">INDEX($Z$11:$Z$61,A966)</f>
        <v>7.3971347855189233E-7</v>
      </c>
      <c r="N966">
        <f t="shared" si="92"/>
        <v>3.0324279991105611E-5</v>
      </c>
      <c r="O966">
        <f t="shared" si="93"/>
        <v>5.8620955777527469E-7</v>
      </c>
      <c r="P966" cm="1">
        <f t="array" ref="P966">INDEX($AA$11:$AA$61,A966)</f>
        <v>1.8051483596577969E-11</v>
      </c>
      <c r="Q966" cm="1">
        <f t="array" ref="Q966">INDEX($AB$11:$AB$61,A966)</f>
        <v>1.100334195207981</v>
      </c>
      <c r="R966">
        <f t="shared" si="96"/>
        <v>0.37956857387994258</v>
      </c>
    </row>
    <row r="967" spans="1:18" x14ac:dyDescent="0.2">
      <c r="A967" s="2">
        <v>10</v>
      </c>
      <c r="B967" s="2">
        <v>957</v>
      </c>
      <c r="C967" s="2">
        <v>9</v>
      </c>
      <c r="D967" s="2">
        <v>47</v>
      </c>
      <c r="E967" s="2">
        <v>282.14999999999998</v>
      </c>
      <c r="F967" s="2" cm="1">
        <f t="array" ref="F967">INDEX($V$11:$V$61,A967)</f>
        <v>1</v>
      </c>
      <c r="G967" cm="1">
        <f t="array" ref="G967">INDEX($W$11:$W$61,A967)</f>
        <v>-1.9460462977768369</v>
      </c>
      <c r="H967">
        <f t="shared" si="91"/>
        <v>0.53217143578916815</v>
      </c>
      <c r="I967">
        <f t="shared" si="94"/>
        <v>12883.512456203198</v>
      </c>
      <c r="J967" cm="1">
        <f t="array" ref="J967">INDEX($X$11:$X$61,A967)</f>
        <v>0.96247654784240155</v>
      </c>
      <c r="K967">
        <f t="shared" si="95"/>
        <v>153.14609216410403</v>
      </c>
      <c r="L967" cm="1">
        <f t="array" ref="L967">INDEX($Y$11:$Y$61,A967)</f>
        <v>4.560520789657094E-6</v>
      </c>
      <c r="M967" cm="1">
        <f t="array" ref="M967">INDEX($Z$11:$Z$61,A967)</f>
        <v>7.3971347855189233E-7</v>
      </c>
      <c r="N967">
        <f t="shared" si="92"/>
        <v>3.0530743312220681E-5</v>
      </c>
      <c r="O967">
        <f t="shared" si="93"/>
        <v>5.9817212031002161E-7</v>
      </c>
      <c r="P967" cm="1">
        <f t="array" ref="P967">INDEX($AA$11:$AA$61,A967)</f>
        <v>1.8051483596577969E-11</v>
      </c>
      <c r="Q967" cm="1">
        <f t="array" ref="Q967">INDEX($AB$11:$AB$61,A967)</f>
        <v>1.100334195207981</v>
      </c>
      <c r="R967">
        <f t="shared" si="96"/>
        <v>0.38189400854403416</v>
      </c>
    </row>
    <row r="968" spans="1:18" x14ac:dyDescent="0.2">
      <c r="A968" s="2">
        <v>10</v>
      </c>
      <c r="B968" s="2">
        <v>958</v>
      </c>
      <c r="C968" s="2">
        <v>9</v>
      </c>
      <c r="D968" s="2">
        <v>48</v>
      </c>
      <c r="E968" s="2">
        <v>282.14999999999998</v>
      </c>
      <c r="F968" s="2" cm="1">
        <f t="array" ref="F968">INDEX($V$11:$V$61,A968)</f>
        <v>1</v>
      </c>
      <c r="G968" cm="1">
        <f t="array" ref="G968">INDEX($W$11:$W$61,A968)</f>
        <v>-1.9460462977768369</v>
      </c>
      <c r="H968">
        <f t="shared" si="91"/>
        <v>0.54349423229532068</v>
      </c>
      <c r="I968">
        <f t="shared" si="94"/>
        <v>13264.035653351229</v>
      </c>
      <c r="J968" cm="1">
        <f t="array" ref="J968">INDEX($X$11:$X$61,A968)</f>
        <v>0.96247654784240155</v>
      </c>
      <c r="K968">
        <f t="shared" si="95"/>
        <v>156.20933324823537</v>
      </c>
      <c r="L968" cm="1">
        <f t="array" ref="L968">INDEX($Y$11:$Y$61,A968)</f>
        <v>4.560520789657094E-6</v>
      </c>
      <c r="M968" cm="1">
        <f t="array" ref="M968">INDEX($Z$11:$Z$61,A968)</f>
        <v>7.3971347855189233E-7</v>
      </c>
      <c r="N968">
        <f t="shared" si="92"/>
        <v>3.0708432177760503E-5</v>
      </c>
      <c r="O968">
        <f t="shared" si="93"/>
        <v>6.1013455132018149E-7</v>
      </c>
      <c r="P968" cm="1">
        <f t="array" ref="P968">INDEX($AA$11:$AA$61,A968)</f>
        <v>1.8051483596577969E-11</v>
      </c>
      <c r="Q968" cm="1">
        <f t="array" ref="Q968">INDEX($AB$11:$AB$61,A968)</f>
        <v>1.100334195207981</v>
      </c>
      <c r="R968">
        <f t="shared" si="96"/>
        <v>0.38389836836627972</v>
      </c>
    </row>
    <row r="969" spans="1:18" x14ac:dyDescent="0.2">
      <c r="A969" s="2">
        <v>10</v>
      </c>
      <c r="B969" s="2">
        <v>959</v>
      </c>
      <c r="C969" s="2">
        <v>9</v>
      </c>
      <c r="D969" s="2">
        <v>49</v>
      </c>
      <c r="E969" s="2">
        <v>282.14999999999998</v>
      </c>
      <c r="F969" s="2" cm="1">
        <f t="array" ref="F969">INDEX($V$11:$V$61,A969)</f>
        <v>1</v>
      </c>
      <c r="G969" cm="1">
        <f t="array" ref="G969">INDEX($W$11:$W$61,A969)</f>
        <v>-1.9460462977768369</v>
      </c>
      <c r="H969">
        <f t="shared" si="91"/>
        <v>0.55481702880147321</v>
      </c>
      <c r="I969">
        <f t="shared" si="94"/>
        <v>13646.400484479995</v>
      </c>
      <c r="J969" cm="1">
        <f t="array" ref="J969">INDEX($X$11:$X$61,A969)</f>
        <v>0.96247654784240155</v>
      </c>
      <c r="K969">
        <f t="shared" si="95"/>
        <v>159.2725743323667</v>
      </c>
      <c r="L969" cm="1">
        <f t="array" ref="L969">INDEX($Y$11:$Y$61,A969)</f>
        <v>4.560520789657094E-6</v>
      </c>
      <c r="M969" cm="1">
        <f t="array" ref="M969">INDEX($Z$11:$Z$61,A969)</f>
        <v>7.3971347855189233E-7</v>
      </c>
      <c r="N969">
        <f t="shared" si="92"/>
        <v>3.0858553329612241E-5</v>
      </c>
      <c r="O969">
        <f t="shared" si="93"/>
        <v>6.22096848176644E-7</v>
      </c>
      <c r="P969" cm="1">
        <f t="array" ref="P969">INDEX($AA$11:$AA$61,A969)</f>
        <v>1.8051483596577969E-11</v>
      </c>
      <c r="Q969" cm="1">
        <f t="array" ref="Q969">INDEX($AB$11:$AB$61,A969)</f>
        <v>1.100334195207981</v>
      </c>
      <c r="R969">
        <f t="shared" si="96"/>
        <v>0.38559511855492212</v>
      </c>
    </row>
    <row r="970" spans="1:18" x14ac:dyDescent="0.2">
      <c r="A970" s="2">
        <v>10</v>
      </c>
      <c r="B970" s="2">
        <v>960</v>
      </c>
      <c r="C970" s="2">
        <v>9</v>
      </c>
      <c r="D970" s="2">
        <v>50</v>
      </c>
      <c r="E970" s="2">
        <v>282.14999999999998</v>
      </c>
      <c r="F970" s="2" cm="1">
        <f t="array" ref="F970">INDEX($V$11:$V$61,A970)</f>
        <v>1</v>
      </c>
      <c r="G970" cm="1">
        <f t="array" ref="G970">INDEX($W$11:$W$61,A970)</f>
        <v>-1.9460462977768369</v>
      </c>
      <c r="H970">
        <f t="shared" si="91"/>
        <v>0.56613982530762563</v>
      </c>
      <c r="I970">
        <f t="shared" si="94"/>
        <v>14030.541590967112</v>
      </c>
      <c r="J970" cm="1">
        <f t="array" ref="J970">INDEX($X$11:$X$61,A970)</f>
        <v>0.96247654784240155</v>
      </c>
      <c r="K970">
        <f t="shared" si="95"/>
        <v>162.33581541649801</v>
      </c>
      <c r="L970" cm="1">
        <f t="array" ref="L970">INDEX($Y$11:$Y$61,A970)</f>
        <v>4.560520789657094E-6</v>
      </c>
      <c r="M970" cm="1">
        <f t="array" ref="M970">INDEX($Z$11:$Z$61,A970)</f>
        <v>7.3971347855189233E-7</v>
      </c>
      <c r="N970">
        <f t="shared" si="92"/>
        <v>3.0982340027016237E-5</v>
      </c>
      <c r="O970">
        <f t="shared" si="93"/>
        <v>6.3405900825039623E-7</v>
      </c>
      <c r="P970" cm="1">
        <f t="array" ref="P970">INDEX($AA$11:$AA$61,A970)</f>
        <v>1.8051483596577969E-11</v>
      </c>
      <c r="Q970" cm="1">
        <f t="array" ref="Q970">INDEX($AB$11:$AB$61,A970)</f>
        <v>1.100334195207981</v>
      </c>
      <c r="R970">
        <f t="shared" si="96"/>
        <v>0.38699802020733581</v>
      </c>
    </row>
    <row r="971" spans="1:18" x14ac:dyDescent="0.2">
      <c r="A971" s="2">
        <v>10</v>
      </c>
      <c r="B971" s="2">
        <v>961</v>
      </c>
      <c r="C971" s="2">
        <v>9</v>
      </c>
      <c r="D971" s="2">
        <v>51</v>
      </c>
      <c r="E971" s="2">
        <v>282.14999999999998</v>
      </c>
      <c r="F971" s="2" cm="1">
        <f t="array" ref="F971">INDEX($V$11:$V$61,A971)</f>
        <v>1</v>
      </c>
      <c r="G971" cm="1">
        <f t="array" ref="G971">INDEX($W$11:$W$61,A971)</f>
        <v>-1.9460462977768369</v>
      </c>
      <c r="H971">
        <f t="shared" ref="H971:H1034" si="97">D971*POWER(10,G971)*F971^-1</f>
        <v>0.57746262181377817</v>
      </c>
      <c r="I971">
        <f t="shared" si="94"/>
        <v>14416.396670755799</v>
      </c>
      <c r="J971" cm="1">
        <f t="array" ref="J971">INDEX($X$11:$X$61,A971)</f>
        <v>0.96247654784240155</v>
      </c>
      <c r="K971">
        <f t="shared" si="95"/>
        <v>165.39905650062934</v>
      </c>
      <c r="L971" cm="1">
        <f t="array" ref="L971">INDEX($Y$11:$Y$61,A971)</f>
        <v>4.560520789657094E-6</v>
      </c>
      <c r="M971" cm="1">
        <f t="array" ref="M971">INDEX($Z$11:$Z$61,A971)</f>
        <v>7.3971347855189233E-7</v>
      </c>
      <c r="N971">
        <f t="shared" ref="N971:N1034" si="98">I971/(I971^2+$D$6)</f>
        <v>3.1081040869925428E-5</v>
      </c>
      <c r="O971">
        <f t="shared" ref="O971:O1034" si="99">K971/(K971^2+$D$6)</f>
        <v>6.4602102891252657E-7</v>
      </c>
      <c r="P971" cm="1">
        <f t="array" ref="P971">INDEX($AA$11:$AA$61,A971)</f>
        <v>1.8051483596577969E-11</v>
      </c>
      <c r="Q971" cm="1">
        <f t="array" ref="Q971">INDEX($AB$11:$AB$61,A971)</f>
        <v>1.100334195207981</v>
      </c>
      <c r="R971">
        <f t="shared" si="96"/>
        <v>0.38812100559748647</v>
      </c>
    </row>
    <row r="972" spans="1:18" x14ac:dyDescent="0.2">
      <c r="A972" s="2">
        <v>10</v>
      </c>
      <c r="B972" s="2">
        <v>962</v>
      </c>
      <c r="C972" s="2">
        <v>9</v>
      </c>
      <c r="D972" s="2">
        <v>52</v>
      </c>
      <c r="E972" s="2">
        <v>282.14999999999998</v>
      </c>
      <c r="F972" s="2" cm="1">
        <f t="array" ref="F972">INDEX($V$11:$V$61,A972)</f>
        <v>1</v>
      </c>
      <c r="G972" cm="1">
        <f t="array" ref="G972">INDEX($W$11:$W$61,A972)</f>
        <v>-1.9460462977768369</v>
      </c>
      <c r="H972">
        <f t="shared" si="97"/>
        <v>0.5887854183199307</v>
      </c>
      <c r="I972">
        <f t="shared" ref="I972:I1035" si="100">F972*(24+4.04*10000*H972*(0.02+H972)/(0.391+H972))</f>
        <v>14803.906301740306</v>
      </c>
      <c r="J972" cm="1">
        <f t="array" ref="J972">INDEX($X$11:$X$61,A972)</f>
        <v>0.96247654784240155</v>
      </c>
      <c r="K972">
        <f t="shared" ref="K972:K1035" si="101">F972*POWER(J972,-0.5)*(9+280*H972*EXP(-4.17*(POWER(J972,-1/3)-1)))</f>
        <v>168.46229758476068</v>
      </c>
      <c r="L972" cm="1">
        <f t="array" ref="L972">INDEX($Y$11:$Y$61,A972)</f>
        <v>4.560520789657094E-6</v>
      </c>
      <c r="M972" cm="1">
        <f t="array" ref="M972">INDEX($Z$11:$Z$61,A972)</f>
        <v>7.3971347855189233E-7</v>
      </c>
      <c r="N972">
        <f t="shared" si="98"/>
        <v>3.1155909768742765E-5</v>
      </c>
      <c r="O972">
        <f t="shared" si="99"/>
        <v>6.5798290753422477E-7</v>
      </c>
      <c r="P972" cm="1">
        <f t="array" ref="P972">INDEX($AA$11:$AA$61,A972)</f>
        <v>1.8051483596577969E-11</v>
      </c>
      <c r="Q972" cm="1">
        <f t="array" ref="Q972">INDEX($AB$11:$AB$61,A972)</f>
        <v>1.100334195207981</v>
      </c>
      <c r="R972">
        <f t="shared" ref="R972:R1035" si="102">8.686*$D$6*(P972+Q972*(L972*N972+M972*O972))</f>
        <v>0.38897806625504439</v>
      </c>
    </row>
    <row r="973" spans="1:18" x14ac:dyDescent="0.2">
      <c r="A973" s="2">
        <v>10</v>
      </c>
      <c r="B973" s="2">
        <v>963</v>
      </c>
      <c r="C973" s="2">
        <v>9</v>
      </c>
      <c r="D973" s="2">
        <v>53</v>
      </c>
      <c r="E973" s="2">
        <v>282.14999999999998</v>
      </c>
      <c r="F973" s="2" cm="1">
        <f t="array" ref="F973">INDEX($V$11:$V$61,A973)</f>
        <v>1</v>
      </c>
      <c r="G973" cm="1">
        <f t="array" ref="G973">INDEX($W$11:$W$61,A973)</f>
        <v>-1.9460462977768369</v>
      </c>
      <c r="H973">
        <f t="shared" si="97"/>
        <v>0.60010821482608323</v>
      </c>
      <c r="I973">
        <f t="shared" si="100"/>
        <v>15193.013777257671</v>
      </c>
      <c r="J973" cm="1">
        <f t="array" ref="J973">INDEX($X$11:$X$61,A973)</f>
        <v>0.96247654784240155</v>
      </c>
      <c r="K973">
        <f t="shared" si="101"/>
        <v>171.52553866889201</v>
      </c>
      <c r="L973" cm="1">
        <f t="array" ref="L973">INDEX($Y$11:$Y$61,A973)</f>
        <v>4.560520789657094E-6</v>
      </c>
      <c r="M973" cm="1">
        <f t="array" ref="M973">INDEX($Z$11:$Z$61,A973)</f>
        <v>7.3971347855189233E-7</v>
      </c>
      <c r="N973">
        <f t="shared" si="98"/>
        <v>3.120819704236548E-5</v>
      </c>
      <c r="O973">
        <f t="shared" si="99"/>
        <v>6.6994464148678483E-7</v>
      </c>
      <c r="P973" cm="1">
        <f t="array" ref="P973">INDEX($AA$11:$AA$61,A973)</f>
        <v>1.8051483596577969E-11</v>
      </c>
      <c r="Q973" cm="1">
        <f t="array" ref="Q973">INDEX($AB$11:$AB$61,A973)</f>
        <v>1.100334195207981</v>
      </c>
      <c r="R973">
        <f t="shared" si="102"/>
        <v>0.38958315363450752</v>
      </c>
    </row>
    <row r="974" spans="1:18" x14ac:dyDescent="0.2">
      <c r="A974" s="2">
        <v>10</v>
      </c>
      <c r="B974" s="2">
        <v>964</v>
      </c>
      <c r="C974" s="2">
        <v>9</v>
      </c>
      <c r="D974" s="2">
        <v>54</v>
      </c>
      <c r="E974" s="2">
        <v>282.14999999999998</v>
      </c>
      <c r="F974" s="2" cm="1">
        <f t="array" ref="F974">INDEX($V$11:$V$61,A974)</f>
        <v>1</v>
      </c>
      <c r="G974" cm="1">
        <f t="array" ref="G974">INDEX($W$11:$W$61,A974)</f>
        <v>-1.9460462977768369</v>
      </c>
      <c r="H974">
        <f t="shared" si="97"/>
        <v>0.61143101133223576</v>
      </c>
      <c r="I974">
        <f t="shared" si="100"/>
        <v>15583.664952728503</v>
      </c>
      <c r="J974" cm="1">
        <f t="array" ref="J974">INDEX($X$11:$X$61,A974)</f>
        <v>0.96247654784240155</v>
      </c>
      <c r="K974">
        <f t="shared" si="101"/>
        <v>174.58877975302337</v>
      </c>
      <c r="L974" cm="1">
        <f t="array" ref="L974">INDEX($Y$11:$Y$61,A974)</f>
        <v>4.560520789657094E-6</v>
      </c>
      <c r="M974" cm="1">
        <f t="array" ref="M974">INDEX($Z$11:$Z$61,A974)</f>
        <v>7.3971347855189233E-7</v>
      </c>
      <c r="N974">
        <f t="shared" si="98"/>
        <v>3.1239141609547985E-5</v>
      </c>
      <c r="O974">
        <f t="shared" si="99"/>
        <v>6.819062281416071E-7</v>
      </c>
      <c r="P974" cm="1">
        <f t="array" ref="P974">INDEX($AA$11:$AA$61,A974)</f>
        <v>1.8051483596577969E-11</v>
      </c>
      <c r="Q974" cm="1">
        <f t="array" ref="Q974">INDEX($AB$11:$AB$61,A974)</f>
        <v>1.100334195207981</v>
      </c>
      <c r="R974">
        <f t="shared" si="102"/>
        <v>0.38995009198392394</v>
      </c>
    </row>
    <row r="975" spans="1:18" x14ac:dyDescent="0.2">
      <c r="A975" s="2">
        <v>10</v>
      </c>
      <c r="B975" s="2">
        <v>965</v>
      </c>
      <c r="C975" s="2">
        <v>9</v>
      </c>
      <c r="D975" s="2">
        <v>55</v>
      </c>
      <c r="E975" s="2">
        <v>282.14999999999998</v>
      </c>
      <c r="F975" s="2" cm="1">
        <f t="array" ref="F975">INDEX($V$11:$V$61,A975)</f>
        <v>1</v>
      </c>
      <c r="G975" cm="1">
        <f t="array" ref="G975">INDEX($W$11:$W$61,A975)</f>
        <v>-1.9460462977768369</v>
      </c>
      <c r="H975">
        <f t="shared" si="97"/>
        <v>0.6227538078383883</v>
      </c>
      <c r="I975">
        <f t="shared" si="100"/>
        <v>15975.808102575129</v>
      </c>
      <c r="J975" cm="1">
        <f t="array" ref="J975">INDEX($X$11:$X$61,A975)</f>
        <v>0.96247654784240155</v>
      </c>
      <c r="K975">
        <f t="shared" si="101"/>
        <v>177.65202083715468</v>
      </c>
      <c r="L975" cm="1">
        <f t="array" ref="L975">INDEX($Y$11:$Y$61,A975)</f>
        <v>4.560520789657094E-6</v>
      </c>
      <c r="M975" cm="1">
        <f t="array" ref="M975">INDEX($Z$11:$Z$61,A975)</f>
        <v>7.3971347855189233E-7</v>
      </c>
      <c r="N975">
        <f t="shared" si="98"/>
        <v>3.1249964225252619E-5</v>
      </c>
      <c r="O975">
        <f t="shared" si="99"/>
        <v>6.9386766487019914E-7</v>
      </c>
      <c r="P975" cm="1">
        <f t="array" ref="P975">INDEX($AA$11:$AA$61,A975)</f>
        <v>1.8051483596577969E-11</v>
      </c>
      <c r="Q975" cm="1">
        <f t="array" ref="Q975">INDEX($AB$11:$AB$61,A975)</f>
        <v>1.100334195207981</v>
      </c>
      <c r="R975">
        <f t="shared" si="102"/>
        <v>0.39009250287392472</v>
      </c>
    </row>
    <row r="976" spans="1:18" x14ac:dyDescent="0.2">
      <c r="A976" s="2">
        <v>10</v>
      </c>
      <c r="B976" s="2">
        <v>966</v>
      </c>
      <c r="C976" s="2">
        <v>9</v>
      </c>
      <c r="D976" s="2">
        <v>56</v>
      </c>
      <c r="E976" s="2">
        <v>282.14999999999998</v>
      </c>
      <c r="F976" s="2" cm="1">
        <f t="array" ref="F976">INDEX($V$11:$V$61,A976)</f>
        <v>1</v>
      </c>
      <c r="G976" cm="1">
        <f t="array" ref="G976">INDEX($W$11:$W$61,A976)</f>
        <v>-1.9460462977768369</v>
      </c>
      <c r="H976">
        <f t="shared" si="97"/>
        <v>0.63407660434454072</v>
      </c>
      <c r="I976">
        <f t="shared" si="100"/>
        <v>16369.393786622513</v>
      </c>
      <c r="J976" cm="1">
        <f t="array" ref="J976">INDEX($X$11:$X$61,A976)</f>
        <v>0.96247654784240155</v>
      </c>
      <c r="K976">
        <f t="shared" si="101"/>
        <v>180.71526192128601</v>
      </c>
      <c r="L976" cm="1">
        <f t="array" ref="L976">INDEX($Y$11:$Y$61,A976)</f>
        <v>4.560520789657094E-6</v>
      </c>
      <c r="M976" cm="1">
        <f t="array" ref="M976">INDEX($Z$11:$Z$61,A976)</f>
        <v>7.3971347855189233E-7</v>
      </c>
      <c r="N976">
        <f t="shared" si="98"/>
        <v>3.1241861703595903E-5</v>
      </c>
      <c r="O976">
        <f t="shared" si="99"/>
        <v>7.0582894904417919E-7</v>
      </c>
      <c r="P976" cm="1">
        <f t="array" ref="P976">INDEX($AA$11:$AA$61,A976)</f>
        <v>1.8051483596577969E-11</v>
      </c>
      <c r="Q976" cm="1">
        <f t="array" ref="Q976">INDEX($AB$11:$AB$61,A976)</f>
        <v>1.100334195207981</v>
      </c>
      <c r="R976">
        <f t="shared" si="102"/>
        <v>0.39002374073550528</v>
      </c>
    </row>
    <row r="977" spans="1:18" x14ac:dyDescent="0.2">
      <c r="A977" s="2">
        <v>10</v>
      </c>
      <c r="B977" s="2">
        <v>967</v>
      </c>
      <c r="C977" s="2">
        <v>9</v>
      </c>
      <c r="D977" s="2">
        <v>57</v>
      </c>
      <c r="E977" s="2">
        <v>282.14999999999998</v>
      </c>
      <c r="F977" s="2" cm="1">
        <f t="array" ref="F977">INDEX($V$11:$V$61,A977)</f>
        <v>1</v>
      </c>
      <c r="G977" cm="1">
        <f t="array" ref="G977">INDEX($W$11:$W$61,A977)</f>
        <v>-1.9460462977768369</v>
      </c>
      <c r="H977">
        <f t="shared" si="97"/>
        <v>0.64539940085069325</v>
      </c>
      <c r="I977">
        <f t="shared" si="100"/>
        <v>16764.374725256657</v>
      </c>
      <c r="J977" cm="1">
        <f t="array" ref="J977">INDEX($X$11:$X$61,A977)</f>
        <v>0.96247654784240155</v>
      </c>
      <c r="K977">
        <f t="shared" si="101"/>
        <v>183.77850300541735</v>
      </c>
      <c r="L977" cm="1">
        <f t="array" ref="L977">INDEX($Y$11:$Y$61,A977)</f>
        <v>4.560520789657094E-6</v>
      </c>
      <c r="M977" cm="1">
        <f t="array" ref="M977">INDEX($Z$11:$Z$61,A977)</f>
        <v>7.3971347855189233E-7</v>
      </c>
      <c r="N977">
        <f t="shared" si="98"/>
        <v>3.1216002061875648E-5</v>
      </c>
      <c r="O977">
        <f t="shared" si="99"/>
        <v>7.1779007803527706E-7</v>
      </c>
      <c r="P977" cm="1">
        <f t="array" ref="P977">INDEX($AA$11:$AA$61,A977)</f>
        <v>1.8051483596577969E-11</v>
      </c>
      <c r="Q977" cm="1">
        <f t="array" ref="Q977">INDEX($AB$11:$AB$61,A977)</f>
        <v>1.100334195207981</v>
      </c>
      <c r="R977">
        <f t="shared" si="102"/>
        <v>0.38975683867552213</v>
      </c>
    </row>
    <row r="978" spans="1:18" x14ac:dyDescent="0.2">
      <c r="A978" s="2">
        <v>10</v>
      </c>
      <c r="B978" s="2">
        <v>968</v>
      </c>
      <c r="C978" s="2">
        <v>9</v>
      </c>
      <c r="D978" s="2">
        <v>58</v>
      </c>
      <c r="E978" s="2">
        <v>282.14999999999998</v>
      </c>
      <c r="F978" s="2" cm="1">
        <f t="array" ref="F978">INDEX($V$11:$V$61,A978)</f>
        <v>1</v>
      </c>
      <c r="G978" cm="1">
        <f t="array" ref="G978">INDEX($W$11:$W$61,A978)</f>
        <v>-1.9460462977768369</v>
      </c>
      <c r="H978">
        <f t="shared" si="97"/>
        <v>0.65672219735684578</v>
      </c>
      <c r="I978">
        <f t="shared" si="100"/>
        <v>17160.705682678028</v>
      </c>
      <c r="J978" cm="1">
        <f t="array" ref="J978">INDEX($X$11:$X$61,A978)</f>
        <v>0.96247654784240155</v>
      </c>
      <c r="K978">
        <f t="shared" si="101"/>
        <v>186.84174408954868</v>
      </c>
      <c r="L978" cm="1">
        <f t="array" ref="L978">INDEX($Y$11:$Y$61,A978)</f>
        <v>4.560520789657094E-6</v>
      </c>
      <c r="M978" cm="1">
        <f t="array" ref="M978">INDEX($Z$11:$Z$61,A978)</f>
        <v>7.3971347855189233E-7</v>
      </c>
      <c r="N978">
        <f t="shared" si="98"/>
        <v>3.1173520515615671E-5</v>
      </c>
      <c r="O978">
        <f t="shared" si="99"/>
        <v>7.2975104921533576E-7</v>
      </c>
      <c r="P978" cm="1">
        <f t="array" ref="P978">INDEX($AA$11:$AA$61,A978)</f>
        <v>1.8051483596577969E-11</v>
      </c>
      <c r="Q978" cm="1">
        <f t="array" ref="Q978">INDEX($AB$11:$AB$61,A978)</f>
        <v>1.100334195207981</v>
      </c>
      <c r="R978">
        <f t="shared" si="102"/>
        <v>0.38930446378811795</v>
      </c>
    </row>
    <row r="979" spans="1:18" x14ac:dyDescent="0.2">
      <c r="A979" s="2">
        <v>10</v>
      </c>
      <c r="B979" s="2">
        <v>969</v>
      </c>
      <c r="C979" s="2">
        <v>9</v>
      </c>
      <c r="D979" s="2">
        <v>59</v>
      </c>
      <c r="E979" s="2">
        <v>282.14999999999998</v>
      </c>
      <c r="F979" s="2" cm="1">
        <f t="array" ref="F979">INDEX($V$11:$V$61,A979)</f>
        <v>1</v>
      </c>
      <c r="G979" cm="1">
        <f t="array" ref="G979">INDEX($W$11:$W$61,A979)</f>
        <v>-1.9460462977768369</v>
      </c>
      <c r="H979">
        <f t="shared" si="97"/>
        <v>0.66804499386299832</v>
      </c>
      <c r="I979">
        <f t="shared" si="100"/>
        <v>17558.3433576442</v>
      </c>
      <c r="J979" cm="1">
        <f t="array" ref="J979">INDEX($X$11:$X$61,A979)</f>
        <v>0.96247654784240155</v>
      </c>
      <c r="K979">
        <f t="shared" si="101"/>
        <v>189.90498517368002</v>
      </c>
      <c r="L979" cm="1">
        <f t="array" ref="L979">INDEX($Y$11:$Y$61,A979)</f>
        <v>4.560520789657094E-6</v>
      </c>
      <c r="M979" cm="1">
        <f t="array" ref="M979">INDEX($Z$11:$Z$61,A979)</f>
        <v>7.3971347855189233E-7</v>
      </c>
      <c r="N979">
        <f t="shared" si="98"/>
        <v>3.111551625221804E-5</v>
      </c>
      <c r="O979">
        <f t="shared" si="99"/>
        <v>7.4171185995631455E-7</v>
      </c>
      <c r="P979" cm="1">
        <f t="array" ref="P979">INDEX($AA$11:$AA$61,A979)</f>
        <v>1.8051483596577969E-11</v>
      </c>
      <c r="Q979" cm="1">
        <f t="array" ref="Q979">INDEX($AB$11:$AB$61,A979)</f>
        <v>1.100334195207981</v>
      </c>
      <c r="R979">
        <f t="shared" si="102"/>
        <v>0.38867888115409793</v>
      </c>
    </row>
    <row r="980" spans="1:18" x14ac:dyDescent="0.2">
      <c r="A980" s="2">
        <v>10</v>
      </c>
      <c r="B980" s="2">
        <v>970</v>
      </c>
      <c r="C980" s="2">
        <v>9</v>
      </c>
      <c r="D980" s="2">
        <v>60</v>
      </c>
      <c r="E980" s="2">
        <v>282.14999999999998</v>
      </c>
      <c r="F980" s="2" cm="1">
        <f t="array" ref="F980">INDEX($V$11:$V$61,A980)</f>
        <v>1</v>
      </c>
      <c r="G980" cm="1">
        <f t="array" ref="G980">INDEX($W$11:$W$61,A980)</f>
        <v>-1.9460462977768369</v>
      </c>
      <c r="H980">
        <f t="shared" si="97"/>
        <v>0.67936779036915085</v>
      </c>
      <c r="I980">
        <f t="shared" si="100"/>
        <v>17957.246281147087</v>
      </c>
      <c r="J980" cm="1">
        <f t="array" ref="J980">INDEX($X$11:$X$61,A980)</f>
        <v>0.96247654784240155</v>
      </c>
      <c r="K980">
        <f t="shared" si="101"/>
        <v>192.96822625781138</v>
      </c>
      <c r="L980" cm="1">
        <f t="array" ref="L980">INDEX($Y$11:$Y$61,A980)</f>
        <v>4.560520789657094E-6</v>
      </c>
      <c r="M980" cm="1">
        <f t="array" ref="M980">INDEX($Z$11:$Z$61,A980)</f>
        <v>7.3971347855189233E-7</v>
      </c>
      <c r="N980">
        <f t="shared" si="98"/>
        <v>3.104304991030608E-5</v>
      </c>
      <c r="O980">
        <f t="shared" si="99"/>
        <v>7.5367250763028991E-7</v>
      </c>
      <c r="P980" cm="1">
        <f t="array" ref="P980">INDEX($AA$11:$AA$61,A980)</f>
        <v>1.8051483596577969E-11</v>
      </c>
      <c r="Q980" cm="1">
        <f t="array" ref="Q980">INDEX($AB$11:$AB$61,A980)</f>
        <v>1.100334195207981</v>
      </c>
      <c r="R980">
        <f t="shared" si="102"/>
        <v>0.38789192571463121</v>
      </c>
    </row>
    <row r="981" spans="1:18" x14ac:dyDescent="0.2">
      <c r="A981" s="2">
        <v>10</v>
      </c>
      <c r="B981" s="2">
        <v>971</v>
      </c>
      <c r="C981" s="2">
        <v>9</v>
      </c>
      <c r="D981" s="2">
        <v>61</v>
      </c>
      <c r="E981" s="2">
        <v>282.14999999999998</v>
      </c>
      <c r="F981" s="2" cm="1">
        <f t="array" ref="F981">INDEX($V$11:$V$61,A981)</f>
        <v>1</v>
      </c>
      <c r="G981" cm="1">
        <f t="array" ref="G981">INDEX($W$11:$W$61,A981)</f>
        <v>-1.9460462977768369</v>
      </c>
      <c r="H981">
        <f t="shared" si="97"/>
        <v>0.69069058687530338</v>
      </c>
      <c r="I981">
        <f t="shared" si="100"/>
        <v>18357.374720516684</v>
      </c>
      <c r="J981" cm="1">
        <f t="array" ref="J981">INDEX($X$11:$X$61,A981)</f>
        <v>0.96247654784240155</v>
      </c>
      <c r="K981">
        <f t="shared" si="101"/>
        <v>196.03146734194269</v>
      </c>
      <c r="L981" cm="1">
        <f t="array" ref="L981">INDEX($Y$11:$Y$61,A981)</f>
        <v>4.560520789657094E-6</v>
      </c>
      <c r="M981" cm="1">
        <f t="array" ref="M981">INDEX($Z$11:$Z$61,A981)</f>
        <v>7.3971347855189233E-7</v>
      </c>
      <c r="N981">
        <f t="shared" si="98"/>
        <v>3.0957141692834585E-5</v>
      </c>
      <c r="O981">
        <f t="shared" si="99"/>
        <v>7.6563298960945773E-7</v>
      </c>
      <c r="P981" cm="1">
        <f t="array" ref="P981">INDEX($AA$11:$AA$61,A981)</f>
        <v>1.8051483596577969E-11</v>
      </c>
      <c r="Q981" cm="1">
        <f t="array" ref="Q981">INDEX($AB$11:$AB$61,A981)</f>
        <v>1.100334195207981</v>
      </c>
      <c r="R981">
        <f t="shared" si="102"/>
        <v>0.38695498121672928</v>
      </c>
    </row>
    <row r="982" spans="1:18" x14ac:dyDescent="0.2">
      <c r="A982" s="2">
        <v>10</v>
      </c>
      <c r="B982" s="2">
        <v>972</v>
      </c>
      <c r="C982" s="2">
        <v>9</v>
      </c>
      <c r="D982" s="2">
        <v>62</v>
      </c>
      <c r="E982" s="2">
        <v>282.14999999999998</v>
      </c>
      <c r="F982" s="2" cm="1">
        <f t="array" ref="F982">INDEX($V$11:$V$61,A982)</f>
        <v>1</v>
      </c>
      <c r="G982" cm="1">
        <f t="array" ref="G982">INDEX($W$11:$W$61,A982)</f>
        <v>-1.9460462977768369</v>
      </c>
      <c r="H982">
        <f t="shared" si="97"/>
        <v>0.7020133833814558</v>
      </c>
      <c r="I982">
        <f t="shared" si="100"/>
        <v>18758.690589485293</v>
      </c>
      <c r="J982" cm="1">
        <f t="array" ref="J982">INDEX($X$11:$X$61,A982)</f>
        <v>0.96247654784240155</v>
      </c>
      <c r="K982">
        <f t="shared" si="101"/>
        <v>199.09470842607399</v>
      </c>
      <c r="L982" cm="1">
        <f t="array" ref="L982">INDEX($Y$11:$Y$61,A982)</f>
        <v>4.560520789657094E-6</v>
      </c>
      <c r="M982" cm="1">
        <f t="array" ref="M982">INDEX($Z$11:$Z$61,A982)</f>
        <v>7.3971347855189233E-7</v>
      </c>
      <c r="N982">
        <f t="shared" si="98"/>
        <v>3.0858770044221518E-5</v>
      </c>
      <c r="O982">
        <f t="shared" si="99"/>
        <v>7.7759330326613556E-7</v>
      </c>
      <c r="P982" cm="1">
        <f t="array" ref="P982">INDEX($AA$11:$AA$61,A982)</f>
        <v>1.8051483596577969E-11</v>
      </c>
      <c r="Q982" cm="1">
        <f t="array" ref="Q982">INDEX($AB$11:$AB$61,A982)</f>
        <v>1.100334195207981</v>
      </c>
      <c r="R982">
        <f t="shared" si="102"/>
        <v>0.38587896545225697</v>
      </c>
    </row>
    <row r="983" spans="1:18" x14ac:dyDescent="0.2">
      <c r="A983" s="2">
        <v>10</v>
      </c>
      <c r="B983" s="2">
        <v>973</v>
      </c>
      <c r="C983" s="2">
        <v>9</v>
      </c>
      <c r="D983" s="2">
        <v>63</v>
      </c>
      <c r="E983" s="2">
        <v>282.14999999999998</v>
      </c>
      <c r="F983" s="2" cm="1">
        <f t="array" ref="F983">INDEX($V$11:$V$61,A983)</f>
        <v>1</v>
      </c>
      <c r="G983" cm="1">
        <f t="array" ref="G983">INDEX($W$11:$W$61,A983)</f>
        <v>-1.9460462977768369</v>
      </c>
      <c r="H983">
        <f t="shared" si="97"/>
        <v>0.71333617988760833</v>
      </c>
      <c r="I983">
        <f t="shared" si="100"/>
        <v>19161.157363784419</v>
      </c>
      <c r="J983" cm="1">
        <f t="array" ref="J983">INDEX($X$11:$X$61,A983)</f>
        <v>0.96247654784240155</v>
      </c>
      <c r="K983">
        <f t="shared" si="101"/>
        <v>202.15794951020536</v>
      </c>
      <c r="L983" cm="1">
        <f t="array" ref="L983">INDEX($Y$11:$Y$61,A983)</f>
        <v>4.560520789657094E-6</v>
      </c>
      <c r="M983" cm="1">
        <f t="array" ref="M983">INDEX($Z$11:$Z$61,A983)</f>
        <v>7.3971347855189233E-7</v>
      </c>
      <c r="N983">
        <f t="shared" si="98"/>
        <v>3.0748870824839286E-5</v>
      </c>
      <c r="O983">
        <f t="shared" si="99"/>
        <v>7.8955344597276453E-7</v>
      </c>
      <c r="P983" cm="1">
        <f t="array" ref="P983">INDEX($AA$11:$AA$61,A983)</f>
        <v>1.8051483596577969E-11</v>
      </c>
      <c r="Q983" cm="1">
        <f t="array" ref="Q983">INDEX($AB$11:$AB$61,A983)</f>
        <v>1.100334195207981</v>
      </c>
      <c r="R983">
        <f t="shared" si="102"/>
        <v>0.38467432104664145</v>
      </c>
    </row>
    <row r="984" spans="1:18" x14ac:dyDescent="0.2">
      <c r="A984" s="2">
        <v>10</v>
      </c>
      <c r="B984" s="2">
        <v>974</v>
      </c>
      <c r="C984" s="2">
        <v>9</v>
      </c>
      <c r="D984" s="2">
        <v>64</v>
      </c>
      <c r="E984" s="2">
        <v>282.14999999999998</v>
      </c>
      <c r="F984" s="2" cm="1">
        <f t="array" ref="F984">INDEX($V$11:$V$61,A984)</f>
        <v>1</v>
      </c>
      <c r="G984" cm="1">
        <f t="array" ref="G984">INDEX($W$11:$W$61,A984)</f>
        <v>-1.9460462977768369</v>
      </c>
      <c r="H984">
        <f t="shared" si="97"/>
        <v>0.72465897639376087</v>
      </c>
      <c r="I984">
        <f t="shared" si="100"/>
        <v>19564.740001881306</v>
      </c>
      <c r="J984" cm="1">
        <f t="array" ref="J984">INDEX($X$11:$X$61,A984)</f>
        <v>0.96247654784240155</v>
      </c>
      <c r="K984">
        <f t="shared" si="101"/>
        <v>205.22119059433666</v>
      </c>
      <c r="L984" cm="1">
        <f t="array" ref="L984">INDEX($Y$11:$Y$61,A984)</f>
        <v>4.560520789657094E-6</v>
      </c>
      <c r="M984" cm="1">
        <f t="array" ref="M984">INDEX($Z$11:$Z$61,A984)</f>
        <v>7.3971347855189233E-7</v>
      </c>
      <c r="N984">
        <f t="shared" si="98"/>
        <v>3.0628336919944599E-5</v>
      </c>
      <c r="O984">
        <f t="shared" si="99"/>
        <v>8.0151341510191017E-7</v>
      </c>
      <c r="P984" cm="1">
        <f t="array" ref="P984">INDEX($AA$11:$AA$61,A984)</f>
        <v>1.8051483596577969E-11</v>
      </c>
      <c r="Q984" cm="1">
        <f t="array" ref="Q984">INDEX($AB$11:$AB$61,A984)</f>
        <v>1.100334195207981</v>
      </c>
      <c r="R984">
        <f t="shared" si="102"/>
        <v>0.38335101109518666</v>
      </c>
    </row>
    <row r="985" spans="1:18" x14ac:dyDescent="0.2">
      <c r="A985" s="2">
        <v>10</v>
      </c>
      <c r="B985" s="2">
        <v>975</v>
      </c>
      <c r="C985" s="2">
        <v>9</v>
      </c>
      <c r="D985" s="2">
        <v>65</v>
      </c>
      <c r="E985" s="2">
        <v>282.14999999999998</v>
      </c>
      <c r="F985" s="2" cm="1">
        <f t="array" ref="F985">INDEX($V$11:$V$61,A985)</f>
        <v>1</v>
      </c>
      <c r="G985" cm="1">
        <f t="array" ref="G985">INDEX($W$11:$W$61,A985)</f>
        <v>-1.9460462977768369</v>
      </c>
      <c r="H985">
        <f t="shared" si="97"/>
        <v>0.7359817728999134</v>
      </c>
      <c r="I985">
        <f t="shared" si="100"/>
        <v>19969.404870493629</v>
      </c>
      <c r="J985" cm="1">
        <f t="array" ref="J985">INDEX($X$11:$X$61,A985)</f>
        <v>0.96247654784240155</v>
      </c>
      <c r="K985">
        <f t="shared" si="101"/>
        <v>208.284431678468</v>
      </c>
      <c r="L985" cm="1">
        <f t="array" ref="L985">INDEX($Y$11:$Y$61,A985)</f>
        <v>4.560520789657094E-6</v>
      </c>
      <c r="M985" cm="1">
        <f t="array" ref="M985">INDEX($Z$11:$Z$61,A985)</f>
        <v>7.3971347855189233E-7</v>
      </c>
      <c r="N985">
        <f t="shared" si="98"/>
        <v>3.0498018224313499E-5</v>
      </c>
      <c r="O985">
        <f t="shared" si="99"/>
        <v>8.1347320802626589E-7</v>
      </c>
      <c r="P985" cm="1">
        <f t="array" ref="P985">INDEX($AA$11:$AA$61,A985)</f>
        <v>1.8051483596577969E-11</v>
      </c>
      <c r="Q985" cm="1">
        <f t="array" ref="Q985">INDEX($AB$11:$AB$61,A985)</f>
        <v>1.100334195207981</v>
      </c>
      <c r="R985">
        <f t="shared" si="102"/>
        <v>0.38191851899162521</v>
      </c>
    </row>
    <row r="986" spans="1:18" x14ac:dyDescent="0.2">
      <c r="A986" s="2">
        <v>10</v>
      </c>
      <c r="B986" s="2">
        <v>976</v>
      </c>
      <c r="C986" s="2">
        <v>9</v>
      </c>
      <c r="D986" s="2">
        <v>66</v>
      </c>
      <c r="E986" s="2">
        <v>282.14999999999998</v>
      </c>
      <c r="F986" s="2" cm="1">
        <f t="array" ref="F986">INDEX($V$11:$V$61,A986)</f>
        <v>1</v>
      </c>
      <c r="G986" cm="1">
        <f t="array" ref="G986">INDEX($W$11:$W$61,A986)</f>
        <v>-1.9460462977768369</v>
      </c>
      <c r="H986">
        <f t="shared" si="97"/>
        <v>0.74730456940606593</v>
      </c>
      <c r="I986">
        <f t="shared" si="100"/>
        <v>20375.119674549685</v>
      </c>
      <c r="J986" cm="1">
        <f t="array" ref="J986">INDEX($X$11:$X$61,A986)</f>
        <v>0.96247654784240155</v>
      </c>
      <c r="K986">
        <f t="shared" si="101"/>
        <v>211.34767276259936</v>
      </c>
      <c r="L986" cm="1">
        <f t="array" ref="L986">INDEX($Y$11:$Y$61,A986)</f>
        <v>4.560520789657094E-6</v>
      </c>
      <c r="M986" cm="1">
        <f t="array" ref="M986">INDEX($Z$11:$Z$61,A986)</f>
        <v>7.3971347855189233E-7</v>
      </c>
      <c r="N986">
        <f t="shared" si="98"/>
        <v>3.0358721948302528E-5</v>
      </c>
      <c r="O986">
        <f t="shared" si="99"/>
        <v>8.2543282211865409E-7</v>
      </c>
      <c r="P986" cm="1">
        <f t="array" ref="P986">INDEX($AA$11:$AA$61,A986)</f>
        <v>1.8051483596577969E-11</v>
      </c>
      <c r="Q986" cm="1">
        <f t="array" ref="Q986">INDEX($AB$11:$AB$61,A986)</f>
        <v>1.100334195207981</v>
      </c>
      <c r="R986">
        <f t="shared" si="102"/>
        <v>0.38038585184324791</v>
      </c>
    </row>
    <row r="987" spans="1:18" x14ac:dyDescent="0.2">
      <c r="A987" s="2">
        <v>10</v>
      </c>
      <c r="B987" s="2">
        <v>977</v>
      </c>
      <c r="C987" s="2">
        <v>9</v>
      </c>
      <c r="D987" s="2">
        <v>67</v>
      </c>
      <c r="E987" s="2">
        <v>282.14999999999998</v>
      </c>
      <c r="F987" s="2" cm="1">
        <f t="array" ref="F987">INDEX($V$11:$V$61,A987)</f>
        <v>1</v>
      </c>
      <c r="G987" cm="1">
        <f t="array" ref="G987">INDEX($W$11:$W$61,A987)</f>
        <v>-1.9460462977768369</v>
      </c>
      <c r="H987">
        <f t="shared" si="97"/>
        <v>0.75862736591221835</v>
      </c>
      <c r="I987">
        <f t="shared" si="100"/>
        <v>20781.85339128751</v>
      </c>
      <c r="J987" cm="1">
        <f t="array" ref="J987">INDEX($X$11:$X$61,A987)</f>
        <v>0.96247654784240155</v>
      </c>
      <c r="K987">
        <f t="shared" si="101"/>
        <v>214.41091384673066</v>
      </c>
      <c r="L987" cm="1">
        <f t="array" ref="L987">INDEX($Y$11:$Y$61,A987)</f>
        <v>4.560520789657094E-6</v>
      </c>
      <c r="M987" cm="1">
        <f t="array" ref="M987">INDEX($Z$11:$Z$61,A987)</f>
        <v>7.3971347855189233E-7</v>
      </c>
      <c r="N987">
        <f t="shared" si="98"/>
        <v>3.0211213195631785E-5</v>
      </c>
      <c r="O987">
        <f t="shared" si="99"/>
        <v>8.3739225475202781E-7</v>
      </c>
      <c r="P987" cm="1">
        <f t="array" ref="P987">INDEX($AA$11:$AA$61,A987)</f>
        <v>1.8051483596577969E-11</v>
      </c>
      <c r="Q987" cm="1">
        <f t="array" ref="Q987">INDEX($AB$11:$AB$61,A987)</f>
        <v>1.100334195207981</v>
      </c>
      <c r="R987">
        <f t="shared" si="102"/>
        <v>0.37876154691799152</v>
      </c>
    </row>
    <row r="988" spans="1:18" x14ac:dyDescent="0.2">
      <c r="A988" s="2">
        <v>10</v>
      </c>
      <c r="B988" s="2">
        <v>978</v>
      </c>
      <c r="C988" s="2">
        <v>9</v>
      </c>
      <c r="D988" s="2">
        <v>68</v>
      </c>
      <c r="E988" s="2">
        <v>282.14999999999998</v>
      </c>
      <c r="F988" s="2" cm="1">
        <f t="array" ref="F988">INDEX($V$11:$V$61,A988)</f>
        <v>1</v>
      </c>
      <c r="G988" cm="1">
        <f t="array" ref="G988">INDEX($W$11:$W$61,A988)</f>
        <v>-1.9460462977768369</v>
      </c>
      <c r="H988">
        <f t="shared" si="97"/>
        <v>0.76995016241837089</v>
      </c>
      <c r="I988">
        <f t="shared" si="100"/>
        <v>21189.576208210427</v>
      </c>
      <c r="J988" cm="1">
        <f t="array" ref="J988">INDEX($X$11:$X$61,A988)</f>
        <v>0.96247654784240155</v>
      </c>
      <c r="K988">
        <f t="shared" si="101"/>
        <v>217.47415493086197</v>
      </c>
      <c r="L988" cm="1">
        <f t="array" ref="L988">INDEX($Y$11:$Y$61,A988)</f>
        <v>4.560520789657094E-6</v>
      </c>
      <c r="M988" cm="1">
        <f t="array" ref="M988">INDEX($Z$11:$Z$61,A988)</f>
        <v>7.3971347855189233E-7</v>
      </c>
      <c r="N988">
        <f t="shared" si="98"/>
        <v>3.0056215767761109E-5</v>
      </c>
      <c r="O988">
        <f t="shared" si="99"/>
        <v>8.4935150329947339E-7</v>
      </c>
      <c r="P988" cm="1">
        <f t="array" ref="P988">INDEX($AA$11:$AA$61,A988)</f>
        <v>1.8051483596577969E-11</v>
      </c>
      <c r="Q988" cm="1">
        <f t="array" ref="Q988">INDEX($AB$11:$AB$61,A988)</f>
        <v>1.100334195207981</v>
      </c>
      <c r="R988">
        <f t="shared" si="102"/>
        <v>0.37705368061992706</v>
      </c>
    </row>
    <row r="989" spans="1:18" x14ac:dyDescent="0.2">
      <c r="A989" s="2">
        <v>10</v>
      </c>
      <c r="B989" s="2">
        <v>979</v>
      </c>
      <c r="C989" s="2">
        <v>9</v>
      </c>
      <c r="D989" s="2">
        <v>69</v>
      </c>
      <c r="E989" s="2">
        <v>282.14999999999998</v>
      </c>
      <c r="F989" s="2" cm="1">
        <f t="array" ref="F989">INDEX($V$11:$V$61,A989)</f>
        <v>1</v>
      </c>
      <c r="G989" cm="1">
        <f t="array" ref="G989">INDEX($W$11:$W$61,A989)</f>
        <v>-1.9460462977768369</v>
      </c>
      <c r="H989">
        <f t="shared" si="97"/>
        <v>0.78127295892452342</v>
      </c>
      <c r="I989">
        <f t="shared" si="100"/>
        <v>21598.259464638257</v>
      </c>
      <c r="J989" cm="1">
        <f t="array" ref="J989">INDEX($X$11:$X$61,A989)</f>
        <v>0.96247654784240155</v>
      </c>
      <c r="K989">
        <f t="shared" si="101"/>
        <v>220.53739601499336</v>
      </c>
      <c r="L989" cm="1">
        <f t="array" ref="L989">INDEX($Y$11:$Y$61,A989)</f>
        <v>4.560520789657094E-6</v>
      </c>
      <c r="M989" cm="1">
        <f t="array" ref="M989">INDEX($Z$11:$Z$61,A989)</f>
        <v>7.3971347855189233E-7</v>
      </c>
      <c r="N989">
        <f t="shared" si="98"/>
        <v>2.9894413154214252E-5</v>
      </c>
      <c r="O989">
        <f t="shared" si="99"/>
        <v>8.6131056513421238E-7</v>
      </c>
      <c r="P989" cm="1">
        <f t="array" ref="P989">INDEX($AA$11:$AA$61,A989)</f>
        <v>1.8051483596577969E-11</v>
      </c>
      <c r="Q989" cm="1">
        <f t="array" ref="Q989">INDEX($AB$11:$AB$61,A989)</f>
        <v>1.100334195207981</v>
      </c>
      <c r="R989">
        <f t="shared" si="102"/>
        <v>0.37526987953961399</v>
      </c>
    </row>
    <row r="990" spans="1:18" x14ac:dyDescent="0.2">
      <c r="A990" s="2">
        <v>10</v>
      </c>
      <c r="B990" s="2">
        <v>980</v>
      </c>
      <c r="C990" s="2">
        <v>9</v>
      </c>
      <c r="D990" s="2">
        <v>70</v>
      </c>
      <c r="E990" s="2">
        <v>282.14999999999998</v>
      </c>
      <c r="F990" s="2" cm="1">
        <f t="array" ref="F990">INDEX($V$11:$V$61,A990)</f>
        <v>1</v>
      </c>
      <c r="G990" cm="1">
        <f t="array" ref="G990">INDEX($W$11:$W$61,A990)</f>
        <v>-1.9460462977768369</v>
      </c>
      <c r="H990">
        <f t="shared" si="97"/>
        <v>0.79259575543067595</v>
      </c>
      <c r="I990">
        <f t="shared" si="100"/>
        <v>22007.875596613394</v>
      </c>
      <c r="J990" cm="1">
        <f t="array" ref="J990">INDEX($X$11:$X$61,A990)</f>
        <v>0.96247654784240155</v>
      </c>
      <c r="K990">
        <f t="shared" si="101"/>
        <v>223.60063709912467</v>
      </c>
      <c r="L990" cm="1">
        <f t="array" ref="L990">INDEX($Y$11:$Y$61,A990)</f>
        <v>4.560520789657094E-6</v>
      </c>
      <c r="M990" cm="1">
        <f t="array" ref="M990">INDEX($Z$11:$Z$61,A990)</f>
        <v>7.3971347855189233E-7</v>
      </c>
      <c r="N990">
        <f t="shared" si="98"/>
        <v>2.9726449672526289E-5</v>
      </c>
      <c r="O990">
        <f t="shared" si="99"/>
        <v>8.7326943762960187E-7</v>
      </c>
      <c r="P990" cm="1">
        <f t="array" ref="P990">INDEX($AA$11:$AA$61,A990)</f>
        <v>1.8051483596577969E-11</v>
      </c>
      <c r="Q990" cm="1">
        <f t="array" ref="Q990">INDEX($AB$11:$AB$61,A990)</f>
        <v>1.100334195207981</v>
      </c>
      <c r="R990">
        <f t="shared" si="102"/>
        <v>0.37341733317399911</v>
      </c>
    </row>
    <row r="991" spans="1:18" x14ac:dyDescent="0.2">
      <c r="A991" s="2">
        <v>10</v>
      </c>
      <c r="B991" s="2">
        <v>981</v>
      </c>
      <c r="C991" s="2">
        <v>9</v>
      </c>
      <c r="D991" s="2">
        <v>71</v>
      </c>
      <c r="E991" s="2">
        <v>282.14999999999998</v>
      </c>
      <c r="F991" s="2" cm="1">
        <f t="array" ref="F991">INDEX($V$11:$V$61,A991)</f>
        <v>1</v>
      </c>
      <c r="G991" cm="1">
        <f t="array" ref="G991">INDEX($W$11:$W$61,A991)</f>
        <v>-1.9460462977768369</v>
      </c>
      <c r="H991">
        <f t="shared" si="97"/>
        <v>0.80391855193682848</v>
      </c>
      <c r="I991">
        <f t="shared" si="100"/>
        <v>22418.398084939279</v>
      </c>
      <c r="J991" cm="1">
        <f t="array" ref="J991">INDEX($X$11:$X$61,A991)</f>
        <v>0.96247654784240155</v>
      </c>
      <c r="K991">
        <f t="shared" si="101"/>
        <v>226.663878183256</v>
      </c>
      <c r="L991" cm="1">
        <f t="array" ref="L991">INDEX($Y$11:$Y$61,A991)</f>
        <v>4.560520789657094E-6</v>
      </c>
      <c r="M991" cm="1">
        <f t="array" ref="M991">INDEX($Z$11:$Z$61,A991)</f>
        <v>7.3971347855189233E-7</v>
      </c>
      <c r="N991">
        <f t="shared" si="98"/>
        <v>2.9552931725594902E-5</v>
      </c>
      <c r="O991">
        <f t="shared" si="99"/>
        <v>8.8522811815913912E-7</v>
      </c>
      <c r="P991" cm="1">
        <f t="array" ref="P991">INDEX($AA$11:$AA$61,A991)</f>
        <v>1.8051483596577969E-11</v>
      </c>
      <c r="Q991" cm="1">
        <f t="array" ref="Q991">INDEX($AB$11:$AB$61,A991)</f>
        <v>1.100334195207981</v>
      </c>
      <c r="R991">
        <f t="shared" si="102"/>
        <v>0.37150280795634583</v>
      </c>
    </row>
    <row r="992" spans="1:18" x14ac:dyDescent="0.2">
      <c r="A992" s="2">
        <v>10</v>
      </c>
      <c r="B992" s="2">
        <v>982</v>
      </c>
      <c r="C992" s="2">
        <v>9</v>
      </c>
      <c r="D992" s="2">
        <v>72</v>
      </c>
      <c r="E992" s="2">
        <v>282.14999999999998</v>
      </c>
      <c r="F992" s="2" cm="1">
        <f t="array" ref="F992">INDEX($V$11:$V$61,A992)</f>
        <v>1</v>
      </c>
      <c r="G992" cm="1">
        <f t="array" ref="G992">INDEX($W$11:$W$61,A992)</f>
        <v>-1.9460462977768369</v>
      </c>
      <c r="H992">
        <f t="shared" si="97"/>
        <v>0.81524134844298102</v>
      </c>
      <c r="I992">
        <f t="shared" si="100"/>
        <v>22829.801406145332</v>
      </c>
      <c r="J992" cm="1">
        <f t="array" ref="J992">INDEX($X$11:$X$61,A992)</f>
        <v>0.96247654784240155</v>
      </c>
      <c r="K992">
        <f t="shared" si="101"/>
        <v>229.72711926738737</v>
      </c>
      <c r="L992" cm="1">
        <f t="array" ref="L992">INDEX($Y$11:$Y$61,A992)</f>
        <v>4.560520789657094E-6</v>
      </c>
      <c r="M992" cm="1">
        <f t="array" ref="M992">INDEX($Z$11:$Z$61,A992)</f>
        <v>7.3971347855189233E-7</v>
      </c>
      <c r="N992">
        <f t="shared" si="98"/>
        <v>2.9374429148071321E-5</v>
      </c>
      <c r="O992">
        <f t="shared" si="99"/>
        <v>8.9718660409646114E-7</v>
      </c>
      <c r="P992" cm="1">
        <f t="array" ref="P992">INDEX($AA$11:$AA$61,A992)</f>
        <v>1.8051483596577969E-11</v>
      </c>
      <c r="Q992" cm="1">
        <f t="array" ref="Q992">INDEX($AB$11:$AB$61,A992)</f>
        <v>1.100334195207981</v>
      </c>
      <c r="R992">
        <f t="shared" si="102"/>
        <v>0.36953266227969556</v>
      </c>
    </row>
    <row r="993" spans="1:18" x14ac:dyDescent="0.2">
      <c r="A993" s="2">
        <v>10</v>
      </c>
      <c r="B993" s="2">
        <v>983</v>
      </c>
      <c r="C993" s="2">
        <v>9</v>
      </c>
      <c r="D993" s="2">
        <v>73</v>
      </c>
      <c r="E993" s="2">
        <v>282.14999999999998</v>
      </c>
      <c r="F993" s="2" cm="1">
        <f t="array" ref="F993">INDEX($V$11:$V$61,A993)</f>
        <v>1</v>
      </c>
      <c r="G993" cm="1">
        <f t="array" ref="G993">INDEX($W$11:$W$61,A993)</f>
        <v>-1.9460462977768369</v>
      </c>
      <c r="H993">
        <f t="shared" si="97"/>
        <v>0.82656414494913344</v>
      </c>
      <c r="I993">
        <f t="shared" si="100"/>
        <v>23242.060986187964</v>
      </c>
      <c r="J993" cm="1">
        <f t="array" ref="J993">INDEX($X$11:$X$61,A993)</f>
        <v>0.96247654784240155</v>
      </c>
      <c r="K993">
        <f t="shared" si="101"/>
        <v>232.79036035151867</v>
      </c>
      <c r="L993" cm="1">
        <f t="array" ref="L993">INDEX($Y$11:$Y$61,A993)</f>
        <v>4.560520789657094E-6</v>
      </c>
      <c r="M993" cm="1">
        <f t="array" ref="M993">INDEX($Z$11:$Z$61,A993)</f>
        <v>7.3971347855189233E-7</v>
      </c>
      <c r="N993">
        <f t="shared" si="98"/>
        <v>2.9191476617008619E-5</v>
      </c>
      <c r="O993">
        <f t="shared" si="99"/>
        <v>9.0914489281534747E-7</v>
      </c>
      <c r="P993" cm="1">
        <f t="array" ref="P993">INDEX($AA$11:$AA$61,A993)</f>
        <v>1.8051483596577969E-11</v>
      </c>
      <c r="Q993" cm="1">
        <f t="array" ref="Q993">INDEX($AB$11:$AB$61,A993)</f>
        <v>1.100334195207981</v>
      </c>
      <c r="R993">
        <f t="shared" si="102"/>
        <v>0.36751286223733393</v>
      </c>
    </row>
    <row r="994" spans="1:18" x14ac:dyDescent="0.2">
      <c r="A994" s="2">
        <v>10</v>
      </c>
      <c r="B994" s="2">
        <v>984</v>
      </c>
      <c r="C994" s="2">
        <v>9</v>
      </c>
      <c r="D994" s="2">
        <v>74</v>
      </c>
      <c r="E994" s="2">
        <v>282.14999999999998</v>
      </c>
      <c r="F994" s="2" cm="1">
        <f t="array" ref="F994">INDEX($V$11:$V$61,A994)</f>
        <v>1</v>
      </c>
      <c r="G994" cm="1">
        <f t="array" ref="G994">INDEX($W$11:$W$61,A994)</f>
        <v>-1.9460462977768369</v>
      </c>
      <c r="H994">
        <f t="shared" si="97"/>
        <v>0.83788694145528597</v>
      </c>
      <c r="I994">
        <f t="shared" si="100"/>
        <v>23655.153156711112</v>
      </c>
      <c r="J994" cm="1">
        <f t="array" ref="J994">INDEX($X$11:$X$61,A994)</f>
        <v>0.96247654784240155</v>
      </c>
      <c r="K994">
        <f t="shared" si="101"/>
        <v>235.85360143564998</v>
      </c>
      <c r="L994" cm="1">
        <f t="array" ref="L994">INDEX($Y$11:$Y$61,A994)</f>
        <v>4.560520789657094E-6</v>
      </c>
      <c r="M994" cm="1">
        <f t="array" ref="M994">INDEX($Z$11:$Z$61,A994)</f>
        <v>7.3971347855189233E-7</v>
      </c>
      <c r="N994">
        <f t="shared" si="98"/>
        <v>2.9004575105283368E-5</v>
      </c>
      <c r="O994">
        <f t="shared" si="99"/>
        <v>9.2110298168972259E-7</v>
      </c>
      <c r="P994" cm="1">
        <f t="array" ref="P994">INDEX($AA$11:$AA$61,A994)</f>
        <v>1.8051483596577969E-11</v>
      </c>
      <c r="Q994" cm="1">
        <f t="array" ref="Q994">INDEX($AB$11:$AB$61,A994)</f>
        <v>1.100334195207981</v>
      </c>
      <c r="R994">
        <f t="shared" si="102"/>
        <v>0.36544899784053625</v>
      </c>
    </row>
    <row r="995" spans="1:18" x14ac:dyDescent="0.2">
      <c r="A995" s="2">
        <v>10</v>
      </c>
      <c r="B995" s="2">
        <v>985</v>
      </c>
      <c r="C995" s="2">
        <v>9</v>
      </c>
      <c r="D995" s="2">
        <v>75</v>
      </c>
      <c r="E995" s="2">
        <v>282.14999999999998</v>
      </c>
      <c r="F995" s="2" cm="1">
        <f t="array" ref="F995">INDEX($V$11:$V$61,A995)</f>
        <v>1</v>
      </c>
      <c r="G995" cm="1">
        <f t="array" ref="G995">INDEX($W$11:$W$61,A995)</f>
        <v>-1.9460462977768369</v>
      </c>
      <c r="H995">
        <f t="shared" si="97"/>
        <v>0.8492097379614385</v>
      </c>
      <c r="I995">
        <f t="shared" si="100"/>
        <v>24069.055113702769</v>
      </c>
      <c r="J995" cm="1">
        <f t="array" ref="J995">INDEX($X$11:$X$61,A995)</f>
        <v>0.96247654784240155</v>
      </c>
      <c r="K995">
        <f t="shared" si="101"/>
        <v>238.91684251978134</v>
      </c>
      <c r="L995" cm="1">
        <f t="array" ref="L995">INDEX($Y$11:$Y$61,A995)</f>
        <v>4.560520789657094E-6</v>
      </c>
      <c r="M995" cm="1">
        <f t="array" ref="M995">INDEX($Z$11:$Z$61,A995)</f>
        <v>7.3971347855189233E-7</v>
      </c>
      <c r="N995">
        <f t="shared" si="98"/>
        <v>2.8814193359317441E-5</v>
      </c>
      <c r="O995">
        <f t="shared" si="99"/>
        <v>9.3306086809365722E-7</v>
      </c>
      <c r="P995" cm="1">
        <f t="array" ref="P995">INDEX($AA$11:$AA$61,A995)</f>
        <v>1.8051483596577969E-11</v>
      </c>
      <c r="Q995" cm="1">
        <f t="array" ref="Q995">INDEX($AB$11:$AB$61,A995)</f>
        <v>1.100334195207981</v>
      </c>
      <c r="R995">
        <f t="shared" si="102"/>
        <v>0.36334629950746056</v>
      </c>
    </row>
    <row r="996" spans="1:18" x14ac:dyDescent="0.2">
      <c r="A996" s="2">
        <v>10</v>
      </c>
      <c r="B996" s="2">
        <v>986</v>
      </c>
      <c r="C996" s="2">
        <v>9</v>
      </c>
      <c r="D996" s="2">
        <v>76</v>
      </c>
      <c r="E996" s="2">
        <v>282.14999999999998</v>
      </c>
      <c r="F996" s="2" cm="1">
        <f t="array" ref="F996">INDEX($V$11:$V$61,A996)</f>
        <v>1</v>
      </c>
      <c r="G996" cm="1">
        <f t="array" ref="G996">INDEX($W$11:$W$61,A996)</f>
        <v>-1.9460462977768369</v>
      </c>
      <c r="H996">
        <f t="shared" si="97"/>
        <v>0.86053253446759104</v>
      </c>
      <c r="I996">
        <f t="shared" si="100"/>
        <v>24483.744878395766</v>
      </c>
      <c r="J996" cm="1">
        <f t="array" ref="J996">INDEX($X$11:$X$61,A996)</f>
        <v>0.96247654784240155</v>
      </c>
      <c r="K996">
        <f t="shared" si="101"/>
        <v>241.98008360391268</v>
      </c>
      <c r="L996" cm="1">
        <f t="array" ref="L996">INDEX($Y$11:$Y$61,A996)</f>
        <v>4.560520789657094E-6</v>
      </c>
      <c r="M996" cm="1">
        <f t="array" ref="M996">INDEX($Z$11:$Z$61,A996)</f>
        <v>7.3971347855189233E-7</v>
      </c>
      <c r="N996">
        <f t="shared" si="98"/>
        <v>2.8620769385355478E-5</v>
      </c>
      <c r="O996">
        <f t="shared" si="99"/>
        <v>9.4501854940137006E-7</v>
      </c>
      <c r="P996" cm="1">
        <f t="array" ref="P996">INDEX($AA$11:$AA$61,A996)</f>
        <v>1.8051483596577969E-11</v>
      </c>
      <c r="Q996" cm="1">
        <f t="array" ref="Q996">INDEX($AB$11:$AB$61,A996)</f>
        <v>1.100334195207981</v>
      </c>
      <c r="R996">
        <f t="shared" si="102"/>
        <v>0.36120965464750887</v>
      </c>
    </row>
    <row r="997" spans="1:18" x14ac:dyDescent="0.2">
      <c r="A997" s="2">
        <v>10</v>
      </c>
      <c r="B997" s="2">
        <v>987</v>
      </c>
      <c r="C997" s="2">
        <v>9</v>
      </c>
      <c r="D997" s="2">
        <v>77</v>
      </c>
      <c r="E997" s="2">
        <v>282.14999999999998</v>
      </c>
      <c r="F997" s="2" cm="1">
        <f t="array" ref="F997">INDEX($V$11:$V$61,A997)</f>
        <v>1</v>
      </c>
      <c r="G997" cm="1">
        <f t="array" ref="G997">INDEX($W$11:$W$61,A997)</f>
        <v>-1.9460462977768369</v>
      </c>
      <c r="H997">
        <f t="shared" si="97"/>
        <v>0.87185533097374357</v>
      </c>
      <c r="I997">
        <f t="shared" si="100"/>
        <v>24899.201260271901</v>
      </c>
      <c r="J997" cm="1">
        <f t="array" ref="J997">INDEX($X$11:$X$61,A997)</f>
        <v>0.96247654784240155</v>
      </c>
      <c r="K997">
        <f t="shared" si="101"/>
        <v>245.04332468804398</v>
      </c>
      <c r="L997" cm="1">
        <f t="array" ref="L997">INDEX($Y$11:$Y$61,A997)</f>
        <v>4.560520789657094E-6</v>
      </c>
      <c r="M997" cm="1">
        <f t="array" ref="M997">INDEX($Z$11:$Z$61,A997)</f>
        <v>7.3971347855189233E-7</v>
      </c>
      <c r="N997">
        <f t="shared" si="98"/>
        <v>2.842471193100761E-5</v>
      </c>
      <c r="O997">
        <f t="shared" si="99"/>
        <v>9.5697602298723019E-7</v>
      </c>
      <c r="P997" cm="1">
        <f t="array" ref="P997">INDEX($AA$11:$AA$61,A997)</f>
        <v>1.8051483596577969E-11</v>
      </c>
      <c r="Q997" cm="1">
        <f t="array" ref="Q997">INDEX($AB$11:$AB$61,A997)</f>
        <v>1.100334195207981</v>
      </c>
      <c r="R997">
        <f t="shared" si="102"/>
        <v>0.35904362419285596</v>
      </c>
    </row>
    <row r="998" spans="1:18" x14ac:dyDescent="0.2">
      <c r="A998" s="2">
        <v>10</v>
      </c>
      <c r="B998" s="2">
        <v>988</v>
      </c>
      <c r="C998" s="2">
        <v>9</v>
      </c>
      <c r="D998" s="2">
        <v>78</v>
      </c>
      <c r="E998" s="2">
        <v>282.14999999999998</v>
      </c>
      <c r="F998" s="2" cm="1">
        <f t="array" ref="F998">INDEX($V$11:$V$61,A998)</f>
        <v>1</v>
      </c>
      <c r="G998" cm="1">
        <f t="array" ref="G998">INDEX($W$11:$W$61,A998)</f>
        <v>-1.9460462977768369</v>
      </c>
      <c r="H998">
        <f t="shared" si="97"/>
        <v>0.8831781274798961</v>
      </c>
      <c r="I998">
        <f t="shared" si="100"/>
        <v>25315.403822038686</v>
      </c>
      <c r="J998" cm="1">
        <f t="array" ref="J998">INDEX($X$11:$X$61,A998)</f>
        <v>0.96247654784240155</v>
      </c>
      <c r="K998">
        <f t="shared" si="101"/>
        <v>248.10656577217534</v>
      </c>
      <c r="L998" cm="1">
        <f t="array" ref="L998">INDEX($Y$11:$Y$61,A998)</f>
        <v>4.560520789657094E-6</v>
      </c>
      <c r="M998" cm="1">
        <f t="array" ref="M998">INDEX($Z$11:$Z$61,A998)</f>
        <v>7.3971347855189233E-7</v>
      </c>
      <c r="N998">
        <f t="shared" si="98"/>
        <v>2.8226401950960608E-5</v>
      </c>
      <c r="O998">
        <f t="shared" si="99"/>
        <v>9.6893328622575947E-7</v>
      </c>
      <c r="P998" cm="1">
        <f t="array" ref="P998">INDEX($AA$11:$AA$61,A998)</f>
        <v>1.8051483596577969E-11</v>
      </c>
      <c r="Q998" cm="1">
        <f t="array" ref="Q998">INDEX($AB$11:$AB$61,A998)</f>
        <v>1.100334195207981</v>
      </c>
      <c r="R998">
        <f t="shared" si="102"/>
        <v>0.35685245895332396</v>
      </c>
    </row>
    <row r="999" spans="1:18" x14ac:dyDescent="0.2">
      <c r="A999" s="2">
        <v>10</v>
      </c>
      <c r="B999" s="2">
        <v>989</v>
      </c>
      <c r="C999" s="2">
        <v>9</v>
      </c>
      <c r="D999" s="2">
        <v>79</v>
      </c>
      <c r="E999" s="2">
        <v>282.14999999999998</v>
      </c>
      <c r="F999" s="2" cm="1">
        <f t="array" ref="F999">INDEX($V$11:$V$61,A999)</f>
        <v>1</v>
      </c>
      <c r="G999" cm="1">
        <f t="array" ref="G999">INDEX($W$11:$W$61,A999)</f>
        <v>-1.9460462977768369</v>
      </c>
      <c r="H999">
        <f t="shared" si="97"/>
        <v>0.89450092398604852</v>
      </c>
      <c r="I999">
        <f t="shared" si="100"/>
        <v>25732.332846456931</v>
      </c>
      <c r="J999" cm="1">
        <f t="array" ref="J999">INDEX($X$11:$X$61,A999)</f>
        <v>0.96247654784240155</v>
      </c>
      <c r="K999">
        <f t="shared" si="101"/>
        <v>251.16980685630665</v>
      </c>
      <c r="L999" cm="1">
        <f t="array" ref="L999">INDEX($Y$11:$Y$61,A999)</f>
        <v>4.560520789657094E-6</v>
      </c>
      <c r="M999" cm="1">
        <f t="array" ref="M999">INDEX($Z$11:$Z$61,A999)</f>
        <v>7.3971347855189233E-7</v>
      </c>
      <c r="N999">
        <f t="shared" si="98"/>
        <v>2.802619404770825E-5</v>
      </c>
      <c r="O999">
        <f t="shared" si="99"/>
        <v>9.8089033649163263E-7</v>
      </c>
      <c r="P999" cm="1">
        <f t="array" ref="P999">INDEX($AA$11:$AA$61,A999)</f>
        <v>1.8051483596577969E-11</v>
      </c>
      <c r="Q999" cm="1">
        <f t="array" ref="Q999">INDEX($AB$11:$AB$61,A999)</f>
        <v>1.100334195207981</v>
      </c>
      <c r="R999">
        <f t="shared" si="102"/>
        <v>0.35464011569251469</v>
      </c>
    </row>
    <row r="1000" spans="1:18" x14ac:dyDescent="0.2">
      <c r="A1000" s="2">
        <v>10</v>
      </c>
      <c r="B1000" s="2">
        <v>990</v>
      </c>
      <c r="C1000" s="2">
        <v>9</v>
      </c>
      <c r="D1000" s="2">
        <v>80</v>
      </c>
      <c r="E1000" s="2">
        <v>282.14999999999998</v>
      </c>
      <c r="F1000" s="2" cm="1">
        <f t="array" ref="F1000">INDEX($V$11:$V$61,A1000)</f>
        <v>1</v>
      </c>
      <c r="G1000" cm="1">
        <f t="array" ref="G1000">INDEX($W$11:$W$61,A1000)</f>
        <v>-1.9460462977768369</v>
      </c>
      <c r="H1000">
        <f t="shared" si="97"/>
        <v>0.90582372049220106</v>
      </c>
      <c r="I1000">
        <f t="shared" si="100"/>
        <v>26149.969304906244</v>
      </c>
      <c r="J1000" cm="1">
        <f t="array" ref="J1000">INDEX($X$11:$X$61,A1000)</f>
        <v>0.96247654784240155</v>
      </c>
      <c r="K1000">
        <f t="shared" si="101"/>
        <v>254.23304794043798</v>
      </c>
      <c r="L1000" cm="1">
        <f t="array" ref="L1000">INDEX($Y$11:$Y$61,A1000)</f>
        <v>4.560520789657094E-6</v>
      </c>
      <c r="M1000" cm="1">
        <f t="array" ref="M1000">INDEX($Z$11:$Z$61,A1000)</f>
        <v>7.3971347855189233E-7</v>
      </c>
      <c r="N1000">
        <f t="shared" si="98"/>
        <v>2.7824417879869837E-5</v>
      </c>
      <c r="O1000">
        <f t="shared" si="99"/>
        <v>9.9284717115968155E-7</v>
      </c>
      <c r="P1000" cm="1">
        <f t="array" ref="P1000">INDEX($AA$11:$AA$61,A1000)</f>
        <v>1.8051483596577969E-11</v>
      </c>
      <c r="Q1000" cm="1">
        <f t="array" ref="Q1000">INDEX($AB$11:$AB$61,A1000)</f>
        <v>1.100334195207981</v>
      </c>
      <c r="R1000">
        <f t="shared" si="102"/>
        <v>0.35241027284227844</v>
      </c>
    </row>
    <row r="1001" spans="1:18" x14ac:dyDescent="0.2">
      <c r="A1001" s="2">
        <v>10</v>
      </c>
      <c r="B1001" s="2">
        <v>991</v>
      </c>
      <c r="C1001" s="2">
        <v>9</v>
      </c>
      <c r="D1001" s="2">
        <v>81</v>
      </c>
      <c r="E1001" s="2">
        <v>282.14999999999998</v>
      </c>
      <c r="F1001" s="2" cm="1">
        <f t="array" ref="F1001">INDEX($V$11:$V$61,A1001)</f>
        <v>1</v>
      </c>
      <c r="G1001" cm="1">
        <f t="array" ref="G1001">INDEX($W$11:$W$61,A1001)</f>
        <v>-1.9460462977768369</v>
      </c>
      <c r="H1001">
        <f t="shared" si="97"/>
        <v>0.91714651699835359</v>
      </c>
      <c r="I1001">
        <f t="shared" si="100"/>
        <v>26568.294827582911</v>
      </c>
      <c r="J1001" cm="1">
        <f t="array" ref="J1001">INDEX($X$11:$X$61,A1001)</f>
        <v>0.96247654784240155</v>
      </c>
      <c r="K1001">
        <f t="shared" si="101"/>
        <v>257.29628902456932</v>
      </c>
      <c r="L1001" cm="1">
        <f t="array" ref="L1001">INDEX($Y$11:$Y$61,A1001)</f>
        <v>4.560520789657094E-6</v>
      </c>
      <c r="M1001" cm="1">
        <f t="array" ref="M1001">INDEX($Z$11:$Z$61,A1001)</f>
        <v>7.3971347855189233E-7</v>
      </c>
      <c r="N1001">
        <f t="shared" si="98"/>
        <v>2.7621379532173337E-5</v>
      </c>
      <c r="O1001">
        <f t="shared" si="99"/>
        <v>1.0048037876048952E-6</v>
      </c>
      <c r="P1001" cm="1">
        <f t="array" ref="P1001">INDEX($AA$11:$AA$61,A1001)</f>
        <v>1.8051483596577969E-11</v>
      </c>
      <c r="Q1001" cm="1">
        <f t="array" ref="Q1001">INDEX($AB$11:$AB$61,A1001)</f>
        <v>1.100334195207981</v>
      </c>
      <c r="R1001">
        <f t="shared" si="102"/>
        <v>0.35016634578942607</v>
      </c>
    </row>
    <row r="1002" spans="1:18" x14ac:dyDescent="0.2">
      <c r="A1002" s="2">
        <v>10</v>
      </c>
      <c r="B1002" s="2">
        <v>992</v>
      </c>
      <c r="C1002" s="2">
        <v>9</v>
      </c>
      <c r="D1002" s="2">
        <v>82</v>
      </c>
      <c r="E1002" s="2">
        <v>282.14999999999998</v>
      </c>
      <c r="F1002" s="2" cm="1">
        <f t="array" ref="F1002">INDEX($V$11:$V$61,A1002)</f>
        <v>1</v>
      </c>
      <c r="G1002" cm="1">
        <f t="array" ref="G1002">INDEX($W$11:$W$61,A1002)</f>
        <v>-1.9460462977768369</v>
      </c>
      <c r="H1002">
        <f t="shared" si="97"/>
        <v>0.92846931350450612</v>
      </c>
      <c r="I1002">
        <f t="shared" si="100"/>
        <v>26987.291675232362</v>
      </c>
      <c r="J1002" cm="1">
        <f t="array" ref="J1002">INDEX($X$11:$X$61,A1002)</f>
        <v>0.96247654784240155</v>
      </c>
      <c r="K1002">
        <f t="shared" si="101"/>
        <v>260.35953010870065</v>
      </c>
      <c r="L1002" cm="1">
        <f t="array" ref="L1002">INDEX($Y$11:$Y$61,A1002)</f>
        <v>4.560520789657094E-6</v>
      </c>
      <c r="M1002" cm="1">
        <f t="array" ref="M1002">INDEX($Z$11:$Z$61,A1002)</f>
        <v>7.3971347855189233E-7</v>
      </c>
      <c r="N1002">
        <f t="shared" si="98"/>
        <v>2.7417362842492853E-5</v>
      </c>
      <c r="O1002">
        <f t="shared" si="99"/>
        <v>1.0167601832024229E-6</v>
      </c>
      <c r="P1002" cm="1">
        <f t="array" ref="P1002">INDEX($AA$11:$AA$61,A1002)</f>
        <v>1.8051483596577969E-11</v>
      </c>
      <c r="Q1002" cm="1">
        <f t="array" ref="Q1002">INDEX($AB$11:$AB$61,A1002)</f>
        <v>1.100334195207981</v>
      </c>
      <c r="R1002">
        <f t="shared" si="102"/>
        <v>0.34791150168323809</v>
      </c>
    </row>
    <row r="1003" spans="1:18" x14ac:dyDescent="0.2">
      <c r="A1003" s="2">
        <v>10</v>
      </c>
      <c r="B1003" s="2">
        <v>993</v>
      </c>
      <c r="C1003" s="2">
        <v>9</v>
      </c>
      <c r="D1003" s="2">
        <v>83</v>
      </c>
      <c r="E1003" s="2">
        <v>282.14999999999998</v>
      </c>
      <c r="F1003" s="2" cm="1">
        <f t="array" ref="F1003">INDEX($V$11:$V$61,A1003)</f>
        <v>1</v>
      </c>
      <c r="G1003" cm="1">
        <f t="array" ref="G1003">INDEX($W$11:$W$61,A1003)</f>
        <v>-1.9460462977768369</v>
      </c>
      <c r="H1003">
        <f t="shared" si="97"/>
        <v>0.93979211001065865</v>
      </c>
      <c r="I1003">
        <f t="shared" si="100"/>
        <v>27406.942712324544</v>
      </c>
      <c r="J1003" cm="1">
        <f t="array" ref="J1003">INDEX($X$11:$X$61,A1003)</f>
        <v>0.96247654784240155</v>
      </c>
      <c r="K1003">
        <f t="shared" si="101"/>
        <v>263.42277119283199</v>
      </c>
      <c r="L1003" cm="1">
        <f t="array" ref="L1003">INDEX($Y$11:$Y$61,A1003)</f>
        <v>4.560520789657094E-6</v>
      </c>
      <c r="M1003" cm="1">
        <f t="array" ref="M1003">INDEX($Z$11:$Z$61,A1003)</f>
        <v>7.3971347855189233E-7</v>
      </c>
      <c r="N1003">
        <f t="shared" si="98"/>
        <v>2.7212630682468174E-5</v>
      </c>
      <c r="O1003">
        <f t="shared" si="99"/>
        <v>1.0287163553275751E-6</v>
      </c>
      <c r="P1003" cm="1">
        <f t="array" ref="P1003">INDEX($AA$11:$AA$61,A1003)</f>
        <v>1.8051483596577969E-11</v>
      </c>
      <c r="Q1003" cm="1">
        <f t="array" ref="Q1003">INDEX($AB$11:$AB$61,A1003)</f>
        <v>1.100334195207981</v>
      </c>
      <c r="R1003">
        <f t="shared" si="102"/>
        <v>0.34564867372502872</v>
      </c>
    </row>
    <row r="1004" spans="1:18" x14ac:dyDescent="0.2">
      <c r="A1004" s="2">
        <v>10</v>
      </c>
      <c r="B1004" s="2">
        <v>994</v>
      </c>
      <c r="C1004" s="2">
        <v>9</v>
      </c>
      <c r="D1004" s="2">
        <v>84</v>
      </c>
      <c r="E1004" s="2">
        <v>282.14999999999998</v>
      </c>
      <c r="F1004" s="2" cm="1">
        <f t="array" ref="F1004">INDEX($V$11:$V$61,A1004)</f>
        <v>1</v>
      </c>
      <c r="G1004" cm="1">
        <f t="array" ref="G1004">INDEX($W$11:$W$61,A1004)</f>
        <v>-1.9460462977768369</v>
      </c>
      <c r="H1004">
        <f t="shared" si="97"/>
        <v>0.95111490651681119</v>
      </c>
      <c r="I1004">
        <f t="shared" si="100"/>
        <v>27827.23138158728</v>
      </c>
      <c r="J1004" cm="1">
        <f t="array" ref="J1004">INDEX($X$11:$X$61,A1004)</f>
        <v>0.96247654784240155</v>
      </c>
      <c r="K1004">
        <f t="shared" si="101"/>
        <v>266.48601227696332</v>
      </c>
      <c r="L1004" cm="1">
        <f t="array" ref="L1004">INDEX($Y$11:$Y$61,A1004)</f>
        <v>4.560520789657094E-6</v>
      </c>
      <c r="M1004" cm="1">
        <f t="array" ref="M1004">INDEX($Z$11:$Z$61,A1004)</f>
        <v>7.3971347855189233E-7</v>
      </c>
      <c r="N1004">
        <f t="shared" si="98"/>
        <v>2.7007426189213004E-5</v>
      </c>
      <c r="O1004">
        <f t="shared" si="99"/>
        <v>1.0406723013558269E-6</v>
      </c>
      <c r="P1004" cm="1">
        <f t="array" ref="P1004">INDEX($AA$11:$AA$61,A1004)</f>
        <v>1.8051483596577969E-11</v>
      </c>
      <c r="Q1004" cm="1">
        <f t="array" ref="Q1004">INDEX($AB$11:$AB$61,A1004)</f>
        <v>1.100334195207981</v>
      </c>
      <c r="R1004">
        <f t="shared" si="102"/>
        <v>0.34338057491194102</v>
      </c>
    </row>
    <row r="1005" spans="1:18" x14ac:dyDescent="0.2">
      <c r="A1005" s="2">
        <v>10</v>
      </c>
      <c r="B1005" s="2">
        <v>995</v>
      </c>
      <c r="C1005" s="2">
        <v>9</v>
      </c>
      <c r="D1005" s="2">
        <v>85</v>
      </c>
      <c r="E1005" s="2">
        <v>282.14999999999998</v>
      </c>
      <c r="F1005" s="2" cm="1">
        <f t="array" ref="F1005">INDEX($V$11:$V$61,A1005)</f>
        <v>1</v>
      </c>
      <c r="G1005" cm="1">
        <f t="array" ref="G1005">INDEX($W$11:$W$61,A1005)</f>
        <v>-1.9460462977768369</v>
      </c>
      <c r="H1005">
        <f t="shared" si="97"/>
        <v>0.96243770302296361</v>
      </c>
      <c r="I1005">
        <f t="shared" si="100"/>
        <v>28248.141679817832</v>
      </c>
      <c r="J1005" cm="1">
        <f t="array" ref="J1005">INDEX($X$11:$X$61,A1005)</f>
        <v>0.96247654784240155</v>
      </c>
      <c r="K1005">
        <f t="shared" si="101"/>
        <v>269.54925336109466</v>
      </c>
      <c r="L1005" cm="1">
        <f t="array" ref="L1005">INDEX($Y$11:$Y$61,A1005)</f>
        <v>4.560520789657094E-6</v>
      </c>
      <c r="M1005" cm="1">
        <f t="array" ref="M1005">INDEX($Z$11:$Z$61,A1005)</f>
        <v>7.3971347855189233E-7</v>
      </c>
      <c r="N1005">
        <f t="shared" si="98"/>
        <v>2.6801973946455409E-5</v>
      </c>
      <c r="O1005">
        <f t="shared" si="99"/>
        <v>1.052628018662818E-6</v>
      </c>
      <c r="P1005" cm="1">
        <f t="array" ref="P1005">INDEX($AA$11:$AA$61,A1005)</f>
        <v>1.8051483596577969E-11</v>
      </c>
      <c r="Q1005" cm="1">
        <f t="array" ref="Q1005">INDEX($AB$11:$AB$61,A1005)</f>
        <v>1.100334195207981</v>
      </c>
      <c r="R1005">
        <f t="shared" si="102"/>
        <v>0.34110971121649125</v>
      </c>
    </row>
    <row r="1006" spans="1:18" x14ac:dyDescent="0.2">
      <c r="A1006" s="2">
        <v>10</v>
      </c>
      <c r="B1006" s="2">
        <v>996</v>
      </c>
      <c r="C1006" s="2">
        <v>9</v>
      </c>
      <c r="D1006" s="2">
        <v>86</v>
      </c>
      <c r="E1006" s="2">
        <v>282.14999999999998</v>
      </c>
      <c r="F1006" s="2" cm="1">
        <f t="array" ref="F1006">INDEX($V$11:$V$61,A1006)</f>
        <v>1</v>
      </c>
      <c r="G1006" cm="1">
        <f t="array" ref="G1006">INDEX($W$11:$W$61,A1006)</f>
        <v>-1.9460462977768369</v>
      </c>
      <c r="H1006">
        <f t="shared" si="97"/>
        <v>0.97376049952911614</v>
      </c>
      <c r="I1006">
        <f t="shared" si="100"/>
        <v>28669.658134898633</v>
      </c>
      <c r="J1006" cm="1">
        <f t="array" ref="J1006">INDEX($X$11:$X$61,A1006)</f>
        <v>0.96247654784240155</v>
      </c>
      <c r="K1006">
        <f t="shared" si="101"/>
        <v>272.61249444522605</v>
      </c>
      <c r="L1006" cm="1">
        <f t="array" ref="L1006">INDEX($Y$11:$Y$61,A1006)</f>
        <v>4.560520789657094E-6</v>
      </c>
      <c r="M1006" cm="1">
        <f t="array" ref="M1006">INDEX($Z$11:$Z$61,A1006)</f>
        <v>7.3971347855189233E-7</v>
      </c>
      <c r="N1006">
        <f t="shared" si="98"/>
        <v>2.6596481114163687E-5</v>
      </c>
      <c r="O1006">
        <f t="shared" si="99"/>
        <v>1.0645835046243563E-6</v>
      </c>
      <c r="P1006" cm="1">
        <f t="array" ref="P1006">INDEX($AA$11:$AA$61,A1006)</f>
        <v>1.8051483596577969E-11</v>
      </c>
      <c r="Q1006" cm="1">
        <f t="array" ref="Q1006">INDEX($AB$11:$AB$61,A1006)</f>
        <v>1.100334195207981</v>
      </c>
      <c r="R1006">
        <f t="shared" si="102"/>
        <v>0.33883839419129619</v>
      </c>
    </row>
    <row r="1007" spans="1:18" x14ac:dyDescent="0.2">
      <c r="A1007" s="2">
        <v>10</v>
      </c>
      <c r="B1007" s="2">
        <v>997</v>
      </c>
      <c r="C1007" s="2">
        <v>9</v>
      </c>
      <c r="D1007" s="2">
        <v>87</v>
      </c>
      <c r="E1007" s="2">
        <v>282.14999999999998</v>
      </c>
      <c r="F1007" s="2" cm="1">
        <f t="array" ref="F1007">INDEX($V$11:$V$61,A1007)</f>
        <v>1</v>
      </c>
      <c r="G1007" cm="1">
        <f t="array" ref="G1007">INDEX($W$11:$W$61,A1007)</f>
        <v>-1.9460462977768369</v>
      </c>
      <c r="H1007">
        <f t="shared" si="97"/>
        <v>0.98508329603526867</v>
      </c>
      <c r="I1007">
        <f t="shared" si="100"/>
        <v>29091.765783947681</v>
      </c>
      <c r="J1007" cm="1">
        <f t="array" ref="J1007">INDEX($X$11:$X$61,A1007)</f>
        <v>0.96247654784240155</v>
      </c>
      <c r="K1007">
        <f t="shared" si="101"/>
        <v>275.67573552935727</v>
      </c>
      <c r="L1007" cm="1">
        <f t="array" ref="L1007">INDEX($Y$11:$Y$61,A1007)</f>
        <v>4.560520789657094E-6</v>
      </c>
      <c r="M1007" cm="1">
        <f t="array" ref="M1007">INDEX($Z$11:$Z$61,A1007)</f>
        <v>7.3971347855189233E-7</v>
      </c>
      <c r="N1007">
        <f t="shared" si="98"/>
        <v>2.6391138506308147E-5</v>
      </c>
      <c r="O1007">
        <f t="shared" si="99"/>
        <v>1.076538756616418E-6</v>
      </c>
      <c r="P1007" cm="1">
        <f t="array" ref="P1007">INDEX($AA$11:$AA$61,A1007)</f>
        <v>1.8051483596577969E-11</v>
      </c>
      <c r="Q1007" cm="1">
        <f t="array" ref="Q1007">INDEX($AB$11:$AB$61,A1007)</f>
        <v>1.100334195207981</v>
      </c>
      <c r="R1007">
        <f t="shared" si="102"/>
        <v>0.33656875299508482</v>
      </c>
    </row>
    <row r="1008" spans="1:18" x14ac:dyDescent="0.2">
      <c r="A1008" s="2">
        <v>10</v>
      </c>
      <c r="B1008" s="2">
        <v>998</v>
      </c>
      <c r="C1008" s="2">
        <v>9</v>
      </c>
      <c r="D1008" s="2">
        <v>88</v>
      </c>
      <c r="E1008" s="2">
        <v>282.14999999999998</v>
      </c>
      <c r="F1008" s="2" cm="1">
        <f t="array" ref="F1008">INDEX($V$11:$V$61,A1008)</f>
        <v>1</v>
      </c>
      <c r="G1008" cm="1">
        <f t="array" ref="G1008">INDEX($W$11:$W$61,A1008)</f>
        <v>-1.9460462977768369</v>
      </c>
      <c r="H1008">
        <f t="shared" si="97"/>
        <v>0.99640609254142121</v>
      </c>
      <c r="I1008">
        <f t="shared" si="100"/>
        <v>29514.450152538837</v>
      </c>
      <c r="J1008" cm="1">
        <f t="array" ref="J1008">INDEX($X$11:$X$61,A1008)</f>
        <v>0.96247654784240155</v>
      </c>
      <c r="K1008">
        <f t="shared" si="101"/>
        <v>278.73897661348866</v>
      </c>
      <c r="L1008" cm="1">
        <f t="array" ref="L1008">INDEX($Y$11:$Y$61,A1008)</f>
        <v>4.560520789657094E-6</v>
      </c>
      <c r="M1008" cm="1">
        <f t="array" ref="M1008">INDEX($Z$11:$Z$61,A1008)</f>
        <v>7.3971347855189233E-7</v>
      </c>
      <c r="N1008">
        <f t="shared" si="98"/>
        <v>2.6186121616907093E-5</v>
      </c>
      <c r="O1008">
        <f t="shared" si="99"/>
        <v>1.0884937720151529E-6</v>
      </c>
      <c r="P1008" cm="1">
        <f t="array" ref="P1008">INDEX($AA$11:$AA$61,A1008)</f>
        <v>1.8051483596577969E-11</v>
      </c>
      <c r="Q1008" cm="1">
        <f t="array" ref="Q1008">INDEX($AB$11:$AB$61,A1008)</f>
        <v>1.100334195207981</v>
      </c>
      <c r="R1008">
        <f t="shared" si="102"/>
        <v>0.33430274584164882</v>
      </c>
    </row>
    <row r="1009" spans="1:18" x14ac:dyDescent="0.2">
      <c r="A1009" s="2">
        <v>10</v>
      </c>
      <c r="B1009" s="2">
        <v>999</v>
      </c>
      <c r="C1009" s="2">
        <v>9</v>
      </c>
      <c r="D1009" s="2">
        <v>89</v>
      </c>
      <c r="E1009" s="2">
        <v>282.14999999999998</v>
      </c>
      <c r="F1009" s="2" cm="1">
        <f t="array" ref="F1009">INDEX($V$11:$V$61,A1009)</f>
        <v>1</v>
      </c>
      <c r="G1009" cm="1">
        <f t="array" ref="G1009">INDEX($W$11:$W$61,A1009)</f>
        <v>-1.9460462977768369</v>
      </c>
      <c r="H1009">
        <f t="shared" si="97"/>
        <v>1.0077288890475737</v>
      </c>
      <c r="I1009">
        <f t="shared" si="100"/>
        <v>29937.697234931449</v>
      </c>
      <c r="J1009" cm="1">
        <f t="array" ref="J1009">INDEX($X$11:$X$61,A1009)</f>
        <v>0.96247654784240155</v>
      </c>
      <c r="K1009">
        <f t="shared" si="101"/>
        <v>281.80221769761999</v>
      </c>
      <c r="L1009" cm="1">
        <f t="array" ref="L1009">INDEX($Y$11:$Y$61,A1009)</f>
        <v>4.560520789657094E-6</v>
      </c>
      <c r="M1009" cm="1">
        <f t="array" ref="M1009">INDEX($Z$11:$Z$61,A1009)</f>
        <v>7.3971347855189233E-7</v>
      </c>
      <c r="N1009">
        <f t="shared" si="98"/>
        <v>2.5981591594916041E-5</v>
      </c>
      <c r="O1009">
        <f t="shared" si="99"/>
        <v>1.1004485481968812E-6</v>
      </c>
      <c r="P1009" cm="1">
        <f t="array" ref="P1009">INDEX($AA$11:$AA$61,A1009)</f>
        <v>1.8051483596577969E-11</v>
      </c>
      <c r="Q1009" cm="1">
        <f t="array" ref="Q1009">INDEX($AB$11:$AB$61,A1009)</f>
        <v>1.100334195207981</v>
      </c>
      <c r="R1009">
        <f t="shared" si="102"/>
        <v>0.33204217087796867</v>
      </c>
    </row>
    <row r="1010" spans="1:18" x14ac:dyDescent="0.2">
      <c r="A1010" s="2">
        <v>10</v>
      </c>
      <c r="B1010" s="2">
        <v>1000</v>
      </c>
      <c r="C1010" s="2">
        <v>9</v>
      </c>
      <c r="D1010" s="2">
        <v>90</v>
      </c>
      <c r="E1010" s="2">
        <v>282.14999999999998</v>
      </c>
      <c r="F1010" s="2" cm="1">
        <f t="array" ref="F1010">INDEX($V$11:$V$61,A1010)</f>
        <v>1</v>
      </c>
      <c r="G1010" cm="1">
        <f t="array" ref="G1010">INDEX($W$11:$W$61,A1010)</f>
        <v>-1.9460462977768369</v>
      </c>
      <c r="H1010">
        <f t="shared" si="97"/>
        <v>1.0190516855537262</v>
      </c>
      <c r="I1010">
        <f t="shared" si="100"/>
        <v>30361.493475252515</v>
      </c>
      <c r="J1010" cm="1">
        <f t="array" ref="J1010">INDEX($X$11:$X$61,A1010)</f>
        <v>0.96247654784240155</v>
      </c>
      <c r="K1010">
        <f t="shared" si="101"/>
        <v>284.86545878175133</v>
      </c>
      <c r="L1010" cm="1">
        <f t="array" ref="L1010">INDEX($Y$11:$Y$61,A1010)</f>
        <v>4.560520789657094E-6</v>
      </c>
      <c r="M1010" cm="1">
        <f t="array" ref="M1010">INDEX($Z$11:$Z$61,A1010)</f>
        <v>7.3971347855189233E-7</v>
      </c>
      <c r="N1010">
        <f t="shared" si="98"/>
        <v>2.5777696168853654E-5</v>
      </c>
      <c r="O1010">
        <f t="shared" si="99"/>
        <v>1.1124030825381006E-6</v>
      </c>
      <c r="P1010" cm="1">
        <f t="array" ref="P1010">INDEX($AA$11:$AA$61,A1010)</f>
        <v>1.8051483596577969E-11</v>
      </c>
      <c r="Q1010" cm="1">
        <f t="array" ref="Q1010">INDEX($AB$11:$AB$61,A1010)</f>
        <v>1.100334195207981</v>
      </c>
      <c r="R1010">
        <f t="shared" si="102"/>
        <v>0.32978867650148669</v>
      </c>
    </row>
    <row r="1011" spans="1:18" x14ac:dyDescent="0.2">
      <c r="A1011" s="2">
        <v>10</v>
      </c>
      <c r="B1011" s="2">
        <v>1001</v>
      </c>
      <c r="C1011" s="2">
        <v>9</v>
      </c>
      <c r="D1011" s="2">
        <v>91</v>
      </c>
      <c r="E1011" s="2">
        <v>282.14999999999998</v>
      </c>
      <c r="F1011" s="2" cm="1">
        <f t="array" ref="F1011">INDEX($V$11:$V$61,A1011)</f>
        <v>1</v>
      </c>
      <c r="G1011" cm="1">
        <f t="array" ref="G1011">INDEX($W$11:$W$61,A1011)</f>
        <v>-1.9460462977768369</v>
      </c>
      <c r="H1011">
        <f t="shared" si="97"/>
        <v>1.0303744820598788</v>
      </c>
      <c r="I1011">
        <f t="shared" si="100"/>
        <v>30785.825749578224</v>
      </c>
      <c r="J1011" cm="1">
        <f t="array" ref="J1011">INDEX($X$11:$X$61,A1011)</f>
        <v>0.96247654784240155</v>
      </c>
      <c r="K1011">
        <f t="shared" si="101"/>
        <v>287.92869986588266</v>
      </c>
      <c r="L1011" cm="1">
        <f t="array" ref="L1011">INDEX($Y$11:$Y$61,A1011)</f>
        <v>4.560520789657094E-6</v>
      </c>
      <c r="M1011" cm="1">
        <f t="array" ref="M1011">INDEX($Z$11:$Z$61,A1011)</f>
        <v>7.3971347855189233E-7</v>
      </c>
      <c r="N1011">
        <f t="shared" si="98"/>
        <v>2.5574570522326366E-5</v>
      </c>
      <c r="O1011">
        <f t="shared" si="99"/>
        <v>1.1243573724154846E-6</v>
      </c>
      <c r="P1011" cm="1">
        <f t="array" ref="P1011">INDEX($AA$11:$AA$61,A1011)</f>
        <v>1.8051483596577969E-11</v>
      </c>
      <c r="Q1011" cm="1">
        <f t="array" ref="Q1011">INDEX($AB$11:$AB$61,A1011)</f>
        <v>1.100334195207981</v>
      </c>
      <c r="R1011">
        <f t="shared" si="102"/>
        <v>0.32754377112949135</v>
      </c>
    </row>
    <row r="1012" spans="1:18" x14ac:dyDescent="0.2">
      <c r="A1012" s="2">
        <v>10</v>
      </c>
      <c r="B1012" s="2">
        <v>1002</v>
      </c>
      <c r="C1012" s="2">
        <v>9</v>
      </c>
      <c r="D1012" s="2">
        <v>92</v>
      </c>
      <c r="E1012" s="2">
        <v>282.14999999999998</v>
      </c>
      <c r="F1012" s="2" cm="1">
        <f t="array" ref="F1012">INDEX($V$11:$V$61,A1012)</f>
        <v>1</v>
      </c>
      <c r="G1012" cm="1">
        <f t="array" ref="G1012">INDEX($W$11:$W$61,A1012)</f>
        <v>-1.9460462977768369</v>
      </c>
      <c r="H1012">
        <f t="shared" si="97"/>
        <v>1.0416972785660312</v>
      </c>
      <c r="I1012">
        <f t="shared" si="100"/>
        <v>31210.681348865168</v>
      </c>
      <c r="J1012" cm="1">
        <f t="array" ref="J1012">INDEX($X$11:$X$61,A1012)</f>
        <v>0.96247654784240155</v>
      </c>
      <c r="K1012">
        <f t="shared" si="101"/>
        <v>290.99194095001394</v>
      </c>
      <c r="L1012" cm="1">
        <f t="array" ref="L1012">INDEX($Y$11:$Y$61,A1012)</f>
        <v>4.560520789657094E-6</v>
      </c>
      <c r="M1012" cm="1">
        <f t="array" ref="M1012">INDEX($Z$11:$Z$61,A1012)</f>
        <v>7.3971347855189233E-7</v>
      </c>
      <c r="N1012">
        <f t="shared" si="98"/>
        <v>2.5372338121824617E-5</v>
      </c>
      <c r="O1012">
        <f t="shared" si="99"/>
        <v>1.1363114152058858E-6</v>
      </c>
      <c r="P1012" cm="1">
        <f t="array" ref="P1012">INDEX($AA$11:$AA$61,A1012)</f>
        <v>1.8051483596577969E-11</v>
      </c>
      <c r="Q1012" cm="1">
        <f t="array" ref="Q1012">INDEX($AB$11:$AB$61,A1012)</f>
        <v>1.100334195207981</v>
      </c>
      <c r="R1012">
        <f t="shared" si="102"/>
        <v>0.3253088324359335</v>
      </c>
    </row>
    <row r="1013" spans="1:18" x14ac:dyDescent="0.2">
      <c r="A1013" s="2">
        <v>10</v>
      </c>
      <c r="B1013" s="2">
        <v>1003</v>
      </c>
      <c r="C1013" s="2">
        <v>9</v>
      </c>
      <c r="D1013" s="2">
        <v>93</v>
      </c>
      <c r="E1013" s="2">
        <v>282.14999999999998</v>
      </c>
      <c r="F1013" s="2" cm="1">
        <f t="array" ref="F1013">INDEX($V$11:$V$61,A1013)</f>
        <v>1</v>
      </c>
      <c r="G1013" cm="1">
        <f t="array" ref="G1013">INDEX($W$11:$W$61,A1013)</f>
        <v>-1.9460462977768369</v>
      </c>
      <c r="H1013">
        <f t="shared" si="97"/>
        <v>1.0530200750721839</v>
      </c>
      <c r="I1013">
        <f t="shared" si="100"/>
        <v>31636.047962684708</v>
      </c>
      <c r="J1013" cm="1">
        <f t="array" ref="J1013">INDEX($X$11:$X$61,A1013)</f>
        <v>0.96247654784240155</v>
      </c>
      <c r="K1013">
        <f t="shared" si="101"/>
        <v>294.05518203414533</v>
      </c>
      <c r="L1013" cm="1">
        <f t="array" ref="L1013">INDEX($Y$11:$Y$61,A1013)</f>
        <v>4.560520789657094E-6</v>
      </c>
      <c r="M1013" cm="1">
        <f t="array" ref="M1013">INDEX($Z$11:$Z$61,A1013)</f>
        <v>7.3971347855189233E-7</v>
      </c>
      <c r="N1013">
        <f t="shared" si="98"/>
        <v>2.5171111498325655E-5</v>
      </c>
      <c r="O1013">
        <f t="shared" si="99"/>
        <v>1.1482652082863387E-6</v>
      </c>
      <c r="P1013" cm="1">
        <f t="array" ref="P1013">INDEX($AA$11:$AA$61,A1013)</f>
        <v>1.8051483596577969E-11</v>
      </c>
      <c r="Q1013" cm="1">
        <f t="array" ref="Q1013">INDEX($AB$11:$AB$61,A1013)</f>
        <v>1.100334195207981</v>
      </c>
      <c r="R1013">
        <f t="shared" si="102"/>
        <v>0.3230851160728006</v>
      </c>
    </row>
    <row r="1014" spans="1:18" x14ac:dyDescent="0.2">
      <c r="A1014" s="2">
        <v>10</v>
      </c>
      <c r="B1014" s="2">
        <v>1004</v>
      </c>
      <c r="C1014" s="2">
        <v>9</v>
      </c>
      <c r="D1014" s="2">
        <v>94</v>
      </c>
      <c r="E1014" s="2">
        <v>282.14999999999998</v>
      </c>
      <c r="F1014" s="2" cm="1">
        <f t="array" ref="F1014">INDEX($V$11:$V$61,A1014)</f>
        <v>1</v>
      </c>
      <c r="G1014" cm="1">
        <f t="array" ref="G1014">INDEX($W$11:$W$61,A1014)</f>
        <v>-1.9460462977768369</v>
      </c>
      <c r="H1014">
        <f t="shared" si="97"/>
        <v>1.0643428715783363</v>
      </c>
      <c r="I1014">
        <f t="shared" si="100"/>
        <v>32061.913663716437</v>
      </c>
      <c r="J1014" cm="1">
        <f t="array" ref="J1014">INDEX($X$11:$X$61,A1014)</f>
        <v>0.96247654784240155</v>
      </c>
      <c r="K1014">
        <f t="shared" si="101"/>
        <v>297.11842311827667</v>
      </c>
      <c r="L1014" cm="1">
        <f t="array" ref="L1014">INDEX($Y$11:$Y$61,A1014)</f>
        <v>4.560520789657094E-6</v>
      </c>
      <c r="M1014" cm="1">
        <f t="array" ref="M1014">INDEX($Z$11:$Z$61,A1014)</f>
        <v>7.3971347855189233E-7</v>
      </c>
      <c r="N1014">
        <f t="shared" si="98"/>
        <v>2.4970992984357869E-5</v>
      </c>
      <c r="O1014">
        <f t="shared" si="99"/>
        <v>1.1602187490340595E-6</v>
      </c>
      <c r="P1014" cm="1">
        <f t="array" ref="P1014">INDEX($AA$11:$AA$61,A1014)</f>
        <v>1.8051483596577969E-11</v>
      </c>
      <c r="Q1014" cm="1">
        <f t="array" ref="Q1014">INDEX($AB$11:$AB$61,A1014)</f>
        <v>1.100334195207981</v>
      </c>
      <c r="R1014">
        <f t="shared" si="102"/>
        <v>0.32087376389451766</v>
      </c>
    </row>
    <row r="1015" spans="1:18" x14ac:dyDescent="0.2">
      <c r="A1015" s="2">
        <v>10</v>
      </c>
      <c r="B1015" s="2">
        <v>1005</v>
      </c>
      <c r="C1015" s="2">
        <v>9</v>
      </c>
      <c r="D1015" s="2">
        <v>95</v>
      </c>
      <c r="E1015" s="2">
        <v>282.14999999999998</v>
      </c>
      <c r="F1015" s="2" cm="1">
        <f t="array" ref="F1015">INDEX($V$11:$V$61,A1015)</f>
        <v>1</v>
      </c>
      <c r="G1015" cm="1">
        <f t="array" ref="G1015">INDEX($W$11:$W$61,A1015)</f>
        <v>-1.9460462977768369</v>
      </c>
      <c r="H1015">
        <f t="shared" si="97"/>
        <v>1.0756656680844887</v>
      </c>
      <c r="I1015">
        <f t="shared" si="100"/>
        <v>32488.266892960117</v>
      </c>
      <c r="J1015" cm="1">
        <f t="array" ref="J1015">INDEX($X$11:$X$61,A1015)</f>
        <v>0.96247654784240155</v>
      </c>
      <c r="K1015">
        <f t="shared" si="101"/>
        <v>300.18166420240794</v>
      </c>
      <c r="L1015" cm="1">
        <f t="array" ref="L1015">INDEX($Y$11:$Y$61,A1015)</f>
        <v>4.560520789657094E-6</v>
      </c>
      <c r="M1015" cm="1">
        <f t="array" ref="M1015">INDEX($Z$11:$Z$61,A1015)</f>
        <v>7.3971347855189233E-7</v>
      </c>
      <c r="N1015">
        <f t="shared" si="98"/>
        <v>2.4772075408265386E-5</v>
      </c>
      <c r="O1015">
        <f t="shared" si="99"/>
        <v>1.1721720348264494E-6</v>
      </c>
      <c r="P1015" cm="1">
        <f t="array" ref="P1015">INDEX($AA$11:$AA$61,A1015)</f>
        <v>1.8051483596577969E-11</v>
      </c>
      <c r="Q1015" cm="1">
        <f t="array" ref="Q1015">INDEX($AB$11:$AB$61,A1015)</f>
        <v>1.100334195207981</v>
      </c>
      <c r="R1015">
        <f t="shared" si="102"/>
        <v>0.31867581170477355</v>
      </c>
    </row>
    <row r="1016" spans="1:18" x14ac:dyDescent="0.2">
      <c r="A1016" s="2">
        <v>10</v>
      </c>
      <c r="B1016" s="2">
        <v>1006</v>
      </c>
      <c r="C1016" s="2">
        <v>9</v>
      </c>
      <c r="D1016" s="2">
        <v>96</v>
      </c>
      <c r="E1016" s="2">
        <v>282.14999999999998</v>
      </c>
      <c r="F1016" s="2" cm="1">
        <f t="array" ref="F1016">INDEX($V$11:$V$61,A1016)</f>
        <v>1</v>
      </c>
      <c r="G1016" cm="1">
        <f t="array" ref="G1016">INDEX($W$11:$W$61,A1016)</f>
        <v>-1.9460462977768369</v>
      </c>
      <c r="H1016">
        <f t="shared" si="97"/>
        <v>1.0869884645906414</v>
      </c>
      <c r="I1016">
        <f t="shared" si="100"/>
        <v>32915.096445627227</v>
      </c>
      <c r="J1016" cm="1">
        <f t="array" ref="J1016">INDEX($X$11:$X$61,A1016)</f>
        <v>0.96247654784240155</v>
      </c>
      <c r="K1016">
        <f t="shared" si="101"/>
        <v>303.24490528653934</v>
      </c>
      <c r="L1016" cm="1">
        <f t="array" ref="L1016">INDEX($Y$11:$Y$61,A1016)</f>
        <v>4.560520789657094E-6</v>
      </c>
      <c r="M1016" cm="1">
        <f t="array" ref="M1016">INDEX($Z$11:$Z$61,A1016)</f>
        <v>7.3971347855189233E-7</v>
      </c>
      <c r="N1016">
        <f t="shared" si="98"/>
        <v>2.457444274746596E-5</v>
      </c>
      <c r="O1016">
        <f t="shared" si="99"/>
        <v>1.1841250630410968E-6</v>
      </c>
      <c r="P1016" cm="1">
        <f t="array" ref="P1016">INDEX($AA$11:$AA$61,A1016)</f>
        <v>1.8051483596577969E-11</v>
      </c>
      <c r="Q1016" cm="1">
        <f t="array" ref="Q1016">INDEX($AB$11:$AB$61,A1016)</f>
        <v>1.100334195207981</v>
      </c>
      <c r="R1016">
        <f t="shared" si="102"/>
        <v>0.31649219654578237</v>
      </c>
    </row>
    <row r="1017" spans="1:18" x14ac:dyDescent="0.2">
      <c r="A1017" s="2">
        <v>10</v>
      </c>
      <c r="B1017" s="2">
        <v>1007</v>
      </c>
      <c r="C1017" s="2">
        <v>9</v>
      </c>
      <c r="D1017" s="2">
        <v>97</v>
      </c>
      <c r="E1017" s="2">
        <v>282.14999999999998</v>
      </c>
      <c r="F1017" s="2" cm="1">
        <f t="array" ref="F1017">INDEX($V$11:$V$61,A1017)</f>
        <v>1</v>
      </c>
      <c r="G1017" cm="1">
        <f t="array" ref="G1017">INDEX($W$11:$W$61,A1017)</f>
        <v>-1.9460462977768369</v>
      </c>
      <c r="H1017">
        <f t="shared" si="97"/>
        <v>1.0983112610967938</v>
      </c>
      <c r="I1017">
        <f t="shared" si="100"/>
        <v>33342.39145767608</v>
      </c>
      <c r="J1017" cm="1">
        <f t="array" ref="J1017">INDEX($X$11:$X$61,A1017)</f>
        <v>0.96247654784240155</v>
      </c>
      <c r="K1017">
        <f t="shared" si="101"/>
        <v>306.30814637067067</v>
      </c>
      <c r="L1017" cm="1">
        <f t="array" ref="L1017">INDEX($Y$11:$Y$61,A1017)</f>
        <v>4.560520789657094E-6</v>
      </c>
      <c r="M1017" cm="1">
        <f t="array" ref="M1017">INDEX($Z$11:$Z$61,A1017)</f>
        <v>7.3971347855189233E-7</v>
      </c>
      <c r="N1017">
        <f t="shared" si="98"/>
        <v>2.4378170742523401E-5</v>
      </c>
      <c r="O1017">
        <f t="shared" si="99"/>
        <v>1.1960778310557782E-6</v>
      </c>
      <c r="P1017" cm="1">
        <f t="array" ref="P1017">INDEX($AA$11:$AA$61,A1017)</f>
        <v>1.8051483596577969E-11</v>
      </c>
      <c r="Q1017" cm="1">
        <f t="array" ref="Q1017">INDEX($AB$11:$AB$61,A1017)</f>
        <v>1.100334195207981</v>
      </c>
      <c r="R1017">
        <f t="shared" si="102"/>
        <v>0.31432376355030062</v>
      </c>
    </row>
    <row r="1018" spans="1:18" x14ac:dyDescent="0.2">
      <c r="A1018" s="2">
        <v>10</v>
      </c>
      <c r="B1018" s="2">
        <v>1008</v>
      </c>
      <c r="C1018" s="2">
        <v>9</v>
      </c>
      <c r="D1018" s="2">
        <v>98</v>
      </c>
      <c r="E1018" s="2">
        <v>282.14999999999998</v>
      </c>
      <c r="F1018" s="2" cm="1">
        <f t="array" ref="F1018">INDEX($V$11:$V$61,A1018)</f>
        <v>1</v>
      </c>
      <c r="G1018" cm="1">
        <f t="array" ref="G1018">INDEX($W$11:$W$61,A1018)</f>
        <v>-1.9460462977768369</v>
      </c>
      <c r="H1018">
        <f t="shared" si="97"/>
        <v>1.1096340576029464</v>
      </c>
      <c r="I1018">
        <f t="shared" si="100"/>
        <v>33770.141392956655</v>
      </c>
      <c r="J1018" cm="1">
        <f t="array" ref="J1018">INDEX($X$11:$X$61,A1018)</f>
        <v>0.96247654784240155</v>
      </c>
      <c r="K1018">
        <f t="shared" si="101"/>
        <v>309.37138745480195</v>
      </c>
      <c r="L1018" cm="1">
        <f t="array" ref="L1018">INDEX($Y$11:$Y$61,A1018)</f>
        <v>4.560520789657094E-6</v>
      </c>
      <c r="M1018" cm="1">
        <f t="array" ref="M1018">INDEX($Z$11:$Z$61,A1018)</f>
        <v>7.3971347855189233E-7</v>
      </c>
      <c r="N1018">
        <f t="shared" si="98"/>
        <v>2.4183327473863495E-5</v>
      </c>
      <c r="O1018">
        <f t="shared" si="99"/>
        <v>1.2080303362484604E-6</v>
      </c>
      <c r="P1018" cm="1">
        <f t="array" ref="P1018">INDEX($AA$11:$AA$61,A1018)</f>
        <v>1.8051483596577969E-11</v>
      </c>
      <c r="Q1018" cm="1">
        <f t="array" ref="Q1018">INDEX($AB$11:$AB$61,A1018)</f>
        <v>1.100334195207981</v>
      </c>
      <c r="R1018">
        <f t="shared" si="102"/>
        <v>0.31217127237680836</v>
      </c>
    </row>
    <row r="1019" spans="1:18" x14ac:dyDescent="0.2">
      <c r="A1019" s="2">
        <v>10</v>
      </c>
      <c r="B1019" s="2">
        <v>1009</v>
      </c>
      <c r="C1019" s="2">
        <v>9</v>
      </c>
      <c r="D1019" s="2">
        <v>99</v>
      </c>
      <c r="E1019" s="2">
        <v>282.14999999999998</v>
      </c>
      <c r="F1019" s="2" cm="1">
        <f t="array" ref="F1019">INDEX($V$11:$V$61,A1019)</f>
        <v>1</v>
      </c>
      <c r="G1019" cm="1">
        <f t="array" ref="G1019">INDEX($W$11:$W$61,A1019)</f>
        <v>-1.9460462977768369</v>
      </c>
      <c r="H1019">
        <f t="shared" si="97"/>
        <v>1.1209568541090988</v>
      </c>
      <c r="I1019">
        <f t="shared" si="100"/>
        <v>34198.336030932885</v>
      </c>
      <c r="J1019" cm="1">
        <f t="array" ref="J1019">INDEX($X$11:$X$61,A1019)</f>
        <v>0.96247654784240155</v>
      </c>
      <c r="K1019">
        <f t="shared" si="101"/>
        <v>312.43462853893328</v>
      </c>
      <c r="L1019" cm="1">
        <f t="array" ref="L1019">INDEX($Y$11:$Y$61,A1019)</f>
        <v>4.560520789657094E-6</v>
      </c>
      <c r="M1019" cm="1">
        <f t="array" ref="M1019">INDEX($Z$11:$Z$61,A1019)</f>
        <v>7.3971347855189233E-7</v>
      </c>
      <c r="N1019">
        <f t="shared" si="98"/>
        <v>2.3989973902952428E-5</v>
      </c>
      <c r="O1019">
        <f t="shared" si="99"/>
        <v>1.2199825759973035E-6</v>
      </c>
      <c r="P1019" cm="1">
        <f t="array" ref="P1019">INDEX($AA$11:$AA$61,A1019)</f>
        <v>1.8051483596577969E-11</v>
      </c>
      <c r="Q1019" cm="1">
        <f t="array" ref="Q1019">INDEX($AB$11:$AB$61,A1019)</f>
        <v>1.100334195207981</v>
      </c>
      <c r="R1019">
        <f t="shared" si="102"/>
        <v>0.31003540324815154</v>
      </c>
    </row>
    <row r="1020" spans="1:18" x14ac:dyDescent="0.2">
      <c r="A1020" s="2">
        <v>10</v>
      </c>
      <c r="B1020" s="2">
        <v>1010</v>
      </c>
      <c r="C1020" s="2">
        <v>9</v>
      </c>
      <c r="D1020" s="2">
        <v>100</v>
      </c>
      <c r="E1020" s="2">
        <v>282.14999999999998</v>
      </c>
      <c r="F1020" s="2" cm="1">
        <f t="array" ref="F1020">INDEX($V$11:$V$61,A1020)</f>
        <v>1</v>
      </c>
      <c r="G1020" cm="1">
        <f t="array" ref="G1020">INDEX($W$11:$W$61,A1020)</f>
        <v>-1.9460462977768369</v>
      </c>
      <c r="H1020">
        <f t="shared" si="97"/>
        <v>1.1322796506152513</v>
      </c>
      <c r="I1020">
        <f t="shared" si="100"/>
        <v>34626.96545495266</v>
      </c>
      <c r="J1020" cm="1">
        <f t="array" ref="J1020">INDEX($X$11:$X$61,A1020)</f>
        <v>0.96247654784240155</v>
      </c>
      <c r="K1020">
        <f t="shared" si="101"/>
        <v>315.49786962306462</v>
      </c>
      <c r="L1020" cm="1">
        <f t="array" ref="L1020">INDEX($Y$11:$Y$61,A1020)</f>
        <v>4.560520789657094E-6</v>
      </c>
      <c r="M1020" cm="1">
        <f t="array" ref="M1020">INDEX($Z$11:$Z$61,A1020)</f>
        <v>7.3971347855189233E-7</v>
      </c>
      <c r="N1020">
        <f t="shared" si="98"/>
        <v>2.3798164379732643E-5</v>
      </c>
      <c r="O1020">
        <f t="shared" si="99"/>
        <v>1.2319345476806611E-6</v>
      </c>
      <c r="P1020" cm="1">
        <f t="array" ref="P1020">INDEX($AA$11:$AA$61,A1020)</f>
        <v>1.8051483596577969E-11</v>
      </c>
      <c r="Q1020" cm="1">
        <f t="array" ref="Q1020">INDEX($AB$11:$AB$61,A1020)</f>
        <v>1.100334195207981</v>
      </c>
      <c r="R1020">
        <f t="shared" si="102"/>
        <v>0.30791676261367412</v>
      </c>
    </row>
    <row r="1021" spans="1:18" x14ac:dyDescent="0.2">
      <c r="A1021" s="2">
        <v>11</v>
      </c>
      <c r="B1021" s="2">
        <v>1011</v>
      </c>
      <c r="C1021" s="2">
        <v>10</v>
      </c>
      <c r="D1021" s="2">
        <v>0</v>
      </c>
      <c r="E1021" s="2">
        <v>283.14999999999998</v>
      </c>
      <c r="F1021" s="2" cm="1">
        <f t="array" ref="F1021">INDEX($V$11:$V$61,A1021)</f>
        <v>1</v>
      </c>
      <c r="G1021" cm="1">
        <f t="array" ref="G1021">INDEX($W$11:$W$61,A1021)</f>
        <v>-1.9168399090560033</v>
      </c>
      <c r="H1021">
        <f t="shared" si="97"/>
        <v>0</v>
      </c>
      <c r="I1021">
        <f t="shared" si="100"/>
        <v>24</v>
      </c>
      <c r="J1021" cm="1">
        <f t="array" ref="J1021">INDEX($X$11:$X$61,A1021)</f>
        <v>0.96588777076581955</v>
      </c>
      <c r="K1021">
        <f t="shared" si="101"/>
        <v>9.157547409329819</v>
      </c>
      <c r="L1021" cm="1">
        <f t="array" ref="L1021">INDEX($Y$11:$Y$61,A1021)</f>
        <v>4.6901466084872217E-6</v>
      </c>
      <c r="M1021" cm="1">
        <f t="array" ref="M1021">INDEX($Z$11:$Z$61,A1021)</f>
        <v>7.7141015201364741E-7</v>
      </c>
      <c r="N1021">
        <f t="shared" si="98"/>
        <v>9.3749789062974615E-8</v>
      </c>
      <c r="O1021">
        <f t="shared" si="99"/>
        <v>3.5771657849587742E-8</v>
      </c>
      <c r="P1021" cm="1">
        <f t="array" ref="P1021">INDEX($AA$11:$AA$61,A1021)</f>
        <v>1.8083444463665538E-11</v>
      </c>
      <c r="Q1021" cm="1">
        <f t="array" ref="Q1021">INDEX($AB$11:$AB$61,A1021)</f>
        <v>1.0906447958057854</v>
      </c>
      <c r="R1021">
        <f t="shared" si="102"/>
        <v>4.1343908395574058E-2</v>
      </c>
    </row>
    <row r="1022" spans="1:18" x14ac:dyDescent="0.2">
      <c r="A1022" s="2">
        <v>11</v>
      </c>
      <c r="B1022" s="2">
        <v>1012</v>
      </c>
      <c r="C1022" s="2">
        <v>10</v>
      </c>
      <c r="D1022" s="2">
        <v>1</v>
      </c>
      <c r="E1022" s="2">
        <v>283.14999999999998</v>
      </c>
      <c r="F1022" s="2" cm="1">
        <f t="array" ref="F1022">INDEX($V$11:$V$61,A1022)</f>
        <v>1</v>
      </c>
      <c r="G1022" cm="1">
        <f t="array" ref="G1022">INDEX($W$11:$W$61,A1022)</f>
        <v>-1.9168399090560033</v>
      </c>
      <c r="H1022">
        <f t="shared" si="97"/>
        <v>1.2110444701518132E-2</v>
      </c>
      <c r="I1022">
        <f t="shared" si="100"/>
        <v>62.972989929715006</v>
      </c>
      <c r="J1022" cm="1">
        <f t="array" ref="J1022">INDEX($X$11:$X$61,A1022)</f>
        <v>0.96588777076581955</v>
      </c>
      <c r="K1022">
        <f t="shared" si="101"/>
        <v>12.444407278428848</v>
      </c>
      <c r="L1022" cm="1">
        <f t="array" ref="L1022">INDEX($Y$11:$Y$61,A1022)</f>
        <v>4.6901466084872217E-6</v>
      </c>
      <c r="M1022" cm="1">
        <f t="array" ref="M1022">INDEX($Z$11:$Z$61,A1022)</f>
        <v>7.7141015201364741E-7</v>
      </c>
      <c r="N1022">
        <f t="shared" si="98"/>
        <v>2.4598443146280558E-7</v>
      </c>
      <c r="O1022">
        <f t="shared" si="99"/>
        <v>4.8610936524922415E-8</v>
      </c>
      <c r="P1022" cm="1">
        <f t="array" ref="P1022">INDEX($AA$11:$AA$61,A1022)</f>
        <v>1.8083444463665538E-11</v>
      </c>
      <c r="Q1022" cm="1">
        <f t="array" ref="Q1022">INDEX($AB$11:$AB$61,A1022)</f>
        <v>1.0906447958057854</v>
      </c>
      <c r="R1022">
        <f t="shared" si="102"/>
        <v>4.3099510055858166E-2</v>
      </c>
    </row>
    <row r="1023" spans="1:18" x14ac:dyDescent="0.2">
      <c r="A1023" s="2">
        <v>11</v>
      </c>
      <c r="B1023" s="2">
        <v>1013</v>
      </c>
      <c r="C1023" s="2">
        <v>10</v>
      </c>
      <c r="D1023" s="2">
        <v>2</v>
      </c>
      <c r="E1023" s="2">
        <v>283.14999999999998</v>
      </c>
      <c r="F1023" s="2" cm="1">
        <f t="array" ref="F1023">INDEX($V$11:$V$61,A1023)</f>
        <v>1</v>
      </c>
      <c r="G1023" cm="1">
        <f t="array" ref="G1023">INDEX($W$11:$W$61,A1023)</f>
        <v>-1.9168399090560033</v>
      </c>
      <c r="H1023">
        <f t="shared" si="97"/>
        <v>2.4220889403036263E-2</v>
      </c>
      <c r="I1023">
        <f t="shared" si="100"/>
        <v>128.21247984950514</v>
      </c>
      <c r="J1023" cm="1">
        <f t="array" ref="J1023">INDEX($X$11:$X$61,A1023)</f>
        <v>0.96588777076581955</v>
      </c>
      <c r="K1023">
        <f t="shared" si="101"/>
        <v>15.731267147527875</v>
      </c>
      <c r="L1023" cm="1">
        <f t="array" ref="L1023">INDEX($Y$11:$Y$61,A1023)</f>
        <v>4.6901466084872217E-6</v>
      </c>
      <c r="M1023" cm="1">
        <f t="array" ref="M1023">INDEX($Z$11:$Z$61,A1023)</f>
        <v>7.7141015201364741E-7</v>
      </c>
      <c r="N1023">
        <f t="shared" si="98"/>
        <v>5.007978418524811E-7</v>
      </c>
      <c r="O1023">
        <f t="shared" si="99"/>
        <v>6.1450202891703866E-8</v>
      </c>
      <c r="P1023" cm="1">
        <f t="array" ref="P1023">INDEX($AA$11:$AA$61,A1023)</f>
        <v>1.8083444463665538E-11</v>
      </c>
      <c r="Q1023" cm="1">
        <f t="array" ref="Q1023">INDEX($AB$11:$AB$61,A1023)</f>
        <v>1.0906447958057854</v>
      </c>
      <c r="R1023">
        <f t="shared" si="102"/>
        <v>4.6021886434699635E-2</v>
      </c>
    </row>
    <row r="1024" spans="1:18" x14ac:dyDescent="0.2">
      <c r="A1024" s="2">
        <v>11</v>
      </c>
      <c r="B1024" s="2">
        <v>1014</v>
      </c>
      <c r="C1024" s="2">
        <v>10</v>
      </c>
      <c r="D1024" s="2">
        <v>3</v>
      </c>
      <c r="E1024" s="2">
        <v>283.14999999999998</v>
      </c>
      <c r="F1024" s="2" cm="1">
        <f t="array" ref="F1024">INDEX($V$11:$V$61,A1024)</f>
        <v>1</v>
      </c>
      <c r="G1024" cm="1">
        <f t="array" ref="G1024">INDEX($W$11:$W$61,A1024)</f>
        <v>-1.9168399090560033</v>
      </c>
      <c r="H1024">
        <f t="shared" si="97"/>
        <v>3.6331334104554393E-2</v>
      </c>
      <c r="I1024">
        <f t="shared" si="100"/>
        <v>217.48531503670915</v>
      </c>
      <c r="J1024" cm="1">
        <f t="array" ref="J1024">INDEX($X$11:$X$61,A1024)</f>
        <v>0.96588777076581955</v>
      </c>
      <c r="K1024">
        <f t="shared" si="101"/>
        <v>19.018127016626902</v>
      </c>
      <c r="L1024" cm="1">
        <f t="array" ref="L1024">INDEX($Y$11:$Y$61,A1024)</f>
        <v>4.6901466084872217E-6</v>
      </c>
      <c r="M1024" cm="1">
        <f t="array" ref="M1024">INDEX($Z$11:$Z$61,A1024)</f>
        <v>7.7141015201364741E-7</v>
      </c>
      <c r="N1024">
        <f t="shared" si="98"/>
        <v>8.4939507330757915E-7</v>
      </c>
      <c r="O1024">
        <f t="shared" si="99"/>
        <v>7.4289453698973256E-8</v>
      </c>
      <c r="P1024" cm="1">
        <f t="array" ref="P1024">INDEX($AA$11:$AA$61,A1024)</f>
        <v>1.8083444463665538E-11</v>
      </c>
      <c r="Q1024" cm="1">
        <f t="array" ref="Q1024">INDEX($AB$11:$AB$61,A1024)</f>
        <v>1.0906447958057854</v>
      </c>
      <c r="R1024">
        <f t="shared" si="102"/>
        <v>5.0011000041397871E-2</v>
      </c>
    </row>
    <row r="1025" spans="1:18" x14ac:dyDescent="0.2">
      <c r="A1025" s="2">
        <v>11</v>
      </c>
      <c r="B1025" s="2">
        <v>1015</v>
      </c>
      <c r="C1025" s="2">
        <v>10</v>
      </c>
      <c r="D1025" s="2">
        <v>4</v>
      </c>
      <c r="E1025" s="2">
        <v>283.14999999999998</v>
      </c>
      <c r="F1025" s="2" cm="1">
        <f t="array" ref="F1025">INDEX($V$11:$V$61,A1025)</f>
        <v>1</v>
      </c>
      <c r="G1025" cm="1">
        <f t="array" ref="G1025">INDEX($W$11:$W$61,A1025)</f>
        <v>-1.9168399090560033</v>
      </c>
      <c r="H1025">
        <f t="shared" si="97"/>
        <v>4.8441778806072526E-2</v>
      </c>
      <c r="I1025">
        <f t="shared" si="100"/>
        <v>328.80451214410687</v>
      </c>
      <c r="J1025" cm="1">
        <f t="array" ref="J1025">INDEX($X$11:$X$61,A1025)</f>
        <v>0.96588777076581955</v>
      </c>
      <c r="K1025">
        <f t="shared" si="101"/>
        <v>22.304986885725931</v>
      </c>
      <c r="L1025" cm="1">
        <f t="array" ref="L1025">INDEX($Y$11:$Y$61,A1025)</f>
        <v>4.6901466084872217E-6</v>
      </c>
      <c r="M1025" cm="1">
        <f t="array" ref="M1025">INDEX($Z$11:$Z$61,A1025)</f>
        <v>7.7141015201364741E-7</v>
      </c>
      <c r="N1025">
        <f t="shared" si="98"/>
        <v>1.2838504374329027E-6</v>
      </c>
      <c r="O1025">
        <f t="shared" si="99"/>
        <v>8.7128685695784846E-8</v>
      </c>
      <c r="P1025" cm="1">
        <f t="array" ref="P1025">INDEX($AA$11:$AA$61,A1025)</f>
        <v>1.8083444463665538E-11</v>
      </c>
      <c r="Q1025" cm="1">
        <f t="array" ref="Q1025">INDEX($AB$11:$AB$61,A1025)</f>
        <v>1.0906447958057854</v>
      </c>
      <c r="R1025">
        <f t="shared" si="102"/>
        <v>5.4976700703219528E-2</v>
      </c>
    </row>
    <row r="1026" spans="1:18" x14ac:dyDescent="0.2">
      <c r="A1026" s="2">
        <v>11</v>
      </c>
      <c r="B1026" s="2">
        <v>1016</v>
      </c>
      <c r="C1026" s="2">
        <v>10</v>
      </c>
      <c r="D1026" s="2">
        <v>5</v>
      </c>
      <c r="E1026" s="2">
        <v>283.14999999999998</v>
      </c>
      <c r="F1026" s="2" cm="1">
        <f t="array" ref="F1026">INDEX($V$11:$V$61,A1026)</f>
        <v>1</v>
      </c>
      <c r="G1026" cm="1">
        <f t="array" ref="G1026">INDEX($W$11:$W$61,A1026)</f>
        <v>-1.9168399090560033</v>
      </c>
      <c r="H1026">
        <f t="shared" si="97"/>
        <v>6.0552223507590659E-2</v>
      </c>
      <c r="I1026">
        <f t="shared" si="100"/>
        <v>460.39624812529485</v>
      </c>
      <c r="J1026" cm="1">
        <f t="array" ref="J1026">INDEX($X$11:$X$61,A1026)</f>
        <v>0.96588777076581955</v>
      </c>
      <c r="K1026">
        <f t="shared" si="101"/>
        <v>25.59184675482496</v>
      </c>
      <c r="L1026" cm="1">
        <f t="array" ref="L1026">INDEX($Y$11:$Y$61,A1026)</f>
        <v>4.6901466084872217E-6</v>
      </c>
      <c r="M1026" cm="1">
        <f t="array" ref="M1026">INDEX($Z$11:$Z$61,A1026)</f>
        <v>7.7141015201364741E-7</v>
      </c>
      <c r="N1026">
        <f t="shared" si="98"/>
        <v>1.7969350051816411E-6</v>
      </c>
      <c r="O1026">
        <f t="shared" si="99"/>
        <v>9.9967895631208769E-8</v>
      </c>
      <c r="P1026" cm="1">
        <f t="array" ref="P1026">INDEX($AA$11:$AA$61,A1026)</f>
        <v>1.8083444463665538E-11</v>
      </c>
      <c r="Q1026" cm="1">
        <f t="array" ref="Q1026">INDEX($AB$11:$AB$61,A1026)</f>
        <v>1.0906447958057854</v>
      </c>
      <c r="R1026">
        <f t="shared" si="102"/>
        <v>6.0836763486002539E-2</v>
      </c>
    </row>
    <row r="1027" spans="1:18" x14ac:dyDescent="0.2">
      <c r="A1027" s="2">
        <v>11</v>
      </c>
      <c r="B1027" s="2">
        <v>1017</v>
      </c>
      <c r="C1027" s="2">
        <v>10</v>
      </c>
      <c r="D1027" s="2">
        <v>6</v>
      </c>
      <c r="E1027" s="2">
        <v>283.14999999999998</v>
      </c>
      <c r="F1027" s="2" cm="1">
        <f t="array" ref="F1027">INDEX($V$11:$V$61,A1027)</f>
        <v>1</v>
      </c>
      <c r="G1027" cm="1">
        <f t="array" ref="G1027">INDEX($W$11:$W$61,A1027)</f>
        <v>-1.9168399090560033</v>
      </c>
      <c r="H1027">
        <f t="shared" si="97"/>
        <v>7.2662668209108786E-2</v>
      </c>
      <c r="I1027">
        <f t="shared" si="100"/>
        <v>610.67202247447176</v>
      </c>
      <c r="J1027" cm="1">
        <f t="array" ref="J1027">INDEX($X$11:$X$61,A1027)</f>
        <v>0.96588777076581955</v>
      </c>
      <c r="K1027">
        <f t="shared" si="101"/>
        <v>28.878706623923982</v>
      </c>
      <c r="L1027" cm="1">
        <f t="array" ref="L1027">INDEX($Y$11:$Y$61,A1027)</f>
        <v>4.6901466084872217E-6</v>
      </c>
      <c r="M1027" cm="1">
        <f t="array" ref="M1027">INDEX($Z$11:$Z$61,A1027)</f>
        <v>7.7141015201364741E-7</v>
      </c>
      <c r="N1027">
        <f t="shared" si="98"/>
        <v>2.3819677277715032E-6</v>
      </c>
      <c r="O1027">
        <f t="shared" si="99"/>
        <v>1.128070802543338E-7</v>
      </c>
      <c r="P1027" cm="1">
        <f t="array" ref="P1027">INDEX($AA$11:$AA$61,A1027)</f>
        <v>1.8083444463665538E-11</v>
      </c>
      <c r="Q1027" cm="1">
        <f t="array" ref="Q1027">INDEX($AB$11:$AB$61,A1027)</f>
        <v>1.0906447958057854</v>
      </c>
      <c r="R1027">
        <f t="shared" si="102"/>
        <v>6.7515195279836404E-2</v>
      </c>
    </row>
    <row r="1028" spans="1:18" x14ac:dyDescent="0.2">
      <c r="A1028" s="2">
        <v>11</v>
      </c>
      <c r="B1028" s="2">
        <v>1018</v>
      </c>
      <c r="C1028" s="2">
        <v>10</v>
      </c>
      <c r="D1028" s="2">
        <v>7</v>
      </c>
      <c r="E1028" s="2">
        <v>283.14999999999998</v>
      </c>
      <c r="F1028" s="2" cm="1">
        <f t="array" ref="F1028">INDEX($V$11:$V$61,A1028)</f>
        <v>1</v>
      </c>
      <c r="G1028" cm="1">
        <f t="array" ref="G1028">INDEX($W$11:$W$61,A1028)</f>
        <v>-1.9168399090560033</v>
      </c>
      <c r="H1028">
        <f t="shared" si="97"/>
        <v>8.4773112910626919E-2</v>
      </c>
      <c r="I1028">
        <f t="shared" si="100"/>
        <v>778.20507100099906</v>
      </c>
      <c r="J1028" cm="1">
        <f t="array" ref="J1028">INDEX($X$11:$X$61,A1028)</f>
        <v>0.96588777076581955</v>
      </c>
      <c r="K1028">
        <f t="shared" si="101"/>
        <v>32.165566493023015</v>
      </c>
      <c r="L1028" cm="1">
        <f t="array" ref="L1028">INDEX($Y$11:$Y$61,A1028)</f>
        <v>4.6901466084872217E-6</v>
      </c>
      <c r="M1028" cm="1">
        <f t="array" ref="M1028">INDEX($Z$11:$Z$61,A1028)</f>
        <v>7.7141015201364741E-7</v>
      </c>
      <c r="N1028">
        <f t="shared" si="98"/>
        <v>3.0326893158255459E-6</v>
      </c>
      <c r="O1028">
        <f t="shared" si="99"/>
        <v>1.2564623631427013E-7</v>
      </c>
      <c r="P1028" cm="1">
        <f t="array" ref="P1028">INDEX($AA$11:$AA$61,A1028)</f>
        <v>1.8083444463665538E-11</v>
      </c>
      <c r="Q1028" cm="1">
        <f t="array" ref="Q1028">INDEX($AB$11:$AB$61,A1028)</f>
        <v>1.0906447958057854</v>
      </c>
      <c r="R1028">
        <f t="shared" si="102"/>
        <v>7.4940800246515421E-2</v>
      </c>
    </row>
    <row r="1029" spans="1:18" x14ac:dyDescent="0.2">
      <c r="A1029" s="2">
        <v>11</v>
      </c>
      <c r="B1029" s="2">
        <v>1019</v>
      </c>
      <c r="C1029" s="2">
        <v>10</v>
      </c>
      <c r="D1029" s="2">
        <v>8</v>
      </c>
      <c r="E1029" s="2">
        <v>283.14999999999998</v>
      </c>
      <c r="F1029" s="2" cm="1">
        <f t="array" ref="F1029">INDEX($V$11:$V$61,A1029)</f>
        <v>1</v>
      </c>
      <c r="G1029" cm="1">
        <f t="array" ref="G1029">INDEX($W$11:$W$61,A1029)</f>
        <v>-1.9168399090560033</v>
      </c>
      <c r="H1029">
        <f t="shared" si="97"/>
        <v>9.6883557612145052E-2</v>
      </c>
      <c r="I1029">
        <f t="shared" si="100"/>
        <v>961.71029240541918</v>
      </c>
      <c r="J1029" cm="1">
        <f t="array" ref="J1029">INDEX($X$11:$X$61,A1029)</f>
        <v>0.96588777076581955</v>
      </c>
      <c r="K1029">
        <f t="shared" si="101"/>
        <v>35.452426362122047</v>
      </c>
      <c r="L1029" cm="1">
        <f t="array" ref="L1029">INDEX($Y$11:$Y$61,A1029)</f>
        <v>4.6901466084872217E-6</v>
      </c>
      <c r="M1029" cm="1">
        <f t="array" ref="M1029">INDEX($Z$11:$Z$61,A1029)</f>
        <v>7.7141015201364741E-7</v>
      </c>
      <c r="N1029">
        <f t="shared" si="98"/>
        <v>3.7431574060742105E-6</v>
      </c>
      <c r="O1029">
        <f t="shared" si="99"/>
        <v>1.3848536056015194E-7</v>
      </c>
      <c r="P1029" cm="1">
        <f t="array" ref="P1029">INDEX($AA$11:$AA$61,A1029)</f>
        <v>1.8083444463665538E-11</v>
      </c>
      <c r="Q1029" cm="1">
        <f t="array" ref="Q1029">INDEX($AB$11:$AB$61,A1029)</f>
        <v>1.0906447958057854</v>
      </c>
      <c r="R1029">
        <f t="shared" si="102"/>
        <v>8.3045987400809762E-2</v>
      </c>
    </row>
    <row r="1030" spans="1:18" x14ac:dyDescent="0.2">
      <c r="A1030" s="2">
        <v>11</v>
      </c>
      <c r="B1030" s="2">
        <v>1020</v>
      </c>
      <c r="C1030" s="2">
        <v>10</v>
      </c>
      <c r="D1030" s="2">
        <v>9</v>
      </c>
      <c r="E1030" s="2">
        <v>283.14999999999998</v>
      </c>
      <c r="F1030" s="2" cm="1">
        <f t="array" ref="F1030">INDEX($V$11:$V$61,A1030)</f>
        <v>1</v>
      </c>
      <c r="G1030" cm="1">
        <f t="array" ref="G1030">INDEX($W$11:$W$61,A1030)</f>
        <v>-1.9168399090560033</v>
      </c>
      <c r="H1030">
        <f t="shared" si="97"/>
        <v>0.10899400231366319</v>
      </c>
      <c r="I1030">
        <f t="shared" si="100"/>
        <v>1160.0270920675623</v>
      </c>
      <c r="J1030" cm="1">
        <f t="array" ref="J1030">INDEX($X$11:$X$61,A1030)</f>
        <v>0.96588777076581955</v>
      </c>
      <c r="K1030">
        <f t="shared" si="101"/>
        <v>38.739286231221072</v>
      </c>
      <c r="L1030" cm="1">
        <f t="array" ref="L1030">INDEX($Y$11:$Y$61,A1030)</f>
        <v>4.6901466084872217E-6</v>
      </c>
      <c r="M1030" cm="1">
        <f t="array" ref="M1030">INDEX($Z$11:$Z$61,A1030)</f>
        <v>7.7141015201364741E-7</v>
      </c>
      <c r="N1030">
        <f t="shared" si="98"/>
        <v>4.5076613267976083E-6</v>
      </c>
      <c r="O1030">
        <f t="shared" si="99"/>
        <v>1.5132444974114028E-7</v>
      </c>
      <c r="P1030" cm="1">
        <f t="array" ref="P1030">INDEX($AA$11:$AA$61,A1030)</f>
        <v>1.8083444463665538E-11</v>
      </c>
      <c r="Q1030" cm="1">
        <f t="array" ref="Q1030">INDEX($AB$11:$AB$61,A1030)</f>
        <v>1.0906447958057854</v>
      </c>
      <c r="R1030">
        <f t="shared" si="102"/>
        <v>9.1765801116183168E-2</v>
      </c>
    </row>
    <row r="1031" spans="1:18" x14ac:dyDescent="0.2">
      <c r="A1031" s="2">
        <v>11</v>
      </c>
      <c r="B1031" s="2">
        <v>1021</v>
      </c>
      <c r="C1031" s="2">
        <v>10</v>
      </c>
      <c r="D1031" s="2">
        <v>10</v>
      </c>
      <c r="E1031" s="2">
        <v>283.14999999999998</v>
      </c>
      <c r="F1031" s="2" cm="1">
        <f t="array" ref="F1031">INDEX($V$11:$V$61,A1031)</f>
        <v>1</v>
      </c>
      <c r="G1031" cm="1">
        <f t="array" ref="G1031">INDEX($W$11:$W$61,A1031)</f>
        <v>-1.9168399090560033</v>
      </c>
      <c r="H1031">
        <f t="shared" si="97"/>
        <v>0.12110444701518132</v>
      </c>
      <c r="I1031">
        <f t="shared" si="100"/>
        <v>1372.1046601351932</v>
      </c>
      <c r="J1031" cm="1">
        <f t="array" ref="J1031">INDEX($X$11:$X$61,A1031)</f>
        <v>0.96588777076581955</v>
      </c>
      <c r="K1031">
        <f t="shared" si="101"/>
        <v>42.026146100320105</v>
      </c>
      <c r="L1031" cm="1">
        <f t="array" ref="L1031">INDEX($Y$11:$Y$61,A1031)</f>
        <v>4.6901466084872217E-6</v>
      </c>
      <c r="M1031" cm="1">
        <f t="array" ref="M1031">INDEX($Z$11:$Z$61,A1031)</f>
        <v>7.7141015201364741E-7</v>
      </c>
      <c r="N1031">
        <f t="shared" si="98"/>
        <v>5.3206547526404483E-6</v>
      </c>
      <c r="O1031">
        <f t="shared" si="99"/>
        <v>1.6416350060642593E-7</v>
      </c>
      <c r="P1031" cm="1">
        <f t="array" ref="P1031">INDEX($AA$11:$AA$61,A1031)</f>
        <v>1.8083444463665538E-11</v>
      </c>
      <c r="Q1031" cm="1">
        <f t="array" ref="Q1031">INDEX($AB$11:$AB$61,A1031)</f>
        <v>1.0906447958057854</v>
      </c>
      <c r="R1031">
        <f t="shared" si="102"/>
        <v>0.10103715511187966</v>
      </c>
    </row>
    <row r="1032" spans="1:18" x14ac:dyDescent="0.2">
      <c r="A1032" s="2">
        <v>11</v>
      </c>
      <c r="B1032" s="2">
        <v>1022</v>
      </c>
      <c r="C1032" s="2">
        <v>10</v>
      </c>
      <c r="D1032" s="2">
        <v>11</v>
      </c>
      <c r="E1032" s="2">
        <v>283.14999999999998</v>
      </c>
      <c r="F1032" s="2" cm="1">
        <f t="array" ref="F1032">INDEX($V$11:$V$61,A1032)</f>
        <v>1</v>
      </c>
      <c r="G1032" cm="1">
        <f t="array" ref="G1032">INDEX($W$11:$W$61,A1032)</f>
        <v>-1.9168399090560033</v>
      </c>
      <c r="H1032">
        <f t="shared" si="97"/>
        <v>0.13321489171669945</v>
      </c>
      <c r="I1032">
        <f t="shared" si="100"/>
        <v>1596.9892902516722</v>
      </c>
      <c r="J1032" cm="1">
        <f t="array" ref="J1032">INDEX($X$11:$X$61,A1032)</f>
        <v>0.96588777076581955</v>
      </c>
      <c r="K1032">
        <f t="shared" si="101"/>
        <v>45.313005969419123</v>
      </c>
      <c r="L1032" cm="1">
        <f t="array" ref="L1032">INDEX($Y$11:$Y$61,A1032)</f>
        <v>4.6901466084872217E-6</v>
      </c>
      <c r="M1032" cm="1">
        <f t="array" ref="M1032">INDEX($Z$11:$Z$61,A1032)</f>
        <v>7.7141015201364741E-7</v>
      </c>
      <c r="N1032">
        <f t="shared" si="98"/>
        <v>6.1767046036160161E-6</v>
      </c>
      <c r="O1032">
        <f t="shared" si="99"/>
        <v>1.7700250990523182E-7</v>
      </c>
      <c r="P1032" cm="1">
        <f t="array" ref="P1032">INDEX($AA$11:$AA$61,A1032)</f>
        <v>1.8083444463665538E-11</v>
      </c>
      <c r="Q1032" cm="1">
        <f t="array" ref="Q1032">INDEX($AB$11:$AB$61,A1032)</f>
        <v>1.0906447958057854</v>
      </c>
      <c r="R1032">
        <f t="shared" si="102"/>
        <v>0.11079825120835811</v>
      </c>
    </row>
    <row r="1033" spans="1:18" x14ac:dyDescent="0.2">
      <c r="A1033" s="2">
        <v>11</v>
      </c>
      <c r="B1033" s="2">
        <v>1023</v>
      </c>
      <c r="C1033" s="2">
        <v>10</v>
      </c>
      <c r="D1033" s="2">
        <v>12</v>
      </c>
      <c r="E1033" s="2">
        <v>283.14999999999998</v>
      </c>
      <c r="F1033" s="2" cm="1">
        <f t="array" ref="F1033">INDEX($V$11:$V$61,A1033)</f>
        <v>1</v>
      </c>
      <c r="G1033" cm="1">
        <f t="array" ref="G1033">INDEX($W$11:$W$61,A1033)</f>
        <v>-1.9168399090560033</v>
      </c>
      <c r="H1033">
        <f t="shared" si="97"/>
        <v>0.14532533641821757</v>
      </c>
      <c r="I1033">
        <f t="shared" si="100"/>
        <v>1833.8134163734076</v>
      </c>
      <c r="J1033" cm="1">
        <f t="array" ref="J1033">INDEX($X$11:$X$61,A1033)</f>
        <v>0.96588777076581955</v>
      </c>
      <c r="K1033">
        <f t="shared" si="101"/>
        <v>48.599865838518149</v>
      </c>
      <c r="L1033" cm="1">
        <f t="array" ref="L1033">INDEX($Y$11:$Y$61,A1033)</f>
        <v>4.6901466084872217E-6</v>
      </c>
      <c r="M1033" cm="1">
        <f t="array" ref="M1033">INDEX($Z$11:$Z$61,A1033)</f>
        <v>7.7141015201364741E-7</v>
      </c>
      <c r="N1033">
        <f t="shared" si="98"/>
        <v>7.0704546288176736E-6</v>
      </c>
      <c r="O1033">
        <f t="shared" si="99"/>
        <v>1.8984147438681614E-7</v>
      </c>
      <c r="P1033" cm="1">
        <f t="array" ref="P1033">INDEX($AA$11:$AA$61,A1033)</f>
        <v>1.8083444463665538E-11</v>
      </c>
      <c r="Q1033" cm="1">
        <f t="array" ref="Q1033">INDEX($AB$11:$AB$61,A1033)</f>
        <v>1.0906447958057854</v>
      </c>
      <c r="R1033">
        <f t="shared" si="102"/>
        <v>0.12098816511286524</v>
      </c>
    </row>
    <row r="1034" spans="1:18" x14ac:dyDescent="0.2">
      <c r="A1034" s="2">
        <v>11</v>
      </c>
      <c r="B1034" s="2">
        <v>1024</v>
      </c>
      <c r="C1034" s="2">
        <v>10</v>
      </c>
      <c r="D1034" s="2">
        <v>13</v>
      </c>
      <c r="E1034" s="2">
        <v>283.14999999999998</v>
      </c>
      <c r="F1034" s="2" cm="1">
        <f t="array" ref="F1034">INDEX($V$11:$V$61,A1034)</f>
        <v>1</v>
      </c>
      <c r="G1034" cm="1">
        <f t="array" ref="G1034">INDEX($W$11:$W$61,A1034)</f>
        <v>-1.9168399090560033</v>
      </c>
      <c r="H1034">
        <f t="shared" si="97"/>
        <v>0.15743578111973572</v>
      </c>
      <c r="I1034">
        <f t="shared" si="100"/>
        <v>2081.7861021075896</v>
      </c>
      <c r="J1034" cm="1">
        <f t="array" ref="J1034">INDEX($X$11:$X$61,A1034)</f>
        <v>0.96588777076581955</v>
      </c>
      <c r="K1034">
        <f t="shared" si="101"/>
        <v>51.886725707617188</v>
      </c>
      <c r="L1034" cm="1">
        <f t="array" ref="L1034">INDEX($Y$11:$Y$61,A1034)</f>
        <v>4.6901466084872217E-6</v>
      </c>
      <c r="M1034" cm="1">
        <f t="array" ref="M1034">INDEX($Z$11:$Z$61,A1034)</f>
        <v>7.7141015201364741E-7</v>
      </c>
      <c r="N1034">
        <f t="shared" si="98"/>
        <v>7.9966021900404961E-6</v>
      </c>
      <c r="O1034">
        <f t="shared" si="99"/>
        <v>2.0268039080047483E-7</v>
      </c>
      <c r="P1034" cm="1">
        <f t="array" ref="P1034">INDEX($AA$11:$AA$61,A1034)</f>
        <v>1.8083444463665538E-11</v>
      </c>
      <c r="Q1034" cm="1">
        <f t="array" ref="Q1034">INDEX($AB$11:$AB$61,A1034)</f>
        <v>1.0906447958057854</v>
      </c>
      <c r="R1034">
        <f t="shared" si="102"/>
        <v>0.13154658234642713</v>
      </c>
    </row>
    <row r="1035" spans="1:18" x14ac:dyDescent="0.2">
      <c r="A1035" s="2">
        <v>11</v>
      </c>
      <c r="B1035" s="2">
        <v>1025</v>
      </c>
      <c r="C1035" s="2">
        <v>10</v>
      </c>
      <c r="D1035" s="2">
        <v>14</v>
      </c>
      <c r="E1035" s="2">
        <v>283.14999999999998</v>
      </c>
      <c r="F1035" s="2" cm="1">
        <f t="array" ref="F1035">INDEX($V$11:$V$61,A1035)</f>
        <v>1</v>
      </c>
      <c r="G1035" cm="1">
        <f t="array" ref="G1035">INDEX($W$11:$W$61,A1035)</f>
        <v>-1.9168399090560033</v>
      </c>
      <c r="H1035">
        <f t="shared" ref="H1035:H1098" si="103">D1035*POWER(10,G1035)*F1035^-1</f>
        <v>0.16954622582125384</v>
      </c>
      <c r="I1035">
        <f t="shared" si="100"/>
        <v>2340.1847629011395</v>
      </c>
      <c r="J1035" cm="1">
        <f t="array" ref="J1035">INDEX($X$11:$X$61,A1035)</f>
        <v>0.96588777076581955</v>
      </c>
      <c r="K1035">
        <f t="shared" si="101"/>
        <v>55.173585576716214</v>
      </c>
      <c r="L1035" cm="1">
        <f t="array" ref="L1035">INDEX($Y$11:$Y$61,A1035)</f>
        <v>4.6901466084872217E-6</v>
      </c>
      <c r="M1035" cm="1">
        <f t="array" ref="M1035">INDEX($Z$11:$Z$61,A1035)</f>
        <v>7.7141015201364741E-7</v>
      </c>
      <c r="N1035">
        <f t="shared" ref="N1035:N1098" si="104">I1035/(I1035^2+$D$6)</f>
        <v>8.9498868105269136E-6</v>
      </c>
      <c r="O1035">
        <f t="shared" ref="O1035:O1098" si="105">K1035/(K1035^2+$D$6)</f>
        <v>2.1551925589554428E-7</v>
      </c>
      <c r="P1035" cm="1">
        <f t="array" ref="P1035">INDEX($AA$11:$AA$61,A1035)</f>
        <v>1.8083444463665538E-11</v>
      </c>
      <c r="Q1035" cm="1">
        <f t="array" ref="Q1035">INDEX($AB$11:$AB$61,A1035)</f>
        <v>1.0906447958057854</v>
      </c>
      <c r="R1035">
        <f t="shared" si="102"/>
        <v>0.1424136679923888</v>
      </c>
    </row>
    <row r="1036" spans="1:18" x14ac:dyDescent="0.2">
      <c r="A1036" s="2">
        <v>11</v>
      </c>
      <c r="B1036" s="2">
        <v>1026</v>
      </c>
      <c r="C1036" s="2">
        <v>10</v>
      </c>
      <c r="D1036" s="2">
        <v>15</v>
      </c>
      <c r="E1036" s="2">
        <v>283.14999999999998</v>
      </c>
      <c r="F1036" s="2" cm="1">
        <f t="array" ref="F1036">INDEX($V$11:$V$61,A1036)</f>
        <v>1</v>
      </c>
      <c r="G1036" cm="1">
        <f t="array" ref="G1036">INDEX($W$11:$W$61,A1036)</f>
        <v>-1.9168399090560033</v>
      </c>
      <c r="H1036">
        <f t="shared" si="103"/>
        <v>0.18165667052277198</v>
      </c>
      <c r="I1036">
        <f t="shared" ref="I1036:I1099" si="106">F1036*(24+4.04*10000*H1036*(0.02+H1036)/(0.391+H1036))</f>
        <v>2608.3479385760056</v>
      </c>
      <c r="J1036" cm="1">
        <f t="array" ref="J1036">INDEX($X$11:$X$61,A1036)</f>
        <v>0.96588777076581955</v>
      </c>
      <c r="K1036">
        <f t="shared" ref="K1036:K1099" si="107">F1036*POWER(J1036,-0.5)*(9+280*H1036*EXP(-4.17*(POWER(J1036,-1/3)-1)))</f>
        <v>58.460445445815246</v>
      </c>
      <c r="L1036" cm="1">
        <f t="array" ref="L1036">INDEX($Y$11:$Y$61,A1036)</f>
        <v>4.6901466084872217E-6</v>
      </c>
      <c r="M1036" cm="1">
        <f t="array" ref="M1036">INDEX($Z$11:$Z$61,A1036)</f>
        <v>7.7141015201364741E-7</v>
      </c>
      <c r="N1036">
        <f t="shared" si="104"/>
        <v>9.925089077252748E-6</v>
      </c>
      <c r="O1036">
        <f t="shared" si="105"/>
        <v>2.2835806642140441E-7</v>
      </c>
      <c r="P1036" cm="1">
        <f t="array" ref="P1036">INDEX($AA$11:$AA$61,A1036)</f>
        <v>1.8083444463665538E-11</v>
      </c>
      <c r="Q1036" cm="1">
        <f t="array" ref="Q1036">INDEX($AB$11:$AB$61,A1036)</f>
        <v>1.0906447958057854</v>
      </c>
      <c r="R1036">
        <f t="shared" ref="R1036:R1099" si="108">8.686*$D$6*(P1036+Q1036*(L1036*N1036+M1036*O1036))</f>
        <v>0.15353005421054652</v>
      </c>
    </row>
    <row r="1037" spans="1:18" x14ac:dyDescent="0.2">
      <c r="A1037" s="2">
        <v>11</v>
      </c>
      <c r="B1037" s="2">
        <v>1027</v>
      </c>
      <c r="C1037" s="2">
        <v>10</v>
      </c>
      <c r="D1037" s="2">
        <v>16</v>
      </c>
      <c r="E1037" s="2">
        <v>283.14999999999998</v>
      </c>
      <c r="F1037" s="2" cm="1">
        <f t="array" ref="F1037">INDEX($V$11:$V$61,A1037)</f>
        <v>1</v>
      </c>
      <c r="G1037" cm="1">
        <f t="array" ref="G1037">INDEX($W$11:$W$61,A1037)</f>
        <v>-1.9168399090560033</v>
      </c>
      <c r="H1037">
        <f t="shared" si="103"/>
        <v>0.1937671152242901</v>
      </c>
      <c r="I1037">
        <f t="shared" si="106"/>
        <v>2885.6689639431115</v>
      </c>
      <c r="J1037" cm="1">
        <f t="array" ref="J1037">INDEX($X$11:$X$61,A1037)</f>
        <v>0.96588777076581955</v>
      </c>
      <c r="K1037">
        <f t="shared" si="107"/>
        <v>61.747305314914271</v>
      </c>
      <c r="L1037" cm="1">
        <f t="array" ref="L1037">INDEX($Y$11:$Y$61,A1037)</f>
        <v>4.6901466084872217E-6</v>
      </c>
      <c r="M1037" cm="1">
        <f t="array" ref="M1037">INDEX($Z$11:$Z$61,A1037)</f>
        <v>7.7141015201364741E-7</v>
      </c>
      <c r="N1037">
        <f t="shared" si="104"/>
        <v>1.091703848627413E-5</v>
      </c>
      <c r="O1037">
        <f t="shared" si="105"/>
        <v>2.4119681912748102E-7</v>
      </c>
      <c r="P1037" cm="1">
        <f t="array" ref="P1037">INDEX($AA$11:$AA$61,A1037)</f>
        <v>1.8083444463665538E-11</v>
      </c>
      <c r="Q1037" cm="1">
        <f t="array" ref="Q1037">INDEX($AB$11:$AB$61,A1037)</f>
        <v>1.0906447958057854</v>
      </c>
      <c r="R1037">
        <f t="shared" si="108"/>
        <v>0.16483692947347617</v>
      </c>
    </row>
    <row r="1038" spans="1:18" x14ac:dyDescent="0.2">
      <c r="A1038" s="2">
        <v>11</v>
      </c>
      <c r="B1038" s="2">
        <v>1028</v>
      </c>
      <c r="C1038" s="2">
        <v>10</v>
      </c>
      <c r="D1038" s="2">
        <v>17</v>
      </c>
      <c r="E1038" s="2">
        <v>283.14999999999998</v>
      </c>
      <c r="F1038" s="2" cm="1">
        <f t="array" ref="F1038">INDEX($V$11:$V$61,A1038)</f>
        <v>1</v>
      </c>
      <c r="G1038" cm="1">
        <f t="array" ref="G1038">INDEX($W$11:$W$61,A1038)</f>
        <v>-1.9168399090560033</v>
      </c>
      <c r="H1038">
        <f t="shared" si="103"/>
        <v>0.20587755992580822</v>
      </c>
      <c r="I1038">
        <f t="shared" si="106"/>
        <v>3171.5904099429877</v>
      </c>
      <c r="J1038" cm="1">
        <f t="array" ref="J1038">INDEX($X$11:$X$61,A1038)</f>
        <v>0.96588777076581955</v>
      </c>
      <c r="K1038">
        <f t="shared" si="107"/>
        <v>65.03416518401329</v>
      </c>
      <c r="L1038" cm="1">
        <f t="array" ref="L1038">INDEX($Y$11:$Y$61,A1038)</f>
        <v>4.6901466084872217E-6</v>
      </c>
      <c r="M1038" cm="1">
        <f t="array" ref="M1038">INDEX($Z$11:$Z$61,A1038)</f>
        <v>7.7141015201364741E-7</v>
      </c>
      <c r="N1038">
        <f t="shared" si="104"/>
        <v>1.1920628808155067E-5</v>
      </c>
      <c r="O1038">
        <f t="shared" si="105"/>
        <v>2.5403551076324882E-7</v>
      </c>
      <c r="P1038" cm="1">
        <f t="array" ref="P1038">INDEX($AA$11:$AA$61,A1038)</f>
        <v>1.8083444463665538E-11</v>
      </c>
      <c r="Q1038" cm="1">
        <f t="array" ref="Q1038">INDEX($AB$11:$AB$61,A1038)</f>
        <v>1.0906447958057854</v>
      </c>
      <c r="R1038">
        <f t="shared" si="108"/>
        <v>0.17627621333947235</v>
      </c>
    </row>
    <row r="1039" spans="1:18" x14ac:dyDescent="0.2">
      <c r="A1039" s="2">
        <v>11</v>
      </c>
      <c r="B1039" s="2">
        <v>1029</v>
      </c>
      <c r="C1039" s="2">
        <v>10</v>
      </c>
      <c r="D1039" s="2">
        <v>18</v>
      </c>
      <c r="E1039" s="2">
        <v>283.14999999999998</v>
      </c>
      <c r="F1039" s="2" cm="1">
        <f t="array" ref="F1039">INDEX($V$11:$V$61,A1039)</f>
        <v>1</v>
      </c>
      <c r="G1039" cm="1">
        <f t="array" ref="G1039">INDEX($W$11:$W$61,A1039)</f>
        <v>-1.9168399090560033</v>
      </c>
      <c r="H1039">
        <f t="shared" si="103"/>
        <v>0.21798800462732637</v>
      </c>
      <c r="I1039">
        <f t="shared" si="106"/>
        <v>3465.5991880532438</v>
      </c>
      <c r="J1039" cm="1">
        <f t="array" ref="J1039">INDEX($X$11:$X$61,A1039)</f>
        <v>0.96588777076581955</v>
      </c>
      <c r="K1039">
        <f t="shared" si="107"/>
        <v>68.321025053112322</v>
      </c>
      <c r="L1039" cm="1">
        <f t="array" ref="L1039">INDEX($Y$11:$Y$61,A1039)</f>
        <v>4.6901466084872217E-6</v>
      </c>
      <c r="M1039" cm="1">
        <f t="array" ref="M1039">INDEX($Z$11:$Z$61,A1039)</f>
        <v>7.7141015201364741E-7</v>
      </c>
      <c r="N1039">
        <f t="shared" si="104"/>
        <v>1.2930839534563345E-5</v>
      </c>
      <c r="O1039">
        <f t="shared" si="105"/>
        <v>2.6687413807823401E-7</v>
      </c>
      <c r="P1039" cm="1">
        <f t="array" ref="P1039">INDEX($AA$11:$AA$61,A1039)</f>
        <v>1.8083444463665538E-11</v>
      </c>
      <c r="Q1039" cm="1">
        <f t="array" ref="Q1039">INDEX($AB$11:$AB$61,A1039)</f>
        <v>1.0906447958057854</v>
      </c>
      <c r="R1039">
        <f t="shared" si="108"/>
        <v>0.18779080039529503</v>
      </c>
    </row>
    <row r="1040" spans="1:18" x14ac:dyDescent="0.2">
      <c r="A1040" s="2">
        <v>11</v>
      </c>
      <c r="B1040" s="2">
        <v>1030</v>
      </c>
      <c r="C1040" s="2">
        <v>10</v>
      </c>
      <c r="D1040" s="2">
        <v>19</v>
      </c>
      <c r="E1040" s="2">
        <v>283.14999999999998</v>
      </c>
      <c r="F1040" s="2" cm="1">
        <f t="array" ref="F1040">INDEX($V$11:$V$61,A1040)</f>
        <v>1</v>
      </c>
      <c r="G1040" cm="1">
        <f t="array" ref="G1040">INDEX($W$11:$W$61,A1040)</f>
        <v>-1.9168399090560033</v>
      </c>
      <c r="H1040">
        <f t="shared" si="103"/>
        <v>0.23009844932884449</v>
      </c>
      <c r="I1040">
        <f t="shared" si="106"/>
        <v>3767.2222274342475</v>
      </c>
      <c r="J1040" cm="1">
        <f t="array" ref="J1040">INDEX($X$11:$X$61,A1040)</f>
        <v>0.96588777076581955</v>
      </c>
      <c r="K1040">
        <f t="shared" si="107"/>
        <v>71.607884922211355</v>
      </c>
      <c r="L1040" cm="1">
        <f t="array" ref="L1040">INDEX($Y$11:$Y$61,A1040)</f>
        <v>4.6901466084872217E-6</v>
      </c>
      <c r="M1040" cm="1">
        <f t="array" ref="M1040">INDEX($Z$11:$Z$61,A1040)</f>
        <v>7.7141015201364741E-7</v>
      </c>
      <c r="N1040">
        <f t="shared" si="104"/>
        <v>1.3942761958096424E-5</v>
      </c>
      <c r="O1040">
        <f t="shared" si="105"/>
        <v>2.797126978220171E-7</v>
      </c>
      <c r="P1040" cm="1">
        <f t="array" ref="P1040">INDEX($AA$11:$AA$61,A1040)</f>
        <v>1.8083444463665538E-11</v>
      </c>
      <c r="Q1040" cm="1">
        <f t="array" ref="Q1040">INDEX($AB$11:$AB$61,A1040)</f>
        <v>1.0906447958057854</v>
      </c>
      <c r="R1040">
        <f t="shared" si="108"/>
        <v>0.1993248568992535</v>
      </c>
    </row>
    <row r="1041" spans="1:18" x14ac:dyDescent="0.2">
      <c r="A1041" s="2">
        <v>11</v>
      </c>
      <c r="B1041" s="2">
        <v>1031</v>
      </c>
      <c r="C1041" s="2">
        <v>10</v>
      </c>
      <c r="D1041" s="2">
        <v>20</v>
      </c>
      <c r="E1041" s="2">
        <v>283.14999999999998</v>
      </c>
      <c r="F1041" s="2" cm="1">
        <f t="array" ref="F1041">INDEX($V$11:$V$61,A1041)</f>
        <v>1</v>
      </c>
      <c r="G1041" cm="1">
        <f t="array" ref="G1041">INDEX($W$11:$W$61,A1041)</f>
        <v>-1.9168399090560033</v>
      </c>
      <c r="H1041">
        <f t="shared" si="103"/>
        <v>0.24220889403036264</v>
      </c>
      <c r="I1041">
        <f t="shared" si="106"/>
        <v>4076.0226481356485</v>
      </c>
      <c r="J1041" cm="1">
        <f t="array" ref="J1041">INDEX($X$11:$X$61,A1041)</f>
        <v>0.96588777076581955</v>
      </c>
      <c r="K1041">
        <f t="shared" si="107"/>
        <v>74.894744791310387</v>
      </c>
      <c r="L1041" cm="1">
        <f t="array" ref="L1041">INDEX($Y$11:$Y$61,A1041)</f>
        <v>4.6901466084872217E-6</v>
      </c>
      <c r="M1041" cm="1">
        <f t="array" ref="M1041">INDEX($Z$11:$Z$61,A1041)</f>
        <v>7.7141015201364741E-7</v>
      </c>
      <c r="N1041">
        <f t="shared" si="104"/>
        <v>1.4951628444648652E-5</v>
      </c>
      <c r="O1041">
        <f t="shared" si="105"/>
        <v>2.9255118674423557E-7</v>
      </c>
      <c r="P1041" cm="1">
        <f t="array" ref="P1041">INDEX($AA$11:$AA$61,A1041)</f>
        <v>1.8083444463665538E-11</v>
      </c>
      <c r="Q1041" cm="1">
        <f t="array" ref="Q1041">INDEX($AB$11:$AB$61,A1041)</f>
        <v>1.0906447958057854</v>
      </c>
      <c r="R1041">
        <f t="shared" si="108"/>
        <v>0.21082415373762034</v>
      </c>
    </row>
    <row r="1042" spans="1:18" x14ac:dyDescent="0.2">
      <c r="A1042" s="2">
        <v>11</v>
      </c>
      <c r="B1042" s="2">
        <v>1032</v>
      </c>
      <c r="C1042" s="2">
        <v>10</v>
      </c>
      <c r="D1042" s="2">
        <v>21</v>
      </c>
      <c r="E1042" s="2">
        <v>283.14999999999998</v>
      </c>
      <c r="F1042" s="2" cm="1">
        <f t="array" ref="F1042">INDEX($V$11:$V$61,A1042)</f>
        <v>1</v>
      </c>
      <c r="G1042" cm="1">
        <f t="array" ref="G1042">INDEX($W$11:$W$61,A1042)</f>
        <v>-1.9168399090560033</v>
      </c>
      <c r="H1042">
        <f t="shared" si="103"/>
        <v>0.25431933873188078</v>
      </c>
      <c r="I1042">
        <f t="shared" si="106"/>
        <v>4391.5963651981147</v>
      </c>
      <c r="J1042" cm="1">
        <f t="array" ref="J1042">INDEX($X$11:$X$61,A1042)</f>
        <v>0.96588777076581955</v>
      </c>
      <c r="K1042">
        <f t="shared" si="107"/>
        <v>78.181604660409405</v>
      </c>
      <c r="L1042" cm="1">
        <f t="array" ref="L1042">INDEX($Y$11:$Y$61,A1042)</f>
        <v>4.6901466084872217E-6</v>
      </c>
      <c r="M1042" cm="1">
        <f t="array" ref="M1042">INDEX($Z$11:$Z$61,A1042)</f>
        <v>7.7141015201364741E-7</v>
      </c>
      <c r="N1042">
        <f t="shared" si="104"/>
        <v>1.5952843488718561E-5</v>
      </c>
      <c r="O1042">
        <f t="shared" si="105"/>
        <v>3.0538960159458673E-7</v>
      </c>
      <c r="P1042" cm="1">
        <f t="array" ref="P1042">INDEX($AA$11:$AA$61,A1042)</f>
        <v>1.8083444463665538E-11</v>
      </c>
      <c r="Q1042" cm="1">
        <f t="array" ref="Q1042">INDEX($AB$11:$AB$61,A1042)</f>
        <v>1.0906447958057854</v>
      </c>
      <c r="R1042">
        <f t="shared" si="108"/>
        <v>0.22223641966096697</v>
      </c>
    </row>
    <row r="1043" spans="1:18" x14ac:dyDescent="0.2">
      <c r="A1043" s="2">
        <v>11</v>
      </c>
      <c r="B1043" s="2">
        <v>1033</v>
      </c>
      <c r="C1043" s="2">
        <v>10</v>
      </c>
      <c r="D1043" s="2">
        <v>22</v>
      </c>
      <c r="E1043" s="2">
        <v>283.14999999999998</v>
      </c>
      <c r="F1043" s="2" cm="1">
        <f t="array" ref="F1043">INDEX($V$11:$V$61,A1043)</f>
        <v>1</v>
      </c>
      <c r="G1043" cm="1">
        <f t="array" ref="G1043">INDEX($W$11:$W$61,A1043)</f>
        <v>-1.9168399090560033</v>
      </c>
      <c r="H1043">
        <f t="shared" si="103"/>
        <v>0.2664297834333989</v>
      </c>
      <c r="I1043">
        <f t="shared" si="106"/>
        <v>4713.5690680879807</v>
      </c>
      <c r="J1043" cm="1">
        <f t="array" ref="J1043">INDEX($X$11:$X$61,A1043)</f>
        <v>0.96588777076581955</v>
      </c>
      <c r="K1043">
        <f t="shared" si="107"/>
        <v>81.468464529508424</v>
      </c>
      <c r="L1043" cm="1">
        <f t="array" ref="L1043">INDEX($Y$11:$Y$61,A1043)</f>
        <v>4.6901466084872217E-6</v>
      </c>
      <c r="M1043" cm="1">
        <f t="array" ref="M1043">INDEX($Z$11:$Z$61,A1043)</f>
        <v>7.7141015201364741E-7</v>
      </c>
      <c r="N1043">
        <f t="shared" si="104"/>
        <v>1.6942015202154732E-5</v>
      </c>
      <c r="O1043">
        <f t="shared" si="105"/>
        <v>3.1822793912283031E-7</v>
      </c>
      <c r="P1043" cm="1">
        <f t="array" ref="P1043">INDEX($AA$11:$AA$61,A1043)</f>
        <v>1.8083444463665538E-11</v>
      </c>
      <c r="Q1043" cm="1">
        <f t="array" ref="Q1043">INDEX($AB$11:$AB$61,A1043)</f>
        <v>1.0906447958057854</v>
      </c>
      <c r="R1043">
        <f t="shared" si="108"/>
        <v>0.23351169945061509</v>
      </c>
    </row>
    <row r="1044" spans="1:18" x14ac:dyDescent="0.2">
      <c r="A1044" s="2">
        <v>11</v>
      </c>
      <c r="B1044" s="2">
        <v>1034</v>
      </c>
      <c r="C1044" s="2">
        <v>10</v>
      </c>
      <c r="D1044" s="2">
        <v>23</v>
      </c>
      <c r="E1044" s="2">
        <v>283.14999999999998</v>
      </c>
      <c r="F1044" s="2" cm="1">
        <f t="array" ref="F1044">INDEX($V$11:$V$61,A1044)</f>
        <v>1</v>
      </c>
      <c r="G1044" cm="1">
        <f t="array" ref="G1044">INDEX($W$11:$W$61,A1044)</f>
        <v>-1.9168399090560033</v>
      </c>
      <c r="H1044">
        <f t="shared" si="103"/>
        <v>0.27854022813491702</v>
      </c>
      <c r="I1044">
        <f t="shared" si="106"/>
        <v>5041.5935279424311</v>
      </c>
      <c r="J1044" cm="1">
        <f t="array" ref="J1044">INDEX($X$11:$X$61,A1044)</f>
        <v>0.96588777076581955</v>
      </c>
      <c r="K1044">
        <f t="shared" si="107"/>
        <v>84.755324398607456</v>
      </c>
      <c r="L1044" cm="1">
        <f t="array" ref="L1044">INDEX($Y$11:$Y$61,A1044)</f>
        <v>4.6901466084872217E-6</v>
      </c>
      <c r="M1044" cm="1">
        <f t="array" ref="M1044">INDEX($Z$11:$Z$61,A1044)</f>
        <v>7.7141015201364741E-7</v>
      </c>
      <c r="N1044">
        <f t="shared" si="104"/>
        <v>1.7914985978403955E-5</v>
      </c>
      <c r="O1044">
        <f t="shared" si="105"/>
        <v>3.3106619607879151E-7</v>
      </c>
      <c r="P1044" cm="1">
        <f t="array" ref="P1044">INDEX($AA$11:$AA$61,A1044)</f>
        <v>1.8083444463665538E-11</v>
      </c>
      <c r="Q1044" cm="1">
        <f t="array" ref="Q1044">INDEX($AB$11:$AB$61,A1044)</f>
        <v>1.0906447958057854</v>
      </c>
      <c r="R1044">
        <f t="shared" si="108"/>
        <v>0.24460270270689907</v>
      </c>
    </row>
    <row r="1045" spans="1:18" x14ac:dyDescent="0.2">
      <c r="A1045" s="2">
        <v>11</v>
      </c>
      <c r="B1045" s="2">
        <v>1035</v>
      </c>
      <c r="C1045" s="2">
        <v>10</v>
      </c>
      <c r="D1045" s="2">
        <v>24</v>
      </c>
      <c r="E1045" s="2">
        <v>283.14999999999998</v>
      </c>
      <c r="F1045" s="2" cm="1">
        <f t="array" ref="F1045">INDEX($V$11:$V$61,A1045)</f>
        <v>1</v>
      </c>
      <c r="G1045" cm="1">
        <f t="array" ref="G1045">INDEX($W$11:$W$61,A1045)</f>
        <v>-1.9168399090560033</v>
      </c>
      <c r="H1045">
        <f t="shared" si="103"/>
        <v>0.29065067283643514</v>
      </c>
      <c r="I1045">
        <f t="shared" si="106"/>
        <v>5375.3471918572277</v>
      </c>
      <c r="J1045" cm="1">
        <f t="array" ref="J1045">INDEX($X$11:$X$61,A1045)</f>
        <v>0.96588777076581955</v>
      </c>
      <c r="K1045">
        <f t="shared" si="107"/>
        <v>88.042184267706475</v>
      </c>
      <c r="L1045" cm="1">
        <f t="array" ref="L1045">INDEX($Y$11:$Y$61,A1045)</f>
        <v>4.6901466084872217E-6</v>
      </c>
      <c r="M1045" cm="1">
        <f t="array" ref="M1045">INDEX($Z$11:$Z$61,A1045)</f>
        <v>7.7141015201364741E-7</v>
      </c>
      <c r="N1045">
        <f t="shared" si="104"/>
        <v>1.8867861197009617E-5</v>
      </c>
      <c r="O1045">
        <f t="shared" si="105"/>
        <v>3.439043692123633E-7</v>
      </c>
      <c r="P1045" cm="1">
        <f t="array" ref="P1045">INDEX($AA$11:$AA$61,A1045)</f>
        <v>1.8083444463665538E-11</v>
      </c>
      <c r="Q1045" cm="1">
        <f t="array" ref="Q1045">INDEX($AB$11:$AB$61,A1045)</f>
        <v>1.0906447958057854</v>
      </c>
      <c r="R1045">
        <f t="shared" si="108"/>
        <v>0.25546513034639651</v>
      </c>
    </row>
    <row r="1046" spans="1:18" x14ac:dyDescent="0.2">
      <c r="A1046" s="2">
        <v>11</v>
      </c>
      <c r="B1046" s="2">
        <v>1036</v>
      </c>
      <c r="C1046" s="2">
        <v>10</v>
      </c>
      <c r="D1046" s="2">
        <v>25</v>
      </c>
      <c r="E1046" s="2">
        <v>283.14999999999998</v>
      </c>
      <c r="F1046" s="2" cm="1">
        <f t="array" ref="F1046">INDEX($V$11:$V$61,A1046)</f>
        <v>1</v>
      </c>
      <c r="G1046" cm="1">
        <f t="array" ref="G1046">INDEX($W$11:$W$61,A1046)</f>
        <v>-1.9168399090560033</v>
      </c>
      <c r="H1046">
        <f t="shared" si="103"/>
        <v>0.30276111753795326</v>
      </c>
      <c r="I1046">
        <f t="shared" si="106"/>
        <v>5714.5300291422554</v>
      </c>
      <c r="J1046" cm="1">
        <f t="array" ref="J1046">INDEX($X$11:$X$61,A1046)</f>
        <v>0.96588777076581955</v>
      </c>
      <c r="K1046">
        <f t="shared" si="107"/>
        <v>91.329044136805507</v>
      </c>
      <c r="L1046" cm="1">
        <f t="array" ref="L1046">INDEX($Y$11:$Y$61,A1046)</f>
        <v>4.6901466084872217E-6</v>
      </c>
      <c r="M1046" cm="1">
        <f t="array" ref="M1046">INDEX($Z$11:$Z$61,A1046)</f>
        <v>7.7141015201364741E-7</v>
      </c>
      <c r="N1046">
        <f t="shared" si="104"/>
        <v>1.9797034983922613E-5</v>
      </c>
      <c r="O1046">
        <f t="shared" si="105"/>
        <v>3.567424552735096E-7</v>
      </c>
      <c r="P1046" cm="1">
        <f t="array" ref="P1046">INDEX($AA$11:$AA$61,A1046)</f>
        <v>1.8083444463665538E-11</v>
      </c>
      <c r="Q1046" cm="1">
        <f t="array" ref="Q1046">INDEX($AB$11:$AB$61,A1046)</f>
        <v>1.0906447958057854</v>
      </c>
      <c r="R1046">
        <f t="shared" si="108"/>
        <v>0.26605796761071276</v>
      </c>
    </row>
    <row r="1047" spans="1:18" x14ac:dyDescent="0.2">
      <c r="A1047" s="2">
        <v>11</v>
      </c>
      <c r="B1047" s="2">
        <v>1037</v>
      </c>
      <c r="C1047" s="2">
        <v>10</v>
      </c>
      <c r="D1047" s="2">
        <v>26</v>
      </c>
      <c r="E1047" s="2">
        <v>283.14999999999998</v>
      </c>
      <c r="F1047" s="2" cm="1">
        <f t="array" ref="F1047">INDEX($V$11:$V$61,A1047)</f>
        <v>1</v>
      </c>
      <c r="G1047" cm="1">
        <f t="array" ref="G1047">INDEX($W$11:$W$61,A1047)</f>
        <v>-1.9168399090560033</v>
      </c>
      <c r="H1047">
        <f t="shared" si="103"/>
        <v>0.31487156223947144</v>
      </c>
      <c r="I1047">
        <f t="shared" si="106"/>
        <v>6058.8625992842863</v>
      </c>
      <c r="J1047" cm="1">
        <f t="array" ref="J1047">INDEX($X$11:$X$61,A1047)</f>
        <v>0.96588777076581955</v>
      </c>
      <c r="K1047">
        <f t="shared" si="107"/>
        <v>94.615904005904554</v>
      </c>
      <c r="L1047" cm="1">
        <f t="array" ref="L1047">INDEX($Y$11:$Y$61,A1047)</f>
        <v>4.6901466084872217E-6</v>
      </c>
      <c r="M1047" cm="1">
        <f t="array" ref="M1047">INDEX($Z$11:$Z$61,A1047)</f>
        <v>7.7141015201364741E-7</v>
      </c>
      <c r="N1047">
        <f t="shared" si="104"/>
        <v>2.069921221687441E-5</v>
      </c>
      <c r="O1047">
        <f t="shared" si="105"/>
        <v>3.6958045101226763E-7</v>
      </c>
      <c r="P1047" cm="1">
        <f t="array" ref="P1047">INDEX($AA$11:$AA$61,A1047)</f>
        <v>1.8083444463665538E-11</v>
      </c>
      <c r="Q1047" cm="1">
        <f t="array" ref="Q1047">INDEX($AB$11:$AB$61,A1047)</f>
        <v>1.0906447958057854</v>
      </c>
      <c r="R1047">
        <f t="shared" si="108"/>
        <v>0.27634373436499743</v>
      </c>
    </row>
    <row r="1048" spans="1:18" x14ac:dyDescent="0.2">
      <c r="A1048" s="2">
        <v>11</v>
      </c>
      <c r="B1048" s="2">
        <v>1038</v>
      </c>
      <c r="C1048" s="2">
        <v>10</v>
      </c>
      <c r="D1048" s="2">
        <v>27</v>
      </c>
      <c r="E1048" s="2">
        <v>283.14999999999998</v>
      </c>
      <c r="F1048" s="2" cm="1">
        <f t="array" ref="F1048">INDEX($V$11:$V$61,A1048)</f>
        <v>1</v>
      </c>
      <c r="G1048" cm="1">
        <f t="array" ref="G1048">INDEX($W$11:$W$61,A1048)</f>
        <v>-1.9168399090560033</v>
      </c>
      <c r="H1048">
        <f t="shared" si="103"/>
        <v>0.32698200694098956</v>
      </c>
      <c r="I1048">
        <f t="shared" si="106"/>
        <v>6408.0843154396816</v>
      </c>
      <c r="J1048" cm="1">
        <f t="array" ref="J1048">INDEX($X$11:$X$61,A1048)</f>
        <v>0.96588777076581955</v>
      </c>
      <c r="K1048">
        <f t="shared" si="107"/>
        <v>97.902763875003586</v>
      </c>
      <c r="L1048" cm="1">
        <f t="array" ref="L1048">INDEX($Y$11:$Y$61,A1048)</f>
        <v>4.6901466084872217E-6</v>
      </c>
      <c r="M1048" cm="1">
        <f t="array" ref="M1048">INDEX($Z$11:$Z$61,A1048)</f>
        <v>7.7141015201364741E-7</v>
      </c>
      <c r="N1048">
        <f t="shared" si="104"/>
        <v>2.1571426154637519E-5</v>
      </c>
      <c r="O1048">
        <f t="shared" si="105"/>
        <v>3.824183531787507E-7</v>
      </c>
      <c r="P1048" cm="1">
        <f t="array" ref="P1048">INDEX($AA$11:$AA$61,A1048)</f>
        <v>1.8083444463665538E-11</v>
      </c>
      <c r="Q1048" cm="1">
        <f t="array" ref="Q1048">INDEX($AB$11:$AB$61,A1048)</f>
        <v>1.0906447958057854</v>
      </c>
      <c r="R1048">
        <f t="shared" si="108"/>
        <v>0.28628868562068666</v>
      </c>
    </row>
    <row r="1049" spans="1:18" x14ac:dyDescent="0.2">
      <c r="A1049" s="2">
        <v>11</v>
      </c>
      <c r="B1049" s="2">
        <v>1039</v>
      </c>
      <c r="C1049" s="2">
        <v>10</v>
      </c>
      <c r="D1049" s="2">
        <v>28</v>
      </c>
      <c r="E1049" s="2">
        <v>283.14999999999998</v>
      </c>
      <c r="F1049" s="2" cm="1">
        <f t="array" ref="F1049">INDEX($V$11:$V$61,A1049)</f>
        <v>1</v>
      </c>
      <c r="G1049" cm="1">
        <f t="array" ref="G1049">INDEX($W$11:$W$61,A1049)</f>
        <v>-1.9168399090560033</v>
      </c>
      <c r="H1049">
        <f t="shared" si="103"/>
        <v>0.33909245164250768</v>
      </c>
      <c r="I1049">
        <f t="shared" si="106"/>
        <v>6761.951880753506</v>
      </c>
      <c r="J1049" cm="1">
        <f t="array" ref="J1049">INDEX($X$11:$X$61,A1049)</f>
        <v>0.96588777076581955</v>
      </c>
      <c r="K1049">
        <f t="shared" si="107"/>
        <v>101.1896237441026</v>
      </c>
      <c r="L1049" cm="1">
        <f t="array" ref="L1049">INDEX($Y$11:$Y$61,A1049)</f>
        <v>4.6901466084872217E-6</v>
      </c>
      <c r="M1049" cm="1">
        <f t="array" ref="M1049">INDEX($Z$11:$Z$61,A1049)</f>
        <v>7.7141015201364741E-7</v>
      </c>
      <c r="N1049">
        <f t="shared" si="104"/>
        <v>2.2411051266407111E-5</v>
      </c>
      <c r="O1049">
        <f t="shared" si="105"/>
        <v>3.9525615852315147E-7</v>
      </c>
      <c r="P1049" cm="1">
        <f t="array" ref="P1049">INDEX($AA$11:$AA$61,A1049)</f>
        <v>1.8083444463665538E-11</v>
      </c>
      <c r="Q1049" cm="1">
        <f t="array" ref="Q1049">INDEX($AB$11:$AB$61,A1049)</f>
        <v>1.0906447958057854</v>
      </c>
      <c r="R1049">
        <f t="shared" si="108"/>
        <v>0.29586295746237162</v>
      </c>
    </row>
    <row r="1050" spans="1:18" x14ac:dyDescent="0.2">
      <c r="A1050" s="2">
        <v>11</v>
      </c>
      <c r="B1050" s="2">
        <v>1040</v>
      </c>
      <c r="C1050" s="2">
        <v>10</v>
      </c>
      <c r="D1050" s="2">
        <v>29</v>
      </c>
      <c r="E1050" s="2">
        <v>283.14999999999998</v>
      </c>
      <c r="F1050" s="2" cm="1">
        <f t="array" ref="F1050">INDEX($V$11:$V$61,A1050)</f>
        <v>1</v>
      </c>
      <c r="G1050" cm="1">
        <f t="array" ref="G1050">INDEX($W$11:$W$61,A1050)</f>
        <v>-1.9168399090560033</v>
      </c>
      <c r="H1050">
        <f t="shared" si="103"/>
        <v>0.35120289634402579</v>
      </c>
      <c r="I1050">
        <f t="shared" si="106"/>
        <v>7120.2378777651084</v>
      </c>
      <c r="J1050" cm="1">
        <f t="array" ref="J1050">INDEX($X$11:$X$61,A1050)</f>
        <v>0.96588777076581955</v>
      </c>
      <c r="K1050">
        <f t="shared" si="107"/>
        <v>104.47648361320164</v>
      </c>
      <c r="L1050" cm="1">
        <f t="array" ref="L1050">INDEX($Y$11:$Y$61,A1050)</f>
        <v>4.6901466084872217E-6</v>
      </c>
      <c r="M1050" cm="1">
        <f t="array" ref="M1050">INDEX($Z$11:$Z$61,A1050)</f>
        <v>7.7141015201364741E-7</v>
      </c>
      <c r="N1050">
        <f t="shared" si="104"/>
        <v>2.321581103434542E-5</v>
      </c>
      <c r="O1050">
        <f t="shared" si="105"/>
        <v>4.0809386379574418E-7</v>
      </c>
      <c r="P1050" cm="1">
        <f t="array" ref="P1050">INDEX($AA$11:$AA$61,A1050)</f>
        <v>1.8083444463665538E-11</v>
      </c>
      <c r="Q1050" cm="1">
        <f t="array" ref="Q1050">INDEX($AB$11:$AB$61,A1050)</f>
        <v>1.0906447958057854</v>
      </c>
      <c r="R1050">
        <f t="shared" si="108"/>
        <v>0.3050406557972733</v>
      </c>
    </row>
    <row r="1051" spans="1:18" x14ac:dyDescent="0.2">
      <c r="A1051" s="2">
        <v>11</v>
      </c>
      <c r="B1051" s="2">
        <v>1041</v>
      </c>
      <c r="C1051" s="2">
        <v>10</v>
      </c>
      <c r="D1051" s="2">
        <v>30</v>
      </c>
      <c r="E1051" s="2">
        <v>283.14999999999998</v>
      </c>
      <c r="F1051" s="2" cm="1">
        <f t="array" ref="F1051">INDEX($V$11:$V$61,A1051)</f>
        <v>1</v>
      </c>
      <c r="G1051" cm="1">
        <f t="array" ref="G1051">INDEX($W$11:$W$61,A1051)</f>
        <v>-1.9168399090560033</v>
      </c>
      <c r="H1051">
        <f t="shared" si="103"/>
        <v>0.36331334104554397</v>
      </c>
      <c r="I1051">
        <f t="shared" si="106"/>
        <v>7482.7294936956432</v>
      </c>
      <c r="J1051" cm="1">
        <f t="array" ref="J1051">INDEX($X$11:$X$61,A1051)</f>
        <v>0.96588777076581955</v>
      </c>
      <c r="K1051">
        <f t="shared" si="107"/>
        <v>107.76334348230067</v>
      </c>
      <c r="L1051" cm="1">
        <f t="array" ref="L1051">INDEX($Y$11:$Y$61,A1051)</f>
        <v>4.6901466084872217E-6</v>
      </c>
      <c r="M1051" cm="1">
        <f t="array" ref="M1051">INDEX($Z$11:$Z$61,A1051)</f>
        <v>7.7141015201364741E-7</v>
      </c>
      <c r="N1051">
        <f t="shared" si="104"/>
        <v>2.3983780690402912E-5</v>
      </c>
      <c r="O1051">
        <f t="shared" si="105"/>
        <v>4.2093146574688731E-7</v>
      </c>
      <c r="P1051" cm="1">
        <f t="array" ref="P1051">INDEX($AA$11:$AA$61,A1051)</f>
        <v>1.8083444463665538E-11</v>
      </c>
      <c r="Q1051" cm="1">
        <f t="array" ref="Q1051">INDEX($AB$11:$AB$61,A1051)</f>
        <v>1.0906447958057854</v>
      </c>
      <c r="R1051">
        <f t="shared" si="108"/>
        <v>0.31379988748501519</v>
      </c>
    </row>
    <row r="1052" spans="1:18" x14ac:dyDescent="0.2">
      <c r="A1052" s="2">
        <v>11</v>
      </c>
      <c r="B1052" s="2">
        <v>1042</v>
      </c>
      <c r="C1052" s="2">
        <v>10</v>
      </c>
      <c r="D1052" s="2">
        <v>31</v>
      </c>
      <c r="E1052" s="2">
        <v>283.14999999999998</v>
      </c>
      <c r="F1052" s="2" cm="1">
        <f t="array" ref="F1052">INDEX($V$11:$V$61,A1052)</f>
        <v>1</v>
      </c>
      <c r="G1052" cm="1">
        <f t="array" ref="G1052">INDEX($W$11:$W$61,A1052)</f>
        <v>-1.9168399090560033</v>
      </c>
      <c r="H1052">
        <f t="shared" si="103"/>
        <v>0.37542378574706209</v>
      </c>
      <c r="I1052">
        <f t="shared" si="106"/>
        <v>7849.2273665877892</v>
      </c>
      <c r="J1052" cm="1">
        <f t="array" ref="J1052">INDEX($X$11:$X$61,A1052)</f>
        <v>0.96588777076581955</v>
      </c>
      <c r="K1052">
        <f t="shared" si="107"/>
        <v>111.0502033513997</v>
      </c>
      <c r="L1052" cm="1">
        <f t="array" ref="L1052">INDEX($Y$11:$Y$61,A1052)</f>
        <v>4.6901466084872217E-6</v>
      </c>
      <c r="M1052" cm="1">
        <f t="array" ref="M1052">INDEX($Z$11:$Z$61,A1052)</f>
        <v>7.7141015201364741E-7</v>
      </c>
      <c r="N1052">
        <f t="shared" si="104"/>
        <v>2.4713385020616174E-5</v>
      </c>
      <c r="O1052">
        <f t="shared" si="105"/>
        <v>4.3376896112702677E-7</v>
      </c>
      <c r="P1052" cm="1">
        <f t="array" ref="P1052">INDEX($AA$11:$AA$61,A1052)</f>
        <v>1.8083444463665538E-11</v>
      </c>
      <c r="Q1052" cm="1">
        <f t="array" ref="Q1052">INDEX($AB$11:$AB$61,A1052)</f>
        <v>1.0906447958057854</v>
      </c>
      <c r="R1052">
        <f t="shared" si="108"/>
        <v>0.32212273536276997</v>
      </c>
    </row>
    <row r="1053" spans="1:18" x14ac:dyDescent="0.2">
      <c r="A1053" s="2">
        <v>11</v>
      </c>
      <c r="B1053" s="2">
        <v>1043</v>
      </c>
      <c r="C1053" s="2">
        <v>10</v>
      </c>
      <c r="D1053" s="2">
        <v>32</v>
      </c>
      <c r="E1053" s="2">
        <v>283.14999999999998</v>
      </c>
      <c r="F1053" s="2" cm="1">
        <f t="array" ref="F1053">INDEX($V$11:$V$61,A1053)</f>
        <v>1</v>
      </c>
      <c r="G1053" cm="1">
        <f t="array" ref="G1053">INDEX($W$11:$W$61,A1053)</f>
        <v>-1.9168399090560033</v>
      </c>
      <c r="H1053">
        <f t="shared" si="103"/>
        <v>0.38753423044858021</v>
      </c>
      <c r="I1053">
        <f t="shared" si="106"/>
        <v>8219.5445391383419</v>
      </c>
      <c r="J1053" cm="1">
        <f t="array" ref="J1053">INDEX($X$11:$X$61,A1053)</f>
        <v>0.96588777076581955</v>
      </c>
      <c r="K1053">
        <f t="shared" si="107"/>
        <v>114.33706322049872</v>
      </c>
      <c r="L1053" cm="1">
        <f t="array" ref="L1053">INDEX($Y$11:$Y$61,A1053)</f>
        <v>4.6901466084872217E-6</v>
      </c>
      <c r="M1053" cm="1">
        <f t="array" ref="M1053">INDEX($Z$11:$Z$61,A1053)</f>
        <v>7.7141015201364741E-7</v>
      </c>
      <c r="N1053">
        <f t="shared" si="104"/>
        <v>2.5403391520272868E-5</v>
      </c>
      <c r="O1053">
        <f t="shared" si="105"/>
        <v>4.4660634668669827E-7</v>
      </c>
      <c r="P1053" cm="1">
        <f t="array" ref="P1053">INDEX($AA$11:$AA$61,A1053)</f>
        <v>1.8083444463665538E-11</v>
      </c>
      <c r="Q1053" cm="1">
        <f t="array" ref="Q1053">INDEX($AB$11:$AB$61,A1053)</f>
        <v>1.0906447958057854</v>
      </c>
      <c r="R1053">
        <f t="shared" si="108"/>
        <v>0.32999518038918041</v>
      </c>
    </row>
    <row r="1054" spans="1:18" x14ac:dyDescent="0.2">
      <c r="A1054" s="2">
        <v>11</v>
      </c>
      <c r="B1054" s="2">
        <v>1044</v>
      </c>
      <c r="C1054" s="2">
        <v>10</v>
      </c>
      <c r="D1054" s="2">
        <v>33</v>
      </c>
      <c r="E1054" s="2">
        <v>283.14999999999998</v>
      </c>
      <c r="F1054" s="2" cm="1">
        <f t="array" ref="F1054">INDEX($V$11:$V$61,A1054)</f>
        <v>1</v>
      </c>
      <c r="G1054" cm="1">
        <f t="array" ref="G1054">INDEX($W$11:$W$61,A1054)</f>
        <v>-1.9168399090560033</v>
      </c>
      <c r="H1054">
        <f t="shared" si="103"/>
        <v>0.39964467515009833</v>
      </c>
      <c r="I1054">
        <f t="shared" si="106"/>
        <v>8593.5055086767588</v>
      </c>
      <c r="J1054" cm="1">
        <f t="array" ref="J1054">INDEX($X$11:$X$61,A1054)</f>
        <v>0.96588777076581955</v>
      </c>
      <c r="K1054">
        <f t="shared" si="107"/>
        <v>117.62392308959775</v>
      </c>
      <c r="L1054" cm="1">
        <f t="array" ref="L1054">INDEX($Y$11:$Y$61,A1054)</f>
        <v>4.6901466084872217E-6</v>
      </c>
      <c r="M1054" cm="1">
        <f t="array" ref="M1054">INDEX($Z$11:$Z$61,A1054)</f>
        <v>7.7141015201364741E-7</v>
      </c>
      <c r="N1054">
        <f t="shared" si="104"/>
        <v>2.6052899307361016E-5</v>
      </c>
      <c r="O1054">
        <f t="shared" si="105"/>
        <v>4.5944361917653023E-7</v>
      </c>
      <c r="P1054" cm="1">
        <f t="array" ref="P1054">INDEX($AA$11:$AA$61,A1054)</f>
        <v>1.8083444463665538E-11</v>
      </c>
      <c r="Q1054" cm="1">
        <f t="array" ref="Q1054">INDEX($AB$11:$AB$61,A1054)</f>
        <v>1.0906447958057854</v>
      </c>
      <c r="R1054">
        <f t="shared" si="108"/>
        <v>0.33740697554119392</v>
      </c>
    </row>
    <row r="1055" spans="1:18" x14ac:dyDescent="0.2">
      <c r="A1055" s="2">
        <v>11</v>
      </c>
      <c r="B1055" s="2">
        <v>1045</v>
      </c>
      <c r="C1055" s="2">
        <v>10</v>
      </c>
      <c r="D1055" s="2">
        <v>34</v>
      </c>
      <c r="E1055" s="2">
        <v>283.14999999999998</v>
      </c>
      <c r="F1055" s="2" cm="1">
        <f t="array" ref="F1055">INDEX($V$11:$V$61,A1055)</f>
        <v>1</v>
      </c>
      <c r="G1055" cm="1">
        <f t="array" ref="G1055">INDEX($W$11:$W$61,A1055)</f>
        <v>-1.9168399090560033</v>
      </c>
      <c r="H1055">
        <f t="shared" si="103"/>
        <v>0.41175511985161645</v>
      </c>
      <c r="I1055">
        <f t="shared" si="106"/>
        <v>8970.9453631364613</v>
      </c>
      <c r="J1055" cm="1">
        <f t="array" ref="J1055">INDEX($X$11:$X$61,A1055)</f>
        <v>0.96588777076581955</v>
      </c>
      <c r="K1055">
        <f t="shared" si="107"/>
        <v>120.91078295869676</v>
      </c>
      <c r="L1055" cm="1">
        <f t="array" ref="L1055">INDEX($Y$11:$Y$61,A1055)</f>
        <v>4.6901466084872217E-6</v>
      </c>
      <c r="M1055" cm="1">
        <f t="array" ref="M1055">INDEX($Z$11:$Z$61,A1055)</f>
        <v>7.7141015201364741E-7</v>
      </c>
      <c r="N1055">
        <f t="shared" si="104"/>
        <v>2.6661324297087849E-5</v>
      </c>
      <c r="O1055">
        <f t="shared" si="105"/>
        <v>4.722807753472465E-7</v>
      </c>
      <c r="P1055" cm="1">
        <f t="array" ref="P1055">INDEX($AA$11:$AA$61,A1055)</f>
        <v>1.8083444463665538E-11</v>
      </c>
      <c r="Q1055" cm="1">
        <f t="array" ref="Q1055">INDEX($AB$11:$AB$61,A1055)</f>
        <v>1.0906447958057854</v>
      </c>
      <c r="R1055">
        <f t="shared" si="108"/>
        <v>0.34435147718270476</v>
      </c>
    </row>
    <row r="1056" spans="1:18" x14ac:dyDescent="0.2">
      <c r="A1056" s="2">
        <v>11</v>
      </c>
      <c r="B1056" s="2">
        <v>1046</v>
      </c>
      <c r="C1056" s="2">
        <v>10</v>
      </c>
      <c r="D1056" s="2">
        <v>35</v>
      </c>
      <c r="E1056" s="2">
        <v>283.14999999999998</v>
      </c>
      <c r="F1056" s="2" cm="1">
        <f t="array" ref="F1056">INDEX($V$11:$V$61,A1056)</f>
        <v>1</v>
      </c>
      <c r="G1056" cm="1">
        <f t="array" ref="G1056">INDEX($W$11:$W$61,A1056)</f>
        <v>-1.9168399090560033</v>
      </c>
      <c r="H1056">
        <f t="shared" si="103"/>
        <v>0.42386556455313462</v>
      </c>
      <c r="I1056">
        <f t="shared" si="106"/>
        <v>9351.7089940727146</v>
      </c>
      <c r="J1056" cm="1">
        <f t="array" ref="J1056">INDEX($X$11:$X$61,A1056)</f>
        <v>0.96588777076581955</v>
      </c>
      <c r="K1056">
        <f t="shared" si="107"/>
        <v>124.1976428277958</v>
      </c>
      <c r="L1056" cm="1">
        <f t="array" ref="L1056">INDEX($Y$11:$Y$61,A1056)</f>
        <v>4.6901466084872217E-6</v>
      </c>
      <c r="M1056" cm="1">
        <f t="array" ref="M1056">INDEX($Z$11:$Z$61,A1056)</f>
        <v>7.7141015201364741E-7</v>
      </c>
      <c r="N1056">
        <f t="shared" si="104"/>
        <v>2.722838120621319E-5</v>
      </c>
      <c r="O1056">
        <f t="shared" si="105"/>
        <v>4.8511781194966925E-7</v>
      </c>
      <c r="P1056" cm="1">
        <f t="array" ref="P1056">INDEX($AA$11:$AA$61,A1056)</f>
        <v>1.8083444463665538E-11</v>
      </c>
      <c r="Q1056" cm="1">
        <f t="array" ref="Q1056">INDEX($AB$11:$AB$61,A1056)</f>
        <v>1.0906447958057854</v>
      </c>
      <c r="R1056">
        <f t="shared" si="108"/>
        <v>0.35082544037415203</v>
      </c>
    </row>
    <row r="1057" spans="1:18" x14ac:dyDescent="0.2">
      <c r="A1057" s="2">
        <v>11</v>
      </c>
      <c r="B1057" s="2">
        <v>1047</v>
      </c>
      <c r="C1057" s="2">
        <v>10</v>
      </c>
      <c r="D1057" s="2">
        <v>36</v>
      </c>
      <c r="E1057" s="2">
        <v>283.14999999999998</v>
      </c>
      <c r="F1057" s="2" cm="1">
        <f t="array" ref="F1057">INDEX($V$11:$V$61,A1057)</f>
        <v>1</v>
      </c>
      <c r="G1057" cm="1">
        <f t="array" ref="G1057">INDEX($W$11:$W$61,A1057)</f>
        <v>-1.9168399090560033</v>
      </c>
      <c r="H1057">
        <f t="shared" si="103"/>
        <v>0.43597600925465274</v>
      </c>
      <c r="I1057">
        <f t="shared" si="106"/>
        <v>9735.6503788291011</v>
      </c>
      <c r="J1057" cm="1">
        <f t="array" ref="J1057">INDEX($X$11:$X$61,A1057)</f>
        <v>0.96588777076581955</v>
      </c>
      <c r="K1057">
        <f t="shared" si="107"/>
        <v>127.48450269689482</v>
      </c>
      <c r="L1057" cm="1">
        <f t="array" ref="L1057">INDEX($Y$11:$Y$61,A1057)</f>
        <v>4.6901466084872217E-6</v>
      </c>
      <c r="M1057" cm="1">
        <f t="array" ref="M1057">INDEX($Z$11:$Z$61,A1057)</f>
        <v>7.7141015201364741E-7</v>
      </c>
      <c r="N1057">
        <f t="shared" si="104"/>
        <v>2.775406299333598E-5</v>
      </c>
      <c r="O1057">
        <f t="shared" si="105"/>
        <v>4.9795472573472117E-7</v>
      </c>
      <c r="P1057" cm="1">
        <f t="array" ref="P1057">INDEX($AA$11:$AA$61,A1057)</f>
        <v>1.8083444463665538E-11</v>
      </c>
      <c r="Q1057" cm="1">
        <f t="array" ref="Q1057">INDEX($AB$11:$AB$61,A1057)</f>
        <v>1.0906447958057854</v>
      </c>
      <c r="R1057">
        <f t="shared" si="108"/>
        <v>0.35682878501755266</v>
      </c>
    </row>
    <row r="1058" spans="1:18" x14ac:dyDescent="0.2">
      <c r="A1058" s="2">
        <v>11</v>
      </c>
      <c r="B1058" s="2">
        <v>1048</v>
      </c>
      <c r="C1058" s="2">
        <v>10</v>
      </c>
      <c r="D1058" s="2">
        <v>37</v>
      </c>
      <c r="E1058" s="2">
        <v>283.14999999999998</v>
      </c>
      <c r="F1058" s="2" cm="1">
        <f t="array" ref="F1058">INDEX($V$11:$V$61,A1058)</f>
        <v>1</v>
      </c>
      <c r="G1058" cm="1">
        <f t="array" ref="G1058">INDEX($W$11:$W$61,A1058)</f>
        <v>-1.9168399090560033</v>
      </c>
      <c r="H1058">
        <f t="shared" si="103"/>
        <v>0.44808645395617086</v>
      </c>
      <c r="I1058">
        <f t="shared" si="106"/>
        <v>10122.631924866506</v>
      </c>
      <c r="J1058" cm="1">
        <f t="array" ref="J1058">INDEX($X$11:$X$61,A1058)</f>
        <v>0.96588777076581955</v>
      </c>
      <c r="K1058">
        <f t="shared" si="107"/>
        <v>130.77136256599388</v>
      </c>
      <c r="L1058" cm="1">
        <f t="array" ref="L1058">INDEX($Y$11:$Y$61,A1058)</f>
        <v>4.6901466084872217E-6</v>
      </c>
      <c r="M1058" cm="1">
        <f t="array" ref="M1058">INDEX($Z$11:$Z$61,A1058)</f>
        <v>7.7141015201364741E-7</v>
      </c>
      <c r="N1058">
        <f t="shared" si="104"/>
        <v>2.8238618352272699E-5</v>
      </c>
      <c r="O1058">
        <f t="shared" si="105"/>
        <v>5.1079151345342898E-7</v>
      </c>
      <c r="P1058" cm="1">
        <f t="array" ref="P1058">INDEX($AA$11:$AA$61,A1058)</f>
        <v>1.8083444463665538E-11</v>
      </c>
      <c r="Q1058" cm="1">
        <f t="array" ref="Q1058">INDEX($AB$11:$AB$61,A1058)</f>
        <v>1.0906447958057854</v>
      </c>
      <c r="R1058">
        <f t="shared" si="108"/>
        <v>0.36236433985657024</v>
      </c>
    </row>
    <row r="1059" spans="1:18" x14ac:dyDescent="0.2">
      <c r="A1059" s="2">
        <v>11</v>
      </c>
      <c r="B1059" s="2">
        <v>1049</v>
      </c>
      <c r="C1059" s="2">
        <v>10</v>
      </c>
      <c r="D1059" s="2">
        <v>38</v>
      </c>
      <c r="E1059" s="2">
        <v>283.14999999999998</v>
      </c>
      <c r="F1059" s="2" cm="1">
        <f t="array" ref="F1059">INDEX($V$11:$V$61,A1059)</f>
        <v>1</v>
      </c>
      <c r="G1059" cm="1">
        <f t="array" ref="G1059">INDEX($W$11:$W$61,A1059)</f>
        <v>-1.9168399090560033</v>
      </c>
      <c r="H1059">
        <f t="shared" si="103"/>
        <v>0.46019689865768898</v>
      </c>
      <c r="I1059">
        <f t="shared" si="106"/>
        <v>10512.523870063607</v>
      </c>
      <c r="J1059" cm="1">
        <f t="array" ref="J1059">INDEX($X$11:$X$61,A1059)</f>
        <v>0.96588777076581955</v>
      </c>
      <c r="K1059">
        <f t="shared" si="107"/>
        <v>134.05822243509289</v>
      </c>
      <c r="L1059" cm="1">
        <f t="array" ref="L1059">INDEX($Y$11:$Y$61,A1059)</f>
        <v>4.6901466084872217E-6</v>
      </c>
      <c r="M1059" cm="1">
        <f t="array" ref="M1059">INDEX($Z$11:$Z$61,A1059)</f>
        <v>7.7141015201364741E-7</v>
      </c>
      <c r="N1059">
        <f t="shared" si="104"/>
        <v>2.8682527863461374E-5</v>
      </c>
      <c r="O1059">
        <f t="shared" si="105"/>
        <v>5.236281718569252E-7</v>
      </c>
      <c r="P1059" cm="1">
        <f t="array" ref="P1059">INDEX($AA$11:$AA$61,A1059)</f>
        <v>1.8083444463665538E-11</v>
      </c>
      <c r="Q1059" cm="1">
        <f t="array" ref="Q1059">INDEX($AB$11:$AB$61,A1059)</f>
        <v>1.0906447958057854</v>
      </c>
      <c r="R1059">
        <f t="shared" si="108"/>
        <v>0.36743757121239273</v>
      </c>
    </row>
    <row r="1060" spans="1:18" x14ac:dyDescent="0.2">
      <c r="A1060" s="2">
        <v>11</v>
      </c>
      <c r="B1060" s="2">
        <v>1050</v>
      </c>
      <c r="C1060" s="2">
        <v>10</v>
      </c>
      <c r="D1060" s="2">
        <v>39</v>
      </c>
      <c r="E1060" s="2">
        <v>283.14999999999998</v>
      </c>
      <c r="F1060" s="2" cm="1">
        <f t="array" ref="F1060">INDEX($V$11:$V$61,A1060)</f>
        <v>1</v>
      </c>
      <c r="G1060" cm="1">
        <f t="array" ref="G1060">INDEX($W$11:$W$61,A1060)</f>
        <v>-1.9168399090560033</v>
      </c>
      <c r="H1060">
        <f t="shared" si="103"/>
        <v>0.47230734335920715</v>
      </c>
      <c r="I1060">
        <f t="shared" si="106"/>
        <v>10905.203733492775</v>
      </c>
      <c r="J1060" cm="1">
        <f t="array" ref="J1060">INDEX($X$11:$X$61,A1060)</f>
        <v>0.96588777076581955</v>
      </c>
      <c r="K1060">
        <f t="shared" si="107"/>
        <v>137.34508230419189</v>
      </c>
      <c r="L1060" cm="1">
        <f t="array" ref="L1060">INDEX($Y$11:$Y$61,A1060)</f>
        <v>4.6901466084872217E-6</v>
      </c>
      <c r="M1060" cm="1">
        <f t="array" ref="M1060">INDEX($Z$11:$Z$61,A1060)</f>
        <v>7.7141015201364741E-7</v>
      </c>
      <c r="N1060">
        <f t="shared" si="104"/>
        <v>2.9086479376776859E-5</v>
      </c>
      <c r="O1060">
        <f t="shared" si="105"/>
        <v>5.3646469769645221E-7</v>
      </c>
      <c r="P1060" cm="1">
        <f t="array" ref="P1060">INDEX($AA$11:$AA$61,A1060)</f>
        <v>1.8083444463665538E-11</v>
      </c>
      <c r="Q1060" cm="1">
        <f t="array" ref="Q1060">INDEX($AB$11:$AB$61,A1060)</f>
        <v>1.0906447958057854</v>
      </c>
      <c r="R1060">
        <f t="shared" si="108"/>
        <v>0.37205630297735454</v>
      </c>
    </row>
    <row r="1061" spans="1:18" x14ac:dyDescent="0.2">
      <c r="A1061" s="2">
        <v>11</v>
      </c>
      <c r="B1061" s="2">
        <v>1051</v>
      </c>
      <c r="C1061" s="2">
        <v>10</v>
      </c>
      <c r="D1061" s="2">
        <v>40</v>
      </c>
      <c r="E1061" s="2">
        <v>283.14999999999998</v>
      </c>
      <c r="F1061" s="2" cm="1">
        <f t="array" ref="F1061">INDEX($V$11:$V$61,A1061)</f>
        <v>1</v>
      </c>
      <c r="G1061" cm="1">
        <f t="array" ref="G1061">INDEX($W$11:$W$61,A1061)</f>
        <v>-1.9168399090560033</v>
      </c>
      <c r="H1061">
        <f t="shared" si="103"/>
        <v>0.48441778806072527</v>
      </c>
      <c r="I1061">
        <f t="shared" si="106"/>
        <v>11300.555811783415</v>
      </c>
      <c r="J1061" cm="1">
        <f t="array" ref="J1061">INDEX($X$11:$X$61,A1061)</f>
        <v>0.96588777076581955</v>
      </c>
      <c r="K1061">
        <f t="shared" si="107"/>
        <v>140.63194217329095</v>
      </c>
      <c r="L1061" cm="1">
        <f t="array" ref="L1061">INDEX($Y$11:$Y$61,A1061)</f>
        <v>4.6901466084872217E-6</v>
      </c>
      <c r="M1061" cm="1">
        <f t="array" ref="M1061">INDEX($Z$11:$Z$61,A1061)</f>
        <v>7.7141015201364741E-7</v>
      </c>
      <c r="N1061">
        <f t="shared" si="104"/>
        <v>2.9451343152452803E-5</v>
      </c>
      <c r="O1061">
        <f t="shared" si="105"/>
        <v>5.4930108772336402E-7</v>
      </c>
      <c r="P1061" cm="1">
        <f t="array" ref="P1061">INDEX($AA$11:$AA$61,A1061)</f>
        <v>1.8083444463665538E-11</v>
      </c>
      <c r="Q1061" cm="1">
        <f t="array" ref="Q1061">INDEX($AB$11:$AB$61,A1061)</f>
        <v>1.0906447958057854</v>
      </c>
      <c r="R1061">
        <f t="shared" si="108"/>
        <v>0.37623043385715937</v>
      </c>
    </row>
    <row r="1062" spans="1:18" x14ac:dyDescent="0.2">
      <c r="A1062" s="2">
        <v>11</v>
      </c>
      <c r="B1062" s="2">
        <v>1052</v>
      </c>
      <c r="C1062" s="2">
        <v>10</v>
      </c>
      <c r="D1062" s="2">
        <v>41</v>
      </c>
      <c r="E1062" s="2">
        <v>283.14999999999998</v>
      </c>
      <c r="F1062" s="2" cm="1">
        <f t="array" ref="F1062">INDEX($V$11:$V$61,A1062)</f>
        <v>1</v>
      </c>
      <c r="G1062" cm="1">
        <f t="array" ref="G1062">INDEX($W$11:$W$61,A1062)</f>
        <v>-1.9168399090560033</v>
      </c>
      <c r="H1062">
        <f t="shared" si="103"/>
        <v>0.49652823276224339</v>
      </c>
      <c r="I1062">
        <f t="shared" si="106"/>
        <v>11698.470716718524</v>
      </c>
      <c r="J1062" cm="1">
        <f t="array" ref="J1062">INDEX($X$11:$X$61,A1062)</f>
        <v>0.96588777076581955</v>
      </c>
      <c r="K1062">
        <f t="shared" si="107"/>
        <v>143.91880204238996</v>
      </c>
      <c r="L1062" cm="1">
        <f t="array" ref="L1062">INDEX($Y$11:$Y$61,A1062)</f>
        <v>4.6901466084872217E-6</v>
      </c>
      <c r="M1062" cm="1">
        <f t="array" ref="M1062">INDEX($Z$11:$Z$61,A1062)</f>
        <v>7.7141015201364741E-7</v>
      </c>
      <c r="N1062">
        <f t="shared" si="104"/>
        <v>2.9778147229218324E-5</v>
      </c>
      <c r="O1062">
        <f t="shared" si="105"/>
        <v>5.6213733868912876E-7</v>
      </c>
      <c r="P1062" cm="1">
        <f t="array" ref="P1062">INDEX($AA$11:$AA$61,A1062)</f>
        <v>1.8083444463665538E-11</v>
      </c>
      <c r="Q1062" cm="1">
        <f t="array" ref="Q1062">INDEX($AB$11:$AB$61,A1062)</f>
        <v>1.0906447958057854</v>
      </c>
      <c r="R1062">
        <f t="shared" si="108"/>
        <v>0.37997165719754161</v>
      </c>
    </row>
    <row r="1063" spans="1:18" x14ac:dyDescent="0.2">
      <c r="A1063" s="2">
        <v>11</v>
      </c>
      <c r="B1063" s="2">
        <v>1053</v>
      </c>
      <c r="C1063" s="2">
        <v>10</v>
      </c>
      <c r="D1063" s="2">
        <v>42</v>
      </c>
      <c r="E1063" s="2">
        <v>283.14999999999998</v>
      </c>
      <c r="F1063" s="2" cm="1">
        <f t="array" ref="F1063">INDEX($V$11:$V$61,A1063)</f>
        <v>1</v>
      </c>
      <c r="G1063" cm="1">
        <f t="array" ref="G1063">INDEX($W$11:$W$61,A1063)</f>
        <v>-1.9168399090560033</v>
      </c>
      <c r="H1063">
        <f t="shared" si="103"/>
        <v>0.50863867746376157</v>
      </c>
      <c r="I1063">
        <f t="shared" si="106"/>
        <v>12098.844950178907</v>
      </c>
      <c r="J1063" cm="1">
        <f t="array" ref="J1063">INDEX($X$11:$X$61,A1063)</f>
        <v>0.96588777076581955</v>
      </c>
      <c r="K1063">
        <f t="shared" si="107"/>
        <v>147.20566191148899</v>
      </c>
      <c r="L1063" cm="1">
        <f t="array" ref="L1063">INDEX($Y$11:$Y$61,A1063)</f>
        <v>4.6901466084872217E-6</v>
      </c>
      <c r="M1063" cm="1">
        <f t="array" ref="M1063">INDEX($Z$11:$Z$61,A1063)</f>
        <v>7.7141015201364741E-7</v>
      </c>
      <c r="N1063">
        <f t="shared" si="104"/>
        <v>3.0068053424311867E-5</v>
      </c>
      <c r="O1063">
        <f t="shared" si="105"/>
        <v>5.749734473453325E-7</v>
      </c>
      <c r="P1063" cm="1">
        <f t="array" ref="P1063">INDEX($AA$11:$AA$61,A1063)</f>
        <v>1.8083444463665538E-11</v>
      </c>
      <c r="Q1063" cm="1">
        <f t="array" ref="Q1063">INDEX($AB$11:$AB$61,A1063)</f>
        <v>1.0906447958057854</v>
      </c>
      <c r="R1063">
        <f t="shared" si="108"/>
        <v>0.38329318799816758</v>
      </c>
    </row>
    <row r="1064" spans="1:18" x14ac:dyDescent="0.2">
      <c r="A1064" s="2">
        <v>11</v>
      </c>
      <c r="B1064" s="2">
        <v>1054</v>
      </c>
      <c r="C1064" s="2">
        <v>10</v>
      </c>
      <c r="D1064" s="2">
        <v>43</v>
      </c>
      <c r="E1064" s="2">
        <v>283.14999999999998</v>
      </c>
      <c r="F1064" s="2" cm="1">
        <f t="array" ref="F1064">INDEX($V$11:$V$61,A1064)</f>
        <v>1</v>
      </c>
      <c r="G1064" cm="1">
        <f t="array" ref="G1064">INDEX($W$11:$W$61,A1064)</f>
        <v>-1.9168399090560033</v>
      </c>
      <c r="H1064">
        <f t="shared" si="103"/>
        <v>0.52074912216527969</v>
      </c>
      <c r="I1064">
        <f t="shared" si="106"/>
        <v>12501.580512962637</v>
      </c>
      <c r="J1064" cm="1">
        <f t="array" ref="J1064">INDEX($X$11:$X$61,A1064)</f>
        <v>0.96588777076581955</v>
      </c>
      <c r="K1064">
        <f t="shared" si="107"/>
        <v>150.49252178058802</v>
      </c>
      <c r="L1064" cm="1">
        <f t="array" ref="L1064">INDEX($Y$11:$Y$61,A1064)</f>
        <v>4.6901466084872217E-6</v>
      </c>
      <c r="M1064" cm="1">
        <f t="array" ref="M1064">INDEX($Z$11:$Z$61,A1064)</f>
        <v>7.7141015201364741E-7</v>
      </c>
      <c r="N1064">
        <f t="shared" si="104"/>
        <v>3.0322334302380214E-5</v>
      </c>
      <c r="O1064">
        <f t="shared" si="105"/>
        <v>5.8780941044368099E-7</v>
      </c>
      <c r="P1064" cm="1">
        <f t="array" ref="P1064">INDEX($AA$11:$AA$61,A1064)</f>
        <v>1.8083444463665538E-11</v>
      </c>
      <c r="Q1064" cm="1">
        <f t="array" ref="Q1064">INDEX($AB$11:$AB$61,A1064)</f>
        <v>1.0906447958057854</v>
      </c>
      <c r="R1064">
        <f t="shared" si="108"/>
        <v>0.38620950094705153</v>
      </c>
    </row>
    <row r="1065" spans="1:18" x14ac:dyDescent="0.2">
      <c r="A1065" s="2">
        <v>11</v>
      </c>
      <c r="B1065" s="2">
        <v>1055</v>
      </c>
      <c r="C1065" s="2">
        <v>10</v>
      </c>
      <c r="D1065" s="2">
        <v>44</v>
      </c>
      <c r="E1065" s="2">
        <v>283.14999999999998</v>
      </c>
      <c r="F1065" s="2" cm="1">
        <f t="array" ref="F1065">INDEX($V$11:$V$61,A1065)</f>
        <v>1</v>
      </c>
      <c r="G1065" cm="1">
        <f t="array" ref="G1065">INDEX($W$11:$W$61,A1065)</f>
        <v>-1.9168399090560033</v>
      </c>
      <c r="H1065">
        <f t="shared" si="103"/>
        <v>0.53285956686679781</v>
      </c>
      <c r="I1065">
        <f t="shared" si="106"/>
        <v>12906.584544371346</v>
      </c>
      <c r="J1065" cm="1">
        <f t="array" ref="J1065">INDEX($X$11:$X$61,A1065)</f>
        <v>0.96588777076581955</v>
      </c>
      <c r="K1065">
        <f t="shared" si="107"/>
        <v>153.77938164968702</v>
      </c>
      <c r="L1065" cm="1">
        <f t="array" ref="L1065">INDEX($Y$11:$Y$61,A1065)</f>
        <v>4.6901466084872217E-6</v>
      </c>
      <c r="M1065" cm="1">
        <f t="array" ref="M1065">INDEX($Z$11:$Z$61,A1065)</f>
        <v>7.7141015201364741E-7</v>
      </c>
      <c r="N1065">
        <f t="shared" si="104"/>
        <v>3.0542351382540428E-5</v>
      </c>
      <c r="O1065">
        <f t="shared" si="105"/>
        <v>6.0064522473600298E-7</v>
      </c>
      <c r="P1065" cm="1">
        <f t="array" ref="P1065">INDEX($AA$11:$AA$61,A1065)</f>
        <v>1.8083444463665538E-11</v>
      </c>
      <c r="Q1065" cm="1">
        <f t="array" ref="Q1065">INDEX($AB$11:$AB$61,A1065)</f>
        <v>1.0906447958057854</v>
      </c>
      <c r="R1065">
        <f t="shared" si="108"/>
        <v>0.38873608253836534</v>
      </c>
    </row>
    <row r="1066" spans="1:18" x14ac:dyDescent="0.2">
      <c r="A1066" s="2">
        <v>11</v>
      </c>
      <c r="B1066" s="2">
        <v>1056</v>
      </c>
      <c r="C1066" s="2">
        <v>10</v>
      </c>
      <c r="D1066" s="2">
        <v>45</v>
      </c>
      <c r="E1066" s="2">
        <v>283.14999999999998</v>
      </c>
      <c r="F1066" s="2" cm="1">
        <f t="array" ref="F1066">INDEX($V$11:$V$61,A1066)</f>
        <v>1</v>
      </c>
      <c r="G1066" cm="1">
        <f t="array" ref="G1066">INDEX($W$11:$W$61,A1066)</f>
        <v>-1.9168399090560033</v>
      </c>
      <c r="H1066">
        <f t="shared" si="103"/>
        <v>0.54497001156831593</v>
      </c>
      <c r="I1066">
        <f t="shared" si="106"/>
        <v>13313.768989776678</v>
      </c>
      <c r="J1066" cm="1">
        <f t="array" ref="J1066">INDEX($X$11:$X$61,A1066)</f>
        <v>0.96588777076581955</v>
      </c>
      <c r="K1066">
        <f t="shared" si="107"/>
        <v>157.06624151878609</v>
      </c>
      <c r="L1066" cm="1">
        <f t="array" ref="L1066">INDEX($Y$11:$Y$61,A1066)</f>
        <v>4.6901466084872217E-6</v>
      </c>
      <c r="M1066" cm="1">
        <f t="array" ref="M1066">INDEX($Z$11:$Z$61,A1066)</f>
        <v>7.7141015201364741E-7</v>
      </c>
      <c r="N1066">
        <f t="shared" si="104"/>
        <v>3.0729534787628566E-5</v>
      </c>
      <c r="O1066">
        <f t="shared" si="105"/>
        <v>6.134808869742529E-7</v>
      </c>
      <c r="P1066" cm="1">
        <f t="array" ref="P1066">INDEX($AA$11:$AA$61,A1066)</f>
        <v>1.8083444463665538E-11</v>
      </c>
      <c r="Q1066" cm="1">
        <f t="array" ref="Q1066">INDEX($AB$11:$AB$61,A1066)</f>
        <v>1.0906447958057854</v>
      </c>
      <c r="R1066">
        <f t="shared" si="108"/>
        <v>0.39088919959429708</v>
      </c>
    </row>
    <row r="1067" spans="1:18" x14ac:dyDescent="0.2">
      <c r="A1067" s="2">
        <v>11</v>
      </c>
      <c r="B1067" s="2">
        <v>1057</v>
      </c>
      <c r="C1067" s="2">
        <v>10</v>
      </c>
      <c r="D1067" s="2">
        <v>46</v>
      </c>
      <c r="E1067" s="2">
        <v>283.14999999999998</v>
      </c>
      <c r="F1067" s="2" cm="1">
        <f t="array" ref="F1067">INDEX($V$11:$V$61,A1067)</f>
        <v>1</v>
      </c>
      <c r="G1067" cm="1">
        <f t="array" ref="G1067">INDEX($W$11:$W$61,A1067)</f>
        <v>-1.9168399090560033</v>
      </c>
      <c r="H1067">
        <f t="shared" si="103"/>
        <v>0.55708045626983405</v>
      </c>
      <c r="I1067">
        <f t="shared" si="106"/>
        <v>13723.050293665096</v>
      </c>
      <c r="J1067" cm="1">
        <f t="array" ref="J1067">INDEX($X$11:$X$61,A1067)</f>
        <v>0.96588777076581955</v>
      </c>
      <c r="K1067">
        <f t="shared" si="107"/>
        <v>160.35310138788509</v>
      </c>
      <c r="L1067" cm="1">
        <f t="array" ref="L1067">INDEX($Y$11:$Y$61,A1067)</f>
        <v>4.6901466084872217E-6</v>
      </c>
      <c r="M1067" cm="1">
        <f t="array" ref="M1067">INDEX($Z$11:$Z$61,A1067)</f>
        <v>7.7141015201364741E-7</v>
      </c>
      <c r="N1067">
        <f t="shared" si="104"/>
        <v>3.088536447883653E-5</v>
      </c>
      <c r="O1067">
        <f t="shared" si="105"/>
        <v>6.2631639391051309E-7</v>
      </c>
      <c r="P1067" cm="1">
        <f t="array" ref="P1067">INDEX($AA$11:$AA$61,A1067)</f>
        <v>1.8083444463665538E-11</v>
      </c>
      <c r="Q1067" cm="1">
        <f t="array" ref="Q1067">INDEX($AB$11:$AB$61,A1067)</f>
        <v>1.0906447958057854</v>
      </c>
      <c r="R1067">
        <f t="shared" si="108"/>
        <v>0.39268568581979135</v>
      </c>
    </row>
    <row r="1068" spans="1:18" x14ac:dyDescent="0.2">
      <c r="A1068" s="2">
        <v>11</v>
      </c>
      <c r="B1068" s="2">
        <v>1058</v>
      </c>
      <c r="C1068" s="2">
        <v>10</v>
      </c>
      <c r="D1068" s="2">
        <v>47</v>
      </c>
      <c r="E1068" s="2">
        <v>283.14999999999998</v>
      </c>
      <c r="F1068" s="2" cm="1">
        <f t="array" ref="F1068">INDEX($V$11:$V$61,A1068)</f>
        <v>1</v>
      </c>
      <c r="G1068" cm="1">
        <f t="array" ref="G1068">INDEX($W$11:$W$61,A1068)</f>
        <v>-1.9168399090560033</v>
      </c>
      <c r="H1068">
        <f t="shared" si="103"/>
        <v>0.56919090097135216</v>
      </c>
      <c r="I1068">
        <f t="shared" si="106"/>
        <v>14134.349115911587</v>
      </c>
      <c r="J1068" cm="1">
        <f t="array" ref="J1068">INDEX($X$11:$X$61,A1068)</f>
        <v>0.96588777076581955</v>
      </c>
      <c r="K1068">
        <f t="shared" si="107"/>
        <v>163.63996125698412</v>
      </c>
      <c r="L1068" cm="1">
        <f t="array" ref="L1068">INDEX($Y$11:$Y$61,A1068)</f>
        <v>4.6901466084872217E-6</v>
      </c>
      <c r="M1068" cm="1">
        <f t="array" ref="M1068">INDEX($Z$11:$Z$61,A1068)</f>
        <v>7.7141015201364741E-7</v>
      </c>
      <c r="N1068">
        <f t="shared" si="104"/>
        <v>3.1011353163926866E-5</v>
      </c>
      <c r="O1068">
        <f t="shared" si="105"/>
        <v>6.391517422969972E-7</v>
      </c>
      <c r="P1068" cm="1">
        <f t="array" ref="P1068">INDEX($AA$11:$AA$61,A1068)</f>
        <v>1.8083444463665538E-11</v>
      </c>
      <c r="Q1068" cm="1">
        <f t="array" ref="Q1068">INDEX($AB$11:$AB$61,A1068)</f>
        <v>1.0906447958057854</v>
      </c>
      <c r="R1068">
        <f t="shared" si="108"/>
        <v>0.39414274739328142</v>
      </c>
    </row>
    <row r="1069" spans="1:18" x14ac:dyDescent="0.2">
      <c r="A1069" s="2">
        <v>11</v>
      </c>
      <c r="B1069" s="2">
        <v>1059</v>
      </c>
      <c r="C1069" s="2">
        <v>10</v>
      </c>
      <c r="D1069" s="2">
        <v>48</v>
      </c>
      <c r="E1069" s="2">
        <v>283.14999999999998</v>
      </c>
      <c r="F1069" s="2" cm="1">
        <f t="array" ref="F1069">INDEX($V$11:$V$61,A1069)</f>
        <v>1</v>
      </c>
      <c r="G1069" cm="1">
        <f t="array" ref="G1069">INDEX($W$11:$W$61,A1069)</f>
        <v>-1.9168399090560033</v>
      </c>
      <c r="H1069">
        <f t="shared" si="103"/>
        <v>0.58130134567287028</v>
      </c>
      <c r="I1069">
        <f t="shared" si="106"/>
        <v>14547.590069256992</v>
      </c>
      <c r="J1069" cm="1">
        <f t="array" ref="J1069">INDEX($X$11:$X$61,A1069)</f>
        <v>0.96588777076581955</v>
      </c>
      <c r="K1069">
        <f t="shared" si="107"/>
        <v>166.92682112608313</v>
      </c>
      <c r="L1069" cm="1">
        <f t="array" ref="L1069">INDEX($Y$11:$Y$61,A1069)</f>
        <v>4.6901466084872217E-6</v>
      </c>
      <c r="M1069" cm="1">
        <f t="array" ref="M1069">INDEX($Z$11:$Z$61,A1069)</f>
        <v>7.7141015201364741E-7</v>
      </c>
      <c r="N1069">
        <f t="shared" si="104"/>
        <v>3.1109030918872392E-5</v>
      </c>
      <c r="O1069">
        <f t="shared" si="105"/>
        <v>6.5198692888605256E-7</v>
      </c>
      <c r="P1069" cm="1">
        <f t="array" ref="P1069">INDEX($AA$11:$AA$61,A1069)</f>
        <v>1.8083444463665538E-11</v>
      </c>
      <c r="Q1069" cm="1">
        <f t="array" ref="Q1069">INDEX($AB$11:$AB$61,A1069)</f>
        <v>1.0906447958057854</v>
      </c>
      <c r="R1069">
        <f t="shared" si="108"/>
        <v>0.39527778804664604</v>
      </c>
    </row>
    <row r="1070" spans="1:18" x14ac:dyDescent="0.2">
      <c r="A1070" s="2">
        <v>11</v>
      </c>
      <c r="B1070" s="2">
        <v>1060</v>
      </c>
      <c r="C1070" s="2">
        <v>10</v>
      </c>
      <c r="D1070" s="2">
        <v>49</v>
      </c>
      <c r="E1070" s="2">
        <v>283.14999999999998</v>
      </c>
      <c r="F1070" s="2" cm="1">
        <f t="array" ref="F1070">INDEX($V$11:$V$61,A1070)</f>
        <v>1</v>
      </c>
      <c r="G1070" cm="1">
        <f t="array" ref="G1070">INDEX($W$11:$W$61,A1070)</f>
        <v>-1.9168399090560033</v>
      </c>
      <c r="H1070">
        <f t="shared" si="103"/>
        <v>0.5934117903743884</v>
      </c>
      <c r="I1070">
        <f t="shared" si="106"/>
        <v>14962.701476162985</v>
      </c>
      <c r="J1070" cm="1">
        <f t="array" ref="J1070">INDEX($X$11:$X$61,A1070)</f>
        <v>0.96588777076581955</v>
      </c>
      <c r="K1070">
        <f t="shared" si="107"/>
        <v>170.21368099518219</v>
      </c>
      <c r="L1070" cm="1">
        <f t="array" ref="L1070">INDEX($Y$11:$Y$61,A1070)</f>
        <v>4.6901466084872217E-6</v>
      </c>
      <c r="M1070" cm="1">
        <f t="array" ref="M1070">INDEX($Z$11:$Z$61,A1070)</f>
        <v>7.7141015201364741E-7</v>
      </c>
      <c r="N1070">
        <f t="shared" si="104"/>
        <v>3.11799315215017E-5</v>
      </c>
      <c r="O1070">
        <f t="shared" si="105"/>
        <v>6.6482195043016343E-7</v>
      </c>
      <c r="P1070" cm="1">
        <f t="array" ref="P1070">INDEX($AA$11:$AA$61,A1070)</f>
        <v>1.8083444463665538E-11</v>
      </c>
      <c r="Q1070" cm="1">
        <f t="array" ref="Q1070">INDEX($AB$11:$AB$61,A1070)</f>
        <v>1.0906447958057854</v>
      </c>
      <c r="R1070">
        <f t="shared" si="108"/>
        <v>0.39610825361825364</v>
      </c>
    </row>
    <row r="1071" spans="1:18" x14ac:dyDescent="0.2">
      <c r="A1071" s="2">
        <v>11</v>
      </c>
      <c r="B1071" s="2">
        <v>1061</v>
      </c>
      <c r="C1071" s="2">
        <v>10</v>
      </c>
      <c r="D1071" s="2">
        <v>50</v>
      </c>
      <c r="E1071" s="2">
        <v>283.14999999999998</v>
      </c>
      <c r="F1071" s="2" cm="1">
        <f t="array" ref="F1071">INDEX($V$11:$V$61,A1071)</f>
        <v>1</v>
      </c>
      <c r="G1071" cm="1">
        <f t="array" ref="G1071">INDEX($W$11:$W$61,A1071)</f>
        <v>-1.9168399090560033</v>
      </c>
      <c r="H1071">
        <f t="shared" si="103"/>
        <v>0.60552223507590652</v>
      </c>
      <c r="I1071">
        <f t="shared" si="106"/>
        <v>15379.615143396299</v>
      </c>
      <c r="J1071" cm="1">
        <f t="array" ref="J1071">INDEX($X$11:$X$61,A1071)</f>
        <v>0.96588777076581955</v>
      </c>
      <c r="K1071">
        <f t="shared" si="107"/>
        <v>173.50054086428119</v>
      </c>
      <c r="L1071" cm="1">
        <f t="array" ref="L1071">INDEX($Y$11:$Y$61,A1071)</f>
        <v>4.6901466084872217E-6</v>
      </c>
      <c r="M1071" cm="1">
        <f t="array" ref="M1071">INDEX($Z$11:$Z$61,A1071)</f>
        <v>7.7141015201364741E-7</v>
      </c>
      <c r="N1071">
        <f t="shared" si="104"/>
        <v>3.1225580461575704E-5</v>
      </c>
      <c r="O1071">
        <f t="shared" si="105"/>
        <v>6.7765680368195236E-7</v>
      </c>
      <c r="P1071" cm="1">
        <f t="array" ref="P1071">INDEX($AA$11:$AA$61,A1071)</f>
        <v>1.8083444463665538E-11</v>
      </c>
      <c r="Q1071" cm="1">
        <f t="array" ref="Q1071">INDEX($AB$11:$AB$61,A1071)</f>
        <v>1.0906447958057854</v>
      </c>
      <c r="R1071">
        <f t="shared" si="108"/>
        <v>0.39665149567444941</v>
      </c>
    </row>
    <row r="1072" spans="1:18" x14ac:dyDescent="0.2">
      <c r="A1072" s="2">
        <v>11</v>
      </c>
      <c r="B1072" s="2">
        <v>1062</v>
      </c>
      <c r="C1072" s="2">
        <v>10</v>
      </c>
      <c r="D1072" s="2">
        <v>51</v>
      </c>
      <c r="E1072" s="2">
        <v>283.14999999999998</v>
      </c>
      <c r="F1072" s="2" cm="1">
        <f t="array" ref="F1072">INDEX($V$11:$V$61,A1072)</f>
        <v>1</v>
      </c>
      <c r="G1072" cm="1">
        <f t="array" ref="G1072">INDEX($W$11:$W$61,A1072)</f>
        <v>-1.9168399090560033</v>
      </c>
      <c r="H1072">
        <f t="shared" si="103"/>
        <v>0.61763267977742475</v>
      </c>
      <c r="I1072">
        <f t="shared" si="106"/>
        <v>15798.266152852049</v>
      </c>
      <c r="J1072" cm="1">
        <f t="array" ref="J1072">INDEX($X$11:$X$61,A1072)</f>
        <v>0.96588777076581955</v>
      </c>
      <c r="K1072">
        <f t="shared" si="107"/>
        <v>176.78740073338025</v>
      </c>
      <c r="L1072" cm="1">
        <f t="array" ref="L1072">INDEX($Y$11:$Y$61,A1072)</f>
        <v>4.6901466084872217E-6</v>
      </c>
      <c r="M1072" cm="1">
        <f t="array" ref="M1072">INDEX($Z$11:$Z$61,A1072)</f>
        <v>7.7141015201364741E-7</v>
      </c>
      <c r="N1072">
        <f t="shared" si="104"/>
        <v>3.1247484564421365E-5</v>
      </c>
      <c r="O1072">
        <f t="shared" si="105"/>
        <v>6.9049148539418491E-7</v>
      </c>
      <c r="P1072" cm="1">
        <f t="array" ref="P1072">INDEX($AA$11:$AA$61,A1072)</f>
        <v>1.8083444463665538E-11</v>
      </c>
      <c r="Q1072" cm="1">
        <f t="array" ref="Q1072">INDEX($AB$11:$AB$61,A1072)</f>
        <v>1.0906447958057854</v>
      </c>
      <c r="R1072">
        <f t="shared" si="108"/>
        <v>0.39692465348433137</v>
      </c>
    </row>
    <row r="1073" spans="1:18" x14ac:dyDescent="0.2">
      <c r="A1073" s="2">
        <v>11</v>
      </c>
      <c r="B1073" s="2">
        <v>1063</v>
      </c>
      <c r="C1073" s="2">
        <v>10</v>
      </c>
      <c r="D1073" s="2">
        <v>52</v>
      </c>
      <c r="E1073" s="2">
        <v>283.14999999999998</v>
      </c>
      <c r="F1073" s="2" cm="1">
        <f t="array" ref="F1073">INDEX($V$11:$V$61,A1073)</f>
        <v>1</v>
      </c>
      <c r="G1073" cm="1">
        <f t="array" ref="G1073">INDEX($W$11:$W$61,A1073)</f>
        <v>-1.9168399090560033</v>
      </c>
      <c r="H1073">
        <f t="shared" si="103"/>
        <v>0.62974312447894287</v>
      </c>
      <c r="I1073">
        <f t="shared" si="106"/>
        <v>16218.592667267534</v>
      </c>
      <c r="J1073" cm="1">
        <f t="array" ref="J1073">INDEX($X$11:$X$61,A1073)</f>
        <v>0.96588777076581955</v>
      </c>
      <c r="K1073">
        <f t="shared" si="107"/>
        <v>180.07426060247928</v>
      </c>
      <c r="L1073" cm="1">
        <f t="array" ref="L1073">INDEX($Y$11:$Y$61,A1073)</f>
        <v>4.6901466084872217E-6</v>
      </c>
      <c r="M1073" cm="1">
        <f t="array" ref="M1073">INDEX($Z$11:$Z$61,A1073)</f>
        <v>7.7141015201364741E-7</v>
      </c>
      <c r="N1073">
        <f t="shared" si="104"/>
        <v>3.1247123144338938E-5</v>
      </c>
      <c r="O1073">
        <f t="shared" si="105"/>
        <v>7.0332599231977045E-7</v>
      </c>
      <c r="P1073" cm="1">
        <f t="array" ref="P1073">INDEX($AA$11:$AA$61,A1073)</f>
        <v>1.8083444463665538E-11</v>
      </c>
      <c r="Q1073" cm="1">
        <f t="array" ref="Q1073">INDEX($AB$11:$AB$61,A1073)</f>
        <v>1.0906447958057854</v>
      </c>
      <c r="R1073">
        <f t="shared" si="108"/>
        <v>0.39694455339482398</v>
      </c>
    </row>
    <row r="1074" spans="1:18" x14ac:dyDescent="0.2">
      <c r="A1074" s="2">
        <v>11</v>
      </c>
      <c r="B1074" s="2">
        <v>1064</v>
      </c>
      <c r="C1074" s="2">
        <v>10</v>
      </c>
      <c r="D1074" s="2">
        <v>53</v>
      </c>
      <c r="E1074" s="2">
        <v>283.14999999999998</v>
      </c>
      <c r="F1074" s="2" cm="1">
        <f t="array" ref="F1074">INDEX($V$11:$V$61,A1074)</f>
        <v>1</v>
      </c>
      <c r="G1074" cm="1">
        <f t="array" ref="G1074">INDEX($W$11:$W$61,A1074)</f>
        <v>-1.9168399090560033</v>
      </c>
      <c r="H1074">
        <f t="shared" si="103"/>
        <v>0.64185356918046099</v>
      </c>
      <c r="I1074">
        <f t="shared" si="106"/>
        <v>16640.535749604333</v>
      </c>
      <c r="J1074" cm="1">
        <f t="array" ref="J1074">INDEX($X$11:$X$61,A1074)</f>
        <v>0.96588777076581955</v>
      </c>
      <c r="K1074">
        <f t="shared" si="107"/>
        <v>183.36112047157832</v>
      </c>
      <c r="L1074" cm="1">
        <f t="array" ref="L1074">INDEX($Y$11:$Y$61,A1074)</f>
        <v>4.6901466084872217E-6</v>
      </c>
      <c r="M1074" cm="1">
        <f t="array" ref="M1074">INDEX($Z$11:$Z$61,A1074)</f>
        <v>7.7141015201364741E-7</v>
      </c>
      <c r="N1074">
        <f t="shared" si="104"/>
        <v>3.1225940588869304E-5</v>
      </c>
      <c r="O1074">
        <f t="shared" si="105"/>
        <v>7.1616032121176658E-7</v>
      </c>
      <c r="P1074" cm="1">
        <f t="array" ref="P1074">INDEX($AA$11:$AA$61,A1074)</f>
        <v>1.8083444463665538E-11</v>
      </c>
      <c r="Q1074" cm="1">
        <f t="array" ref="Q1074">INDEX($AB$11:$AB$61,A1074)</f>
        <v>1.0906447958057854</v>
      </c>
      <c r="R1074">
        <f t="shared" si="108"/>
        <v>0.39672762448096555</v>
      </c>
    </row>
    <row r="1075" spans="1:18" x14ac:dyDescent="0.2">
      <c r="A1075" s="2">
        <v>11</v>
      </c>
      <c r="B1075" s="2">
        <v>1065</v>
      </c>
      <c r="C1075" s="2">
        <v>10</v>
      </c>
      <c r="D1075" s="2">
        <v>54</v>
      </c>
      <c r="E1075" s="2">
        <v>283.14999999999998</v>
      </c>
      <c r="F1075" s="2" cm="1">
        <f t="array" ref="F1075">INDEX($V$11:$V$61,A1075)</f>
        <v>1</v>
      </c>
      <c r="G1075" cm="1">
        <f t="array" ref="G1075">INDEX($W$11:$W$61,A1075)</f>
        <v>-1.9168399090560033</v>
      </c>
      <c r="H1075">
        <f t="shared" si="103"/>
        <v>0.65396401388197911</v>
      </c>
      <c r="I1075">
        <f t="shared" si="106"/>
        <v>17064.039194989873</v>
      </c>
      <c r="J1075" cm="1">
        <f t="array" ref="J1075">INDEX($X$11:$X$61,A1075)</f>
        <v>0.96588777076581955</v>
      </c>
      <c r="K1075">
        <f t="shared" si="107"/>
        <v>186.64798034067735</v>
      </c>
      <c r="L1075" cm="1">
        <f t="array" ref="L1075">INDEX($Y$11:$Y$61,A1075)</f>
        <v>4.6901466084872217E-6</v>
      </c>
      <c r="M1075" cm="1">
        <f t="array" ref="M1075">INDEX($Z$11:$Z$61,A1075)</f>
        <v>7.7141015201364741E-7</v>
      </c>
      <c r="N1075">
        <f t="shared" si="104"/>
        <v>3.1185340264966689E-5</v>
      </c>
      <c r="O1075">
        <f t="shared" si="105"/>
        <v>7.289944688233808E-7</v>
      </c>
      <c r="P1075" cm="1">
        <f t="array" ref="P1075">INDEX($AA$11:$AA$61,A1075)</f>
        <v>1.8083444463665538E-11</v>
      </c>
      <c r="Q1075" cm="1">
        <f t="array" ref="Q1075">INDEX($AB$11:$AB$61,A1075)</f>
        <v>1.0906447958057854</v>
      </c>
      <c r="R1075">
        <f t="shared" si="108"/>
        <v>0.39628982923211309</v>
      </c>
    </row>
    <row r="1076" spans="1:18" x14ac:dyDescent="0.2">
      <c r="A1076" s="2">
        <v>11</v>
      </c>
      <c r="B1076" s="2">
        <v>1066</v>
      </c>
      <c r="C1076" s="2">
        <v>10</v>
      </c>
      <c r="D1076" s="2">
        <v>55</v>
      </c>
      <c r="E1076" s="2">
        <v>283.14999999999998</v>
      </c>
      <c r="F1076" s="2" cm="1">
        <f t="array" ref="F1076">INDEX($V$11:$V$61,A1076)</f>
        <v>1</v>
      </c>
      <c r="G1076" cm="1">
        <f t="array" ref="G1076">INDEX($W$11:$W$61,A1076)</f>
        <v>-1.9168399090560033</v>
      </c>
      <c r="H1076">
        <f t="shared" si="103"/>
        <v>0.66607445858349723</v>
      </c>
      <c r="I1076">
        <f t="shared" si="106"/>
        <v>17489.049374211194</v>
      </c>
      <c r="J1076" cm="1">
        <f t="array" ref="J1076">INDEX($X$11:$X$61,A1076)</f>
        <v>0.96588777076581955</v>
      </c>
      <c r="K1076">
        <f t="shared" si="107"/>
        <v>189.93484020977635</v>
      </c>
      <c r="L1076" cm="1">
        <f t="array" ref="L1076">INDEX($Y$11:$Y$61,A1076)</f>
        <v>4.6901466084872217E-6</v>
      </c>
      <c r="M1076" cm="1">
        <f t="array" ref="M1076">INDEX($Z$11:$Z$61,A1076)</f>
        <v>7.7141015201364741E-7</v>
      </c>
      <c r="N1076">
        <f t="shared" si="104"/>
        <v>3.1126679632445523E-5</v>
      </c>
      <c r="O1076">
        <f t="shared" si="105"/>
        <v>7.418284319079732E-7</v>
      </c>
      <c r="P1076" cm="1">
        <f t="array" ref="P1076">INDEX($AA$11:$AA$61,A1076)</f>
        <v>1.8083444463665538E-11</v>
      </c>
      <c r="Q1076" cm="1">
        <f t="array" ref="Q1076">INDEX($AB$11:$AB$61,A1076)</f>
        <v>1.0906447958057854</v>
      </c>
      <c r="R1076">
        <f t="shared" si="108"/>
        <v>0.39564660797019857</v>
      </c>
    </row>
    <row r="1077" spans="1:18" x14ac:dyDescent="0.2">
      <c r="A1077" s="2">
        <v>11</v>
      </c>
      <c r="B1077" s="2">
        <v>1067</v>
      </c>
      <c r="C1077" s="2">
        <v>10</v>
      </c>
      <c r="D1077" s="2">
        <v>56</v>
      </c>
      <c r="E1077" s="2">
        <v>283.14999999999998</v>
      </c>
      <c r="F1077" s="2" cm="1">
        <f t="array" ref="F1077">INDEX($V$11:$V$61,A1077)</f>
        <v>1</v>
      </c>
      <c r="G1077" cm="1">
        <f t="array" ref="G1077">INDEX($W$11:$W$61,A1077)</f>
        <v>-1.9168399090560033</v>
      </c>
      <c r="H1077">
        <f t="shared" si="103"/>
        <v>0.67818490328501535</v>
      </c>
      <c r="I1077">
        <f t="shared" si="106"/>
        <v>17915.515087845048</v>
      </c>
      <c r="J1077" cm="1">
        <f t="array" ref="J1077">INDEX($X$11:$X$61,A1077)</f>
        <v>0.96588777076581955</v>
      </c>
      <c r="K1077">
        <f t="shared" si="107"/>
        <v>193.22170007887539</v>
      </c>
      <c r="L1077" cm="1">
        <f t="array" ref="L1077">INDEX($Y$11:$Y$61,A1077)</f>
        <v>4.6901466084872217E-6</v>
      </c>
      <c r="M1077" cm="1">
        <f t="array" ref="M1077">INDEX($Z$11:$Z$61,A1077)</f>
        <v>7.7141015201364741E-7</v>
      </c>
      <c r="N1077">
        <f t="shared" si="104"/>
        <v>3.1051266448038829E-5</v>
      </c>
      <c r="O1077">
        <f t="shared" si="105"/>
        <v>7.5466220721906005E-7</v>
      </c>
      <c r="P1077" cm="1">
        <f t="array" ref="P1077">INDEX($AA$11:$AA$61,A1077)</f>
        <v>1.8083444463665538E-11</v>
      </c>
      <c r="Q1077" cm="1">
        <f t="array" ref="Q1077">INDEX($AB$11:$AB$61,A1077)</f>
        <v>1.0906447958057854</v>
      </c>
      <c r="R1077">
        <f t="shared" si="108"/>
        <v>0.39481283567306696</v>
      </c>
    </row>
    <row r="1078" spans="1:18" x14ac:dyDescent="0.2">
      <c r="A1078" s="2">
        <v>11</v>
      </c>
      <c r="B1078" s="2">
        <v>1068</v>
      </c>
      <c r="C1078" s="2">
        <v>10</v>
      </c>
      <c r="D1078" s="2">
        <v>57</v>
      </c>
      <c r="E1078" s="2">
        <v>283.14999999999998</v>
      </c>
      <c r="F1078" s="2" cm="1">
        <f t="array" ref="F1078">INDEX($V$11:$V$61,A1078)</f>
        <v>1</v>
      </c>
      <c r="G1078" cm="1">
        <f t="array" ref="G1078">INDEX($W$11:$W$61,A1078)</f>
        <v>-1.9168399090560033</v>
      </c>
      <c r="H1078">
        <f t="shared" si="103"/>
        <v>0.69029534798653347</v>
      </c>
      <c r="I1078">
        <f t="shared" si="106"/>
        <v>18343.387430190378</v>
      </c>
      <c r="J1078" cm="1">
        <f t="array" ref="J1078">INDEX($X$11:$X$61,A1078)</f>
        <v>0.96588777076581955</v>
      </c>
      <c r="K1078">
        <f t="shared" si="107"/>
        <v>196.50855994797442</v>
      </c>
      <c r="L1078" cm="1">
        <f t="array" ref="L1078">INDEX($Y$11:$Y$61,A1078)</f>
        <v>4.6901466084872217E-6</v>
      </c>
      <c r="M1078" cm="1">
        <f t="array" ref="M1078">INDEX($Z$11:$Z$61,A1078)</f>
        <v>7.7141015201364741E-7</v>
      </c>
      <c r="N1078">
        <f t="shared" si="104"/>
        <v>3.0960355944335436E-5</v>
      </c>
      <c r="O1078">
        <f t="shared" si="105"/>
        <v>7.67495791510316E-7</v>
      </c>
      <c r="P1078" cm="1">
        <f t="array" ref="P1078">INDEX($AA$11:$AA$61,A1078)</f>
        <v>1.8083444463665538E-11</v>
      </c>
      <c r="Q1078" cm="1">
        <f t="array" ref="Q1078">INDEX($AB$11:$AB$61,A1078)</f>
        <v>1.0906447958057854</v>
      </c>
      <c r="R1078">
        <f t="shared" si="108"/>
        <v>0.39380278988650252</v>
      </c>
    </row>
    <row r="1079" spans="1:18" x14ac:dyDescent="0.2">
      <c r="A1079" s="2">
        <v>11</v>
      </c>
      <c r="B1079" s="2">
        <v>1069</v>
      </c>
      <c r="C1079" s="2">
        <v>10</v>
      </c>
      <c r="D1079" s="2">
        <v>58</v>
      </c>
      <c r="E1079" s="2">
        <v>283.14999999999998</v>
      </c>
      <c r="F1079" s="2" cm="1">
        <f t="array" ref="F1079">INDEX($V$11:$V$61,A1079)</f>
        <v>1</v>
      </c>
      <c r="G1079" cm="1">
        <f t="array" ref="G1079">INDEX($W$11:$W$61,A1079)</f>
        <v>-1.9168399090560033</v>
      </c>
      <c r="H1079">
        <f t="shared" si="103"/>
        <v>0.70240579268805159</v>
      </c>
      <c r="I1079">
        <f t="shared" si="106"/>
        <v>18772.619662243225</v>
      </c>
      <c r="J1079" cm="1">
        <f t="array" ref="J1079">INDEX($X$11:$X$61,A1079)</f>
        <v>0.96588777076581955</v>
      </c>
      <c r="K1079">
        <f t="shared" si="107"/>
        <v>199.79541981707345</v>
      </c>
      <c r="L1079" cm="1">
        <f t="array" ref="L1079">INDEX($Y$11:$Y$61,A1079)</f>
        <v>4.6901466084872217E-6</v>
      </c>
      <c r="M1079" cm="1">
        <f t="array" ref="M1079">INDEX($Z$11:$Z$61,A1079)</f>
        <v>7.7141015201364741E-7</v>
      </c>
      <c r="N1079">
        <f t="shared" si="104"/>
        <v>3.0855148871122083E-5</v>
      </c>
      <c r="O1079">
        <f t="shared" si="105"/>
        <v>7.8032918153557633E-7</v>
      </c>
      <c r="P1079" cm="1">
        <f t="array" ref="P1079">INDEX($AA$11:$AA$61,A1079)</f>
        <v>1.8083444463665538E-11</v>
      </c>
      <c r="Q1079" cm="1">
        <f t="array" ref="Q1079">INDEX($AB$11:$AB$61,A1079)</f>
        <v>1.0906447958057854</v>
      </c>
      <c r="R1079">
        <f t="shared" si="108"/>
        <v>0.39263012844561712</v>
      </c>
    </row>
    <row r="1080" spans="1:18" x14ac:dyDescent="0.2">
      <c r="A1080" s="2">
        <v>11</v>
      </c>
      <c r="B1080" s="2">
        <v>1070</v>
      </c>
      <c r="C1080" s="2">
        <v>10</v>
      </c>
      <c r="D1080" s="2">
        <v>59</v>
      </c>
      <c r="E1080" s="2">
        <v>283.14999999999998</v>
      </c>
      <c r="F1080" s="2" cm="1">
        <f t="array" ref="F1080">INDEX($V$11:$V$61,A1080)</f>
        <v>1</v>
      </c>
      <c r="G1080" cm="1">
        <f t="array" ref="G1080">INDEX($W$11:$W$61,A1080)</f>
        <v>-1.9168399090560033</v>
      </c>
      <c r="H1080">
        <f t="shared" si="103"/>
        <v>0.71451623738956971</v>
      </c>
      <c r="I1080">
        <f t="shared" si="106"/>
        <v>19203.167093020638</v>
      </c>
      <c r="J1080" cm="1">
        <f t="array" ref="J1080">INDEX($X$11:$X$61,A1080)</f>
        <v>0.96588777076581955</v>
      </c>
      <c r="K1080">
        <f t="shared" si="107"/>
        <v>203.08227968617246</v>
      </c>
      <c r="L1080" cm="1">
        <f t="array" ref="L1080">INDEX($Y$11:$Y$61,A1080)</f>
        <v>4.6901466084872217E-6</v>
      </c>
      <c r="M1080" cm="1">
        <f t="array" ref="M1080">INDEX($Z$11:$Z$61,A1080)</f>
        <v>7.7141015201364741E-7</v>
      </c>
      <c r="N1080">
        <f t="shared" si="104"/>
        <v>3.073679029167835E-5</v>
      </c>
      <c r="O1080">
        <f t="shared" si="105"/>
        <v>7.9316237404884074E-7</v>
      </c>
      <c r="P1080" cm="1">
        <f t="array" ref="P1080">INDEX($AA$11:$AA$61,A1080)</f>
        <v>1.8083444463665538E-11</v>
      </c>
      <c r="Q1080" cm="1">
        <f t="array" ref="Q1080">INDEX($AB$11:$AB$61,A1080)</f>
        <v>1.0906447958057854</v>
      </c>
      <c r="R1080">
        <f t="shared" si="108"/>
        <v>0.3913078757833941</v>
      </c>
    </row>
    <row r="1081" spans="1:18" x14ac:dyDescent="0.2">
      <c r="A1081" s="2">
        <v>11</v>
      </c>
      <c r="B1081" s="2">
        <v>1071</v>
      </c>
      <c r="C1081" s="2">
        <v>10</v>
      </c>
      <c r="D1081" s="2">
        <v>60</v>
      </c>
      <c r="E1081" s="2">
        <v>283.14999999999998</v>
      </c>
      <c r="F1081" s="2" cm="1">
        <f t="array" ref="F1081">INDEX($V$11:$V$61,A1081)</f>
        <v>1</v>
      </c>
      <c r="G1081" cm="1">
        <f t="array" ref="G1081">INDEX($W$11:$W$61,A1081)</f>
        <v>-1.9168399090560033</v>
      </c>
      <c r="H1081">
        <f t="shared" si="103"/>
        <v>0.72662668209108794</v>
      </c>
      <c r="I1081">
        <f t="shared" si="106"/>
        <v>19634.986968600373</v>
      </c>
      <c r="J1081" cm="1">
        <f t="array" ref="J1081">INDEX($X$11:$X$61,A1081)</f>
        <v>0.96588777076581955</v>
      </c>
      <c r="K1081">
        <f t="shared" si="107"/>
        <v>206.36913955527154</v>
      </c>
      <c r="L1081" cm="1">
        <f t="array" ref="L1081">INDEX($Y$11:$Y$61,A1081)</f>
        <v>4.6901466084872217E-6</v>
      </c>
      <c r="M1081" cm="1">
        <f t="array" ref="M1081">INDEX($Z$11:$Z$61,A1081)</f>
        <v>7.7141015201364741E-7</v>
      </c>
      <c r="N1081">
        <f t="shared" si="104"/>
        <v>3.0606369032862203E-5</v>
      </c>
      <c r="O1081">
        <f t="shared" si="105"/>
        <v>8.0599536580427548E-7</v>
      </c>
      <c r="P1081" cm="1">
        <f t="array" ref="P1081">INDEX($AA$11:$AA$61,A1081)</f>
        <v>1.8083444463665538E-11</v>
      </c>
      <c r="Q1081" cm="1">
        <f t="array" ref="Q1081">INDEX($AB$11:$AB$61,A1081)</f>
        <v>1.0906447958057854</v>
      </c>
      <c r="R1081">
        <f t="shared" si="108"/>
        <v>0.38984841667572662</v>
      </c>
    </row>
    <row r="1082" spans="1:18" x14ac:dyDescent="0.2">
      <c r="A1082" s="2">
        <v>11</v>
      </c>
      <c r="B1082" s="2">
        <v>1072</v>
      </c>
      <c r="C1082" s="2">
        <v>10</v>
      </c>
      <c r="D1082" s="2">
        <v>61</v>
      </c>
      <c r="E1082" s="2">
        <v>283.14999999999998</v>
      </c>
      <c r="F1082" s="2" cm="1">
        <f t="array" ref="F1082">INDEX($V$11:$V$61,A1082)</f>
        <v>1</v>
      </c>
      <c r="G1082" cm="1">
        <f t="array" ref="G1082">INDEX($W$11:$W$61,A1082)</f>
        <v>-1.9168399090560033</v>
      </c>
      <c r="H1082">
        <f t="shared" si="103"/>
        <v>0.73873712679260606</v>
      </c>
      <c r="I1082">
        <f t="shared" si="106"/>
        <v>20068.03836829729</v>
      </c>
      <c r="J1082" cm="1">
        <f t="array" ref="J1082">INDEX($X$11:$X$61,A1082)</f>
        <v>0.96588777076581955</v>
      </c>
      <c r="K1082">
        <f t="shared" si="107"/>
        <v>209.65599942437055</v>
      </c>
      <c r="L1082" cm="1">
        <f t="array" ref="L1082">INDEX($Y$11:$Y$61,A1082)</f>
        <v>4.6901466084872217E-6</v>
      </c>
      <c r="M1082" cm="1">
        <f t="array" ref="M1082">INDEX($Z$11:$Z$61,A1082)</f>
        <v>7.7141015201364741E-7</v>
      </c>
      <c r="N1082">
        <f t="shared" si="104"/>
        <v>3.0464917694959352E-5</v>
      </c>
      <c r="O1082">
        <f t="shared" si="105"/>
        <v>8.1882815355621536E-7</v>
      </c>
      <c r="P1082" cm="1">
        <f t="array" ref="P1082">INDEX($AA$11:$AA$61,A1082)</f>
        <v>1.8083444463665538E-11</v>
      </c>
      <c r="Q1082" cm="1">
        <f t="array" ref="Q1082">INDEX($AB$11:$AB$61,A1082)</f>
        <v>1.0906447958057854</v>
      </c>
      <c r="R1082">
        <f t="shared" si="108"/>
        <v>0.38826349635344803</v>
      </c>
    </row>
    <row r="1083" spans="1:18" x14ac:dyDescent="0.2">
      <c r="A1083" s="2">
        <v>11</v>
      </c>
      <c r="B1083" s="2">
        <v>1073</v>
      </c>
      <c r="C1083" s="2">
        <v>10</v>
      </c>
      <c r="D1083" s="2">
        <v>62</v>
      </c>
      <c r="E1083" s="2">
        <v>283.14999999999998</v>
      </c>
      <c r="F1083" s="2" cm="1">
        <f t="array" ref="F1083">INDEX($V$11:$V$61,A1083)</f>
        <v>1</v>
      </c>
      <c r="G1083" cm="1">
        <f t="array" ref="G1083">INDEX($W$11:$W$61,A1083)</f>
        <v>-1.9168399090560033</v>
      </c>
      <c r="H1083">
        <f t="shared" si="103"/>
        <v>0.75084757149412418</v>
      </c>
      <c r="I1083">
        <f t="shared" si="106"/>
        <v>20502.282107446757</v>
      </c>
      <c r="J1083" cm="1">
        <f t="array" ref="J1083">INDEX($X$11:$X$61,A1083)</f>
        <v>0.96588777076581955</v>
      </c>
      <c r="K1083">
        <f t="shared" si="107"/>
        <v>212.94285929346958</v>
      </c>
      <c r="L1083" cm="1">
        <f t="array" ref="L1083">INDEX($Y$11:$Y$61,A1083)</f>
        <v>4.6901466084872217E-6</v>
      </c>
      <c r="M1083" cm="1">
        <f t="array" ref="M1083">INDEX($Z$11:$Z$61,A1083)</f>
        <v>7.7141015201364741E-7</v>
      </c>
      <c r="N1083">
        <f t="shared" si="104"/>
        <v>3.031341313489707E-5</v>
      </c>
      <c r="O1083">
        <f t="shared" si="105"/>
        <v>8.3166073405916852E-7</v>
      </c>
      <c r="P1083" cm="1">
        <f t="array" ref="P1083">INDEX($AA$11:$AA$61,A1083)</f>
        <v>1.8083444463665538E-11</v>
      </c>
      <c r="Q1083" cm="1">
        <f t="array" ref="Q1083">INDEX($AB$11:$AB$61,A1083)</f>
        <v>1.0906447958057854</v>
      </c>
      <c r="R1083">
        <f t="shared" si="108"/>
        <v>0.38656422599861306</v>
      </c>
    </row>
    <row r="1084" spans="1:18" x14ac:dyDescent="0.2">
      <c r="A1084" s="2">
        <v>11</v>
      </c>
      <c r="B1084" s="2">
        <v>1074</v>
      </c>
      <c r="C1084" s="2">
        <v>10</v>
      </c>
      <c r="D1084" s="2">
        <v>63</v>
      </c>
      <c r="E1084" s="2">
        <v>283.14999999999998</v>
      </c>
      <c r="F1084" s="2" cm="1">
        <f t="array" ref="F1084">INDEX($V$11:$V$61,A1084)</f>
        <v>1</v>
      </c>
      <c r="G1084" cm="1">
        <f t="array" ref="G1084">INDEX($W$11:$W$61,A1084)</f>
        <v>-1.9168399090560033</v>
      </c>
      <c r="H1084">
        <f t="shared" si="103"/>
        <v>0.7629580161956423</v>
      </c>
      <c r="I1084">
        <f t="shared" si="106"/>
        <v>20937.680646309538</v>
      </c>
      <c r="J1084" cm="1">
        <f t="array" ref="J1084">INDEX($X$11:$X$61,A1084)</f>
        <v>0.96588777076581955</v>
      </c>
      <c r="K1084">
        <f t="shared" si="107"/>
        <v>216.22971916256859</v>
      </c>
      <c r="L1084" cm="1">
        <f t="array" ref="L1084">INDEX($Y$11:$Y$61,A1084)</f>
        <v>4.6901466084872217E-6</v>
      </c>
      <c r="M1084" cm="1">
        <f t="array" ref="M1084">INDEX($Z$11:$Z$61,A1084)</f>
        <v>7.7141015201364741E-7</v>
      </c>
      <c r="N1084">
        <f t="shared" si="104"/>
        <v>3.0152777344257315E-5</v>
      </c>
      <c r="O1084">
        <f t="shared" si="105"/>
        <v>8.4449310406781684E-7</v>
      </c>
      <c r="P1084" cm="1">
        <f t="array" ref="P1084">INDEX($AA$11:$AA$61,A1084)</f>
        <v>1.8083444463665538E-11</v>
      </c>
      <c r="Q1084" cm="1">
        <f t="array" ref="Q1084">INDEX($AB$11:$AB$61,A1084)</f>
        <v>1.0906447958057854</v>
      </c>
      <c r="R1084">
        <f t="shared" si="108"/>
        <v>0.38476109273139336</v>
      </c>
    </row>
    <row r="1085" spans="1:18" x14ac:dyDescent="0.2">
      <c r="A1085" s="2">
        <v>11</v>
      </c>
      <c r="B1085" s="2">
        <v>1075</v>
      </c>
      <c r="C1085" s="2">
        <v>10</v>
      </c>
      <c r="D1085" s="2">
        <v>64</v>
      </c>
      <c r="E1085" s="2">
        <v>283.14999999999998</v>
      </c>
      <c r="F1085" s="2" cm="1">
        <f t="array" ref="F1085">INDEX($V$11:$V$61,A1085)</f>
        <v>1</v>
      </c>
      <c r="G1085" cm="1">
        <f t="array" ref="G1085">INDEX($W$11:$W$61,A1085)</f>
        <v>-1.9168399090560033</v>
      </c>
      <c r="H1085">
        <f t="shared" si="103"/>
        <v>0.77506846089716042</v>
      </c>
      <c r="I1085">
        <f t="shared" si="106"/>
        <v>21374.198004653234</v>
      </c>
      <c r="J1085" cm="1">
        <f t="array" ref="J1085">INDEX($X$11:$X$61,A1085)</f>
        <v>0.96588777076581955</v>
      </c>
      <c r="K1085">
        <f t="shared" si="107"/>
        <v>219.51657903166765</v>
      </c>
      <c r="L1085" cm="1">
        <f t="array" ref="L1085">INDEX($Y$11:$Y$61,A1085)</f>
        <v>4.6901466084872217E-6</v>
      </c>
      <c r="M1085" cm="1">
        <f t="array" ref="M1085">INDEX($Z$11:$Z$61,A1085)</f>
        <v>7.7141015201364741E-7</v>
      </c>
      <c r="N1085">
        <f t="shared" si="104"/>
        <v>2.9983878651335386E-5</v>
      </c>
      <c r="O1085">
        <f t="shared" si="105"/>
        <v>8.5732526033702072E-7</v>
      </c>
      <c r="P1085" cm="1">
        <f t="array" ref="P1085">INDEX($AA$11:$AA$61,A1085)</f>
        <v>1.8083444463665538E-11</v>
      </c>
      <c r="Q1085" cm="1">
        <f t="array" ref="Q1085">INDEX($AB$11:$AB$61,A1085)</f>
        <v>1.0906447958057854</v>
      </c>
      <c r="R1085">
        <f t="shared" si="108"/>
        <v>0.38286397328280714</v>
      </c>
    </row>
    <row r="1086" spans="1:18" x14ac:dyDescent="0.2">
      <c r="A1086" s="2">
        <v>11</v>
      </c>
      <c r="B1086" s="2">
        <v>1076</v>
      </c>
      <c r="C1086" s="2">
        <v>10</v>
      </c>
      <c r="D1086" s="2">
        <v>65</v>
      </c>
      <c r="E1086" s="2">
        <v>283.14999999999998</v>
      </c>
      <c r="F1086" s="2" cm="1">
        <f t="array" ref="F1086">INDEX($V$11:$V$61,A1086)</f>
        <v>1</v>
      </c>
      <c r="G1086" cm="1">
        <f t="array" ref="G1086">INDEX($W$11:$W$61,A1086)</f>
        <v>-1.9168399090560033</v>
      </c>
      <c r="H1086">
        <f t="shared" si="103"/>
        <v>0.78717890559867854</v>
      </c>
      <c r="I1086">
        <f t="shared" si="106"/>
        <v>21811.799681601824</v>
      </c>
      <c r="J1086" cm="1">
        <f t="array" ref="J1086">INDEX($X$11:$X$61,A1086)</f>
        <v>0.96588777076581955</v>
      </c>
      <c r="K1086">
        <f t="shared" si="107"/>
        <v>222.80343890076665</v>
      </c>
      <c r="L1086" cm="1">
        <f t="array" ref="L1086">INDEX($Y$11:$Y$61,A1086)</f>
        <v>4.6901466084872217E-6</v>
      </c>
      <c r="M1086" cm="1">
        <f t="array" ref="M1086">INDEX($Z$11:$Z$61,A1086)</f>
        <v>7.7141015201364741E-7</v>
      </c>
      <c r="N1086">
        <f t="shared" si="104"/>
        <v>2.980753318410547E-5</v>
      </c>
      <c r="O1086">
        <f t="shared" si="105"/>
        <v>8.7015719962181971E-7</v>
      </c>
      <c r="P1086" cm="1">
        <f t="array" ref="P1086">INDEX($AA$11:$AA$61,A1086)</f>
        <v>1.8083444463665538E-11</v>
      </c>
      <c r="Q1086" cm="1">
        <f t="array" ref="Q1086">INDEX($AB$11:$AB$61,A1086)</f>
        <v>1.0906447958057854</v>
      </c>
      <c r="R1086">
        <f t="shared" si="108"/>
        <v>0.38088215063511383</v>
      </c>
    </row>
    <row r="1087" spans="1:18" x14ac:dyDescent="0.2">
      <c r="A1087" s="2">
        <v>11</v>
      </c>
      <c r="B1087" s="2">
        <v>1077</v>
      </c>
      <c r="C1087" s="2">
        <v>10</v>
      </c>
      <c r="D1087" s="2">
        <v>66</v>
      </c>
      <c r="E1087" s="2">
        <v>283.14999999999998</v>
      </c>
      <c r="F1087" s="2" cm="1">
        <f t="array" ref="F1087">INDEX($V$11:$V$61,A1087)</f>
        <v>1</v>
      </c>
      <c r="G1087" cm="1">
        <f t="array" ref="G1087">INDEX($W$11:$W$61,A1087)</f>
        <v>-1.9168399090560033</v>
      </c>
      <c r="H1087">
        <f t="shared" si="103"/>
        <v>0.79928935030019665</v>
      </c>
      <c r="I1087">
        <f t="shared" si="106"/>
        <v>22250.452580378034</v>
      </c>
      <c r="J1087" cm="1">
        <f t="array" ref="J1087">INDEX($X$11:$X$61,A1087)</f>
        <v>0.96588777076581955</v>
      </c>
      <c r="K1087">
        <f t="shared" si="107"/>
        <v>226.09029876986568</v>
      </c>
      <c r="L1087" cm="1">
        <f t="array" ref="L1087">INDEX($Y$11:$Y$61,A1087)</f>
        <v>4.6901466084872217E-6</v>
      </c>
      <c r="M1087" cm="1">
        <f t="array" ref="M1087">INDEX($Z$11:$Z$61,A1087)</f>
        <v>7.7141015201364741E-7</v>
      </c>
      <c r="N1087">
        <f t="shared" si="104"/>
        <v>2.9624506538242415E-5</v>
      </c>
      <c r="O1087">
        <f t="shared" si="105"/>
        <v>8.8298891867743746E-7</v>
      </c>
      <c r="P1087" cm="1">
        <f t="array" ref="P1087">INDEX($AA$11:$AA$61,A1087)</f>
        <v>1.8083444463665538E-11</v>
      </c>
      <c r="Q1087" cm="1">
        <f t="array" ref="Q1087">INDEX($AB$11:$AB$61,A1087)</f>
        <v>1.0906447958057854</v>
      </c>
      <c r="R1087">
        <f t="shared" si="108"/>
        <v>0.37882433299460705</v>
      </c>
    </row>
    <row r="1088" spans="1:18" x14ac:dyDescent="0.2">
      <c r="A1088" s="2">
        <v>11</v>
      </c>
      <c r="B1088" s="2">
        <v>1078</v>
      </c>
      <c r="C1088" s="2">
        <v>10</v>
      </c>
      <c r="D1088" s="2">
        <v>67</v>
      </c>
      <c r="E1088" s="2">
        <v>283.14999999999998</v>
      </c>
      <c r="F1088" s="2" cm="1">
        <f t="array" ref="F1088">INDEX($V$11:$V$61,A1088)</f>
        <v>1</v>
      </c>
      <c r="G1088" cm="1">
        <f t="array" ref="G1088">INDEX($W$11:$W$61,A1088)</f>
        <v>-1.9168399090560033</v>
      </c>
      <c r="H1088">
        <f t="shared" si="103"/>
        <v>0.81139979500171477</v>
      </c>
      <c r="I1088">
        <f t="shared" si="106"/>
        <v>22690.124937593686</v>
      </c>
      <c r="J1088" cm="1">
        <f t="array" ref="J1088">INDEX($X$11:$X$61,A1088)</f>
        <v>0.96588777076581955</v>
      </c>
      <c r="K1088">
        <f t="shared" si="107"/>
        <v>229.37715863896469</v>
      </c>
      <c r="L1088" cm="1">
        <f t="array" ref="L1088">INDEX($Y$11:$Y$61,A1088)</f>
        <v>4.6901466084872217E-6</v>
      </c>
      <c r="M1088" cm="1">
        <f t="array" ref="M1088">INDEX($Z$11:$Z$61,A1088)</f>
        <v>7.7141015201364741E-7</v>
      </c>
      <c r="N1088">
        <f t="shared" si="104"/>
        <v>2.943551560121964E-5</v>
      </c>
      <c r="O1088">
        <f t="shared" si="105"/>
        <v>8.9582041425928261E-7</v>
      </c>
      <c r="P1088" cm="1">
        <f t="array" ref="P1088">INDEX($AA$11:$AA$61,A1088)</f>
        <v>1.8083444463665538E-11</v>
      </c>
      <c r="Q1088" cm="1">
        <f t="array" ref="Q1088">INDEX($AB$11:$AB$61,A1088)</f>
        <v>1.0906447958057854</v>
      </c>
      <c r="R1088">
        <f t="shared" si="108"/>
        <v>0.37669867453968331</v>
      </c>
    </row>
    <row r="1089" spans="1:18" x14ac:dyDescent="0.2">
      <c r="A1089" s="2">
        <v>11</v>
      </c>
      <c r="B1089" s="2">
        <v>1079</v>
      </c>
      <c r="C1089" s="2">
        <v>10</v>
      </c>
      <c r="D1089" s="2">
        <v>68</v>
      </c>
      <c r="E1089" s="2">
        <v>283.14999999999998</v>
      </c>
      <c r="F1089" s="2" cm="1">
        <f t="array" ref="F1089">INDEX($V$11:$V$61,A1089)</f>
        <v>1</v>
      </c>
      <c r="G1089" cm="1">
        <f t="array" ref="G1089">INDEX($W$11:$W$61,A1089)</f>
        <v>-1.9168399090560033</v>
      </c>
      <c r="H1089">
        <f t="shared" si="103"/>
        <v>0.82351023970323289</v>
      </c>
      <c r="I1089">
        <f t="shared" si="106"/>
        <v>23130.78625677048</v>
      </c>
      <c r="J1089" cm="1">
        <f t="array" ref="J1089">INDEX($X$11:$X$61,A1089)</f>
        <v>0.96588777076581955</v>
      </c>
      <c r="K1089">
        <f t="shared" si="107"/>
        <v>232.66401850806372</v>
      </c>
      <c r="L1089" cm="1">
        <f t="array" ref="L1089">INDEX($Y$11:$Y$61,A1089)</f>
        <v>4.6901466084872217E-6</v>
      </c>
      <c r="M1089" cm="1">
        <f t="array" ref="M1089">INDEX($Z$11:$Z$61,A1089)</f>
        <v>7.7141015201364741E-7</v>
      </c>
      <c r="N1089">
        <f t="shared" si="104"/>
        <v>2.9241230489895535E-5</v>
      </c>
      <c r="O1089">
        <f t="shared" si="105"/>
        <v>9.0865168312295249E-7</v>
      </c>
      <c r="P1089" cm="1">
        <f t="array" ref="P1089">INDEX($AA$11:$AA$61,A1089)</f>
        <v>1.8083444463665538E-11</v>
      </c>
      <c r="Q1089" cm="1">
        <f t="array" ref="Q1089">INDEX($AB$11:$AB$61,A1089)</f>
        <v>1.0906447958057854</v>
      </c>
      <c r="R1089">
        <f t="shared" si="108"/>
        <v>0.37451279745977795</v>
      </c>
    </row>
    <row r="1090" spans="1:18" x14ac:dyDescent="0.2">
      <c r="A1090" s="2">
        <v>11</v>
      </c>
      <c r="B1090" s="2">
        <v>1080</v>
      </c>
      <c r="C1090" s="2">
        <v>10</v>
      </c>
      <c r="D1090" s="2">
        <v>69</v>
      </c>
      <c r="E1090" s="2">
        <v>283.14999999999998</v>
      </c>
      <c r="F1090" s="2" cm="1">
        <f t="array" ref="F1090">INDEX($V$11:$V$61,A1090)</f>
        <v>1</v>
      </c>
      <c r="G1090" cm="1">
        <f t="array" ref="G1090">INDEX($W$11:$W$61,A1090)</f>
        <v>-1.9168399090560033</v>
      </c>
      <c r="H1090">
        <f t="shared" si="103"/>
        <v>0.83562068440475112</v>
      </c>
      <c r="I1090">
        <f t="shared" si="106"/>
        <v>23572.407245798906</v>
      </c>
      <c r="J1090" cm="1">
        <f t="array" ref="J1090">INDEX($X$11:$X$61,A1090)</f>
        <v>0.96588777076581955</v>
      </c>
      <c r="K1090">
        <f t="shared" si="107"/>
        <v>235.95087837716275</v>
      </c>
      <c r="L1090" cm="1">
        <f t="array" ref="L1090">INDEX($Y$11:$Y$61,A1090)</f>
        <v>4.6901466084872217E-6</v>
      </c>
      <c r="M1090" cm="1">
        <f t="array" ref="M1090">INDEX($Z$11:$Z$61,A1090)</f>
        <v>7.7141015201364741E-7</v>
      </c>
      <c r="N1090">
        <f t="shared" si="104"/>
        <v>2.9042276564882863E-5</v>
      </c>
      <c r="O1090">
        <f t="shared" si="105"/>
        <v>9.2148272202423604E-7</v>
      </c>
      <c r="P1090" cm="1">
        <f t="array" ref="P1090">INDEX($AA$11:$AA$61,A1090)</f>
        <v>1.8083444463665538E-11</v>
      </c>
      <c r="Q1090" cm="1">
        <f t="array" ref="Q1090">INDEX($AB$11:$AB$61,A1090)</f>
        <v>1.0906447958057854</v>
      </c>
      <c r="R1090">
        <f t="shared" si="108"/>
        <v>0.37227381486766359</v>
      </c>
    </row>
    <row r="1091" spans="1:18" x14ac:dyDescent="0.2">
      <c r="A1091" s="2">
        <v>11</v>
      </c>
      <c r="B1091" s="2">
        <v>1081</v>
      </c>
      <c r="C1091" s="2">
        <v>10</v>
      </c>
      <c r="D1091" s="2">
        <v>70</v>
      </c>
      <c r="E1091" s="2">
        <v>283.14999999999998</v>
      </c>
      <c r="F1091" s="2" cm="1">
        <f t="array" ref="F1091">INDEX($V$11:$V$61,A1091)</f>
        <v>1</v>
      </c>
      <c r="G1091" cm="1">
        <f t="array" ref="G1091">INDEX($W$11:$W$61,A1091)</f>
        <v>-1.9168399090560033</v>
      </c>
      <c r="H1091">
        <f t="shared" si="103"/>
        <v>0.84773112910626924</v>
      </c>
      <c r="I1091">
        <f t="shared" si="106"/>
        <v>24014.959758065695</v>
      </c>
      <c r="J1091" cm="1">
        <f t="array" ref="J1091">INDEX($X$11:$X$61,A1091)</f>
        <v>0.96588777076581955</v>
      </c>
      <c r="K1091">
        <f t="shared" si="107"/>
        <v>239.23773824626178</v>
      </c>
      <c r="L1091" cm="1">
        <f t="array" ref="L1091">INDEX($Y$11:$Y$61,A1091)</f>
        <v>4.6901466084872217E-6</v>
      </c>
      <c r="M1091" cm="1">
        <f t="array" ref="M1091">INDEX($Z$11:$Z$61,A1091)</f>
        <v>7.7141015201364741E-7</v>
      </c>
      <c r="N1091">
        <f t="shared" si="104"/>
        <v>2.8839236490353148E-5</v>
      </c>
      <c r="O1091">
        <f t="shared" si="105"/>
        <v>9.3431352771911545E-7</v>
      </c>
      <c r="P1091" cm="1">
        <f t="array" ref="P1091">INDEX($AA$11:$AA$61,A1091)</f>
        <v>1.8083444463665538E-11</v>
      </c>
      <c r="Q1091" cm="1">
        <f t="array" ref="Q1091">INDEX($AB$11:$AB$61,A1091)</f>
        <v>1.0906447958057854</v>
      </c>
      <c r="R1091">
        <f t="shared" si="108"/>
        <v>0.36998835422854504</v>
      </c>
    </row>
    <row r="1092" spans="1:18" x14ac:dyDescent="0.2">
      <c r="A1092" s="2">
        <v>11</v>
      </c>
      <c r="B1092" s="2">
        <v>1082</v>
      </c>
      <c r="C1092" s="2">
        <v>10</v>
      </c>
      <c r="D1092" s="2">
        <v>71</v>
      </c>
      <c r="E1092" s="2">
        <v>283.14999999999998</v>
      </c>
      <c r="F1092" s="2" cm="1">
        <f t="array" ref="F1092">INDEX($V$11:$V$61,A1092)</f>
        <v>1</v>
      </c>
      <c r="G1092" cm="1">
        <f t="array" ref="G1092">INDEX($W$11:$W$61,A1092)</f>
        <v>-1.9168399090560033</v>
      </c>
      <c r="H1092">
        <f t="shared" si="103"/>
        <v>0.85984157380778736</v>
      </c>
      <c r="I1092">
        <f t="shared" si="106"/>
        <v>24458.416737001346</v>
      </c>
      <c r="J1092" cm="1">
        <f t="array" ref="J1092">INDEX($X$11:$X$61,A1092)</f>
        <v>0.96588777076581955</v>
      </c>
      <c r="K1092">
        <f t="shared" si="107"/>
        <v>242.52459811536079</v>
      </c>
      <c r="L1092" cm="1">
        <f t="array" ref="L1092">INDEX($Y$11:$Y$61,A1092)</f>
        <v>4.6901466084872217E-6</v>
      </c>
      <c r="M1092" cm="1">
        <f t="array" ref="M1092">INDEX($Z$11:$Z$61,A1092)</f>
        <v>7.7141015201364741E-7</v>
      </c>
      <c r="N1092">
        <f t="shared" si="104"/>
        <v>2.8632652312763914E-5</v>
      </c>
      <c r="O1092">
        <f t="shared" si="105"/>
        <v>9.4714409696377016E-7</v>
      </c>
      <c r="P1092" cm="1">
        <f t="array" ref="P1092">INDEX($AA$11:$AA$61,A1092)</f>
        <v>1.8083444463665538E-11</v>
      </c>
      <c r="Q1092" cm="1">
        <f t="array" ref="Q1092">INDEX($AB$11:$AB$61,A1092)</f>
        <v>1.0906447958057854</v>
      </c>
      <c r="R1092">
        <f t="shared" si="108"/>
        <v>0.36766258100439153</v>
      </c>
    </row>
    <row r="1093" spans="1:18" x14ac:dyDescent="0.2">
      <c r="A1093" s="2">
        <v>11</v>
      </c>
      <c r="B1093" s="2">
        <v>1083</v>
      </c>
      <c r="C1093" s="2">
        <v>10</v>
      </c>
      <c r="D1093" s="2">
        <v>72</v>
      </c>
      <c r="E1093" s="2">
        <v>283.14999999999998</v>
      </c>
      <c r="F1093" s="2" cm="1">
        <f t="array" ref="F1093">INDEX($V$11:$V$61,A1093)</f>
        <v>1</v>
      </c>
      <c r="G1093" cm="1">
        <f t="array" ref="G1093">INDEX($W$11:$W$61,A1093)</f>
        <v>-1.9168399090560033</v>
      </c>
      <c r="H1093">
        <f t="shared" si="103"/>
        <v>0.87195201850930548</v>
      </c>
      <c r="I1093">
        <f t="shared" si="106"/>
        <v>24902.752163817921</v>
      </c>
      <c r="J1093" cm="1">
        <f t="array" ref="J1093">INDEX($X$11:$X$61,A1093)</f>
        <v>0.96588777076581955</v>
      </c>
      <c r="K1093">
        <f t="shared" si="107"/>
        <v>245.81145798445985</v>
      </c>
      <c r="L1093" cm="1">
        <f t="array" ref="L1093">INDEX($Y$11:$Y$61,A1093)</f>
        <v>4.6901466084872217E-6</v>
      </c>
      <c r="M1093" cm="1">
        <f t="array" ref="M1093">INDEX($Z$11:$Z$61,A1093)</f>
        <v>7.7141015201364741E-7</v>
      </c>
      <c r="N1093">
        <f t="shared" si="104"/>
        <v>2.8423027536325971E-5</v>
      </c>
      <c r="O1093">
        <f t="shared" si="105"/>
        <v>9.5997442651457876E-7</v>
      </c>
      <c r="P1093" cm="1">
        <f t="array" ref="P1093">INDEX($AA$11:$AA$61,A1093)</f>
        <v>1.8083444463665538E-11</v>
      </c>
      <c r="Q1093" cm="1">
        <f t="array" ref="Q1093">INDEX($AB$11:$AB$61,A1093)</f>
        <v>1.0906447958057854</v>
      </c>
      <c r="R1093">
        <f t="shared" si="108"/>
        <v>0.36530222226118864</v>
      </c>
    </row>
    <row r="1094" spans="1:18" x14ac:dyDescent="0.2">
      <c r="A1094" s="2">
        <v>11</v>
      </c>
      <c r="B1094" s="2">
        <v>1084</v>
      </c>
      <c r="C1094" s="2">
        <v>10</v>
      </c>
      <c r="D1094" s="2">
        <v>73</v>
      </c>
      <c r="E1094" s="2">
        <v>283.14999999999998</v>
      </c>
      <c r="F1094" s="2" cm="1">
        <f t="array" ref="F1094">INDEX($V$11:$V$61,A1094)</f>
        <v>1</v>
      </c>
      <c r="G1094" cm="1">
        <f t="array" ref="G1094">INDEX($W$11:$W$61,A1094)</f>
        <v>-1.9168399090560033</v>
      </c>
      <c r="H1094">
        <f t="shared" si="103"/>
        <v>0.8840624632108236</v>
      </c>
      <c r="I1094">
        <f t="shared" si="106"/>
        <v>25347.941008225236</v>
      </c>
      <c r="J1094" cm="1">
        <f t="array" ref="J1094">INDEX($X$11:$X$61,A1094)</f>
        <v>0.96588777076581955</v>
      </c>
      <c r="K1094">
        <f t="shared" si="107"/>
        <v>249.09831785355885</v>
      </c>
      <c r="L1094" cm="1">
        <f t="array" ref="L1094">INDEX($Y$11:$Y$61,A1094)</f>
        <v>4.6901466084872217E-6</v>
      </c>
      <c r="M1094" cm="1">
        <f t="array" ref="M1094">INDEX($Z$11:$Z$61,A1094)</f>
        <v>7.7141015201364741E-7</v>
      </c>
      <c r="N1094">
        <f t="shared" si="104"/>
        <v>2.8210829176872718E-5</v>
      </c>
      <c r="O1094">
        <f t="shared" si="105"/>
        <v>9.7280451312812177E-7</v>
      </c>
      <c r="P1094" cm="1">
        <f t="array" ref="P1094">INDEX($AA$11:$AA$61,A1094)</f>
        <v>1.8083444463665538E-11</v>
      </c>
      <c r="Q1094" cm="1">
        <f t="array" ref="Q1094">INDEX($AB$11:$AB$61,A1094)</f>
        <v>1.0906447958057854</v>
      </c>
      <c r="R1094">
        <f t="shared" si="108"/>
        <v>0.36291259003052517</v>
      </c>
    </row>
    <row r="1095" spans="1:18" x14ac:dyDescent="0.2">
      <c r="A1095" s="2">
        <v>11</v>
      </c>
      <c r="B1095" s="2">
        <v>1085</v>
      </c>
      <c r="C1095" s="2">
        <v>10</v>
      </c>
      <c r="D1095" s="2">
        <v>74</v>
      </c>
      <c r="E1095" s="2">
        <v>283.14999999999998</v>
      </c>
      <c r="F1095" s="2" cm="1">
        <f t="array" ref="F1095">INDEX($V$11:$V$61,A1095)</f>
        <v>1</v>
      </c>
      <c r="G1095" cm="1">
        <f t="array" ref="G1095">INDEX($W$11:$W$61,A1095)</f>
        <v>-1.9168399090560033</v>
      </c>
      <c r="H1095">
        <f t="shared" si="103"/>
        <v>0.89617290791234172</v>
      </c>
      <c r="I1095">
        <f t="shared" si="106"/>
        <v>25793.959181929153</v>
      </c>
      <c r="J1095" cm="1">
        <f t="array" ref="J1095">INDEX($X$11:$X$61,A1095)</f>
        <v>0.96588777076581955</v>
      </c>
      <c r="K1095">
        <f t="shared" si="107"/>
        <v>252.38517772265789</v>
      </c>
      <c r="L1095" cm="1">
        <f t="array" ref="L1095">INDEX($Y$11:$Y$61,A1095)</f>
        <v>4.6901466084872217E-6</v>
      </c>
      <c r="M1095" cm="1">
        <f t="array" ref="M1095">INDEX($Z$11:$Z$61,A1095)</f>
        <v>7.7141015201364741E-7</v>
      </c>
      <c r="N1095">
        <f t="shared" si="104"/>
        <v>2.7996489779183682E-5</v>
      </c>
      <c r="O1095">
        <f t="shared" si="105"/>
        <v>9.8563435356118488E-7</v>
      </c>
      <c r="P1095" cm="1">
        <f t="array" ref="P1095">INDEX($AA$11:$AA$61,A1095)</f>
        <v>1.8083444463665538E-11</v>
      </c>
      <c r="Q1095" cm="1">
        <f t="array" ref="Q1095">INDEX($AB$11:$AB$61,A1095)</f>
        <v>1.0906447958057854</v>
      </c>
      <c r="R1095">
        <f t="shared" si="108"/>
        <v>0.36049860425549324</v>
      </c>
    </row>
    <row r="1096" spans="1:18" x14ac:dyDescent="0.2">
      <c r="A1096" s="2">
        <v>11</v>
      </c>
      <c r="B1096" s="2">
        <v>1086</v>
      </c>
      <c r="C1096" s="2">
        <v>10</v>
      </c>
      <c r="D1096" s="2">
        <v>75</v>
      </c>
      <c r="E1096" s="2">
        <v>283.14999999999998</v>
      </c>
      <c r="F1096" s="2" cm="1">
        <f t="array" ref="F1096">INDEX($V$11:$V$61,A1096)</f>
        <v>1</v>
      </c>
      <c r="G1096" cm="1">
        <f t="array" ref="G1096">INDEX($W$11:$W$61,A1096)</f>
        <v>-1.9168399090560033</v>
      </c>
      <c r="H1096">
        <f t="shared" si="103"/>
        <v>0.90828335261385984</v>
      </c>
      <c r="I1096">
        <f t="shared" si="106"/>
        <v>26240.783494730473</v>
      </c>
      <c r="J1096" cm="1">
        <f t="array" ref="J1096">INDEX($X$11:$X$61,A1096)</f>
        <v>0.96588777076581955</v>
      </c>
      <c r="K1096">
        <f t="shared" si="107"/>
        <v>255.67203759175689</v>
      </c>
      <c r="L1096" cm="1">
        <f t="array" ref="L1096">INDEX($Y$11:$Y$61,A1096)</f>
        <v>4.6901466084872217E-6</v>
      </c>
      <c r="M1096" cm="1">
        <f t="array" ref="M1096">INDEX($Z$11:$Z$61,A1096)</f>
        <v>7.7141015201364741E-7</v>
      </c>
      <c r="N1096">
        <f t="shared" si="104"/>
        <v>2.7780409385782047E-5</v>
      </c>
      <c r="O1096">
        <f t="shared" si="105"/>
        <v>9.9846394457076142E-7</v>
      </c>
      <c r="P1096" cm="1">
        <f t="array" ref="P1096">INDEX($AA$11:$AA$61,A1096)</f>
        <v>1.8083444463665538E-11</v>
      </c>
      <c r="Q1096" cm="1">
        <f t="array" ref="Q1096">INDEX($AB$11:$AB$61,A1096)</f>
        <v>1.0906447958057854</v>
      </c>
      <c r="R1096">
        <f t="shared" si="108"/>
        <v>0.35806481518463268</v>
      </c>
    </row>
    <row r="1097" spans="1:18" x14ac:dyDescent="0.2">
      <c r="A1097" s="2">
        <v>11</v>
      </c>
      <c r="B1097" s="2">
        <v>1087</v>
      </c>
      <c r="C1097" s="2">
        <v>10</v>
      </c>
      <c r="D1097" s="2">
        <v>76</v>
      </c>
      <c r="E1097" s="2">
        <v>283.14999999999998</v>
      </c>
      <c r="F1097" s="2" cm="1">
        <f t="array" ref="F1097">INDEX($V$11:$V$61,A1097)</f>
        <v>1</v>
      </c>
      <c r="G1097" cm="1">
        <f t="array" ref="G1097">INDEX($W$11:$W$61,A1097)</f>
        <v>-1.9168399090560033</v>
      </c>
      <c r="H1097">
        <f t="shared" si="103"/>
        <v>0.92039379731537796</v>
      </c>
      <c r="I1097">
        <f t="shared" si="106"/>
        <v>26688.391613056374</v>
      </c>
      <c r="J1097" cm="1">
        <f t="array" ref="J1097">INDEX($X$11:$X$61,A1097)</f>
        <v>0.96588777076581955</v>
      </c>
      <c r="K1097">
        <f t="shared" si="107"/>
        <v>258.95889746085589</v>
      </c>
      <c r="L1097" cm="1">
        <f t="array" ref="L1097">INDEX($Y$11:$Y$61,A1097)</f>
        <v>4.6901466084872217E-6</v>
      </c>
      <c r="M1097" cm="1">
        <f t="array" ref="M1097">INDEX($Z$11:$Z$61,A1097)</f>
        <v>7.7141015201364741E-7</v>
      </c>
      <c r="N1097">
        <f t="shared" si="104"/>
        <v>2.7562957447805471E-5</v>
      </c>
      <c r="O1097">
        <f t="shared" si="105"/>
        <v>1.011293282914055E-6</v>
      </c>
      <c r="P1097" cm="1">
        <f t="array" ref="P1097">INDEX($AA$11:$AA$61,A1097)</f>
        <v>1.8083444463665538E-11</v>
      </c>
      <c r="Q1097" cm="1">
        <f t="array" ref="Q1097">INDEX($AB$11:$AB$61,A1097)</f>
        <v>1.0906447958057854</v>
      </c>
      <c r="R1097">
        <f t="shared" si="108"/>
        <v>0.35561542510699212</v>
      </c>
    </row>
    <row r="1098" spans="1:18" x14ac:dyDescent="0.2">
      <c r="A1098" s="2">
        <v>11</v>
      </c>
      <c r="B1098" s="2">
        <v>1088</v>
      </c>
      <c r="C1098" s="2">
        <v>10</v>
      </c>
      <c r="D1098" s="2">
        <v>77</v>
      </c>
      <c r="E1098" s="2">
        <v>283.14999999999998</v>
      </c>
      <c r="F1098" s="2" cm="1">
        <f t="array" ref="F1098">INDEX($V$11:$V$61,A1098)</f>
        <v>1</v>
      </c>
      <c r="G1098" cm="1">
        <f t="array" ref="G1098">INDEX($W$11:$W$61,A1098)</f>
        <v>-1.9168399090560033</v>
      </c>
      <c r="H1098">
        <f t="shared" si="103"/>
        <v>0.93250424201689608</v>
      </c>
      <c r="I1098">
        <f t="shared" si="106"/>
        <v>27136.762020768489</v>
      </c>
      <c r="J1098" cm="1">
        <f t="array" ref="J1098">INDEX($X$11:$X$61,A1098)</f>
        <v>0.96588777076581955</v>
      </c>
      <c r="K1098">
        <f t="shared" si="107"/>
        <v>262.24575732995498</v>
      </c>
      <c r="L1098" cm="1">
        <f t="array" ref="L1098">INDEX($Y$11:$Y$61,A1098)</f>
        <v>4.6901466084872217E-6</v>
      </c>
      <c r="M1098" cm="1">
        <f t="array" ref="M1098">INDEX($Z$11:$Z$61,A1098)</f>
        <v>7.7141015201364741E-7</v>
      </c>
      <c r="N1098">
        <f t="shared" si="104"/>
        <v>2.7344474670775963E-5</v>
      </c>
      <c r="O1098">
        <f t="shared" si="105"/>
        <v>1.0241223653484825E-6</v>
      </c>
      <c r="P1098" cm="1">
        <f t="array" ref="P1098">INDEX($AA$11:$AA$61,A1098)</f>
        <v>1.8083444463665538E-11</v>
      </c>
      <c r="Q1098" cm="1">
        <f t="array" ref="Q1098">INDEX($AB$11:$AB$61,A1098)</f>
        <v>1.0906447958057854</v>
      </c>
      <c r="R1098">
        <f t="shared" si="108"/>
        <v>0.35315430934670478</v>
      </c>
    </row>
    <row r="1099" spans="1:18" x14ac:dyDescent="0.2">
      <c r="A1099" s="2">
        <v>11</v>
      </c>
      <c r="B1099" s="2">
        <v>1089</v>
      </c>
      <c r="C1099" s="2">
        <v>10</v>
      </c>
      <c r="D1099" s="2">
        <v>78</v>
      </c>
      <c r="E1099" s="2">
        <v>283.14999999999998</v>
      </c>
      <c r="F1099" s="2" cm="1">
        <f t="array" ref="F1099">INDEX($V$11:$V$61,A1099)</f>
        <v>1</v>
      </c>
      <c r="G1099" cm="1">
        <f t="array" ref="G1099">INDEX($W$11:$W$61,A1099)</f>
        <v>-1.9168399090560033</v>
      </c>
      <c r="H1099">
        <f t="shared" ref="H1099:H1162" si="109">D1099*POWER(10,G1099)*F1099^-1</f>
        <v>0.94461468671841431</v>
      </c>
      <c r="I1099">
        <f t="shared" si="106"/>
        <v>27585.873982103258</v>
      </c>
      <c r="J1099" cm="1">
        <f t="array" ref="J1099">INDEX($X$11:$X$61,A1099)</f>
        <v>0.96588777076581955</v>
      </c>
      <c r="K1099">
        <f t="shared" si="107"/>
        <v>265.53261719905396</v>
      </c>
      <c r="L1099" cm="1">
        <f t="array" ref="L1099">INDEX($Y$11:$Y$61,A1099)</f>
        <v>4.6901466084872217E-6</v>
      </c>
      <c r="M1099" cm="1">
        <f t="array" ref="M1099">INDEX($Z$11:$Z$61,A1099)</f>
        <v>7.7141015201364741E-7</v>
      </c>
      <c r="N1099">
        <f t="shared" ref="N1099:N1162" si="110">I1099/(I1099^2+$D$6)</f>
        <v>2.7125274790002624E-5</v>
      </c>
      <c r="O1099">
        <f t="shared" ref="O1099:O1162" si="111">K1099/(K1099^2+$D$6)</f>
        <v>1.0369511886316754E-6</v>
      </c>
      <c r="P1099" cm="1">
        <f t="array" ref="P1099">INDEX($AA$11:$AA$61,A1099)</f>
        <v>1.8083444463665538E-11</v>
      </c>
      <c r="Q1099" cm="1">
        <f t="array" ref="Q1099">INDEX($AB$11:$AB$61,A1099)</f>
        <v>1.0906447958057854</v>
      </c>
      <c r="R1099">
        <f t="shared" si="108"/>
        <v>0.35068503645717741</v>
      </c>
    </row>
    <row r="1100" spans="1:18" x14ac:dyDescent="0.2">
      <c r="A1100" s="2">
        <v>11</v>
      </c>
      <c r="B1100" s="2">
        <v>1090</v>
      </c>
      <c r="C1100" s="2">
        <v>10</v>
      </c>
      <c r="D1100" s="2">
        <v>79</v>
      </c>
      <c r="E1100" s="2">
        <v>283.14999999999998</v>
      </c>
      <c r="F1100" s="2" cm="1">
        <f t="array" ref="F1100">INDEX($V$11:$V$61,A1100)</f>
        <v>1</v>
      </c>
      <c r="G1100" cm="1">
        <f t="array" ref="G1100">INDEX($W$11:$W$61,A1100)</f>
        <v>-1.9168399090560033</v>
      </c>
      <c r="H1100">
        <f t="shared" si="109"/>
        <v>0.95672513141993243</v>
      </c>
      <c r="I1100">
        <f t="shared" ref="I1100:I1163" si="112">F1100*(24+4.04*10000*H1100*(0.02+H1100)/(0.391+H1100))</f>
        <v>28035.707506610233</v>
      </c>
      <c r="J1100" cm="1">
        <f t="array" ref="J1100">INDEX($X$11:$X$61,A1100)</f>
        <v>0.96588777076581955</v>
      </c>
      <c r="K1100">
        <f t="shared" ref="K1100:K1163" si="113">F1100*POWER(J1100,-0.5)*(9+280*H1100*EXP(-4.17*(POWER(J1100,-1/3)-1)))</f>
        <v>268.81947706815305</v>
      </c>
      <c r="L1100" cm="1">
        <f t="array" ref="L1100">INDEX($Y$11:$Y$61,A1100)</f>
        <v>4.6901466084872217E-6</v>
      </c>
      <c r="M1100" cm="1">
        <f t="array" ref="M1100">INDEX($Z$11:$Z$61,A1100)</f>
        <v>7.7141015201364741E-7</v>
      </c>
      <c r="N1100">
        <f t="shared" si="110"/>
        <v>2.6905646271973864E-5</v>
      </c>
      <c r="O1100">
        <f t="shared" si="111"/>
        <v>1.0497797495214856E-6</v>
      </c>
      <c r="P1100" cm="1">
        <f t="array" ref="P1100">INDEX($AA$11:$AA$61,A1100)</f>
        <v>1.8083444463665538E-11</v>
      </c>
      <c r="Q1100" cm="1">
        <f t="array" ref="Q1100">INDEX($AB$11:$AB$61,A1100)</f>
        <v>1.0906447958057854</v>
      </c>
      <c r="R1100">
        <f t="shared" ref="R1100:R1163" si="114">8.686*$D$6*(P1100+Q1100*(L1100*N1100+M1100*O1100))</f>
        <v>0.34821088757345264</v>
      </c>
    </row>
    <row r="1101" spans="1:18" x14ac:dyDescent="0.2">
      <c r="A1101" s="2">
        <v>11</v>
      </c>
      <c r="B1101" s="2">
        <v>1091</v>
      </c>
      <c r="C1101" s="2">
        <v>10</v>
      </c>
      <c r="D1101" s="2">
        <v>80</v>
      </c>
      <c r="E1101" s="2">
        <v>283.14999999999998</v>
      </c>
      <c r="F1101" s="2" cm="1">
        <f t="array" ref="F1101">INDEX($V$11:$V$61,A1101)</f>
        <v>1</v>
      </c>
      <c r="G1101" cm="1">
        <f t="array" ref="G1101">INDEX($W$11:$W$61,A1101)</f>
        <v>-1.9168399090560033</v>
      </c>
      <c r="H1101">
        <f t="shared" si="109"/>
        <v>0.96883557612145055</v>
      </c>
      <c r="I1101">
        <f t="shared" si="112"/>
        <v>28486.243315964057</v>
      </c>
      <c r="J1101" cm="1">
        <f t="array" ref="J1101">INDEX($X$11:$X$61,A1101)</f>
        <v>0.96588777076581955</v>
      </c>
      <c r="K1101">
        <f t="shared" si="113"/>
        <v>272.10633693725208</v>
      </c>
      <c r="L1101" cm="1">
        <f t="array" ref="L1101">INDEX($Y$11:$Y$61,A1101)</f>
        <v>4.6901466084872217E-6</v>
      </c>
      <c r="M1101" cm="1">
        <f t="array" ref="M1101">INDEX($Z$11:$Z$61,A1101)</f>
        <v>7.7141015201364741E-7</v>
      </c>
      <c r="N1101">
        <f t="shared" si="110"/>
        <v>2.6685853939464828E-5</v>
      </c>
      <c r="O1101">
        <f t="shared" si="111"/>
        <v>1.0626080447759846E-6</v>
      </c>
      <c r="P1101" cm="1">
        <f t="array" ref="P1101">INDEX($AA$11:$AA$61,A1101)</f>
        <v>1.8083444463665538E-11</v>
      </c>
      <c r="Q1101" cm="1">
        <f t="array" ref="Q1101">INDEX($AB$11:$AB$61,A1101)</f>
        <v>1.0906447958057854</v>
      </c>
      <c r="R1101">
        <f t="shared" si="114"/>
        <v>0.34573487489687543</v>
      </c>
    </row>
    <row r="1102" spans="1:18" x14ac:dyDescent="0.2">
      <c r="A1102" s="2">
        <v>11</v>
      </c>
      <c r="B1102" s="2">
        <v>1092</v>
      </c>
      <c r="C1102" s="2">
        <v>10</v>
      </c>
      <c r="D1102" s="2">
        <v>81</v>
      </c>
      <c r="E1102" s="2">
        <v>283.14999999999998</v>
      </c>
      <c r="F1102" s="2" cm="1">
        <f t="array" ref="F1102">INDEX($V$11:$V$61,A1102)</f>
        <v>1</v>
      </c>
      <c r="G1102" cm="1">
        <f t="array" ref="G1102">INDEX($W$11:$W$61,A1102)</f>
        <v>-1.9168399090560033</v>
      </c>
      <c r="H1102">
        <f t="shared" si="109"/>
        <v>0.98094602082296867</v>
      </c>
      <c r="I1102">
        <f t="shared" si="112"/>
        <v>28937.46281253405</v>
      </c>
      <c r="J1102" cm="1">
        <f t="array" ref="J1102">INDEX($X$11:$X$61,A1102)</f>
        <v>0.96588777076581955</v>
      </c>
      <c r="K1102">
        <f t="shared" si="113"/>
        <v>275.39319680635106</v>
      </c>
      <c r="L1102" cm="1">
        <f t="array" ref="L1102">INDEX($Y$11:$Y$61,A1102)</f>
        <v>4.6901466084872217E-6</v>
      </c>
      <c r="M1102" cm="1">
        <f t="array" ref="M1102">INDEX($Z$11:$Z$61,A1102)</f>
        <v>7.7141015201364741E-7</v>
      </c>
      <c r="N1102">
        <f t="shared" si="110"/>
        <v>2.6466140519231298E-5</v>
      </c>
      <c r="O1102">
        <f t="shared" si="111"/>
        <v>1.0754360711534684E-6</v>
      </c>
      <c r="P1102" cm="1">
        <f t="array" ref="P1102">INDEX($AA$11:$AA$61,A1102)</f>
        <v>1.8083444463665538E-11</v>
      </c>
      <c r="Q1102" cm="1">
        <f t="array" ref="Q1102">INDEX($AB$11:$AB$61,A1102)</f>
        <v>1.0906447958057854</v>
      </c>
      <c r="R1102">
        <f t="shared" si="114"/>
        <v>0.34325975929922464</v>
      </c>
    </row>
    <row r="1103" spans="1:18" x14ac:dyDescent="0.2">
      <c r="A1103" s="2">
        <v>11</v>
      </c>
      <c r="B1103" s="2">
        <v>1093</v>
      </c>
      <c r="C1103" s="2">
        <v>10</v>
      </c>
      <c r="D1103" s="2">
        <v>82</v>
      </c>
      <c r="E1103" s="2">
        <v>283.14999999999998</v>
      </c>
      <c r="F1103" s="2" cm="1">
        <f t="array" ref="F1103">INDEX($V$11:$V$61,A1103)</f>
        <v>1</v>
      </c>
      <c r="G1103" cm="1">
        <f t="array" ref="G1103">INDEX($W$11:$W$61,A1103)</f>
        <v>-1.9168399090560033</v>
      </c>
      <c r="H1103">
        <f t="shared" si="109"/>
        <v>0.99305646552448679</v>
      </c>
      <c r="I1103">
        <f t="shared" si="112"/>
        <v>29389.348049603956</v>
      </c>
      <c r="J1103" cm="1">
        <f t="array" ref="J1103">INDEX($X$11:$X$61,A1103)</f>
        <v>0.96588777076581955</v>
      </c>
      <c r="K1103">
        <f t="shared" si="113"/>
        <v>278.68005667545009</v>
      </c>
      <c r="L1103" cm="1">
        <f t="array" ref="L1103">INDEX($Y$11:$Y$61,A1103)</f>
        <v>4.6901466084872217E-6</v>
      </c>
      <c r="M1103" cm="1">
        <f t="array" ref="M1103">INDEX($Z$11:$Z$61,A1103)</f>
        <v>7.7141015201364741E-7</v>
      </c>
      <c r="N1103">
        <f t="shared" si="110"/>
        <v>2.6246728112109846E-5</v>
      </c>
      <c r="O1103">
        <f t="shared" si="111"/>
        <v>1.0882638254124603E-6</v>
      </c>
      <c r="P1103" cm="1">
        <f t="array" ref="P1103">INDEX($AA$11:$AA$61,A1103)</f>
        <v>1.8083444463665538E-11</v>
      </c>
      <c r="Q1103" cm="1">
        <f t="array" ref="Q1103">INDEX($AB$11:$AB$61,A1103)</f>
        <v>1.0906447958057854</v>
      </c>
      <c r="R1103">
        <f t="shared" si="114"/>
        <v>0.3407880670442604</v>
      </c>
    </row>
    <row r="1104" spans="1:18" x14ac:dyDescent="0.2">
      <c r="A1104" s="2">
        <v>11</v>
      </c>
      <c r="B1104" s="2">
        <v>1094</v>
      </c>
      <c r="C1104" s="2">
        <v>10</v>
      </c>
      <c r="D1104" s="2">
        <v>83</v>
      </c>
      <c r="E1104" s="2">
        <v>283.14999999999998</v>
      </c>
      <c r="F1104" s="2" cm="1">
        <f t="array" ref="F1104">INDEX($V$11:$V$61,A1104)</f>
        <v>1</v>
      </c>
      <c r="G1104" cm="1">
        <f t="array" ref="G1104">INDEX($W$11:$W$61,A1104)</f>
        <v>-1.9168399090560033</v>
      </c>
      <c r="H1104">
        <f t="shared" si="109"/>
        <v>1.005166910226005</v>
      </c>
      <c r="I1104">
        <f t="shared" si="112"/>
        <v>29841.881703141556</v>
      </c>
      <c r="J1104" cm="1">
        <f t="array" ref="J1104">INDEX($X$11:$X$61,A1104)</f>
        <v>0.96588777076581955</v>
      </c>
      <c r="K1104">
        <f t="shared" si="113"/>
        <v>281.96691654454912</v>
      </c>
      <c r="L1104" cm="1">
        <f t="array" ref="L1104">INDEX($Y$11:$Y$61,A1104)</f>
        <v>4.6901466084872217E-6</v>
      </c>
      <c r="M1104" cm="1">
        <f t="array" ref="M1104">INDEX($Z$11:$Z$61,A1104)</f>
        <v>7.7141015201364741E-7</v>
      </c>
      <c r="N1104">
        <f t="shared" si="110"/>
        <v>2.6027819586121121E-5</v>
      </c>
      <c r="O1104">
        <f t="shared" si="111"/>
        <v>1.1010913043117123E-6</v>
      </c>
      <c r="P1104" cm="1">
        <f t="array" ref="P1104">INDEX($AA$11:$AA$61,A1104)</f>
        <v>1.8083444463665538E-11</v>
      </c>
      <c r="Q1104" cm="1">
        <f t="array" ref="Q1104">INDEX($AB$11:$AB$61,A1104)</f>
        <v>1.0906447958057854</v>
      </c>
      <c r="R1104">
        <f t="shared" si="114"/>
        <v>0.33832210563347648</v>
      </c>
    </row>
    <row r="1105" spans="1:18" x14ac:dyDescent="0.2">
      <c r="A1105" s="2">
        <v>11</v>
      </c>
      <c r="B1105" s="2">
        <v>1095</v>
      </c>
      <c r="C1105" s="2">
        <v>10</v>
      </c>
      <c r="D1105" s="2">
        <v>84</v>
      </c>
      <c r="E1105" s="2">
        <v>283.14999999999998</v>
      </c>
      <c r="F1105" s="2" cm="1">
        <f t="array" ref="F1105">INDEX($V$11:$V$61,A1105)</f>
        <v>1</v>
      </c>
      <c r="G1105" cm="1">
        <f t="array" ref="G1105">INDEX($W$11:$W$61,A1105)</f>
        <v>-1.9168399090560033</v>
      </c>
      <c r="H1105">
        <f t="shared" si="109"/>
        <v>1.0172773549275231</v>
      </c>
      <c r="I1105">
        <f t="shared" si="112"/>
        <v>30295.047045024909</v>
      </c>
      <c r="J1105" cm="1">
        <f t="array" ref="J1105">INDEX($X$11:$X$61,A1105)</f>
        <v>0.96588777076581955</v>
      </c>
      <c r="K1105">
        <f t="shared" si="113"/>
        <v>285.25377641364815</v>
      </c>
      <c r="L1105" cm="1">
        <f t="array" ref="L1105">INDEX($Y$11:$Y$61,A1105)</f>
        <v>4.6901466084872217E-6</v>
      </c>
      <c r="M1105" cm="1">
        <f t="array" ref="M1105">INDEX($Z$11:$Z$61,A1105)</f>
        <v>7.7141015201364741E-7</v>
      </c>
      <c r="N1105">
        <f t="shared" si="110"/>
        <v>2.580959989380166E-5</v>
      </c>
      <c r="O1105">
        <f t="shared" si="111"/>
        <v>1.1139185046102089E-6</v>
      </c>
      <c r="P1105" cm="1">
        <f t="array" ref="P1105">INDEX($AA$11:$AA$61,A1105)</f>
        <v>1.8083444463665538E-11</v>
      </c>
      <c r="Q1105" cm="1">
        <f t="array" ref="Q1105">INDEX($AB$11:$AB$61,A1105)</f>
        <v>1.0906447958057854</v>
      </c>
      <c r="R1105">
        <f t="shared" si="114"/>
        <v>0.33586397878999497</v>
      </c>
    </row>
    <row r="1106" spans="1:18" x14ac:dyDescent="0.2">
      <c r="A1106" s="2">
        <v>11</v>
      </c>
      <c r="B1106" s="2">
        <v>1096</v>
      </c>
      <c r="C1106" s="2">
        <v>10</v>
      </c>
      <c r="D1106" s="2">
        <v>85</v>
      </c>
      <c r="E1106" s="2">
        <v>283.14999999999998</v>
      </c>
      <c r="F1106" s="2" cm="1">
        <f t="array" ref="F1106">INDEX($V$11:$V$61,A1106)</f>
        <v>1</v>
      </c>
      <c r="G1106" cm="1">
        <f t="array" ref="G1106">INDEX($W$11:$W$61,A1106)</f>
        <v>-1.9168399090560033</v>
      </c>
      <c r="H1106">
        <f t="shared" si="109"/>
        <v>1.0293877996290413</v>
      </c>
      <c r="I1106">
        <f t="shared" si="112"/>
        <v>30748.827917638217</v>
      </c>
      <c r="J1106" cm="1">
        <f t="array" ref="J1106">INDEX($X$11:$X$61,A1106)</f>
        <v>0.96588777076581955</v>
      </c>
      <c r="K1106">
        <f t="shared" si="113"/>
        <v>288.54063628274724</v>
      </c>
      <c r="L1106" cm="1">
        <f t="array" ref="L1106">INDEX($Y$11:$Y$61,A1106)</f>
        <v>4.6901466084872217E-6</v>
      </c>
      <c r="M1106" cm="1">
        <f t="array" ref="M1106">INDEX($Z$11:$Z$61,A1106)</f>
        <v>7.7141015201364741E-7</v>
      </c>
      <c r="N1106">
        <f t="shared" si="110"/>
        <v>2.5592237315489191E-5</v>
      </c>
      <c r="O1106">
        <f t="shared" si="111"/>
        <v>1.1267454230671694E-6</v>
      </c>
      <c r="P1106" cm="1">
        <f t="array" ref="P1106">INDEX($AA$11:$AA$61,A1106)</f>
        <v>1.8083444463665538E-11</v>
      </c>
      <c r="Q1106" cm="1">
        <f t="array" ref="Q1106">INDEX($AB$11:$AB$61,A1106)</f>
        <v>1.0906447958057854</v>
      </c>
      <c r="R1106">
        <f t="shared" si="114"/>
        <v>0.33341560060022474</v>
      </c>
    </row>
    <row r="1107" spans="1:18" x14ac:dyDescent="0.2">
      <c r="A1107" s="2">
        <v>11</v>
      </c>
      <c r="B1107" s="2">
        <v>1097</v>
      </c>
      <c r="C1107" s="2">
        <v>10</v>
      </c>
      <c r="D1107" s="2">
        <v>86</v>
      </c>
      <c r="E1107" s="2">
        <v>283.14999999999998</v>
      </c>
      <c r="F1107" s="2" cm="1">
        <f t="array" ref="F1107">INDEX($V$11:$V$61,A1107)</f>
        <v>1</v>
      </c>
      <c r="G1107" cm="1">
        <f t="array" ref="G1107">INDEX($W$11:$W$61,A1107)</f>
        <v>-1.9168399090560033</v>
      </c>
      <c r="H1107">
        <f t="shared" si="109"/>
        <v>1.0414982443305594</v>
      </c>
      <c r="I1107">
        <f t="shared" si="112"/>
        <v>31203.208709756342</v>
      </c>
      <c r="J1107" cm="1">
        <f t="array" ref="J1107">INDEX($X$11:$X$61,A1107)</f>
        <v>0.96588777076581955</v>
      </c>
      <c r="K1107">
        <f t="shared" si="113"/>
        <v>291.82749615184622</v>
      </c>
      <c r="L1107" cm="1">
        <f t="array" ref="L1107">INDEX($Y$11:$Y$61,A1107)</f>
        <v>4.6901466084872217E-6</v>
      </c>
      <c r="M1107" cm="1">
        <f t="array" ref="M1107">INDEX($Z$11:$Z$61,A1107)</f>
        <v>7.7141015201364741E-7</v>
      </c>
      <c r="N1107">
        <f t="shared" si="110"/>
        <v>2.5375884630676414E-5</v>
      </c>
      <c r="O1107">
        <f t="shared" si="111"/>
        <v>1.1395720564420501E-6</v>
      </c>
      <c r="P1107" cm="1">
        <f t="array" ref="P1107">INDEX($AA$11:$AA$61,A1107)</f>
        <v>1.8083444463665538E-11</v>
      </c>
      <c r="Q1107" cm="1">
        <f t="array" ref="Q1107">INDEX($AB$11:$AB$61,A1107)</f>
        <v>1.0906447958057854</v>
      </c>
      <c r="R1107">
        <f t="shared" si="114"/>
        <v>0.3309787088373396</v>
      </c>
    </row>
    <row r="1108" spans="1:18" x14ac:dyDescent="0.2">
      <c r="A1108" s="2">
        <v>11</v>
      </c>
      <c r="B1108" s="2">
        <v>1098</v>
      </c>
      <c r="C1108" s="2">
        <v>10</v>
      </c>
      <c r="D1108" s="2">
        <v>87</v>
      </c>
      <c r="E1108" s="2">
        <v>283.14999999999998</v>
      </c>
      <c r="F1108" s="2" cm="1">
        <f t="array" ref="F1108">INDEX($V$11:$V$61,A1108)</f>
        <v>1</v>
      </c>
      <c r="G1108" cm="1">
        <f t="array" ref="G1108">INDEX($W$11:$W$61,A1108)</f>
        <v>-1.9168399090560033</v>
      </c>
      <c r="H1108">
        <f t="shared" si="109"/>
        <v>1.0536086890320775</v>
      </c>
      <c r="I1108">
        <f t="shared" si="112"/>
        <v>31658.174333642295</v>
      </c>
      <c r="J1108" cm="1">
        <f t="array" ref="J1108">INDEX($X$11:$X$61,A1108)</f>
        <v>0.96588777076581955</v>
      </c>
      <c r="K1108">
        <f t="shared" si="113"/>
        <v>295.11435602094525</v>
      </c>
      <c r="L1108" cm="1">
        <f t="array" ref="L1108">INDEX($Y$11:$Y$61,A1108)</f>
        <v>4.6901466084872217E-6</v>
      </c>
      <c r="M1108" cm="1">
        <f t="array" ref="M1108">INDEX($Z$11:$Z$61,A1108)</f>
        <v>7.7141015201364741E-7</v>
      </c>
      <c r="N1108">
        <f t="shared" si="110"/>
        <v>2.5160680219843874E-5</v>
      </c>
      <c r="O1108">
        <f t="shared" si="111"/>
        <v>1.1523984014945486E-6</v>
      </c>
      <c r="P1108" cm="1">
        <f t="array" ref="P1108">INDEX($AA$11:$AA$61,A1108)</f>
        <v>1.8083444463665538E-11</v>
      </c>
      <c r="Q1108" cm="1">
        <f t="array" ref="Q1108">INDEX($AB$11:$AB$61,A1108)</f>
        <v>1.0906447958057854</v>
      </c>
      <c r="R1108">
        <f t="shared" si="114"/>
        <v>0.32855487749399714</v>
      </c>
    </row>
    <row r="1109" spans="1:18" x14ac:dyDescent="0.2">
      <c r="A1109" s="2">
        <v>11</v>
      </c>
      <c r="B1109" s="2">
        <v>1099</v>
      </c>
      <c r="C1109" s="2">
        <v>10</v>
      </c>
      <c r="D1109" s="2">
        <v>88</v>
      </c>
      <c r="E1109" s="2">
        <v>283.14999999999998</v>
      </c>
      <c r="F1109" s="2" cm="1">
        <f t="array" ref="F1109">INDEX($V$11:$V$61,A1109)</f>
        <v>1</v>
      </c>
      <c r="G1109" cm="1">
        <f t="array" ref="G1109">INDEX($W$11:$W$61,A1109)</f>
        <v>-1.9168399090560033</v>
      </c>
      <c r="H1109">
        <f t="shared" si="109"/>
        <v>1.0657191337335956</v>
      </c>
      <c r="I1109">
        <f t="shared" si="112"/>
        <v>32113.710203287104</v>
      </c>
      <c r="J1109" cm="1">
        <f t="array" ref="J1109">INDEX($X$11:$X$61,A1109)</f>
        <v>0.96588777076581955</v>
      </c>
      <c r="K1109">
        <f t="shared" si="113"/>
        <v>298.40121589004423</v>
      </c>
      <c r="L1109" cm="1">
        <f t="array" ref="L1109">INDEX($Y$11:$Y$61,A1109)</f>
        <v>4.6901466084872217E-6</v>
      </c>
      <c r="M1109" cm="1">
        <f t="array" ref="M1109">INDEX($Z$11:$Z$61,A1109)</f>
        <v>7.7141015201364741E-7</v>
      </c>
      <c r="N1109">
        <f t="shared" si="110"/>
        <v>2.4946749099399239E-5</v>
      </c>
      <c r="O1109">
        <f t="shared" si="111"/>
        <v>1.1652244549846051E-6</v>
      </c>
      <c r="P1109" cm="1">
        <f t="array" ref="P1109">INDEX($AA$11:$AA$61,A1109)</f>
        <v>1.8083444463665538E-11</v>
      </c>
      <c r="Q1109" cm="1">
        <f t="array" ref="Q1109">INDEX($AB$11:$AB$61,A1109)</f>
        <v>1.0906447958057854</v>
      </c>
      <c r="R1109">
        <f t="shared" si="114"/>
        <v>0.326145528554179</v>
      </c>
    </row>
    <row r="1110" spans="1:18" x14ac:dyDescent="0.2">
      <c r="A1110" s="2">
        <v>11</v>
      </c>
      <c r="B1110" s="2">
        <v>1100</v>
      </c>
      <c r="C1110" s="2">
        <v>10</v>
      </c>
      <c r="D1110" s="2">
        <v>89</v>
      </c>
      <c r="E1110" s="2">
        <v>283.14999999999998</v>
      </c>
      <c r="F1110" s="2" cm="1">
        <f t="array" ref="F1110">INDEX($V$11:$V$61,A1110)</f>
        <v>1</v>
      </c>
      <c r="G1110" cm="1">
        <f t="array" ref="G1110">INDEX($W$11:$W$61,A1110)</f>
        <v>-1.9168399090560033</v>
      </c>
      <c r="H1110">
        <f t="shared" si="109"/>
        <v>1.0778295784351137</v>
      </c>
      <c r="I1110">
        <f t="shared" si="112"/>
        <v>32569.80221372618</v>
      </c>
      <c r="J1110" cm="1">
        <f t="array" ref="J1110">INDEX($X$11:$X$61,A1110)</f>
        <v>0.96588777076581955</v>
      </c>
      <c r="K1110">
        <f t="shared" si="113"/>
        <v>301.68807575914332</v>
      </c>
      <c r="L1110" cm="1">
        <f t="array" ref="L1110">INDEX($Y$11:$Y$61,A1110)</f>
        <v>4.6901466084872217E-6</v>
      </c>
      <c r="M1110" cm="1">
        <f t="array" ref="M1110">INDEX($Z$11:$Z$61,A1110)</f>
        <v>7.7141015201364741E-7</v>
      </c>
      <c r="N1110">
        <f t="shared" si="110"/>
        <v>2.473420389249932E-5</v>
      </c>
      <c r="O1110">
        <f t="shared" si="111"/>
        <v>1.178050213672406E-6</v>
      </c>
      <c r="P1110" cm="1">
        <f t="array" ref="P1110">INDEX($AA$11:$AA$61,A1110)</f>
        <v>1.8083444463665538E-11</v>
      </c>
      <c r="Q1110" cm="1">
        <f t="array" ref="Q1110">INDEX($AB$11:$AB$61,A1110)</f>
        <v>1.0906447958057854</v>
      </c>
      <c r="R1110">
        <f t="shared" si="114"/>
        <v>0.3237519430357364</v>
      </c>
    </row>
    <row r="1111" spans="1:18" x14ac:dyDescent="0.2">
      <c r="A1111" s="2">
        <v>11</v>
      </c>
      <c r="B1111" s="2">
        <v>1101</v>
      </c>
      <c r="C1111" s="2">
        <v>10</v>
      </c>
      <c r="D1111" s="2">
        <v>90</v>
      </c>
      <c r="E1111" s="2">
        <v>283.14999999999998</v>
      </c>
      <c r="F1111" s="2" cm="1">
        <f t="array" ref="F1111">INDEX($V$11:$V$61,A1111)</f>
        <v>1</v>
      </c>
      <c r="G1111" cm="1">
        <f t="array" ref="G1111">INDEX($W$11:$W$61,A1111)</f>
        <v>-1.9168399090560033</v>
      </c>
      <c r="H1111">
        <f t="shared" si="109"/>
        <v>1.0899400231366319</v>
      </c>
      <c r="I1111">
        <f t="shared" si="112"/>
        <v>33026.436721370519</v>
      </c>
      <c r="J1111" cm="1">
        <f t="array" ref="J1111">INDEX($X$11:$X$61,A1111)</f>
        <v>0.96588777076581955</v>
      </c>
      <c r="K1111">
        <f t="shared" si="113"/>
        <v>304.97493562824235</v>
      </c>
      <c r="L1111" cm="1">
        <f t="array" ref="L1111">INDEX($Y$11:$Y$61,A1111)</f>
        <v>4.6901466084872217E-6</v>
      </c>
      <c r="M1111" cm="1">
        <f t="array" ref="M1111">INDEX($Z$11:$Z$61,A1111)</f>
        <v>7.7141015201364741E-7</v>
      </c>
      <c r="N1111">
        <f t="shared" si="110"/>
        <v>2.4523145738625123E-5</v>
      </c>
      <c r="O1111">
        <f t="shared" si="111"/>
        <v>1.1908756743183852E-6</v>
      </c>
      <c r="P1111" cm="1">
        <f t="array" ref="P1111">INDEX($AA$11:$AA$61,A1111)</f>
        <v>1.8083444463665538E-11</v>
      </c>
      <c r="Q1111" cm="1">
        <f t="array" ref="Q1111">INDEX($AB$11:$AB$61,A1111)</f>
        <v>1.0906447958057854</v>
      </c>
      <c r="R1111">
        <f t="shared" si="114"/>
        <v>0.32137527133628513</v>
      </c>
    </row>
    <row r="1112" spans="1:18" x14ac:dyDescent="0.2">
      <c r="A1112" s="2">
        <v>11</v>
      </c>
      <c r="B1112" s="2">
        <v>1102</v>
      </c>
      <c r="C1112" s="2">
        <v>10</v>
      </c>
      <c r="D1112" s="2">
        <v>91</v>
      </c>
      <c r="E1112" s="2">
        <v>283.14999999999998</v>
      </c>
      <c r="F1112" s="2" cm="1">
        <f t="array" ref="F1112">INDEX($V$11:$V$61,A1112)</f>
        <v>1</v>
      </c>
      <c r="G1112" cm="1">
        <f t="array" ref="G1112">INDEX($W$11:$W$61,A1112)</f>
        <v>-1.9168399090560033</v>
      </c>
      <c r="H1112">
        <f t="shared" si="109"/>
        <v>1.10205046783815</v>
      </c>
      <c r="I1112">
        <f t="shared" si="112"/>
        <v>33483.600525295158</v>
      </c>
      <c r="J1112" cm="1">
        <f t="array" ref="J1112">INDEX($X$11:$X$61,A1112)</f>
        <v>0.96588777076581955</v>
      </c>
      <c r="K1112">
        <f t="shared" si="113"/>
        <v>308.26179549734132</v>
      </c>
      <c r="L1112" cm="1">
        <f t="array" ref="L1112">INDEX($Y$11:$Y$61,A1112)</f>
        <v>4.6901466084872217E-6</v>
      </c>
      <c r="M1112" cm="1">
        <f t="array" ref="M1112">INDEX($Z$11:$Z$61,A1112)</f>
        <v>7.7141015201364741E-7</v>
      </c>
      <c r="N1112">
        <f t="shared" si="110"/>
        <v>2.4313665144827016E-5</v>
      </c>
      <c r="O1112">
        <f t="shared" si="111"/>
        <v>1.2037008336832286E-6</v>
      </c>
      <c r="P1112" cm="1">
        <f t="array" ref="P1112">INDEX($AA$11:$AA$61,A1112)</f>
        <v>1.8083444463665538E-11</v>
      </c>
      <c r="Q1112" cm="1">
        <f t="array" ref="Q1112">INDEX($AB$11:$AB$61,A1112)</f>
        <v>1.0906447958057854</v>
      </c>
      <c r="R1112">
        <f t="shared" si="114"/>
        <v>0.31901654291563203</v>
      </c>
    </row>
    <row r="1113" spans="1:18" x14ac:dyDescent="0.2">
      <c r="A1113" s="2">
        <v>11</v>
      </c>
      <c r="B1113" s="2">
        <v>1103</v>
      </c>
      <c r="C1113" s="2">
        <v>10</v>
      </c>
      <c r="D1113" s="2">
        <v>92</v>
      </c>
      <c r="E1113" s="2">
        <v>283.14999999999998</v>
      </c>
      <c r="F1113" s="2" cm="1">
        <f t="array" ref="F1113">INDEX($V$11:$V$61,A1113)</f>
        <v>1</v>
      </c>
      <c r="G1113" cm="1">
        <f t="array" ref="G1113">INDEX($W$11:$W$61,A1113)</f>
        <v>-1.9168399090560033</v>
      </c>
      <c r="H1113">
        <f t="shared" si="109"/>
        <v>1.1141609125396681</v>
      </c>
      <c r="I1113">
        <f t="shared" si="112"/>
        <v>33941.28084943087</v>
      </c>
      <c r="J1113" cm="1">
        <f t="array" ref="J1113">INDEX($X$11:$X$61,A1113)</f>
        <v>0.96588777076581955</v>
      </c>
      <c r="K1113">
        <f t="shared" si="113"/>
        <v>311.54865536644036</v>
      </c>
      <c r="L1113" cm="1">
        <f t="array" ref="L1113">INDEX($Y$11:$Y$61,A1113)</f>
        <v>4.6901466084872217E-6</v>
      </c>
      <c r="M1113" cm="1">
        <f t="array" ref="M1113">INDEX($Z$11:$Z$61,A1113)</f>
        <v>7.7141015201364741E-7</v>
      </c>
      <c r="N1113">
        <f t="shared" si="110"/>
        <v>2.4105842781566781E-5</v>
      </c>
      <c r="O1113">
        <f t="shared" si="111"/>
        <v>1.2165256885278762E-6</v>
      </c>
      <c r="P1113" cm="1">
        <f t="array" ref="P1113">INDEX($AA$11:$AA$61,A1113)</f>
        <v>1.8083444463665538E-11</v>
      </c>
      <c r="Q1113" cm="1">
        <f t="array" ref="Q1113">INDEX($AB$11:$AB$61,A1113)</f>
        <v>1.0906447958057854</v>
      </c>
      <c r="R1113">
        <f t="shared" si="114"/>
        <v>0.31667667534802202</v>
      </c>
    </row>
    <row r="1114" spans="1:18" x14ac:dyDescent="0.2">
      <c r="A1114" s="2">
        <v>11</v>
      </c>
      <c r="B1114" s="2">
        <v>1104</v>
      </c>
      <c r="C1114" s="2">
        <v>10</v>
      </c>
      <c r="D1114" s="2">
        <v>93</v>
      </c>
      <c r="E1114" s="2">
        <v>283.14999999999998</v>
      </c>
      <c r="F1114" s="2" cm="1">
        <f t="array" ref="F1114">INDEX($V$11:$V$61,A1114)</f>
        <v>1</v>
      </c>
      <c r="G1114" cm="1">
        <f t="array" ref="G1114">INDEX($W$11:$W$61,A1114)</f>
        <v>-1.9168399090560033</v>
      </c>
      <c r="H1114">
        <f t="shared" si="109"/>
        <v>1.1262713572411862</v>
      </c>
      <c r="I1114">
        <f t="shared" si="112"/>
        <v>34399.465325608791</v>
      </c>
      <c r="J1114" cm="1">
        <f t="array" ref="J1114">INDEX($X$11:$X$61,A1114)</f>
        <v>0.96588777076581955</v>
      </c>
      <c r="K1114">
        <f t="shared" si="113"/>
        <v>314.83551523553945</v>
      </c>
      <c r="L1114" cm="1">
        <f t="array" ref="L1114">INDEX($Y$11:$Y$61,A1114)</f>
        <v>4.6901466084872217E-6</v>
      </c>
      <c r="M1114" cm="1">
        <f t="array" ref="M1114">INDEX($Z$11:$Z$61,A1114)</f>
        <v>7.7141015201364741E-7</v>
      </c>
      <c r="N1114">
        <f t="shared" si="110"/>
        <v>2.389975022606108E-5</v>
      </c>
      <c r="O1114">
        <f t="shared" si="111"/>
        <v>1.2293502356135244E-6</v>
      </c>
      <c r="P1114" cm="1">
        <f t="array" ref="P1114">INDEX($AA$11:$AA$61,A1114)</f>
        <v>1.8083444463665538E-11</v>
      </c>
      <c r="Q1114" cm="1">
        <f t="array" ref="Q1114">INDEX($AB$11:$AB$61,A1114)</f>
        <v>1.0906447958057854</v>
      </c>
      <c r="R1114">
        <f t="shared" si="114"/>
        <v>0.31435648277724521</v>
      </c>
    </row>
    <row r="1115" spans="1:18" x14ac:dyDescent="0.2">
      <c r="A1115" s="2">
        <v>11</v>
      </c>
      <c r="B1115" s="2">
        <v>1105</v>
      </c>
      <c r="C1115" s="2">
        <v>10</v>
      </c>
      <c r="D1115" s="2">
        <v>94</v>
      </c>
      <c r="E1115" s="2">
        <v>283.14999999999998</v>
      </c>
      <c r="F1115" s="2" cm="1">
        <f t="array" ref="F1115">INDEX($V$11:$V$61,A1115)</f>
        <v>1</v>
      </c>
      <c r="G1115" cm="1">
        <f t="array" ref="G1115">INDEX($W$11:$W$61,A1115)</f>
        <v>-1.9168399090560033</v>
      </c>
      <c r="H1115">
        <f t="shared" si="109"/>
        <v>1.1383818019427043</v>
      </c>
      <c r="I1115">
        <f t="shared" si="112"/>
        <v>34858.141977410567</v>
      </c>
      <c r="J1115" cm="1">
        <f t="array" ref="J1115">INDEX($X$11:$X$61,A1115)</f>
        <v>0.96588777076581955</v>
      </c>
      <c r="K1115">
        <f t="shared" si="113"/>
        <v>318.12237510463842</v>
      </c>
      <c r="L1115" cm="1">
        <f t="array" ref="L1115">INDEX($Y$11:$Y$61,A1115)</f>
        <v>4.6901466084872217E-6</v>
      </c>
      <c r="M1115" cm="1">
        <f t="array" ref="M1115">INDEX($Z$11:$Z$61,A1115)</f>
        <v>7.7141015201364741E-7</v>
      </c>
      <c r="N1115">
        <f t="shared" si="110"/>
        <v>2.3695450655984917E-5</v>
      </c>
      <c r="O1115">
        <f t="shared" si="111"/>
        <v>1.2421744717016281E-6</v>
      </c>
      <c r="P1115" cm="1">
        <f t="array" ref="P1115">INDEX($AA$11:$AA$61,A1115)</f>
        <v>1.8083444463665538E-11</v>
      </c>
      <c r="Q1115" cm="1">
        <f t="array" ref="Q1115">INDEX($AB$11:$AB$61,A1115)</f>
        <v>1.0906447958057854</v>
      </c>
      <c r="R1115">
        <f t="shared" si="114"/>
        <v>0.3120566838071156</v>
      </c>
    </row>
    <row r="1116" spans="1:18" x14ac:dyDescent="0.2">
      <c r="A1116" s="2">
        <v>11</v>
      </c>
      <c r="B1116" s="2">
        <v>1106</v>
      </c>
      <c r="C1116" s="2">
        <v>10</v>
      </c>
      <c r="D1116" s="2">
        <v>95</v>
      </c>
      <c r="E1116" s="2">
        <v>283.14999999999998</v>
      </c>
      <c r="F1116" s="2" cm="1">
        <f t="array" ref="F1116">INDEX($V$11:$V$61,A1116)</f>
        <v>1</v>
      </c>
      <c r="G1116" cm="1">
        <f t="array" ref="G1116">INDEX($W$11:$W$61,A1116)</f>
        <v>-1.9168399090560033</v>
      </c>
      <c r="H1116">
        <f t="shared" si="109"/>
        <v>1.1504922466442224</v>
      </c>
      <c r="I1116">
        <f t="shared" si="112"/>
        <v>35317.299204779782</v>
      </c>
      <c r="J1116" cm="1">
        <f t="array" ref="J1116">INDEX($X$11:$X$61,A1116)</f>
        <v>0.96588777076581955</v>
      </c>
      <c r="K1116">
        <f t="shared" si="113"/>
        <v>321.40923497373745</v>
      </c>
      <c r="L1116" cm="1">
        <f t="array" ref="L1116">INDEX($Y$11:$Y$61,A1116)</f>
        <v>4.6901466084872217E-6</v>
      </c>
      <c r="M1116" cm="1">
        <f t="array" ref="M1116">INDEX($Z$11:$Z$61,A1116)</f>
        <v>7.7141015201364741E-7</v>
      </c>
      <c r="N1116">
        <f t="shared" si="110"/>
        <v>2.3492999496327359E-5</v>
      </c>
      <c r="O1116">
        <f t="shared" si="111"/>
        <v>1.2549983935539062E-6</v>
      </c>
      <c r="P1116" cm="1">
        <f t="array" ref="P1116">INDEX($AA$11:$AA$61,A1116)</f>
        <v>1.8083444463665538E-11</v>
      </c>
      <c r="Q1116" cm="1">
        <f t="array" ref="Q1116">INDEX($AB$11:$AB$61,A1116)</f>
        <v>1.0906447958057854</v>
      </c>
      <c r="R1116">
        <f t="shared" si="114"/>
        <v>0.30977790885908535</v>
      </c>
    </row>
    <row r="1117" spans="1:18" x14ac:dyDescent="0.2">
      <c r="A1117" s="2">
        <v>11</v>
      </c>
      <c r="B1117" s="2">
        <v>1107</v>
      </c>
      <c r="C1117" s="2">
        <v>10</v>
      </c>
      <c r="D1117" s="2">
        <v>96</v>
      </c>
      <c r="E1117" s="2">
        <v>283.14999999999998</v>
      </c>
      <c r="F1117" s="2" cm="1">
        <f t="array" ref="F1117">INDEX($V$11:$V$61,A1117)</f>
        <v>1</v>
      </c>
      <c r="G1117" cm="1">
        <f t="array" ref="G1117">INDEX($W$11:$W$61,A1117)</f>
        <v>-1.9168399090560033</v>
      </c>
      <c r="H1117">
        <f t="shared" si="109"/>
        <v>1.1626026913457406</v>
      </c>
      <c r="I1117">
        <f t="shared" si="112"/>
        <v>35776.925769353111</v>
      </c>
      <c r="J1117" cm="1">
        <f t="array" ref="J1117">INDEX($X$11:$X$61,A1117)</f>
        <v>0.96588777076581955</v>
      </c>
      <c r="K1117">
        <f t="shared" si="113"/>
        <v>324.69609484283643</v>
      </c>
      <c r="L1117" cm="1">
        <f t="array" ref="L1117">INDEX($Y$11:$Y$61,A1117)</f>
        <v>4.6901466084872217E-6</v>
      </c>
      <c r="M1117" cm="1">
        <f t="array" ref="M1117">INDEX($Z$11:$Z$61,A1117)</f>
        <v>7.7141015201364741E-7</v>
      </c>
      <c r="N1117">
        <f t="shared" si="110"/>
        <v>2.3292445022110952E-5</v>
      </c>
      <c r="O1117">
        <f t="shared" si="111"/>
        <v>1.2678219979323406E-6</v>
      </c>
      <c r="P1117" cm="1">
        <f t="array" ref="P1117">INDEX($AA$11:$AA$61,A1117)</f>
        <v>1.8083444463665538E-11</v>
      </c>
      <c r="Q1117" cm="1">
        <f t="array" ref="Q1117">INDEX($AB$11:$AB$61,A1117)</f>
        <v>1.0906447958057854</v>
      </c>
      <c r="R1117">
        <f t="shared" si="114"/>
        <v>0.30752070702783202</v>
      </c>
    </row>
    <row r="1118" spans="1:18" x14ac:dyDescent="0.2">
      <c r="A1118" s="2">
        <v>11</v>
      </c>
      <c r="B1118" s="2">
        <v>1108</v>
      </c>
      <c r="C1118" s="2">
        <v>10</v>
      </c>
      <c r="D1118" s="2">
        <v>97</v>
      </c>
      <c r="E1118" s="2">
        <v>283.14999999999998</v>
      </c>
      <c r="F1118" s="2" cm="1">
        <f t="array" ref="F1118">INDEX($V$11:$V$61,A1118)</f>
        <v>1</v>
      </c>
      <c r="G1118" cm="1">
        <f t="array" ref="G1118">INDEX($W$11:$W$61,A1118)</f>
        <v>-1.9168399090560033</v>
      </c>
      <c r="H1118">
        <f t="shared" si="109"/>
        <v>1.1747131360472587</v>
      </c>
      <c r="I1118">
        <f t="shared" si="112"/>
        <v>36237.01078047225</v>
      </c>
      <c r="J1118" cm="1">
        <f t="array" ref="J1118">INDEX($X$11:$X$61,A1118)</f>
        <v>0.96588777076581955</v>
      </c>
      <c r="K1118">
        <f t="shared" si="113"/>
        <v>327.98295471193552</v>
      </c>
      <c r="L1118" cm="1">
        <f t="array" ref="L1118">INDEX($Y$11:$Y$61,A1118)</f>
        <v>4.6901466084872217E-6</v>
      </c>
      <c r="M1118" cm="1">
        <f t="array" ref="M1118">INDEX($Z$11:$Z$61,A1118)</f>
        <v>7.7141015201364741E-7</v>
      </c>
      <c r="N1118">
        <f t="shared" si="110"/>
        <v>2.3093828919593668E-5</v>
      </c>
      <c r="O1118">
        <f t="shared" si="111"/>
        <v>1.2806452815991823E-6</v>
      </c>
      <c r="P1118" cm="1">
        <f t="array" ref="P1118">INDEX($AA$11:$AA$61,A1118)</f>
        <v>1.8083444463665538E-11</v>
      </c>
      <c r="Q1118" cm="1">
        <f t="array" ref="Q1118">INDEX($AB$11:$AB$61,A1118)</f>
        <v>1.0906447958057854</v>
      </c>
      <c r="R1118">
        <f t="shared" si="114"/>
        <v>0.30528555246461048</v>
      </c>
    </row>
    <row r="1119" spans="1:18" x14ac:dyDescent="0.2">
      <c r="A1119" s="2">
        <v>11</v>
      </c>
      <c r="B1119" s="2">
        <v>1109</v>
      </c>
      <c r="C1119" s="2">
        <v>10</v>
      </c>
      <c r="D1119" s="2">
        <v>98</v>
      </c>
      <c r="E1119" s="2">
        <v>283.14999999999998</v>
      </c>
      <c r="F1119" s="2" cm="1">
        <f t="array" ref="F1119">INDEX($V$11:$V$61,A1119)</f>
        <v>1</v>
      </c>
      <c r="G1119" cm="1">
        <f t="array" ref="G1119">INDEX($W$11:$W$61,A1119)</f>
        <v>-1.9168399090560033</v>
      </c>
      <c r="H1119">
        <f t="shared" si="109"/>
        <v>1.1868235807487768</v>
      </c>
      <c r="I1119">
        <f t="shared" si="112"/>
        <v>36697.543681840005</v>
      </c>
      <c r="J1119" cm="1">
        <f t="array" ref="J1119">INDEX($X$11:$X$61,A1119)</f>
        <v>0.96588777076581955</v>
      </c>
      <c r="K1119">
        <f t="shared" si="113"/>
        <v>331.26981458103455</v>
      </c>
      <c r="L1119" cm="1">
        <f t="array" ref="L1119">INDEX($Y$11:$Y$61,A1119)</f>
        <v>4.6901466084872217E-6</v>
      </c>
      <c r="M1119" cm="1">
        <f t="array" ref="M1119">INDEX($Z$11:$Z$61,A1119)</f>
        <v>7.7141015201364741E-7</v>
      </c>
      <c r="N1119">
        <f t="shared" si="110"/>
        <v>2.2897186808471826E-5</v>
      </c>
      <c r="O1119">
        <f t="shared" si="111"/>
        <v>1.2934682413169518E-6</v>
      </c>
      <c r="P1119" cm="1">
        <f t="array" ref="P1119">INDEX($AA$11:$AA$61,A1119)</f>
        <v>1.8083444463665538E-11</v>
      </c>
      <c r="Q1119" cm="1">
        <f t="array" ref="Q1119">INDEX($AB$11:$AB$61,A1119)</f>
        <v>1.0906447958057854</v>
      </c>
      <c r="R1119">
        <f t="shared" si="114"/>
        <v>0.30307285031701092</v>
      </c>
    </row>
    <row r="1120" spans="1:18" x14ac:dyDescent="0.2">
      <c r="A1120" s="2">
        <v>11</v>
      </c>
      <c r="B1120" s="2">
        <v>1110</v>
      </c>
      <c r="C1120" s="2">
        <v>10</v>
      </c>
      <c r="D1120" s="2">
        <v>99</v>
      </c>
      <c r="E1120" s="2">
        <v>283.14999999999998</v>
      </c>
      <c r="F1120" s="2" cm="1">
        <f t="array" ref="F1120">INDEX($V$11:$V$61,A1120)</f>
        <v>1</v>
      </c>
      <c r="G1120" cm="1">
        <f t="array" ref="G1120">INDEX($W$11:$W$61,A1120)</f>
        <v>-1.9168399090560033</v>
      </c>
      <c r="H1120">
        <f t="shared" si="109"/>
        <v>1.1989340254502949</v>
      </c>
      <c r="I1120">
        <f t="shared" si="112"/>
        <v>37158.514238786272</v>
      </c>
      <c r="J1120" cm="1">
        <f t="array" ref="J1120">INDEX($X$11:$X$61,A1120)</f>
        <v>0.96588777076581955</v>
      </c>
      <c r="K1120">
        <f t="shared" si="113"/>
        <v>334.55667445013353</v>
      </c>
      <c r="L1120" cm="1">
        <f t="array" ref="L1120">INDEX($Y$11:$Y$61,A1120)</f>
        <v>4.6901466084872217E-6</v>
      </c>
      <c r="M1120" cm="1">
        <f t="array" ref="M1120">INDEX($Z$11:$Z$61,A1120)</f>
        <v>7.7141015201364741E-7</v>
      </c>
      <c r="N1120">
        <f t="shared" si="110"/>
        <v>2.2702548727496008E-5</v>
      </c>
      <c r="O1120">
        <f t="shared" si="111"/>
        <v>1.3062908738484417E-6</v>
      </c>
      <c r="P1120" cm="1">
        <f t="array" ref="P1120">INDEX($AA$11:$AA$61,A1120)</f>
        <v>1.8083444463665538E-11</v>
      </c>
      <c r="Q1120" cm="1">
        <f t="array" ref="Q1120">INDEX($AB$11:$AB$61,A1120)</f>
        <v>1.0906447958057854</v>
      </c>
      <c r="R1120">
        <f t="shared" si="114"/>
        <v>0.30088294225256279</v>
      </c>
    </row>
    <row r="1121" spans="1:18" x14ac:dyDescent="0.2">
      <c r="A1121" s="2">
        <v>11</v>
      </c>
      <c r="B1121" s="2">
        <v>1111</v>
      </c>
      <c r="C1121" s="2">
        <v>10</v>
      </c>
      <c r="D1121" s="2">
        <v>100</v>
      </c>
      <c r="E1121" s="2">
        <v>283.14999999999998</v>
      </c>
      <c r="F1121" s="2" cm="1">
        <f t="array" ref="F1121">INDEX($V$11:$V$61,A1121)</f>
        <v>1</v>
      </c>
      <c r="G1121" cm="1">
        <f t="array" ref="G1121">INDEX($W$11:$W$61,A1121)</f>
        <v>-1.9168399090560033</v>
      </c>
      <c r="H1121">
        <f t="shared" si="109"/>
        <v>1.211044470151813</v>
      </c>
      <c r="I1121">
        <f t="shared" si="112"/>
        <v>37619.912526111497</v>
      </c>
      <c r="J1121" cm="1">
        <f t="array" ref="J1121">INDEX($X$11:$X$61,A1121)</f>
        <v>0.96588777076581955</v>
      </c>
      <c r="K1121">
        <f t="shared" si="113"/>
        <v>337.84353431923256</v>
      </c>
      <c r="L1121" cm="1">
        <f t="array" ref="L1121">INDEX($Y$11:$Y$61,A1121)</f>
        <v>4.6901466084872217E-6</v>
      </c>
      <c r="M1121" cm="1">
        <f t="array" ref="M1121">INDEX($Z$11:$Z$61,A1121)</f>
        <v>7.7141015201364741E-7</v>
      </c>
      <c r="N1121">
        <f t="shared" si="110"/>
        <v>2.2509939585802724E-5</v>
      </c>
      <c r="O1121">
        <f t="shared" si="111"/>
        <v>1.3191131759567221E-6</v>
      </c>
      <c r="P1121" cm="1">
        <f t="array" ref="P1121">INDEX($AA$11:$AA$61,A1121)</f>
        <v>1.8083444463665538E-11</v>
      </c>
      <c r="Q1121" cm="1">
        <f t="array" ref="Q1121">INDEX($AB$11:$AB$61,A1121)</f>
        <v>1.0906447958057854</v>
      </c>
      <c r="R1121">
        <f t="shared" si="114"/>
        <v>0.2987161115923731</v>
      </c>
    </row>
    <row r="1122" spans="1:18" x14ac:dyDescent="0.2">
      <c r="A1122" s="2">
        <v>12</v>
      </c>
      <c r="B1122" s="2">
        <v>1112</v>
      </c>
      <c r="C1122" s="2">
        <v>11</v>
      </c>
      <c r="D1122" s="2">
        <v>0</v>
      </c>
      <c r="E1122" s="2">
        <v>284.14999999999998</v>
      </c>
      <c r="F1122" s="2" cm="1">
        <f t="array" ref="F1122">INDEX($V$11:$V$61,A1122)</f>
        <v>1</v>
      </c>
      <c r="G1122" cm="1">
        <f t="array" ref="G1122">INDEX($W$11:$W$61,A1122)</f>
        <v>-1.8878658105791759</v>
      </c>
      <c r="H1122">
        <f t="shared" si="109"/>
        <v>0</v>
      </c>
      <c r="I1122">
        <f t="shared" si="112"/>
        <v>24</v>
      </c>
      <c r="J1122" cm="1">
        <f t="array" ref="J1122">INDEX($X$11:$X$61,A1122)</f>
        <v>0.96929899368923755</v>
      </c>
      <c r="K1122">
        <f t="shared" si="113"/>
        <v>9.1414192752742611</v>
      </c>
      <c r="L1122" cm="1">
        <f t="array" ref="L1122">INDEX($Y$11:$Y$61,A1122)</f>
        <v>4.8225054172369359E-6</v>
      </c>
      <c r="M1122" cm="1">
        <f t="array" ref="M1122">INDEX($Z$11:$Z$61,A1122)</f>
        <v>8.0422748800942911E-7</v>
      </c>
      <c r="N1122">
        <f t="shared" si="110"/>
        <v>9.3749789062974615E-8</v>
      </c>
      <c r="O1122">
        <f t="shared" si="111"/>
        <v>3.570865738773749E-8</v>
      </c>
      <c r="P1122" cm="1">
        <f t="array" ref="P1122">INDEX($AA$11:$AA$61,A1122)</f>
        <v>1.8115348942359025E-11</v>
      </c>
      <c r="Q1122" cm="1">
        <f t="array" ref="Q1122">INDEX($AB$11:$AB$61,A1122)</f>
        <v>1.0810744299642676</v>
      </c>
      <c r="R1122">
        <f t="shared" si="114"/>
        <v>4.1437436484027063E-2</v>
      </c>
    </row>
    <row r="1123" spans="1:18" x14ac:dyDescent="0.2">
      <c r="A1123" s="2">
        <v>12</v>
      </c>
      <c r="B1123" s="2">
        <v>1113</v>
      </c>
      <c r="C1123" s="2">
        <v>11</v>
      </c>
      <c r="D1123" s="2">
        <v>1</v>
      </c>
      <c r="E1123" s="2">
        <v>284.14999999999998</v>
      </c>
      <c r="F1123" s="2" cm="1">
        <f t="array" ref="F1123">INDEX($V$11:$V$61,A1123)</f>
        <v>1</v>
      </c>
      <c r="G1123" cm="1">
        <f t="array" ref="G1123">INDEX($W$11:$W$61,A1123)</f>
        <v>-1.8878658105791759</v>
      </c>
      <c r="H1123">
        <f t="shared" si="109"/>
        <v>1.2945957871791987E-2</v>
      </c>
      <c r="I1123">
        <f t="shared" si="112"/>
        <v>66.657404445900511</v>
      </c>
      <c r="J1123" cm="1">
        <f t="array" ref="J1123">INDEX($X$11:$X$61,A1123)</f>
        <v>0.96929899368923755</v>
      </c>
      <c r="K1123">
        <f t="shared" si="113"/>
        <v>12.666275941678897</v>
      </c>
      <c r="L1123" cm="1">
        <f t="array" ref="L1123">INDEX($Y$11:$Y$61,A1123)</f>
        <v>4.8225054172369359E-6</v>
      </c>
      <c r="M1123" cm="1">
        <f t="array" ref="M1123">INDEX($Z$11:$Z$61,A1123)</f>
        <v>8.0422748800942911E-7</v>
      </c>
      <c r="N1123">
        <f t="shared" si="110"/>
        <v>2.6037596695669135E-7</v>
      </c>
      <c r="O1123">
        <f t="shared" si="111"/>
        <v>4.9477609389691741E-8</v>
      </c>
      <c r="P1123" cm="1">
        <f t="array" ref="P1123">INDEX($AA$11:$AA$61,A1123)</f>
        <v>1.8115348942359025E-11</v>
      </c>
      <c r="Q1123" cm="1">
        <f t="array" ref="Q1123">INDEX($AB$11:$AB$61,A1123)</f>
        <v>1.0810744299642676</v>
      </c>
      <c r="R1123">
        <f t="shared" si="114"/>
        <v>4.3395718611531291E-2</v>
      </c>
    </row>
    <row r="1124" spans="1:18" x14ac:dyDescent="0.2">
      <c r="A1124" s="2">
        <v>12</v>
      </c>
      <c r="B1124" s="2">
        <v>1114</v>
      </c>
      <c r="C1124" s="2">
        <v>11</v>
      </c>
      <c r="D1124" s="2">
        <v>2</v>
      </c>
      <c r="E1124" s="2">
        <v>284.14999999999998</v>
      </c>
      <c r="F1124" s="2" cm="1">
        <f t="array" ref="F1124">INDEX($V$11:$V$61,A1124)</f>
        <v>1</v>
      </c>
      <c r="G1124" cm="1">
        <f t="array" ref="G1124">INDEX($W$11:$W$61,A1124)</f>
        <v>-1.8878658105791759</v>
      </c>
      <c r="H1124">
        <f t="shared" si="109"/>
        <v>2.5891915743583974E-2</v>
      </c>
      <c r="I1124">
        <f t="shared" si="112"/>
        <v>139.14849452155119</v>
      </c>
      <c r="J1124" cm="1">
        <f t="array" ref="J1124">INDEX($X$11:$X$61,A1124)</f>
        <v>0.96929899368923755</v>
      </c>
      <c r="K1124">
        <f t="shared" si="113"/>
        <v>16.191132608083532</v>
      </c>
      <c r="L1124" cm="1">
        <f t="array" ref="L1124">INDEX($Y$11:$Y$61,A1124)</f>
        <v>4.8225054172369359E-6</v>
      </c>
      <c r="M1124" cm="1">
        <f t="array" ref="M1124">INDEX($Z$11:$Z$61,A1124)</f>
        <v>8.0422748800942911E-7</v>
      </c>
      <c r="N1124">
        <f t="shared" si="110"/>
        <v>5.4350769906450118E-7</v>
      </c>
      <c r="O1124">
        <f t="shared" si="111"/>
        <v>6.3246546983694227E-8</v>
      </c>
      <c r="P1124" cm="1">
        <f t="array" ref="P1124">INDEX($AA$11:$AA$61,A1124)</f>
        <v>1.8115348942359025E-11</v>
      </c>
      <c r="Q1124" cm="1">
        <f t="array" ref="Q1124">INDEX($AB$11:$AB$61,A1124)</f>
        <v>1.0810744299642676</v>
      </c>
      <c r="R1124">
        <f t="shared" si="114"/>
        <v>4.6704625573641349E-2</v>
      </c>
    </row>
    <row r="1125" spans="1:18" x14ac:dyDescent="0.2">
      <c r="A1125" s="2">
        <v>12</v>
      </c>
      <c r="B1125" s="2">
        <v>1115</v>
      </c>
      <c r="C1125" s="2">
        <v>11</v>
      </c>
      <c r="D1125" s="2">
        <v>3</v>
      </c>
      <c r="E1125" s="2">
        <v>284.14999999999998</v>
      </c>
      <c r="F1125" s="2" cm="1">
        <f t="array" ref="F1125">INDEX($V$11:$V$61,A1125)</f>
        <v>1</v>
      </c>
      <c r="G1125" cm="1">
        <f t="array" ref="G1125">INDEX($W$11:$W$61,A1125)</f>
        <v>-1.8878658105791759</v>
      </c>
      <c r="H1125">
        <f t="shared" si="109"/>
        <v>3.883787361537596E-2</v>
      </c>
      <c r="I1125">
        <f t="shared" si="112"/>
        <v>238.77765640813362</v>
      </c>
      <c r="J1125" cm="1">
        <f t="array" ref="J1125">INDEX($X$11:$X$61,A1125)</f>
        <v>0.96929899368923755</v>
      </c>
      <c r="K1125">
        <f t="shared" si="113"/>
        <v>19.715989274488173</v>
      </c>
      <c r="L1125" cm="1">
        <f t="array" ref="L1125">INDEX($Y$11:$Y$61,A1125)</f>
        <v>4.8225054172369359E-6</v>
      </c>
      <c r="M1125" cm="1">
        <f t="array" ref="M1125">INDEX($Z$11:$Z$61,A1125)</f>
        <v>8.0422748800942911E-7</v>
      </c>
      <c r="N1125">
        <f t="shared" si="110"/>
        <v>9.3251753568774082E-7</v>
      </c>
      <c r="O1125">
        <f t="shared" si="111"/>
        <v>7.7015466160227414E-8</v>
      </c>
      <c r="P1125" cm="1">
        <f t="array" ref="P1125">INDEX($AA$11:$AA$61,A1125)</f>
        <v>1.8115348942359025E-11</v>
      </c>
      <c r="Q1125" cm="1">
        <f t="array" ref="Q1125">INDEX($AB$11:$AB$61,A1125)</f>
        <v>1.0810744299642676</v>
      </c>
      <c r="R1125">
        <f t="shared" si="114"/>
        <v>5.1240955530003074E-2</v>
      </c>
    </row>
    <row r="1126" spans="1:18" x14ac:dyDescent="0.2">
      <c r="A1126" s="2">
        <v>12</v>
      </c>
      <c r="B1126" s="2">
        <v>1116</v>
      </c>
      <c r="C1126" s="2">
        <v>11</v>
      </c>
      <c r="D1126" s="2">
        <v>4</v>
      </c>
      <c r="E1126" s="2">
        <v>284.14999999999998</v>
      </c>
      <c r="F1126" s="2" cm="1">
        <f t="array" ref="F1126">INDEX($V$11:$V$61,A1126)</f>
        <v>1</v>
      </c>
      <c r="G1126" cm="1">
        <f t="array" ref="G1126">INDEX($W$11:$W$61,A1126)</f>
        <v>-1.8878658105791759</v>
      </c>
      <c r="H1126">
        <f t="shared" si="109"/>
        <v>5.1783831487167947E-2</v>
      </c>
      <c r="I1126">
        <f t="shared" si="112"/>
        <v>363.1645299203675</v>
      </c>
      <c r="J1126" cm="1">
        <f t="array" ref="J1126">INDEX($X$11:$X$61,A1126)</f>
        <v>0.96929899368923755</v>
      </c>
      <c r="K1126">
        <f t="shared" si="113"/>
        <v>23.2408459408928</v>
      </c>
      <c r="L1126" cm="1">
        <f t="array" ref="L1126">INDEX($Y$11:$Y$61,A1126)</f>
        <v>4.8225054172369359E-6</v>
      </c>
      <c r="M1126" cm="1">
        <f t="array" ref="M1126">INDEX($Z$11:$Z$61,A1126)</f>
        <v>8.0422748800942911E-7</v>
      </c>
      <c r="N1126">
        <f t="shared" si="110"/>
        <v>1.4178809678151073E-6</v>
      </c>
      <c r="O1126">
        <f t="shared" si="111"/>
        <v>9.0784362909791528E-8</v>
      </c>
      <c r="P1126" cm="1">
        <f t="array" ref="P1126">INDEX($AA$11:$AA$61,A1126)</f>
        <v>1.8115348942359025E-11</v>
      </c>
      <c r="Q1126" cm="1">
        <f t="array" ref="Q1126">INDEX($AB$11:$AB$61,A1126)</f>
        <v>1.0810744299642676</v>
      </c>
      <c r="R1126">
        <f t="shared" si="114"/>
        <v>5.689429280418578E-2</v>
      </c>
    </row>
    <row r="1127" spans="1:18" x14ac:dyDescent="0.2">
      <c r="A1127" s="2">
        <v>12</v>
      </c>
      <c r="B1127" s="2">
        <v>1117</v>
      </c>
      <c r="C1127" s="2">
        <v>11</v>
      </c>
      <c r="D1127" s="2">
        <v>5</v>
      </c>
      <c r="E1127" s="2">
        <v>284.14999999999998</v>
      </c>
      <c r="F1127" s="2" cm="1">
        <f t="array" ref="F1127">INDEX($V$11:$V$61,A1127)</f>
        <v>1</v>
      </c>
      <c r="G1127" cm="1">
        <f t="array" ref="G1127">INDEX($W$11:$W$61,A1127)</f>
        <v>-1.8878658105791759</v>
      </c>
      <c r="H1127">
        <f t="shared" si="109"/>
        <v>6.4729789358959927E-2</v>
      </c>
      <c r="I1127">
        <f t="shared" si="112"/>
        <v>510.19923131228228</v>
      </c>
      <c r="J1127" cm="1">
        <f t="array" ref="J1127">INDEX($X$11:$X$61,A1127)</f>
        <v>0.96929899368923755</v>
      </c>
      <c r="K1127">
        <f t="shared" si="113"/>
        <v>26.765702607297438</v>
      </c>
      <c r="L1127" cm="1">
        <f t="array" ref="L1127">INDEX($Y$11:$Y$61,A1127)</f>
        <v>4.8225054172369359E-6</v>
      </c>
      <c r="M1127" cm="1">
        <f t="array" ref="M1127">INDEX($Z$11:$Z$61,A1127)</f>
        <v>8.0422748800942911E-7</v>
      </c>
      <c r="N1127">
        <f t="shared" si="110"/>
        <v>1.9909413390623154E-6</v>
      </c>
      <c r="O1127">
        <f t="shared" si="111"/>
        <v>1.0455323322290875E-7</v>
      </c>
      <c r="P1127" cm="1">
        <f t="array" ref="P1127">INDEX($AA$11:$AA$61,A1127)</f>
        <v>1.8115348942359025E-11</v>
      </c>
      <c r="Q1127" cm="1">
        <f t="array" ref="Q1127">INDEX($AB$11:$AB$61,A1127)</f>
        <v>1.0810744299642676</v>
      </c>
      <c r="R1127">
        <f t="shared" si="114"/>
        <v>6.3564282556282034E-2</v>
      </c>
    </row>
    <row r="1128" spans="1:18" x14ac:dyDescent="0.2">
      <c r="A1128" s="2">
        <v>12</v>
      </c>
      <c r="B1128" s="2">
        <v>1118</v>
      </c>
      <c r="C1128" s="2">
        <v>11</v>
      </c>
      <c r="D1128" s="2">
        <v>6</v>
      </c>
      <c r="E1128" s="2">
        <v>284.14999999999998</v>
      </c>
      <c r="F1128" s="2" cm="1">
        <f t="array" ref="F1128">INDEX($V$11:$V$61,A1128)</f>
        <v>1</v>
      </c>
      <c r="G1128" cm="1">
        <f t="array" ref="G1128">INDEX($W$11:$W$61,A1128)</f>
        <v>-1.8878658105791759</v>
      </c>
      <c r="H1128">
        <f t="shared" si="109"/>
        <v>7.7675747230751921E-2</v>
      </c>
      <c r="I1128">
        <f t="shared" si="112"/>
        <v>678.00499720951746</v>
      </c>
      <c r="J1128" cm="1">
        <f t="array" ref="J1128">INDEX($X$11:$X$61,A1128)</f>
        <v>0.96929899368923755</v>
      </c>
      <c r="K1128">
        <f t="shared" si="113"/>
        <v>30.29055927370208</v>
      </c>
      <c r="L1128" cm="1">
        <f t="array" ref="L1128">INDEX($Y$11:$Y$61,A1128)</f>
        <v>4.8225054172369359E-6</v>
      </c>
      <c r="M1128" cm="1">
        <f t="array" ref="M1128">INDEX($Z$11:$Z$61,A1128)</f>
        <v>8.0422748800942911E-7</v>
      </c>
      <c r="N1128">
        <f t="shared" si="110"/>
        <v>2.6437097976581091E-6</v>
      </c>
      <c r="O1128">
        <f t="shared" si="111"/>
        <v>1.1832207309012679E-7</v>
      </c>
      <c r="P1128" cm="1">
        <f t="array" ref="P1128">INDEX($AA$11:$AA$61,A1128)</f>
        <v>1.8115348942359025E-11</v>
      </c>
      <c r="Q1128" cm="1">
        <f t="array" ref="Q1128">INDEX($AB$11:$AB$61,A1128)</f>
        <v>1.0810744299642676</v>
      </c>
      <c r="R1128">
        <f t="shared" si="114"/>
        <v>7.1158311667538582E-2</v>
      </c>
    </row>
    <row r="1129" spans="1:18" x14ac:dyDescent="0.2">
      <c r="A1129" s="2">
        <v>12</v>
      </c>
      <c r="B1129" s="2">
        <v>1119</v>
      </c>
      <c r="C1129" s="2">
        <v>11</v>
      </c>
      <c r="D1129" s="2">
        <v>7</v>
      </c>
      <c r="E1129" s="2">
        <v>284.14999999999998</v>
      </c>
      <c r="F1129" s="2" cm="1">
        <f t="array" ref="F1129">INDEX($V$11:$V$61,A1129)</f>
        <v>1</v>
      </c>
      <c r="G1129" cm="1">
        <f t="array" ref="G1129">INDEX($W$11:$W$61,A1129)</f>
        <v>-1.8878658105791759</v>
      </c>
      <c r="H1129">
        <f t="shared" si="109"/>
        <v>9.0621705102543915E-2</v>
      </c>
      <c r="I1129">
        <f t="shared" si="112"/>
        <v>864.90685331260124</v>
      </c>
      <c r="J1129" cm="1">
        <f t="array" ref="J1129">INDEX($X$11:$X$61,A1129)</f>
        <v>0.96929899368923755</v>
      </c>
      <c r="K1129">
        <f t="shared" si="113"/>
        <v>33.815415940106718</v>
      </c>
      <c r="L1129" cm="1">
        <f t="array" ref="L1129">INDEX($Y$11:$Y$61,A1129)</f>
        <v>4.8225054172369359E-6</v>
      </c>
      <c r="M1129" cm="1">
        <f t="array" ref="M1129">INDEX($Z$11:$Z$61,A1129)</f>
        <v>8.0422748800942911E-7</v>
      </c>
      <c r="N1129">
        <f t="shared" si="110"/>
        <v>3.3686986390194884E-6</v>
      </c>
      <c r="O1129">
        <f t="shared" si="111"/>
        <v>1.3209087850202292E-7</v>
      </c>
      <c r="P1129" cm="1">
        <f t="array" ref="P1129">INDEX($AA$11:$AA$61,A1129)</f>
        <v>1.8115348942359025E-11</v>
      </c>
      <c r="Q1129" cm="1">
        <f t="array" ref="Q1129">INDEX($AB$11:$AB$61,A1129)</f>
        <v>1.0810744299642676</v>
      </c>
      <c r="R1129">
        <f t="shared" si="114"/>
        <v>7.9589576715201421E-2</v>
      </c>
    </row>
    <row r="1130" spans="1:18" x14ac:dyDescent="0.2">
      <c r="A1130" s="2">
        <v>12</v>
      </c>
      <c r="B1130" s="2">
        <v>1120</v>
      </c>
      <c r="C1130" s="2">
        <v>11</v>
      </c>
      <c r="D1130" s="2">
        <v>8</v>
      </c>
      <c r="E1130" s="2">
        <v>284.14999999999998</v>
      </c>
      <c r="F1130" s="2" cm="1">
        <f t="array" ref="F1130">INDEX($V$11:$V$61,A1130)</f>
        <v>1</v>
      </c>
      <c r="G1130" cm="1">
        <f t="array" ref="G1130">INDEX($W$11:$W$61,A1130)</f>
        <v>-1.8878658105791759</v>
      </c>
      <c r="H1130">
        <f t="shared" si="109"/>
        <v>0.10356766297433589</v>
      </c>
      <c r="I1130">
        <f t="shared" si="112"/>
        <v>1069.4052039271803</v>
      </c>
      <c r="J1130" cm="1">
        <f t="array" ref="J1130">INDEX($X$11:$X$61,A1130)</f>
        <v>0.96929899368923755</v>
      </c>
      <c r="K1130">
        <f t="shared" si="113"/>
        <v>37.340272606511341</v>
      </c>
      <c r="L1130" cm="1">
        <f t="array" ref="L1130">INDEX($Y$11:$Y$61,A1130)</f>
        <v>4.8225054172369359E-6</v>
      </c>
      <c r="M1130" cm="1">
        <f t="array" ref="M1130">INDEX($Z$11:$Z$61,A1130)</f>
        <v>8.0422748800942911E-7</v>
      </c>
      <c r="N1130">
        <f t="shared" si="110"/>
        <v>4.1587855564026858E-6</v>
      </c>
      <c r="O1130">
        <f t="shared" si="111"/>
        <v>1.4585964544920785E-7</v>
      </c>
      <c r="P1130" cm="1">
        <f t="array" ref="P1130">INDEX($AA$11:$AA$61,A1130)</f>
        <v>1.8115348942359025E-11</v>
      </c>
      <c r="Q1130" cm="1">
        <f t="array" ref="Q1130">INDEX($AB$11:$AB$61,A1130)</f>
        <v>1.0810744299642676</v>
      </c>
      <c r="R1130">
        <f t="shared" si="114"/>
        <v>8.8775510258309015E-2</v>
      </c>
    </row>
    <row r="1131" spans="1:18" x14ac:dyDescent="0.2">
      <c r="A1131" s="2">
        <v>12</v>
      </c>
      <c r="B1131" s="2">
        <v>1121</v>
      </c>
      <c r="C1131" s="2">
        <v>11</v>
      </c>
      <c r="D1131" s="2">
        <v>9</v>
      </c>
      <c r="E1131" s="2">
        <v>284.14999999999998</v>
      </c>
      <c r="F1131" s="2" cm="1">
        <f t="array" ref="F1131">INDEX($V$11:$V$61,A1131)</f>
        <v>1</v>
      </c>
      <c r="G1131" cm="1">
        <f t="array" ref="G1131">INDEX($W$11:$W$61,A1131)</f>
        <v>-1.8878658105791759</v>
      </c>
      <c r="H1131">
        <f t="shared" si="109"/>
        <v>0.11651362084612787</v>
      </c>
      <c r="I1131">
        <f t="shared" si="112"/>
        <v>1290.1534636576323</v>
      </c>
      <c r="J1131" cm="1">
        <f t="array" ref="J1131">INDEX($X$11:$X$61,A1131)</f>
        <v>0.96929899368923755</v>
      </c>
      <c r="K1131">
        <f t="shared" si="113"/>
        <v>40.865129272915986</v>
      </c>
      <c r="L1131" cm="1">
        <f t="array" ref="L1131">INDEX($Y$11:$Y$61,A1131)</f>
        <v>4.8225054172369359E-6</v>
      </c>
      <c r="M1131" cm="1">
        <f t="array" ref="M1131">INDEX($Z$11:$Z$61,A1131)</f>
        <v>8.0422748800942911E-7</v>
      </c>
      <c r="N1131">
        <f t="shared" si="110"/>
        <v>5.0071060774278311E-6</v>
      </c>
      <c r="O1131">
        <f t="shared" si="111"/>
        <v>1.5962836992232978E-7</v>
      </c>
      <c r="P1131" cm="1">
        <f t="array" ref="P1131">INDEX($AA$11:$AA$61,A1131)</f>
        <v>1.8115348942359025E-11</v>
      </c>
      <c r="Q1131" cm="1">
        <f t="array" ref="Q1131">INDEX($AB$11:$AB$61,A1131)</f>
        <v>1.0810744299642676</v>
      </c>
      <c r="R1131">
        <f t="shared" si="114"/>
        <v>9.8636533876505963E-2</v>
      </c>
    </row>
    <row r="1132" spans="1:18" x14ac:dyDescent="0.2">
      <c r="A1132" s="2">
        <v>12</v>
      </c>
      <c r="B1132" s="2">
        <v>1122</v>
      </c>
      <c r="C1132" s="2">
        <v>11</v>
      </c>
      <c r="D1132" s="2">
        <v>10</v>
      </c>
      <c r="E1132" s="2">
        <v>284.14999999999998</v>
      </c>
      <c r="F1132" s="2" cm="1">
        <f t="array" ref="F1132">INDEX($V$11:$V$61,A1132)</f>
        <v>1</v>
      </c>
      <c r="G1132" cm="1">
        <f t="array" ref="G1132">INDEX($W$11:$W$61,A1132)</f>
        <v>-1.8878658105791759</v>
      </c>
      <c r="H1132">
        <f t="shared" si="109"/>
        <v>0.12945957871791985</v>
      </c>
      <c r="I1132">
        <f t="shared" si="112"/>
        <v>1525.9390274481364</v>
      </c>
      <c r="J1132" cm="1">
        <f t="array" ref="J1132">INDEX($X$11:$X$61,A1132)</f>
        <v>0.96929899368923755</v>
      </c>
      <c r="K1132">
        <f t="shared" si="113"/>
        <v>44.389985939320617</v>
      </c>
      <c r="L1132" cm="1">
        <f t="array" ref="L1132">INDEX($Y$11:$Y$61,A1132)</f>
        <v>4.8225054172369359E-6</v>
      </c>
      <c r="M1132" cm="1">
        <f t="array" ref="M1132">INDEX($Z$11:$Z$61,A1132)</f>
        <v>8.0422748800942911E-7</v>
      </c>
      <c r="N1132">
        <f t="shared" si="110"/>
        <v>5.9069714995327782E-6</v>
      </c>
      <c r="O1132">
        <f t="shared" si="111"/>
        <v>1.7339704791207789E-7</v>
      </c>
      <c r="P1132" cm="1">
        <f t="array" ref="P1132">INDEX($AA$11:$AA$61,A1132)</f>
        <v>1.8115348942359025E-11</v>
      </c>
      <c r="Q1132" cm="1">
        <f t="array" ref="Q1132">INDEX($AB$11:$AB$61,A1132)</f>
        <v>1.0810744299642676</v>
      </c>
      <c r="R1132">
        <f t="shared" si="114"/>
        <v>0.10909510681268399</v>
      </c>
    </row>
    <row r="1133" spans="1:18" x14ac:dyDescent="0.2">
      <c r="A1133" s="2">
        <v>12</v>
      </c>
      <c r="B1133" s="2">
        <v>1123</v>
      </c>
      <c r="C1133" s="2">
        <v>11</v>
      </c>
      <c r="D1133" s="2">
        <v>11</v>
      </c>
      <c r="E1133" s="2">
        <v>284.14999999999998</v>
      </c>
      <c r="F1133" s="2" cm="1">
        <f t="array" ref="F1133">INDEX($V$11:$V$61,A1133)</f>
        <v>1</v>
      </c>
      <c r="G1133" cm="1">
        <f t="array" ref="G1133">INDEX($W$11:$W$61,A1133)</f>
        <v>-1.8878658105791759</v>
      </c>
      <c r="H1133">
        <f t="shared" si="109"/>
        <v>0.14240553658971186</v>
      </c>
      <c r="I1133">
        <f t="shared" si="112"/>
        <v>1775.6670118103541</v>
      </c>
      <c r="J1133" cm="1">
        <f t="array" ref="J1133">INDEX($X$11:$X$61,A1133)</f>
        <v>0.96929899368923755</v>
      </c>
      <c r="K1133">
        <f t="shared" si="113"/>
        <v>47.914842605725255</v>
      </c>
      <c r="L1133" cm="1">
        <f t="array" ref="L1133">INDEX($Y$11:$Y$61,A1133)</f>
        <v>4.8225054172369359E-6</v>
      </c>
      <c r="M1133" cm="1">
        <f t="array" ref="M1133">INDEX($Z$11:$Z$61,A1133)</f>
        <v>8.0422748800942911E-7</v>
      </c>
      <c r="N1133">
        <f t="shared" si="110"/>
        <v>6.8518097705414064E-6</v>
      </c>
      <c r="O1133">
        <f t="shared" si="111"/>
        <v>1.8716567540918664E-7</v>
      </c>
      <c r="P1133" cm="1">
        <f t="array" ref="P1133">INDEX($AA$11:$AA$61,A1133)</f>
        <v>1.8115348942359025E-11</v>
      </c>
      <c r="Q1133" cm="1">
        <f t="array" ref="Q1133">INDEX($AB$11:$AB$61,A1133)</f>
        <v>1.0810744299642676</v>
      </c>
      <c r="R1133">
        <f t="shared" si="114"/>
        <v>0.12007504061360265</v>
      </c>
    </row>
    <row r="1134" spans="1:18" x14ac:dyDescent="0.2">
      <c r="A1134" s="2">
        <v>12</v>
      </c>
      <c r="B1134" s="2">
        <v>1124</v>
      </c>
      <c r="C1134" s="2">
        <v>11</v>
      </c>
      <c r="D1134" s="2">
        <v>12</v>
      </c>
      <c r="E1134" s="2">
        <v>284.14999999999998</v>
      </c>
      <c r="F1134" s="2" cm="1">
        <f t="array" ref="F1134">INDEX($V$11:$V$61,A1134)</f>
        <v>1</v>
      </c>
      <c r="G1134" cm="1">
        <f t="array" ref="G1134">INDEX($W$11:$W$61,A1134)</f>
        <v>-1.8878658105791759</v>
      </c>
      <c r="H1134">
        <f t="shared" si="109"/>
        <v>0.15535149446150384</v>
      </c>
      <c r="I1134">
        <f t="shared" si="112"/>
        <v>2038.3463075891977</v>
      </c>
      <c r="J1134" cm="1">
        <f t="array" ref="J1134">INDEX($X$11:$X$61,A1134)</f>
        <v>0.96929899368923755</v>
      </c>
      <c r="K1134">
        <f t="shared" si="113"/>
        <v>51.439699272129893</v>
      </c>
      <c r="L1134" cm="1">
        <f t="array" ref="L1134">INDEX($Y$11:$Y$61,A1134)</f>
        <v>4.8225054172369359E-6</v>
      </c>
      <c r="M1134" cm="1">
        <f t="array" ref="M1134">INDEX($Z$11:$Z$61,A1134)</f>
        <v>8.0422748800942911E-7</v>
      </c>
      <c r="N1134">
        <f t="shared" si="110"/>
        <v>7.8351268991013331E-6</v>
      </c>
      <c r="O1134">
        <f t="shared" si="111"/>
        <v>2.0093424840443951E-7</v>
      </c>
      <c r="P1134" cm="1">
        <f t="array" ref="P1134">INDEX($AA$11:$AA$61,A1134)</f>
        <v>1.8115348942359025E-11</v>
      </c>
      <c r="Q1134" cm="1">
        <f t="array" ref="Q1134">INDEX($AB$11:$AB$61,A1134)</f>
        <v>1.0810744299642676</v>
      </c>
      <c r="R1134">
        <f t="shared" si="114"/>
        <v>0.1315010517690523</v>
      </c>
    </row>
    <row r="1135" spans="1:18" x14ac:dyDescent="0.2">
      <c r="A1135" s="2">
        <v>12</v>
      </c>
      <c r="B1135" s="2">
        <v>1125</v>
      </c>
      <c r="C1135" s="2">
        <v>11</v>
      </c>
      <c r="D1135" s="2">
        <v>13</v>
      </c>
      <c r="E1135" s="2">
        <v>284.14999999999998</v>
      </c>
      <c r="F1135" s="2" cm="1">
        <f t="array" ref="F1135">INDEX($V$11:$V$61,A1135)</f>
        <v>1</v>
      </c>
      <c r="G1135" cm="1">
        <f t="array" ref="G1135">INDEX($W$11:$W$61,A1135)</f>
        <v>-1.8878658105791759</v>
      </c>
      <c r="H1135">
        <f t="shared" si="109"/>
        <v>0.16829745233329582</v>
      </c>
      <c r="I1135">
        <f t="shared" si="112"/>
        <v>2313.0775697333829</v>
      </c>
      <c r="J1135" cm="1">
        <f t="array" ref="J1135">INDEX($X$11:$X$61,A1135)</f>
        <v>0.96929899368923755</v>
      </c>
      <c r="K1135">
        <f t="shared" si="113"/>
        <v>54.964555938534524</v>
      </c>
      <c r="L1135" cm="1">
        <f t="array" ref="L1135">INDEX($Y$11:$Y$61,A1135)</f>
        <v>4.8225054172369359E-6</v>
      </c>
      <c r="M1135" cm="1">
        <f t="array" ref="M1135">INDEX($Z$11:$Z$61,A1135)</f>
        <v>8.0422748800942911E-7</v>
      </c>
      <c r="N1135">
        <f t="shared" si="110"/>
        <v>8.8504865818173611E-6</v>
      </c>
      <c r="O1135">
        <f t="shared" si="111"/>
        <v>2.1470276288867279E-7</v>
      </c>
      <c r="P1135" cm="1">
        <f t="array" ref="P1135">INDEX($AA$11:$AA$61,A1135)</f>
        <v>1.8115348942359025E-11</v>
      </c>
      <c r="Q1135" cm="1">
        <f t="array" ref="Q1135">INDEX($AB$11:$AB$61,A1135)</f>
        <v>1.0810744299642676</v>
      </c>
      <c r="R1135">
        <f t="shared" si="114"/>
        <v>0.14329852553341368</v>
      </c>
    </row>
    <row r="1136" spans="1:18" x14ac:dyDescent="0.2">
      <c r="A1136" s="2">
        <v>12</v>
      </c>
      <c r="B1136" s="2">
        <v>1126</v>
      </c>
      <c r="C1136" s="2">
        <v>11</v>
      </c>
      <c r="D1136" s="2">
        <v>14</v>
      </c>
      <c r="E1136" s="2">
        <v>284.14999999999998</v>
      </c>
      <c r="F1136" s="2" cm="1">
        <f t="array" ref="F1136">INDEX($V$11:$V$61,A1136)</f>
        <v>1</v>
      </c>
      <c r="G1136" cm="1">
        <f t="array" ref="G1136">INDEX($W$11:$W$61,A1136)</f>
        <v>-1.8878658105791759</v>
      </c>
      <c r="H1136">
        <f t="shared" si="109"/>
        <v>0.18124341020508783</v>
      </c>
      <c r="I1136">
        <f t="shared" si="112"/>
        <v>2599.0428373224922</v>
      </c>
      <c r="J1136" cm="1">
        <f t="array" ref="J1136">INDEX($X$11:$X$61,A1136)</f>
        <v>0.96929899368923755</v>
      </c>
      <c r="K1136">
        <f t="shared" si="113"/>
        <v>58.489412604939169</v>
      </c>
      <c r="L1136" cm="1">
        <f t="array" ref="L1136">INDEX($Y$11:$Y$61,A1136)</f>
        <v>4.8225054172369359E-6</v>
      </c>
      <c r="M1136" cm="1">
        <f t="array" ref="M1136">INDEX($Z$11:$Z$61,A1136)</f>
        <v>8.0422748800942911E-7</v>
      </c>
      <c r="N1136">
        <f t="shared" si="110"/>
        <v>9.8915057874757945E-6</v>
      </c>
      <c r="O1136">
        <f t="shared" si="111"/>
        <v>2.2847121485277963E-7</v>
      </c>
      <c r="P1136" cm="1">
        <f t="array" ref="P1136">INDEX($AA$11:$AA$61,A1136)</f>
        <v>1.8115348942359025E-11</v>
      </c>
      <c r="Q1136" cm="1">
        <f t="array" ref="Q1136">INDEX($AB$11:$AB$61,A1136)</f>
        <v>1.0810744299642676</v>
      </c>
      <c r="R1136">
        <f t="shared" si="114"/>
        <v>0.15539346473448137</v>
      </c>
    </row>
    <row r="1137" spans="1:18" x14ac:dyDescent="0.2">
      <c r="A1137" s="2">
        <v>12</v>
      </c>
      <c r="B1137" s="2">
        <v>1127</v>
      </c>
      <c r="C1137" s="2">
        <v>11</v>
      </c>
      <c r="D1137" s="2">
        <v>15</v>
      </c>
      <c r="E1137" s="2">
        <v>284.14999999999998</v>
      </c>
      <c r="F1137" s="2" cm="1">
        <f t="array" ref="F1137">INDEX($V$11:$V$61,A1137)</f>
        <v>1</v>
      </c>
      <c r="G1137" cm="1">
        <f t="array" ref="G1137">INDEX($W$11:$W$61,A1137)</f>
        <v>-1.8878658105791759</v>
      </c>
      <c r="H1137">
        <f t="shared" si="109"/>
        <v>0.19418936807687981</v>
      </c>
      <c r="I1137">
        <f t="shared" si="112"/>
        <v>2895.4965313910388</v>
      </c>
      <c r="J1137" cm="1">
        <f t="array" ref="J1137">INDEX($X$11:$X$61,A1137)</f>
        <v>0.96929899368923755</v>
      </c>
      <c r="K1137">
        <f t="shared" si="113"/>
        <v>62.0142692713438</v>
      </c>
      <c r="L1137" cm="1">
        <f t="array" ref="L1137">INDEX($Y$11:$Y$61,A1137)</f>
        <v>4.8225054172369359E-6</v>
      </c>
      <c r="M1137" cm="1">
        <f t="array" ref="M1137">INDEX($Z$11:$Z$61,A1137)</f>
        <v>8.0422748800942911E-7</v>
      </c>
      <c r="N1137">
        <f t="shared" si="110"/>
        <v>1.0951864049220193E-5</v>
      </c>
      <c r="O1137">
        <f t="shared" si="111"/>
        <v>2.4223960028771375E-7</v>
      </c>
      <c r="P1137" cm="1">
        <f t="array" ref="P1137">INDEX($AA$11:$AA$61,A1137)</f>
        <v>1.8115348942359025E-11</v>
      </c>
      <c r="Q1137" cm="1">
        <f t="array" ref="Q1137">INDEX($AB$11:$AB$61,A1137)</f>
        <v>1.0810744299642676</v>
      </c>
      <c r="R1137">
        <f t="shared" si="114"/>
        <v>0.16771259749574063</v>
      </c>
    </row>
    <row r="1138" spans="1:18" x14ac:dyDescent="0.2">
      <c r="A1138" s="2">
        <v>12</v>
      </c>
      <c r="B1138" s="2">
        <v>1128</v>
      </c>
      <c r="C1138" s="2">
        <v>11</v>
      </c>
      <c r="D1138" s="2">
        <v>16</v>
      </c>
      <c r="E1138" s="2">
        <v>284.14999999999998</v>
      </c>
      <c r="F1138" s="2" cm="1">
        <f t="array" ref="F1138">INDEX($V$11:$V$61,A1138)</f>
        <v>1</v>
      </c>
      <c r="G1138" cm="1">
        <f t="array" ref="G1138">INDEX($W$11:$W$61,A1138)</f>
        <v>-1.8878658105791759</v>
      </c>
      <c r="H1138">
        <f t="shared" si="109"/>
        <v>0.20713532594867179</v>
      </c>
      <c r="I1138">
        <f t="shared" si="112"/>
        <v>3201.7576218035988</v>
      </c>
      <c r="J1138" cm="1">
        <f t="array" ref="J1138">INDEX($X$11:$X$61,A1138)</f>
        <v>0.96929899368923755</v>
      </c>
      <c r="K1138">
        <f t="shared" si="113"/>
        <v>65.539125937748423</v>
      </c>
      <c r="L1138" cm="1">
        <f t="array" ref="L1138">INDEX($Y$11:$Y$61,A1138)</f>
        <v>4.8225054172369359E-6</v>
      </c>
      <c r="M1138" cm="1">
        <f t="array" ref="M1138">INDEX($Z$11:$Z$61,A1138)</f>
        <v>8.0422748800942911E-7</v>
      </c>
      <c r="N1138">
        <f t="shared" si="110"/>
        <v>1.2025324197842994E-5</v>
      </c>
      <c r="O1138">
        <f t="shared" si="111"/>
        <v>2.5600791518449366E-7</v>
      </c>
      <c r="P1138" cm="1">
        <f t="array" ref="P1138">INDEX($AA$11:$AA$61,A1138)</f>
        <v>1.8115348942359025E-11</v>
      </c>
      <c r="Q1138" cm="1">
        <f t="array" ref="Q1138">INDEX($AB$11:$AB$61,A1138)</f>
        <v>1.0810744299642676</v>
      </c>
      <c r="R1138">
        <f t="shared" si="114"/>
        <v>0.18018361759314139</v>
      </c>
    </row>
    <row r="1139" spans="1:18" x14ac:dyDescent="0.2">
      <c r="A1139" s="2">
        <v>12</v>
      </c>
      <c r="B1139" s="2">
        <v>1129</v>
      </c>
      <c r="C1139" s="2">
        <v>11</v>
      </c>
      <c r="D1139" s="2">
        <v>17</v>
      </c>
      <c r="E1139" s="2">
        <v>284.14999999999998</v>
      </c>
      <c r="F1139" s="2" cm="1">
        <f t="array" ref="F1139">INDEX($V$11:$V$61,A1139)</f>
        <v>1</v>
      </c>
      <c r="G1139" cm="1">
        <f t="array" ref="G1139">INDEX($W$11:$W$61,A1139)</f>
        <v>-1.8878658105791759</v>
      </c>
      <c r="H1139">
        <f t="shared" si="109"/>
        <v>0.22008128382046377</v>
      </c>
      <c r="I1139">
        <f t="shared" si="112"/>
        <v>3517.2027898138949</v>
      </c>
      <c r="J1139" cm="1">
        <f t="array" ref="J1139">INDEX($X$11:$X$61,A1139)</f>
        <v>0.96929899368923755</v>
      </c>
      <c r="K1139">
        <f t="shared" si="113"/>
        <v>69.063982604153068</v>
      </c>
      <c r="L1139" cm="1">
        <f t="array" ref="L1139">INDEX($Y$11:$Y$61,A1139)</f>
        <v>4.8225054172369359E-6</v>
      </c>
      <c r="M1139" cm="1">
        <f t="array" ref="M1139">INDEX($Z$11:$Z$61,A1139)</f>
        <v>8.0422748800942911E-7</v>
      </c>
      <c r="N1139">
        <f t="shared" si="110"/>
        <v>1.3105762242813936E-5</v>
      </c>
      <c r="O1139">
        <f t="shared" si="111"/>
        <v>2.6977615553420621E-7</v>
      </c>
      <c r="P1139" cm="1">
        <f t="array" ref="P1139">INDEX($AA$11:$AA$61,A1139)</f>
        <v>1.8115348942359025E-11</v>
      </c>
      <c r="Q1139" cm="1">
        <f t="array" ref="Q1139">INDEX($AB$11:$AB$61,A1139)</f>
        <v>1.0810744299642676</v>
      </c>
      <c r="R1139">
        <f t="shared" si="114"/>
        <v>0.19273553085969825</v>
      </c>
    </row>
    <row r="1140" spans="1:18" x14ac:dyDescent="0.2">
      <c r="A1140" s="2">
        <v>12</v>
      </c>
      <c r="B1140" s="2">
        <v>1130</v>
      </c>
      <c r="C1140" s="2">
        <v>11</v>
      </c>
      <c r="D1140" s="2">
        <v>18</v>
      </c>
      <c r="E1140" s="2">
        <v>284.14999999999998</v>
      </c>
      <c r="F1140" s="2" cm="1">
        <f t="array" ref="F1140">INDEX($V$11:$V$61,A1140)</f>
        <v>1</v>
      </c>
      <c r="G1140" cm="1">
        <f t="array" ref="G1140">INDEX($W$11:$W$61,A1140)</f>
        <v>-1.8878658105791759</v>
      </c>
      <c r="H1140">
        <f t="shared" si="109"/>
        <v>0.23302724169225575</v>
      </c>
      <c r="I1140">
        <f t="shared" si="112"/>
        <v>3841.2604417138614</v>
      </c>
      <c r="J1140" cm="1">
        <f t="array" ref="J1140">INDEX($X$11:$X$61,A1140)</f>
        <v>0.96929899368923755</v>
      </c>
      <c r="K1140">
        <f t="shared" si="113"/>
        <v>72.588839270557713</v>
      </c>
      <c r="L1140" cm="1">
        <f t="array" ref="L1140">INDEX($Y$11:$Y$61,A1140)</f>
        <v>4.8225054172369359E-6</v>
      </c>
      <c r="M1140" cm="1">
        <f t="array" ref="M1140">INDEX($Z$11:$Z$61,A1140)</f>
        <v>8.0422748800942911E-7</v>
      </c>
      <c r="N1140">
        <f t="shared" si="110"/>
        <v>1.4187204092364795E-5</v>
      </c>
      <c r="O1140">
        <f t="shared" si="111"/>
        <v>2.835443173280106E-7</v>
      </c>
      <c r="P1140" cm="1">
        <f t="array" ref="P1140">INDEX($AA$11:$AA$61,A1140)</f>
        <v>1.8115348942359025E-11</v>
      </c>
      <c r="Q1140" cm="1">
        <f t="array" ref="Q1140">INDEX($AB$11:$AB$61,A1140)</f>
        <v>1.0810744299642676</v>
      </c>
      <c r="R1140">
        <f t="shared" si="114"/>
        <v>0.20529908087385987</v>
      </c>
    </row>
    <row r="1141" spans="1:18" x14ac:dyDescent="0.2">
      <c r="A1141" s="2">
        <v>12</v>
      </c>
      <c r="B1141" s="2">
        <v>1131</v>
      </c>
      <c r="C1141" s="2">
        <v>11</v>
      </c>
      <c r="D1141" s="2">
        <v>19</v>
      </c>
      <c r="E1141" s="2">
        <v>284.14999999999998</v>
      </c>
      <c r="F1141" s="2" cm="1">
        <f t="array" ref="F1141">INDEX($V$11:$V$61,A1141)</f>
        <v>1</v>
      </c>
      <c r="G1141" cm="1">
        <f t="array" ref="G1141">INDEX($W$11:$W$61,A1141)</f>
        <v>-1.8878658105791759</v>
      </c>
      <c r="H1141">
        <f t="shared" si="109"/>
        <v>0.24597319956404776</v>
      </c>
      <c r="I1141">
        <f t="shared" si="112"/>
        <v>4173.4054524887351</v>
      </c>
      <c r="J1141" cm="1">
        <f t="array" ref="J1141">INDEX($X$11:$X$61,A1141)</f>
        <v>0.96929899368923755</v>
      </c>
      <c r="K1141">
        <f t="shared" si="113"/>
        <v>76.113695936962344</v>
      </c>
      <c r="L1141" cm="1">
        <f t="array" ref="L1141">INDEX($Y$11:$Y$61,A1141)</f>
        <v>4.8225054172369359E-6</v>
      </c>
      <c r="M1141" cm="1">
        <f t="array" ref="M1141">INDEX($Z$11:$Z$61,A1141)</f>
        <v>8.0422748800942911E-7</v>
      </c>
      <c r="N1141">
        <f t="shared" si="110"/>
        <v>1.5263866818145111E-5</v>
      </c>
      <c r="O1141">
        <f t="shared" si="111"/>
        <v>2.9731239655714218E-7</v>
      </c>
      <c r="P1141" cm="1">
        <f t="array" ref="P1141">INDEX($AA$11:$AA$61,A1141)</f>
        <v>1.8115348942359025E-11</v>
      </c>
      <c r="Q1141" cm="1">
        <f t="array" ref="Q1141">INDEX($AB$11:$AB$61,A1141)</f>
        <v>1.0810744299642676</v>
      </c>
      <c r="R1141">
        <f t="shared" si="114"/>
        <v>0.21780722733215255</v>
      </c>
    </row>
    <row r="1142" spans="1:18" x14ac:dyDescent="0.2">
      <c r="A1142" s="2">
        <v>12</v>
      </c>
      <c r="B1142" s="2">
        <v>1132</v>
      </c>
      <c r="C1142" s="2">
        <v>11</v>
      </c>
      <c r="D1142" s="2">
        <v>20</v>
      </c>
      <c r="E1142" s="2">
        <v>284.14999999999998</v>
      </c>
      <c r="F1142" s="2" cm="1">
        <f t="array" ref="F1142">INDEX($V$11:$V$61,A1142)</f>
        <v>1</v>
      </c>
      <c r="G1142" cm="1">
        <f t="array" ref="G1142">INDEX($W$11:$W$61,A1142)</f>
        <v>-1.8878658105791759</v>
      </c>
      <c r="H1142">
        <f t="shared" si="109"/>
        <v>0.25891915743583971</v>
      </c>
      <c r="I1142">
        <f t="shared" si="112"/>
        <v>4513.1545376895647</v>
      </c>
      <c r="J1142" cm="1">
        <f t="array" ref="J1142">INDEX($X$11:$X$61,A1142)</f>
        <v>0.96929899368923755</v>
      </c>
      <c r="K1142">
        <f t="shared" si="113"/>
        <v>79.638552603366975</v>
      </c>
      <c r="L1142" cm="1">
        <f t="array" ref="L1142">INDEX($Y$11:$Y$61,A1142)</f>
        <v>4.8225054172369359E-6</v>
      </c>
      <c r="M1142" cm="1">
        <f t="array" ref="M1142">INDEX($Z$11:$Z$61,A1142)</f>
        <v>8.0422748800942911E-7</v>
      </c>
      <c r="N1142">
        <f t="shared" si="110"/>
        <v>1.6330202228180153E-5</v>
      </c>
      <c r="O1142">
        <f t="shared" si="111"/>
        <v>3.1108038921291659E-7</v>
      </c>
      <c r="P1142" cm="1">
        <f t="array" ref="P1142">INDEX($AA$11:$AA$61,A1142)</f>
        <v>1.8115348942359025E-11</v>
      </c>
      <c r="Q1142" cm="1">
        <f t="array" ref="Q1142">INDEX($AB$11:$AB$61,A1142)</f>
        <v>1.0810744299642676</v>
      </c>
      <c r="R1142">
        <f t="shared" si="114"/>
        <v>0.23019565118149565</v>
      </c>
    </row>
    <row r="1143" spans="1:18" x14ac:dyDescent="0.2">
      <c r="A1143" s="2">
        <v>12</v>
      </c>
      <c r="B1143" s="2">
        <v>1133</v>
      </c>
      <c r="C1143" s="2">
        <v>11</v>
      </c>
      <c r="D1143" s="2">
        <v>21</v>
      </c>
      <c r="E1143" s="2">
        <v>284.14999999999998</v>
      </c>
      <c r="F1143" s="2" cm="1">
        <f t="array" ref="F1143">INDEX($V$11:$V$61,A1143)</f>
        <v>1</v>
      </c>
      <c r="G1143" cm="1">
        <f t="array" ref="G1143">INDEX($W$11:$W$61,A1143)</f>
        <v>-1.8878658105791759</v>
      </c>
      <c r="H1143">
        <f t="shared" si="109"/>
        <v>0.27186511530763174</v>
      </c>
      <c r="I1143">
        <f t="shared" si="112"/>
        <v>4860.0621676381461</v>
      </c>
      <c r="J1143" cm="1">
        <f t="array" ref="J1143">INDEX($X$11:$X$61,A1143)</f>
        <v>0.96929899368923755</v>
      </c>
      <c r="K1143">
        <f t="shared" si="113"/>
        <v>83.16340926977162</v>
      </c>
      <c r="L1143" cm="1">
        <f t="array" ref="L1143">INDEX($Y$11:$Y$61,A1143)</f>
        <v>4.8225054172369359E-6</v>
      </c>
      <c r="M1143" cm="1">
        <f t="array" ref="M1143">INDEX($Z$11:$Z$61,A1143)</f>
        <v>8.0422748800942911E-7</v>
      </c>
      <c r="N1143">
        <f t="shared" si="110"/>
        <v>1.7380940623617465E-5</v>
      </c>
      <c r="O1143">
        <f t="shared" si="111"/>
        <v>3.2484829128673356E-7</v>
      </c>
      <c r="P1143" cm="1">
        <f t="array" ref="P1143">INDEX($AA$11:$AA$61,A1143)</f>
        <v>1.8115348942359025E-11</v>
      </c>
      <c r="Q1143" cm="1">
        <f t="array" ref="Q1143">INDEX($AB$11:$AB$61,A1143)</f>
        <v>1.0810744299642676</v>
      </c>
      <c r="R1143">
        <f t="shared" si="114"/>
        <v>0.24240326188214031</v>
      </c>
    </row>
    <row r="1144" spans="1:18" x14ac:dyDescent="0.2">
      <c r="A1144" s="2">
        <v>12</v>
      </c>
      <c r="B1144" s="2">
        <v>1134</v>
      </c>
      <c r="C1144" s="2">
        <v>11</v>
      </c>
      <c r="D1144" s="2">
        <v>22</v>
      </c>
      <c r="E1144" s="2">
        <v>284.14999999999998</v>
      </c>
      <c r="F1144" s="2" cm="1">
        <f t="array" ref="F1144">INDEX($V$11:$V$61,A1144)</f>
        <v>1</v>
      </c>
      <c r="G1144" cm="1">
        <f t="array" ref="G1144">INDEX($W$11:$W$61,A1144)</f>
        <v>-1.8878658105791759</v>
      </c>
      <c r="H1144">
        <f t="shared" si="109"/>
        <v>0.28481107317942372</v>
      </c>
      <c r="I1144">
        <f t="shared" si="112"/>
        <v>5213.7169512412884</v>
      </c>
      <c r="J1144" cm="1">
        <f t="array" ref="J1144">INDEX($X$11:$X$61,A1144)</f>
        <v>0.96929899368923755</v>
      </c>
      <c r="K1144">
        <f t="shared" si="113"/>
        <v>86.688265936176236</v>
      </c>
      <c r="L1144" cm="1">
        <f t="array" ref="L1144">INDEX($Y$11:$Y$61,A1144)</f>
        <v>4.8225054172369359E-6</v>
      </c>
      <c r="M1144" cm="1">
        <f t="array" ref="M1144">INDEX($Z$11:$Z$61,A1144)</f>
        <v>8.0422748800942911E-7</v>
      </c>
      <c r="N1144">
        <f t="shared" si="110"/>
        <v>1.8411132783874954E-5</v>
      </c>
      <c r="O1144">
        <f t="shared" si="111"/>
        <v>3.3861609877008046E-7</v>
      </c>
      <c r="P1144" cm="1">
        <f t="array" ref="P1144">INDEX($AA$11:$AA$61,A1144)</f>
        <v>1.8115348942359025E-11</v>
      </c>
      <c r="Q1144" cm="1">
        <f t="array" ref="Q1144">INDEX($AB$11:$AB$61,A1144)</f>
        <v>1.0810744299642676</v>
      </c>
      <c r="R1144">
        <f t="shared" si="114"/>
        <v>0.25437268413283204</v>
      </c>
    </row>
    <row r="1145" spans="1:18" x14ac:dyDescent="0.2">
      <c r="A1145" s="2">
        <v>12</v>
      </c>
      <c r="B1145" s="2">
        <v>1135</v>
      </c>
      <c r="C1145" s="2">
        <v>11</v>
      </c>
      <c r="D1145" s="2">
        <v>23</v>
      </c>
      <c r="E1145" s="2">
        <v>284.14999999999998</v>
      </c>
      <c r="F1145" s="2" cm="1">
        <f t="array" ref="F1145">INDEX($V$11:$V$61,A1145)</f>
        <v>1</v>
      </c>
      <c r="G1145" cm="1">
        <f t="array" ref="G1145">INDEX($W$11:$W$61,A1145)</f>
        <v>-1.8878658105791759</v>
      </c>
      <c r="H1145">
        <f t="shared" si="109"/>
        <v>0.2977570310512157</v>
      </c>
      <c r="I1145">
        <f t="shared" si="112"/>
        <v>5573.7384276266039</v>
      </c>
      <c r="J1145" cm="1">
        <f t="array" ref="J1145">INDEX($X$11:$X$61,A1145)</f>
        <v>0.96929899368923755</v>
      </c>
      <c r="K1145">
        <f t="shared" si="113"/>
        <v>90.213122602580881</v>
      </c>
      <c r="L1145" cm="1">
        <f t="array" ref="L1145">INDEX($Y$11:$Y$61,A1145)</f>
        <v>4.8225054172369359E-6</v>
      </c>
      <c r="M1145" cm="1">
        <f t="array" ref="M1145">INDEX($Z$11:$Z$61,A1145)</f>
        <v>8.0422748800942911E-7</v>
      </c>
      <c r="N1145">
        <f t="shared" si="110"/>
        <v>1.9416188449359516E-5</v>
      </c>
      <c r="O1145">
        <f t="shared" si="111"/>
        <v>3.5238380765453674E-7</v>
      </c>
      <c r="P1145" cm="1">
        <f t="array" ref="P1145">INDEX($AA$11:$AA$61,A1145)</f>
        <v>1.8115348942359025E-11</v>
      </c>
      <c r="Q1145" cm="1">
        <f t="array" ref="Q1145">INDEX($AB$11:$AB$61,A1145)</f>
        <v>1.0810744299642676</v>
      </c>
      <c r="R1145">
        <f t="shared" si="114"/>
        <v>0.26605070399303155</v>
      </c>
    </row>
    <row r="1146" spans="1:18" x14ac:dyDescent="0.2">
      <c r="A1146" s="2">
        <v>12</v>
      </c>
      <c r="B1146" s="2">
        <v>1136</v>
      </c>
      <c r="C1146" s="2">
        <v>11</v>
      </c>
      <c r="D1146" s="2">
        <v>24</v>
      </c>
      <c r="E1146" s="2">
        <v>284.14999999999998</v>
      </c>
      <c r="F1146" s="2" cm="1">
        <f t="array" ref="F1146">INDEX($V$11:$V$61,A1146)</f>
        <v>1</v>
      </c>
      <c r="G1146" cm="1">
        <f t="array" ref="G1146">INDEX($W$11:$W$61,A1146)</f>
        <v>-1.8878658105791759</v>
      </c>
      <c r="H1146">
        <f t="shared" si="109"/>
        <v>0.31070298892300768</v>
      </c>
      <c r="I1146">
        <f t="shared" si="112"/>
        <v>5939.7742129315066</v>
      </c>
      <c r="J1146" cm="1">
        <f t="array" ref="J1146">INDEX($X$11:$X$61,A1146)</f>
        <v>0.96929899368923755</v>
      </c>
      <c r="K1146">
        <f t="shared" si="113"/>
        <v>93.737979268985526</v>
      </c>
      <c r="L1146" cm="1">
        <f t="array" ref="L1146">INDEX($Y$11:$Y$61,A1146)</f>
        <v>4.8225054172369359E-6</v>
      </c>
      <c r="M1146" cm="1">
        <f t="array" ref="M1146">INDEX($Z$11:$Z$61,A1146)</f>
        <v>8.0422748800942911E-7</v>
      </c>
      <c r="N1146">
        <f t="shared" si="110"/>
        <v>2.0391909843667548E-5</v>
      </c>
      <c r="O1146">
        <f t="shared" si="111"/>
        <v>3.6615141393177751E-7</v>
      </c>
      <c r="P1146" cm="1">
        <f t="array" ref="P1146">INDEX($AA$11:$AA$61,A1146)</f>
        <v>1.8115348942359025E-11</v>
      </c>
      <c r="Q1146" cm="1">
        <f t="array" ref="Q1146">INDEX($AB$11:$AB$61,A1146)</f>
        <v>1.0810744299642676</v>
      </c>
      <c r="R1146">
        <f t="shared" si="114"/>
        <v>0.27738865749887198</v>
      </c>
    </row>
    <row r="1147" spans="1:18" x14ac:dyDescent="0.2">
      <c r="A1147" s="2">
        <v>12</v>
      </c>
      <c r="B1147" s="2">
        <v>1137</v>
      </c>
      <c r="C1147" s="2">
        <v>11</v>
      </c>
      <c r="D1147" s="2">
        <v>25</v>
      </c>
      <c r="E1147" s="2">
        <v>284.14999999999998</v>
      </c>
      <c r="F1147" s="2" cm="1">
        <f t="array" ref="F1147">INDEX($V$11:$V$61,A1147)</f>
        <v>1</v>
      </c>
      <c r="G1147" cm="1">
        <f t="array" ref="G1147">INDEX($W$11:$W$61,A1147)</f>
        <v>-1.8878658105791759</v>
      </c>
      <c r="H1147">
        <f t="shared" si="109"/>
        <v>0.32364894679479966</v>
      </c>
      <c r="I1147">
        <f t="shared" si="112"/>
        <v>6311.4974572099545</v>
      </c>
      <c r="J1147" cm="1">
        <f t="array" ref="J1147">INDEX($X$11:$X$61,A1147)</f>
        <v>0.96929899368923755</v>
      </c>
      <c r="K1147">
        <f t="shared" si="113"/>
        <v>97.262835935390157</v>
      </c>
      <c r="L1147" cm="1">
        <f t="array" ref="L1147">INDEX($Y$11:$Y$61,A1147)</f>
        <v>4.8225054172369359E-6</v>
      </c>
      <c r="M1147" cm="1">
        <f t="array" ref="M1147">INDEX($Z$11:$Z$61,A1147)</f>
        <v>8.0422748800942911E-7</v>
      </c>
      <c r="N1147">
        <f t="shared" si="110"/>
        <v>2.1334519086515331E-5</v>
      </c>
      <c r="O1147">
        <f t="shared" si="111"/>
        <v>3.7991891359357724E-7</v>
      </c>
      <c r="P1147" cm="1">
        <f t="array" ref="P1147">INDEX($AA$11:$AA$61,A1147)</f>
        <v>1.8115348942359025E-11</v>
      </c>
      <c r="Q1147" cm="1">
        <f t="array" ref="Q1147">INDEX($AB$11:$AB$61,A1147)</f>
        <v>1.0810744299642676</v>
      </c>
      <c r="R1147">
        <f t="shared" si="114"/>
        <v>0.28834274845560687</v>
      </c>
    </row>
    <row r="1148" spans="1:18" x14ac:dyDescent="0.2">
      <c r="A1148" s="2">
        <v>12</v>
      </c>
      <c r="B1148" s="2">
        <v>1138</v>
      </c>
      <c r="C1148" s="2">
        <v>11</v>
      </c>
      <c r="D1148" s="2">
        <v>26</v>
      </c>
      <c r="E1148" s="2">
        <v>284.14999999999998</v>
      </c>
      <c r="F1148" s="2" cm="1">
        <f t="array" ref="F1148">INDEX($V$11:$V$61,A1148)</f>
        <v>1</v>
      </c>
      <c r="G1148" cm="1">
        <f t="array" ref="G1148">INDEX($W$11:$W$61,A1148)</f>
        <v>-1.8878658105791759</v>
      </c>
      <c r="H1148">
        <f t="shared" si="109"/>
        <v>0.33659490466659164</v>
      </c>
      <c r="I1148">
        <f t="shared" si="112"/>
        <v>6688.604572831804</v>
      </c>
      <c r="J1148" cm="1">
        <f t="array" ref="J1148">INDEX($X$11:$X$61,A1148)</f>
        <v>0.96929899368923755</v>
      </c>
      <c r="K1148">
        <f t="shared" si="113"/>
        <v>100.78769260179479</v>
      </c>
      <c r="L1148" cm="1">
        <f t="array" ref="L1148">INDEX($Y$11:$Y$61,A1148)</f>
        <v>4.8225054172369359E-6</v>
      </c>
      <c r="M1148" cm="1">
        <f t="array" ref="M1148">INDEX($Z$11:$Z$61,A1148)</f>
        <v>8.0422748800942911E-7</v>
      </c>
      <c r="N1148">
        <f t="shared" si="110"/>
        <v>2.2240678679943107E-5</v>
      </c>
      <c r="O1148">
        <f t="shared" si="111"/>
        <v>3.9368630263181411E-7</v>
      </c>
      <c r="P1148" cm="1">
        <f t="array" ref="P1148">INDEX($AA$11:$AA$61,A1148)</f>
        <v>1.8115348942359025E-11</v>
      </c>
      <c r="Q1148" cm="1">
        <f t="array" ref="Q1148">INDEX($AB$11:$AB$61,A1148)</f>
        <v>1.0810744299642676</v>
      </c>
      <c r="R1148">
        <f t="shared" si="114"/>
        <v>0.2988742859299493</v>
      </c>
    </row>
    <row r="1149" spans="1:18" x14ac:dyDescent="0.2">
      <c r="A1149" s="2">
        <v>12</v>
      </c>
      <c r="B1149" s="2">
        <v>1139</v>
      </c>
      <c r="C1149" s="2">
        <v>11</v>
      </c>
      <c r="D1149" s="2">
        <v>27</v>
      </c>
      <c r="E1149" s="2">
        <v>284.14999999999998</v>
      </c>
      <c r="F1149" s="2" cm="1">
        <f t="array" ref="F1149">INDEX($V$11:$V$61,A1149)</f>
        <v>1</v>
      </c>
      <c r="G1149" cm="1">
        <f t="array" ref="G1149">INDEX($W$11:$W$61,A1149)</f>
        <v>-1.8878658105791759</v>
      </c>
      <c r="H1149">
        <f t="shared" si="109"/>
        <v>0.34954086253838362</v>
      </c>
      <c r="I1149">
        <f t="shared" si="112"/>
        <v>7070.8132011516809</v>
      </c>
      <c r="J1149" cm="1">
        <f t="array" ref="J1149">INDEX($X$11:$X$61,A1149)</f>
        <v>0.96929899368923755</v>
      </c>
      <c r="K1149">
        <f t="shared" si="113"/>
        <v>104.31254926819943</v>
      </c>
      <c r="L1149" cm="1">
        <f t="array" ref="L1149">INDEX($Y$11:$Y$61,A1149)</f>
        <v>4.8225054172369359E-6</v>
      </c>
      <c r="M1149" cm="1">
        <f t="array" ref="M1149">INDEX($Z$11:$Z$61,A1149)</f>
        <v>8.0422748800942911E-7</v>
      </c>
      <c r="N1149">
        <f t="shared" si="110"/>
        <v>2.3107504587425941E-5</v>
      </c>
      <c r="O1149">
        <f t="shared" si="111"/>
        <v>4.0745357703847363E-7</v>
      </c>
      <c r="P1149" cm="1">
        <f t="array" ref="P1149">INDEX($AA$11:$AA$61,A1149)</f>
        <v>1.8115348942359025E-11</v>
      </c>
      <c r="Q1149" cm="1">
        <f t="array" ref="Q1149">INDEX($AB$11:$AB$61,A1149)</f>
        <v>1.0810744299642676</v>
      </c>
      <c r="R1149">
        <f t="shared" si="114"/>
        <v>0.30894983587350711</v>
      </c>
    </row>
    <row r="1150" spans="1:18" x14ac:dyDescent="0.2">
      <c r="A1150" s="2">
        <v>12</v>
      </c>
      <c r="B1150" s="2">
        <v>1140</v>
      </c>
      <c r="C1150" s="2">
        <v>11</v>
      </c>
      <c r="D1150" s="2">
        <v>28</v>
      </c>
      <c r="E1150" s="2">
        <v>284.14999999999998</v>
      </c>
      <c r="F1150" s="2" cm="1">
        <f t="array" ref="F1150">INDEX($V$11:$V$61,A1150)</f>
        <v>1</v>
      </c>
      <c r="G1150" cm="1">
        <f t="array" ref="G1150">INDEX($W$11:$W$61,A1150)</f>
        <v>-1.8878658105791759</v>
      </c>
      <c r="H1150">
        <f t="shared" si="109"/>
        <v>0.36248682041017566</v>
      </c>
      <c r="I1150">
        <f t="shared" si="112"/>
        <v>7457.8603887906393</v>
      </c>
      <c r="J1150" cm="1">
        <f t="array" ref="J1150">INDEX($X$11:$X$61,A1150)</f>
        <v>0.96929899368923755</v>
      </c>
      <c r="K1150">
        <f t="shared" si="113"/>
        <v>107.83740593460408</v>
      </c>
      <c r="L1150" cm="1">
        <f t="array" ref="L1150">INDEX($Y$11:$Y$61,A1150)</f>
        <v>4.8225054172369359E-6</v>
      </c>
      <c r="M1150" cm="1">
        <f t="array" ref="M1150">INDEX($Z$11:$Z$61,A1150)</f>
        <v>8.0422748800942911E-7</v>
      </c>
      <c r="N1150">
        <f t="shared" si="110"/>
        <v>2.3932571752234869E-5</v>
      </c>
      <c r="O1150">
        <f t="shared" si="111"/>
        <v>4.2122073280565249E-7</v>
      </c>
      <c r="P1150" cm="1">
        <f t="array" ref="P1150">INDEX($AA$11:$AA$61,A1150)</f>
        <v>1.8115348942359025E-11</v>
      </c>
      <c r="Q1150" cm="1">
        <f t="array" ref="Q1150">INDEX($AB$11:$AB$61,A1150)</f>
        <v>1.0810744299642676</v>
      </c>
      <c r="R1150">
        <f t="shared" si="114"/>
        <v>0.31854128509600488</v>
      </c>
    </row>
    <row r="1151" spans="1:18" x14ac:dyDescent="0.2">
      <c r="A1151" s="2">
        <v>12</v>
      </c>
      <c r="B1151" s="2">
        <v>1141</v>
      </c>
      <c r="C1151" s="2">
        <v>11</v>
      </c>
      <c r="D1151" s="2">
        <v>29</v>
      </c>
      <c r="E1151" s="2">
        <v>284.14999999999998</v>
      </c>
      <c r="F1151" s="2" cm="1">
        <f t="array" ref="F1151">INDEX($V$11:$V$61,A1151)</f>
        <v>1</v>
      </c>
      <c r="G1151" cm="1">
        <f t="array" ref="G1151">INDEX($W$11:$W$61,A1151)</f>
        <v>-1.8878658105791759</v>
      </c>
      <c r="H1151">
        <f t="shared" si="109"/>
        <v>0.37543277828196764</v>
      </c>
      <c r="I1151">
        <f t="shared" si="112"/>
        <v>7849.5009487464549</v>
      </c>
      <c r="J1151" cm="1">
        <f t="array" ref="J1151">INDEX($X$11:$X$61,A1151)</f>
        <v>0.96929899368923755</v>
      </c>
      <c r="K1151">
        <f t="shared" si="113"/>
        <v>111.36226260100869</v>
      </c>
      <c r="L1151" cm="1">
        <f t="array" ref="L1151">INDEX($Y$11:$Y$61,A1151)</f>
        <v>4.8225054172369359E-6</v>
      </c>
      <c r="M1151" cm="1">
        <f t="array" ref="M1151">INDEX($Z$11:$Z$61,A1151)</f>
        <v>8.0422748800942911E-7</v>
      </c>
      <c r="N1151">
        <f t="shared" si="110"/>
        <v>2.4713912202947146E-5</v>
      </c>
      <c r="O1151">
        <f t="shared" si="111"/>
        <v>4.3498776592556238E-7</v>
      </c>
      <c r="P1151" cm="1">
        <f t="array" ref="P1151">INDEX($AA$11:$AA$61,A1151)</f>
        <v>1.8115348942359025E-11</v>
      </c>
      <c r="Q1151" cm="1">
        <f t="array" ref="Q1151">INDEX($AB$11:$AB$61,A1151)</f>
        <v>1.0810744299642676</v>
      </c>
      <c r="R1151">
        <f t="shared" si="114"/>
        <v>0.32762581930285561</v>
      </c>
    </row>
    <row r="1152" spans="1:18" x14ac:dyDescent="0.2">
      <c r="A1152" s="2">
        <v>12</v>
      </c>
      <c r="B1152" s="2">
        <v>1142</v>
      </c>
      <c r="C1152" s="2">
        <v>11</v>
      </c>
      <c r="D1152" s="2">
        <v>30</v>
      </c>
      <c r="E1152" s="2">
        <v>284.14999999999998</v>
      </c>
      <c r="F1152" s="2" cm="1">
        <f t="array" ref="F1152">INDEX($V$11:$V$61,A1152)</f>
        <v>1</v>
      </c>
      <c r="G1152" cm="1">
        <f t="array" ref="G1152">INDEX($W$11:$W$61,A1152)</f>
        <v>-1.8878658105791759</v>
      </c>
      <c r="H1152">
        <f t="shared" si="109"/>
        <v>0.38837873615375962</v>
      </c>
      <c r="I1152">
        <f t="shared" si="112"/>
        <v>8245.5059848416549</v>
      </c>
      <c r="J1152" cm="1">
        <f t="array" ref="J1152">INDEX($X$11:$X$61,A1152)</f>
        <v>0.96929899368923755</v>
      </c>
      <c r="K1152">
        <f t="shared" si="113"/>
        <v>114.88711926741334</v>
      </c>
      <c r="L1152" cm="1">
        <f t="array" ref="L1152">INDEX($Y$11:$Y$61,A1152)</f>
        <v>4.8225054172369359E-6</v>
      </c>
      <c r="M1152" cm="1">
        <f t="array" ref="M1152">INDEX($Z$11:$Z$61,A1152)</f>
        <v>8.0422748800942911E-7</v>
      </c>
      <c r="N1152">
        <f t="shared" si="110"/>
        <v>2.5450006158136001E-5</v>
      </c>
      <c r="O1152">
        <f t="shared" si="111"/>
        <v>4.4875467239053454E-7</v>
      </c>
      <c r="P1152" cm="1">
        <f t="array" ref="P1152">INDEX($AA$11:$AA$61,A1152)</f>
        <v>1.8115348942359025E-11</v>
      </c>
      <c r="Q1152" cm="1">
        <f t="array" ref="Q1152">INDEX($AB$11:$AB$61,A1152)</f>
        <v>1.0810744299642676</v>
      </c>
      <c r="R1152">
        <f t="shared" si="114"/>
        <v>0.33618581997366298</v>
      </c>
    </row>
    <row r="1153" spans="1:18" x14ac:dyDescent="0.2">
      <c r="A1153" s="2">
        <v>12</v>
      </c>
      <c r="B1153" s="2">
        <v>1143</v>
      </c>
      <c r="C1153" s="2">
        <v>11</v>
      </c>
      <c r="D1153" s="2">
        <v>31</v>
      </c>
      <c r="E1153" s="2">
        <v>284.14999999999998</v>
      </c>
      <c r="F1153" s="2" cm="1">
        <f t="array" ref="F1153">INDEX($V$11:$V$61,A1153)</f>
        <v>1</v>
      </c>
      <c r="G1153" cm="1">
        <f t="array" ref="G1153">INDEX($W$11:$W$61,A1153)</f>
        <v>-1.8878658105791759</v>
      </c>
      <c r="H1153">
        <f t="shared" si="109"/>
        <v>0.4013246940255516</v>
      </c>
      <c r="I1153">
        <f t="shared" si="112"/>
        <v>8645.6615608276552</v>
      </c>
      <c r="J1153" cm="1">
        <f t="array" ref="J1153">INDEX($X$11:$X$61,A1153)</f>
        <v>0.96929899368923755</v>
      </c>
      <c r="K1153">
        <f t="shared" si="113"/>
        <v>118.41197593381797</v>
      </c>
      <c r="L1153" cm="1">
        <f t="array" ref="L1153">INDEX($Y$11:$Y$61,A1153)</f>
        <v>4.8225054172369359E-6</v>
      </c>
      <c r="M1153" cm="1">
        <f t="array" ref="M1153">INDEX($Z$11:$Z$61,A1153)</f>
        <v>8.0422748800942911E-7</v>
      </c>
      <c r="N1153">
        <f t="shared" si="110"/>
        <v>2.6139766759990961E-5</v>
      </c>
      <c r="O1153">
        <f t="shared" si="111"/>
        <v>4.625214481930225E-7</v>
      </c>
      <c r="P1153" cm="1">
        <f t="array" ref="P1153">INDEX($AA$11:$AA$61,A1153)</f>
        <v>1.8115348942359025E-11</v>
      </c>
      <c r="Q1153" cm="1">
        <f t="array" ref="Q1153">INDEX($AB$11:$AB$61,A1153)</f>
        <v>1.0810744299642676</v>
      </c>
      <c r="R1153">
        <f t="shared" si="114"/>
        <v>0.34420868738223104</v>
      </c>
    </row>
    <row r="1154" spans="1:18" x14ac:dyDescent="0.2">
      <c r="A1154" s="2">
        <v>12</v>
      </c>
      <c r="B1154" s="2">
        <v>1144</v>
      </c>
      <c r="C1154" s="2">
        <v>11</v>
      </c>
      <c r="D1154" s="2">
        <v>32</v>
      </c>
      <c r="E1154" s="2">
        <v>284.14999999999998</v>
      </c>
      <c r="F1154" s="2" cm="1">
        <f t="array" ref="F1154">INDEX($V$11:$V$61,A1154)</f>
        <v>1</v>
      </c>
      <c r="G1154" cm="1">
        <f t="array" ref="G1154">INDEX($W$11:$W$61,A1154)</f>
        <v>-1.8878658105791759</v>
      </c>
      <c r="H1154">
        <f t="shared" si="109"/>
        <v>0.41427065189734358</v>
      </c>
      <c r="I1154">
        <f t="shared" si="112"/>
        <v>9049.7674978660307</v>
      </c>
      <c r="J1154" cm="1">
        <f t="array" ref="J1154">INDEX($X$11:$X$61,A1154)</f>
        <v>0.96929899368923755</v>
      </c>
      <c r="K1154">
        <f t="shared" si="113"/>
        <v>121.9368326002226</v>
      </c>
      <c r="L1154" cm="1">
        <f t="array" ref="L1154">INDEX($Y$11:$Y$61,A1154)</f>
        <v>4.8225054172369359E-6</v>
      </c>
      <c r="M1154" cm="1">
        <f t="array" ref="M1154">INDEX($Z$11:$Z$61,A1154)</f>
        <v>8.0422748800942911E-7</v>
      </c>
      <c r="N1154">
        <f t="shared" si="110"/>
        <v>2.6782519232587128E-5</v>
      </c>
      <c r="O1154">
        <f t="shared" si="111"/>
        <v>4.7628808932560702E-7</v>
      </c>
      <c r="P1154" cm="1">
        <f t="array" ref="P1154">INDEX($AA$11:$AA$61,A1154)</f>
        <v>1.8115348942359025E-11</v>
      </c>
      <c r="Q1154" cm="1">
        <f t="array" ref="Q1154">INDEX($AB$11:$AB$61,A1154)</f>
        <v>1.0810744299642676</v>
      </c>
      <c r="R1154">
        <f t="shared" si="114"/>
        <v>0.35168659898267735</v>
      </c>
    </row>
    <row r="1155" spans="1:18" x14ac:dyDescent="0.2">
      <c r="A1155" s="2">
        <v>12</v>
      </c>
      <c r="B1155" s="2">
        <v>1145</v>
      </c>
      <c r="C1155" s="2">
        <v>11</v>
      </c>
      <c r="D1155" s="2">
        <v>33</v>
      </c>
      <c r="E1155" s="2">
        <v>284.14999999999998</v>
      </c>
      <c r="F1155" s="2" cm="1">
        <f t="array" ref="F1155">INDEX($V$11:$V$61,A1155)</f>
        <v>1</v>
      </c>
      <c r="G1155" cm="1">
        <f t="array" ref="G1155">INDEX($W$11:$W$61,A1155)</f>
        <v>-1.8878658105791759</v>
      </c>
      <c r="H1155">
        <f t="shared" si="109"/>
        <v>0.42721660976913556</v>
      </c>
      <c r="I1155">
        <f t="shared" si="112"/>
        <v>9457.6362861684775</v>
      </c>
      <c r="J1155" cm="1">
        <f t="array" ref="J1155">INDEX($X$11:$X$61,A1155)</f>
        <v>0.96929899368923755</v>
      </c>
      <c r="K1155">
        <f t="shared" si="113"/>
        <v>125.46168926662725</v>
      </c>
      <c r="L1155" cm="1">
        <f t="array" ref="L1155">INDEX($Y$11:$Y$61,A1155)</f>
        <v>4.8225054172369359E-6</v>
      </c>
      <c r="M1155" cm="1">
        <f t="array" ref="M1155">INDEX($Z$11:$Z$61,A1155)</f>
        <v>8.0422748800942911E-7</v>
      </c>
      <c r="N1155">
        <f t="shared" si="110"/>
        <v>2.7377975373034207E-5</v>
      </c>
      <c r="O1155">
        <f t="shared" si="111"/>
        <v>4.9005459178099932E-7</v>
      </c>
      <c r="P1155" cm="1">
        <f t="array" ref="P1155">INDEX($AA$11:$AA$61,A1155)</f>
        <v>1.8115348942359025E-11</v>
      </c>
      <c r="Q1155" cm="1">
        <f t="array" ref="Q1155">INDEX($AB$11:$AB$61,A1155)</f>
        <v>1.0810744299642676</v>
      </c>
      <c r="R1155">
        <f t="shared" si="114"/>
        <v>0.35861621369058511</v>
      </c>
    </row>
    <row r="1156" spans="1:18" x14ac:dyDescent="0.2">
      <c r="A1156" s="2">
        <v>12</v>
      </c>
      <c r="B1156" s="2">
        <v>1146</v>
      </c>
      <c r="C1156" s="2">
        <v>11</v>
      </c>
      <c r="D1156" s="2">
        <v>34</v>
      </c>
      <c r="E1156" s="2">
        <v>284.14999999999998</v>
      </c>
      <c r="F1156" s="2" cm="1">
        <f t="array" ref="F1156">INDEX($V$11:$V$61,A1156)</f>
        <v>1</v>
      </c>
      <c r="G1156" cm="1">
        <f t="array" ref="G1156">INDEX($W$11:$W$61,A1156)</f>
        <v>-1.8878658105791759</v>
      </c>
      <c r="H1156">
        <f t="shared" si="109"/>
        <v>0.44016256764092754</v>
      </c>
      <c r="I1156">
        <f t="shared" si="112"/>
        <v>9869.0920983487267</v>
      </c>
      <c r="J1156" cm="1">
        <f t="array" ref="J1156">INDEX($X$11:$X$61,A1156)</f>
        <v>0.96929899368923755</v>
      </c>
      <c r="K1156">
        <f t="shared" si="113"/>
        <v>128.98654593303189</v>
      </c>
      <c r="L1156" cm="1">
        <f t="array" ref="L1156">INDEX($Y$11:$Y$61,A1156)</f>
        <v>4.8225054172369359E-6</v>
      </c>
      <c r="M1156" cm="1">
        <f t="array" ref="M1156">INDEX($Z$11:$Z$61,A1156)</f>
        <v>8.0422748800942911E-7</v>
      </c>
      <c r="N1156">
        <f t="shared" si="110"/>
        <v>2.7926204344404851E-5</v>
      </c>
      <c r="O1156">
        <f t="shared" si="111"/>
        <v>5.0382095155204549E-7</v>
      </c>
      <c r="P1156" cm="1">
        <f t="array" ref="P1156">INDEX($AA$11:$AA$61,A1156)</f>
        <v>1.8115348942359025E-11</v>
      </c>
      <c r="Q1156" cm="1">
        <f t="array" ref="Q1156">INDEX($AB$11:$AB$61,A1156)</f>
        <v>1.0810744299642676</v>
      </c>
      <c r="R1156">
        <f t="shared" si="114"/>
        <v>0.36499833329144499</v>
      </c>
    </row>
    <row r="1157" spans="1:18" x14ac:dyDescent="0.2">
      <c r="A1157" s="2">
        <v>12</v>
      </c>
      <c r="B1157" s="2">
        <v>1147</v>
      </c>
      <c r="C1157" s="2">
        <v>11</v>
      </c>
      <c r="D1157" s="2">
        <v>35</v>
      </c>
      <c r="E1157" s="2">
        <v>284.14999999999998</v>
      </c>
      <c r="F1157" s="2" cm="1">
        <f t="array" ref="F1157">INDEX($V$11:$V$61,A1157)</f>
        <v>1</v>
      </c>
      <c r="G1157" cm="1">
        <f t="array" ref="G1157">INDEX($W$11:$W$61,A1157)</f>
        <v>-1.8878658105791759</v>
      </c>
      <c r="H1157">
        <f t="shared" si="109"/>
        <v>0.45310852551271952</v>
      </c>
      <c r="I1157">
        <f t="shared" si="112"/>
        <v>10283.969893566882</v>
      </c>
      <c r="J1157" cm="1">
        <f t="array" ref="J1157">INDEX($X$11:$X$61,A1157)</f>
        <v>0.96929899368923755</v>
      </c>
      <c r="K1157">
        <f t="shared" si="113"/>
        <v>132.51140259943651</v>
      </c>
      <c r="L1157" cm="1">
        <f t="array" ref="L1157">INDEX($Y$11:$Y$61,A1157)</f>
        <v>4.8225054172369359E-6</v>
      </c>
      <c r="M1157" cm="1">
        <f t="array" ref="M1157">INDEX($Z$11:$Z$61,A1157)</f>
        <v>8.0422748800942911E-7</v>
      </c>
      <c r="N1157">
        <f t="shared" si="110"/>
        <v>2.8427600752524093E-5</v>
      </c>
      <c r="O1157">
        <f t="shared" si="111"/>
        <v>5.1758716463172961E-7</v>
      </c>
      <c r="P1157" cm="1">
        <f t="array" ref="P1157">INDEX($AA$11:$AA$61,A1157)</f>
        <v>1.8115348942359025E-11</v>
      </c>
      <c r="Q1157" cm="1">
        <f t="array" ref="Q1157">INDEX($AB$11:$AB$61,A1157)</f>
        <v>1.0810744299642676</v>
      </c>
      <c r="R1157">
        <f t="shared" si="114"/>
        <v>0.370837532361458</v>
      </c>
    </row>
    <row r="1158" spans="1:18" x14ac:dyDescent="0.2">
      <c r="A1158" s="2">
        <v>12</v>
      </c>
      <c r="B1158" s="2">
        <v>1148</v>
      </c>
      <c r="C1158" s="2">
        <v>11</v>
      </c>
      <c r="D1158" s="2">
        <v>36</v>
      </c>
      <c r="E1158" s="2">
        <v>284.14999999999998</v>
      </c>
      <c r="F1158" s="2" cm="1">
        <f t="array" ref="F1158">INDEX($V$11:$V$61,A1158)</f>
        <v>1</v>
      </c>
      <c r="G1158" cm="1">
        <f t="array" ref="G1158">INDEX($W$11:$W$61,A1158)</f>
        <v>-1.8878658105791759</v>
      </c>
      <c r="H1158">
        <f t="shared" si="109"/>
        <v>0.4660544833845115</v>
      </c>
      <c r="I1158">
        <f t="shared" si="112"/>
        <v>10702.114602866042</v>
      </c>
      <c r="J1158" cm="1">
        <f t="array" ref="J1158">INDEX($X$11:$X$61,A1158)</f>
        <v>0.96929899368923755</v>
      </c>
      <c r="K1158">
        <f t="shared" si="113"/>
        <v>136.03625926584115</v>
      </c>
      <c r="L1158" cm="1">
        <f t="array" ref="L1158">INDEX($Y$11:$Y$61,A1158)</f>
        <v>4.8225054172369359E-6</v>
      </c>
      <c r="M1158" cm="1">
        <f t="array" ref="M1158">INDEX($Z$11:$Z$61,A1158)</f>
        <v>8.0422748800942911E-7</v>
      </c>
      <c r="N1158">
        <f t="shared" si="110"/>
        <v>2.8882850960790991E-5</v>
      </c>
      <c r="O1158">
        <f t="shared" si="111"/>
        <v>5.3135322701317862E-7</v>
      </c>
      <c r="P1158" cm="1">
        <f t="array" ref="P1158">INDEX($AA$11:$AA$61,A1158)</f>
        <v>1.8115348942359025E-11</v>
      </c>
      <c r="Q1158" cm="1">
        <f t="array" ref="Q1158">INDEX($AB$11:$AB$61,A1158)</f>
        <v>1.0810744299642676</v>
      </c>
      <c r="R1158">
        <f t="shared" si="114"/>
        <v>0.37614176776221087</v>
      </c>
    </row>
    <row r="1159" spans="1:18" x14ac:dyDescent="0.2">
      <c r="A1159" s="2">
        <v>12</v>
      </c>
      <c r="B1159" s="2">
        <v>1149</v>
      </c>
      <c r="C1159" s="2">
        <v>11</v>
      </c>
      <c r="D1159" s="2">
        <v>37</v>
      </c>
      <c r="E1159" s="2">
        <v>284.14999999999998</v>
      </c>
      <c r="F1159" s="2" cm="1">
        <f t="array" ref="F1159">INDEX($V$11:$V$61,A1159)</f>
        <v>1</v>
      </c>
      <c r="G1159" cm="1">
        <f t="array" ref="G1159">INDEX($W$11:$W$61,A1159)</f>
        <v>-1.8878658105791759</v>
      </c>
      <c r="H1159">
        <f t="shared" si="109"/>
        <v>0.47900044125630353</v>
      </c>
      <c r="I1159">
        <f t="shared" si="112"/>
        <v>11123.380387244099</v>
      </c>
      <c r="J1159" cm="1">
        <f t="array" ref="J1159">INDEX($X$11:$X$61,A1159)</f>
        <v>0.96929899368923755</v>
      </c>
      <c r="K1159">
        <f t="shared" si="113"/>
        <v>139.56111593224577</v>
      </c>
      <c r="L1159" cm="1">
        <f t="array" ref="L1159">INDEX($Y$11:$Y$61,A1159)</f>
        <v>4.8225054172369359E-6</v>
      </c>
      <c r="M1159" cm="1">
        <f t="array" ref="M1159">INDEX($Z$11:$Z$61,A1159)</f>
        <v>8.0422748800942911E-7</v>
      </c>
      <c r="N1159">
        <f t="shared" si="110"/>
        <v>2.9292898535878199E-5</v>
      </c>
      <c r="O1159">
        <f t="shared" si="111"/>
        <v>5.4511913468966538E-7</v>
      </c>
      <c r="P1159" cm="1">
        <f t="array" ref="P1159">INDEX($AA$11:$AA$61,A1159)</f>
        <v>1.8115348942359025E-11</v>
      </c>
      <c r="Q1159" cm="1">
        <f t="array" ref="Q1159">INDEX($AB$11:$AB$61,A1159)</f>
        <v>1.0810744299642676</v>
      </c>
      <c r="R1159">
        <f t="shared" si="114"/>
        <v>0.380921978059797</v>
      </c>
    </row>
    <row r="1160" spans="1:18" x14ac:dyDescent="0.2">
      <c r="A1160" s="2">
        <v>12</v>
      </c>
      <c r="B1160" s="2">
        <v>1150</v>
      </c>
      <c r="C1160" s="2">
        <v>11</v>
      </c>
      <c r="D1160" s="2">
        <v>38</v>
      </c>
      <c r="E1160" s="2">
        <v>284.14999999999998</v>
      </c>
      <c r="F1160" s="2" cm="1">
        <f t="array" ref="F1160">INDEX($V$11:$V$61,A1160)</f>
        <v>1</v>
      </c>
      <c r="G1160" cm="1">
        <f t="array" ref="G1160">INDEX($W$11:$W$61,A1160)</f>
        <v>-1.8878658105791759</v>
      </c>
      <c r="H1160">
        <f t="shared" si="109"/>
        <v>0.49194639912809551</v>
      </c>
      <c r="I1160">
        <f t="shared" si="112"/>
        <v>11547.629960995395</v>
      </c>
      <c r="J1160" cm="1">
        <f t="array" ref="J1160">INDEX($X$11:$X$61,A1160)</f>
        <v>0.96929899368923755</v>
      </c>
      <c r="K1160">
        <f t="shared" si="113"/>
        <v>143.08597259865044</v>
      </c>
      <c r="L1160" cm="1">
        <f t="array" ref="L1160">INDEX($Y$11:$Y$61,A1160)</f>
        <v>4.8225054172369359E-6</v>
      </c>
      <c r="M1160" cm="1">
        <f t="array" ref="M1160">INDEX($Z$11:$Z$61,A1160)</f>
        <v>8.0422748800942911E-7</v>
      </c>
      <c r="N1160">
        <f t="shared" si="110"/>
        <v>2.9658909630644892E-5</v>
      </c>
      <c r="O1160">
        <f t="shared" si="111"/>
        <v>5.5888488365461318E-7</v>
      </c>
      <c r="P1160" cm="1">
        <f t="array" ref="P1160">INDEX($AA$11:$AA$61,A1160)</f>
        <v>1.8115348942359025E-11</v>
      </c>
      <c r="Q1160" cm="1">
        <f t="array" ref="Q1160">INDEX($AB$11:$AB$61,A1160)</f>
        <v>1.0810744299642676</v>
      </c>
      <c r="R1160">
        <f t="shared" si="114"/>
        <v>0.38519168221606526</v>
      </c>
    </row>
    <row r="1161" spans="1:18" x14ac:dyDescent="0.2">
      <c r="A1161" s="2">
        <v>12</v>
      </c>
      <c r="B1161" s="2">
        <v>1151</v>
      </c>
      <c r="C1161" s="2">
        <v>11</v>
      </c>
      <c r="D1161" s="2">
        <v>39</v>
      </c>
      <c r="E1161" s="2">
        <v>284.14999999999998</v>
      </c>
      <c r="F1161" s="2" cm="1">
        <f t="array" ref="F1161">INDEX($V$11:$V$61,A1161)</f>
        <v>1</v>
      </c>
      <c r="G1161" cm="1">
        <f t="array" ref="G1161">INDEX($W$11:$W$61,A1161)</f>
        <v>-1.8878658105791759</v>
      </c>
      <c r="H1161">
        <f t="shared" si="109"/>
        <v>0.50489235699988744</v>
      </c>
      <c r="I1161">
        <f t="shared" si="112"/>
        <v>11974.733973720111</v>
      </c>
      <c r="J1161" cm="1">
        <f t="array" ref="J1161">INDEX($X$11:$X$61,A1161)</f>
        <v>0.96929899368923755</v>
      </c>
      <c r="K1161">
        <f t="shared" si="113"/>
        <v>146.61082926505506</v>
      </c>
      <c r="L1161" cm="1">
        <f t="array" ref="L1161">INDEX($Y$11:$Y$61,A1161)</f>
        <v>4.8225054172369359E-6</v>
      </c>
      <c r="M1161" cm="1">
        <f t="array" ref="M1161">INDEX($Z$11:$Z$61,A1161)</f>
        <v>8.0422748800942911E-7</v>
      </c>
      <c r="N1161">
        <f t="shared" si="110"/>
        <v>2.9982239007060222E-5</v>
      </c>
      <c r="O1161">
        <f t="shared" si="111"/>
        <v>5.7265046990159875E-7</v>
      </c>
      <c r="P1161" cm="1">
        <f t="array" ref="P1161">INDEX($AA$11:$AA$61,A1161)</f>
        <v>1.8115348942359025E-11</v>
      </c>
      <c r="Q1161" cm="1">
        <f t="array" ref="Q1161">INDEX($AB$11:$AB$61,A1161)</f>
        <v>1.0810744299642676</v>
      </c>
      <c r="R1161">
        <f t="shared" si="114"/>
        <v>0.38896658569937886</v>
      </c>
    </row>
    <row r="1162" spans="1:18" x14ac:dyDescent="0.2">
      <c r="A1162" s="2">
        <v>12</v>
      </c>
      <c r="B1162" s="2">
        <v>1152</v>
      </c>
      <c r="C1162" s="2">
        <v>11</v>
      </c>
      <c r="D1162" s="2">
        <v>40</v>
      </c>
      <c r="E1162" s="2">
        <v>284.14999999999998</v>
      </c>
      <c r="F1162" s="2" cm="1">
        <f t="array" ref="F1162">INDEX($V$11:$V$61,A1162)</f>
        <v>1</v>
      </c>
      <c r="G1162" cm="1">
        <f t="array" ref="G1162">INDEX($W$11:$W$61,A1162)</f>
        <v>-1.8878658105791759</v>
      </c>
      <c r="H1162">
        <f t="shared" si="109"/>
        <v>0.51783831487167942</v>
      </c>
      <c r="I1162">
        <f t="shared" si="112"/>
        <v>12404.570445151488</v>
      </c>
      <c r="J1162" cm="1">
        <f t="array" ref="J1162">INDEX($X$11:$X$61,A1162)</f>
        <v>0.96929899368923755</v>
      </c>
      <c r="K1162">
        <f t="shared" si="113"/>
        <v>150.13568593145968</v>
      </c>
      <c r="L1162" cm="1">
        <f t="array" ref="L1162">INDEX($Y$11:$Y$61,A1162)</f>
        <v>4.8225054172369359E-6</v>
      </c>
      <c r="M1162" cm="1">
        <f t="array" ref="M1162">INDEX($Z$11:$Z$61,A1162)</f>
        <v>8.0422748800942911E-7</v>
      </c>
      <c r="N1162">
        <f t="shared" si="110"/>
        <v>3.026439728894159E-5</v>
      </c>
      <c r="O1162">
        <f t="shared" si="111"/>
        <v>5.8641588942435731E-7</v>
      </c>
      <c r="P1162" cm="1">
        <f t="array" ref="P1162">INDEX($AA$11:$AA$61,A1162)</f>
        <v>1.8115348942359025E-11</v>
      </c>
      <c r="Q1162" cm="1">
        <f t="array" ref="Q1162">INDEX($AB$11:$AB$61,A1162)</f>
        <v>1.0810744299642676</v>
      </c>
      <c r="R1162">
        <f t="shared" si="114"/>
        <v>0.39226420085236374</v>
      </c>
    </row>
    <row r="1163" spans="1:18" x14ac:dyDescent="0.2">
      <c r="A1163" s="2">
        <v>12</v>
      </c>
      <c r="B1163" s="2">
        <v>1153</v>
      </c>
      <c r="C1163" s="2">
        <v>11</v>
      </c>
      <c r="D1163" s="2">
        <v>41</v>
      </c>
      <c r="E1163" s="2">
        <v>284.14999999999998</v>
      </c>
      <c r="F1163" s="2" cm="1">
        <f t="array" ref="F1163">INDEX($V$11:$V$61,A1163)</f>
        <v>1</v>
      </c>
      <c r="G1163" cm="1">
        <f t="array" ref="G1163">INDEX($W$11:$W$61,A1163)</f>
        <v>-1.8878658105791759</v>
      </c>
      <c r="H1163">
        <f t="shared" ref="H1163:H1226" si="115">D1163*POWER(10,G1163)*F1163^-1</f>
        <v>0.53078427274347151</v>
      </c>
      <c r="I1163">
        <f t="shared" si="112"/>
        <v>12837.024247608308</v>
      </c>
      <c r="J1163" cm="1">
        <f t="array" ref="J1163">INDEX($X$11:$X$61,A1163)</f>
        <v>0.96929899368923755</v>
      </c>
      <c r="K1163">
        <f t="shared" si="113"/>
        <v>153.66054259786435</v>
      </c>
      <c r="L1163" cm="1">
        <f t="array" ref="L1163">INDEX($Y$11:$Y$61,A1163)</f>
        <v>4.8225054172369359E-6</v>
      </c>
      <c r="M1163" cm="1">
        <f t="array" ref="M1163">INDEX($Z$11:$Z$61,A1163)</f>
        <v>8.0422748800942911E-7</v>
      </c>
      <c r="N1163">
        <f t="shared" ref="N1163:N1226" si="116">I1163/(I1163^2+$D$6)</f>
        <v>3.0507019918501684E-5</v>
      </c>
      <c r="O1163">
        <f t="shared" ref="O1163:O1226" si="117">K1163/(K1163^2+$D$6)</f>
        <v>6.0018113821678587E-7</v>
      </c>
      <c r="P1163" cm="1">
        <f t="array" ref="P1163">INDEX($AA$11:$AA$61,A1163)</f>
        <v>1.8115348942359025E-11</v>
      </c>
      <c r="Q1163" cm="1">
        <f t="array" ref="Q1163">INDEX($AB$11:$AB$61,A1163)</f>
        <v>1.0810744299642676</v>
      </c>
      <c r="R1163">
        <f t="shared" si="114"/>
        <v>0.39510348701156139</v>
      </c>
    </row>
    <row r="1164" spans="1:18" x14ac:dyDescent="0.2">
      <c r="A1164" s="2">
        <v>12</v>
      </c>
      <c r="B1164" s="2">
        <v>1154</v>
      </c>
      <c r="C1164" s="2">
        <v>11</v>
      </c>
      <c r="D1164" s="2">
        <v>42</v>
      </c>
      <c r="E1164" s="2">
        <v>284.14999999999998</v>
      </c>
      <c r="F1164" s="2" cm="1">
        <f t="array" ref="F1164">INDEX($V$11:$V$61,A1164)</f>
        <v>1</v>
      </c>
      <c r="G1164" cm="1">
        <f t="array" ref="G1164">INDEX($W$11:$W$61,A1164)</f>
        <v>-1.8878658105791759</v>
      </c>
      <c r="H1164">
        <f t="shared" si="115"/>
        <v>0.54373023061526349</v>
      </c>
      <c r="I1164">
        <f t="shared" ref="I1164:I1227" si="118">F1164*(24+4.04*10000*H1164*(0.02+H1164)/(0.391+H1164))</f>
        <v>13271.986631455373</v>
      </c>
      <c r="J1164" cm="1">
        <f t="array" ref="J1164">INDEX($X$11:$X$61,A1164)</f>
        <v>0.96929899368923755</v>
      </c>
      <c r="K1164">
        <f t="shared" ref="K1164:K1227" si="119">F1164*POWER(J1164,-0.5)*(9+280*H1164*EXP(-4.17*(POWER(J1164,-1/3)-1)))</f>
        <v>157.18539926426897</v>
      </c>
      <c r="L1164" cm="1">
        <f t="array" ref="L1164">INDEX($Y$11:$Y$61,A1164)</f>
        <v>4.8225054172369359E-6</v>
      </c>
      <c r="M1164" cm="1">
        <f t="array" ref="M1164">INDEX($Z$11:$Z$61,A1164)</f>
        <v>8.0422748800942911E-7</v>
      </c>
      <c r="N1164">
        <f t="shared" si="116"/>
        <v>3.0711838177555362E-5</v>
      </c>
      <c r="O1164">
        <f t="shared" si="117"/>
        <v>6.1394621227294629E-7</v>
      </c>
      <c r="P1164" cm="1">
        <f t="array" ref="P1164">INDEX($AA$11:$AA$61,A1164)</f>
        <v>1.8115348942359025E-11</v>
      </c>
      <c r="Q1164" cm="1">
        <f t="array" ref="Q1164">INDEX($AB$11:$AB$61,A1164)</f>
        <v>1.0810744299642676</v>
      </c>
      <c r="R1164">
        <f t="shared" ref="R1164:R1227" si="120">8.686*$D$6*(P1164+Q1164*(L1164*N1164+M1164*O1164))</f>
        <v>0.39750451456225527</v>
      </c>
    </row>
    <row r="1165" spans="1:18" x14ac:dyDescent="0.2">
      <c r="A1165" s="2">
        <v>12</v>
      </c>
      <c r="B1165" s="2">
        <v>1155</v>
      </c>
      <c r="C1165" s="2">
        <v>11</v>
      </c>
      <c r="D1165" s="2">
        <v>43</v>
      </c>
      <c r="E1165" s="2">
        <v>284.14999999999998</v>
      </c>
      <c r="F1165" s="2" cm="1">
        <f t="array" ref="F1165">INDEX($V$11:$V$61,A1165)</f>
        <v>1</v>
      </c>
      <c r="G1165" cm="1">
        <f t="array" ref="G1165">INDEX($W$11:$W$61,A1165)</f>
        <v>-1.8878658105791759</v>
      </c>
      <c r="H1165">
        <f t="shared" si="115"/>
        <v>0.55667618848705547</v>
      </c>
      <c r="I1165">
        <f t="shared" si="118"/>
        <v>13709.354789459407</v>
      </c>
      <c r="J1165" cm="1">
        <f t="array" ref="J1165">INDEX($X$11:$X$61,A1165)</f>
        <v>0.96929899368923755</v>
      </c>
      <c r="K1165">
        <f t="shared" si="119"/>
        <v>160.71025593067361</v>
      </c>
      <c r="L1165" cm="1">
        <f t="array" ref="L1165">INDEX($Y$11:$Y$61,A1165)</f>
        <v>4.8225054172369359E-6</v>
      </c>
      <c r="M1165" cm="1">
        <f t="array" ref="M1165">INDEX($Z$11:$Z$61,A1165)</f>
        <v>8.0422748800942911E-7</v>
      </c>
      <c r="N1165">
        <f t="shared" si="116"/>
        <v>3.0880652528011065E-5</v>
      </c>
      <c r="O1165">
        <f t="shared" si="117"/>
        <v>6.2771110758707122E-7</v>
      </c>
      <c r="P1165" cm="1">
        <f t="array" ref="P1165">INDEX($AA$11:$AA$61,A1165)</f>
        <v>1.8115348942359025E-11</v>
      </c>
      <c r="Q1165" cm="1">
        <f t="array" ref="Q1165">INDEX($AB$11:$AB$61,A1165)</f>
        <v>1.0810744299642676</v>
      </c>
      <c r="R1165">
        <f t="shared" si="120"/>
        <v>0.3994881558802873</v>
      </c>
    </row>
    <row r="1166" spans="1:18" x14ac:dyDescent="0.2">
      <c r="A1166" s="2">
        <v>12</v>
      </c>
      <c r="B1166" s="2">
        <v>1156</v>
      </c>
      <c r="C1166" s="2">
        <v>11</v>
      </c>
      <c r="D1166" s="2">
        <v>44</v>
      </c>
      <c r="E1166" s="2">
        <v>284.14999999999998</v>
      </c>
      <c r="F1166" s="2" cm="1">
        <f t="array" ref="F1166">INDEX($V$11:$V$61,A1166)</f>
        <v>1</v>
      </c>
      <c r="G1166" cm="1">
        <f t="array" ref="G1166">INDEX($W$11:$W$61,A1166)</f>
        <v>-1.8878658105791759</v>
      </c>
      <c r="H1166">
        <f t="shared" si="115"/>
        <v>0.56962214635884745</v>
      </c>
      <c r="I1166">
        <f t="shared" si="118"/>
        <v>14149.031456370993</v>
      </c>
      <c r="J1166" cm="1">
        <f t="array" ref="J1166">INDEX($X$11:$X$61,A1166)</f>
        <v>0.96929899368923755</v>
      </c>
      <c r="K1166">
        <f t="shared" si="119"/>
        <v>164.23511259707823</v>
      </c>
      <c r="L1166" cm="1">
        <f t="array" ref="L1166">INDEX($Y$11:$Y$61,A1166)</f>
        <v>4.8225054172369359E-6</v>
      </c>
      <c r="M1166" cm="1">
        <f t="array" ref="M1166">INDEX($Z$11:$Z$61,A1166)</f>
        <v>8.0422748800942911E-7</v>
      </c>
      <c r="N1166">
        <f t="shared" si="116"/>
        <v>3.1015308429993588E-5</v>
      </c>
      <c r="O1166">
        <f t="shared" si="117"/>
        <v>6.4147582015356567E-7</v>
      </c>
      <c r="P1166" cm="1">
        <f t="array" ref="P1166">INDEX($AA$11:$AA$61,A1166)</f>
        <v>1.8115348942359025E-11</v>
      </c>
      <c r="Q1166" cm="1">
        <f t="array" ref="Q1166">INDEX($AB$11:$AB$61,A1166)</f>
        <v>1.0810744299642676</v>
      </c>
      <c r="R1166">
        <f t="shared" si="120"/>
        <v>0.4010758049965415</v>
      </c>
    </row>
    <row r="1167" spans="1:18" x14ac:dyDescent="0.2">
      <c r="A1167" s="2">
        <v>12</v>
      </c>
      <c r="B1167" s="2">
        <v>1157</v>
      </c>
      <c r="C1167" s="2">
        <v>11</v>
      </c>
      <c r="D1167" s="2">
        <v>45</v>
      </c>
      <c r="E1167" s="2">
        <v>284.14999999999998</v>
      </c>
      <c r="F1167" s="2" cm="1">
        <f t="array" ref="F1167">INDEX($V$11:$V$61,A1167)</f>
        <v>1</v>
      </c>
      <c r="G1167" cm="1">
        <f t="array" ref="G1167">INDEX($W$11:$W$61,A1167)</f>
        <v>-1.8878658105791759</v>
      </c>
      <c r="H1167">
        <f t="shared" si="115"/>
        <v>0.58256810423063943</v>
      </c>
      <c r="I1167">
        <f t="shared" si="118"/>
        <v>14590.924540453772</v>
      </c>
      <c r="J1167" cm="1">
        <f t="array" ref="J1167">INDEX($X$11:$X$61,A1167)</f>
        <v>0.96929899368923755</v>
      </c>
      <c r="K1167">
        <f t="shared" si="119"/>
        <v>167.7599692634829</v>
      </c>
      <c r="L1167" cm="1">
        <f t="array" ref="L1167">INDEX($Y$11:$Y$61,A1167)</f>
        <v>4.8225054172369359E-6</v>
      </c>
      <c r="M1167" cm="1">
        <f t="array" ref="M1167">INDEX($Z$11:$Z$61,A1167)</f>
        <v>8.0422748800942911E-7</v>
      </c>
      <c r="N1167">
        <f t="shared" si="116"/>
        <v>3.1117674711528632E-5</v>
      </c>
      <c r="O1167">
        <f t="shared" si="117"/>
        <v>6.5524034596701285E-7</v>
      </c>
      <c r="P1167" cm="1">
        <f t="array" ref="P1167">INDEX($AA$11:$AA$61,A1167)</f>
        <v>1.8115348942359025E-11</v>
      </c>
      <c r="Q1167" cm="1">
        <f t="array" ref="Q1167">INDEX($AB$11:$AB$61,A1167)</f>
        <v>1.0810744299642676</v>
      </c>
      <c r="R1167">
        <f t="shared" si="120"/>
        <v>0.40228912684115797</v>
      </c>
    </row>
    <row r="1168" spans="1:18" x14ac:dyDescent="0.2">
      <c r="A1168" s="2">
        <v>12</v>
      </c>
      <c r="B1168" s="2">
        <v>1158</v>
      </c>
      <c r="C1168" s="2">
        <v>11</v>
      </c>
      <c r="D1168" s="2">
        <v>46</v>
      </c>
      <c r="E1168" s="2">
        <v>284.14999999999998</v>
      </c>
      <c r="F1168" s="2" cm="1">
        <f t="array" ref="F1168">INDEX($V$11:$V$61,A1168)</f>
        <v>1</v>
      </c>
      <c r="G1168" cm="1">
        <f t="array" ref="G1168">INDEX($W$11:$W$61,A1168)</f>
        <v>-1.8878658105791759</v>
      </c>
      <c r="H1168">
        <f t="shared" si="115"/>
        <v>0.59551406210243141</v>
      </c>
      <c r="I1168">
        <f t="shared" si="118"/>
        <v>15034.946784026082</v>
      </c>
      <c r="J1168" cm="1">
        <f t="array" ref="J1168">INDEX($X$11:$X$61,A1168)</f>
        <v>0.96929899368923755</v>
      </c>
      <c r="K1168">
        <f t="shared" si="119"/>
        <v>171.28482592988749</v>
      </c>
      <c r="L1168" cm="1">
        <f t="array" ref="L1168">INDEX($Y$11:$Y$61,A1168)</f>
        <v>4.8225054172369359E-6</v>
      </c>
      <c r="M1168" cm="1">
        <f t="array" ref="M1168">INDEX($Z$11:$Z$61,A1168)</f>
        <v>8.0422748800942911E-7</v>
      </c>
      <c r="N1168">
        <f t="shared" si="116"/>
        <v>3.1189624492106819E-5</v>
      </c>
      <c r="O1168">
        <f t="shared" si="117"/>
        <v>6.6900468102217607E-7</v>
      </c>
      <c r="P1168" cm="1">
        <f t="array" ref="P1168">INDEX($AA$11:$AA$61,A1168)</f>
        <v>1.8115348942359025E-11</v>
      </c>
      <c r="Q1168" cm="1">
        <f t="array" ref="Q1168">INDEX($AB$11:$AB$61,A1168)</f>
        <v>1.0810744299642676</v>
      </c>
      <c r="R1168">
        <f t="shared" si="120"/>
        <v>0.40314983609434546</v>
      </c>
    </row>
    <row r="1169" spans="1:18" x14ac:dyDescent="0.2">
      <c r="A1169" s="2">
        <v>12</v>
      </c>
      <c r="B1169" s="2">
        <v>1159</v>
      </c>
      <c r="C1169" s="2">
        <v>11</v>
      </c>
      <c r="D1169" s="2">
        <v>47</v>
      </c>
      <c r="E1169" s="2">
        <v>284.14999999999998</v>
      </c>
      <c r="F1169" s="2" cm="1">
        <f t="array" ref="F1169">INDEX($V$11:$V$61,A1169)</f>
        <v>1</v>
      </c>
      <c r="G1169" cm="1">
        <f t="array" ref="G1169">INDEX($W$11:$W$61,A1169)</f>
        <v>-1.8878658105791759</v>
      </c>
      <c r="H1169">
        <f t="shared" si="115"/>
        <v>0.60846001997422339</v>
      </c>
      <c r="I1169">
        <f t="shared" si="118"/>
        <v>15481.015450384608</v>
      </c>
      <c r="J1169" cm="1">
        <f t="array" ref="J1169">INDEX($X$11:$X$61,A1169)</f>
        <v>0.96929899368923755</v>
      </c>
      <c r="K1169">
        <f t="shared" si="119"/>
        <v>174.80968259629213</v>
      </c>
      <c r="L1169" cm="1">
        <f t="array" ref="L1169">INDEX($Y$11:$Y$61,A1169)</f>
        <v>4.8225054172369359E-6</v>
      </c>
      <c r="M1169" cm="1">
        <f t="array" ref="M1169">INDEX($Z$11:$Z$61,A1169)</f>
        <v>8.0422748800942911E-7</v>
      </c>
      <c r="N1169">
        <f t="shared" si="116"/>
        <v>3.1233018603779904E-5</v>
      </c>
      <c r="O1169">
        <f t="shared" si="117"/>
        <v>6.827688213140051E-7</v>
      </c>
      <c r="P1169" cm="1">
        <f t="array" ref="P1169">INDEX($AA$11:$AA$61,A1169)</f>
        <v>1.8115348942359025E-11</v>
      </c>
      <c r="Q1169" cm="1">
        <f t="array" ref="Q1169">INDEX($AB$11:$AB$61,A1169)</f>
        <v>1.0810744299642676</v>
      </c>
      <c r="R1169">
        <f t="shared" si="120"/>
        <v>0.40367950499056776</v>
      </c>
    </row>
    <row r="1170" spans="1:18" x14ac:dyDescent="0.2">
      <c r="A1170" s="2">
        <v>12</v>
      </c>
      <c r="B1170" s="2">
        <v>1160</v>
      </c>
      <c r="C1170" s="2">
        <v>11</v>
      </c>
      <c r="D1170" s="2">
        <v>48</v>
      </c>
      <c r="E1170" s="2">
        <v>284.14999999999998</v>
      </c>
      <c r="F1170" s="2" cm="1">
        <f t="array" ref="F1170">INDEX($V$11:$V$61,A1170)</f>
        <v>1</v>
      </c>
      <c r="G1170" cm="1">
        <f t="array" ref="G1170">INDEX($W$11:$W$61,A1170)</f>
        <v>-1.8878658105791759</v>
      </c>
      <c r="H1170">
        <f t="shared" si="115"/>
        <v>0.62140597784601537</v>
      </c>
      <c r="I1170">
        <f t="shared" si="118"/>
        <v>15929.052034748374</v>
      </c>
      <c r="J1170" cm="1">
        <f t="array" ref="J1170">INDEX($X$11:$X$61,A1170)</f>
        <v>0.96929899368923755</v>
      </c>
      <c r="K1170">
        <f t="shared" si="119"/>
        <v>178.33453926269681</v>
      </c>
      <c r="L1170" cm="1">
        <f t="array" ref="L1170">INDEX($Y$11:$Y$61,A1170)</f>
        <v>4.8225054172369359E-6</v>
      </c>
      <c r="M1170" cm="1">
        <f t="array" ref="M1170">INDEX($Z$11:$Z$61,A1170)</f>
        <v>8.0422748800942911E-7</v>
      </c>
      <c r="N1170">
        <f t="shared" si="116"/>
        <v>3.1249691407253985E-5</v>
      </c>
      <c r="O1170">
        <f t="shared" si="117"/>
        <v>6.9653276283763783E-7</v>
      </c>
      <c r="P1170" cm="1">
        <f t="array" ref="P1170">INDEX($AA$11:$AA$61,A1170)</f>
        <v>1.8115348942359025E-11</v>
      </c>
      <c r="Q1170" cm="1">
        <f t="array" ref="Q1170">INDEX($AB$11:$AB$61,A1170)</f>
        <v>1.0810744299642676</v>
      </c>
      <c r="R1170">
        <f t="shared" si="120"/>
        <v>0.40389939888743864</v>
      </c>
    </row>
    <row r="1171" spans="1:18" x14ac:dyDescent="0.2">
      <c r="A1171" s="2">
        <v>12</v>
      </c>
      <c r="B1171" s="2">
        <v>1161</v>
      </c>
      <c r="C1171" s="2">
        <v>11</v>
      </c>
      <c r="D1171" s="2">
        <v>49</v>
      </c>
      <c r="E1171" s="2">
        <v>284.14999999999998</v>
      </c>
      <c r="F1171" s="2" cm="1">
        <f t="array" ref="F1171">INDEX($V$11:$V$61,A1171)</f>
        <v>1</v>
      </c>
      <c r="G1171" cm="1">
        <f t="array" ref="G1171">INDEX($W$11:$W$61,A1171)</f>
        <v>-1.8878658105791759</v>
      </c>
      <c r="H1171">
        <f t="shared" si="115"/>
        <v>0.63435193571780735</v>
      </c>
      <c r="I1171">
        <f t="shared" si="118"/>
        <v>16378.981997100345</v>
      </c>
      <c r="J1171" cm="1">
        <f t="array" ref="J1171">INDEX($X$11:$X$61,A1171)</f>
        <v>0.96929899368923755</v>
      </c>
      <c r="K1171">
        <f t="shared" si="119"/>
        <v>181.8593959291014</v>
      </c>
      <c r="L1171" cm="1">
        <f t="array" ref="L1171">INDEX($Y$11:$Y$61,A1171)</f>
        <v>4.8225054172369359E-6</v>
      </c>
      <c r="M1171" cm="1">
        <f t="array" ref="M1171">INDEX($Z$11:$Z$61,A1171)</f>
        <v>8.0422748800942911E-7</v>
      </c>
      <c r="N1171">
        <f t="shared" si="116"/>
        <v>3.1241438865820185E-5</v>
      </c>
      <c r="O1171">
        <f t="shared" si="117"/>
        <v>7.1029650158840458E-7</v>
      </c>
      <c r="P1171" cm="1">
        <f t="array" ref="P1171">INDEX($AA$11:$AA$61,A1171)</f>
        <v>1.8115348942359025E-11</v>
      </c>
      <c r="Q1171" cm="1">
        <f t="array" ref="Q1171">INDEX($AB$11:$AB$61,A1171)</f>
        <v>1.0810744299642676</v>
      </c>
      <c r="R1171">
        <f t="shared" si="120"/>
        <v>0.40383033800925883</v>
      </c>
    </row>
    <row r="1172" spans="1:18" x14ac:dyDescent="0.2">
      <c r="A1172" s="2">
        <v>12</v>
      </c>
      <c r="B1172" s="2">
        <v>1162</v>
      </c>
      <c r="C1172" s="2">
        <v>11</v>
      </c>
      <c r="D1172" s="2">
        <v>50</v>
      </c>
      <c r="E1172" s="2">
        <v>284.14999999999998</v>
      </c>
      <c r="F1172" s="2" cm="1">
        <f t="array" ref="F1172">INDEX($V$11:$V$61,A1172)</f>
        <v>1</v>
      </c>
      <c r="G1172" cm="1">
        <f t="array" ref="G1172">INDEX($W$11:$W$61,A1172)</f>
        <v>-1.8878658105791759</v>
      </c>
      <c r="H1172">
        <f t="shared" si="115"/>
        <v>0.64729789358959933</v>
      </c>
      <c r="I1172">
        <f t="shared" si="118"/>
        <v>16830.734515015203</v>
      </c>
      <c r="J1172" cm="1">
        <f t="array" ref="J1172">INDEX($X$11:$X$61,A1172)</f>
        <v>0.96929899368923755</v>
      </c>
      <c r="K1172">
        <f t="shared" si="119"/>
        <v>185.38425259550604</v>
      </c>
      <c r="L1172" cm="1">
        <f t="array" ref="L1172">INDEX($Y$11:$Y$61,A1172)</f>
        <v>4.8225054172369359E-6</v>
      </c>
      <c r="M1172" cm="1">
        <f t="array" ref="M1172">INDEX($Z$11:$Z$61,A1172)</f>
        <v>8.0422748800942911E-7</v>
      </c>
      <c r="N1172">
        <f t="shared" si="116"/>
        <v>3.1210008715698696E-5</v>
      </c>
      <c r="O1172">
        <f t="shared" si="117"/>
        <v>7.2406003356183362E-7</v>
      </c>
      <c r="P1172" cm="1">
        <f t="array" ref="P1172">INDEX($AA$11:$AA$61,A1172)</f>
        <v>1.8115348942359025E-11</v>
      </c>
      <c r="Q1172" cm="1">
        <f t="array" ref="Q1172">INDEX($AB$11:$AB$61,A1172)</f>
        <v>1.0810744299642676</v>
      </c>
      <c r="R1172">
        <f t="shared" si="120"/>
        <v>0.40349258349384298</v>
      </c>
    </row>
    <row r="1173" spans="1:18" x14ac:dyDescent="0.2">
      <c r="A1173" s="2">
        <v>12</v>
      </c>
      <c r="B1173" s="2">
        <v>1163</v>
      </c>
      <c r="C1173" s="2">
        <v>11</v>
      </c>
      <c r="D1173" s="2">
        <v>51</v>
      </c>
      <c r="E1173" s="2">
        <v>284.14999999999998</v>
      </c>
      <c r="F1173" s="2" cm="1">
        <f t="array" ref="F1173">INDEX($V$11:$V$61,A1173)</f>
        <v>1</v>
      </c>
      <c r="G1173" cm="1">
        <f t="array" ref="G1173">INDEX($W$11:$W$61,A1173)</f>
        <v>-1.8878658105791759</v>
      </c>
      <c r="H1173">
        <f t="shared" si="115"/>
        <v>0.66024385146139131</v>
      </c>
      <c r="I1173">
        <f t="shared" si="118"/>
        <v>17284.242254750632</v>
      </c>
      <c r="J1173" cm="1">
        <f t="array" ref="J1173">INDEX($X$11:$X$61,A1173)</f>
        <v>0.96929899368923755</v>
      </c>
      <c r="K1173">
        <f t="shared" si="119"/>
        <v>188.90910926191069</v>
      </c>
      <c r="L1173" cm="1">
        <f t="array" ref="L1173">INDEX($Y$11:$Y$61,A1173)</f>
        <v>4.8225054172369359E-6</v>
      </c>
      <c r="M1173" cm="1">
        <f t="array" ref="M1173">INDEX($Z$11:$Z$61,A1173)</f>
        <v>8.0422748800942911E-7</v>
      </c>
      <c r="N1173">
        <f t="shared" si="116"/>
        <v>3.1157092556110142E-5</v>
      </c>
      <c r="O1173">
        <f t="shared" si="117"/>
        <v>7.3782335475365314E-7</v>
      </c>
      <c r="P1173" cm="1">
        <f t="array" ref="P1173">INDEX($AA$11:$AA$61,A1173)</f>
        <v>1.8115348942359025E-11</v>
      </c>
      <c r="Q1173" cm="1">
        <f t="array" ref="Q1173">INDEX($AB$11:$AB$61,A1173)</f>
        <v>1.0810744299642676</v>
      </c>
      <c r="R1173">
        <f t="shared" si="120"/>
        <v>0.40290574569434706</v>
      </c>
    </row>
    <row r="1174" spans="1:18" x14ac:dyDescent="0.2">
      <c r="A1174" s="2">
        <v>12</v>
      </c>
      <c r="B1174" s="2">
        <v>1164</v>
      </c>
      <c r="C1174" s="2">
        <v>11</v>
      </c>
      <c r="D1174" s="2">
        <v>52</v>
      </c>
      <c r="E1174" s="2">
        <v>284.14999999999998</v>
      </c>
      <c r="F1174" s="2" cm="1">
        <f t="array" ref="F1174">INDEX($V$11:$V$61,A1174)</f>
        <v>1</v>
      </c>
      <c r="G1174" cm="1">
        <f t="array" ref="G1174">INDEX($W$11:$W$61,A1174)</f>
        <v>-1.8878658105791759</v>
      </c>
      <c r="H1174">
        <f t="shared" si="115"/>
        <v>0.67318980933318329</v>
      </c>
      <c r="I1174">
        <f t="shared" si="118"/>
        <v>17739.441159046699</v>
      </c>
      <c r="J1174" cm="1">
        <f t="array" ref="J1174">INDEX($X$11:$X$61,A1174)</f>
        <v>0.96929899368923755</v>
      </c>
      <c r="K1174">
        <f t="shared" si="119"/>
        <v>192.43396592831533</v>
      </c>
      <c r="L1174" cm="1">
        <f t="array" ref="L1174">INDEX($Y$11:$Y$61,A1174)</f>
        <v>4.8225054172369359E-6</v>
      </c>
      <c r="M1174" cm="1">
        <f t="array" ref="M1174">INDEX($Z$11:$Z$61,A1174)</f>
        <v>8.0422748800942911E-7</v>
      </c>
      <c r="N1174">
        <f t="shared" si="116"/>
        <v>3.1084319674716015E-5</v>
      </c>
      <c r="O1174">
        <f t="shared" si="117"/>
        <v>7.5158646115979567E-7</v>
      </c>
      <c r="P1174" cm="1">
        <f t="array" ref="P1174">INDEX($AA$11:$AA$61,A1174)</f>
        <v>1.8115348942359025E-11</v>
      </c>
      <c r="Q1174" cm="1">
        <f t="array" ref="Q1174">INDEX($AB$11:$AB$61,A1174)</f>
        <v>1.0810744299642676</v>
      </c>
      <c r="R1174">
        <f t="shared" si="120"/>
        <v>0.40208871259887313</v>
      </c>
    </row>
    <row r="1175" spans="1:18" x14ac:dyDescent="0.2">
      <c r="A1175" s="2">
        <v>12</v>
      </c>
      <c r="B1175" s="2">
        <v>1165</v>
      </c>
      <c r="C1175" s="2">
        <v>11</v>
      </c>
      <c r="D1175" s="2">
        <v>53</v>
      </c>
      <c r="E1175" s="2">
        <v>284.14999999999998</v>
      </c>
      <c r="F1175" s="2" cm="1">
        <f t="array" ref="F1175">INDEX($V$11:$V$61,A1175)</f>
        <v>1</v>
      </c>
      <c r="G1175" cm="1">
        <f t="array" ref="G1175">INDEX($W$11:$W$61,A1175)</f>
        <v>-1.8878658105791759</v>
      </c>
      <c r="H1175">
        <f t="shared" si="115"/>
        <v>0.68613576720497527</v>
      </c>
      <c r="I1175">
        <f t="shared" si="118"/>
        <v>18196.270250227739</v>
      </c>
      <c r="J1175" cm="1">
        <f t="array" ref="J1175">INDEX($X$11:$X$61,A1175)</f>
        <v>0.96929899368923755</v>
      </c>
      <c r="K1175">
        <f t="shared" si="119"/>
        <v>195.95882259471995</v>
      </c>
      <c r="L1175" cm="1">
        <f t="array" ref="L1175">INDEX($Y$11:$Y$61,A1175)</f>
        <v>4.8225054172369359E-6</v>
      </c>
      <c r="M1175" cm="1">
        <f t="array" ref="M1175">INDEX($Z$11:$Z$61,A1175)</f>
        <v>8.0422748800942911E-7</v>
      </c>
      <c r="N1175">
        <f t="shared" si="116"/>
        <v>3.0993252422607399E-5</v>
      </c>
      <c r="O1175">
        <f t="shared" si="117"/>
        <v>7.6534934877640223E-7</v>
      </c>
      <c r="P1175" cm="1">
        <f t="array" ref="P1175">INDEX($AA$11:$AA$61,A1175)</f>
        <v>1.8115348942359025E-11</v>
      </c>
      <c r="Q1175" cm="1">
        <f t="array" ref="Q1175">INDEX($AB$11:$AB$61,A1175)</f>
        <v>1.0810744299642676</v>
      </c>
      <c r="R1175">
        <f t="shared" si="120"/>
        <v>0.40105959621366782</v>
      </c>
    </row>
    <row r="1176" spans="1:18" x14ac:dyDescent="0.2">
      <c r="A1176" s="2">
        <v>12</v>
      </c>
      <c r="B1176" s="2">
        <v>1166</v>
      </c>
      <c r="C1176" s="2">
        <v>11</v>
      </c>
      <c r="D1176" s="2">
        <v>54</v>
      </c>
      <c r="E1176" s="2">
        <v>284.14999999999998</v>
      </c>
      <c r="F1176" s="2" cm="1">
        <f t="array" ref="F1176">INDEX($V$11:$V$61,A1176)</f>
        <v>1</v>
      </c>
      <c r="G1176" cm="1">
        <f t="array" ref="G1176">INDEX($W$11:$W$61,A1176)</f>
        <v>-1.8878658105791759</v>
      </c>
      <c r="H1176">
        <f t="shared" si="115"/>
        <v>0.69908172507676725</v>
      </c>
      <c r="I1176">
        <f t="shared" si="118"/>
        <v>18654.671447334538</v>
      </c>
      <c r="J1176" cm="1">
        <f t="array" ref="J1176">INDEX($X$11:$X$61,A1176)</f>
        <v>0.96929899368923755</v>
      </c>
      <c r="K1176">
        <f t="shared" si="119"/>
        <v>199.48367926112459</v>
      </c>
      <c r="L1176" cm="1">
        <f t="array" ref="L1176">INDEX($Y$11:$Y$61,A1176)</f>
        <v>4.8225054172369359E-6</v>
      </c>
      <c r="M1176" cm="1">
        <f t="array" ref="M1176">INDEX($Z$11:$Z$61,A1176)</f>
        <v>8.0422748800942911E-7</v>
      </c>
      <c r="N1176">
        <f t="shared" si="116"/>
        <v>3.088538295646967E-5</v>
      </c>
      <c r="O1176">
        <f t="shared" si="117"/>
        <v>7.7911201359982653E-7</v>
      </c>
      <c r="P1176" cm="1">
        <f t="array" ref="P1176">INDEX($AA$11:$AA$61,A1176)</f>
        <v>1.8115348942359025E-11</v>
      </c>
      <c r="Q1176" cm="1">
        <f t="array" ref="Q1176">INDEX($AB$11:$AB$61,A1176)</f>
        <v>1.0810744299642676</v>
      </c>
      <c r="R1176">
        <f t="shared" si="120"/>
        <v>0.39983569479570963</v>
      </c>
    </row>
    <row r="1177" spans="1:18" x14ac:dyDescent="0.2">
      <c r="A1177" s="2">
        <v>12</v>
      </c>
      <c r="B1177" s="2">
        <v>1167</v>
      </c>
      <c r="C1177" s="2">
        <v>11</v>
      </c>
      <c r="D1177" s="2">
        <v>55</v>
      </c>
      <c r="E1177" s="2">
        <v>284.14999999999998</v>
      </c>
      <c r="F1177" s="2" cm="1">
        <f t="array" ref="F1177">INDEX($V$11:$V$61,A1177)</f>
        <v>1</v>
      </c>
      <c r="G1177" cm="1">
        <f t="array" ref="G1177">INDEX($W$11:$W$61,A1177)</f>
        <v>-1.8878658105791759</v>
      </c>
      <c r="H1177">
        <f t="shared" si="115"/>
        <v>0.71202768294855923</v>
      </c>
      <c r="I1177">
        <f t="shared" si="118"/>
        <v>19114.589396134194</v>
      </c>
      <c r="J1177" cm="1">
        <f t="array" ref="J1177">INDEX($X$11:$X$61,A1177)</f>
        <v>0.96929899368923755</v>
      </c>
      <c r="K1177">
        <f t="shared" si="119"/>
        <v>203.00853592752921</v>
      </c>
      <c r="L1177" cm="1">
        <f t="array" ref="L1177">INDEX($Y$11:$Y$61,A1177)</f>
        <v>4.8225054172369359E-6</v>
      </c>
      <c r="M1177" cm="1">
        <f t="array" ref="M1177">INDEX($Z$11:$Z$61,A1177)</f>
        <v>8.0422748800942911E-7</v>
      </c>
      <c r="N1177">
        <f t="shared" si="116"/>
        <v>3.076213117273736E-5</v>
      </c>
      <c r="O1177">
        <f t="shared" si="117"/>
        <v>7.9287445162663786E-7</v>
      </c>
      <c r="P1177" cm="1">
        <f t="array" ref="P1177">INDEX($AA$11:$AA$61,A1177)</f>
        <v>1.8115348942359025E-11</v>
      </c>
      <c r="Q1177" cm="1">
        <f t="array" ref="Q1177">INDEX($AB$11:$AB$61,A1177)</f>
        <v>1.0810744299642676</v>
      </c>
      <c r="R1177">
        <f t="shared" si="120"/>
        <v>0.3984334689037915</v>
      </c>
    </row>
    <row r="1178" spans="1:18" x14ac:dyDescent="0.2">
      <c r="A1178" s="2">
        <v>12</v>
      </c>
      <c r="B1178" s="2">
        <v>1168</v>
      </c>
      <c r="C1178" s="2">
        <v>11</v>
      </c>
      <c r="D1178" s="2">
        <v>56</v>
      </c>
      <c r="E1178" s="2">
        <v>284.14999999999998</v>
      </c>
      <c r="F1178" s="2" cm="1">
        <f t="array" ref="F1178">INDEX($V$11:$V$61,A1178)</f>
        <v>1</v>
      </c>
      <c r="G1178" cm="1">
        <f t="array" ref="G1178">INDEX($W$11:$W$61,A1178)</f>
        <v>-1.8878658105791759</v>
      </c>
      <c r="H1178">
        <f t="shared" si="115"/>
        <v>0.72497364082035132</v>
      </c>
      <c r="I1178">
        <f t="shared" si="118"/>
        <v>19575.971310961893</v>
      </c>
      <c r="J1178" cm="1">
        <f t="array" ref="J1178">INDEX($X$11:$X$61,A1178)</f>
        <v>0.96929899368923755</v>
      </c>
      <c r="K1178">
        <f t="shared" si="119"/>
        <v>206.53339259393388</v>
      </c>
      <c r="L1178" cm="1">
        <f t="array" ref="L1178">INDEX($Y$11:$Y$61,A1178)</f>
        <v>4.8225054172369359E-6</v>
      </c>
      <c r="M1178" cm="1">
        <f t="array" ref="M1178">INDEX($Z$11:$Z$61,A1178)</f>
        <v>8.0422748800942911E-7</v>
      </c>
      <c r="N1178">
        <f t="shared" si="116"/>
        <v>3.0624843668445032E-5</v>
      </c>
      <c r="O1178">
        <f t="shared" si="117"/>
        <v>8.0663665885362617E-7</v>
      </c>
      <c r="P1178" cm="1">
        <f t="array" ref="P1178">INDEX($AA$11:$AA$61,A1178)</f>
        <v>1.8115348942359025E-11</v>
      </c>
      <c r="Q1178" cm="1">
        <f t="array" ref="Q1178">INDEX($AB$11:$AB$61,A1178)</f>
        <v>1.0810744299642676</v>
      </c>
      <c r="R1178">
        <f t="shared" si="120"/>
        <v>0.39686852935188022</v>
      </c>
    </row>
    <row r="1179" spans="1:18" x14ac:dyDescent="0.2">
      <c r="A1179" s="2">
        <v>12</v>
      </c>
      <c r="B1179" s="2">
        <v>1169</v>
      </c>
      <c r="C1179" s="2">
        <v>11</v>
      </c>
      <c r="D1179" s="2">
        <v>57</v>
      </c>
      <c r="E1179" s="2">
        <v>284.14999999999998</v>
      </c>
      <c r="F1179" s="2" cm="1">
        <f t="array" ref="F1179">INDEX($V$11:$V$61,A1179)</f>
        <v>1</v>
      </c>
      <c r="G1179" cm="1">
        <f t="array" ref="G1179">INDEX($W$11:$W$61,A1179)</f>
        <v>-1.8878658105791759</v>
      </c>
      <c r="H1179">
        <f t="shared" si="115"/>
        <v>0.7379195986921433</v>
      </c>
      <c r="I1179">
        <f t="shared" si="118"/>
        <v>20038.766827444793</v>
      </c>
      <c r="J1179" cm="1">
        <f t="array" ref="J1179">INDEX($X$11:$X$61,A1179)</f>
        <v>0.96929899368923755</v>
      </c>
      <c r="K1179">
        <f t="shared" si="119"/>
        <v>210.05824926033853</v>
      </c>
      <c r="L1179" cm="1">
        <f t="array" ref="L1179">INDEX($Y$11:$Y$61,A1179)</f>
        <v>4.8225054172369359E-6</v>
      </c>
      <c r="M1179" cm="1">
        <f t="array" ref="M1179">INDEX($Z$11:$Z$61,A1179)</f>
        <v>8.0422748800942911E-7</v>
      </c>
      <c r="N1179">
        <f t="shared" si="116"/>
        <v>3.047479357519531E-5</v>
      </c>
      <c r="O1179">
        <f t="shared" si="117"/>
        <v>8.2039863127780449E-7</v>
      </c>
      <c r="P1179" cm="1">
        <f t="array" ref="P1179">INDEX($AA$11:$AA$61,A1179)</f>
        <v>1.8115348942359025E-11</v>
      </c>
      <c r="Q1179" cm="1">
        <f t="array" ref="Q1179">INDEX($AB$11:$AB$61,A1179)</f>
        <v>1.0810744299642676</v>
      </c>
      <c r="R1179">
        <f t="shared" si="120"/>
        <v>0.3951556352843415</v>
      </c>
    </row>
    <row r="1180" spans="1:18" x14ac:dyDescent="0.2">
      <c r="A1180" s="2">
        <v>12</v>
      </c>
      <c r="B1180" s="2">
        <v>1170</v>
      </c>
      <c r="C1180" s="2">
        <v>11</v>
      </c>
      <c r="D1180" s="2">
        <v>58</v>
      </c>
      <c r="E1180" s="2">
        <v>284.14999999999998</v>
      </c>
      <c r="F1180" s="2" cm="1">
        <f t="array" ref="F1180">INDEX($V$11:$V$61,A1180)</f>
        <v>1</v>
      </c>
      <c r="G1180" cm="1">
        <f t="array" ref="G1180">INDEX($W$11:$W$61,A1180)</f>
        <v>-1.8878658105791759</v>
      </c>
      <c r="H1180">
        <f t="shared" si="115"/>
        <v>0.75086555656393528</v>
      </c>
      <c r="I1180">
        <f t="shared" si="118"/>
        <v>20502.927865244434</v>
      </c>
      <c r="J1180" cm="1">
        <f t="array" ref="J1180">INDEX($X$11:$X$61,A1180)</f>
        <v>0.96929899368923755</v>
      </c>
      <c r="K1180">
        <f t="shared" si="119"/>
        <v>213.58310592674314</v>
      </c>
      <c r="L1180" cm="1">
        <f t="array" ref="L1180">INDEX($Y$11:$Y$61,A1180)</f>
        <v>4.8225054172369359E-6</v>
      </c>
      <c r="M1180" cm="1">
        <f t="array" ref="M1180">INDEX($Z$11:$Z$61,A1180)</f>
        <v>8.0422748800942911E-7</v>
      </c>
      <c r="N1180">
        <f t="shared" si="116"/>
        <v>3.0313181125471039E-5</v>
      </c>
      <c r="O1180">
        <f t="shared" si="117"/>
        <v>8.3416036489641401E-7</v>
      </c>
      <c r="P1180" cm="1">
        <f t="array" ref="P1180">INDEX($AA$11:$AA$61,A1180)</f>
        <v>1.8115348942359025E-11</v>
      </c>
      <c r="Q1180" cm="1">
        <f t="array" ref="Q1180">INDEX($AB$11:$AB$61,A1180)</f>
        <v>1.0810744299642676</v>
      </c>
      <c r="R1180">
        <f t="shared" si="120"/>
        <v>0.39330870074108037</v>
      </c>
    </row>
    <row r="1181" spans="1:18" x14ac:dyDescent="0.2">
      <c r="A1181" s="2">
        <v>12</v>
      </c>
      <c r="B1181" s="2">
        <v>1171</v>
      </c>
      <c r="C1181" s="2">
        <v>11</v>
      </c>
      <c r="D1181" s="2">
        <v>59</v>
      </c>
      <c r="E1181" s="2">
        <v>284.14999999999998</v>
      </c>
      <c r="F1181" s="2" cm="1">
        <f t="array" ref="F1181">INDEX($V$11:$V$61,A1181)</f>
        <v>1</v>
      </c>
      <c r="G1181" cm="1">
        <f t="array" ref="G1181">INDEX($W$11:$W$61,A1181)</f>
        <v>-1.8878658105791759</v>
      </c>
      <c r="H1181">
        <f t="shared" si="115"/>
        <v>0.76381151443572726</v>
      </c>
      <c r="I1181">
        <f t="shared" si="118"/>
        <v>20968.408500031481</v>
      </c>
      <c r="J1181" cm="1">
        <f t="array" ref="J1181">INDEX($X$11:$X$61,A1181)</f>
        <v>0.96929899368923755</v>
      </c>
      <c r="K1181">
        <f t="shared" si="119"/>
        <v>217.10796259314782</v>
      </c>
      <c r="L1181" cm="1">
        <f t="array" ref="L1181">INDEX($Y$11:$Y$61,A1181)</f>
        <v>4.8225054172369359E-6</v>
      </c>
      <c r="M1181" cm="1">
        <f t="array" ref="M1181">INDEX($Z$11:$Z$61,A1181)</f>
        <v>8.0422748800942911E-7</v>
      </c>
      <c r="N1181">
        <f t="shared" si="116"/>
        <v>3.0141134823820346E-5</v>
      </c>
      <c r="O1181">
        <f t="shared" si="117"/>
        <v>8.4792185570692792E-7</v>
      </c>
      <c r="P1181" cm="1">
        <f t="array" ref="P1181">INDEX($AA$11:$AA$61,A1181)</f>
        <v>1.8115348942359025E-11</v>
      </c>
      <c r="Q1181" cm="1">
        <f t="array" ref="Q1181">INDEX($AB$11:$AB$61,A1181)</f>
        <v>1.0810744299642676</v>
      </c>
      <c r="R1181">
        <f t="shared" si="120"/>
        <v>0.39134080823484807</v>
      </c>
    </row>
    <row r="1182" spans="1:18" x14ac:dyDescent="0.2">
      <c r="A1182" s="2">
        <v>12</v>
      </c>
      <c r="B1182" s="2">
        <v>1172</v>
      </c>
      <c r="C1182" s="2">
        <v>11</v>
      </c>
      <c r="D1182" s="2">
        <v>60</v>
      </c>
      <c r="E1182" s="2">
        <v>284.14999999999998</v>
      </c>
      <c r="F1182" s="2" cm="1">
        <f t="array" ref="F1182">INDEX($V$11:$V$61,A1182)</f>
        <v>1</v>
      </c>
      <c r="G1182" cm="1">
        <f t="array" ref="G1182">INDEX($W$11:$W$61,A1182)</f>
        <v>-1.8878658105791759</v>
      </c>
      <c r="H1182">
        <f t="shared" si="115"/>
        <v>0.77675747230751924</v>
      </c>
      <c r="I1182">
        <f t="shared" si="118"/>
        <v>21435.164843976279</v>
      </c>
      <c r="J1182" cm="1">
        <f t="array" ref="J1182">INDEX($X$11:$X$61,A1182)</f>
        <v>0.96929899368923755</v>
      </c>
      <c r="K1182">
        <f t="shared" si="119"/>
        <v>220.63281925955241</v>
      </c>
      <c r="L1182" cm="1">
        <f t="array" ref="L1182">INDEX($Y$11:$Y$61,A1182)</f>
        <v>4.8225054172369359E-6</v>
      </c>
      <c r="M1182" cm="1">
        <f t="array" ref="M1182">INDEX($Z$11:$Z$61,A1182)</f>
        <v>8.0422748800942911E-7</v>
      </c>
      <c r="N1182">
        <f t="shared" si="116"/>
        <v>2.9959713108774507E-5</v>
      </c>
      <c r="O1182">
        <f t="shared" si="117"/>
        <v>8.6168309970705423E-7</v>
      </c>
      <c r="P1182" cm="1">
        <f t="array" ref="P1182">INDEX($AA$11:$AA$61,A1182)</f>
        <v>1.8115348942359025E-11</v>
      </c>
      <c r="Q1182" cm="1">
        <f t="array" ref="Q1182">INDEX($AB$11:$AB$61,A1182)</f>
        <v>1.0810744299642676</v>
      </c>
      <c r="R1182">
        <f t="shared" si="120"/>
        <v>0.38926422801751276</v>
      </c>
    </row>
    <row r="1183" spans="1:18" x14ac:dyDescent="0.2">
      <c r="A1183" s="2">
        <v>12</v>
      </c>
      <c r="B1183" s="2">
        <v>1173</v>
      </c>
      <c r="C1183" s="2">
        <v>11</v>
      </c>
      <c r="D1183" s="2">
        <v>61</v>
      </c>
      <c r="E1183" s="2">
        <v>284.14999999999998</v>
      </c>
      <c r="F1183" s="2" cm="1">
        <f t="array" ref="F1183">INDEX($V$11:$V$61,A1183)</f>
        <v>1</v>
      </c>
      <c r="G1183" cm="1">
        <f t="array" ref="G1183">INDEX($W$11:$W$61,A1183)</f>
        <v>-1.8878658105791759</v>
      </c>
      <c r="H1183">
        <f t="shared" si="115"/>
        <v>0.78970343017931122</v>
      </c>
      <c r="I1183">
        <f t="shared" si="118"/>
        <v>21903.154934101705</v>
      </c>
      <c r="J1183" cm="1">
        <f t="array" ref="J1183">INDEX($X$11:$X$61,A1183)</f>
        <v>0.96929899368923755</v>
      </c>
      <c r="K1183">
        <f t="shared" si="119"/>
        <v>224.15767592595705</v>
      </c>
      <c r="L1183" cm="1">
        <f t="array" ref="L1183">INDEX($Y$11:$Y$61,A1183)</f>
        <v>4.8225054172369359E-6</v>
      </c>
      <c r="M1183" cm="1">
        <f t="array" ref="M1183">INDEX($Z$11:$Z$61,A1183)</f>
        <v>8.0422748800942911E-7</v>
      </c>
      <c r="N1183">
        <f t="shared" si="116"/>
        <v>2.9769906404363467E-5</v>
      </c>
      <c r="O1183">
        <f t="shared" si="117"/>
        <v>8.7544409289474131E-7</v>
      </c>
      <c r="P1183" cm="1">
        <f t="array" ref="P1183">INDEX($AA$11:$AA$61,A1183)</f>
        <v>1.8115348942359025E-11</v>
      </c>
      <c r="Q1183" cm="1">
        <f t="array" ref="Q1183">INDEX($AB$11:$AB$61,A1183)</f>
        <v>1.0810744299642676</v>
      </c>
      <c r="R1183">
        <f t="shared" si="120"/>
        <v>0.3870904418628564</v>
      </c>
    </row>
    <row r="1184" spans="1:18" x14ac:dyDescent="0.2">
      <c r="A1184" s="2">
        <v>12</v>
      </c>
      <c r="B1184" s="2">
        <v>1174</v>
      </c>
      <c r="C1184" s="2">
        <v>11</v>
      </c>
      <c r="D1184" s="2">
        <v>62</v>
      </c>
      <c r="E1184" s="2">
        <v>284.14999999999998</v>
      </c>
      <c r="F1184" s="2" cm="1">
        <f t="array" ref="F1184">INDEX($V$11:$V$61,A1184)</f>
        <v>1</v>
      </c>
      <c r="G1184" cm="1">
        <f t="array" ref="G1184">INDEX($W$11:$W$61,A1184)</f>
        <v>-1.8878658105791759</v>
      </c>
      <c r="H1184">
        <f t="shared" si="115"/>
        <v>0.8026493880511032</v>
      </c>
      <c r="I1184">
        <f t="shared" si="118"/>
        <v>22372.33862790131</v>
      </c>
      <c r="J1184" cm="1">
        <f t="array" ref="J1184">INDEX($X$11:$X$61,A1184)</f>
        <v>0.96929899368923755</v>
      </c>
      <c r="K1184">
        <f t="shared" si="119"/>
        <v>227.6825325923617</v>
      </c>
      <c r="L1184" cm="1">
        <f t="array" ref="L1184">INDEX($Y$11:$Y$61,A1184)</f>
        <v>4.8225054172369359E-6</v>
      </c>
      <c r="M1184" cm="1">
        <f t="array" ref="M1184">INDEX($Z$11:$Z$61,A1184)</f>
        <v>8.0422748800942911E-7</v>
      </c>
      <c r="N1184">
        <f t="shared" si="116"/>
        <v>2.9572639472514154E-5</v>
      </c>
      <c r="O1184">
        <f t="shared" si="117"/>
        <v>8.8920483126817989E-7</v>
      </c>
      <c r="P1184" cm="1">
        <f t="array" ref="P1184">INDEX($AA$11:$AA$61,A1184)</f>
        <v>1.8115348942359025E-11</v>
      </c>
      <c r="Q1184" cm="1">
        <f t="array" ref="Q1184">INDEX($AB$11:$AB$61,A1184)</f>
        <v>1.0810744299642676</v>
      </c>
      <c r="R1184">
        <f t="shared" si="120"/>
        <v>0.3848301703374426</v>
      </c>
    </row>
    <row r="1185" spans="1:18" x14ac:dyDescent="0.2">
      <c r="A1185" s="2">
        <v>12</v>
      </c>
      <c r="B1185" s="2">
        <v>1175</v>
      </c>
      <c r="C1185" s="2">
        <v>11</v>
      </c>
      <c r="D1185" s="2">
        <v>63</v>
      </c>
      <c r="E1185" s="2">
        <v>284.14999999999998</v>
      </c>
      <c r="F1185" s="2" cm="1">
        <f t="array" ref="F1185">INDEX($V$11:$V$61,A1185)</f>
        <v>1</v>
      </c>
      <c r="G1185" cm="1">
        <f t="array" ref="G1185">INDEX($W$11:$W$61,A1185)</f>
        <v>-1.8878658105791759</v>
      </c>
      <c r="H1185">
        <f t="shared" si="115"/>
        <v>0.81559534592289518</v>
      </c>
      <c r="I1185">
        <f t="shared" si="118"/>
        <v>22842.677505677235</v>
      </c>
      <c r="J1185" cm="1">
        <f t="array" ref="J1185">INDEX($X$11:$X$61,A1185)</f>
        <v>0.96929899368923755</v>
      </c>
      <c r="K1185">
        <f t="shared" si="119"/>
        <v>231.20738925876631</v>
      </c>
      <c r="L1185" cm="1">
        <f t="array" ref="L1185">INDEX($Y$11:$Y$61,A1185)</f>
        <v>4.8225054172369359E-6</v>
      </c>
      <c r="M1185" cm="1">
        <f t="array" ref="M1185">INDEX($Z$11:$Z$61,A1185)</f>
        <v>8.0422748800942911E-7</v>
      </c>
      <c r="N1185">
        <f t="shared" si="116"/>
        <v>2.936877398927277E-5</v>
      </c>
      <c r="O1185">
        <f t="shared" si="117"/>
        <v>9.0296531082580823E-7</v>
      </c>
      <c r="P1185" cm="1">
        <f t="array" ref="P1185">INDEX($AA$11:$AA$61,A1185)</f>
        <v>1.8115348942359025E-11</v>
      </c>
      <c r="Q1185" cm="1">
        <f t="array" ref="Q1185">INDEX($AB$11:$AB$61,A1185)</f>
        <v>1.0810744299642676</v>
      </c>
      <c r="R1185">
        <f t="shared" si="120"/>
        <v>0.382493402666231</v>
      </c>
    </row>
    <row r="1186" spans="1:18" x14ac:dyDescent="0.2">
      <c r="A1186" s="2">
        <v>12</v>
      </c>
      <c r="B1186" s="2">
        <v>1176</v>
      </c>
      <c r="C1186" s="2">
        <v>11</v>
      </c>
      <c r="D1186" s="2">
        <v>64</v>
      </c>
      <c r="E1186" s="2">
        <v>284.14999999999998</v>
      </c>
      <c r="F1186" s="2" cm="1">
        <f t="array" ref="F1186">INDEX($V$11:$V$61,A1186)</f>
        <v>1</v>
      </c>
      <c r="G1186" cm="1">
        <f t="array" ref="G1186">INDEX($W$11:$W$61,A1186)</f>
        <v>-1.8878658105791759</v>
      </c>
      <c r="H1186">
        <f t="shared" si="115"/>
        <v>0.82854130379468716</v>
      </c>
      <c r="I1186">
        <f t="shared" si="118"/>
        <v>23314.134779098382</v>
      </c>
      <c r="J1186" cm="1">
        <f t="array" ref="J1186">INDEX($X$11:$X$61,A1186)</f>
        <v>0.96929899368923755</v>
      </c>
      <c r="K1186">
        <f t="shared" si="119"/>
        <v>234.73224592517093</v>
      </c>
      <c r="L1186" cm="1">
        <f t="array" ref="L1186">INDEX($Y$11:$Y$61,A1186)</f>
        <v>4.8225054172369359E-6</v>
      </c>
      <c r="M1186" cm="1">
        <f t="array" ref="M1186">INDEX($Z$11:$Z$61,A1186)</f>
        <v>8.0422748800942911E-7</v>
      </c>
      <c r="N1186">
        <f t="shared" si="116"/>
        <v>2.9159111278572704E-5</v>
      </c>
      <c r="O1186">
        <f t="shared" si="117"/>
        <v>9.1672552756631586E-7</v>
      </c>
      <c r="P1186" cm="1">
        <f t="array" ref="P1186">INDEX($AA$11:$AA$61,A1186)</f>
        <v>1.8115348942359025E-11</v>
      </c>
      <c r="Q1186" cm="1">
        <f t="array" ref="Q1186">INDEX($AB$11:$AB$61,A1186)</f>
        <v>1.0810744299642676</v>
      </c>
      <c r="R1186">
        <f t="shared" si="120"/>
        <v>0.3800894284245846</v>
      </c>
    </row>
    <row r="1187" spans="1:18" x14ac:dyDescent="0.2">
      <c r="A1187" s="2">
        <v>12</v>
      </c>
      <c r="B1187" s="2">
        <v>1177</v>
      </c>
      <c r="C1187" s="2">
        <v>11</v>
      </c>
      <c r="D1187" s="2">
        <v>65</v>
      </c>
      <c r="E1187" s="2">
        <v>284.14999999999998</v>
      </c>
      <c r="F1187" s="2" cm="1">
        <f t="array" ref="F1187">INDEX($V$11:$V$61,A1187)</f>
        <v>1</v>
      </c>
      <c r="G1187" cm="1">
        <f t="array" ref="G1187">INDEX($W$11:$W$61,A1187)</f>
        <v>-1.8878658105791759</v>
      </c>
      <c r="H1187">
        <f t="shared" si="115"/>
        <v>0.84148726166647914</v>
      </c>
      <c r="I1187">
        <f t="shared" si="118"/>
        <v>23786.67520552162</v>
      </c>
      <c r="J1187" cm="1">
        <f t="array" ref="J1187">INDEX($X$11:$X$61,A1187)</f>
        <v>0.96929899368923755</v>
      </c>
      <c r="K1187">
        <f t="shared" si="119"/>
        <v>238.2571025915756</v>
      </c>
      <c r="L1187" cm="1">
        <f t="array" ref="L1187">INDEX($Y$11:$Y$61,A1187)</f>
        <v>4.8225054172369359E-6</v>
      </c>
      <c r="M1187" cm="1">
        <f t="array" ref="M1187">INDEX($Z$11:$Z$61,A1187)</f>
        <v>8.0422748800942911E-7</v>
      </c>
      <c r="N1187">
        <f t="shared" si="116"/>
        <v>2.8944395147113306E-5</v>
      </c>
      <c r="O1187">
        <f t="shared" si="117"/>
        <v>9.3048547748864703E-7</v>
      </c>
      <c r="P1187" cm="1">
        <f t="array" ref="P1187">INDEX($AA$11:$AA$61,A1187)</f>
        <v>1.8115348942359025E-11</v>
      </c>
      <c r="Q1187" cm="1">
        <f t="array" ref="Q1187">INDEX($AB$11:$AB$61,A1187)</f>
        <v>1.0810744299642676</v>
      </c>
      <c r="R1187">
        <f t="shared" si="120"/>
        <v>0.3776268704024347</v>
      </c>
    </row>
    <row r="1188" spans="1:18" x14ac:dyDescent="0.2">
      <c r="A1188" s="2">
        <v>12</v>
      </c>
      <c r="B1188" s="2">
        <v>1178</v>
      </c>
      <c r="C1188" s="2">
        <v>11</v>
      </c>
      <c r="D1188" s="2">
        <v>66</v>
      </c>
      <c r="E1188" s="2">
        <v>284.14999999999998</v>
      </c>
      <c r="F1188" s="2" cm="1">
        <f t="array" ref="F1188">INDEX($V$11:$V$61,A1188)</f>
        <v>1</v>
      </c>
      <c r="G1188" cm="1">
        <f t="array" ref="G1188">INDEX($W$11:$W$61,A1188)</f>
        <v>-1.8878658105791759</v>
      </c>
      <c r="H1188">
        <f t="shared" si="115"/>
        <v>0.85443321953827112</v>
      </c>
      <c r="I1188">
        <f t="shared" si="118"/>
        <v>24260.265007656642</v>
      </c>
      <c r="J1188" cm="1">
        <f t="array" ref="J1188">INDEX($X$11:$X$61,A1188)</f>
        <v>0.96929899368923755</v>
      </c>
      <c r="K1188">
        <f t="shared" si="119"/>
        <v>241.78195925798025</v>
      </c>
      <c r="L1188" cm="1">
        <f t="array" ref="L1188">INDEX($Y$11:$Y$61,A1188)</f>
        <v>4.8225054172369359E-6</v>
      </c>
      <c r="M1188" cm="1">
        <f t="array" ref="M1188">INDEX($Z$11:$Z$61,A1188)</f>
        <v>8.0422748800942911E-7</v>
      </c>
      <c r="N1188">
        <f t="shared" si="116"/>
        <v>2.8725314772803262E-5</v>
      </c>
      <c r="O1188">
        <f t="shared" si="117"/>
        <v>9.4424515659200457E-7</v>
      </c>
      <c r="P1188" cm="1">
        <f t="array" ref="P1188">INDEX($AA$11:$AA$61,A1188)</f>
        <v>1.8115348942359025E-11</v>
      </c>
      <c r="Q1188" cm="1">
        <f t="array" ref="Q1188">INDEX($AB$11:$AB$61,A1188)</f>
        <v>1.0810744299642676</v>
      </c>
      <c r="R1188">
        <f t="shared" si="120"/>
        <v>0.37511371808940935</v>
      </c>
    </row>
    <row r="1189" spans="1:18" x14ac:dyDescent="0.2">
      <c r="A1189" s="2">
        <v>12</v>
      </c>
      <c r="B1189" s="2">
        <v>1179</v>
      </c>
      <c r="C1189" s="2">
        <v>11</v>
      </c>
      <c r="D1189" s="2">
        <v>67</v>
      </c>
      <c r="E1189" s="2">
        <v>284.14999999999998</v>
      </c>
      <c r="F1189" s="2" cm="1">
        <f t="array" ref="F1189">INDEX($V$11:$V$61,A1189)</f>
        <v>1</v>
      </c>
      <c r="G1189" cm="1">
        <f t="array" ref="G1189">INDEX($W$11:$W$61,A1189)</f>
        <v>-1.8878658105791759</v>
      </c>
      <c r="H1189">
        <f t="shared" si="115"/>
        <v>0.8673791774100631</v>
      </c>
      <c r="I1189">
        <f t="shared" si="118"/>
        <v>24734.871798189681</v>
      </c>
      <c r="J1189" cm="1">
        <f t="array" ref="J1189">INDEX($X$11:$X$61,A1189)</f>
        <v>0.96929899368923755</v>
      </c>
      <c r="K1189">
        <f t="shared" si="119"/>
        <v>245.30681592438484</v>
      </c>
      <c r="L1189" cm="1">
        <f t="array" ref="L1189">INDEX($Y$11:$Y$61,A1189)</f>
        <v>4.8225054172369359E-6</v>
      </c>
      <c r="M1189" cm="1">
        <f t="array" ref="M1189">INDEX($Z$11:$Z$61,A1189)</f>
        <v>8.0422748800942911E-7</v>
      </c>
      <c r="N1189">
        <f t="shared" si="116"/>
        <v>2.8502507607167355E-5</v>
      </c>
      <c r="O1189">
        <f t="shared" si="117"/>
        <v>9.5800456087585409E-7</v>
      </c>
      <c r="P1189" cm="1">
        <f t="array" ref="P1189">INDEX($AA$11:$AA$61,A1189)</f>
        <v>1.8115348942359025E-11</v>
      </c>
      <c r="Q1189" cm="1">
        <f t="array" ref="Q1189">INDEX($AB$11:$AB$61,A1189)</f>
        <v>1.0810744299642676</v>
      </c>
      <c r="R1189">
        <f t="shared" si="120"/>
        <v>0.3725573613218362</v>
      </c>
    </row>
    <row r="1190" spans="1:18" x14ac:dyDescent="0.2">
      <c r="A1190" s="2">
        <v>12</v>
      </c>
      <c r="B1190" s="2">
        <v>1180</v>
      </c>
      <c r="C1190" s="2">
        <v>11</v>
      </c>
      <c r="D1190" s="2">
        <v>68</v>
      </c>
      <c r="E1190" s="2">
        <v>284.14999999999998</v>
      </c>
      <c r="F1190" s="2" cm="1">
        <f t="array" ref="F1190">INDEX($V$11:$V$61,A1190)</f>
        <v>1</v>
      </c>
      <c r="G1190" cm="1">
        <f t="array" ref="G1190">INDEX($W$11:$W$61,A1190)</f>
        <v>-1.8878658105791759</v>
      </c>
      <c r="H1190">
        <f t="shared" si="115"/>
        <v>0.88032513528185508</v>
      </c>
      <c r="I1190">
        <f t="shared" si="118"/>
        <v>25210.464509012534</v>
      </c>
      <c r="J1190" cm="1">
        <f t="array" ref="J1190">INDEX($X$11:$X$61,A1190)</f>
        <v>0.96929899368923755</v>
      </c>
      <c r="K1190">
        <f t="shared" si="119"/>
        <v>248.83167259078951</v>
      </c>
      <c r="L1190" cm="1">
        <f t="array" ref="L1190">INDEX($Y$11:$Y$61,A1190)</f>
        <v>4.8225054172369359E-6</v>
      </c>
      <c r="M1190" cm="1">
        <f t="array" ref="M1190">INDEX($Z$11:$Z$61,A1190)</f>
        <v>8.0422748800942911E-7</v>
      </c>
      <c r="N1190">
        <f t="shared" si="116"/>
        <v>2.8276562259151433E-5</v>
      </c>
      <c r="O1190">
        <f t="shared" si="117"/>
        <v>9.7176368633992824E-7</v>
      </c>
      <c r="P1190" cm="1">
        <f t="array" ref="P1190">INDEX($AA$11:$AA$61,A1190)</f>
        <v>1.8115348942359025E-11</v>
      </c>
      <c r="Q1190" cm="1">
        <f t="array" ref="Q1190">INDEX($AB$11:$AB$61,A1190)</f>
        <v>1.0810744299642676</v>
      </c>
      <c r="R1190">
        <f t="shared" si="120"/>
        <v>0.36996462371409899</v>
      </c>
    </row>
    <row r="1191" spans="1:18" x14ac:dyDescent="0.2">
      <c r="A1191" s="2">
        <v>12</v>
      </c>
      <c r="B1191" s="2">
        <v>1181</v>
      </c>
      <c r="C1191" s="2">
        <v>11</v>
      </c>
      <c r="D1191" s="2">
        <v>69</v>
      </c>
      <c r="E1191" s="2">
        <v>284.14999999999998</v>
      </c>
      <c r="F1191" s="2" cm="1">
        <f t="array" ref="F1191">INDEX($V$11:$V$61,A1191)</f>
        <v>1</v>
      </c>
      <c r="G1191" cm="1">
        <f t="array" ref="G1191">INDEX($W$11:$W$61,A1191)</f>
        <v>-1.8878658105791759</v>
      </c>
      <c r="H1191">
        <f t="shared" si="115"/>
        <v>0.89327109315364706</v>
      </c>
      <c r="I1191">
        <f t="shared" si="118"/>
        <v>25687.013324732001</v>
      </c>
      <c r="J1191" cm="1">
        <f t="array" ref="J1191">INDEX($X$11:$X$61,A1191)</f>
        <v>0.96929899368923755</v>
      </c>
      <c r="K1191">
        <f t="shared" si="119"/>
        <v>252.35652925719413</v>
      </c>
      <c r="L1191" cm="1">
        <f t="array" ref="L1191">INDEX($Y$11:$Y$61,A1191)</f>
        <v>4.8225054172369359E-6</v>
      </c>
      <c r="M1191" cm="1">
        <f t="array" ref="M1191">INDEX($Z$11:$Z$61,A1191)</f>
        <v>8.0422748800942911E-7</v>
      </c>
      <c r="N1191">
        <f t="shared" si="116"/>
        <v>2.8048021333937207E-5</v>
      </c>
      <c r="O1191">
        <f t="shared" si="117"/>
        <v>9.855225289842289E-7</v>
      </c>
      <c r="P1191" cm="1">
        <f t="array" ref="P1191">INDEX($AA$11:$AA$61,A1191)</f>
        <v>1.8115348942359025E-11</v>
      </c>
      <c r="Q1191" cm="1">
        <f t="array" ref="Q1191">INDEX($AB$11:$AB$61,A1191)</f>
        <v>1.0810744299642676</v>
      </c>
      <c r="R1191">
        <f t="shared" si="120"/>
        <v>0.36734179556843199</v>
      </c>
    </row>
    <row r="1192" spans="1:18" x14ac:dyDescent="0.2">
      <c r="A1192" s="2">
        <v>12</v>
      </c>
      <c r="B1192" s="2">
        <v>1182</v>
      </c>
      <c r="C1192" s="2">
        <v>11</v>
      </c>
      <c r="D1192" s="2">
        <v>70</v>
      </c>
      <c r="E1192" s="2">
        <v>284.14999999999998</v>
      </c>
      <c r="F1192" s="2" cm="1">
        <f t="array" ref="F1192">INDEX($V$11:$V$61,A1192)</f>
        <v>1</v>
      </c>
      <c r="G1192" cm="1">
        <f t="array" ref="G1192">INDEX($W$11:$W$61,A1192)</f>
        <v>-1.8878658105791759</v>
      </c>
      <c r="H1192">
        <f t="shared" si="115"/>
        <v>0.90621705102543904</v>
      </c>
      <c r="I1192">
        <f t="shared" si="118"/>
        <v>26164.489620160712</v>
      </c>
      <c r="J1192" cm="1">
        <f t="array" ref="J1192">INDEX($X$11:$X$61,A1192)</f>
        <v>0.96929899368923755</v>
      </c>
      <c r="K1192">
        <f t="shared" si="119"/>
        <v>255.88138592359874</v>
      </c>
      <c r="L1192" cm="1">
        <f t="array" ref="L1192">INDEX($Y$11:$Y$61,A1192)</f>
        <v>4.8225054172369359E-6</v>
      </c>
      <c r="M1192" cm="1">
        <f t="array" ref="M1192">INDEX($Z$11:$Z$61,A1192)</f>
        <v>8.0422748800942911E-7</v>
      </c>
      <c r="N1192">
        <f t="shared" si="116"/>
        <v>2.7817384205756438E-5</v>
      </c>
      <c r="O1192">
        <f t="shared" si="117"/>
        <v>9.9928108480903367E-7</v>
      </c>
      <c r="P1192" cm="1">
        <f t="array" ref="P1192">INDEX($AA$11:$AA$61,A1192)</f>
        <v>1.8115348942359025E-11</v>
      </c>
      <c r="Q1192" cm="1">
        <f t="array" ref="Q1192">INDEX($AB$11:$AB$61,A1192)</f>
        <v>1.0810744299642676</v>
      </c>
      <c r="R1192">
        <f t="shared" si="120"/>
        <v>0.36469466601958289</v>
      </c>
    </row>
    <row r="1193" spans="1:18" x14ac:dyDescent="0.2">
      <c r="A1193" s="2">
        <v>12</v>
      </c>
      <c r="B1193" s="2">
        <v>1183</v>
      </c>
      <c r="C1193" s="2">
        <v>11</v>
      </c>
      <c r="D1193" s="2">
        <v>71</v>
      </c>
      <c r="E1193" s="2">
        <v>284.14999999999998</v>
      </c>
      <c r="F1193" s="2" cm="1">
        <f t="array" ref="F1193">INDEX($V$11:$V$61,A1193)</f>
        <v>1</v>
      </c>
      <c r="G1193" cm="1">
        <f t="array" ref="G1193">INDEX($W$11:$W$61,A1193)</f>
        <v>-1.8878658105791759</v>
      </c>
      <c r="H1193">
        <f t="shared" si="115"/>
        <v>0.91916300889723102</v>
      </c>
      <c r="I1193">
        <f t="shared" si="118"/>
        <v>26642.865901513942</v>
      </c>
      <c r="J1193" cm="1">
        <f t="array" ref="J1193">INDEX($X$11:$X$61,A1193)</f>
        <v>0.96929899368923755</v>
      </c>
      <c r="K1193">
        <f t="shared" si="119"/>
        <v>259.40624259000339</v>
      </c>
      <c r="L1193" cm="1">
        <f t="array" ref="L1193">INDEX($Y$11:$Y$61,A1193)</f>
        <v>4.8225054172369359E-6</v>
      </c>
      <c r="M1193" cm="1">
        <f t="array" ref="M1193">INDEX($Z$11:$Z$61,A1193)</f>
        <v>8.0422748800942911E-7</v>
      </c>
      <c r="N1193">
        <f t="shared" si="116"/>
        <v>2.7585109708338674E-5</v>
      </c>
      <c r="O1193">
        <f t="shared" si="117"/>
        <v>1.0130393498148976E-6</v>
      </c>
      <c r="P1193" cm="1">
        <f t="array" ref="P1193">INDEX($AA$11:$AA$61,A1193)</f>
        <v>1.8115348942359025E-11</v>
      </c>
      <c r="Q1193" cm="1">
        <f t="array" ref="Q1193">INDEX($AB$11:$AB$61,A1193)</f>
        <v>1.0810744299642676</v>
      </c>
      <c r="R1193">
        <f t="shared" si="120"/>
        <v>0.36202855422461849</v>
      </c>
    </row>
    <row r="1194" spans="1:18" x14ac:dyDescent="0.2">
      <c r="A1194" s="2">
        <v>12</v>
      </c>
      <c r="B1194" s="2">
        <v>1184</v>
      </c>
      <c r="C1194" s="2">
        <v>11</v>
      </c>
      <c r="D1194" s="2">
        <v>72</v>
      </c>
      <c r="E1194" s="2">
        <v>284.14999999999998</v>
      </c>
      <c r="F1194" s="2" cm="1">
        <f t="array" ref="F1194">INDEX($V$11:$V$61,A1194)</f>
        <v>1</v>
      </c>
      <c r="G1194" cm="1">
        <f t="array" ref="G1194">INDEX($W$11:$W$61,A1194)</f>
        <v>-1.8878658105791759</v>
      </c>
      <c r="H1194">
        <f t="shared" si="115"/>
        <v>0.932108966769023</v>
      </c>
      <c r="I1194">
        <f t="shared" si="118"/>
        <v>27122.115751058565</v>
      </c>
      <c r="J1194" cm="1">
        <f t="array" ref="J1194">INDEX($X$11:$X$61,A1194)</f>
        <v>0.96929899368923755</v>
      </c>
      <c r="K1194">
        <f t="shared" si="119"/>
        <v>262.93109925640806</v>
      </c>
      <c r="L1194" cm="1">
        <f t="array" ref="L1194">INDEX($Y$11:$Y$61,A1194)</f>
        <v>4.8225054172369359E-6</v>
      </c>
      <c r="M1194" cm="1">
        <f t="array" ref="M1194">INDEX($Z$11:$Z$61,A1194)</f>
        <v>8.0422748800942911E-7</v>
      </c>
      <c r="N1194">
        <f t="shared" si="116"/>
        <v>2.7351618730605572E-5</v>
      </c>
      <c r="O1194">
        <f t="shared" si="117"/>
        <v>1.0267973200026574E-6</v>
      </c>
      <c r="P1194" cm="1">
        <f t="array" ref="P1194">INDEX($AA$11:$AA$61,A1194)</f>
        <v>1.8115348942359025E-11</v>
      </c>
      <c r="Q1194" cm="1">
        <f t="array" ref="Q1194">INDEX($AB$11:$AB$61,A1194)</f>
        <v>1.0810744299642676</v>
      </c>
      <c r="R1194">
        <f t="shared" si="120"/>
        <v>0.35934833945427408</v>
      </c>
    </row>
    <row r="1195" spans="1:18" x14ac:dyDescent="0.2">
      <c r="A1195" s="2">
        <v>12</v>
      </c>
      <c r="B1195" s="2">
        <v>1185</v>
      </c>
      <c r="C1195" s="2">
        <v>11</v>
      </c>
      <c r="D1195" s="2">
        <v>73</v>
      </c>
      <c r="E1195" s="2">
        <v>284.14999999999998</v>
      </c>
      <c r="F1195" s="2" cm="1">
        <f t="array" ref="F1195">INDEX($V$11:$V$61,A1195)</f>
        <v>1</v>
      </c>
      <c r="G1195" cm="1">
        <f t="array" ref="G1195">INDEX($W$11:$W$61,A1195)</f>
        <v>-1.8878658105791759</v>
      </c>
      <c r="H1195">
        <f t="shared" si="115"/>
        <v>0.94505492464081509</v>
      </c>
      <c r="I1195">
        <f t="shared" si="118"/>
        <v>27602.213774979995</v>
      </c>
      <c r="J1195" cm="1">
        <f t="array" ref="J1195">INDEX($X$11:$X$61,A1195)</f>
        <v>0.96929899368923755</v>
      </c>
      <c r="K1195">
        <f t="shared" si="119"/>
        <v>266.45595592281268</v>
      </c>
      <c r="L1195" cm="1">
        <f t="array" ref="L1195">INDEX($Y$11:$Y$61,A1195)</f>
        <v>4.8225054172369359E-6</v>
      </c>
      <c r="M1195" cm="1">
        <f t="array" ref="M1195">INDEX($Z$11:$Z$61,A1195)</f>
        <v>8.0422748800942911E-7</v>
      </c>
      <c r="N1195">
        <f t="shared" si="116"/>
        <v>2.7117296708606287E-5</v>
      </c>
      <c r="O1195">
        <f t="shared" si="117"/>
        <v>1.040554991373436E-6</v>
      </c>
      <c r="P1195" cm="1">
        <f t="array" ref="P1195">INDEX($AA$11:$AA$61,A1195)</f>
        <v>1.8115348942359025E-11</v>
      </c>
      <c r="Q1195" cm="1">
        <f t="array" ref="Q1195">INDEX($AB$11:$AB$61,A1195)</f>
        <v>1.0810744299642676</v>
      </c>
      <c r="R1195">
        <f t="shared" si="120"/>
        <v>0.35665848998144617</v>
      </c>
    </row>
    <row r="1196" spans="1:18" x14ac:dyDescent="0.2">
      <c r="A1196" s="2">
        <v>12</v>
      </c>
      <c r="B1196" s="2">
        <v>1186</v>
      </c>
      <c r="C1196" s="2">
        <v>11</v>
      </c>
      <c r="D1196" s="2">
        <v>74</v>
      </c>
      <c r="E1196" s="2">
        <v>284.14999999999998</v>
      </c>
      <c r="F1196" s="2" cm="1">
        <f t="array" ref="F1196">INDEX($V$11:$V$61,A1196)</f>
        <v>1</v>
      </c>
      <c r="G1196" cm="1">
        <f t="array" ref="G1196">INDEX($W$11:$W$61,A1196)</f>
        <v>-1.8878658105791759</v>
      </c>
      <c r="H1196">
        <f t="shared" si="115"/>
        <v>0.95800088251260707</v>
      </c>
      <c r="I1196">
        <f t="shared" si="118"/>
        <v>28083.135554251036</v>
      </c>
      <c r="J1196" cm="1">
        <f t="array" ref="J1196">INDEX($X$11:$X$61,A1196)</f>
        <v>0.96929899368923755</v>
      </c>
      <c r="K1196">
        <f t="shared" si="119"/>
        <v>269.98081258921729</v>
      </c>
      <c r="L1196" cm="1">
        <f t="array" ref="L1196">INDEX($Y$11:$Y$61,A1196)</f>
        <v>4.8225054172369359E-6</v>
      </c>
      <c r="M1196" cm="1">
        <f t="array" ref="M1196">INDEX($Z$11:$Z$61,A1196)</f>
        <v>8.0422748800942911E-7</v>
      </c>
      <c r="N1196">
        <f t="shared" si="116"/>
        <v>2.6882496007537188E-5</v>
      </c>
      <c r="O1196">
        <f t="shared" si="117"/>
        <v>1.0543123599286465E-6</v>
      </c>
      <c r="P1196" cm="1">
        <f t="array" ref="P1196">INDEX($AA$11:$AA$61,A1196)</f>
        <v>1.8115348942359025E-11</v>
      </c>
      <c r="Q1196" cm="1">
        <f t="array" ref="Q1196">INDEX($AB$11:$AB$61,A1196)</f>
        <v>1.0810744299642676</v>
      </c>
      <c r="R1196">
        <f t="shared" si="120"/>
        <v>0.35396309069545562</v>
      </c>
    </row>
    <row r="1197" spans="1:18" x14ac:dyDescent="0.2">
      <c r="A1197" s="2">
        <v>12</v>
      </c>
      <c r="B1197" s="2">
        <v>1187</v>
      </c>
      <c r="C1197" s="2">
        <v>11</v>
      </c>
      <c r="D1197" s="2">
        <v>75</v>
      </c>
      <c r="E1197" s="2">
        <v>284.14999999999998</v>
      </c>
      <c r="F1197" s="2" cm="1">
        <f t="array" ref="F1197">INDEX($V$11:$V$61,A1197)</f>
        <v>1</v>
      </c>
      <c r="G1197" cm="1">
        <f t="array" ref="G1197">INDEX($W$11:$W$61,A1197)</f>
        <v>-1.8878658105791759</v>
      </c>
      <c r="H1197">
        <f t="shared" si="115"/>
        <v>0.97094684038439905</v>
      </c>
      <c r="I1197">
        <f t="shared" si="118"/>
        <v>28564.85759830274</v>
      </c>
      <c r="J1197" cm="1">
        <f t="array" ref="J1197">INDEX($X$11:$X$61,A1197)</f>
        <v>0.96929899368923755</v>
      </c>
      <c r="K1197">
        <f t="shared" si="119"/>
        <v>273.50566925562197</v>
      </c>
      <c r="L1197" cm="1">
        <f t="array" ref="L1197">INDEX($Y$11:$Y$61,A1197)</f>
        <v>4.8225054172369359E-6</v>
      </c>
      <c r="M1197" cm="1">
        <f t="array" ref="M1197">INDEX($Z$11:$Z$61,A1197)</f>
        <v>8.0422748800942911E-7</v>
      </c>
      <c r="N1197">
        <f t="shared" si="116"/>
        <v>2.6647538190068233E-5</v>
      </c>
      <c r="O1197">
        <f t="shared" si="117"/>
        <v>1.0680694216699954E-6</v>
      </c>
      <c r="P1197" cm="1">
        <f t="array" ref="P1197">INDEX($AA$11:$AA$61,A1197)</f>
        <v>1.8115348942359025E-11</v>
      </c>
      <c r="Q1197" cm="1">
        <f t="array" ref="Q1197">INDEX($AB$11:$AB$61,A1197)</f>
        <v>1.0810744299642676</v>
      </c>
      <c r="R1197">
        <f t="shared" si="120"/>
        <v>0.35126586939828797</v>
      </c>
    </row>
    <row r="1198" spans="1:18" x14ac:dyDescent="0.2">
      <c r="A1198" s="2">
        <v>12</v>
      </c>
      <c r="B1198" s="2">
        <v>1188</v>
      </c>
      <c r="C1198" s="2">
        <v>11</v>
      </c>
      <c r="D1198" s="2">
        <v>76</v>
      </c>
      <c r="E1198" s="2">
        <v>284.14999999999998</v>
      </c>
      <c r="F1198" s="2" cm="1">
        <f t="array" ref="F1198">INDEX($V$11:$V$61,A1198)</f>
        <v>1</v>
      </c>
      <c r="G1198" cm="1">
        <f t="array" ref="G1198">INDEX($W$11:$W$61,A1198)</f>
        <v>-1.8878658105791759</v>
      </c>
      <c r="H1198">
        <f t="shared" si="115"/>
        <v>0.98389279825619103</v>
      </c>
      <c r="I1198">
        <f t="shared" si="118"/>
        <v>29047.357301312699</v>
      </c>
      <c r="J1198" cm="1">
        <f t="array" ref="J1198">INDEX($X$11:$X$61,A1198)</f>
        <v>0.96929899368923755</v>
      </c>
      <c r="K1198">
        <f t="shared" si="119"/>
        <v>277.03052592202658</v>
      </c>
      <c r="L1198" cm="1">
        <f t="array" ref="L1198">INDEX($Y$11:$Y$61,A1198)</f>
        <v>4.8225054172369359E-6</v>
      </c>
      <c r="M1198" cm="1">
        <f t="array" ref="M1198">INDEX($Z$11:$Z$61,A1198)</f>
        <v>8.0422748800942911E-7</v>
      </c>
      <c r="N1198">
        <f t="shared" si="116"/>
        <v>2.6412716169165289E-5</v>
      </c>
      <c r="O1198">
        <f t="shared" si="117"/>
        <v>1.0818261725994859E-6</v>
      </c>
      <c r="P1198" cm="1">
        <f t="array" ref="P1198">INDEX($AA$11:$AA$61,A1198)</f>
        <v>1.8115348942359025E-11</v>
      </c>
      <c r="Q1198" cm="1">
        <f t="array" ref="Q1198">INDEX($AB$11:$AB$61,A1198)</f>
        <v>1.0810744299642676</v>
      </c>
      <c r="R1198">
        <f t="shared" si="120"/>
        <v>0.34857022176181851</v>
      </c>
    </row>
    <row r="1199" spans="1:18" x14ac:dyDescent="0.2">
      <c r="A1199" s="2">
        <v>12</v>
      </c>
      <c r="B1199" s="2">
        <v>1189</v>
      </c>
      <c r="C1199" s="2">
        <v>11</v>
      </c>
      <c r="D1199" s="2">
        <v>77</v>
      </c>
      <c r="E1199" s="2">
        <v>284.14999999999998</v>
      </c>
      <c r="F1199" s="2" cm="1">
        <f t="array" ref="F1199">INDEX($V$11:$V$61,A1199)</f>
        <v>1</v>
      </c>
      <c r="G1199" cm="1">
        <f t="array" ref="G1199">INDEX($W$11:$W$61,A1199)</f>
        <v>-1.8878658105791759</v>
      </c>
      <c r="H1199">
        <f t="shared" si="115"/>
        <v>0.99683875612798301</v>
      </c>
      <c r="I1199">
        <f t="shared" si="118"/>
        <v>29530.612900939886</v>
      </c>
      <c r="J1199" cm="1">
        <f t="array" ref="J1199">INDEX($X$11:$X$61,A1199)</f>
        <v>0.96929899368923755</v>
      </c>
      <c r="K1199">
        <f t="shared" si="119"/>
        <v>280.5553825884312</v>
      </c>
      <c r="L1199" cm="1">
        <f t="array" ref="L1199">INDEX($Y$11:$Y$61,A1199)</f>
        <v>4.8225054172369359E-6</v>
      </c>
      <c r="M1199" cm="1">
        <f t="array" ref="M1199">INDEX($Z$11:$Z$61,A1199)</f>
        <v>8.0422748800942911E-7</v>
      </c>
      <c r="N1199">
        <f t="shared" si="116"/>
        <v>2.6178296245206012E-5</v>
      </c>
      <c r="O1199">
        <f t="shared" si="117"/>
        <v>1.0955826087194238E-6</v>
      </c>
      <c r="P1199" cm="1">
        <f t="array" ref="P1199">INDEX($AA$11:$AA$61,A1199)</f>
        <v>1.8115348942359025E-11</v>
      </c>
      <c r="Q1199" cm="1">
        <f t="array" ref="Q1199">INDEX($AB$11:$AB$61,A1199)</f>
        <v>1.0810744299642676</v>
      </c>
      <c r="R1199">
        <f t="shared" si="120"/>
        <v>0.34587923494367584</v>
      </c>
    </row>
    <row r="1200" spans="1:18" x14ac:dyDescent="0.2">
      <c r="A1200" s="2">
        <v>12</v>
      </c>
      <c r="B1200" s="2">
        <v>1190</v>
      </c>
      <c r="C1200" s="2">
        <v>11</v>
      </c>
      <c r="D1200" s="2">
        <v>78</v>
      </c>
      <c r="E1200" s="2">
        <v>284.14999999999998</v>
      </c>
      <c r="F1200" s="2" cm="1">
        <f t="array" ref="F1200">INDEX($V$11:$V$61,A1200)</f>
        <v>1</v>
      </c>
      <c r="G1200" cm="1">
        <f t="array" ref="G1200">INDEX($W$11:$W$61,A1200)</f>
        <v>-1.8878658105791759</v>
      </c>
      <c r="H1200">
        <f t="shared" si="115"/>
        <v>1.0097847139997749</v>
      </c>
      <c r="I1200">
        <f t="shared" si="118"/>
        <v>30014.603439347564</v>
      </c>
      <c r="J1200" cm="1">
        <f t="array" ref="J1200">INDEX($X$11:$X$61,A1200)</f>
        <v>0.96929899368923755</v>
      </c>
      <c r="K1200">
        <f t="shared" si="119"/>
        <v>284.08023925483587</v>
      </c>
      <c r="L1200" cm="1">
        <f t="array" ref="L1200">INDEX($Y$11:$Y$61,A1200)</f>
        <v>4.8225054172369359E-6</v>
      </c>
      <c r="M1200" cm="1">
        <f t="array" ref="M1200">INDEX($Z$11:$Z$61,A1200)</f>
        <v>8.0422748800942911E-7</v>
      </c>
      <c r="N1200">
        <f t="shared" si="116"/>
        <v>2.5944520028485752E-5</v>
      </c>
      <c r="O1200">
        <f t="shared" si="117"/>
        <v>1.1093387260324198E-6</v>
      </c>
      <c r="P1200" cm="1">
        <f t="array" ref="P1200">INDEX($AA$11:$AA$61,A1200)</f>
        <v>1.8115348942359025E-11</v>
      </c>
      <c r="Q1200" cm="1">
        <f t="array" ref="Q1200">INDEX($AB$11:$AB$61,A1200)</f>
        <v>1.0810744299642676</v>
      </c>
      <c r="R1200">
        <f t="shared" si="120"/>
        <v>0.34319570987445769</v>
      </c>
    </row>
    <row r="1201" spans="1:18" x14ac:dyDescent="0.2">
      <c r="A1201" s="2">
        <v>12</v>
      </c>
      <c r="B1201" s="2">
        <v>1191</v>
      </c>
      <c r="C1201" s="2">
        <v>11</v>
      </c>
      <c r="D1201" s="2">
        <v>79</v>
      </c>
      <c r="E1201" s="2">
        <v>284.14999999999998</v>
      </c>
      <c r="F1201" s="2" cm="1">
        <f t="array" ref="F1201">INDEX($V$11:$V$61,A1201)</f>
        <v>1</v>
      </c>
      <c r="G1201" cm="1">
        <f t="array" ref="G1201">INDEX($W$11:$W$61,A1201)</f>
        <v>-1.8878658105791759</v>
      </c>
      <c r="H1201">
        <f t="shared" si="115"/>
        <v>1.022730671871567</v>
      </c>
      <c r="I1201">
        <f t="shared" si="118"/>
        <v>30499.308726367988</v>
      </c>
      <c r="J1201" cm="1">
        <f t="array" ref="J1201">INDEX($X$11:$X$61,A1201)</f>
        <v>0.96929899368923755</v>
      </c>
      <c r="K1201">
        <f t="shared" si="119"/>
        <v>287.60509592124049</v>
      </c>
      <c r="L1201" cm="1">
        <f t="array" ref="L1201">INDEX($Y$11:$Y$61,A1201)</f>
        <v>4.8225054172369359E-6</v>
      </c>
      <c r="M1201" cm="1">
        <f t="array" ref="M1201">INDEX($Z$11:$Z$61,A1201)</f>
        <v>8.0422748800942911E-7</v>
      </c>
      <c r="N1201">
        <f t="shared" si="116"/>
        <v>2.5711606249241819E-5</v>
      </c>
      <c r="O1201">
        <f t="shared" si="117"/>
        <v>1.1230945205413929E-6</v>
      </c>
      <c r="P1201" cm="1">
        <f t="array" ref="P1201">INDEX($AA$11:$AA$61,A1201)</f>
        <v>1.8115348942359025E-11</v>
      </c>
      <c r="Q1201" cm="1">
        <f t="array" ref="Q1201">INDEX($AB$11:$AB$61,A1201)</f>
        <v>1.0810744299642676</v>
      </c>
      <c r="R1201">
        <f t="shared" si="120"/>
        <v>0.34052218224096781</v>
      </c>
    </row>
    <row r="1202" spans="1:18" x14ac:dyDescent="0.2">
      <c r="A1202" s="2">
        <v>12</v>
      </c>
      <c r="B1202" s="2">
        <v>1192</v>
      </c>
      <c r="C1202" s="2">
        <v>11</v>
      </c>
      <c r="D1202" s="2">
        <v>80</v>
      </c>
      <c r="E1202" s="2">
        <v>284.14999999999998</v>
      </c>
      <c r="F1202" s="2" cm="1">
        <f t="array" ref="F1202">INDEX($V$11:$V$61,A1202)</f>
        <v>1</v>
      </c>
      <c r="G1202" cm="1">
        <f t="array" ref="G1202">INDEX($W$11:$W$61,A1202)</f>
        <v>-1.8878658105791759</v>
      </c>
      <c r="H1202">
        <f t="shared" si="115"/>
        <v>1.0356766297433588</v>
      </c>
      <c r="I1202">
        <f t="shared" si="118"/>
        <v>30984.709304672317</v>
      </c>
      <c r="J1202" cm="1">
        <f t="array" ref="J1202">INDEX($X$11:$X$61,A1202)</f>
        <v>0.96929899368923755</v>
      </c>
      <c r="K1202">
        <f t="shared" si="119"/>
        <v>291.12995258764511</v>
      </c>
      <c r="L1202" cm="1">
        <f t="array" ref="L1202">INDEX($Y$11:$Y$61,A1202)</f>
        <v>4.8225054172369359E-6</v>
      </c>
      <c r="M1202" cm="1">
        <f t="array" ref="M1202">INDEX($Z$11:$Z$61,A1202)</f>
        <v>8.0422748800942911E-7</v>
      </c>
      <c r="N1202">
        <f t="shared" si="116"/>
        <v>2.5479752458130626E-5</v>
      </c>
      <c r="O1202">
        <f t="shared" si="117"/>
        <v>1.1368499882495763E-6</v>
      </c>
      <c r="P1202" cm="1">
        <f t="array" ref="P1202">INDEX($AA$11:$AA$61,A1202)</f>
        <v>1.8115348942359025E-11</v>
      </c>
      <c r="Q1202" cm="1">
        <f t="array" ref="Q1202">INDEX($AB$11:$AB$61,A1202)</f>
        <v>1.0810744299642676</v>
      </c>
      <c r="R1202">
        <f t="shared" si="120"/>
        <v>0.33786094219949708</v>
      </c>
    </row>
    <row r="1203" spans="1:18" x14ac:dyDescent="0.2">
      <c r="A1203" s="2">
        <v>12</v>
      </c>
      <c r="B1203" s="2">
        <v>1193</v>
      </c>
      <c r="C1203" s="2">
        <v>11</v>
      </c>
      <c r="D1203" s="2">
        <v>81</v>
      </c>
      <c r="E1203" s="2">
        <v>284.14999999999998</v>
      </c>
      <c r="F1203" s="2" cm="1">
        <f t="array" ref="F1203">INDEX($V$11:$V$61,A1203)</f>
        <v>1</v>
      </c>
      <c r="G1203" cm="1">
        <f t="array" ref="G1203">INDEX($W$11:$W$61,A1203)</f>
        <v>-1.8878658105791759</v>
      </c>
      <c r="H1203">
        <f t="shared" si="115"/>
        <v>1.0486225876151509</v>
      </c>
      <c r="I1203">
        <f t="shared" si="118"/>
        <v>31470.78641682009</v>
      </c>
      <c r="J1203" cm="1">
        <f t="array" ref="J1203">INDEX($X$11:$X$61,A1203)</f>
        <v>0.96929899368923755</v>
      </c>
      <c r="K1203">
        <f t="shared" si="119"/>
        <v>294.65480925404978</v>
      </c>
      <c r="L1203" cm="1">
        <f t="array" ref="L1203">INDEX($Y$11:$Y$61,A1203)</f>
        <v>4.8225054172369359E-6</v>
      </c>
      <c r="M1203" cm="1">
        <f t="array" ref="M1203">INDEX($Z$11:$Z$61,A1203)</f>
        <v>8.0422748800942911E-7</v>
      </c>
      <c r="N1203">
        <f t="shared" si="116"/>
        <v>2.524913662070464E-5</v>
      </c>
      <c r="O1203">
        <f t="shared" si="117"/>
        <v>1.150605125160519E-6</v>
      </c>
      <c r="P1203" cm="1">
        <f t="array" ref="P1203">INDEX($AA$11:$AA$61,A1203)</f>
        <v>1.8115348942359025E-11</v>
      </c>
      <c r="Q1203" cm="1">
        <f t="array" ref="Q1203">INDEX($AB$11:$AB$61,A1203)</f>
        <v>1.0810744299642676</v>
      </c>
      <c r="R1203">
        <f t="shared" si="120"/>
        <v>0.33521405286026645</v>
      </c>
    </row>
    <row r="1204" spans="1:18" x14ac:dyDescent="0.2">
      <c r="A1204" s="2">
        <v>12</v>
      </c>
      <c r="B1204" s="2">
        <v>1194</v>
      </c>
      <c r="C1204" s="2">
        <v>11</v>
      </c>
      <c r="D1204" s="2">
        <v>82</v>
      </c>
      <c r="E1204" s="2">
        <v>284.14999999999998</v>
      </c>
      <c r="F1204" s="2" cm="1">
        <f t="array" ref="F1204">INDEX($V$11:$V$61,A1204)</f>
        <v>1</v>
      </c>
      <c r="G1204" cm="1">
        <f t="array" ref="G1204">INDEX($W$11:$W$61,A1204)</f>
        <v>-1.8878658105791759</v>
      </c>
      <c r="H1204">
        <f t="shared" si="115"/>
        <v>1.061568545486943</v>
      </c>
      <c r="I1204">
        <f t="shared" si="118"/>
        <v>31957.521974070496</v>
      </c>
      <c r="J1204" cm="1">
        <f t="array" ref="J1204">INDEX($X$11:$X$61,A1204)</f>
        <v>0.96929899368923755</v>
      </c>
      <c r="K1204">
        <f t="shared" si="119"/>
        <v>298.1796659204544</v>
      </c>
      <c r="L1204" cm="1">
        <f t="array" ref="L1204">INDEX($Y$11:$Y$61,A1204)</f>
        <v>4.8225054172369359E-6</v>
      </c>
      <c r="M1204" cm="1">
        <f t="array" ref="M1204">INDEX($Z$11:$Z$61,A1204)</f>
        <v>8.0422748800942911E-7</v>
      </c>
      <c r="N1204">
        <f t="shared" si="116"/>
        <v>2.501991860988772E-5</v>
      </c>
      <c r="O1204">
        <f t="shared" si="117"/>
        <v>1.1643599272780913E-6</v>
      </c>
      <c r="P1204" cm="1">
        <f t="array" ref="P1204">INDEX($AA$11:$AA$61,A1204)</f>
        <v>1.8115348942359025E-11</v>
      </c>
      <c r="Q1204" cm="1">
        <f t="array" ref="Q1204">INDEX($AB$11:$AB$61,A1204)</f>
        <v>1.0810744299642676</v>
      </c>
      <c r="R1204">
        <f t="shared" si="120"/>
        <v>0.33258336758938506</v>
      </c>
    </row>
    <row r="1205" spans="1:18" x14ac:dyDescent="0.2">
      <c r="A1205" s="2">
        <v>12</v>
      </c>
      <c r="B1205" s="2">
        <v>1195</v>
      </c>
      <c r="C1205" s="2">
        <v>11</v>
      </c>
      <c r="D1205" s="2">
        <v>83</v>
      </c>
      <c r="E1205" s="2">
        <v>284.14999999999998</v>
      </c>
      <c r="F1205" s="2" cm="1">
        <f t="array" ref="F1205">INDEX($V$11:$V$61,A1205)</f>
        <v>1</v>
      </c>
      <c r="G1205" cm="1">
        <f t="array" ref="G1205">INDEX($W$11:$W$61,A1205)</f>
        <v>-1.8878658105791759</v>
      </c>
      <c r="H1205">
        <f t="shared" si="115"/>
        <v>1.0745145033587349</v>
      </c>
      <c r="I1205">
        <f t="shared" si="118"/>
        <v>32444.898526846857</v>
      </c>
      <c r="J1205" cm="1">
        <f t="array" ref="J1205">INDEX($X$11:$X$61,A1205)</f>
        <v>0.96929899368923755</v>
      </c>
      <c r="K1205">
        <f t="shared" si="119"/>
        <v>301.70452258685901</v>
      </c>
      <c r="L1205" cm="1">
        <f t="array" ref="L1205">INDEX($Y$11:$Y$61,A1205)</f>
        <v>4.8225054172369359E-6</v>
      </c>
      <c r="M1205" cm="1">
        <f t="array" ref="M1205">INDEX($Z$11:$Z$61,A1205)</f>
        <v>8.0422748800942911E-7</v>
      </c>
      <c r="N1205">
        <f t="shared" si="116"/>
        <v>2.479224160076332E-5</v>
      </c>
      <c r="O1205">
        <f t="shared" si="117"/>
        <v>1.178114390606488E-6</v>
      </c>
      <c r="P1205" cm="1">
        <f t="array" ref="P1205">INDEX($AA$11:$AA$61,A1205)</f>
        <v>1.8115348942359025E-11</v>
      </c>
      <c r="Q1205" cm="1">
        <f t="array" ref="Q1205">INDEX($AB$11:$AB$61,A1205)</f>
        <v>1.0810744299642676</v>
      </c>
      <c r="R1205">
        <f t="shared" si="120"/>
        <v>0.32997054617834259</v>
      </c>
    </row>
    <row r="1206" spans="1:18" x14ac:dyDescent="0.2">
      <c r="A1206" s="2">
        <v>12</v>
      </c>
      <c r="B1206" s="2">
        <v>1196</v>
      </c>
      <c r="C1206" s="2">
        <v>11</v>
      </c>
      <c r="D1206" s="2">
        <v>84</v>
      </c>
      <c r="E1206" s="2">
        <v>284.14999999999998</v>
      </c>
      <c r="F1206" s="2" cm="1">
        <f t="array" ref="F1206">INDEX($V$11:$V$61,A1206)</f>
        <v>1</v>
      </c>
      <c r="G1206" cm="1">
        <f t="array" ref="G1206">INDEX($W$11:$W$61,A1206)</f>
        <v>-1.8878658105791759</v>
      </c>
      <c r="H1206">
        <f t="shared" si="115"/>
        <v>1.087460461230527</v>
      </c>
      <c r="I1206">
        <f t="shared" si="118"/>
        <v>32932.899236752855</v>
      </c>
      <c r="J1206" cm="1">
        <f t="array" ref="J1206">INDEX($X$11:$X$61,A1206)</f>
        <v>0.96929899368923755</v>
      </c>
      <c r="K1206">
        <f t="shared" si="119"/>
        <v>305.22937925326369</v>
      </c>
      <c r="L1206" cm="1">
        <f t="array" ref="L1206">INDEX($Y$11:$Y$61,A1206)</f>
        <v>4.8225054172369359E-6</v>
      </c>
      <c r="M1206" cm="1">
        <f t="array" ref="M1206">INDEX($Z$11:$Z$61,A1206)</f>
        <v>8.0422748800942911E-7</v>
      </c>
      <c r="N1206">
        <f t="shared" si="116"/>
        <v>2.4566233372194031E-5</v>
      </c>
      <c r="O1206">
        <f t="shared" si="117"/>
        <v>1.1918685111502321E-6</v>
      </c>
      <c r="P1206" cm="1">
        <f t="array" ref="P1206">INDEX($AA$11:$AA$61,A1206)</f>
        <v>1.8115348942359025E-11</v>
      </c>
      <c r="Q1206" cm="1">
        <f t="array" ref="Q1206">INDEX($AB$11:$AB$61,A1206)</f>
        <v>1.0810744299642676</v>
      </c>
      <c r="R1206">
        <f t="shared" si="120"/>
        <v>0.32737706993341631</v>
      </c>
    </row>
    <row r="1207" spans="1:18" x14ac:dyDescent="0.2">
      <c r="A1207" s="2">
        <v>12</v>
      </c>
      <c r="B1207" s="2">
        <v>1197</v>
      </c>
      <c r="C1207" s="2">
        <v>11</v>
      </c>
      <c r="D1207" s="2">
        <v>85</v>
      </c>
      <c r="E1207" s="2">
        <v>284.14999999999998</v>
      </c>
      <c r="F1207" s="2" cm="1">
        <f t="array" ref="F1207">INDEX($V$11:$V$61,A1207)</f>
        <v>1</v>
      </c>
      <c r="G1207" cm="1">
        <f t="array" ref="G1207">INDEX($W$11:$W$61,A1207)</f>
        <v>-1.8878658105791759</v>
      </c>
      <c r="H1207">
        <f t="shared" si="115"/>
        <v>1.1004064191023188</v>
      </c>
      <c r="I1207">
        <f t="shared" si="118"/>
        <v>33421.507850046102</v>
      </c>
      <c r="J1207" cm="1">
        <f t="array" ref="J1207">INDEX($X$11:$X$61,A1207)</f>
        <v>0.96929899368923755</v>
      </c>
      <c r="K1207">
        <f t="shared" si="119"/>
        <v>308.7542359196683</v>
      </c>
      <c r="L1207" cm="1">
        <f t="array" ref="L1207">INDEX($Y$11:$Y$61,A1207)</f>
        <v>4.8225054172369359E-6</v>
      </c>
      <c r="M1207" cm="1">
        <f t="array" ref="M1207">INDEX($Z$11:$Z$61,A1207)</f>
        <v>8.0422748800942911E-7</v>
      </c>
      <c r="N1207">
        <f t="shared" si="116"/>
        <v>2.4342007519902868E-5</v>
      </c>
      <c r="O1207">
        <f t="shared" si="117"/>
        <v>1.205622284914179E-6</v>
      </c>
      <c r="P1207" cm="1">
        <f t="array" ref="P1207">INDEX($AA$11:$AA$61,A1207)</f>
        <v>1.8115348942359025E-11</v>
      </c>
      <c r="Q1207" cm="1">
        <f t="array" ref="Q1207">INDEX($AB$11:$AB$61,A1207)</f>
        <v>1.0810744299642676</v>
      </c>
      <c r="R1207">
        <f t="shared" si="120"/>
        <v>0.32480425573867172</v>
      </c>
    </row>
    <row r="1208" spans="1:18" x14ac:dyDescent="0.2">
      <c r="A1208" s="2">
        <v>12</v>
      </c>
      <c r="B1208" s="2">
        <v>1198</v>
      </c>
      <c r="C1208" s="2">
        <v>11</v>
      </c>
      <c r="D1208" s="2">
        <v>86</v>
      </c>
      <c r="E1208" s="2">
        <v>284.14999999999998</v>
      </c>
      <c r="F1208" s="2" cm="1">
        <f t="array" ref="F1208">INDEX($V$11:$V$61,A1208)</f>
        <v>1</v>
      </c>
      <c r="G1208" cm="1">
        <f t="array" ref="G1208">INDEX($W$11:$W$61,A1208)</f>
        <v>-1.8878658105791759</v>
      </c>
      <c r="H1208">
        <f t="shared" si="115"/>
        <v>1.1133523769741109</v>
      </c>
      <c r="I1208">
        <f t="shared" si="118"/>
        <v>33910.708672481494</v>
      </c>
      <c r="J1208" cm="1">
        <f t="array" ref="J1208">INDEX($X$11:$X$61,A1208)</f>
        <v>0.96929899368923755</v>
      </c>
      <c r="K1208">
        <f t="shared" si="119"/>
        <v>312.27909258607298</v>
      </c>
      <c r="L1208" cm="1">
        <f t="array" ref="L1208">INDEX($Y$11:$Y$61,A1208)</f>
        <v>4.8225054172369359E-6</v>
      </c>
      <c r="M1208" cm="1">
        <f t="array" ref="M1208">INDEX($Z$11:$Z$61,A1208)</f>
        <v>8.0422748800942911E-7</v>
      </c>
      <c r="N1208">
        <f t="shared" si="116"/>
        <v>2.4119664585683693E-5</v>
      </c>
      <c r="O1208">
        <f t="shared" si="117"/>
        <v>1.2193757079035207E-6</v>
      </c>
      <c r="P1208" cm="1">
        <f t="array" ref="P1208">INDEX($AA$11:$AA$61,A1208)</f>
        <v>1.8115348942359025E-11</v>
      </c>
      <c r="Q1208" cm="1">
        <f t="array" ref="Q1208">INDEX($AB$11:$AB$61,A1208)</f>
        <v>1.0810744299642676</v>
      </c>
      <c r="R1208">
        <f t="shared" si="120"/>
        <v>0.32225326914666724</v>
      </c>
    </row>
    <row r="1209" spans="1:18" x14ac:dyDescent="0.2">
      <c r="A1209" s="2">
        <v>12</v>
      </c>
      <c r="B1209" s="2">
        <v>1199</v>
      </c>
      <c r="C1209" s="2">
        <v>11</v>
      </c>
      <c r="D1209" s="2">
        <v>87</v>
      </c>
      <c r="E1209" s="2">
        <v>284.14999999999998</v>
      </c>
      <c r="F1209" s="2" cm="1">
        <f t="array" ref="F1209">INDEX($V$11:$V$61,A1209)</f>
        <v>1</v>
      </c>
      <c r="G1209" cm="1">
        <f t="array" ref="G1209">INDEX($W$11:$W$61,A1209)</f>
        <v>-1.8878658105791759</v>
      </c>
      <c r="H1209">
        <f t="shared" si="115"/>
        <v>1.1262983348459028</v>
      </c>
      <c r="I1209">
        <f t="shared" si="118"/>
        <v>34400.486545442371</v>
      </c>
      <c r="J1209" cm="1">
        <f t="array" ref="J1209">INDEX($X$11:$X$61,A1209)</f>
        <v>0.96929899368923755</v>
      </c>
      <c r="K1209">
        <f t="shared" si="119"/>
        <v>315.80394925247759</v>
      </c>
      <c r="L1209" cm="1">
        <f t="array" ref="L1209">INDEX($Y$11:$Y$61,A1209)</f>
        <v>4.8225054172369359E-6</v>
      </c>
      <c r="M1209" cm="1">
        <f t="array" ref="M1209">INDEX($Z$11:$Z$61,A1209)</f>
        <v>8.0422748800942911E-7</v>
      </c>
      <c r="N1209">
        <f t="shared" si="116"/>
        <v>2.3899293107385039E-5</v>
      </c>
      <c r="O1209">
        <f t="shared" si="117"/>
        <v>1.233128776123788E-6</v>
      </c>
      <c r="P1209" cm="1">
        <f t="array" ref="P1209">INDEX($AA$11:$AA$61,A1209)</f>
        <v>1.8115348942359025E-11</v>
      </c>
      <c r="Q1209" cm="1">
        <f t="array" ref="Q1209">INDEX($AB$11:$AB$61,A1209)</f>
        <v>1.0810744299642676</v>
      </c>
      <c r="R1209">
        <f t="shared" si="120"/>
        <v>0.31972513655069834</v>
      </c>
    </row>
    <row r="1210" spans="1:18" x14ac:dyDescent="0.2">
      <c r="A1210" s="2">
        <v>12</v>
      </c>
      <c r="B1210" s="2">
        <v>1200</v>
      </c>
      <c r="C1210" s="2">
        <v>11</v>
      </c>
      <c r="D1210" s="2">
        <v>88</v>
      </c>
      <c r="E1210" s="2">
        <v>284.14999999999998</v>
      </c>
      <c r="F1210" s="2" cm="1">
        <f t="array" ref="F1210">INDEX($V$11:$V$61,A1210)</f>
        <v>1</v>
      </c>
      <c r="G1210" cm="1">
        <f t="array" ref="G1210">INDEX($W$11:$W$61,A1210)</f>
        <v>-1.8878658105791759</v>
      </c>
      <c r="H1210">
        <f t="shared" si="115"/>
        <v>1.1392442927176949</v>
      </c>
      <c r="I1210">
        <f t="shared" si="118"/>
        <v>34890.826823283278</v>
      </c>
      <c r="J1210" cm="1">
        <f t="array" ref="J1210">INDEX($X$11:$X$61,A1210)</f>
        <v>0.96929899368923755</v>
      </c>
      <c r="K1210">
        <f t="shared" si="119"/>
        <v>319.32880591888221</v>
      </c>
      <c r="L1210" cm="1">
        <f t="array" ref="L1210">INDEX($Y$11:$Y$61,A1210)</f>
        <v>4.8225054172369359E-6</v>
      </c>
      <c r="M1210" cm="1">
        <f t="array" ref="M1210">INDEX($Z$11:$Z$61,A1210)</f>
        <v>8.0422748800942911E-7</v>
      </c>
      <c r="N1210">
        <f t="shared" si="116"/>
        <v>2.3680970594240803E-5</v>
      </c>
      <c r="O1210">
        <f t="shared" si="117"/>
        <v>1.2468814855808574E-6</v>
      </c>
      <c r="P1210" cm="1">
        <f t="array" ref="P1210">INDEX($AA$11:$AA$61,A1210)</f>
        <v>1.8115348942359025E-11</v>
      </c>
      <c r="Q1210" cm="1">
        <f t="array" ref="Q1210">INDEX($AB$11:$AB$61,A1210)</f>
        <v>1.0810744299642676</v>
      </c>
      <c r="R1210">
        <f t="shared" si="120"/>
        <v>0.31722075649160703</v>
      </c>
    </row>
    <row r="1211" spans="1:18" x14ac:dyDescent="0.2">
      <c r="A1211" s="2">
        <v>12</v>
      </c>
      <c r="B1211" s="2">
        <v>1201</v>
      </c>
      <c r="C1211" s="2">
        <v>11</v>
      </c>
      <c r="D1211" s="2">
        <v>89</v>
      </c>
      <c r="E1211" s="2">
        <v>284.14999999999998</v>
      </c>
      <c r="F1211" s="2" cm="1">
        <f t="array" ref="F1211">INDEX($V$11:$V$61,A1211)</f>
        <v>1</v>
      </c>
      <c r="G1211" cm="1">
        <f t="array" ref="G1211">INDEX($W$11:$W$61,A1211)</f>
        <v>-1.8878658105791759</v>
      </c>
      <c r="H1211">
        <f t="shared" si="115"/>
        <v>1.1521902505894868</v>
      </c>
      <c r="I1211">
        <f t="shared" si="118"/>
        <v>35381.715351813138</v>
      </c>
      <c r="J1211" cm="1">
        <f t="array" ref="J1211">INDEX($X$11:$X$61,A1211)</f>
        <v>0.96929899368923755</v>
      </c>
      <c r="K1211">
        <f t="shared" si="119"/>
        <v>322.85366258528683</v>
      </c>
      <c r="L1211" cm="1">
        <f t="array" ref="L1211">INDEX($Y$11:$Y$61,A1211)</f>
        <v>4.8225054172369359E-6</v>
      </c>
      <c r="M1211" cm="1">
        <f t="array" ref="M1211">INDEX($Z$11:$Z$61,A1211)</f>
        <v>8.0422748800942911E-7</v>
      </c>
      <c r="N1211">
        <f t="shared" si="116"/>
        <v>2.3464764432013025E-5</v>
      </c>
      <c r="O1211">
        <f t="shared" si="117"/>
        <v>1.2606338322809513E-6</v>
      </c>
      <c r="P1211" cm="1">
        <f t="array" ref="P1211">INDEX($AA$11:$AA$61,A1211)</f>
        <v>1.8115348942359025E-11</v>
      </c>
      <c r="Q1211" cm="1">
        <f t="array" ref="Q1211">INDEX($AB$11:$AB$61,A1211)</f>
        <v>1.0810744299642676</v>
      </c>
      <c r="R1211">
        <f t="shared" si="120"/>
        <v>0.31474091015091415</v>
      </c>
    </row>
    <row r="1212" spans="1:18" x14ac:dyDescent="0.2">
      <c r="A1212" s="2">
        <v>12</v>
      </c>
      <c r="B1212" s="2">
        <v>1202</v>
      </c>
      <c r="C1212" s="2">
        <v>11</v>
      </c>
      <c r="D1212" s="2">
        <v>90</v>
      </c>
      <c r="E1212" s="2">
        <v>284.14999999999998</v>
      </c>
      <c r="F1212" s="2" cm="1">
        <f t="array" ref="F1212">INDEX($V$11:$V$61,A1212)</f>
        <v>1</v>
      </c>
      <c r="G1212" cm="1">
        <f t="array" ref="G1212">INDEX($W$11:$W$61,A1212)</f>
        <v>-1.8878658105791759</v>
      </c>
      <c r="H1212">
        <f t="shared" si="115"/>
        <v>1.1651362084612789</v>
      </c>
      <c r="I1212">
        <f t="shared" si="118"/>
        <v>35873.138447852543</v>
      </c>
      <c r="J1212" cm="1">
        <f t="array" ref="J1212">INDEX($X$11:$X$61,A1212)</f>
        <v>0.96929899368923755</v>
      </c>
      <c r="K1212">
        <f t="shared" si="119"/>
        <v>326.3785192516915</v>
      </c>
      <c r="L1212" cm="1">
        <f t="array" ref="L1212">INDEX($Y$11:$Y$61,A1212)</f>
        <v>4.8225054172369359E-6</v>
      </c>
      <c r="M1212" cm="1">
        <f t="array" ref="M1212">INDEX($Z$11:$Z$61,A1212)</f>
        <v>8.0422748800942911E-7</v>
      </c>
      <c r="N1212">
        <f t="shared" si="116"/>
        <v>2.3250732722275604E-5</v>
      </c>
      <c r="O1212">
        <f t="shared" si="117"/>
        <v>1.2743858122306452E-6</v>
      </c>
      <c r="P1212" cm="1">
        <f t="array" ref="P1212">INDEX($AA$11:$AA$61,A1212)</f>
        <v>1.8115348942359025E-11</v>
      </c>
      <c r="Q1212" cm="1">
        <f t="array" ref="Q1212">INDEX($AB$11:$AB$61,A1212)</f>
        <v>1.0810744299642676</v>
      </c>
      <c r="R1212">
        <f t="shared" si="120"/>
        <v>0.31228627108046292</v>
      </c>
    </row>
    <row r="1213" spans="1:18" x14ac:dyDescent="0.2">
      <c r="A1213" s="2">
        <v>12</v>
      </c>
      <c r="B1213" s="2">
        <v>1203</v>
      </c>
      <c r="C1213" s="2">
        <v>11</v>
      </c>
      <c r="D1213" s="2">
        <v>91</v>
      </c>
      <c r="E1213" s="2">
        <v>284.14999999999998</v>
      </c>
      <c r="F1213" s="2" cm="1">
        <f t="array" ref="F1213">INDEX($V$11:$V$61,A1213)</f>
        <v>1</v>
      </c>
      <c r="G1213" cm="1">
        <f t="array" ref="G1213">INDEX($W$11:$W$61,A1213)</f>
        <v>-1.8878658105791759</v>
      </c>
      <c r="H1213">
        <f t="shared" si="115"/>
        <v>1.1780821663330707</v>
      </c>
      <c r="I1213">
        <f t="shared" si="118"/>
        <v>36365.082879802874</v>
      </c>
      <c r="J1213" cm="1">
        <f t="array" ref="J1213">INDEX($X$11:$X$61,A1213)</f>
        <v>0.96929899368923755</v>
      </c>
      <c r="K1213">
        <f t="shared" si="119"/>
        <v>329.90337591809606</v>
      </c>
      <c r="L1213" cm="1">
        <f t="array" ref="L1213">INDEX($Y$11:$Y$61,A1213)</f>
        <v>4.8225054172369359E-6</v>
      </c>
      <c r="M1213" cm="1">
        <f t="array" ref="M1213">INDEX($Z$11:$Z$61,A1213)</f>
        <v>8.0422748800942911E-7</v>
      </c>
      <c r="N1213">
        <f t="shared" si="116"/>
        <v>2.3038925060010708E-5</v>
      </c>
      <c r="O1213">
        <f t="shared" si="117"/>
        <v>1.2881374214368688E-6</v>
      </c>
      <c r="P1213" cm="1">
        <f t="array" ref="P1213">INDEX($AA$11:$AA$61,A1213)</f>
        <v>1.8115348942359025E-11</v>
      </c>
      <c r="Q1213" cm="1">
        <f t="array" ref="Q1213">INDEX($AB$11:$AB$61,A1213)</f>
        <v>1.0810744299642676</v>
      </c>
      <c r="R1213">
        <f t="shared" si="120"/>
        <v>0.30985741421693369</v>
      </c>
    </row>
    <row r="1214" spans="1:18" x14ac:dyDescent="0.2">
      <c r="A1214" s="2">
        <v>12</v>
      </c>
      <c r="B1214" s="2">
        <v>1204</v>
      </c>
      <c r="C1214" s="2">
        <v>11</v>
      </c>
      <c r="D1214" s="2">
        <v>92</v>
      </c>
      <c r="E1214" s="2">
        <v>284.14999999999998</v>
      </c>
      <c r="F1214" s="2" cm="1">
        <f t="array" ref="F1214">INDEX($V$11:$V$61,A1214)</f>
        <v>1</v>
      </c>
      <c r="G1214" cm="1">
        <f t="array" ref="G1214">INDEX($W$11:$W$61,A1214)</f>
        <v>-1.8878658105791759</v>
      </c>
      <c r="H1214">
        <f t="shared" si="115"/>
        <v>1.1910281242048628</v>
      </c>
      <c r="I1214">
        <f t="shared" si="118"/>
        <v>36857.535849169675</v>
      </c>
      <c r="J1214" cm="1">
        <f t="array" ref="J1214">INDEX($X$11:$X$61,A1214)</f>
        <v>0.96929899368923755</v>
      </c>
      <c r="K1214">
        <f t="shared" si="119"/>
        <v>333.42823258450073</v>
      </c>
      <c r="L1214" cm="1">
        <f t="array" ref="L1214">INDEX($Y$11:$Y$61,A1214)</f>
        <v>4.8225054172369359E-6</v>
      </c>
      <c r="M1214" cm="1">
        <f t="array" ref="M1214">INDEX($Z$11:$Z$61,A1214)</f>
        <v>8.0422748800942911E-7</v>
      </c>
      <c r="N1214">
        <f t="shared" si="116"/>
        <v>2.2829383253516916E-5</v>
      </c>
      <c r="O1214">
        <f t="shared" si="117"/>
        <v>1.3018886559069127E-6</v>
      </c>
      <c r="P1214" cm="1">
        <f t="array" ref="P1214">INDEX($AA$11:$AA$61,A1214)</f>
        <v>1.8115348942359025E-11</v>
      </c>
      <c r="Q1214" cm="1">
        <f t="array" ref="Q1214">INDEX($AB$11:$AB$61,A1214)</f>
        <v>1.0810744299642676</v>
      </c>
      <c r="R1214">
        <f t="shared" si="120"/>
        <v>0.30745482422759046</v>
      </c>
    </row>
    <row r="1215" spans="1:18" x14ac:dyDescent="0.2">
      <c r="A1215" s="2">
        <v>12</v>
      </c>
      <c r="B1215" s="2">
        <v>1205</v>
      </c>
      <c r="C1215" s="2">
        <v>11</v>
      </c>
      <c r="D1215" s="2">
        <v>93</v>
      </c>
      <c r="E1215" s="2">
        <v>284.14999999999998</v>
      </c>
      <c r="F1215" s="2" cm="1">
        <f t="array" ref="F1215">INDEX($V$11:$V$61,A1215)</f>
        <v>1</v>
      </c>
      <c r="G1215" cm="1">
        <f t="array" ref="G1215">INDEX($W$11:$W$61,A1215)</f>
        <v>-1.8878658105791759</v>
      </c>
      <c r="H1215">
        <f t="shared" si="115"/>
        <v>1.2039740820766547</v>
      </c>
      <c r="I1215">
        <f t="shared" si="118"/>
        <v>37350.484972985629</v>
      </c>
      <c r="J1215" cm="1">
        <f t="array" ref="J1215">INDEX($X$11:$X$61,A1215)</f>
        <v>0.96929899368923755</v>
      </c>
      <c r="K1215">
        <f t="shared" si="119"/>
        <v>336.95308925090541</v>
      </c>
      <c r="L1215" cm="1">
        <f t="array" ref="L1215">INDEX($Y$11:$Y$61,A1215)</f>
        <v>4.8225054172369359E-6</v>
      </c>
      <c r="M1215" cm="1">
        <f t="array" ref="M1215">INDEX($Z$11:$Z$61,A1215)</f>
        <v>8.0422748800942911E-7</v>
      </c>
      <c r="N1215">
        <f t="shared" si="116"/>
        <v>2.2622141990446871E-5</v>
      </c>
      <c r="O1215">
        <f t="shared" si="117"/>
        <v>1.3156395116484289E-6</v>
      </c>
      <c r="P1215" cm="1">
        <f t="array" ref="P1215">INDEX($AA$11:$AA$61,A1215)</f>
        <v>1.8115348942359025E-11</v>
      </c>
      <c r="Q1215" cm="1">
        <f t="array" ref="Q1215">INDEX($AB$11:$AB$61,A1215)</f>
        <v>1.0810744299642676</v>
      </c>
      <c r="R1215">
        <f t="shared" si="120"/>
        <v>0.30507890323151826</v>
      </c>
    </row>
    <row r="1216" spans="1:18" x14ac:dyDescent="0.2">
      <c r="A1216" s="2">
        <v>12</v>
      </c>
      <c r="B1216" s="2">
        <v>1206</v>
      </c>
      <c r="C1216" s="2">
        <v>11</v>
      </c>
      <c r="D1216" s="2">
        <v>94</v>
      </c>
      <c r="E1216" s="2">
        <v>284.14999999999998</v>
      </c>
      <c r="F1216" s="2" cm="1">
        <f t="array" ref="F1216">INDEX($V$11:$V$61,A1216)</f>
        <v>1</v>
      </c>
      <c r="G1216" cm="1">
        <f t="array" ref="G1216">INDEX($W$11:$W$61,A1216)</f>
        <v>-1.8878658105791759</v>
      </c>
      <c r="H1216">
        <f t="shared" si="115"/>
        <v>1.2169200399484468</v>
      </c>
      <c r="I1216">
        <f t="shared" si="118"/>
        <v>37843.918267082801</v>
      </c>
      <c r="J1216" cm="1">
        <f t="array" ref="J1216">INDEX($X$11:$X$61,A1216)</f>
        <v>0.96929899368923755</v>
      </c>
      <c r="K1216">
        <f t="shared" si="119"/>
        <v>340.47794591731002</v>
      </c>
      <c r="L1216" cm="1">
        <f t="array" ref="L1216">INDEX($Y$11:$Y$61,A1216)</f>
        <v>4.8225054172369359E-6</v>
      </c>
      <c r="M1216" cm="1">
        <f t="array" ref="M1216">INDEX($Z$11:$Z$61,A1216)</f>
        <v>8.0422748800942911E-7</v>
      </c>
      <c r="N1216">
        <f t="shared" si="116"/>
        <v>2.241722945360417E-5</v>
      </c>
      <c r="O1216">
        <f t="shared" si="117"/>
        <v>1.3293899846694373E-6</v>
      </c>
      <c r="P1216" cm="1">
        <f t="array" ref="P1216">INDEX($AA$11:$AA$61,A1216)</f>
        <v>1.8115348942359025E-11</v>
      </c>
      <c r="Q1216" cm="1">
        <f t="array" ref="Q1216">INDEX($AB$11:$AB$61,A1216)</f>
        <v>1.0810744299642676</v>
      </c>
      <c r="R1216">
        <f t="shared" si="120"/>
        <v>0.30272997793842932</v>
      </c>
    </row>
    <row r="1217" spans="1:18" x14ac:dyDescent="0.2">
      <c r="A1217" s="2">
        <v>12</v>
      </c>
      <c r="B1217" s="2">
        <v>1207</v>
      </c>
      <c r="C1217" s="2">
        <v>11</v>
      </c>
      <c r="D1217" s="2">
        <v>95</v>
      </c>
      <c r="E1217" s="2">
        <v>284.14999999999998</v>
      </c>
      <c r="F1217" s="2" cm="1">
        <f t="array" ref="F1217">INDEX($V$11:$V$61,A1217)</f>
        <v>1</v>
      </c>
      <c r="G1217" cm="1">
        <f t="array" ref="G1217">INDEX($W$11:$W$61,A1217)</f>
        <v>-1.8878658105791759</v>
      </c>
      <c r="H1217">
        <f t="shared" si="115"/>
        <v>1.2298659978202386</v>
      </c>
      <c r="I1217">
        <f t="shared" si="118"/>
        <v>38337.824130166438</v>
      </c>
      <c r="J1217" cm="1">
        <f t="array" ref="J1217">INDEX($X$11:$X$61,A1217)</f>
        <v>0.96929899368923755</v>
      </c>
      <c r="K1217">
        <f t="shared" si="119"/>
        <v>344.00280258371464</v>
      </c>
      <c r="L1217" cm="1">
        <f t="array" ref="L1217">INDEX($Y$11:$Y$61,A1217)</f>
        <v>4.8225054172369359E-6</v>
      </c>
      <c r="M1217" cm="1">
        <f t="array" ref="M1217">INDEX($Z$11:$Z$61,A1217)</f>
        <v>8.0422748800942911E-7</v>
      </c>
      <c r="N1217">
        <f t="shared" si="116"/>
        <v>2.2214667889939719E-5</v>
      </c>
      <c r="O1217">
        <f t="shared" si="117"/>
        <v>1.343140070978329E-6</v>
      </c>
      <c r="P1217" cm="1">
        <f t="array" ref="P1217">INDEX($AA$11:$AA$61,A1217)</f>
        <v>1.8115348942359025E-11</v>
      </c>
      <c r="Q1217" cm="1">
        <f t="array" ref="Q1217">INDEX($AB$11:$AB$61,A1217)</f>
        <v>1.0810744299642676</v>
      </c>
      <c r="R1217">
        <f t="shared" si="120"/>
        <v>0.30040830624492032</v>
      </c>
    </row>
    <row r="1218" spans="1:18" x14ac:dyDescent="0.2">
      <c r="A1218" s="2">
        <v>12</v>
      </c>
      <c r="B1218" s="2">
        <v>1208</v>
      </c>
      <c r="C1218" s="2">
        <v>11</v>
      </c>
      <c r="D1218" s="2">
        <v>96</v>
      </c>
      <c r="E1218" s="2">
        <v>284.14999999999998</v>
      </c>
      <c r="F1218" s="2" cm="1">
        <f t="array" ref="F1218">INDEX($V$11:$V$61,A1218)</f>
        <v>1</v>
      </c>
      <c r="G1218" cm="1">
        <f t="array" ref="G1218">INDEX($W$11:$W$61,A1218)</f>
        <v>-1.8878658105791759</v>
      </c>
      <c r="H1218">
        <f t="shared" si="115"/>
        <v>1.2428119556920307</v>
      </c>
      <c r="I1218">
        <f t="shared" si="118"/>
        <v>38832.191328645975</v>
      </c>
      <c r="J1218" cm="1">
        <f t="array" ref="J1218">INDEX($X$11:$X$61,A1218)</f>
        <v>0.96929899368923755</v>
      </c>
      <c r="K1218">
        <f t="shared" si="119"/>
        <v>347.52765925011931</v>
      </c>
      <c r="L1218" cm="1">
        <f t="array" ref="L1218">INDEX($Y$11:$Y$61,A1218)</f>
        <v>4.8225054172369359E-6</v>
      </c>
      <c r="M1218" cm="1">
        <f t="array" ref="M1218">INDEX($Z$11:$Z$61,A1218)</f>
        <v>8.0422748800942911E-7</v>
      </c>
      <c r="N1218">
        <f t="shared" si="116"/>
        <v>2.201447413599822E-5</v>
      </c>
      <c r="O1218">
        <f t="shared" si="117"/>
        <v>1.3568897665838694E-6</v>
      </c>
      <c r="P1218" cm="1">
        <f t="array" ref="P1218">INDEX($AA$11:$AA$61,A1218)</f>
        <v>1.8115348942359025E-11</v>
      </c>
      <c r="Q1218" cm="1">
        <f t="array" ref="Q1218">INDEX($AB$11:$AB$61,A1218)</f>
        <v>1.0810744299642676</v>
      </c>
      <c r="R1218">
        <f t="shared" si="120"/>
        <v>0.29811408332586581</v>
      </c>
    </row>
    <row r="1219" spans="1:18" x14ac:dyDescent="0.2">
      <c r="A1219" s="2">
        <v>12</v>
      </c>
      <c r="B1219" s="2">
        <v>1209</v>
      </c>
      <c r="C1219" s="2">
        <v>11</v>
      </c>
      <c r="D1219" s="2">
        <v>97</v>
      </c>
      <c r="E1219" s="2">
        <v>284.14999999999998</v>
      </c>
      <c r="F1219" s="2" cm="1">
        <f t="array" ref="F1219">INDEX($V$11:$V$61,A1219)</f>
        <v>1</v>
      </c>
      <c r="G1219" cm="1">
        <f t="array" ref="G1219">INDEX($W$11:$W$61,A1219)</f>
        <v>-1.8878658105791759</v>
      </c>
      <c r="H1219">
        <f t="shared" si="115"/>
        <v>1.2557579135638228</v>
      </c>
      <c r="I1219">
        <f t="shared" si="118"/>
        <v>39327.008982181535</v>
      </c>
      <c r="J1219" cm="1">
        <f t="array" ref="J1219">INDEX($X$11:$X$61,A1219)</f>
        <v>0.96929899368923755</v>
      </c>
      <c r="K1219">
        <f t="shared" si="119"/>
        <v>351.05251591652393</v>
      </c>
      <c r="L1219" cm="1">
        <f t="array" ref="L1219">INDEX($Y$11:$Y$61,A1219)</f>
        <v>4.8225054172369359E-6</v>
      </c>
      <c r="M1219" cm="1">
        <f t="array" ref="M1219">INDEX($Z$11:$Z$61,A1219)</f>
        <v>8.0422748800942911E-7</v>
      </c>
      <c r="N1219">
        <f t="shared" si="116"/>
        <v>2.1816660102878597E-5</v>
      </c>
      <c r="O1219">
        <f t="shared" si="117"/>
        <v>1.3706390674952024E-6</v>
      </c>
      <c r="P1219" cm="1">
        <f t="array" ref="P1219">INDEX($AA$11:$AA$61,A1219)</f>
        <v>1.8115348942359025E-11</v>
      </c>
      <c r="Q1219" cm="1">
        <f t="array" ref="Q1219">INDEX($AB$11:$AB$61,A1219)</f>
        <v>1.0810744299642676</v>
      </c>
      <c r="R1219">
        <f t="shared" si="120"/>
        <v>0.29584744725646345</v>
      </c>
    </row>
    <row r="1220" spans="1:18" x14ac:dyDescent="0.2">
      <c r="A1220" s="2">
        <v>12</v>
      </c>
      <c r="B1220" s="2">
        <v>1210</v>
      </c>
      <c r="C1220" s="2">
        <v>11</v>
      </c>
      <c r="D1220" s="2">
        <v>98</v>
      </c>
      <c r="E1220" s="2">
        <v>284.14999999999998</v>
      </c>
      <c r="F1220" s="2" cm="1">
        <f t="array" ref="F1220">INDEX($V$11:$V$61,A1220)</f>
        <v>1</v>
      </c>
      <c r="G1220" cm="1">
        <f t="array" ref="G1220">INDEX($W$11:$W$61,A1220)</f>
        <v>-1.8878658105791759</v>
      </c>
      <c r="H1220">
        <f t="shared" si="115"/>
        <v>1.2687038714356147</v>
      </c>
      <c r="I1220">
        <f t="shared" si="118"/>
        <v>39822.266549906853</v>
      </c>
      <c r="J1220" cm="1">
        <f t="array" ref="J1220">INDEX($X$11:$X$61,A1220)</f>
        <v>0.96929899368923755</v>
      </c>
      <c r="K1220">
        <f t="shared" si="119"/>
        <v>354.57737258292855</v>
      </c>
      <c r="L1220" cm="1">
        <f t="array" ref="L1220">INDEX($Y$11:$Y$61,A1220)</f>
        <v>4.8225054172369359E-6</v>
      </c>
      <c r="M1220" cm="1">
        <f t="array" ref="M1220">INDEX($Z$11:$Z$61,A1220)</f>
        <v>8.0422748800942911E-7</v>
      </c>
      <c r="N1220">
        <f t="shared" si="116"/>
        <v>2.1621233223589453E-5</v>
      </c>
      <c r="O1220">
        <f t="shared" si="117"/>
        <v>1.3843879697218545E-6</v>
      </c>
      <c r="P1220" cm="1">
        <f t="array" ref="P1220">INDEX($AA$11:$AA$61,A1220)</f>
        <v>1.8115348942359025E-11</v>
      </c>
      <c r="Q1220" cm="1">
        <f t="array" ref="Q1220">INDEX($AB$11:$AB$61,A1220)</f>
        <v>1.0810744299642676</v>
      </c>
      <c r="R1220">
        <f t="shared" si="120"/>
        <v>0.29360848419833452</v>
      </c>
    </row>
    <row r="1221" spans="1:18" x14ac:dyDescent="0.2">
      <c r="A1221" s="2">
        <v>12</v>
      </c>
      <c r="B1221" s="2">
        <v>1211</v>
      </c>
      <c r="C1221" s="2">
        <v>11</v>
      </c>
      <c r="D1221" s="2">
        <v>99</v>
      </c>
      <c r="E1221" s="2">
        <v>284.14999999999998</v>
      </c>
      <c r="F1221" s="2" cm="1">
        <f t="array" ref="F1221">INDEX($V$11:$V$61,A1221)</f>
        <v>1</v>
      </c>
      <c r="G1221" cm="1">
        <f t="array" ref="G1221">INDEX($W$11:$W$61,A1221)</f>
        <v>-1.8878658105791759</v>
      </c>
      <c r="H1221">
        <f t="shared" si="115"/>
        <v>1.2816498293074068</v>
      </c>
      <c r="I1221">
        <f t="shared" si="118"/>
        <v>40317.953817292044</v>
      </c>
      <c r="J1221" cm="1">
        <f t="array" ref="J1221">INDEX($X$11:$X$61,A1221)</f>
        <v>0.96929899368923755</v>
      </c>
      <c r="K1221">
        <f t="shared" si="119"/>
        <v>358.10222924933322</v>
      </c>
      <c r="L1221" cm="1">
        <f t="array" ref="L1221">INDEX($Y$11:$Y$61,A1221)</f>
        <v>4.8225054172369359E-6</v>
      </c>
      <c r="M1221" cm="1">
        <f t="array" ref="M1221">INDEX($Z$11:$Z$61,A1221)</f>
        <v>8.0422748800942911E-7</v>
      </c>
      <c r="N1221">
        <f t="shared" si="116"/>
        <v>2.1428196865503271E-5</v>
      </c>
      <c r="O1221">
        <f t="shared" si="117"/>
        <v>1.3981364692737395E-6</v>
      </c>
      <c r="P1221" cm="1">
        <f t="array" ref="P1221">INDEX($AA$11:$AA$61,A1221)</f>
        <v>1.8115348942359025E-11</v>
      </c>
      <c r="Q1221" cm="1">
        <f t="array" ref="Q1221">INDEX($AB$11:$AB$61,A1221)</f>
        <v>1.0810744299642676</v>
      </c>
      <c r="R1221">
        <f t="shared" si="120"/>
        <v>0.29139723318101973</v>
      </c>
    </row>
    <row r="1222" spans="1:18" x14ac:dyDescent="0.2">
      <c r="A1222" s="2">
        <v>12</v>
      </c>
      <c r="B1222" s="2">
        <v>1212</v>
      </c>
      <c r="C1222" s="2">
        <v>11</v>
      </c>
      <c r="D1222" s="2">
        <v>100</v>
      </c>
      <c r="E1222" s="2">
        <v>284.14999999999998</v>
      </c>
      <c r="F1222" s="2" cm="1">
        <f t="array" ref="F1222">INDEX($V$11:$V$61,A1222)</f>
        <v>1</v>
      </c>
      <c r="G1222" cm="1">
        <f t="array" ref="G1222">INDEX($W$11:$W$61,A1222)</f>
        <v>-1.8878658105791759</v>
      </c>
      <c r="H1222">
        <f t="shared" si="115"/>
        <v>1.2945957871791987</v>
      </c>
      <c r="I1222">
        <f t="shared" si="118"/>
        <v>40814.060883611644</v>
      </c>
      <c r="J1222" cm="1">
        <f t="array" ref="J1222">INDEX($X$11:$X$61,A1222)</f>
        <v>0.96929899368923755</v>
      </c>
      <c r="K1222">
        <f t="shared" si="119"/>
        <v>361.62708591573784</v>
      </c>
      <c r="L1222" cm="1">
        <f t="array" ref="L1222">INDEX($Y$11:$Y$61,A1222)</f>
        <v>4.8225054172369359E-6</v>
      </c>
      <c r="M1222" cm="1">
        <f t="array" ref="M1222">INDEX($Z$11:$Z$61,A1222)</f>
        <v>8.0422748800942911E-7</v>
      </c>
      <c r="N1222">
        <f t="shared" si="116"/>
        <v>2.1237550710442147E-5</v>
      </c>
      <c r="O1222">
        <f t="shared" si="117"/>
        <v>1.4118845621611591E-6</v>
      </c>
      <c r="P1222" cm="1">
        <f t="array" ref="P1222">INDEX($AA$11:$AA$61,A1222)</f>
        <v>1.8115348942359025E-11</v>
      </c>
      <c r="Q1222" cm="1">
        <f t="array" ref="Q1222">INDEX($AB$11:$AB$61,A1222)</f>
        <v>1.0810744299642676</v>
      </c>
      <c r="R1222">
        <f t="shared" si="120"/>
        <v>0.28921369050823498</v>
      </c>
    </row>
    <row r="1223" spans="1:18" x14ac:dyDescent="0.2">
      <c r="A1223" s="2">
        <v>13</v>
      </c>
      <c r="B1223" s="2">
        <v>1213</v>
      </c>
      <c r="C1223" s="2">
        <v>12</v>
      </c>
      <c r="D1223" s="2">
        <v>0</v>
      </c>
      <c r="E1223" s="2">
        <v>285.14999999999998</v>
      </c>
      <c r="F1223" s="2" cm="1">
        <f t="array" ref="F1223">INDEX($V$11:$V$61,A1223)</f>
        <v>1</v>
      </c>
      <c r="G1223" cm="1">
        <f t="array" ref="G1223">INDEX($W$11:$W$61,A1223)</f>
        <v>-1.8591213470733212</v>
      </c>
      <c r="H1223">
        <f t="shared" si="115"/>
        <v>0</v>
      </c>
      <c r="I1223">
        <f t="shared" si="118"/>
        <v>24</v>
      </c>
      <c r="J1223" cm="1">
        <f t="array" ref="J1223">INDEX($X$11:$X$61,A1223)</f>
        <v>0.97271021661265566</v>
      </c>
      <c r="K1223">
        <f t="shared" si="119"/>
        <v>9.1253760560386841</v>
      </c>
      <c r="L1223" cm="1">
        <f t="array" ref="L1223">INDEX($Y$11:$Y$61,A1223)</f>
        <v>4.9576316794889295E-6</v>
      </c>
      <c r="M1223" cm="1">
        <f t="array" ref="M1223">INDEX($Z$11:$Z$61,A1223)</f>
        <v>8.3819597355489518E-7</v>
      </c>
      <c r="N1223">
        <f t="shared" si="116"/>
        <v>9.3749789062974615E-8</v>
      </c>
      <c r="O1223">
        <f t="shared" si="117"/>
        <v>3.5645988623861395E-8</v>
      </c>
      <c r="P1223" cm="1">
        <f t="array" ref="P1223">INDEX($AA$11:$AA$61,A1223)</f>
        <v>1.814719733006672E-11</v>
      </c>
      <c r="Q1223" cm="1">
        <f t="array" ref="Q1223">INDEX($AB$11:$AB$61,A1223)</f>
        <v>1.0716212241385445</v>
      </c>
      <c r="R1223">
        <f t="shared" si="120"/>
        <v>4.1531099517964035E-2</v>
      </c>
    </row>
    <row r="1224" spans="1:18" x14ac:dyDescent="0.2">
      <c r="A1224" s="2">
        <v>13</v>
      </c>
      <c r="B1224" s="2">
        <v>1214</v>
      </c>
      <c r="C1224" s="2">
        <v>12</v>
      </c>
      <c r="D1224" s="2">
        <v>1</v>
      </c>
      <c r="E1224" s="2">
        <v>285.14999999999998</v>
      </c>
      <c r="F1224" s="2" cm="1">
        <f t="array" ref="F1224">INDEX($V$11:$V$61,A1224)</f>
        <v>1</v>
      </c>
      <c r="G1224" cm="1">
        <f t="array" ref="G1224">INDEX($W$11:$W$61,A1224)</f>
        <v>-1.8591213470733212</v>
      </c>
      <c r="H1224">
        <f t="shared" si="115"/>
        <v>1.383179847978332E-2</v>
      </c>
      <c r="I1224">
        <f t="shared" si="118"/>
        <v>70.699312331060895</v>
      </c>
      <c r="J1224" cm="1">
        <f t="array" ref="J1224">INDEX($X$11:$X$61,A1224)</f>
        <v>0.97271021661265566</v>
      </c>
      <c r="K1224">
        <f t="shared" si="119"/>
        <v>12.903400085871644</v>
      </c>
      <c r="L1224" cm="1">
        <f t="array" ref="L1224">INDEX($Y$11:$Y$61,A1224)</f>
        <v>4.9576316794889295E-6</v>
      </c>
      <c r="M1224" cm="1">
        <f t="array" ref="M1224">INDEX($Z$11:$Z$61,A1224)</f>
        <v>8.3819597355489518E-7</v>
      </c>
      <c r="N1224">
        <f t="shared" si="116"/>
        <v>2.7616379670288182E-7</v>
      </c>
      <c r="O1224">
        <f t="shared" si="117"/>
        <v>5.0403873803675318E-8</v>
      </c>
      <c r="P1224" cm="1">
        <f t="array" ref="P1224">INDEX($AA$11:$AA$61,A1224)</f>
        <v>1.814719733006672E-11</v>
      </c>
      <c r="Q1224" cm="1">
        <f t="array" ref="Q1224">INDEX($AB$11:$AB$61,A1224)</f>
        <v>1.0716212241385445</v>
      </c>
      <c r="R1224">
        <f t="shared" si="120"/>
        <v>4.3715507520245195E-2</v>
      </c>
    </row>
    <row r="1225" spans="1:18" x14ac:dyDescent="0.2">
      <c r="A1225" s="2">
        <v>13</v>
      </c>
      <c r="B1225" s="2">
        <v>1215</v>
      </c>
      <c r="C1225" s="2">
        <v>12</v>
      </c>
      <c r="D1225" s="2">
        <v>2</v>
      </c>
      <c r="E1225" s="2">
        <v>285.14999999999998</v>
      </c>
      <c r="F1225" s="2" cm="1">
        <f t="array" ref="F1225">INDEX($V$11:$V$61,A1225)</f>
        <v>1</v>
      </c>
      <c r="G1225" cm="1">
        <f t="array" ref="G1225">INDEX($W$11:$W$61,A1225)</f>
        <v>-1.8591213470733212</v>
      </c>
      <c r="H1225">
        <f t="shared" si="115"/>
        <v>2.766359695956664E-2</v>
      </c>
      <c r="I1225">
        <f t="shared" si="118"/>
        <v>151.23647443564278</v>
      </c>
      <c r="J1225" cm="1">
        <f t="array" ref="J1225">INDEX($X$11:$X$61,A1225)</f>
        <v>0.97271021661265566</v>
      </c>
      <c r="K1225">
        <f t="shared" si="119"/>
        <v>16.681424115704601</v>
      </c>
      <c r="L1225" cm="1">
        <f t="array" ref="L1225">INDEX($Y$11:$Y$61,A1225)</f>
        <v>4.9576316794889295E-6</v>
      </c>
      <c r="M1225" cm="1">
        <f t="array" ref="M1225">INDEX($Z$11:$Z$61,A1225)</f>
        <v>8.3819597355489518E-7</v>
      </c>
      <c r="N1225">
        <f t="shared" si="116"/>
        <v>5.9071470051042224E-7</v>
      </c>
      <c r="O1225">
        <f t="shared" si="117"/>
        <v>6.5161742121689268E-8</v>
      </c>
      <c r="P1225" cm="1">
        <f t="array" ref="P1225">INDEX($AA$11:$AA$61,A1225)</f>
        <v>1.814719733006672E-11</v>
      </c>
      <c r="Q1225" cm="1">
        <f t="array" ref="Q1225">INDEX($AB$11:$AB$61,A1225)</f>
        <v>1.0716212241385445</v>
      </c>
      <c r="R1225">
        <f t="shared" si="120"/>
        <v>4.7460903100335565E-2</v>
      </c>
    </row>
    <row r="1226" spans="1:18" x14ac:dyDescent="0.2">
      <c r="A1226" s="2">
        <v>13</v>
      </c>
      <c r="B1226" s="2">
        <v>1216</v>
      </c>
      <c r="C1226" s="2">
        <v>12</v>
      </c>
      <c r="D1226" s="2">
        <v>3</v>
      </c>
      <c r="E1226" s="2">
        <v>285.14999999999998</v>
      </c>
      <c r="F1226" s="2" cm="1">
        <f t="array" ref="F1226">INDEX($V$11:$V$61,A1226)</f>
        <v>1</v>
      </c>
      <c r="G1226" cm="1">
        <f t="array" ref="G1226">INDEX($W$11:$W$61,A1226)</f>
        <v>-1.8591213470733212</v>
      </c>
      <c r="H1226">
        <f t="shared" si="115"/>
        <v>4.1495395439349964E-2</v>
      </c>
      <c r="I1226">
        <f t="shared" si="118"/>
        <v>262.36494317831375</v>
      </c>
      <c r="J1226" cm="1">
        <f t="array" ref="J1226">INDEX($X$11:$X$61,A1226)</f>
        <v>0.97271021661265566</v>
      </c>
      <c r="K1226">
        <f t="shared" si="119"/>
        <v>20.459448145537564</v>
      </c>
      <c r="L1226" cm="1">
        <f t="array" ref="L1226">INDEX($Y$11:$Y$61,A1226)</f>
        <v>4.9576316794889295E-6</v>
      </c>
      <c r="M1226" cm="1">
        <f t="array" ref="M1226">INDEX($Z$11:$Z$61,A1226)</f>
        <v>8.3819597355489518E-7</v>
      </c>
      <c r="N1226">
        <f t="shared" si="116"/>
        <v>1.0245875598487784E-6</v>
      </c>
      <c r="O1226">
        <f t="shared" si="117"/>
        <v>7.9919588640919541E-8</v>
      </c>
      <c r="P1226" cm="1">
        <f t="array" ref="P1226">INDEX($AA$11:$AA$61,A1226)</f>
        <v>1.814719733006672E-11</v>
      </c>
      <c r="Q1226" cm="1">
        <f t="array" ref="Q1226">INDEX($AB$11:$AB$61,A1226)</f>
        <v>1.0716212241385445</v>
      </c>
      <c r="R1226">
        <f t="shared" si="120"/>
        <v>5.2615898073260621E-2</v>
      </c>
    </row>
    <row r="1227" spans="1:18" x14ac:dyDescent="0.2">
      <c r="A1227" s="2">
        <v>13</v>
      </c>
      <c r="B1227" s="2">
        <v>1217</v>
      </c>
      <c r="C1227" s="2">
        <v>12</v>
      </c>
      <c r="D1227" s="2">
        <v>4</v>
      </c>
      <c r="E1227" s="2">
        <v>285.14999999999998</v>
      </c>
      <c r="F1227" s="2" cm="1">
        <f t="array" ref="F1227">INDEX($V$11:$V$61,A1227)</f>
        <v>1</v>
      </c>
      <c r="G1227" cm="1">
        <f t="array" ref="G1227">INDEX($W$11:$W$61,A1227)</f>
        <v>-1.8591213470733212</v>
      </c>
      <c r="H1227">
        <f t="shared" ref="H1227:H1290" si="121">D1227*POWER(10,G1227)*F1227^-1</f>
        <v>5.532719391913328E-2</v>
      </c>
      <c r="I1227">
        <f t="shared" si="118"/>
        <v>401.2406203655321</v>
      </c>
      <c r="J1227" cm="1">
        <f t="array" ref="J1227">INDEX($X$11:$X$61,A1227)</f>
        <v>0.97271021661265566</v>
      </c>
      <c r="K1227">
        <f t="shared" si="119"/>
        <v>24.23747217537052</v>
      </c>
      <c r="L1227" cm="1">
        <f t="array" ref="L1227">INDEX($Y$11:$Y$61,A1227)</f>
        <v>4.9576316794889295E-6</v>
      </c>
      <c r="M1227" cm="1">
        <f t="array" ref="M1227">INDEX($Z$11:$Z$61,A1227)</f>
        <v>8.3819597355489518E-7</v>
      </c>
      <c r="N1227">
        <f t="shared" ref="N1227:N1290" si="122">I1227/(I1227^2+$D$6)</f>
        <v>1.5663611155023619E-6</v>
      </c>
      <c r="O1227">
        <f t="shared" ref="O1227:O1290" si="123">K1227/(K1227^2+$D$6)</f>
        <v>9.4677408424406698E-8</v>
      </c>
      <c r="P1227" cm="1">
        <f t="array" ref="P1227">INDEX($AA$11:$AA$61,A1227)</f>
        <v>1.814719733006672E-11</v>
      </c>
      <c r="Q1227" cm="1">
        <f t="array" ref="Q1227">INDEX($AB$11:$AB$61,A1227)</f>
        <v>1.0716212241385445</v>
      </c>
      <c r="R1227">
        <f t="shared" si="120"/>
        <v>5.9045568387047311E-2</v>
      </c>
    </row>
    <row r="1228" spans="1:18" x14ac:dyDescent="0.2">
      <c r="A1228" s="2">
        <v>13</v>
      </c>
      <c r="B1228" s="2">
        <v>1218</v>
      </c>
      <c r="C1228" s="2">
        <v>12</v>
      </c>
      <c r="D1228" s="2">
        <v>5</v>
      </c>
      <c r="E1228" s="2">
        <v>285.14999999999998</v>
      </c>
      <c r="F1228" s="2" cm="1">
        <f t="array" ref="F1228">INDEX($V$11:$V$61,A1228)</f>
        <v>1</v>
      </c>
      <c r="G1228" cm="1">
        <f t="array" ref="G1228">INDEX($W$11:$W$61,A1228)</f>
        <v>-1.8591213470733212</v>
      </c>
      <c r="H1228">
        <f t="shared" si="121"/>
        <v>6.9158992398916597E-2</v>
      </c>
      <c r="I1228">
        <f t="shared" ref="I1228:I1291" si="124">F1228*(24+4.04*10000*H1228*(0.02+H1228)/(0.391+H1228))</f>
        <v>565.36136781079381</v>
      </c>
      <c r="J1228" cm="1">
        <f t="array" ref="J1228">INDEX($X$11:$X$61,A1228)</f>
        <v>0.97271021661265566</v>
      </c>
      <c r="K1228">
        <f t="shared" ref="K1228:K1291" si="125">F1228*POWER(J1228,-0.5)*(9+280*H1228*EXP(-4.17*(POWER(J1228,-1/3)-1)))</f>
        <v>28.01549620520348</v>
      </c>
      <c r="L1228" cm="1">
        <f t="array" ref="L1228">INDEX($Y$11:$Y$61,A1228)</f>
        <v>4.9576316794889295E-6</v>
      </c>
      <c r="M1228" cm="1">
        <f t="array" ref="M1228">INDEX($Z$11:$Z$61,A1228)</f>
        <v>8.3819597355489518E-7</v>
      </c>
      <c r="N1228">
        <f t="shared" si="122"/>
        <v>2.2056888898573614E-6</v>
      </c>
      <c r="O1228">
        <f t="shared" si="123"/>
        <v>1.0943519653522118E-7</v>
      </c>
      <c r="P1228" cm="1">
        <f t="array" ref="P1228">INDEX($AA$11:$AA$61,A1228)</f>
        <v>1.814719733006672E-11</v>
      </c>
      <c r="Q1228" cm="1">
        <f t="array" ref="Q1228">INDEX($AB$11:$AB$61,A1228)</f>
        <v>1.0716212241385445</v>
      </c>
      <c r="R1228">
        <f t="shared" ref="R1228:R1291" si="126">8.686*$D$6*(P1228+Q1228*(L1228*N1228+M1228*O1228))</f>
        <v>6.6627686827729959E-2</v>
      </c>
    </row>
    <row r="1229" spans="1:18" x14ac:dyDescent="0.2">
      <c r="A1229" s="2">
        <v>13</v>
      </c>
      <c r="B1229" s="2">
        <v>1219</v>
      </c>
      <c r="C1229" s="2">
        <v>12</v>
      </c>
      <c r="D1229" s="2">
        <v>6</v>
      </c>
      <c r="E1229" s="2">
        <v>285.14999999999998</v>
      </c>
      <c r="F1229" s="2" cm="1">
        <f t="array" ref="F1229">INDEX($V$11:$V$61,A1229)</f>
        <v>1</v>
      </c>
      <c r="G1229" cm="1">
        <f t="array" ref="G1229">INDEX($W$11:$W$61,A1229)</f>
        <v>-1.8591213470733212</v>
      </c>
      <c r="H1229">
        <f t="shared" si="121"/>
        <v>8.2990790878699927E-2</v>
      </c>
      <c r="I1229">
        <f t="shared" si="124"/>
        <v>752.5171126742664</v>
      </c>
      <c r="J1229" cm="1">
        <f t="array" ref="J1229">INDEX($X$11:$X$61,A1229)</f>
        <v>0.97271021661265566</v>
      </c>
      <c r="K1229">
        <f t="shared" si="125"/>
        <v>31.793520235036443</v>
      </c>
      <c r="L1229" cm="1">
        <f t="array" ref="L1229">INDEX($Y$11:$Y$61,A1229)</f>
        <v>4.9576316794889295E-6</v>
      </c>
      <c r="M1229" cm="1">
        <f t="array" ref="M1229">INDEX($Z$11:$Z$61,A1229)</f>
        <v>8.3819597355489518E-7</v>
      </c>
      <c r="N1229">
        <f t="shared" si="122"/>
        <v>2.9330319899946539E-6</v>
      </c>
      <c r="O1229">
        <f t="shared" si="123"/>
        <v>1.2419294803646871E-7</v>
      </c>
      <c r="P1229" cm="1">
        <f t="array" ref="P1229">INDEX($AA$11:$AA$61,A1229)</f>
        <v>1.814719733006672E-11</v>
      </c>
      <c r="Q1229" cm="1">
        <f t="array" ref="Q1229">INDEX($AB$11:$AB$61,A1229)</f>
        <v>1.0716212241385445</v>
      </c>
      <c r="R1229">
        <f t="shared" si="126"/>
        <v>7.5249566512168006E-2</v>
      </c>
    </row>
    <row r="1230" spans="1:18" x14ac:dyDescent="0.2">
      <c r="A1230" s="2">
        <v>13</v>
      </c>
      <c r="B1230" s="2">
        <v>1220</v>
      </c>
      <c r="C1230" s="2">
        <v>12</v>
      </c>
      <c r="D1230" s="2">
        <v>7</v>
      </c>
      <c r="E1230" s="2">
        <v>285.14999999999998</v>
      </c>
      <c r="F1230" s="2" cm="1">
        <f t="array" ref="F1230">INDEX($V$11:$V$61,A1230)</f>
        <v>1</v>
      </c>
      <c r="G1230" cm="1">
        <f t="array" ref="G1230">INDEX($W$11:$W$61,A1230)</f>
        <v>-1.8591213470733212</v>
      </c>
      <c r="H1230">
        <f t="shared" si="121"/>
        <v>9.6822589358483244E-2</v>
      </c>
      <c r="I1230">
        <f t="shared" si="124"/>
        <v>960.74844112874268</v>
      </c>
      <c r="J1230" cm="1">
        <f t="array" ref="J1230">INDEX($X$11:$X$61,A1230)</f>
        <v>0.97271021661265566</v>
      </c>
      <c r="K1230">
        <f t="shared" si="125"/>
        <v>35.571544264869402</v>
      </c>
      <c r="L1230" cm="1">
        <f t="array" ref="L1230">INDEX($Y$11:$Y$61,A1230)</f>
        <v>4.9576316794889295E-6</v>
      </c>
      <c r="M1230" cm="1">
        <f t="array" ref="M1230">INDEX($Z$11:$Z$61,A1230)</f>
        <v>8.3819597355489518E-7</v>
      </c>
      <c r="N1230">
        <f t="shared" si="122"/>
        <v>3.7394406131357883E-6</v>
      </c>
      <c r="O1230">
        <f t="shared" si="123"/>
        <v>1.3895065799129582E-7</v>
      </c>
      <c r="P1230" cm="1">
        <f t="array" ref="P1230">INDEX($AA$11:$AA$61,A1230)</f>
        <v>1.814719733006672E-11</v>
      </c>
      <c r="Q1230" cm="1">
        <f t="array" ref="Q1230">INDEX($AB$11:$AB$61,A1230)</f>
        <v>1.0716212241385445</v>
      </c>
      <c r="R1230">
        <f t="shared" si="126"/>
        <v>8.4805479721832139E-2</v>
      </c>
    </row>
    <row r="1231" spans="1:18" x14ac:dyDescent="0.2">
      <c r="A1231" s="2">
        <v>13</v>
      </c>
      <c r="B1231" s="2">
        <v>1221</v>
      </c>
      <c r="C1231" s="2">
        <v>12</v>
      </c>
      <c r="D1231" s="2">
        <v>8</v>
      </c>
      <c r="E1231" s="2">
        <v>285.14999999999998</v>
      </c>
      <c r="F1231" s="2" cm="1">
        <f t="array" ref="F1231">INDEX($V$11:$V$61,A1231)</f>
        <v>1</v>
      </c>
      <c r="G1231" cm="1">
        <f t="array" ref="G1231">INDEX($W$11:$W$61,A1231)</f>
        <v>-1.8591213470733212</v>
      </c>
      <c r="H1231">
        <f t="shared" si="121"/>
        <v>0.11065438783826656</v>
      </c>
      <c r="I1231">
        <f t="shared" si="124"/>
        <v>1188.3120420492219</v>
      </c>
      <c r="J1231" cm="1">
        <f t="array" ref="J1231">INDEX($X$11:$X$61,A1231)</f>
        <v>0.97271021661265566</v>
      </c>
      <c r="K1231">
        <f t="shared" si="125"/>
        <v>39.349568294702358</v>
      </c>
      <c r="L1231" cm="1">
        <f t="array" ref="L1231">INDEX($Y$11:$Y$61,A1231)</f>
        <v>4.9576316794889295E-6</v>
      </c>
      <c r="M1231" cm="1">
        <f t="array" ref="M1231">INDEX($Z$11:$Z$61,A1231)</f>
        <v>8.3819597355489518E-7</v>
      </c>
      <c r="N1231">
        <f t="shared" si="122"/>
        <v>4.6163801505208877E-6</v>
      </c>
      <c r="O1231">
        <f t="shared" si="123"/>
        <v>1.5370832146289537E-7</v>
      </c>
      <c r="P1231" cm="1">
        <f t="array" ref="P1231">INDEX($AA$11:$AA$61,A1231)</f>
        <v>1.814719733006672E-11</v>
      </c>
      <c r="Q1231" cm="1">
        <f t="array" ref="Q1231">INDEX($AB$11:$AB$61,A1231)</f>
        <v>1.0716212241385445</v>
      </c>
      <c r="R1231">
        <f t="shared" si="126"/>
        <v>9.5194603596246846E-2</v>
      </c>
    </row>
    <row r="1232" spans="1:18" x14ac:dyDescent="0.2">
      <c r="A1232" s="2">
        <v>13</v>
      </c>
      <c r="B1232" s="2">
        <v>1222</v>
      </c>
      <c r="C1232" s="2">
        <v>12</v>
      </c>
      <c r="D1232" s="2">
        <v>9</v>
      </c>
      <c r="E1232" s="2">
        <v>285.14999999999998</v>
      </c>
      <c r="F1232" s="2" cm="1">
        <f t="array" ref="F1232">INDEX($V$11:$V$61,A1232)</f>
        <v>1</v>
      </c>
      <c r="G1232" cm="1">
        <f t="array" ref="G1232">INDEX($W$11:$W$61,A1232)</f>
        <v>-1.8591213470733212</v>
      </c>
      <c r="H1232">
        <f t="shared" si="121"/>
        <v>0.12448618631804988</v>
      </c>
      <c r="I1232">
        <f t="shared" si="124"/>
        <v>1433.6517141018767</v>
      </c>
      <c r="J1232" cm="1">
        <f t="array" ref="J1232">INDEX($X$11:$X$61,A1232)</f>
        <v>0.97271021661265566</v>
      </c>
      <c r="K1232">
        <f t="shared" si="125"/>
        <v>43.127592324535307</v>
      </c>
      <c r="L1232" cm="1">
        <f t="array" ref="L1232">INDEX($Y$11:$Y$61,A1232)</f>
        <v>4.9576316794889295E-6</v>
      </c>
      <c r="M1232" cm="1">
        <f t="array" ref="M1232">INDEX($Z$11:$Z$61,A1232)</f>
        <v>8.3819597355489518E-7</v>
      </c>
      <c r="N1232">
        <f t="shared" si="122"/>
        <v>5.5555975642205749E-6</v>
      </c>
      <c r="O1232">
        <f t="shared" si="123"/>
        <v>1.6846593351451202E-7</v>
      </c>
      <c r="P1232" cm="1">
        <f t="array" ref="P1232">INDEX($AA$11:$AA$61,A1232)</f>
        <v>1.814719733006672E-11</v>
      </c>
      <c r="Q1232" cm="1">
        <f t="array" ref="Q1232">INDEX($AB$11:$AB$61,A1232)</f>
        <v>1.0716212241385445</v>
      </c>
      <c r="R1232">
        <f t="shared" si="126"/>
        <v>0.10631944158720004</v>
      </c>
    </row>
    <row r="1233" spans="1:18" x14ac:dyDescent="0.2">
      <c r="A1233" s="2">
        <v>13</v>
      </c>
      <c r="B1233" s="2">
        <v>1223</v>
      </c>
      <c r="C1233" s="2">
        <v>12</v>
      </c>
      <c r="D1233" s="2">
        <v>10</v>
      </c>
      <c r="E1233" s="2">
        <v>285.14999999999998</v>
      </c>
      <c r="F1233" s="2" cm="1">
        <f t="array" ref="F1233">INDEX($V$11:$V$61,A1233)</f>
        <v>1</v>
      </c>
      <c r="G1233" cm="1">
        <f t="array" ref="G1233">INDEX($W$11:$W$61,A1233)</f>
        <v>-1.8591213470733212</v>
      </c>
      <c r="H1233">
        <f t="shared" si="121"/>
        <v>0.13831798479783319</v>
      </c>
      <c r="I1233">
        <f t="shared" si="124"/>
        <v>1695.3739185780803</v>
      </c>
      <c r="J1233" cm="1">
        <f t="array" ref="J1233">INDEX($X$11:$X$61,A1233)</f>
        <v>0.97271021661265566</v>
      </c>
      <c r="K1233">
        <f t="shared" si="125"/>
        <v>46.905616354368277</v>
      </c>
      <c r="L1233" cm="1">
        <f t="array" ref="L1233">INDEX($Y$11:$Y$61,A1233)</f>
        <v>4.9576316794889295E-6</v>
      </c>
      <c r="M1233" cm="1">
        <f t="array" ref="M1233">INDEX($Z$11:$Z$61,A1233)</f>
        <v>8.3819597355489518E-7</v>
      </c>
      <c r="N1233">
        <f t="shared" si="122"/>
        <v>6.549023855323305E-6</v>
      </c>
      <c r="O1233">
        <f t="shared" si="123"/>
        <v>1.8322348920944801E-7</v>
      </c>
      <c r="P1233" cm="1">
        <f t="array" ref="P1233">INDEX($AA$11:$AA$61,A1233)</f>
        <v>1.814719733006672E-11</v>
      </c>
      <c r="Q1233" cm="1">
        <f t="array" ref="Q1233">INDEX($AB$11:$AB$61,A1233)</f>
        <v>1.0716212241385445</v>
      </c>
      <c r="R1233">
        <f t="shared" si="126"/>
        <v>0.11808467127524473</v>
      </c>
    </row>
    <row r="1234" spans="1:18" x14ac:dyDescent="0.2">
      <c r="A1234" s="2">
        <v>13</v>
      </c>
      <c r="B1234" s="2">
        <v>1224</v>
      </c>
      <c r="C1234" s="2">
        <v>12</v>
      </c>
      <c r="D1234" s="2">
        <v>11</v>
      </c>
      <c r="E1234" s="2">
        <v>285.14999999999998</v>
      </c>
      <c r="F1234" s="2" cm="1">
        <f t="array" ref="F1234">INDEX($V$11:$V$61,A1234)</f>
        <v>1</v>
      </c>
      <c r="G1234" cm="1">
        <f t="array" ref="G1234">INDEX($W$11:$W$61,A1234)</f>
        <v>-1.8591213470733212</v>
      </c>
      <c r="H1234">
        <f t="shared" si="121"/>
        <v>0.15214978327761652</v>
      </c>
      <c r="I1234">
        <f t="shared" si="124"/>
        <v>1972.2270676430544</v>
      </c>
      <c r="J1234" cm="1">
        <f t="array" ref="J1234">INDEX($X$11:$X$61,A1234)</f>
        <v>0.97271021661265566</v>
      </c>
      <c r="K1234">
        <f t="shared" si="125"/>
        <v>50.68364038420124</v>
      </c>
      <c r="L1234" cm="1">
        <f t="array" ref="L1234">INDEX($Y$11:$Y$61,A1234)</f>
        <v>4.9576316794889295E-6</v>
      </c>
      <c r="M1234" cm="1">
        <f t="array" ref="M1234">INDEX($Z$11:$Z$61,A1234)</f>
        <v>8.3819597355489518E-7</v>
      </c>
      <c r="N1234">
        <f t="shared" si="122"/>
        <v>7.5887086806617166E-6</v>
      </c>
      <c r="O1234">
        <f t="shared" si="123"/>
        <v>1.9798098361106807E-7</v>
      </c>
      <c r="P1234" cm="1">
        <f t="array" ref="P1234">INDEX($AA$11:$AA$61,A1234)</f>
        <v>1.814719733006672E-11</v>
      </c>
      <c r="Q1234" cm="1">
        <f t="array" ref="Q1234">INDEX($AB$11:$AB$61,A1234)</f>
        <v>1.0716212241385445</v>
      </c>
      <c r="R1234">
        <f t="shared" si="126"/>
        <v>0.13039637197014126</v>
      </c>
    </row>
    <row r="1235" spans="1:18" x14ac:dyDescent="0.2">
      <c r="A1235" s="2">
        <v>13</v>
      </c>
      <c r="B1235" s="2">
        <v>1225</v>
      </c>
      <c r="C1235" s="2">
        <v>12</v>
      </c>
      <c r="D1235" s="2">
        <v>12</v>
      </c>
      <c r="E1235" s="2">
        <v>285.14999999999998</v>
      </c>
      <c r="F1235" s="2" cm="1">
        <f t="array" ref="F1235">INDEX($V$11:$V$61,A1235)</f>
        <v>1</v>
      </c>
      <c r="G1235" cm="1">
        <f t="array" ref="G1235">INDEX($W$11:$W$61,A1235)</f>
        <v>-1.8591213470733212</v>
      </c>
      <c r="H1235">
        <f t="shared" si="121"/>
        <v>0.16598158175739985</v>
      </c>
      <c r="I1235">
        <f t="shared" si="124"/>
        <v>2263.0838986553649</v>
      </c>
      <c r="J1235" cm="1">
        <f t="array" ref="J1235">INDEX($X$11:$X$61,A1235)</f>
        <v>0.97271021661265566</v>
      </c>
      <c r="K1235">
        <f t="shared" si="125"/>
        <v>54.461664414034203</v>
      </c>
      <c r="L1235" cm="1">
        <f t="array" ref="L1235">INDEX($Y$11:$Y$61,A1235)</f>
        <v>4.9576316794889295E-6</v>
      </c>
      <c r="M1235" cm="1">
        <f t="array" ref="M1235">INDEX($Z$11:$Z$61,A1235)</f>
        <v>8.3819597355489518E-7</v>
      </c>
      <c r="N1235">
        <f t="shared" si="122"/>
        <v>8.6667833797776759E-6</v>
      </c>
      <c r="O1235">
        <f t="shared" si="123"/>
        <v>2.1273841178280545E-7</v>
      </c>
      <c r="P1235" cm="1">
        <f t="array" ref="P1235">INDEX($AA$11:$AA$61,A1235)</f>
        <v>1.814719733006672E-11</v>
      </c>
      <c r="Q1235" cm="1">
        <f t="array" ref="Q1235">INDEX($AB$11:$AB$61,A1235)</f>
        <v>1.0716212241385445</v>
      </c>
      <c r="R1235">
        <f t="shared" si="126"/>
        <v>0.14316158793315761</v>
      </c>
    </row>
    <row r="1236" spans="1:18" x14ac:dyDescent="0.2">
      <c r="A1236" s="2">
        <v>13</v>
      </c>
      <c r="B1236" s="2">
        <v>1226</v>
      </c>
      <c r="C1236" s="2">
        <v>12</v>
      </c>
      <c r="D1236" s="2">
        <v>13</v>
      </c>
      <c r="E1236" s="2">
        <v>285.14999999999998</v>
      </c>
      <c r="F1236" s="2" cm="1">
        <f t="array" ref="F1236">INDEX($V$11:$V$61,A1236)</f>
        <v>1</v>
      </c>
      <c r="G1236" cm="1">
        <f t="array" ref="G1236">INDEX($W$11:$W$61,A1236)</f>
        <v>-1.8591213470733212</v>
      </c>
      <c r="H1236">
        <f t="shared" si="121"/>
        <v>0.17981338023718316</v>
      </c>
      <c r="I1236">
        <f t="shared" si="124"/>
        <v>2566.9264110913196</v>
      </c>
      <c r="J1236" cm="1">
        <f t="array" ref="J1236">INDEX($X$11:$X$61,A1236)</f>
        <v>0.97271021661265566</v>
      </c>
      <c r="K1236">
        <f t="shared" si="125"/>
        <v>58.239688443867152</v>
      </c>
      <c r="L1236" cm="1">
        <f t="array" ref="L1236">INDEX($Y$11:$Y$61,A1236)</f>
        <v>4.9576316794889295E-6</v>
      </c>
      <c r="M1236" cm="1">
        <f t="array" ref="M1236">INDEX($Z$11:$Z$61,A1236)</f>
        <v>8.3819597355489518E-7</v>
      </c>
      <c r="N1236">
        <f t="shared" si="122"/>
        <v>9.7754487966435087E-6</v>
      </c>
      <c r="O1236">
        <f t="shared" si="123"/>
        <v>2.2749576878816719E-7</v>
      </c>
      <c r="P1236" cm="1">
        <f t="array" ref="P1236">INDEX($AA$11:$AA$61,A1236)</f>
        <v>1.814719733006672E-11</v>
      </c>
      <c r="Q1236" cm="1">
        <f t="array" ref="Q1236">INDEX($AB$11:$AB$61,A1236)</f>
        <v>1.0716212241385445</v>
      </c>
      <c r="R1236">
        <f t="shared" si="126"/>
        <v>0.1562881845100437</v>
      </c>
    </row>
    <row r="1237" spans="1:18" x14ac:dyDescent="0.2">
      <c r="A1237" s="2">
        <v>13</v>
      </c>
      <c r="B1237" s="2">
        <v>1227</v>
      </c>
      <c r="C1237" s="2">
        <v>12</v>
      </c>
      <c r="D1237" s="2">
        <v>14</v>
      </c>
      <c r="E1237" s="2">
        <v>285.14999999999998</v>
      </c>
      <c r="F1237" s="2" cm="1">
        <f t="array" ref="F1237">INDEX($V$11:$V$61,A1237)</f>
        <v>1</v>
      </c>
      <c r="G1237" cm="1">
        <f t="array" ref="G1237">INDEX($W$11:$W$61,A1237)</f>
        <v>-1.8591213470733212</v>
      </c>
      <c r="H1237">
        <f t="shared" si="121"/>
        <v>0.19364517871696649</v>
      </c>
      <c r="I1237">
        <f t="shared" si="124"/>
        <v>2882.8329416834554</v>
      </c>
      <c r="J1237" cm="1">
        <f t="array" ref="J1237">INDEX($X$11:$X$61,A1237)</f>
        <v>0.97271021661265566</v>
      </c>
      <c r="K1237">
        <f t="shared" si="125"/>
        <v>62.017712473700115</v>
      </c>
      <c r="L1237" cm="1">
        <f t="array" ref="L1237">INDEX($Y$11:$Y$61,A1237)</f>
        <v>4.9576316794889295E-6</v>
      </c>
      <c r="M1237" cm="1">
        <f t="array" ref="M1237">INDEX($Z$11:$Z$61,A1237)</f>
        <v>8.3819597355489518E-7</v>
      </c>
      <c r="N1237">
        <f t="shared" si="122"/>
        <v>1.0906984320401063E-5</v>
      </c>
      <c r="O1237">
        <f t="shared" si="123"/>
        <v>2.4225304969073989E-7</v>
      </c>
      <c r="P1237" cm="1">
        <f t="array" ref="P1237">INDEX($AA$11:$AA$61,A1237)</f>
        <v>1.814719733006672E-11</v>
      </c>
      <c r="Q1237" cm="1">
        <f t="array" ref="Q1237">INDEX($AB$11:$AB$61,A1237)</f>
        <v>1.0716212241385445</v>
      </c>
      <c r="R1237">
        <f t="shared" si="126"/>
        <v>0.16968495493300764</v>
      </c>
    </row>
    <row r="1238" spans="1:18" x14ac:dyDescent="0.2">
      <c r="A1238" s="2">
        <v>13</v>
      </c>
      <c r="B1238" s="2">
        <v>1228</v>
      </c>
      <c r="C1238" s="2">
        <v>12</v>
      </c>
      <c r="D1238" s="2">
        <v>15</v>
      </c>
      <c r="E1238" s="2">
        <v>285.14999999999998</v>
      </c>
      <c r="F1238" s="2" cm="1">
        <f t="array" ref="F1238">INDEX($V$11:$V$61,A1238)</f>
        <v>1</v>
      </c>
      <c r="G1238" cm="1">
        <f t="array" ref="G1238">INDEX($W$11:$W$61,A1238)</f>
        <v>-1.8591213470733212</v>
      </c>
      <c r="H1238">
        <f t="shared" si="121"/>
        <v>0.20747697719674979</v>
      </c>
      <c r="I1238">
        <f t="shared" si="124"/>
        <v>3209.9670318493154</v>
      </c>
      <c r="J1238" cm="1">
        <f t="array" ref="J1238">INDEX($X$11:$X$61,A1238)</f>
        <v>0.97271021661265566</v>
      </c>
      <c r="K1238">
        <f t="shared" si="125"/>
        <v>65.795736503533064</v>
      </c>
      <c r="L1238" cm="1">
        <f t="array" ref="L1238">INDEX($Y$11:$Y$61,A1238)</f>
        <v>4.9576316794889295E-6</v>
      </c>
      <c r="M1238" cm="1">
        <f t="array" ref="M1238">INDEX($Z$11:$Z$61,A1238)</f>
        <v>8.3819597355489518E-7</v>
      </c>
      <c r="N1238">
        <f t="shared" si="122"/>
        <v>1.2053774549788093E-5</v>
      </c>
      <c r="O1238">
        <f t="shared" si="123"/>
        <v>2.5701024955419465E-7</v>
      </c>
      <c r="P1238" cm="1">
        <f t="array" ref="P1238">INDEX($AA$11:$AA$61,A1238)</f>
        <v>1.814719733006672E-11</v>
      </c>
      <c r="Q1238" cm="1">
        <f t="array" ref="Q1238">INDEX($AB$11:$AB$61,A1238)</f>
        <v>1.0716212241385445</v>
      </c>
      <c r="R1238">
        <f t="shared" si="126"/>
        <v>0.18326193531857374</v>
      </c>
    </row>
    <row r="1239" spans="1:18" x14ac:dyDescent="0.2">
      <c r="A1239" s="2">
        <v>13</v>
      </c>
      <c r="B1239" s="2">
        <v>1229</v>
      </c>
      <c r="C1239" s="2">
        <v>12</v>
      </c>
      <c r="D1239" s="2">
        <v>16</v>
      </c>
      <c r="E1239" s="2">
        <v>285.14999999999998</v>
      </c>
      <c r="F1239" s="2" cm="1">
        <f t="array" ref="F1239">INDEX($V$11:$V$61,A1239)</f>
        <v>1</v>
      </c>
      <c r="G1239" cm="1">
        <f t="array" ref="G1239">INDEX($W$11:$W$61,A1239)</f>
        <v>-1.8591213470733212</v>
      </c>
      <c r="H1239">
        <f t="shared" si="121"/>
        <v>0.22130877567653312</v>
      </c>
      <c r="I1239">
        <f t="shared" si="124"/>
        <v>3547.5678040009293</v>
      </c>
      <c r="J1239" cm="1">
        <f t="array" ref="J1239">INDEX($X$11:$X$61,A1239)</f>
        <v>0.97271021661265566</v>
      </c>
      <c r="K1239">
        <f t="shared" si="125"/>
        <v>69.573760533366027</v>
      </c>
      <c r="L1239" cm="1">
        <f t="array" ref="L1239">INDEX($Y$11:$Y$61,A1239)</f>
        <v>4.9576316794889295E-6</v>
      </c>
      <c r="M1239" cm="1">
        <f t="array" ref="M1239">INDEX($Z$11:$Z$61,A1239)</f>
        <v>8.3819597355489518E-7</v>
      </c>
      <c r="N1239">
        <f t="shared" si="122"/>
        <v>1.320834994263529E-5</v>
      </c>
      <c r="O1239">
        <f t="shared" si="123"/>
        <v>2.7176736344229331E-7</v>
      </c>
      <c r="P1239" cm="1">
        <f t="array" ref="P1239">INDEX($AA$11:$AA$61,A1239)</f>
        <v>1.814719733006672E-11</v>
      </c>
      <c r="Q1239" cm="1">
        <f t="array" ref="Q1239">INDEX($AB$11:$AB$61,A1239)</f>
        <v>1.0716212241385445</v>
      </c>
      <c r="R1239">
        <f t="shared" si="126"/>
        <v>0.19693088487684363</v>
      </c>
    </row>
    <row r="1240" spans="1:18" x14ac:dyDescent="0.2">
      <c r="A1240" s="2">
        <v>13</v>
      </c>
      <c r="B1240" s="2">
        <v>1230</v>
      </c>
      <c r="C1240" s="2">
        <v>12</v>
      </c>
      <c r="D1240" s="2">
        <v>17</v>
      </c>
      <c r="E1240" s="2">
        <v>285.14999999999998</v>
      </c>
      <c r="F1240" s="2" cm="1">
        <f t="array" ref="F1240">INDEX($V$11:$V$61,A1240)</f>
        <v>1</v>
      </c>
      <c r="G1240" cm="1">
        <f t="array" ref="G1240">INDEX($W$11:$W$61,A1240)</f>
        <v>-1.8591213470733212</v>
      </c>
      <c r="H1240">
        <f t="shared" si="121"/>
        <v>0.23514057415631645</v>
      </c>
      <c r="I1240">
        <f t="shared" si="124"/>
        <v>3894.9416134107987</v>
      </c>
      <c r="J1240" cm="1">
        <f t="array" ref="J1240">INDEX($X$11:$X$61,A1240)</f>
        <v>0.97271021661265566</v>
      </c>
      <c r="K1240">
        <f t="shared" si="125"/>
        <v>73.35178456319899</v>
      </c>
      <c r="L1240" cm="1">
        <f t="array" ref="L1240">INDEX($Y$11:$Y$61,A1240)</f>
        <v>4.9576316794889295E-6</v>
      </c>
      <c r="M1240" cm="1">
        <f t="array" ref="M1240">INDEX($Z$11:$Z$61,A1240)</f>
        <v>8.3819597355489518E-7</v>
      </c>
      <c r="N1240">
        <f t="shared" si="122"/>
        <v>1.4363437783613552E-5</v>
      </c>
      <c r="O1240">
        <f t="shared" si="123"/>
        <v>2.8652438641889334E-7</v>
      </c>
      <c r="P1240" cm="1">
        <f t="array" ref="P1240">INDEX($AA$11:$AA$61,A1240)</f>
        <v>1.814719733006672E-11</v>
      </c>
      <c r="Q1240" cm="1">
        <f t="array" ref="Q1240">INDEX($AB$11:$AB$61,A1240)</f>
        <v>1.0716212241385445</v>
      </c>
      <c r="R1240">
        <f t="shared" si="126"/>
        <v>0.21060588801450014</v>
      </c>
    </row>
    <row r="1241" spans="1:18" x14ac:dyDescent="0.2">
      <c r="A1241" s="2">
        <v>13</v>
      </c>
      <c r="B1241" s="2">
        <v>1231</v>
      </c>
      <c r="C1241" s="2">
        <v>12</v>
      </c>
      <c r="D1241" s="2">
        <v>18</v>
      </c>
      <c r="E1241" s="2">
        <v>285.14999999999998</v>
      </c>
      <c r="F1241" s="2" cm="1">
        <f t="array" ref="F1241">INDEX($V$11:$V$61,A1241)</f>
        <v>1</v>
      </c>
      <c r="G1241" cm="1">
        <f t="array" ref="G1241">INDEX($W$11:$W$61,A1241)</f>
        <v>-1.8591213470733212</v>
      </c>
      <c r="H1241">
        <f t="shared" si="121"/>
        <v>0.24897237263609975</v>
      </c>
      <c r="I1241">
        <f t="shared" si="124"/>
        <v>4251.4547826531207</v>
      </c>
      <c r="J1241" cm="1">
        <f t="array" ref="J1241">INDEX($X$11:$X$61,A1241)</f>
        <v>0.97271021661265566</v>
      </c>
      <c r="K1241">
        <f t="shared" si="125"/>
        <v>77.129808593031939</v>
      </c>
      <c r="L1241" cm="1">
        <f t="array" ref="L1241">INDEX($Y$11:$Y$61,A1241)</f>
        <v>4.9576316794889295E-6</v>
      </c>
      <c r="M1241" cm="1">
        <f t="array" ref="M1241">INDEX($Z$11:$Z$61,A1241)</f>
        <v>8.3819597355489518E-7</v>
      </c>
      <c r="N1241">
        <f t="shared" si="122"/>
        <v>1.5512019826047183E-5</v>
      </c>
      <c r="O1241">
        <f t="shared" si="123"/>
        <v>3.0128131354795356E-7</v>
      </c>
      <c r="P1241" cm="1">
        <f t="array" ref="P1241">INDEX($AA$11:$AA$61,A1241)</f>
        <v>1.814719733006672E-11</v>
      </c>
      <c r="Q1241" cm="1">
        <f t="array" ref="Q1241">INDEX($AB$11:$AB$61,A1241)</f>
        <v>1.0716212241385445</v>
      </c>
      <c r="R1241">
        <f t="shared" si="126"/>
        <v>0.22420403528130192</v>
      </c>
    </row>
    <row r="1242" spans="1:18" x14ac:dyDescent="0.2">
      <c r="A1242" s="2">
        <v>13</v>
      </c>
      <c r="B1242" s="2">
        <v>1232</v>
      </c>
      <c r="C1242" s="2">
        <v>12</v>
      </c>
      <c r="D1242" s="2">
        <v>19</v>
      </c>
      <c r="E1242" s="2">
        <v>285.14999999999998</v>
      </c>
      <c r="F1242" s="2" cm="1">
        <f t="array" ref="F1242">INDEX($V$11:$V$61,A1242)</f>
        <v>1</v>
      </c>
      <c r="G1242" cm="1">
        <f t="array" ref="G1242">INDEX($W$11:$W$61,A1242)</f>
        <v>-1.8591213470733212</v>
      </c>
      <c r="H1242">
        <f t="shared" si="121"/>
        <v>0.26280417111588306</v>
      </c>
      <c r="I1242">
        <f t="shared" si="124"/>
        <v>4616.527258300488</v>
      </c>
      <c r="J1242" cm="1">
        <f t="array" ref="J1242">INDEX($X$11:$X$61,A1242)</f>
        <v>0.97271021661265566</v>
      </c>
      <c r="K1242">
        <f t="shared" si="125"/>
        <v>80.907832622864902</v>
      </c>
      <c r="L1242" cm="1">
        <f t="array" ref="L1242">INDEX($Y$11:$Y$61,A1242)</f>
        <v>4.9576316794889295E-6</v>
      </c>
      <c r="M1242" cm="1">
        <f t="array" ref="M1242">INDEX($Z$11:$Z$61,A1242)</f>
        <v>8.3819597355489518E-7</v>
      </c>
      <c r="N1242">
        <f t="shared" si="122"/>
        <v>1.6647393065451656E-5</v>
      </c>
      <c r="O1242">
        <f t="shared" si="123"/>
        <v>3.1603813989353992E-7</v>
      </c>
      <c r="P1242" cm="1">
        <f t="array" ref="P1242">INDEX($AA$11:$AA$61,A1242)</f>
        <v>1.814719733006672E-11</v>
      </c>
      <c r="Q1242" cm="1">
        <f t="array" ref="Q1242">INDEX($AB$11:$AB$61,A1242)</f>
        <v>1.0716212241385445</v>
      </c>
      <c r="R1242">
        <f t="shared" si="126"/>
        <v>0.23764614131293188</v>
      </c>
    </row>
    <row r="1243" spans="1:18" x14ac:dyDescent="0.2">
      <c r="A1243" s="2">
        <v>13</v>
      </c>
      <c r="B1243" s="2">
        <v>1233</v>
      </c>
      <c r="C1243" s="2">
        <v>12</v>
      </c>
      <c r="D1243" s="2">
        <v>20</v>
      </c>
      <c r="E1243" s="2">
        <v>285.14999999999998</v>
      </c>
      <c r="F1243" s="2" cm="1">
        <f t="array" ref="F1243">INDEX($V$11:$V$61,A1243)</f>
        <v>1</v>
      </c>
      <c r="G1243" cm="1">
        <f t="array" ref="G1243">INDEX($W$11:$W$61,A1243)</f>
        <v>-1.8591213470733212</v>
      </c>
      <c r="H1243">
        <f t="shared" si="121"/>
        <v>0.27663596959566639</v>
      </c>
      <c r="I1243">
        <f t="shared" si="124"/>
        <v>4989.6270561277588</v>
      </c>
      <c r="J1243" cm="1">
        <f t="array" ref="J1243">INDEX($X$11:$X$61,A1243)</f>
        <v>0.97271021661265566</v>
      </c>
      <c r="K1243">
        <f t="shared" si="125"/>
        <v>84.685856652697865</v>
      </c>
      <c r="L1243" cm="1">
        <f t="array" ref="L1243">INDEX($Y$11:$Y$61,A1243)</f>
        <v>4.9576316794889295E-6</v>
      </c>
      <c r="M1243" cm="1">
        <f t="array" ref="M1243">INDEX($Z$11:$Z$61,A1243)</f>
        <v>8.3819597355489518E-7</v>
      </c>
      <c r="N1243">
        <f t="shared" si="122"/>
        <v>1.7763230301599347E-5</v>
      </c>
      <c r="O1243">
        <f t="shared" si="123"/>
        <v>3.3079486051983038E-7</v>
      </c>
      <c r="P1243" cm="1">
        <f t="array" ref="P1243">INDEX($AA$11:$AA$61,A1243)</f>
        <v>1.814719733006672E-11</v>
      </c>
      <c r="Q1243" cm="1">
        <f t="array" ref="Q1243">INDEX($AB$11:$AB$61,A1243)</f>
        <v>1.0716212241385445</v>
      </c>
      <c r="R1243">
        <f t="shared" si="126"/>
        <v>0.25085746027563849</v>
      </c>
    </row>
    <row r="1244" spans="1:18" x14ac:dyDescent="0.2">
      <c r="A1244" s="2">
        <v>13</v>
      </c>
      <c r="B1244" s="2">
        <v>1234</v>
      </c>
      <c r="C1244" s="2">
        <v>12</v>
      </c>
      <c r="D1244" s="2">
        <v>21</v>
      </c>
      <c r="E1244" s="2">
        <v>285.14999999999998</v>
      </c>
      <c r="F1244" s="2" cm="1">
        <f t="array" ref="F1244">INDEX($V$11:$V$61,A1244)</f>
        <v>1</v>
      </c>
      <c r="G1244" cm="1">
        <f t="array" ref="G1244">INDEX($W$11:$W$61,A1244)</f>
        <v>-1.8591213470733212</v>
      </c>
      <c r="H1244">
        <f t="shared" si="121"/>
        <v>0.29046776807544972</v>
      </c>
      <c r="I1244">
        <f t="shared" si="124"/>
        <v>5370.265382792415</v>
      </c>
      <c r="J1244" cm="1">
        <f t="array" ref="J1244">INDEX($X$11:$X$61,A1244)</f>
        <v>0.97271021661265566</v>
      </c>
      <c r="K1244">
        <f t="shared" si="125"/>
        <v>88.463880682530828</v>
      </c>
      <c r="L1244" cm="1">
        <f t="array" ref="L1244">INDEX($Y$11:$Y$61,A1244)</f>
        <v>4.9576316794889295E-6</v>
      </c>
      <c r="M1244" cm="1">
        <f t="array" ref="M1244">INDEX($Z$11:$Z$61,A1244)</f>
        <v>8.3819597355489518E-7</v>
      </c>
      <c r="N1244">
        <f t="shared" si="122"/>
        <v>1.885363744871592E-5</v>
      </c>
      <c r="O1244">
        <f t="shared" si="123"/>
        <v>3.4555147049112109E-7</v>
      </c>
      <c r="P1244" cm="1">
        <f t="array" ref="P1244">INDEX($AA$11:$AA$61,A1244)</f>
        <v>1.814719733006672E-11</v>
      </c>
      <c r="Q1244" cm="1">
        <f t="array" ref="Q1244">INDEX($AB$11:$AB$61,A1244)</f>
        <v>1.0716212241385445</v>
      </c>
      <c r="R1244">
        <f t="shared" si="126"/>
        <v>0.26376836289520494</v>
      </c>
    </row>
    <row r="1245" spans="1:18" x14ac:dyDescent="0.2">
      <c r="A1245" s="2">
        <v>13</v>
      </c>
      <c r="B1245" s="2">
        <v>1235</v>
      </c>
      <c r="C1245" s="2">
        <v>12</v>
      </c>
      <c r="D1245" s="2">
        <v>22</v>
      </c>
      <c r="E1245" s="2">
        <v>285.14999999999998</v>
      </c>
      <c r="F1245" s="2" cm="1">
        <f t="array" ref="F1245">INDEX($V$11:$V$61,A1245)</f>
        <v>1</v>
      </c>
      <c r="G1245" cm="1">
        <f t="array" ref="G1245">INDEX($W$11:$W$61,A1245)</f>
        <v>-1.8591213470733212</v>
      </c>
      <c r="H1245">
        <f t="shared" si="121"/>
        <v>0.30429956655523305</v>
      </c>
      <c r="I1245">
        <f t="shared" si="124"/>
        <v>5757.9923397900066</v>
      </c>
      <c r="J1245" cm="1">
        <f t="array" ref="J1245">INDEX($X$11:$X$61,A1245)</f>
        <v>0.97271021661265566</v>
      </c>
      <c r="K1245">
        <f t="shared" si="125"/>
        <v>92.241904712363791</v>
      </c>
      <c r="L1245" cm="1">
        <f t="array" ref="L1245">INDEX($Y$11:$Y$61,A1245)</f>
        <v>4.9576316794889295E-6</v>
      </c>
      <c r="M1245" cm="1">
        <f t="array" ref="M1245">INDEX($Z$11:$Z$61,A1245)</f>
        <v>8.3819597355489518E-7</v>
      </c>
      <c r="N1245">
        <f t="shared" si="122"/>
        <v>1.9913204954398648E-5</v>
      </c>
      <c r="O1245">
        <f t="shared" si="123"/>
        <v>3.6030796487183143E-7</v>
      </c>
      <c r="P1245" cm="1">
        <f t="array" ref="P1245">INDEX($AA$11:$AA$61,A1245)</f>
        <v>1.814719733006672E-11</v>
      </c>
      <c r="Q1245" cm="1">
        <f t="array" ref="Q1245">INDEX($AB$11:$AB$61,A1245)</f>
        <v>1.0716212241385445</v>
      </c>
      <c r="R1245">
        <f t="shared" si="126"/>
        <v>0.27631494388982247</v>
      </c>
    </row>
    <row r="1246" spans="1:18" x14ac:dyDescent="0.2">
      <c r="A1246" s="2">
        <v>13</v>
      </c>
      <c r="B1246" s="2">
        <v>1236</v>
      </c>
      <c r="C1246" s="2">
        <v>12</v>
      </c>
      <c r="D1246" s="2">
        <v>23</v>
      </c>
      <c r="E1246" s="2">
        <v>285.14999999999998</v>
      </c>
      <c r="F1246" s="2" cm="1">
        <f t="array" ref="F1246">INDEX($V$11:$V$61,A1246)</f>
        <v>1</v>
      </c>
      <c r="G1246" cm="1">
        <f t="array" ref="G1246">INDEX($W$11:$W$61,A1246)</f>
        <v>-1.8591213470733212</v>
      </c>
      <c r="H1246">
        <f t="shared" si="121"/>
        <v>0.31813136503501638</v>
      </c>
      <c r="I1246">
        <f t="shared" si="124"/>
        <v>6152.3931301826287</v>
      </c>
      <c r="J1246" cm="1">
        <f t="array" ref="J1246">INDEX($X$11:$X$61,A1246)</f>
        <v>0.97271021661265566</v>
      </c>
      <c r="K1246">
        <f t="shared" si="125"/>
        <v>96.019928742196754</v>
      </c>
      <c r="L1246" cm="1">
        <f t="array" ref="L1246">INDEX($Y$11:$Y$61,A1246)</f>
        <v>4.9576316794889295E-6</v>
      </c>
      <c r="M1246" cm="1">
        <f t="array" ref="M1246">INDEX($Z$11:$Z$61,A1246)</f>
        <v>8.3819597355489518E-7</v>
      </c>
      <c r="N1246">
        <f t="shared" si="122"/>
        <v>2.0937051170957943E-5</v>
      </c>
      <c r="O1246">
        <f t="shared" si="123"/>
        <v>3.7506433872650967E-7</v>
      </c>
      <c r="P1246" cm="1">
        <f t="array" ref="P1246">INDEX($AA$11:$AA$61,A1246)</f>
        <v>1.814719733006672E-11</v>
      </c>
      <c r="Q1246" cm="1">
        <f t="array" ref="Q1246">INDEX($AB$11:$AB$61,A1246)</f>
        <v>1.0716212241385445</v>
      </c>
      <c r="R1246">
        <f t="shared" si="126"/>
        <v>0.28843953433362191</v>
      </c>
    </row>
    <row r="1247" spans="1:18" x14ac:dyDescent="0.2">
      <c r="A1247" s="2">
        <v>13</v>
      </c>
      <c r="B1247" s="2">
        <v>1237</v>
      </c>
      <c r="C1247" s="2">
        <v>12</v>
      </c>
      <c r="D1247" s="2">
        <v>24</v>
      </c>
      <c r="E1247" s="2">
        <v>285.14999999999998</v>
      </c>
      <c r="F1247" s="2" cm="1">
        <f t="array" ref="F1247">INDEX($V$11:$V$61,A1247)</f>
        <v>1</v>
      </c>
      <c r="G1247" cm="1">
        <f t="array" ref="G1247">INDEX($W$11:$W$61,A1247)</f>
        <v>-1.8591213470733212</v>
      </c>
      <c r="H1247">
        <f t="shared" si="121"/>
        <v>0.33196316351479971</v>
      </c>
      <c r="I1247">
        <f t="shared" si="124"/>
        <v>6553.0847007667444</v>
      </c>
      <c r="J1247" cm="1">
        <f t="array" ref="J1247">INDEX($X$11:$X$61,A1247)</f>
        <v>0.97271021661265566</v>
      </c>
      <c r="K1247">
        <f t="shared" si="125"/>
        <v>99.797952772029717</v>
      </c>
      <c r="L1247" cm="1">
        <f t="array" ref="L1247">INDEX($Y$11:$Y$61,A1247)</f>
        <v>4.9576316794889295E-6</v>
      </c>
      <c r="M1247" cm="1">
        <f t="array" ref="M1247">INDEX($Z$11:$Z$61,A1247)</f>
        <v>8.3819597355489518E-7</v>
      </c>
      <c r="N1247">
        <f t="shared" si="122"/>
        <v>2.1920856063745692E-5</v>
      </c>
      <c r="O1247">
        <f t="shared" si="123"/>
        <v>3.8982058711983848E-7</v>
      </c>
      <c r="P1247" cm="1">
        <f t="array" ref="P1247">INDEX($AA$11:$AA$61,A1247)</f>
        <v>1.814719733006672E-11</v>
      </c>
      <c r="Q1247" cm="1">
        <f t="array" ref="Q1247">INDEX($AB$11:$AB$61,A1247)</f>
        <v>1.0716212241385445</v>
      </c>
      <c r="R1247">
        <f t="shared" si="126"/>
        <v>0.30009109986704902</v>
      </c>
    </row>
    <row r="1248" spans="1:18" x14ac:dyDescent="0.2">
      <c r="A1248" s="2">
        <v>13</v>
      </c>
      <c r="B1248" s="2">
        <v>1238</v>
      </c>
      <c r="C1248" s="2">
        <v>12</v>
      </c>
      <c r="D1248" s="2">
        <v>25</v>
      </c>
      <c r="E1248" s="2">
        <v>285.14999999999998</v>
      </c>
      <c r="F1248" s="2" cm="1">
        <f t="array" ref="F1248">INDEX($V$11:$V$61,A1248)</f>
        <v>1</v>
      </c>
      <c r="G1248" cm="1">
        <f t="array" ref="G1248">INDEX($W$11:$W$61,A1248)</f>
        <v>-1.8591213470733212</v>
      </c>
      <c r="H1248">
        <f t="shared" si="121"/>
        <v>0.34579496199458298</v>
      </c>
      <c r="I1248">
        <f t="shared" si="124"/>
        <v>6959.7127624590512</v>
      </c>
      <c r="J1248" cm="1">
        <f t="array" ref="J1248">INDEX($X$11:$X$61,A1248)</f>
        <v>0.97271021661265566</v>
      </c>
      <c r="K1248">
        <f t="shared" si="125"/>
        <v>103.57597680186267</v>
      </c>
      <c r="L1248" cm="1">
        <f t="array" ref="L1248">INDEX($Y$11:$Y$61,A1248)</f>
        <v>4.9576316794889295E-6</v>
      </c>
      <c r="M1248" cm="1">
        <f t="array" ref="M1248">INDEX($Z$11:$Z$61,A1248)</f>
        <v>8.3819597355489518E-7</v>
      </c>
      <c r="N1248">
        <f t="shared" si="122"/>
        <v>2.2860884210012274E-5</v>
      </c>
      <c r="O1248">
        <f t="shared" si="123"/>
        <v>4.0457670511664035E-7</v>
      </c>
      <c r="P1248" cm="1">
        <f t="array" ref="P1248">INDEX($AA$11:$AA$61,A1248)</f>
        <v>1.814719733006672E-11</v>
      </c>
      <c r="Q1248" cm="1">
        <f t="array" ref="Q1248">INDEX($AB$11:$AB$61,A1248)</f>
        <v>1.0716212241385445</v>
      </c>
      <c r="R1248">
        <f t="shared" si="126"/>
        <v>0.31122551239184015</v>
      </c>
    </row>
    <row r="1249" spans="1:18" x14ac:dyDescent="0.2">
      <c r="A1249" s="2">
        <v>13</v>
      </c>
      <c r="B1249" s="2">
        <v>1239</v>
      </c>
      <c r="C1249" s="2">
        <v>12</v>
      </c>
      <c r="D1249" s="2">
        <v>26</v>
      </c>
      <c r="E1249" s="2">
        <v>285.14999999999998</v>
      </c>
      <c r="F1249" s="2" cm="1">
        <f t="array" ref="F1249">INDEX($V$11:$V$61,A1249)</f>
        <v>1</v>
      </c>
      <c r="G1249" cm="1">
        <f t="array" ref="G1249">INDEX($W$11:$W$61,A1249)</f>
        <v>-1.8591213470733212</v>
      </c>
      <c r="H1249">
        <f t="shared" si="121"/>
        <v>0.35962676047436631</v>
      </c>
      <c r="I1249">
        <f t="shared" si="124"/>
        <v>7371.9491401144187</v>
      </c>
      <c r="J1249" cm="1">
        <f t="array" ref="J1249">INDEX($X$11:$X$61,A1249)</f>
        <v>0.97271021661265566</v>
      </c>
      <c r="K1249">
        <f t="shared" si="125"/>
        <v>107.35400083169563</v>
      </c>
      <c r="L1249" cm="1">
        <f t="array" ref="L1249">INDEX($Y$11:$Y$61,A1249)</f>
        <v>4.9576316794889295E-6</v>
      </c>
      <c r="M1249" cm="1">
        <f t="array" ref="M1249">INDEX($Z$11:$Z$61,A1249)</f>
        <v>8.3819597355489518E-7</v>
      </c>
      <c r="N1249">
        <f t="shared" si="122"/>
        <v>2.3753996607403927E-5</v>
      </c>
      <c r="O1249">
        <f t="shared" si="123"/>
        <v>4.1933268778188334E-7</v>
      </c>
      <c r="P1249" cm="1">
        <f t="array" ref="P1249">INDEX($AA$11:$AA$61,A1249)</f>
        <v>1.814719733006672E-11</v>
      </c>
      <c r="Q1249" cm="1">
        <f t="array" ref="Q1249">INDEX($AB$11:$AB$61,A1249)</f>
        <v>1.0716212241385445</v>
      </c>
      <c r="R1249">
        <f t="shared" si="126"/>
        <v>0.32180568956966893</v>
      </c>
    </row>
    <row r="1250" spans="1:18" x14ac:dyDescent="0.2">
      <c r="A1250" s="2">
        <v>13</v>
      </c>
      <c r="B1250" s="2">
        <v>1240</v>
      </c>
      <c r="C1250" s="2">
        <v>12</v>
      </c>
      <c r="D1250" s="2">
        <v>27</v>
      </c>
      <c r="E1250" s="2">
        <v>285.14999999999998</v>
      </c>
      <c r="F1250" s="2" cm="1">
        <f t="array" ref="F1250">INDEX($V$11:$V$61,A1250)</f>
        <v>1</v>
      </c>
      <c r="G1250" cm="1">
        <f t="array" ref="G1250">INDEX($W$11:$W$61,A1250)</f>
        <v>-1.8591213470733212</v>
      </c>
      <c r="H1250">
        <f t="shared" si="121"/>
        <v>0.37345855895414964</v>
      </c>
      <c r="I1250">
        <f t="shared" si="124"/>
        <v>7789.4894100516567</v>
      </c>
      <c r="J1250" cm="1">
        <f t="array" ref="J1250">INDEX($X$11:$X$61,A1250)</f>
        <v>0.97271021661265566</v>
      </c>
      <c r="K1250">
        <f t="shared" si="125"/>
        <v>111.13202486152859</v>
      </c>
      <c r="L1250" cm="1">
        <f t="array" ref="L1250">INDEX($Y$11:$Y$61,A1250)</f>
        <v>4.9576316794889295E-6</v>
      </c>
      <c r="M1250" cm="1">
        <f t="array" ref="M1250">INDEX($Z$11:$Z$61,A1250)</f>
        <v>8.3819597355489518E-7</v>
      </c>
      <c r="N1250">
        <f t="shared" si="122"/>
        <v>2.4597651343227446E-5</v>
      </c>
      <c r="O1250">
        <f t="shared" si="123"/>
        <v>4.3408853018068627E-7</v>
      </c>
      <c r="P1250" cm="1">
        <f t="array" ref="P1250">INDEX($AA$11:$AA$61,A1250)</f>
        <v>1.814719733006672E-11</v>
      </c>
      <c r="Q1250" cm="1">
        <f t="array" ref="Q1250">INDEX($AB$11:$AB$61,A1250)</f>
        <v>1.0716212241385445</v>
      </c>
      <c r="R1250">
        <f t="shared" si="126"/>
        <v>0.33180160272844539</v>
      </c>
    </row>
    <row r="1251" spans="1:18" x14ac:dyDescent="0.2">
      <c r="A1251" s="2">
        <v>13</v>
      </c>
      <c r="B1251" s="2">
        <v>1241</v>
      </c>
      <c r="C1251" s="2">
        <v>12</v>
      </c>
      <c r="D1251" s="2">
        <v>28</v>
      </c>
      <c r="E1251" s="2">
        <v>285.14999999999998</v>
      </c>
      <c r="F1251" s="2" cm="1">
        <f t="array" ref="F1251">INDEX($V$11:$V$61,A1251)</f>
        <v>1</v>
      </c>
      <c r="G1251" cm="1">
        <f t="array" ref="G1251">INDEX($W$11:$W$61,A1251)</f>
        <v>-1.8591213470733212</v>
      </c>
      <c r="H1251">
        <f t="shared" si="121"/>
        <v>0.38729035743393297</v>
      </c>
      <c r="I1251">
        <f t="shared" si="124"/>
        <v>8212.0507894950279</v>
      </c>
      <c r="J1251" cm="1">
        <f t="array" ref="J1251">INDEX($X$11:$X$61,A1251)</f>
        <v>0.97271021661265566</v>
      </c>
      <c r="K1251">
        <f t="shared" si="125"/>
        <v>114.91004889136154</v>
      </c>
      <c r="L1251" cm="1">
        <f t="array" ref="L1251">INDEX($Y$11:$Y$61,A1251)</f>
        <v>4.9576316794889295E-6</v>
      </c>
      <c r="M1251" cm="1">
        <f t="array" ref="M1251">INDEX($Z$11:$Z$61,A1251)</f>
        <v>8.3819597355489518E-7</v>
      </c>
      <c r="N1251">
        <f t="shared" si="122"/>
        <v>2.5389893648100354E-5</v>
      </c>
      <c r="O1251">
        <f t="shared" si="123"/>
        <v>4.4884422737832432E-7</v>
      </c>
      <c r="P1251" cm="1">
        <f t="array" ref="P1251">INDEX($AA$11:$AA$61,A1251)</f>
        <v>1.814719733006672E-11</v>
      </c>
      <c r="Q1251" cm="1">
        <f t="array" ref="Q1251">INDEX($AB$11:$AB$61,A1251)</f>
        <v>1.0716212241385445</v>
      </c>
      <c r="R1251">
        <f t="shared" si="126"/>
        <v>0.34119015936198688</v>
      </c>
    </row>
    <row r="1252" spans="1:18" x14ac:dyDescent="0.2">
      <c r="A1252" s="2">
        <v>13</v>
      </c>
      <c r="B1252" s="2">
        <v>1242</v>
      </c>
      <c r="C1252" s="2">
        <v>12</v>
      </c>
      <c r="D1252" s="2">
        <v>29</v>
      </c>
      <c r="E1252" s="2">
        <v>285.14999999999998</v>
      </c>
      <c r="F1252" s="2" cm="1">
        <f t="array" ref="F1252">INDEX($V$11:$V$61,A1252)</f>
        <v>1</v>
      </c>
      <c r="G1252" cm="1">
        <f t="array" ref="G1252">INDEX($W$11:$W$61,A1252)</f>
        <v>-1.8591213470733212</v>
      </c>
      <c r="H1252">
        <f t="shared" si="121"/>
        <v>0.40112215591371631</v>
      </c>
      <c r="I1252">
        <f t="shared" si="124"/>
        <v>8639.3702471393881</v>
      </c>
      <c r="J1252" cm="1">
        <f t="array" ref="J1252">INDEX($X$11:$X$61,A1252)</f>
        <v>0.97271021661265566</v>
      </c>
      <c r="K1252">
        <f t="shared" si="125"/>
        <v>118.68807292119452</v>
      </c>
      <c r="L1252" cm="1">
        <f t="array" ref="L1252">INDEX($Y$11:$Y$61,A1252)</f>
        <v>4.9576316794889295E-6</v>
      </c>
      <c r="M1252" cm="1">
        <f t="array" ref="M1252">INDEX($Z$11:$Z$61,A1252)</f>
        <v>8.3819597355489518E-7</v>
      </c>
      <c r="N1252">
        <f t="shared" si="122"/>
        <v>2.6129336250809999E-5</v>
      </c>
      <c r="O1252">
        <f t="shared" si="123"/>
        <v>4.6359977444023465E-7</v>
      </c>
      <c r="P1252" cm="1">
        <f t="array" ref="P1252">INDEX($AA$11:$AA$61,A1252)</f>
        <v>1.814719733006672E-11</v>
      </c>
      <c r="Q1252" cm="1">
        <f t="array" ref="Q1252">INDEX($AB$11:$AB$61,A1252)</f>
        <v>1.0716212241385445</v>
      </c>
      <c r="R1252">
        <f t="shared" si="126"/>
        <v>0.34995497105387169</v>
      </c>
    </row>
    <row r="1253" spans="1:18" x14ac:dyDescent="0.2">
      <c r="A1253" s="2">
        <v>13</v>
      </c>
      <c r="B1253" s="2">
        <v>1243</v>
      </c>
      <c r="C1253" s="2">
        <v>12</v>
      </c>
      <c r="D1253" s="2">
        <v>30</v>
      </c>
      <c r="E1253" s="2">
        <v>285.14999999999998</v>
      </c>
      <c r="F1253" s="2" cm="1">
        <f t="array" ref="F1253">INDEX($V$11:$V$61,A1253)</f>
        <v>1</v>
      </c>
      <c r="G1253" cm="1">
        <f t="array" ref="G1253">INDEX($W$11:$W$61,A1253)</f>
        <v>-1.8591213470733212</v>
      </c>
      <c r="H1253">
        <f t="shared" si="121"/>
        <v>0.41495395439349958</v>
      </c>
      <c r="I1253">
        <f t="shared" si="124"/>
        <v>9071.2028082744528</v>
      </c>
      <c r="J1253" cm="1">
        <f t="array" ref="J1253">INDEX($X$11:$X$61,A1253)</f>
        <v>0.97271021661265566</v>
      </c>
      <c r="K1253">
        <f t="shared" si="125"/>
        <v>122.46609695102744</v>
      </c>
      <c r="L1253" cm="1">
        <f t="array" ref="L1253">INDEX($Y$11:$Y$61,A1253)</f>
        <v>4.9576316794889295E-6</v>
      </c>
      <c r="M1253" cm="1">
        <f t="array" ref="M1253">INDEX($Z$11:$Z$61,A1253)</f>
        <v>8.3819597355489518E-7</v>
      </c>
      <c r="N1253">
        <f t="shared" si="122"/>
        <v>2.6815131252706247E-5</v>
      </c>
      <c r="O1253">
        <f t="shared" si="123"/>
        <v>4.7835516643202147E-7</v>
      </c>
      <c r="P1253" cm="1">
        <f t="array" ref="P1253">INDEX($AA$11:$AA$61,A1253)</f>
        <v>1.814719733006672E-11</v>
      </c>
      <c r="Q1253" cm="1">
        <f t="array" ref="Q1253">INDEX($AB$11:$AB$61,A1253)</f>
        <v>1.0716212241385445</v>
      </c>
      <c r="R1253">
        <f t="shared" si="126"/>
        <v>0.35808602121804933</v>
      </c>
    </row>
    <row r="1254" spans="1:18" x14ac:dyDescent="0.2">
      <c r="A1254" s="2">
        <v>13</v>
      </c>
      <c r="B1254" s="2">
        <v>1244</v>
      </c>
      <c r="C1254" s="2">
        <v>12</v>
      </c>
      <c r="D1254" s="2">
        <v>31</v>
      </c>
      <c r="E1254" s="2">
        <v>285.14999999999998</v>
      </c>
      <c r="F1254" s="2" cm="1">
        <f t="array" ref="F1254">INDEX($V$11:$V$61,A1254)</f>
        <v>1</v>
      </c>
      <c r="G1254" cm="1">
        <f t="array" ref="G1254">INDEX($W$11:$W$61,A1254)</f>
        <v>-1.8591213470733212</v>
      </c>
      <c r="H1254">
        <f t="shared" si="121"/>
        <v>0.42878575287328291</v>
      </c>
      <c r="I1254">
        <f t="shared" si="124"/>
        <v>9507.3200314893456</v>
      </c>
      <c r="J1254" cm="1">
        <f t="array" ref="J1254">INDEX($X$11:$X$61,A1254)</f>
        <v>0.97271021661265566</v>
      </c>
      <c r="K1254">
        <f t="shared" si="125"/>
        <v>126.2441209808604</v>
      </c>
      <c r="L1254" cm="1">
        <f t="array" ref="L1254">INDEX($Y$11:$Y$61,A1254)</f>
        <v>4.9576316794889295E-6</v>
      </c>
      <c r="M1254" cm="1">
        <f t="array" ref="M1254">INDEX($Z$11:$Z$61,A1254)</f>
        <v>8.3819597355489518E-7</v>
      </c>
      <c r="N1254">
        <f t="shared" si="122"/>
        <v>2.744693494489668E-5</v>
      </c>
      <c r="O1254">
        <f t="shared" si="123"/>
        <v>4.9311039841946259E-7</v>
      </c>
      <c r="P1254" cm="1">
        <f t="array" ref="P1254">INDEX($AA$11:$AA$61,A1254)</f>
        <v>1.814719733006672E-11</v>
      </c>
      <c r="Q1254" cm="1">
        <f t="array" ref="Q1254">INDEX($AB$11:$AB$61,A1254)</f>
        <v>1.0716212241385445</v>
      </c>
      <c r="R1254">
        <f t="shared" si="126"/>
        <v>0.3655792494698667</v>
      </c>
    </row>
    <row r="1255" spans="1:18" x14ac:dyDescent="0.2">
      <c r="A1255" s="2">
        <v>13</v>
      </c>
      <c r="B1255" s="2">
        <v>1245</v>
      </c>
      <c r="C1255" s="2">
        <v>12</v>
      </c>
      <c r="D1255" s="2">
        <v>32</v>
      </c>
      <c r="E1255" s="2">
        <v>285.14999999999998</v>
      </c>
      <c r="F1255" s="2" cm="1">
        <f t="array" ref="F1255">INDEX($V$11:$V$61,A1255)</f>
        <v>1</v>
      </c>
      <c r="G1255" cm="1">
        <f t="array" ref="G1255">INDEX($W$11:$W$61,A1255)</f>
        <v>-1.8591213470733212</v>
      </c>
      <c r="H1255">
        <f t="shared" si="121"/>
        <v>0.44261755135306624</v>
      </c>
      <c r="I1255">
        <f t="shared" si="124"/>
        <v>9947.50863702881</v>
      </c>
      <c r="J1255" cm="1">
        <f t="array" ref="J1255">INDEX($X$11:$X$61,A1255)</f>
        <v>0.97271021661265566</v>
      </c>
      <c r="K1255">
        <f t="shared" si="125"/>
        <v>130.02214501069338</v>
      </c>
      <c r="L1255" cm="1">
        <f t="array" ref="L1255">INDEX($Y$11:$Y$61,A1255)</f>
        <v>4.9576316794889295E-6</v>
      </c>
      <c r="M1255" cm="1">
        <f t="array" ref="M1255">INDEX($Z$11:$Z$61,A1255)</f>
        <v>8.3819597355489518E-7</v>
      </c>
      <c r="N1255">
        <f t="shared" si="122"/>
        <v>2.8024867102043936E-5</v>
      </c>
      <c r="O1255">
        <f t="shared" si="123"/>
        <v>5.0786546546851364E-7</v>
      </c>
      <c r="P1255" cm="1">
        <f t="array" ref="P1255">INDEX($AA$11:$AA$61,A1255)</f>
        <v>1.814719733006672E-11</v>
      </c>
      <c r="Q1255" cm="1">
        <f t="array" ref="Q1255">INDEX($AB$11:$AB$61,A1255)</f>
        <v>1.0716212241385445</v>
      </c>
      <c r="R1255">
        <f t="shared" si="126"/>
        <v>0.37243607074692126</v>
      </c>
    </row>
    <row r="1256" spans="1:18" x14ac:dyDescent="0.2">
      <c r="A1256" s="2">
        <v>13</v>
      </c>
      <c r="B1256" s="2">
        <v>1246</v>
      </c>
      <c r="C1256" s="2">
        <v>12</v>
      </c>
      <c r="D1256" s="2">
        <v>33</v>
      </c>
      <c r="E1256" s="2">
        <v>285.14999999999998</v>
      </c>
      <c r="F1256" s="2" cm="1">
        <f t="array" ref="F1256">INDEX($V$11:$V$61,A1256)</f>
        <v>1</v>
      </c>
      <c r="G1256" cm="1">
        <f t="array" ref="G1256">INDEX($W$11:$W$61,A1256)</f>
        <v>-1.8591213470733212</v>
      </c>
      <c r="H1256">
        <f t="shared" si="121"/>
        <v>0.45644934983284957</v>
      </c>
      <c r="I1256">
        <f t="shared" si="124"/>
        <v>10391.569269474643</v>
      </c>
      <c r="J1256" cm="1">
        <f t="array" ref="J1256">INDEX($X$11:$X$61,A1256)</f>
        <v>0.97271021661265566</v>
      </c>
      <c r="K1256">
        <f t="shared" si="125"/>
        <v>133.80016904052633</v>
      </c>
      <c r="L1256" cm="1">
        <f t="array" ref="L1256">INDEX($Y$11:$Y$61,A1256)</f>
        <v>4.9576316794889295E-6</v>
      </c>
      <c r="M1256" cm="1">
        <f t="array" ref="M1256">INDEX($Z$11:$Z$61,A1256)</f>
        <v>8.3819597355489518E-7</v>
      </c>
      <c r="N1256">
        <f t="shared" si="122"/>
        <v>2.8549466310648803E-5</v>
      </c>
      <c r="O1256">
        <f t="shared" si="123"/>
        <v>5.2262036264531411E-7</v>
      </c>
      <c r="P1256" cm="1">
        <f t="array" ref="P1256">INDEX($AA$11:$AA$61,A1256)</f>
        <v>1.814719733006672E-11</v>
      </c>
      <c r="Q1256" cm="1">
        <f t="array" ref="Q1256">INDEX($AB$11:$AB$61,A1256)</f>
        <v>1.0716212241385445</v>
      </c>
      <c r="R1256">
        <f t="shared" si="126"/>
        <v>0.37866284758365781</v>
      </c>
    </row>
    <row r="1257" spans="1:18" x14ac:dyDescent="0.2">
      <c r="A1257" s="2">
        <v>13</v>
      </c>
      <c r="B1257" s="2">
        <v>1247</v>
      </c>
      <c r="C1257" s="2">
        <v>12</v>
      </c>
      <c r="D1257" s="2">
        <v>34</v>
      </c>
      <c r="E1257" s="2">
        <v>285.14999999999998</v>
      </c>
      <c r="F1257" s="2" cm="1">
        <f t="array" ref="F1257">INDEX($V$11:$V$61,A1257)</f>
        <v>1</v>
      </c>
      <c r="G1257" cm="1">
        <f t="array" ref="G1257">INDEX($W$11:$W$61,A1257)</f>
        <v>-1.8591213470733212</v>
      </c>
      <c r="H1257">
        <f t="shared" si="121"/>
        <v>0.4702811483126329</v>
      </c>
      <c r="I1257">
        <f t="shared" si="124"/>
        <v>10839.315379651882</v>
      </c>
      <c r="J1257" cm="1">
        <f t="array" ref="J1257">INDEX($X$11:$X$61,A1257)</f>
        <v>0.97271021661265566</v>
      </c>
      <c r="K1257">
        <f t="shared" si="125"/>
        <v>137.5781930703593</v>
      </c>
      <c r="L1257" cm="1">
        <f t="array" ref="L1257">INDEX($Y$11:$Y$61,A1257)</f>
        <v>4.9576316794889295E-6</v>
      </c>
      <c r="M1257" cm="1">
        <f t="array" ref="M1257">INDEX($Z$11:$Z$61,A1257)</f>
        <v>8.3819597355489518E-7</v>
      </c>
      <c r="N1257">
        <f t="shared" si="122"/>
        <v>2.9021642839598398E-5</v>
      </c>
      <c r="O1257">
        <f t="shared" si="123"/>
        <v>5.3737508501619323E-7</v>
      </c>
      <c r="P1257" cm="1">
        <f t="array" ref="P1257">INDEX($AA$11:$AA$61,A1257)</f>
        <v>1.814719733006672E-11</v>
      </c>
      <c r="Q1257" cm="1">
        <f t="array" ref="Q1257">INDEX($AB$11:$AB$61,A1257)</f>
        <v>1.0716212241385445</v>
      </c>
      <c r="R1257">
        <f t="shared" si="126"/>
        <v>0.38427033335173133</v>
      </c>
    </row>
    <row r="1258" spans="1:18" x14ac:dyDescent="0.2">
      <c r="A1258" s="2">
        <v>13</v>
      </c>
      <c r="B1258" s="2">
        <v>1248</v>
      </c>
      <c r="C1258" s="2">
        <v>12</v>
      </c>
      <c r="D1258" s="2">
        <v>35</v>
      </c>
      <c r="E1258" s="2">
        <v>285.14999999999998</v>
      </c>
      <c r="F1258" s="2" cm="1">
        <f t="array" ref="F1258">INDEX($V$11:$V$61,A1258)</f>
        <v>1</v>
      </c>
      <c r="G1258" cm="1">
        <f t="array" ref="G1258">INDEX($W$11:$W$61,A1258)</f>
        <v>-1.8591213470733212</v>
      </c>
      <c r="H1258">
        <f t="shared" si="121"/>
        <v>0.48411294679241618</v>
      </c>
      <c r="I1258">
        <f t="shared" si="124"/>
        <v>11290.572212568712</v>
      </c>
      <c r="J1258" cm="1">
        <f t="array" ref="J1258">INDEX($X$11:$X$61,A1258)</f>
        <v>0.97271021661265566</v>
      </c>
      <c r="K1258">
        <f t="shared" si="125"/>
        <v>141.35621710019225</v>
      </c>
      <c r="L1258" cm="1">
        <f t="array" ref="L1258">INDEX($Y$11:$Y$61,A1258)</f>
        <v>4.9576316794889295E-6</v>
      </c>
      <c r="M1258" cm="1">
        <f t="array" ref="M1258">INDEX($Z$11:$Z$61,A1258)</f>
        <v>8.3819597355489518E-7</v>
      </c>
      <c r="N1258">
        <f t="shared" si="122"/>
        <v>2.944263045135368E-5</v>
      </c>
      <c r="O1258">
        <f t="shared" si="123"/>
        <v>5.5212962764767472E-7</v>
      </c>
      <c r="P1258" cm="1">
        <f t="array" ref="P1258">INDEX($AA$11:$AA$61,A1258)</f>
        <v>1.814719733006672E-11</v>
      </c>
      <c r="Q1258" cm="1">
        <f t="array" ref="Q1258">INDEX($AB$11:$AB$61,A1258)</f>
        <v>1.0716212241385445</v>
      </c>
      <c r="R1258">
        <f t="shared" si="126"/>
        <v>0.38927310298570494</v>
      </c>
    </row>
    <row r="1259" spans="1:18" x14ac:dyDescent="0.2">
      <c r="A1259" s="2">
        <v>13</v>
      </c>
      <c r="B1259" s="2">
        <v>1249</v>
      </c>
      <c r="C1259" s="2">
        <v>12</v>
      </c>
      <c r="D1259" s="2">
        <v>36</v>
      </c>
      <c r="E1259" s="2">
        <v>285.14999999999998</v>
      </c>
      <c r="F1259" s="2" cm="1">
        <f t="array" ref="F1259">INDEX($V$11:$V$61,A1259)</f>
        <v>1</v>
      </c>
      <c r="G1259" cm="1">
        <f t="array" ref="G1259">INDEX($W$11:$W$61,A1259)</f>
        <v>-1.8591213470733212</v>
      </c>
      <c r="H1259">
        <f t="shared" si="121"/>
        <v>0.49794474527219951</v>
      </c>
      <c r="I1259">
        <f t="shared" si="124"/>
        <v>11745.175889841099</v>
      </c>
      <c r="J1259" cm="1">
        <f t="array" ref="J1259">INDEX($X$11:$X$61,A1259)</f>
        <v>0.97271021661265566</v>
      </c>
      <c r="K1259">
        <f t="shared" si="125"/>
        <v>145.13424113002517</v>
      </c>
      <c r="L1259" cm="1">
        <f t="array" ref="L1259">INDEX($Y$11:$Y$61,A1259)</f>
        <v>4.9576316794889295E-6</v>
      </c>
      <c r="M1259" cm="1">
        <f t="array" ref="M1259">INDEX($Z$11:$Z$61,A1259)</f>
        <v>8.3819597355489518E-7</v>
      </c>
      <c r="N1259">
        <f t="shared" si="122"/>
        <v>2.9813938399373283E-5</v>
      </c>
      <c r="O1259">
        <f t="shared" si="123"/>
        <v>5.6688398560648274E-7</v>
      </c>
      <c r="P1259" cm="1">
        <f t="array" ref="P1259">INDEX($AA$11:$AA$61,A1259)</f>
        <v>1.814719733006672E-11</v>
      </c>
      <c r="Q1259" cm="1">
        <f t="array" ref="Q1259">INDEX($AB$11:$AB$61,A1259)</f>
        <v>1.0716212241385445</v>
      </c>
      <c r="R1259">
        <f t="shared" si="126"/>
        <v>0.39368898590883511</v>
      </c>
    </row>
    <row r="1260" spans="1:18" x14ac:dyDescent="0.2">
      <c r="A1260" s="2">
        <v>13</v>
      </c>
      <c r="B1260" s="2">
        <v>1250</v>
      </c>
      <c r="C1260" s="2">
        <v>12</v>
      </c>
      <c r="D1260" s="2">
        <v>37</v>
      </c>
      <c r="E1260" s="2">
        <v>285.14999999999998</v>
      </c>
      <c r="F1260" s="2" cm="1">
        <f t="array" ref="F1260">INDEX($V$11:$V$61,A1260)</f>
        <v>1</v>
      </c>
      <c r="G1260" cm="1">
        <f t="array" ref="G1260">INDEX($W$11:$W$61,A1260)</f>
        <v>-1.8591213470733212</v>
      </c>
      <c r="H1260">
        <f t="shared" si="121"/>
        <v>0.51177654375198289</v>
      </c>
      <c r="I1260">
        <f t="shared" si="124"/>
        <v>12202.972576468599</v>
      </c>
      <c r="J1260" cm="1">
        <f t="array" ref="J1260">INDEX($X$11:$X$61,A1260)</f>
        <v>0.97271021661265566</v>
      </c>
      <c r="K1260">
        <f t="shared" si="125"/>
        <v>148.91226515985818</v>
      </c>
      <c r="L1260" cm="1">
        <f t="array" ref="L1260">INDEX($Y$11:$Y$61,A1260)</f>
        <v>4.9576316794889295E-6</v>
      </c>
      <c r="M1260" cm="1">
        <f t="array" ref="M1260">INDEX($Z$11:$Z$61,A1260)</f>
        <v>8.3819597355489518E-7</v>
      </c>
      <c r="N1260">
        <f t="shared" si="122"/>
        <v>3.0137304676827668E-5</v>
      </c>
      <c r="O1260">
        <f t="shared" si="123"/>
        <v>5.8163815395954802E-7</v>
      </c>
      <c r="P1260" cm="1">
        <f t="array" ref="P1260">INDEX($AA$11:$AA$61,A1260)</f>
        <v>1.814719733006672E-11</v>
      </c>
      <c r="Q1260" cm="1">
        <f t="array" ref="Q1260">INDEX($AB$11:$AB$61,A1260)</f>
        <v>1.0716212241385445</v>
      </c>
      <c r="R1260">
        <f t="shared" si="126"/>
        <v>0.39753851374086357</v>
      </c>
    </row>
    <row r="1261" spans="1:18" x14ac:dyDescent="0.2">
      <c r="A1261" s="2">
        <v>13</v>
      </c>
      <c r="B1261" s="2">
        <v>1251</v>
      </c>
      <c r="C1261" s="2">
        <v>12</v>
      </c>
      <c r="D1261" s="2">
        <v>38</v>
      </c>
      <c r="E1261" s="2">
        <v>285.14999999999998</v>
      </c>
      <c r="F1261" s="2" cm="1">
        <f t="array" ref="F1261">INDEX($V$11:$V$61,A1261)</f>
        <v>1</v>
      </c>
      <c r="G1261" cm="1">
        <f t="array" ref="G1261">INDEX($W$11:$W$61,A1261)</f>
        <v>-1.8591213470733212</v>
      </c>
      <c r="H1261">
        <f t="shared" si="121"/>
        <v>0.52560834223176611</v>
      </c>
      <c r="I1261">
        <f t="shared" si="124"/>
        <v>12663.817723051283</v>
      </c>
      <c r="J1261" cm="1">
        <f t="array" ref="J1261">INDEX($X$11:$X$61,A1261)</f>
        <v>0.97271021661265566</v>
      </c>
      <c r="K1261">
        <f t="shared" si="125"/>
        <v>152.69028918969113</v>
      </c>
      <c r="L1261" cm="1">
        <f t="array" ref="L1261">INDEX($Y$11:$Y$61,A1261)</f>
        <v>4.9576316794889295E-6</v>
      </c>
      <c r="M1261" cm="1">
        <f t="array" ref="M1261">INDEX($Z$11:$Z$61,A1261)</f>
        <v>8.3819597355489518E-7</v>
      </c>
      <c r="N1261">
        <f t="shared" si="122"/>
        <v>3.0414651387580621E-5</v>
      </c>
      <c r="O1261">
        <f t="shared" si="123"/>
        <v>5.9639212777401156E-7</v>
      </c>
      <c r="P1261" cm="1">
        <f t="array" ref="P1261">INDEX($AA$11:$AA$61,A1261)</f>
        <v>1.814719733006672E-11</v>
      </c>
      <c r="Q1261" cm="1">
        <f t="array" ref="Q1261">INDEX($AB$11:$AB$61,A1261)</f>
        <v>1.0716212241385445</v>
      </c>
      <c r="R1261">
        <f t="shared" si="126"/>
        <v>0.40084439307703018</v>
      </c>
    </row>
    <row r="1262" spans="1:18" x14ac:dyDescent="0.2">
      <c r="A1262" s="2">
        <v>13</v>
      </c>
      <c r="B1262" s="2">
        <v>1252</v>
      </c>
      <c r="C1262" s="2">
        <v>12</v>
      </c>
      <c r="D1262" s="2">
        <v>39</v>
      </c>
      <c r="E1262" s="2">
        <v>285.14999999999998</v>
      </c>
      <c r="F1262" s="2" cm="1">
        <f t="array" ref="F1262">INDEX($V$11:$V$61,A1262)</f>
        <v>1</v>
      </c>
      <c r="G1262" cm="1">
        <f t="array" ref="G1262">INDEX($W$11:$W$61,A1262)</f>
        <v>-1.8591213470733212</v>
      </c>
      <c r="H1262">
        <f t="shared" si="121"/>
        <v>0.53944014071154944</v>
      </c>
      <c r="I1262">
        <f t="shared" si="124"/>
        <v>13127.575375597295</v>
      </c>
      <c r="J1262" cm="1">
        <f t="array" ref="J1262">INDEX($X$11:$X$61,A1262)</f>
        <v>0.97271021661265566</v>
      </c>
      <c r="K1262">
        <f t="shared" si="125"/>
        <v>156.46831321952405</v>
      </c>
      <c r="L1262" cm="1">
        <f t="array" ref="L1262">INDEX($Y$11:$Y$61,A1262)</f>
        <v>4.9576316794889295E-6</v>
      </c>
      <c r="M1262" cm="1">
        <f t="array" ref="M1262">INDEX($Z$11:$Z$61,A1262)</f>
        <v>8.3819597355489518E-7</v>
      </c>
      <c r="N1262">
        <f t="shared" si="122"/>
        <v>3.0648042914953406E-5</v>
      </c>
      <c r="O1262">
        <f t="shared" si="123"/>
        <v>6.1114590211723172E-7</v>
      </c>
      <c r="P1262" cm="1">
        <f t="array" ref="P1262">INDEX($AA$11:$AA$61,A1262)</f>
        <v>1.814719733006672E-11</v>
      </c>
      <c r="Q1262" cm="1">
        <f t="array" ref="Q1262">INDEX($AB$11:$AB$61,A1262)</f>
        <v>1.0716212241385445</v>
      </c>
      <c r="R1262">
        <f t="shared" si="126"/>
        <v>0.40363101131844292</v>
      </c>
    </row>
    <row r="1263" spans="1:18" x14ac:dyDescent="0.2">
      <c r="A1263" s="2">
        <v>13</v>
      </c>
      <c r="B1263" s="2">
        <v>1253</v>
      </c>
      <c r="C1263" s="2">
        <v>12</v>
      </c>
      <c r="D1263" s="2">
        <v>40</v>
      </c>
      <c r="E1263" s="2">
        <v>285.14999999999998</v>
      </c>
      <c r="F1263" s="2" cm="1">
        <f t="array" ref="F1263">INDEX($V$11:$V$61,A1263)</f>
        <v>1</v>
      </c>
      <c r="G1263" cm="1">
        <f t="array" ref="G1263">INDEX($W$11:$W$61,A1263)</f>
        <v>-1.8591213470733212</v>
      </c>
      <c r="H1263">
        <f t="shared" si="121"/>
        <v>0.55327193919133277</v>
      </c>
      <c r="I1263">
        <f t="shared" si="124"/>
        <v>13594.117545990443</v>
      </c>
      <c r="J1263" cm="1">
        <f t="array" ref="J1263">INDEX($X$11:$X$61,A1263)</f>
        <v>0.97271021661265566</v>
      </c>
      <c r="K1263">
        <f t="shared" si="125"/>
        <v>160.24633724935705</v>
      </c>
      <c r="L1263" cm="1">
        <f t="array" ref="L1263">INDEX($Y$11:$Y$61,A1263)</f>
        <v>4.9576316794889295E-6</v>
      </c>
      <c r="M1263" cm="1">
        <f t="array" ref="M1263">INDEX($Z$11:$Z$61,A1263)</f>
        <v>8.3819597355489518E-7</v>
      </c>
      <c r="N1263">
        <f t="shared" si="122"/>
        <v>3.083964737662882E-5</v>
      </c>
      <c r="O1263">
        <f t="shared" si="123"/>
        <v>6.2589947205678964E-7</v>
      </c>
      <c r="P1263" cm="1">
        <f t="array" ref="P1263">INDEX($AA$11:$AA$61,A1263)</f>
        <v>1.814719733006672E-11</v>
      </c>
      <c r="Q1263" cm="1">
        <f t="array" ref="Q1263">INDEX($AB$11:$AB$61,A1263)</f>
        <v>1.0716212241385445</v>
      </c>
      <c r="R1263">
        <f t="shared" si="126"/>
        <v>0.40592398132297508</v>
      </c>
    </row>
    <row r="1264" spans="1:18" x14ac:dyDescent="0.2">
      <c r="A1264" s="2">
        <v>13</v>
      </c>
      <c r="B1264" s="2">
        <v>1254</v>
      </c>
      <c r="C1264" s="2">
        <v>12</v>
      </c>
      <c r="D1264" s="2">
        <v>41</v>
      </c>
      <c r="E1264" s="2">
        <v>285.14999999999998</v>
      </c>
      <c r="F1264" s="2" cm="1">
        <f t="array" ref="F1264">INDEX($V$11:$V$61,A1264)</f>
        <v>1</v>
      </c>
      <c r="G1264" cm="1">
        <f t="array" ref="G1264">INDEX($W$11:$W$61,A1264)</f>
        <v>-1.8591213470733212</v>
      </c>
      <c r="H1264">
        <f t="shared" si="121"/>
        <v>0.5671037376711161</v>
      </c>
      <c r="I1264">
        <f t="shared" si="124"/>
        <v>14063.323636987827</v>
      </c>
      <c r="J1264" cm="1">
        <f t="array" ref="J1264">INDEX($X$11:$X$61,A1264)</f>
        <v>0.97271021661265566</v>
      </c>
      <c r="K1264">
        <f t="shared" si="125"/>
        <v>164.02436127919</v>
      </c>
      <c r="L1264" cm="1">
        <f t="array" ref="L1264">INDEX($Y$11:$Y$61,A1264)</f>
        <v>4.9576316794889295E-6</v>
      </c>
      <c r="M1264" cm="1">
        <f t="array" ref="M1264">INDEX($Z$11:$Z$61,A1264)</f>
        <v>8.3819597355489518E-7</v>
      </c>
      <c r="N1264">
        <f t="shared" si="122"/>
        <v>3.0991701682334044E-5</v>
      </c>
      <c r="O1264">
        <f t="shared" si="123"/>
        <v>6.406528326604937E-7</v>
      </c>
      <c r="P1264" cm="1">
        <f t="array" ref="P1264">INDEX($AA$11:$AA$61,A1264)</f>
        <v>1.814719733006672E-11</v>
      </c>
      <c r="Q1264" cm="1">
        <f t="array" ref="Q1264">INDEX($AB$11:$AB$61,A1264)</f>
        <v>1.0716212241385445</v>
      </c>
      <c r="R1264">
        <f t="shared" si="126"/>
        <v>0.40774972861727143</v>
      </c>
    </row>
    <row r="1265" spans="1:18" x14ac:dyDescent="0.2">
      <c r="A1265" s="2">
        <v>13</v>
      </c>
      <c r="B1265" s="2">
        <v>1255</v>
      </c>
      <c r="C1265" s="2">
        <v>12</v>
      </c>
      <c r="D1265" s="2">
        <v>42</v>
      </c>
      <c r="E1265" s="2">
        <v>285.14999999999998</v>
      </c>
      <c r="F1265" s="2" cm="1">
        <f t="array" ref="F1265">INDEX($V$11:$V$61,A1265)</f>
        <v>1</v>
      </c>
      <c r="G1265" cm="1">
        <f t="array" ref="G1265">INDEX($W$11:$W$61,A1265)</f>
        <v>-1.8591213470733212</v>
      </c>
      <c r="H1265">
        <f t="shared" si="121"/>
        <v>0.58093553615089943</v>
      </c>
      <c r="I1265">
        <f t="shared" si="124"/>
        <v>14535.079916315257</v>
      </c>
      <c r="J1265" cm="1">
        <f t="array" ref="J1265">INDEX($X$11:$X$61,A1265)</f>
        <v>0.97271021661265566</v>
      </c>
      <c r="K1265">
        <f t="shared" si="125"/>
        <v>167.80238530902298</v>
      </c>
      <c r="L1265" cm="1">
        <f t="array" ref="L1265">INDEX($Y$11:$Y$61,A1265)</f>
        <v>4.9576316794889295E-6</v>
      </c>
      <c r="M1265" cm="1">
        <f t="array" ref="M1265">INDEX($Z$11:$Z$61,A1265)</f>
        <v>8.3819597355489518E-7</v>
      </c>
      <c r="N1265">
        <f t="shared" si="122"/>
        <v>3.1106480359369188E-5</v>
      </c>
      <c r="O1265">
        <f t="shared" si="123"/>
        <v>6.5540597899638581E-7</v>
      </c>
      <c r="P1265" cm="1">
        <f t="array" ref="P1265">INDEX($AA$11:$AA$61,A1265)</f>
        <v>1.814719733006672E-11</v>
      </c>
      <c r="Q1265" cm="1">
        <f t="array" ref="Q1265">INDEX($AB$11:$AB$61,A1265)</f>
        <v>1.0716212241385445</v>
      </c>
      <c r="R1265">
        <f t="shared" si="126"/>
        <v>0.40913512311986944</v>
      </c>
    </row>
    <row r="1266" spans="1:18" x14ac:dyDescent="0.2">
      <c r="A1266" s="2">
        <v>13</v>
      </c>
      <c r="B1266" s="2">
        <v>1256</v>
      </c>
      <c r="C1266" s="2">
        <v>12</v>
      </c>
      <c r="D1266" s="2">
        <v>43</v>
      </c>
      <c r="E1266" s="2">
        <v>285.14999999999998</v>
      </c>
      <c r="F1266" s="2" cm="1">
        <f t="array" ref="F1266">INDEX($V$11:$V$61,A1266)</f>
        <v>1</v>
      </c>
      <c r="G1266" cm="1">
        <f t="array" ref="G1266">INDEX($W$11:$W$61,A1266)</f>
        <v>-1.8591213470733212</v>
      </c>
      <c r="H1266">
        <f t="shared" si="121"/>
        <v>0.59476733463068276</v>
      </c>
      <c r="I1266">
        <f t="shared" si="124"/>
        <v>15009.279035038073</v>
      </c>
      <c r="J1266" cm="1">
        <f t="array" ref="J1266">INDEX($X$11:$X$61,A1266)</f>
        <v>0.97271021661265566</v>
      </c>
      <c r="K1266">
        <f t="shared" si="125"/>
        <v>171.5804093388559</v>
      </c>
      <c r="L1266" cm="1">
        <f t="array" ref="L1266">INDEX($Y$11:$Y$61,A1266)</f>
        <v>4.9576316794889295E-6</v>
      </c>
      <c r="M1266" cm="1">
        <f t="array" ref="M1266">INDEX($Z$11:$Z$61,A1266)</f>
        <v>8.3819597355489518E-7</v>
      </c>
      <c r="N1266">
        <f t="shared" si="122"/>
        <v>3.1186268182182925E-5</v>
      </c>
      <c r="O1266">
        <f t="shared" si="123"/>
        <v>6.7015890613274654E-7</v>
      </c>
      <c r="P1266" cm="1">
        <f t="array" ref="P1266">INDEX($AA$11:$AA$61,A1266)</f>
        <v>1.814719733006672E-11</v>
      </c>
      <c r="Q1266" cm="1">
        <f t="array" ref="Q1266">INDEX($AB$11:$AB$61,A1266)</f>
        <v>1.0716212241385445</v>
      </c>
      <c r="R1266">
        <f t="shared" si="126"/>
        <v>0.4101071558030962</v>
      </c>
    </row>
    <row r="1267" spans="1:18" x14ac:dyDescent="0.2">
      <c r="A1267" s="2">
        <v>13</v>
      </c>
      <c r="B1267" s="2">
        <v>1257</v>
      </c>
      <c r="C1267" s="2">
        <v>12</v>
      </c>
      <c r="D1267" s="2">
        <v>44</v>
      </c>
      <c r="E1267" s="2">
        <v>285.14999999999998</v>
      </c>
      <c r="F1267" s="2" cm="1">
        <f t="array" ref="F1267">INDEX($V$11:$V$61,A1267)</f>
        <v>1</v>
      </c>
      <c r="G1267" cm="1">
        <f t="array" ref="G1267">INDEX($W$11:$W$61,A1267)</f>
        <v>-1.8591213470733212</v>
      </c>
      <c r="H1267">
        <f t="shared" si="121"/>
        <v>0.6085991331104661</v>
      </c>
      <c r="I1267">
        <f t="shared" si="124"/>
        <v>15485.819585918756</v>
      </c>
      <c r="J1267" cm="1">
        <f t="array" ref="J1267">INDEX($X$11:$X$61,A1267)</f>
        <v>0.97271021661265566</v>
      </c>
      <c r="K1267">
        <f t="shared" si="125"/>
        <v>175.35843336868891</v>
      </c>
      <c r="L1267" cm="1">
        <f t="array" ref="L1267">INDEX($Y$11:$Y$61,A1267)</f>
        <v>4.9576316794889295E-6</v>
      </c>
      <c r="M1267" cm="1">
        <f t="array" ref="M1267">INDEX($Z$11:$Z$61,A1267)</f>
        <v>8.3819597355489518E-7</v>
      </c>
      <c r="N1267">
        <f t="shared" si="122"/>
        <v>3.1233336536810447E-5</v>
      </c>
      <c r="O1267">
        <f t="shared" si="123"/>
        <v>6.849116091381017E-7</v>
      </c>
      <c r="P1267" cm="1">
        <f t="array" ref="P1267">INDEX($AA$11:$AA$61,A1267)</f>
        <v>1.814719733006672E-11</v>
      </c>
      <c r="Q1267" cm="1">
        <f t="array" ref="Q1267">INDEX($AB$11:$AB$61,A1267)</f>
        <v>1.0716212241385445</v>
      </c>
      <c r="R1267">
        <f t="shared" si="126"/>
        <v>0.41069265947643324</v>
      </c>
    </row>
    <row r="1268" spans="1:18" x14ac:dyDescent="0.2">
      <c r="A1268" s="2">
        <v>13</v>
      </c>
      <c r="B1268" s="2">
        <v>1258</v>
      </c>
      <c r="C1268" s="2">
        <v>12</v>
      </c>
      <c r="D1268" s="2">
        <v>45</v>
      </c>
      <c r="E1268" s="2">
        <v>285.14999999999998</v>
      </c>
      <c r="F1268" s="2" cm="1">
        <f t="array" ref="F1268">INDEX($V$11:$V$61,A1268)</f>
        <v>1</v>
      </c>
      <c r="G1268" cm="1">
        <f t="array" ref="G1268">INDEX($W$11:$W$61,A1268)</f>
        <v>-1.8591213470733212</v>
      </c>
      <c r="H1268">
        <f t="shared" si="121"/>
        <v>0.62243093159024943</v>
      </c>
      <c r="I1268">
        <f t="shared" si="124"/>
        <v>15964.605697941088</v>
      </c>
      <c r="J1268" cm="1">
        <f t="array" ref="J1268">INDEX($X$11:$X$61,A1268)</f>
        <v>0.97271021661265566</v>
      </c>
      <c r="K1268">
        <f t="shared" si="125"/>
        <v>179.13645739852186</v>
      </c>
      <c r="L1268" cm="1">
        <f t="array" ref="L1268">INDEX($Y$11:$Y$61,A1268)</f>
        <v>4.9576316794889295E-6</v>
      </c>
      <c r="M1268" cm="1">
        <f t="array" ref="M1268">INDEX($Z$11:$Z$61,A1268)</f>
        <v>8.3819597355489518E-7</v>
      </c>
      <c r="N1268">
        <f t="shared" si="122"/>
        <v>3.12499233684716E-5</v>
      </c>
      <c r="O1268">
        <f t="shared" si="123"/>
        <v>6.9966408308122548E-7</v>
      </c>
      <c r="P1268" cm="1">
        <f t="array" ref="P1268">INDEX($AA$11:$AA$61,A1268)</f>
        <v>1.814719733006672E-11</v>
      </c>
      <c r="Q1268" cm="1">
        <f t="array" ref="Q1268">INDEX($AB$11:$AB$61,A1268)</f>
        <v>1.0716212241385445</v>
      </c>
      <c r="R1268">
        <f t="shared" si="126"/>
        <v>0.4109180718992288</v>
      </c>
    </row>
    <row r="1269" spans="1:18" x14ac:dyDescent="0.2">
      <c r="A1269" s="2">
        <v>13</v>
      </c>
      <c r="B1269" s="2">
        <v>1259</v>
      </c>
      <c r="C1269" s="2">
        <v>12</v>
      </c>
      <c r="D1269" s="2">
        <v>46</v>
      </c>
      <c r="E1269" s="2">
        <v>285.14999999999998</v>
      </c>
      <c r="F1269" s="2" cm="1">
        <f t="array" ref="F1269">INDEX($V$11:$V$61,A1269)</f>
        <v>1</v>
      </c>
      <c r="G1269" cm="1">
        <f t="array" ref="G1269">INDEX($W$11:$W$61,A1269)</f>
        <v>-1.8591213470733212</v>
      </c>
      <c r="H1269">
        <f t="shared" si="121"/>
        <v>0.63626273007003276</v>
      </c>
      <c r="I1269">
        <f t="shared" si="124"/>
        <v>16445.546663591955</v>
      </c>
      <c r="J1269" cm="1">
        <f t="array" ref="J1269">INDEX($X$11:$X$61,A1269)</f>
        <v>0.97271021661265566</v>
      </c>
      <c r="K1269">
        <f t="shared" si="125"/>
        <v>182.9144814283548</v>
      </c>
      <c r="L1269" cm="1">
        <f t="array" ref="L1269">INDEX($Y$11:$Y$61,A1269)</f>
        <v>4.9576316794889295E-6</v>
      </c>
      <c r="M1269" cm="1">
        <f t="array" ref="M1269">INDEX($Z$11:$Z$61,A1269)</f>
        <v>8.3819597355489518E-7</v>
      </c>
      <c r="N1269">
        <f t="shared" si="122"/>
        <v>3.1238216499365075E-5</v>
      </c>
      <c r="O1269">
        <f t="shared" si="123"/>
        <v>7.1441632303114859E-7</v>
      </c>
      <c r="P1269" cm="1">
        <f t="array" ref="P1269">INDEX($AA$11:$AA$61,A1269)</f>
        <v>1.814719733006672E-11</v>
      </c>
      <c r="Q1269" cm="1">
        <f t="array" ref="Q1269">INDEX($AB$11:$AB$61,A1269)</f>
        <v>1.0716212241385445</v>
      </c>
      <c r="R1269">
        <f t="shared" si="126"/>
        <v>0.41080923870692598</v>
      </c>
    </row>
    <row r="1270" spans="1:18" x14ac:dyDescent="0.2">
      <c r="A1270" s="2">
        <v>13</v>
      </c>
      <c r="B1270" s="2">
        <v>1260</v>
      </c>
      <c r="C1270" s="2">
        <v>12</v>
      </c>
      <c r="D1270" s="2">
        <v>47</v>
      </c>
      <c r="E1270" s="2">
        <v>285.14999999999998</v>
      </c>
      <c r="F1270" s="2" cm="1">
        <f t="array" ref="F1270">INDEX($V$11:$V$61,A1270)</f>
        <v>1</v>
      </c>
      <c r="G1270" cm="1">
        <f t="array" ref="G1270">INDEX($W$11:$W$61,A1270)</f>
        <v>-1.8591213470733212</v>
      </c>
      <c r="H1270">
        <f t="shared" si="121"/>
        <v>0.65009452854981609</v>
      </c>
      <c r="I1270">
        <f t="shared" si="124"/>
        <v>16928.556595854399</v>
      </c>
      <c r="J1270" cm="1">
        <f t="array" ref="J1270">INDEX($X$11:$X$61,A1270)</f>
        <v>0.97271021661265566</v>
      </c>
      <c r="K1270">
        <f t="shared" si="125"/>
        <v>186.69250545818778</v>
      </c>
      <c r="L1270" cm="1">
        <f t="array" ref="L1270">INDEX($Y$11:$Y$61,A1270)</f>
        <v>4.9576316794889295E-6</v>
      </c>
      <c r="M1270" cm="1">
        <f t="array" ref="M1270">INDEX($Z$11:$Z$61,A1270)</f>
        <v>8.3819597355489518E-7</v>
      </c>
      <c r="N1270">
        <f t="shared" si="122"/>
        <v>3.1200340061430132E-5</v>
      </c>
      <c r="O1270">
        <f t="shared" si="123"/>
        <v>7.2916832405716204E-7</v>
      </c>
      <c r="P1270" cm="1">
        <f t="array" ref="P1270">INDEX($AA$11:$AA$61,A1270)</f>
        <v>1.814719733006672E-11</v>
      </c>
      <c r="Q1270" cm="1">
        <f t="array" ref="Q1270">INDEX($AB$11:$AB$61,A1270)</f>
        <v>1.0716212241385445</v>
      </c>
      <c r="R1270">
        <f t="shared" si="126"/>
        <v>0.41039125313568509</v>
      </c>
    </row>
    <row r="1271" spans="1:18" x14ac:dyDescent="0.2">
      <c r="A1271" s="2">
        <v>13</v>
      </c>
      <c r="B1271" s="2">
        <v>1261</v>
      </c>
      <c r="C1271" s="2">
        <v>12</v>
      </c>
      <c r="D1271" s="2">
        <v>48</v>
      </c>
      <c r="E1271" s="2">
        <v>285.14999999999998</v>
      </c>
      <c r="F1271" s="2" cm="1">
        <f t="array" ref="F1271">INDEX($V$11:$V$61,A1271)</f>
        <v>1</v>
      </c>
      <c r="G1271" cm="1">
        <f t="array" ref="G1271">INDEX($W$11:$W$61,A1271)</f>
        <v>-1.8591213470733212</v>
      </c>
      <c r="H1271">
        <f t="shared" si="121"/>
        <v>0.66392632702959942</v>
      </c>
      <c r="I1271">
        <f t="shared" si="124"/>
        <v>17413.55411218492</v>
      </c>
      <c r="J1271" cm="1">
        <f t="array" ref="J1271">INDEX($X$11:$X$61,A1271)</f>
        <v>0.97271021661265566</v>
      </c>
      <c r="K1271">
        <f t="shared" si="125"/>
        <v>190.47052948802076</v>
      </c>
      <c r="L1271" cm="1">
        <f t="array" ref="L1271">INDEX($Y$11:$Y$61,A1271)</f>
        <v>4.9576316794889295E-6</v>
      </c>
      <c r="M1271" cm="1">
        <f t="array" ref="M1271">INDEX($Z$11:$Z$61,A1271)</f>
        <v>8.3819597355489518E-7</v>
      </c>
      <c r="N1271">
        <f t="shared" si="122"/>
        <v>3.1138343762967886E-5</v>
      </c>
      <c r="O1271">
        <f t="shared" si="123"/>
        <v>7.4392008122882308E-7</v>
      </c>
      <c r="P1271" cm="1">
        <f t="array" ref="P1271">INDEX($AA$11:$AA$61,A1271)</f>
        <v>1.814719733006672E-11</v>
      </c>
      <c r="Q1271" cm="1">
        <f t="array" ref="Q1271">INDEX($AB$11:$AB$61,A1271)</f>
        <v>1.0716212241385445</v>
      </c>
      <c r="R1271">
        <f t="shared" si="126"/>
        <v>0.40968832922455783</v>
      </c>
    </row>
    <row r="1272" spans="1:18" x14ac:dyDescent="0.2">
      <c r="A1272" s="2">
        <v>13</v>
      </c>
      <c r="B1272" s="2">
        <v>1262</v>
      </c>
      <c r="C1272" s="2">
        <v>12</v>
      </c>
      <c r="D1272" s="2">
        <v>49</v>
      </c>
      <c r="E1272" s="2">
        <v>285.14999999999998</v>
      </c>
      <c r="F1272" s="2" cm="1">
        <f t="array" ref="F1272">INDEX($V$11:$V$61,A1272)</f>
        <v>1</v>
      </c>
      <c r="G1272" cm="1">
        <f t="array" ref="G1272">INDEX($W$11:$W$61,A1272)</f>
        <v>-1.8591213470733212</v>
      </c>
      <c r="H1272">
        <f t="shared" si="121"/>
        <v>0.67775812550938264</v>
      </c>
      <c r="I1272">
        <f t="shared" si="124"/>
        <v>17900.462043030457</v>
      </c>
      <c r="J1272" cm="1">
        <f t="array" ref="J1272">INDEX($X$11:$X$61,A1272)</f>
        <v>0.97271021661265566</v>
      </c>
      <c r="K1272">
        <f t="shared" si="125"/>
        <v>194.24855351785365</v>
      </c>
      <c r="L1272" cm="1">
        <f t="array" ref="L1272">INDEX($Y$11:$Y$61,A1272)</f>
        <v>4.9576316794889295E-6</v>
      </c>
      <c r="M1272" cm="1">
        <f t="array" ref="M1272">INDEX($Z$11:$Z$61,A1272)</f>
        <v>8.3819597355489518E-7</v>
      </c>
      <c r="N1272">
        <f t="shared" si="122"/>
        <v>3.1054194695795725E-5</v>
      </c>
      <c r="O1272">
        <f t="shared" si="123"/>
        <v>7.5867158961596066E-7</v>
      </c>
      <c r="P1272" cm="1">
        <f t="array" ref="P1272">INDEX($AA$11:$AA$61,A1272)</f>
        <v>1.814719733006672E-11</v>
      </c>
      <c r="Q1272" cm="1">
        <f t="array" ref="Q1272">INDEX($AB$11:$AB$61,A1272)</f>
        <v>1.0716212241385445</v>
      </c>
      <c r="R1272">
        <f t="shared" si="126"/>
        <v>0.40872370503002575</v>
      </c>
    </row>
    <row r="1273" spans="1:18" x14ac:dyDescent="0.2">
      <c r="A1273" s="2">
        <v>13</v>
      </c>
      <c r="B1273" s="2">
        <v>1263</v>
      </c>
      <c r="C1273" s="2">
        <v>12</v>
      </c>
      <c r="D1273" s="2">
        <v>50</v>
      </c>
      <c r="E1273" s="2">
        <v>285.14999999999998</v>
      </c>
      <c r="F1273" s="2" cm="1">
        <f t="array" ref="F1273">INDEX($V$11:$V$61,A1273)</f>
        <v>1</v>
      </c>
      <c r="G1273" cm="1">
        <f t="array" ref="G1273">INDEX($W$11:$W$61,A1273)</f>
        <v>-1.8591213470733212</v>
      </c>
      <c r="H1273">
        <f t="shared" si="121"/>
        <v>0.69158992398916597</v>
      </c>
      <c r="I1273">
        <f t="shared" si="124"/>
        <v>18389.207162690316</v>
      </c>
      <c r="J1273" cm="1">
        <f t="array" ref="J1273">INDEX($X$11:$X$61,A1273)</f>
        <v>0.97271021661265566</v>
      </c>
      <c r="K1273">
        <f t="shared" si="125"/>
        <v>198.02657754768666</v>
      </c>
      <c r="L1273" cm="1">
        <f t="array" ref="L1273">INDEX($Y$11:$Y$61,A1273)</f>
        <v>4.9576316794889295E-6</v>
      </c>
      <c r="M1273" cm="1">
        <f t="array" ref="M1273">INDEX($Z$11:$Z$61,A1273)</f>
        <v>8.3819597355489518E-7</v>
      </c>
      <c r="N1273">
        <f t="shared" si="122"/>
        <v>3.0949771388386128E-5</v>
      </c>
      <c r="O1273">
        <f t="shared" si="123"/>
        <v>7.734228442886819E-7</v>
      </c>
      <c r="P1273" cm="1">
        <f t="array" ref="P1273">INDEX($AA$11:$AA$61,A1273)</f>
        <v>1.814719733006672E-11</v>
      </c>
      <c r="Q1273" cm="1">
        <f t="array" ref="Q1273">INDEX($AB$11:$AB$61,A1273)</f>
        <v>1.0716212241385445</v>
      </c>
      <c r="R1273">
        <f t="shared" si="126"/>
        <v>0.40751957237327824</v>
      </c>
    </row>
    <row r="1274" spans="1:18" x14ac:dyDescent="0.2">
      <c r="A1274" s="2">
        <v>13</v>
      </c>
      <c r="B1274" s="2">
        <v>1264</v>
      </c>
      <c r="C1274" s="2">
        <v>12</v>
      </c>
      <c r="D1274" s="2">
        <v>51</v>
      </c>
      <c r="E1274" s="2">
        <v>285.14999999999998</v>
      </c>
      <c r="F1274" s="2" cm="1">
        <f t="array" ref="F1274">INDEX($V$11:$V$61,A1274)</f>
        <v>1</v>
      </c>
      <c r="G1274" cm="1">
        <f t="array" ref="G1274">INDEX($W$11:$W$61,A1274)</f>
        <v>-1.8591213470733212</v>
      </c>
      <c r="H1274">
        <f t="shared" si="121"/>
        <v>0.7054217224689493</v>
      </c>
      <c r="I1274">
        <f t="shared" si="124"/>
        <v>18879.719940549781</v>
      </c>
      <c r="J1274" cm="1">
        <f t="array" ref="J1274">INDEX($X$11:$X$61,A1274)</f>
        <v>0.97271021661265566</v>
      </c>
      <c r="K1274">
        <f t="shared" si="125"/>
        <v>201.80460157751961</v>
      </c>
      <c r="L1274" cm="1">
        <f t="array" ref="L1274">INDEX($Y$11:$Y$61,A1274)</f>
        <v>4.9576316794889295E-6</v>
      </c>
      <c r="M1274" cm="1">
        <f t="array" ref="M1274">INDEX($Z$11:$Z$61,A1274)</f>
        <v>8.3819597355489518E-7</v>
      </c>
      <c r="N1274">
        <f t="shared" si="122"/>
        <v>3.0826859817737915E-5</v>
      </c>
      <c r="O1274">
        <f t="shared" si="123"/>
        <v>7.8817384031737541E-7</v>
      </c>
      <c r="P1274" cm="1">
        <f t="array" ref="P1274">INDEX($AA$11:$AA$61,A1274)</f>
        <v>1.814719733006672E-11</v>
      </c>
      <c r="Q1274" cm="1">
        <f t="array" ref="Q1274">INDEX($AB$11:$AB$61,A1274)</f>
        <v>1.0716212241385445</v>
      </c>
      <c r="R1274">
        <f t="shared" si="126"/>
        <v>0.40609702972680406</v>
      </c>
    </row>
    <row r="1275" spans="1:18" x14ac:dyDescent="0.2">
      <c r="A1275" s="2">
        <v>13</v>
      </c>
      <c r="B1275" s="2">
        <v>1265</v>
      </c>
      <c r="C1275" s="2">
        <v>12</v>
      </c>
      <c r="D1275" s="2">
        <v>52</v>
      </c>
      <c r="E1275" s="2">
        <v>285.14999999999998</v>
      </c>
      <c r="F1275" s="2" cm="1">
        <f t="array" ref="F1275">INDEX($V$11:$V$61,A1275)</f>
        <v>1</v>
      </c>
      <c r="G1275" cm="1">
        <f t="array" ref="G1275">INDEX($W$11:$W$61,A1275)</f>
        <v>-1.8591213470733212</v>
      </c>
      <c r="H1275">
        <f t="shared" si="121"/>
        <v>0.71925352094873263</v>
      </c>
      <c r="I1275">
        <f t="shared" si="124"/>
        <v>19371.934310908895</v>
      </c>
      <c r="J1275" cm="1">
        <f t="array" ref="J1275">INDEX($X$11:$X$61,A1275)</f>
        <v>0.97271021661265566</v>
      </c>
      <c r="K1275">
        <f t="shared" si="125"/>
        <v>205.58262560735255</v>
      </c>
      <c r="L1275" cm="1">
        <f t="array" ref="L1275">INDEX($Y$11:$Y$61,A1275)</f>
        <v>4.9576316794889295E-6</v>
      </c>
      <c r="M1275" cm="1">
        <f t="array" ref="M1275">INDEX($Z$11:$Z$61,A1275)</f>
        <v>8.3819597355489518E-7</v>
      </c>
      <c r="N1275">
        <f t="shared" si="122"/>
        <v>3.0687151106325219E-5</v>
      </c>
      <c r="O1275">
        <f t="shared" si="123"/>
        <v>8.0292457277271889E-7</v>
      </c>
      <c r="P1275" cm="1">
        <f t="array" ref="P1275">INDEX($AA$11:$AA$61,A1275)</f>
        <v>1.814719733006672E-11</v>
      </c>
      <c r="Q1275" cm="1">
        <f t="array" ref="Q1275">INDEX($AB$11:$AB$61,A1275)</f>
        <v>1.0716212241385445</v>
      </c>
      <c r="R1275">
        <f t="shared" si="126"/>
        <v>0.40447605500750033</v>
      </c>
    </row>
    <row r="1276" spans="1:18" x14ac:dyDescent="0.2">
      <c r="A1276" s="2">
        <v>13</v>
      </c>
      <c r="B1276" s="2">
        <v>1266</v>
      </c>
      <c r="C1276" s="2">
        <v>12</v>
      </c>
      <c r="D1276" s="2">
        <v>53</v>
      </c>
      <c r="E1276" s="2">
        <v>285.14999999999998</v>
      </c>
      <c r="F1276" s="2" cm="1">
        <f t="array" ref="F1276">INDEX($V$11:$V$61,A1276)</f>
        <v>1</v>
      </c>
      <c r="G1276" cm="1">
        <f t="array" ref="G1276">INDEX($W$11:$W$61,A1276)</f>
        <v>-1.8591213470733212</v>
      </c>
      <c r="H1276">
        <f t="shared" si="121"/>
        <v>0.73308531942851596</v>
      </c>
      <c r="I1276">
        <f t="shared" si="124"/>
        <v>19865.787459804669</v>
      </c>
      <c r="J1276" cm="1">
        <f t="array" ref="J1276">INDEX($X$11:$X$61,A1276)</f>
        <v>0.97271021661265566</v>
      </c>
      <c r="K1276">
        <f t="shared" si="125"/>
        <v>209.3606496371855</v>
      </c>
      <c r="L1276" cm="1">
        <f t="array" ref="L1276">INDEX($Y$11:$Y$61,A1276)</f>
        <v>4.9576316794889295E-6</v>
      </c>
      <c r="M1276" cm="1">
        <f t="array" ref="M1276">INDEX($Z$11:$Z$61,A1276)</f>
        <v>8.3819597355489518E-7</v>
      </c>
      <c r="N1276">
        <f t="shared" si="122"/>
        <v>3.0532240648450736E-5</v>
      </c>
      <c r="O1276">
        <f t="shared" si="123"/>
        <v>8.1767503672568351E-7</v>
      </c>
      <c r="P1276" cm="1">
        <f t="array" ref="P1276">INDEX($AA$11:$AA$61,A1276)</f>
        <v>1.814719733006672E-11</v>
      </c>
      <c r="Q1276" cm="1">
        <f t="array" ref="Q1276">INDEX($AB$11:$AB$61,A1276)</f>
        <v>1.0716212241385445</v>
      </c>
      <c r="R1276">
        <f t="shared" si="126"/>
        <v>0.40267549525592367</v>
      </c>
    </row>
    <row r="1277" spans="1:18" x14ac:dyDescent="0.2">
      <c r="A1277" s="2">
        <v>13</v>
      </c>
      <c r="B1277" s="2">
        <v>1267</v>
      </c>
      <c r="C1277" s="2">
        <v>12</v>
      </c>
      <c r="D1277" s="2">
        <v>54</v>
      </c>
      <c r="E1277" s="2">
        <v>285.14999999999998</v>
      </c>
      <c r="F1277" s="2" cm="1">
        <f t="array" ref="F1277">INDEX($V$11:$V$61,A1277)</f>
        <v>1</v>
      </c>
      <c r="G1277" cm="1">
        <f t="array" ref="G1277">INDEX($W$11:$W$61,A1277)</f>
        <v>-1.8591213470733212</v>
      </c>
      <c r="H1277">
        <f t="shared" si="121"/>
        <v>0.74691711790829929</v>
      </c>
      <c r="I1277">
        <f t="shared" si="124"/>
        <v>20361.219627380829</v>
      </c>
      <c r="J1277" cm="1">
        <f t="array" ref="J1277">INDEX($X$11:$X$61,A1277)</f>
        <v>0.97271021661265566</v>
      </c>
      <c r="K1277">
        <f t="shared" si="125"/>
        <v>213.13867366701851</v>
      </c>
      <c r="L1277" cm="1">
        <f t="array" ref="L1277">INDEX($Y$11:$Y$61,A1277)</f>
        <v>4.9576316794889295E-6</v>
      </c>
      <c r="M1277" cm="1">
        <f t="array" ref="M1277">INDEX($Z$11:$Z$61,A1277)</f>
        <v>8.3819597355489518E-7</v>
      </c>
      <c r="N1277">
        <f t="shared" si="122"/>
        <v>3.0363628431087141E-5</v>
      </c>
      <c r="O1277">
        <f t="shared" si="123"/>
        <v>8.3242522724753987E-7</v>
      </c>
      <c r="P1277" cm="1">
        <f t="array" ref="P1277">INDEX($AA$11:$AA$61,A1277)</f>
        <v>1.814719733006672E-11</v>
      </c>
      <c r="Q1277" cm="1">
        <f t="array" ref="Q1277">INDEX($AB$11:$AB$61,A1277)</f>
        <v>1.0716212241385445</v>
      </c>
      <c r="R1277">
        <f t="shared" si="126"/>
        <v>0.40071307042652149</v>
      </c>
    </row>
    <row r="1278" spans="1:18" x14ac:dyDescent="0.2">
      <c r="A1278" s="2">
        <v>13</v>
      </c>
      <c r="B1278" s="2">
        <v>1268</v>
      </c>
      <c r="C1278" s="2">
        <v>12</v>
      </c>
      <c r="D1278" s="2">
        <v>55</v>
      </c>
      <c r="E1278" s="2">
        <v>285.14999999999998</v>
      </c>
      <c r="F1278" s="2" cm="1">
        <f t="array" ref="F1278">INDEX($V$11:$V$61,A1278)</f>
        <v>1</v>
      </c>
      <c r="G1278" cm="1">
        <f t="array" ref="G1278">INDEX($W$11:$W$61,A1278)</f>
        <v>-1.8591213470733212</v>
      </c>
      <c r="H1278">
        <f t="shared" si="121"/>
        <v>0.76074891638808262</v>
      </c>
      <c r="I1278">
        <f t="shared" si="124"/>
        <v>20858.173924498071</v>
      </c>
      <c r="J1278" cm="1">
        <f t="array" ref="J1278">INDEX($X$11:$X$61,A1278)</f>
        <v>0.97271021661265566</v>
      </c>
      <c r="K1278">
        <f t="shared" si="125"/>
        <v>216.91669769685143</v>
      </c>
      <c r="L1278" cm="1">
        <f t="array" ref="L1278">INDEX($Y$11:$Y$61,A1278)</f>
        <v>4.9576316794889295E-6</v>
      </c>
      <c r="M1278" cm="1">
        <f t="array" ref="M1278">INDEX($Z$11:$Z$61,A1278)</f>
        <v>8.3819597355489518E-7</v>
      </c>
      <c r="N1278">
        <f t="shared" si="122"/>
        <v>3.0182720336517824E-5</v>
      </c>
      <c r="O1278">
        <f t="shared" si="123"/>
        <v>8.4717513940986277E-7</v>
      </c>
      <c r="P1278" cm="1">
        <f t="array" ref="P1278">INDEX($AA$11:$AA$61,A1278)</f>
        <v>1.814719733006672E-11</v>
      </c>
      <c r="Q1278" cm="1">
        <f t="array" ref="Q1278">INDEX($AB$11:$AB$61,A1278)</f>
        <v>1.0716212241385445</v>
      </c>
      <c r="R1278">
        <f t="shared" si="126"/>
        <v>0.39860538877626495</v>
      </c>
    </row>
    <row r="1279" spans="1:18" x14ac:dyDescent="0.2">
      <c r="A1279" s="2">
        <v>13</v>
      </c>
      <c r="B1279" s="2">
        <v>1269</v>
      </c>
      <c r="C1279" s="2">
        <v>12</v>
      </c>
      <c r="D1279" s="2">
        <v>56</v>
      </c>
      <c r="E1279" s="2">
        <v>285.14999999999998</v>
      </c>
      <c r="F1279" s="2" cm="1">
        <f t="array" ref="F1279">INDEX($V$11:$V$61,A1279)</f>
        <v>1</v>
      </c>
      <c r="G1279" cm="1">
        <f t="array" ref="G1279">INDEX($W$11:$W$61,A1279)</f>
        <v>-1.8591213470733212</v>
      </c>
      <c r="H1279">
        <f t="shared" si="121"/>
        <v>0.77458071486786595</v>
      </c>
      <c r="I1279">
        <f t="shared" si="124"/>
        <v>21356.596162401889</v>
      </c>
      <c r="J1279" cm="1">
        <f t="array" ref="J1279">INDEX($X$11:$X$61,A1279)</f>
        <v>0.97271021661265566</v>
      </c>
      <c r="K1279">
        <f t="shared" si="125"/>
        <v>220.69472172668441</v>
      </c>
      <c r="L1279" cm="1">
        <f t="array" ref="L1279">INDEX($Y$11:$Y$61,A1279)</f>
        <v>4.9576316794889295E-6</v>
      </c>
      <c r="M1279" cm="1">
        <f t="array" ref="M1279">INDEX($Z$11:$Z$61,A1279)</f>
        <v>8.3819597355489518E-7</v>
      </c>
      <c r="N1279">
        <f t="shared" si="122"/>
        <v>2.9990830236756154E-5</v>
      </c>
      <c r="O1279">
        <f t="shared" si="123"/>
        <v>8.6192476828453786E-7</v>
      </c>
      <c r="P1279" cm="1">
        <f t="array" ref="P1279">INDEX($AA$11:$AA$61,A1279)</f>
        <v>1.814719733006672E-11</v>
      </c>
      <c r="Q1279" cm="1">
        <f t="array" ref="Q1279">INDEX($AB$11:$AB$61,A1279)</f>
        <v>1.0716212241385445</v>
      </c>
      <c r="R1279">
        <f t="shared" si="126"/>
        <v>0.39636797160688575</v>
      </c>
    </row>
    <row r="1280" spans="1:18" x14ac:dyDescent="0.2">
      <c r="A1280" s="2">
        <v>13</v>
      </c>
      <c r="B1280" s="2">
        <v>1270</v>
      </c>
      <c r="C1280" s="2">
        <v>12</v>
      </c>
      <c r="D1280" s="2">
        <v>57</v>
      </c>
      <c r="E1280" s="2">
        <v>285.14999999999998</v>
      </c>
      <c r="F1280" s="2" cm="1">
        <f t="array" ref="F1280">INDEX($V$11:$V$61,A1280)</f>
        <v>1</v>
      </c>
      <c r="G1280" cm="1">
        <f t="array" ref="G1280">INDEX($W$11:$W$61,A1280)</f>
        <v>-1.8591213470733212</v>
      </c>
      <c r="H1280">
        <f t="shared" si="121"/>
        <v>0.78841251334764928</v>
      </c>
      <c r="I1280">
        <f t="shared" si="124"/>
        <v>21856.434694376028</v>
      </c>
      <c r="J1280" cm="1">
        <f t="array" ref="J1280">INDEX($X$11:$X$61,A1280)</f>
        <v>0.97271021661265566</v>
      </c>
      <c r="K1280">
        <f t="shared" si="125"/>
        <v>224.47274575651738</v>
      </c>
      <c r="L1280" cm="1">
        <f t="array" ref="L1280">INDEX($Y$11:$Y$61,A1280)</f>
        <v>4.9576316794889295E-6</v>
      </c>
      <c r="M1280" cm="1">
        <f t="array" ref="M1280">INDEX($Z$11:$Z$61,A1280)</f>
        <v>8.3819597355489518E-7</v>
      </c>
      <c r="N1280">
        <f t="shared" si="122"/>
        <v>2.9789182712049011E-5</v>
      </c>
      <c r="O1280">
        <f t="shared" si="123"/>
        <v>8.7667410894376612E-7</v>
      </c>
      <c r="P1280" cm="1">
        <f t="array" ref="P1280">INDEX($AA$11:$AA$61,A1280)</f>
        <v>1.814719733006672E-11</v>
      </c>
      <c r="Q1280" cm="1">
        <f t="array" ref="Q1280">INDEX($AB$11:$AB$61,A1280)</f>
        <v>1.0716212241385445</v>
      </c>
      <c r="R1280">
        <f t="shared" si="126"/>
        <v>0.39401528537967928</v>
      </c>
    </row>
    <row r="1281" spans="1:18" x14ac:dyDescent="0.2">
      <c r="A1281" s="2">
        <v>13</v>
      </c>
      <c r="B1281" s="2">
        <v>1271</v>
      </c>
      <c r="C1281" s="2">
        <v>12</v>
      </c>
      <c r="D1281" s="2">
        <v>58</v>
      </c>
      <c r="E1281" s="2">
        <v>285.14999999999998</v>
      </c>
      <c r="F1281" s="2" cm="1">
        <f t="array" ref="F1281">INDEX($V$11:$V$61,A1281)</f>
        <v>1</v>
      </c>
      <c r="G1281" cm="1">
        <f t="array" ref="G1281">INDEX($W$11:$W$61,A1281)</f>
        <v>-1.8591213470733212</v>
      </c>
      <c r="H1281">
        <f t="shared" si="121"/>
        <v>0.80224431182743261</v>
      </c>
      <c r="I1281">
        <f t="shared" si="124"/>
        <v>22357.640268409043</v>
      </c>
      <c r="J1281" cm="1">
        <f t="array" ref="J1281">INDEX($X$11:$X$61,A1281)</f>
        <v>0.97271021661265566</v>
      </c>
      <c r="K1281">
        <f t="shared" si="125"/>
        <v>228.25076978635033</v>
      </c>
      <c r="L1281" cm="1">
        <f t="array" ref="L1281">INDEX($Y$11:$Y$61,A1281)</f>
        <v>4.9576316794889295E-6</v>
      </c>
      <c r="M1281" cm="1">
        <f t="array" ref="M1281">INDEX($Z$11:$Z$61,A1281)</f>
        <v>8.3819597355489518E-7</v>
      </c>
      <c r="N1281">
        <f t="shared" si="122"/>
        <v>2.9578916247185308E-5</v>
      </c>
      <c r="O1281">
        <f t="shared" si="123"/>
        <v>8.9142315646006974E-7</v>
      </c>
      <c r="P1281" cm="1">
        <f t="array" ref="P1281">INDEX($AA$11:$AA$61,A1281)</f>
        <v>1.814719733006672E-11</v>
      </c>
      <c r="Q1281" cm="1">
        <f t="array" ref="Q1281">INDEX($AB$11:$AB$61,A1281)</f>
        <v>1.0716212241385445</v>
      </c>
      <c r="R1281">
        <f t="shared" si="126"/>
        <v>0.3915607794748146</v>
      </c>
    </row>
    <row r="1282" spans="1:18" x14ac:dyDescent="0.2">
      <c r="A1282" s="2">
        <v>13</v>
      </c>
      <c r="B1282" s="2">
        <v>1272</v>
      </c>
      <c r="C1282" s="2">
        <v>12</v>
      </c>
      <c r="D1282" s="2">
        <v>59</v>
      </c>
      <c r="E1282" s="2">
        <v>285.14999999999998</v>
      </c>
      <c r="F1282" s="2" cm="1">
        <f t="array" ref="F1282">INDEX($V$11:$V$61,A1282)</f>
        <v>1</v>
      </c>
      <c r="G1282" cm="1">
        <f t="array" ref="G1282">INDEX($W$11:$W$61,A1282)</f>
        <v>-1.8591213470733212</v>
      </c>
      <c r="H1282">
        <f t="shared" si="121"/>
        <v>0.81607611030721583</v>
      </c>
      <c r="I1282">
        <f t="shared" si="124"/>
        <v>22860.165889990538</v>
      </c>
      <c r="J1282" cm="1">
        <f t="array" ref="J1282">INDEX($X$11:$X$61,A1282)</f>
        <v>0.97271021661265566</v>
      </c>
      <c r="K1282">
        <f t="shared" si="125"/>
        <v>232.02879381618325</v>
      </c>
      <c r="L1282" cm="1">
        <f t="array" ref="L1282">INDEX($Y$11:$Y$61,A1282)</f>
        <v>4.9576316794889295E-6</v>
      </c>
      <c r="M1282" cm="1">
        <f t="array" ref="M1282">INDEX($Z$11:$Z$61,A1282)</f>
        <v>8.3819597355489518E-7</v>
      </c>
      <c r="N1282">
        <f t="shared" si="122"/>
        <v>2.9361086779441281E-5</v>
      </c>
      <c r="O1282">
        <f t="shared" si="123"/>
        <v>9.0617190590629735E-7</v>
      </c>
      <c r="P1282" cm="1">
        <f t="array" ref="P1282">INDEX($AA$11:$AA$61,A1282)</f>
        <v>1.814719733006672E-11</v>
      </c>
      <c r="Q1282" cm="1">
        <f t="array" ref="Q1282">INDEX($AB$11:$AB$61,A1282)</f>
        <v>1.0716212241385445</v>
      </c>
      <c r="R1282">
        <f t="shared" si="126"/>
        <v>0.38901692810467398</v>
      </c>
    </row>
    <row r="1283" spans="1:18" x14ac:dyDescent="0.2">
      <c r="A1283" s="2">
        <v>13</v>
      </c>
      <c r="B1283" s="2">
        <v>1273</v>
      </c>
      <c r="C1283" s="2">
        <v>12</v>
      </c>
      <c r="D1283" s="2">
        <v>60</v>
      </c>
      <c r="E1283" s="2">
        <v>285.14999999999998</v>
      </c>
      <c r="F1283" s="2" cm="1">
        <f t="array" ref="F1283">INDEX($V$11:$V$61,A1283)</f>
        <v>1</v>
      </c>
      <c r="G1283" cm="1">
        <f t="array" ref="G1283">INDEX($W$11:$W$61,A1283)</f>
        <v>-1.8591213470733212</v>
      </c>
      <c r="H1283">
        <f t="shared" si="121"/>
        <v>0.82990790878699916</v>
      </c>
      <c r="I1283">
        <f t="shared" si="124"/>
        <v>23363.966694233786</v>
      </c>
      <c r="J1283" cm="1">
        <f t="array" ref="J1283">INDEX($X$11:$X$61,A1283)</f>
        <v>0.97271021661265566</v>
      </c>
      <c r="K1283">
        <f t="shared" si="125"/>
        <v>235.8068178460162</v>
      </c>
      <c r="L1283" cm="1">
        <f t="array" ref="L1283">INDEX($Y$11:$Y$61,A1283)</f>
        <v>4.9576316794889295E-6</v>
      </c>
      <c r="M1283" cm="1">
        <f t="array" ref="M1283">INDEX($Z$11:$Z$61,A1283)</f>
        <v>8.3819597355489518E-7</v>
      </c>
      <c r="N1283">
        <f t="shared" si="122"/>
        <v>2.9136671490553818E-5</v>
      </c>
      <c r="O1283">
        <f t="shared" si="123"/>
        <v>9.2092035235563035E-7</v>
      </c>
      <c r="P1283" cm="1">
        <f t="array" ref="P1283">INDEX($AA$11:$AA$61,A1283)</f>
        <v>1.814719733006672E-11</v>
      </c>
      <c r="Q1283" cm="1">
        <f t="array" ref="Q1283">INDEX($AB$11:$AB$61,A1283)</f>
        <v>1.0716212241385445</v>
      </c>
      <c r="R1283">
        <f t="shared" si="126"/>
        <v>0.38639527510999711</v>
      </c>
    </row>
    <row r="1284" spans="1:18" x14ac:dyDescent="0.2">
      <c r="A1284" s="2">
        <v>13</v>
      </c>
      <c r="B1284" s="2">
        <v>1274</v>
      </c>
      <c r="C1284" s="2">
        <v>12</v>
      </c>
      <c r="D1284" s="2">
        <v>61</v>
      </c>
      <c r="E1284" s="2">
        <v>285.14999999999998</v>
      </c>
      <c r="F1284" s="2" cm="1">
        <f t="array" ref="F1284">INDEX($V$11:$V$61,A1284)</f>
        <v>1</v>
      </c>
      <c r="G1284" cm="1">
        <f t="array" ref="G1284">INDEX($W$11:$W$61,A1284)</f>
        <v>-1.8591213470733212</v>
      </c>
      <c r="H1284">
        <f t="shared" si="121"/>
        <v>0.84373970726678249</v>
      </c>
      <c r="I1284">
        <f t="shared" si="124"/>
        <v>23868.999826593426</v>
      </c>
      <c r="J1284" cm="1">
        <f t="array" ref="J1284">INDEX($X$11:$X$61,A1284)</f>
        <v>0.97271021661265566</v>
      </c>
      <c r="K1284">
        <f t="shared" si="125"/>
        <v>239.58484187584918</v>
      </c>
      <c r="L1284" cm="1">
        <f t="array" ref="L1284">INDEX($Y$11:$Y$61,A1284)</f>
        <v>4.9576316794889295E-6</v>
      </c>
      <c r="M1284" cm="1">
        <f t="array" ref="M1284">INDEX($Z$11:$Z$61,A1284)</f>
        <v>8.3819597355489518E-7</v>
      </c>
      <c r="N1284">
        <f t="shared" si="122"/>
        <v>2.8906572751987904E-5</v>
      </c>
      <c r="O1284">
        <f t="shared" si="123"/>
        <v>9.3566849088158706E-7</v>
      </c>
      <c r="P1284" cm="1">
        <f t="array" ref="P1284">INDEX($AA$11:$AA$61,A1284)</f>
        <v>1.814719733006672E-11</v>
      </c>
      <c r="Q1284" cm="1">
        <f t="array" ref="Q1284">INDEX($AB$11:$AB$61,A1284)</f>
        <v>1.0716212241385445</v>
      </c>
      <c r="R1284">
        <f t="shared" si="126"/>
        <v>0.38370648056695067</v>
      </c>
    </row>
    <row r="1285" spans="1:18" x14ac:dyDescent="0.2">
      <c r="A1285" s="2">
        <v>13</v>
      </c>
      <c r="B1285" s="2">
        <v>1275</v>
      </c>
      <c r="C1285" s="2">
        <v>12</v>
      </c>
      <c r="D1285" s="2">
        <v>62</v>
      </c>
      <c r="E1285" s="2">
        <v>285.14999999999998</v>
      </c>
      <c r="F1285" s="2" cm="1">
        <f t="array" ref="F1285">INDEX($V$11:$V$61,A1285)</f>
        <v>1</v>
      </c>
      <c r="G1285" cm="1">
        <f t="array" ref="G1285">INDEX($W$11:$W$61,A1285)</f>
        <v>-1.8591213470733212</v>
      </c>
      <c r="H1285">
        <f t="shared" si="121"/>
        <v>0.85757150574656582</v>
      </c>
      <c r="I1285">
        <f t="shared" si="124"/>
        <v>24375.224331511628</v>
      </c>
      <c r="J1285" cm="1">
        <f t="array" ref="J1285">INDEX($X$11:$X$61,A1285)</f>
        <v>0.97271021661265566</v>
      </c>
      <c r="K1285">
        <f t="shared" si="125"/>
        <v>243.36286590568213</v>
      </c>
      <c r="L1285" cm="1">
        <f t="array" ref="L1285">INDEX($Y$11:$Y$61,A1285)</f>
        <v>4.9576316794889295E-6</v>
      </c>
      <c r="M1285" cm="1">
        <f t="array" ref="M1285">INDEX($Z$11:$Z$61,A1285)</f>
        <v>8.3819597355489518E-7</v>
      </c>
      <c r="N1285">
        <f t="shared" si="122"/>
        <v>2.8671622147909115E-5</v>
      </c>
      <c r="O1285">
        <f t="shared" si="123"/>
        <v>9.5041631655802937E-7</v>
      </c>
      <c r="P1285" cm="1">
        <f t="array" ref="P1285">INDEX($AA$11:$AA$61,A1285)</f>
        <v>1.814719733006672E-11</v>
      </c>
      <c r="Q1285" cm="1">
        <f t="array" ref="Q1285">INDEX($AB$11:$AB$61,A1285)</f>
        <v>1.0716212241385445</v>
      </c>
      <c r="R1285">
        <f t="shared" si="126"/>
        <v>0.38096036831216129</v>
      </c>
    </row>
    <row r="1286" spans="1:18" x14ac:dyDescent="0.2">
      <c r="A1286" s="2">
        <v>13</v>
      </c>
      <c r="B1286" s="2">
        <v>1276</v>
      </c>
      <c r="C1286" s="2">
        <v>12</v>
      </c>
      <c r="D1286" s="2">
        <v>63</v>
      </c>
      <c r="E1286" s="2">
        <v>285.14999999999998</v>
      </c>
      <c r="F1286" s="2" cm="1">
        <f t="array" ref="F1286">INDEX($V$11:$V$61,A1286)</f>
        <v>1</v>
      </c>
      <c r="G1286" cm="1">
        <f t="array" ref="G1286">INDEX($W$11:$W$61,A1286)</f>
        <v>-1.8591213470733212</v>
      </c>
      <c r="H1286">
        <f t="shared" si="121"/>
        <v>0.87140330422634915</v>
      </c>
      <c r="I1286">
        <f t="shared" si="124"/>
        <v>24882.601048384753</v>
      </c>
      <c r="J1286" cm="1">
        <f t="array" ref="J1286">INDEX($X$11:$X$61,A1286)</f>
        <v>0.97271021661265566</v>
      </c>
      <c r="K1286">
        <f t="shared" si="125"/>
        <v>247.1408899355151</v>
      </c>
      <c r="L1286" cm="1">
        <f t="array" ref="L1286">INDEX($Y$11:$Y$61,A1286)</f>
        <v>4.9576316794889295E-6</v>
      </c>
      <c r="M1286" cm="1">
        <f t="array" ref="M1286">INDEX($Z$11:$Z$61,A1286)</f>
        <v>8.3819597355489518E-7</v>
      </c>
      <c r="N1286">
        <f t="shared" si="122"/>
        <v>2.8432584513707416E-5</v>
      </c>
      <c r="O1286">
        <f t="shared" si="123"/>
        <v>9.6516382445916761E-7</v>
      </c>
      <c r="P1286" cm="1">
        <f t="array" ref="P1286">INDEX($AA$11:$AA$61,A1286)</f>
        <v>1.814719733006672E-11</v>
      </c>
      <c r="Q1286" cm="1">
        <f t="array" ref="Q1286">INDEX($AB$11:$AB$61,A1286)</f>
        <v>1.0716212241385445</v>
      </c>
      <c r="R1286">
        <f t="shared" si="126"/>
        <v>0.37816597365146082</v>
      </c>
    </row>
    <row r="1287" spans="1:18" x14ac:dyDescent="0.2">
      <c r="A1287" s="2">
        <v>13</v>
      </c>
      <c r="B1287" s="2">
        <v>1277</v>
      </c>
      <c r="C1287" s="2">
        <v>12</v>
      </c>
      <c r="D1287" s="2">
        <v>64</v>
      </c>
      <c r="E1287" s="2">
        <v>285.14999999999998</v>
      </c>
      <c r="F1287" s="2" cm="1">
        <f t="array" ref="F1287">INDEX($V$11:$V$61,A1287)</f>
        <v>1</v>
      </c>
      <c r="G1287" cm="1">
        <f t="array" ref="G1287">INDEX($W$11:$W$61,A1287)</f>
        <v>-1.8591213470733212</v>
      </c>
      <c r="H1287">
        <f t="shared" si="121"/>
        <v>0.88523510270613248</v>
      </c>
      <c r="I1287">
        <f t="shared" si="124"/>
        <v>25391.092514295033</v>
      </c>
      <c r="J1287" cm="1">
        <f t="array" ref="J1287">INDEX($X$11:$X$61,A1287)</f>
        <v>0.97271021661265566</v>
      </c>
      <c r="K1287">
        <f t="shared" si="125"/>
        <v>250.91891396534805</v>
      </c>
      <c r="L1287" cm="1">
        <f t="array" ref="L1287">INDEX($Y$11:$Y$61,A1287)</f>
        <v>4.9576316794889295E-6</v>
      </c>
      <c r="M1287" cm="1">
        <f t="array" ref="M1287">INDEX($Z$11:$Z$61,A1287)</f>
        <v>8.3819597355489518E-7</v>
      </c>
      <c r="N1287">
        <f t="shared" si="122"/>
        <v>2.8190161939712199E-5</v>
      </c>
      <c r="O1287">
        <f t="shared" si="123"/>
        <v>9.7991100965956587E-7</v>
      </c>
      <c r="P1287" cm="1">
        <f t="array" ref="P1287">INDEX($AA$11:$AA$61,A1287)</f>
        <v>1.814719733006672E-11</v>
      </c>
      <c r="Q1287" cm="1">
        <f t="array" ref="Q1287">INDEX($AB$11:$AB$61,A1287)</f>
        <v>1.0716212241385445</v>
      </c>
      <c r="R1287">
        <f t="shared" si="126"/>
        <v>0.3753315906574225</v>
      </c>
    </row>
    <row r="1288" spans="1:18" x14ac:dyDescent="0.2">
      <c r="A1288" s="2">
        <v>13</v>
      </c>
      <c r="B1288" s="2">
        <v>1278</v>
      </c>
      <c r="C1288" s="2">
        <v>12</v>
      </c>
      <c r="D1288" s="2">
        <v>65</v>
      </c>
      <c r="E1288" s="2">
        <v>285.14999999999998</v>
      </c>
      <c r="F1288" s="2" cm="1">
        <f t="array" ref="F1288">INDEX($V$11:$V$61,A1288)</f>
        <v>1</v>
      </c>
      <c r="G1288" cm="1">
        <f t="array" ref="G1288">INDEX($W$11:$W$61,A1288)</f>
        <v>-1.8591213470733212</v>
      </c>
      <c r="H1288">
        <f t="shared" si="121"/>
        <v>0.89906690118591581</v>
      </c>
      <c r="I1288">
        <f t="shared" si="124"/>
        <v>25900.662872999619</v>
      </c>
      <c r="J1288" cm="1">
        <f t="array" ref="J1288">INDEX($X$11:$X$61,A1288)</f>
        <v>0.97271021661265566</v>
      </c>
      <c r="K1288">
        <f t="shared" si="125"/>
        <v>254.69693799518103</v>
      </c>
      <c r="L1288" cm="1">
        <f t="array" ref="L1288">INDEX($Y$11:$Y$61,A1288)</f>
        <v>4.9576316794889295E-6</v>
      </c>
      <c r="M1288" cm="1">
        <f t="array" ref="M1288">INDEX($Z$11:$Z$61,A1288)</f>
        <v>8.3819597355489518E-7</v>
      </c>
      <c r="N1288">
        <f t="shared" si="122"/>
        <v>2.794499769998821E-5</v>
      </c>
      <c r="O1288">
        <f t="shared" si="123"/>
        <v>9.9465786723414821E-7</v>
      </c>
      <c r="P1288" cm="1">
        <f t="array" ref="P1288">INDEX($AA$11:$AA$61,A1288)</f>
        <v>1.814719733006672E-11</v>
      </c>
      <c r="Q1288" cm="1">
        <f t="array" ref="Q1288">INDEX($AB$11:$AB$61,A1288)</f>
        <v>1.0716212241385445</v>
      </c>
      <c r="R1288">
        <f t="shared" si="126"/>
        <v>0.37246481858184594</v>
      </c>
    </row>
    <row r="1289" spans="1:18" x14ac:dyDescent="0.2">
      <c r="A1289" s="2">
        <v>13</v>
      </c>
      <c r="B1289" s="2">
        <v>1279</v>
      </c>
      <c r="C1289" s="2">
        <v>12</v>
      </c>
      <c r="D1289" s="2">
        <v>66</v>
      </c>
      <c r="E1289" s="2">
        <v>285.14999999999998</v>
      </c>
      <c r="F1289" s="2" cm="1">
        <f t="array" ref="F1289">INDEX($V$11:$V$61,A1289)</f>
        <v>1</v>
      </c>
      <c r="G1289" cm="1">
        <f t="array" ref="G1289">INDEX($W$11:$W$61,A1289)</f>
        <v>-1.8591213470733212</v>
      </c>
      <c r="H1289">
        <f t="shared" si="121"/>
        <v>0.91289869966569914</v>
      </c>
      <c r="I1289">
        <f t="shared" si="124"/>
        <v>26411.277789712247</v>
      </c>
      <c r="J1289" cm="1">
        <f t="array" ref="J1289">INDEX($X$11:$X$61,A1289)</f>
        <v>0.97271021661265566</v>
      </c>
      <c r="K1289">
        <f t="shared" si="125"/>
        <v>258.47496202501395</v>
      </c>
      <c r="L1289" cm="1">
        <f t="array" ref="L1289">INDEX($Y$11:$Y$61,A1289)</f>
        <v>4.9576316794889295E-6</v>
      </c>
      <c r="M1289" cm="1">
        <f t="array" ref="M1289">INDEX($Z$11:$Z$61,A1289)</f>
        <v>8.3819597355489518E-7</v>
      </c>
      <c r="N1289">
        <f t="shared" si="122"/>
        <v>2.7697680074927284E-5</v>
      </c>
      <c r="O1289">
        <f t="shared" si="123"/>
        <v>1.0094043922582035E-6</v>
      </c>
      <c r="P1289" cm="1">
        <f t="array" ref="P1289">INDEX($AA$11:$AA$61,A1289)</f>
        <v>1.814719733006672E-11</v>
      </c>
      <c r="Q1289" cm="1">
        <f t="array" ref="Q1289">INDEX($AB$11:$AB$61,A1289)</f>
        <v>1.0716212241385445</v>
      </c>
      <c r="R1289">
        <f t="shared" si="126"/>
        <v>0.36957260701360972</v>
      </c>
    </row>
    <row r="1290" spans="1:18" x14ac:dyDescent="0.2">
      <c r="A1290" s="2">
        <v>13</v>
      </c>
      <c r="B1290" s="2">
        <v>1280</v>
      </c>
      <c r="C1290" s="2">
        <v>12</v>
      </c>
      <c r="D1290" s="2">
        <v>67</v>
      </c>
      <c r="E1290" s="2">
        <v>285.14999999999998</v>
      </c>
      <c r="F1290" s="2" cm="1">
        <f t="array" ref="F1290">INDEX($V$11:$V$61,A1290)</f>
        <v>1</v>
      </c>
      <c r="G1290" cm="1">
        <f t="array" ref="G1290">INDEX($W$11:$W$61,A1290)</f>
        <v>-1.8591213470733212</v>
      </c>
      <c r="H1290">
        <f t="shared" si="121"/>
        <v>0.92673049814548247</v>
      </c>
      <c r="I1290">
        <f t="shared" si="124"/>
        <v>26922.904371252083</v>
      </c>
      <c r="J1290" cm="1">
        <f t="array" ref="J1290">INDEX($X$11:$X$61,A1290)</f>
        <v>0.97271021661265566</v>
      </c>
      <c r="K1290">
        <f t="shared" si="125"/>
        <v>262.25298605484693</v>
      </c>
      <c r="L1290" cm="1">
        <f t="array" ref="L1290">INDEX($Y$11:$Y$61,A1290)</f>
        <v>4.9576316794889295E-6</v>
      </c>
      <c r="M1290" cm="1">
        <f t="array" ref="M1290">INDEX($Z$11:$Z$61,A1290)</f>
        <v>8.3819597355489518E-7</v>
      </c>
      <c r="N1290">
        <f t="shared" si="122"/>
        <v>2.7448746043879139E-5</v>
      </c>
      <c r="O1290">
        <f t="shared" si="123"/>
        <v>1.0241505798073908E-6</v>
      </c>
      <c r="P1290" cm="1">
        <f t="array" ref="P1290">INDEX($AA$11:$AA$61,A1290)</f>
        <v>1.814719733006672E-11</v>
      </c>
      <c r="Q1290" cm="1">
        <f t="array" ref="Q1290">INDEX($AB$11:$AB$61,A1290)</f>
        <v>1.0716212241385445</v>
      </c>
      <c r="R1290">
        <f t="shared" si="126"/>
        <v>0.36666129950123971</v>
      </c>
    </row>
    <row r="1291" spans="1:18" x14ac:dyDescent="0.2">
      <c r="A1291" s="2">
        <v>13</v>
      </c>
      <c r="B1291" s="2">
        <v>1281</v>
      </c>
      <c r="C1291" s="2">
        <v>12</v>
      </c>
      <c r="D1291" s="2">
        <v>68</v>
      </c>
      <c r="E1291" s="2">
        <v>285.14999999999998</v>
      </c>
      <c r="F1291" s="2" cm="1">
        <f t="array" ref="F1291">INDEX($V$11:$V$61,A1291)</f>
        <v>1</v>
      </c>
      <c r="G1291" cm="1">
        <f t="array" ref="G1291">INDEX($W$11:$W$61,A1291)</f>
        <v>-1.8591213470733212</v>
      </c>
      <c r="H1291">
        <f t="shared" ref="H1291:H1354" si="127">D1291*POWER(10,G1291)*F1291^-1</f>
        <v>0.9405622966252658</v>
      </c>
      <c r="I1291">
        <f t="shared" si="124"/>
        <v>27435.511091169192</v>
      </c>
      <c r="J1291" cm="1">
        <f t="array" ref="J1291">INDEX($X$11:$X$61,A1291)</f>
        <v>0.97271021661265566</v>
      </c>
      <c r="K1291">
        <f t="shared" si="125"/>
        <v>266.03101008467991</v>
      </c>
      <c r="L1291" cm="1">
        <f t="array" ref="L1291">INDEX($Y$11:$Y$61,A1291)</f>
        <v>4.9576316794889295E-6</v>
      </c>
      <c r="M1291" cm="1">
        <f t="array" ref="M1291">INDEX($Z$11:$Z$61,A1291)</f>
        <v>8.3819597355489518E-7</v>
      </c>
      <c r="N1291">
        <f t="shared" ref="N1291:N1354" si="128">I1291/(I1291^2+$D$6)</f>
        <v>2.7198684830428449E-5</v>
      </c>
      <c r="O1291">
        <f t="shared" ref="O1291:O1354" si="129">K1291/(K1291^2+$D$6)</f>
        <v>1.0388964249577459E-6</v>
      </c>
      <c r="P1291" cm="1">
        <f t="array" ref="P1291">INDEX($AA$11:$AA$61,A1291)</f>
        <v>1.814719733006672E-11</v>
      </c>
      <c r="Q1291" cm="1">
        <f t="array" ref="Q1291">INDEX($AB$11:$AB$61,A1291)</f>
        <v>1.0716212241385445</v>
      </c>
      <c r="R1291">
        <f t="shared" si="126"/>
        <v>0.3637366754347286</v>
      </c>
    </row>
    <row r="1292" spans="1:18" x14ac:dyDescent="0.2">
      <c r="A1292" s="2">
        <v>13</v>
      </c>
      <c r="B1292" s="2">
        <v>1282</v>
      </c>
      <c r="C1292" s="2">
        <v>12</v>
      </c>
      <c r="D1292" s="2">
        <v>69</v>
      </c>
      <c r="E1292" s="2">
        <v>285.14999999999998</v>
      </c>
      <c r="F1292" s="2" cm="1">
        <f t="array" ref="F1292">INDEX($V$11:$V$61,A1292)</f>
        <v>1</v>
      </c>
      <c r="G1292" cm="1">
        <f t="array" ref="G1292">INDEX($W$11:$W$61,A1292)</f>
        <v>-1.8591213470733212</v>
      </c>
      <c r="H1292">
        <f t="shared" si="127"/>
        <v>0.95439409510504913</v>
      </c>
      <c r="I1292">
        <f t="shared" ref="I1292:I1355" si="130">F1292*(24+4.04*10000*H1292*(0.02+H1292)/(0.391+H1292))</f>
        <v>27949.067719488801</v>
      </c>
      <c r="J1292" cm="1">
        <f t="array" ref="J1292">INDEX($X$11:$X$61,A1292)</f>
        <v>0.97271021661265566</v>
      </c>
      <c r="K1292">
        <f t="shared" ref="K1292:K1355" si="131">F1292*POWER(J1292,-0.5)*(9+280*H1292*EXP(-4.17*(POWER(J1292,-1/3)-1)))</f>
        <v>269.80903411451288</v>
      </c>
      <c r="L1292" cm="1">
        <f t="array" ref="L1292">INDEX($Y$11:$Y$61,A1292)</f>
        <v>4.9576316794889295E-6</v>
      </c>
      <c r="M1292" cm="1">
        <f t="array" ref="M1292">INDEX($Z$11:$Z$61,A1292)</f>
        <v>8.3819597355489518E-7</v>
      </c>
      <c r="N1292">
        <f t="shared" si="128"/>
        <v>2.6947941288253656E-5</v>
      </c>
      <c r="O1292">
        <f t="shared" si="129"/>
        <v>1.0536419227856855E-6</v>
      </c>
      <c r="P1292" cm="1">
        <f t="array" ref="P1292">INDEX($AA$11:$AA$61,A1292)</f>
        <v>1.814719733006672E-11</v>
      </c>
      <c r="Q1292" cm="1">
        <f t="array" ref="Q1292">INDEX($AB$11:$AB$61,A1292)</f>
        <v>1.0716212241385445</v>
      </c>
      <c r="R1292">
        <f t="shared" ref="R1292:R1355" si="132">8.686*$D$6*(P1292+Q1292*(L1292*N1292+M1292*O1292))</f>
        <v>0.36080399004408187</v>
      </c>
    </row>
    <row r="1293" spans="1:18" x14ac:dyDescent="0.2">
      <c r="A1293" s="2">
        <v>13</v>
      </c>
      <c r="B1293" s="2">
        <v>1283</v>
      </c>
      <c r="C1293" s="2">
        <v>12</v>
      </c>
      <c r="D1293" s="2">
        <v>70</v>
      </c>
      <c r="E1293" s="2">
        <v>285.14999999999998</v>
      </c>
      <c r="F1293" s="2" cm="1">
        <f t="array" ref="F1293">INDEX($V$11:$V$61,A1293)</f>
        <v>1</v>
      </c>
      <c r="G1293" cm="1">
        <f t="array" ref="G1293">INDEX($W$11:$W$61,A1293)</f>
        <v>-1.8591213470733212</v>
      </c>
      <c r="H1293">
        <f t="shared" si="127"/>
        <v>0.96822589358483235</v>
      </c>
      <c r="I1293">
        <f t="shared" si="130"/>
        <v>28463.545256745136</v>
      </c>
      <c r="J1293" cm="1">
        <f t="array" ref="J1293">INDEX($X$11:$X$61,A1293)</f>
        <v>0.97271021661265566</v>
      </c>
      <c r="K1293">
        <f t="shared" si="131"/>
        <v>273.5870581443458</v>
      </c>
      <c r="L1293" cm="1">
        <f t="array" ref="L1293">INDEX($Y$11:$Y$61,A1293)</f>
        <v>4.9576316794889295E-6</v>
      </c>
      <c r="M1293" cm="1">
        <f t="array" ref="M1293">INDEX($Z$11:$Z$61,A1293)</f>
        <v>8.3819597355489518E-7</v>
      </c>
      <c r="N1293">
        <f t="shared" si="128"/>
        <v>2.6696919119921201E-5</v>
      </c>
      <c r="O1293">
        <f t="shared" si="129"/>
        <v>1.0683870683680131E-6</v>
      </c>
      <c r="P1293" cm="1">
        <f t="array" ref="P1293">INDEX($AA$11:$AA$61,A1293)</f>
        <v>1.814719733006672E-11</v>
      </c>
      <c r="Q1293" cm="1">
        <f t="array" ref="Q1293">INDEX($AB$11:$AB$61,A1293)</f>
        <v>1.0716212241385445</v>
      </c>
      <c r="R1293">
        <f t="shared" si="132"/>
        <v>0.35786801242425986</v>
      </c>
    </row>
    <row r="1294" spans="1:18" x14ac:dyDescent="0.2">
      <c r="A1294" s="2">
        <v>13</v>
      </c>
      <c r="B1294" s="2">
        <v>1284</v>
      </c>
      <c r="C1294" s="2">
        <v>12</v>
      </c>
      <c r="D1294" s="2">
        <v>71</v>
      </c>
      <c r="E1294" s="2">
        <v>285.14999999999998</v>
      </c>
      <c r="F1294" s="2" cm="1">
        <f t="array" ref="F1294">INDEX($V$11:$V$61,A1294)</f>
        <v>1</v>
      </c>
      <c r="G1294" cm="1">
        <f t="array" ref="G1294">INDEX($W$11:$W$61,A1294)</f>
        <v>-1.8591213470733212</v>
      </c>
      <c r="H1294">
        <f t="shared" si="127"/>
        <v>0.98205769206461568</v>
      </c>
      <c r="I1294">
        <f t="shared" si="130"/>
        <v>28978.915872002384</v>
      </c>
      <c r="J1294" cm="1">
        <f t="array" ref="J1294">INDEX($X$11:$X$61,A1294)</f>
        <v>0.97271021661265566</v>
      </c>
      <c r="K1294">
        <f t="shared" si="131"/>
        <v>277.36508217417878</v>
      </c>
      <c r="L1294" cm="1">
        <f t="array" ref="L1294">INDEX($Y$11:$Y$61,A1294)</f>
        <v>4.9576316794889295E-6</v>
      </c>
      <c r="M1294" cm="1">
        <f t="array" ref="M1294">INDEX($Z$11:$Z$61,A1294)</f>
        <v>8.3819597355489518E-7</v>
      </c>
      <c r="N1294">
        <f t="shared" si="128"/>
        <v>2.6445983924592397E-5</v>
      </c>
      <c r="O1294">
        <f t="shared" si="129"/>
        <v>1.0831318567819247E-6</v>
      </c>
      <c r="P1294" cm="1">
        <f t="array" ref="P1294">INDEX($AA$11:$AA$61,A1294)</f>
        <v>1.814719733006672E-11</v>
      </c>
      <c r="Q1294" cm="1">
        <f t="array" ref="Q1294">INDEX($AB$11:$AB$61,A1294)</f>
        <v>1.0716212241385445</v>
      </c>
      <c r="R1294">
        <f t="shared" si="132"/>
        <v>0.3549330615389959</v>
      </c>
    </row>
    <row r="1295" spans="1:18" x14ac:dyDescent="0.2">
      <c r="A1295" s="2">
        <v>13</v>
      </c>
      <c r="B1295" s="2">
        <v>1285</v>
      </c>
      <c r="C1295" s="2">
        <v>12</v>
      </c>
      <c r="D1295" s="2">
        <v>72</v>
      </c>
      <c r="E1295" s="2">
        <v>285.14999999999998</v>
      </c>
      <c r="F1295" s="2" cm="1">
        <f t="array" ref="F1295">INDEX($V$11:$V$61,A1295)</f>
        <v>1</v>
      </c>
      <c r="G1295" cm="1">
        <f t="array" ref="G1295">INDEX($W$11:$W$61,A1295)</f>
        <v>-1.8591213470733212</v>
      </c>
      <c r="H1295">
        <f t="shared" si="127"/>
        <v>0.99588949054439901</v>
      </c>
      <c r="I1295">
        <f t="shared" si="130"/>
        <v>29495.152844584485</v>
      </c>
      <c r="J1295" cm="1">
        <f t="array" ref="J1295">INDEX($X$11:$X$61,A1295)</f>
        <v>0.97271021661265566</v>
      </c>
      <c r="K1295">
        <f t="shared" si="131"/>
        <v>281.1431062040117</v>
      </c>
      <c r="L1295" cm="1">
        <f t="array" ref="L1295">INDEX($Y$11:$Y$61,A1295)</f>
        <v>4.9576316794889295E-6</v>
      </c>
      <c r="M1295" cm="1">
        <f t="array" ref="M1295">INDEX($Z$11:$Z$61,A1295)</f>
        <v>8.3819597355489518E-7</v>
      </c>
      <c r="N1295">
        <f t="shared" si="128"/>
        <v>2.6195466073556846E-5</v>
      </c>
      <c r="O1295">
        <f t="shared" si="129"/>
        <v>1.0978762831050145E-6</v>
      </c>
      <c r="P1295" cm="1">
        <f t="array" ref="P1295">INDEX($AA$11:$AA$61,A1295)</f>
        <v>1.814719733006672E-11</v>
      </c>
      <c r="Q1295" cm="1">
        <f t="array" ref="Q1295">INDEX($AB$11:$AB$61,A1295)</f>
        <v>1.0716212241385445</v>
      </c>
      <c r="R1295">
        <f t="shared" si="132"/>
        <v>0.35200304019065703</v>
      </c>
    </row>
    <row r="1296" spans="1:18" x14ac:dyDescent="0.2">
      <c r="A1296" s="2">
        <v>13</v>
      </c>
      <c r="B1296" s="2">
        <v>1286</v>
      </c>
      <c r="C1296" s="2">
        <v>12</v>
      </c>
      <c r="D1296" s="2">
        <v>73</v>
      </c>
      <c r="E1296" s="2">
        <v>285.14999999999998</v>
      </c>
      <c r="F1296" s="2" cm="1">
        <f t="array" ref="F1296">INDEX($V$11:$V$61,A1296)</f>
        <v>1</v>
      </c>
      <c r="G1296" cm="1">
        <f t="array" ref="G1296">INDEX($W$11:$W$61,A1296)</f>
        <v>-1.8591213470733212</v>
      </c>
      <c r="H1296">
        <f t="shared" si="127"/>
        <v>1.0097212890241825</v>
      </c>
      <c r="I1296">
        <f t="shared" si="130"/>
        <v>30012.230509257348</v>
      </c>
      <c r="J1296" cm="1">
        <f t="array" ref="J1296">INDEX($X$11:$X$61,A1296)</f>
        <v>0.97271021661265566</v>
      </c>
      <c r="K1296">
        <f t="shared" si="131"/>
        <v>284.92113023384474</v>
      </c>
      <c r="L1296" cm="1">
        <f t="array" ref="L1296">INDEX($Y$11:$Y$61,A1296)</f>
        <v>4.9576316794889295E-6</v>
      </c>
      <c r="M1296" cm="1">
        <f t="array" ref="M1296">INDEX($Z$11:$Z$61,A1296)</f>
        <v>8.3819597355489518E-7</v>
      </c>
      <c r="N1296">
        <f t="shared" si="128"/>
        <v>2.5945663414853827E-5</v>
      </c>
      <c r="O1296">
        <f t="shared" si="129"/>
        <v>1.1126203424152798E-6</v>
      </c>
      <c r="P1296" cm="1">
        <f t="array" ref="P1296">INDEX($AA$11:$AA$61,A1296)</f>
        <v>1.814719733006672E-11</v>
      </c>
      <c r="Q1296" cm="1">
        <f t="array" ref="Q1296">INDEX($AB$11:$AB$61,A1296)</f>
        <v>1.0716212241385445</v>
      </c>
      <c r="R1296">
        <f t="shared" si="132"/>
        <v>0.34908146697105125</v>
      </c>
    </row>
    <row r="1297" spans="1:18" x14ac:dyDescent="0.2">
      <c r="A1297" s="2">
        <v>13</v>
      </c>
      <c r="B1297" s="2">
        <v>1287</v>
      </c>
      <c r="C1297" s="2">
        <v>12</v>
      </c>
      <c r="D1297" s="2">
        <v>74</v>
      </c>
      <c r="E1297" s="2">
        <v>285.14999999999998</v>
      </c>
      <c r="F1297" s="2" cm="1">
        <f t="array" ref="F1297">INDEX($V$11:$V$61,A1297)</f>
        <v>1</v>
      </c>
      <c r="G1297" cm="1">
        <f t="array" ref="G1297">INDEX($W$11:$W$61,A1297)</f>
        <v>-1.8591213470733212</v>
      </c>
      <c r="H1297">
        <f t="shared" si="127"/>
        <v>1.0235530875039658</v>
      </c>
      <c r="I1297">
        <f t="shared" si="130"/>
        <v>30530.124204627155</v>
      </c>
      <c r="J1297" cm="1">
        <f t="array" ref="J1297">INDEX($X$11:$X$61,A1297)</f>
        <v>0.97271021661265566</v>
      </c>
      <c r="K1297">
        <f t="shared" si="131"/>
        <v>288.69915426367766</v>
      </c>
      <c r="L1297" cm="1">
        <f t="array" ref="L1297">INDEX($Y$11:$Y$61,A1297)</f>
        <v>4.9576316794889295E-6</v>
      </c>
      <c r="M1297" cm="1">
        <f t="array" ref="M1297">INDEX($Z$11:$Z$61,A1297)</f>
        <v>8.3819597355489518E-7</v>
      </c>
      <c r="N1297">
        <f t="shared" si="128"/>
        <v>2.5696843810088648E-5</v>
      </c>
      <c r="O1297">
        <f t="shared" si="129"/>
        <v>1.1273640297911261E-6</v>
      </c>
      <c r="P1297" cm="1">
        <f t="array" ref="P1297">INDEX($AA$11:$AA$61,A1297)</f>
        <v>1.814719733006672E-11</v>
      </c>
      <c r="Q1297" cm="1">
        <f t="array" ref="Q1297">INDEX($AB$11:$AB$61,A1297)</f>
        <v>1.0716212241385445</v>
      </c>
      <c r="R1297">
        <f t="shared" si="132"/>
        <v>0.34617150622988507</v>
      </c>
    </row>
    <row r="1298" spans="1:18" x14ac:dyDescent="0.2">
      <c r="A1298" s="2">
        <v>13</v>
      </c>
      <c r="B1298" s="2">
        <v>1288</v>
      </c>
      <c r="C1298" s="2">
        <v>12</v>
      </c>
      <c r="D1298" s="2">
        <v>75</v>
      </c>
      <c r="E1298" s="2">
        <v>285.14999999999998</v>
      </c>
      <c r="F1298" s="2" cm="1">
        <f t="array" ref="F1298">INDEX($V$11:$V$61,A1298)</f>
        <v>1</v>
      </c>
      <c r="G1298" cm="1">
        <f t="array" ref="G1298">INDEX($W$11:$W$61,A1298)</f>
        <v>-1.8591213470733212</v>
      </c>
      <c r="H1298">
        <f t="shared" si="127"/>
        <v>1.0373848859837489</v>
      </c>
      <c r="I1298">
        <f t="shared" si="130"/>
        <v>31048.810224536839</v>
      </c>
      <c r="J1298" cm="1">
        <f t="array" ref="J1298">INDEX($X$11:$X$61,A1298)</f>
        <v>0.97271021661265566</v>
      </c>
      <c r="K1298">
        <f t="shared" si="131"/>
        <v>292.47717829351052</v>
      </c>
      <c r="L1298" cm="1">
        <f t="array" ref="L1298">INDEX($Y$11:$Y$61,A1298)</f>
        <v>4.9576316794889295E-6</v>
      </c>
      <c r="M1298" cm="1">
        <f t="array" ref="M1298">INDEX($Z$11:$Z$61,A1298)</f>
        <v>8.3819597355489518E-7</v>
      </c>
      <c r="N1298">
        <f t="shared" si="128"/>
        <v>2.5449247507972254E-5</v>
      </c>
      <c r="O1298">
        <f t="shared" si="129"/>
        <v>1.1421073403113737E-6</v>
      </c>
      <c r="P1298" cm="1">
        <f t="array" ref="P1298">INDEX($AA$11:$AA$61,A1298)</f>
        <v>1.814719733006672E-11</v>
      </c>
      <c r="Q1298" cm="1">
        <f t="array" ref="Q1298">INDEX($AB$11:$AB$61,A1298)</f>
        <v>1.0716212241385445</v>
      </c>
      <c r="R1298">
        <f t="shared" si="132"/>
        <v>0.34327599611436427</v>
      </c>
    </row>
    <row r="1299" spans="1:18" x14ac:dyDescent="0.2">
      <c r="A1299" s="2">
        <v>13</v>
      </c>
      <c r="B1299" s="2">
        <v>1289</v>
      </c>
      <c r="C1299" s="2">
        <v>12</v>
      </c>
      <c r="D1299" s="2">
        <v>76</v>
      </c>
      <c r="E1299" s="2">
        <v>285.14999999999998</v>
      </c>
      <c r="F1299" s="2" cm="1">
        <f t="array" ref="F1299">INDEX($V$11:$V$61,A1299)</f>
        <v>1</v>
      </c>
      <c r="G1299" cm="1">
        <f t="array" ref="G1299">INDEX($W$11:$W$61,A1299)</f>
        <v>-1.8591213470733212</v>
      </c>
      <c r="H1299">
        <f t="shared" si="127"/>
        <v>1.0512166844635322</v>
      </c>
      <c r="I1299">
        <f t="shared" si="130"/>
        <v>31568.265772259372</v>
      </c>
      <c r="J1299" cm="1">
        <f t="array" ref="J1299">INDEX($X$11:$X$61,A1299)</f>
        <v>0.97271021661265566</v>
      </c>
      <c r="K1299">
        <f t="shared" si="131"/>
        <v>296.25520232334355</v>
      </c>
      <c r="L1299" cm="1">
        <f t="array" ref="L1299">INDEX($Y$11:$Y$61,A1299)</f>
        <v>4.9576316794889295E-6</v>
      </c>
      <c r="M1299" cm="1">
        <f t="array" ref="M1299">INDEX($Z$11:$Z$61,A1299)</f>
        <v>8.3819597355489518E-7</v>
      </c>
      <c r="N1299">
        <f t="shared" si="128"/>
        <v>2.5203089360178205E-5</v>
      </c>
      <c r="O1299">
        <f t="shared" si="129"/>
        <v>1.1568502690552638E-6</v>
      </c>
      <c r="P1299" cm="1">
        <f t="array" ref="P1299">INDEX($AA$11:$AA$61,A1299)</f>
        <v>1.814719733006672E-11</v>
      </c>
      <c r="Q1299" cm="1">
        <f t="array" ref="Q1299">INDEX($AB$11:$AB$61,A1299)</f>
        <v>1.0716212241385445</v>
      </c>
      <c r="R1299">
        <f t="shared" si="132"/>
        <v>0.34039747474602638</v>
      </c>
    </row>
    <row r="1300" spans="1:18" x14ac:dyDescent="0.2">
      <c r="A1300" s="2">
        <v>13</v>
      </c>
      <c r="B1300" s="2">
        <v>1290</v>
      </c>
      <c r="C1300" s="2">
        <v>12</v>
      </c>
      <c r="D1300" s="2">
        <v>77</v>
      </c>
      <c r="E1300" s="2">
        <v>285.14999999999998</v>
      </c>
      <c r="F1300" s="2" cm="1">
        <f t="array" ref="F1300">INDEX($V$11:$V$61,A1300)</f>
        <v>1</v>
      </c>
      <c r="G1300" cm="1">
        <f t="array" ref="G1300">INDEX($W$11:$W$61,A1300)</f>
        <v>-1.8591213470733212</v>
      </c>
      <c r="H1300">
        <f t="shared" si="127"/>
        <v>1.0650484829433156</v>
      </c>
      <c r="I1300">
        <f t="shared" si="130"/>
        <v>32088.468917301856</v>
      </c>
      <c r="J1300" cm="1">
        <f t="array" ref="J1300">INDEX($X$11:$X$61,A1300)</f>
        <v>0.97271021661265566</v>
      </c>
      <c r="K1300">
        <f t="shared" si="131"/>
        <v>300.03322635317653</v>
      </c>
      <c r="L1300" cm="1">
        <f t="array" ref="L1300">INDEX($Y$11:$Y$61,A1300)</f>
        <v>4.9576316794889295E-6</v>
      </c>
      <c r="M1300" cm="1">
        <f t="array" ref="M1300">INDEX($Z$11:$Z$61,A1300)</f>
        <v>8.3819597355489518E-7</v>
      </c>
      <c r="N1300">
        <f t="shared" si="128"/>
        <v>2.4958560885880527E-5</v>
      </c>
      <c r="O1300">
        <f t="shared" si="129"/>
        <v>1.1715928111024607E-6</v>
      </c>
      <c r="P1300" cm="1">
        <f t="array" ref="P1300">INDEX($AA$11:$AA$61,A1300)</f>
        <v>1.814719733006672E-11</v>
      </c>
      <c r="Q1300" cm="1">
        <f t="array" ref="Q1300">INDEX($AB$11:$AB$61,A1300)</f>
        <v>1.0716212241385445</v>
      </c>
      <c r="R1300">
        <f t="shared" si="132"/>
        <v>0.33753820460997691</v>
      </c>
    </row>
    <row r="1301" spans="1:18" x14ac:dyDescent="0.2">
      <c r="A1301" s="2">
        <v>13</v>
      </c>
      <c r="B1301" s="2">
        <v>1291</v>
      </c>
      <c r="C1301" s="2">
        <v>12</v>
      </c>
      <c r="D1301" s="2">
        <v>78</v>
      </c>
      <c r="E1301" s="2">
        <v>285.14999999999998</v>
      </c>
      <c r="F1301" s="2" cm="1">
        <f t="array" ref="F1301">INDEX($V$11:$V$61,A1301)</f>
        <v>1</v>
      </c>
      <c r="G1301" cm="1">
        <f t="array" ref="G1301">INDEX($W$11:$W$61,A1301)</f>
        <v>-1.8591213470733212</v>
      </c>
      <c r="H1301">
        <f t="shared" si="127"/>
        <v>1.0788802814230989</v>
      </c>
      <c r="I1301">
        <f t="shared" si="130"/>
        <v>32609.398554648582</v>
      </c>
      <c r="J1301" cm="1">
        <f t="array" ref="J1301">INDEX($X$11:$X$61,A1301)</f>
        <v>0.97271021661265566</v>
      </c>
      <c r="K1301">
        <f t="shared" si="131"/>
        <v>303.81125038300945</v>
      </c>
      <c r="L1301" cm="1">
        <f t="array" ref="L1301">INDEX($Y$11:$Y$61,A1301)</f>
        <v>4.9576316794889295E-6</v>
      </c>
      <c r="M1301" cm="1">
        <f t="array" ref="M1301">INDEX($Z$11:$Z$61,A1301)</f>
        <v>8.3819597355489518E-7</v>
      </c>
      <c r="N1301">
        <f t="shared" si="128"/>
        <v>2.4715832191861415E-5</v>
      </c>
      <c r="O1301">
        <f t="shared" si="129"/>
        <v>1.1863349615330603E-6</v>
      </c>
      <c r="P1301" cm="1">
        <f t="array" ref="P1301">INDEX($AA$11:$AA$61,A1301)</f>
        <v>1.814719733006672E-11</v>
      </c>
      <c r="Q1301" cm="1">
        <f t="array" ref="Q1301">INDEX($AB$11:$AB$61,A1301)</f>
        <v>1.0716212241385445</v>
      </c>
      <c r="R1301">
        <f t="shared" si="132"/>
        <v>0.33470019523791256</v>
      </c>
    </row>
    <row r="1302" spans="1:18" x14ac:dyDescent="0.2">
      <c r="A1302" s="2">
        <v>13</v>
      </c>
      <c r="B1302" s="2">
        <v>1292</v>
      </c>
      <c r="C1302" s="2">
        <v>12</v>
      </c>
      <c r="D1302" s="2">
        <v>79</v>
      </c>
      <c r="E1302" s="2">
        <v>285.14999999999998</v>
      </c>
      <c r="F1302" s="2" cm="1">
        <f t="array" ref="F1302">INDEX($V$11:$V$61,A1302)</f>
        <v>1</v>
      </c>
      <c r="G1302" cm="1">
        <f t="array" ref="G1302">INDEX($W$11:$W$61,A1302)</f>
        <v>-1.8591213470733212</v>
      </c>
      <c r="H1302">
        <f t="shared" si="127"/>
        <v>1.0927120799028822</v>
      </c>
      <c r="I1302">
        <f t="shared" si="130"/>
        <v>33131.034366283784</v>
      </c>
      <c r="J1302" cm="1">
        <f t="array" ref="J1302">INDEX($X$11:$X$61,A1302)</f>
        <v>0.97271021661265566</v>
      </c>
      <c r="K1302">
        <f t="shared" si="131"/>
        <v>307.58927441284243</v>
      </c>
      <c r="L1302" cm="1">
        <f t="array" ref="L1302">INDEX($Y$11:$Y$61,A1302)</f>
        <v>4.9576316794889295E-6</v>
      </c>
      <c r="M1302" cm="1">
        <f t="array" ref="M1302">INDEX($Z$11:$Z$61,A1302)</f>
        <v>8.3819597355489518E-7</v>
      </c>
      <c r="N1302">
        <f t="shared" si="128"/>
        <v>2.4475053755403102E-5</v>
      </c>
      <c r="O1302">
        <f t="shared" si="129"/>
        <v>1.2010767154275953E-6</v>
      </c>
      <c r="P1302" cm="1">
        <f t="array" ref="P1302">INDEX($AA$11:$AA$61,A1302)</f>
        <v>1.814719733006672E-11</v>
      </c>
      <c r="Q1302" cm="1">
        <f t="array" ref="Q1302">INDEX($AB$11:$AB$61,A1302)</f>
        <v>1.0716212241385445</v>
      </c>
      <c r="R1302">
        <f t="shared" si="132"/>
        <v>0.33188522427015815</v>
      </c>
    </row>
    <row r="1303" spans="1:18" x14ac:dyDescent="0.2">
      <c r="A1303" s="2">
        <v>13</v>
      </c>
      <c r="B1303" s="2">
        <v>1293</v>
      </c>
      <c r="C1303" s="2">
        <v>12</v>
      </c>
      <c r="D1303" s="2">
        <v>80</v>
      </c>
      <c r="E1303" s="2">
        <v>285.14999999999998</v>
      </c>
      <c r="F1303" s="2" cm="1">
        <f t="array" ref="F1303">INDEX($V$11:$V$61,A1303)</f>
        <v>1</v>
      </c>
      <c r="G1303" cm="1">
        <f t="array" ref="G1303">INDEX($W$11:$W$61,A1303)</f>
        <v>-1.8591213470733212</v>
      </c>
      <c r="H1303">
        <f t="shared" si="127"/>
        <v>1.1065438783826655</v>
      </c>
      <c r="I1303">
        <f t="shared" si="130"/>
        <v>33653.356784846685</v>
      </c>
      <c r="J1303" cm="1">
        <f t="array" ref="J1303">INDEX($X$11:$X$61,A1303)</f>
        <v>0.97271021661265566</v>
      </c>
      <c r="K1303">
        <f t="shared" si="131"/>
        <v>311.36729844267546</v>
      </c>
      <c r="L1303" cm="1">
        <f t="array" ref="L1303">INDEX($Y$11:$Y$61,A1303)</f>
        <v>4.9576316794889295E-6</v>
      </c>
      <c r="M1303" cm="1">
        <f t="array" ref="M1303">INDEX($Z$11:$Z$61,A1303)</f>
        <v>8.3819597355489518E-7</v>
      </c>
      <c r="N1303">
        <f t="shared" si="128"/>
        <v>2.4236358077342066E-5</v>
      </c>
      <c r="O1303">
        <f t="shared" si="129"/>
        <v>1.2158180678670389E-6</v>
      </c>
      <c r="P1303" cm="1">
        <f t="array" ref="P1303">INDEX($AA$11:$AA$61,A1303)</f>
        <v>1.814719733006672E-11</v>
      </c>
      <c r="Q1303" cm="1">
        <f t="array" ref="Q1303">INDEX($AB$11:$AB$61,A1303)</f>
        <v>1.0716212241385445</v>
      </c>
      <c r="R1303">
        <f t="shared" si="132"/>
        <v>0.32909485698387758</v>
      </c>
    </row>
    <row r="1304" spans="1:18" x14ac:dyDescent="0.2">
      <c r="A1304" s="2">
        <v>13</v>
      </c>
      <c r="B1304" s="2">
        <v>1294</v>
      </c>
      <c r="C1304" s="2">
        <v>12</v>
      </c>
      <c r="D1304" s="2">
        <v>81</v>
      </c>
      <c r="E1304" s="2">
        <v>285.14999999999998</v>
      </c>
      <c r="F1304" s="2" cm="1">
        <f t="array" ref="F1304">INDEX($V$11:$V$61,A1304)</f>
        <v>1</v>
      </c>
      <c r="G1304" cm="1">
        <f t="array" ref="G1304">INDEX($W$11:$W$61,A1304)</f>
        <v>-1.8591213470733212</v>
      </c>
      <c r="H1304">
        <f t="shared" si="127"/>
        <v>1.1203756768624489</v>
      </c>
      <c r="I1304">
        <f t="shared" si="130"/>
        <v>34176.346959282288</v>
      </c>
      <c r="J1304" cm="1">
        <f t="array" ref="J1304">INDEX($X$11:$X$61,A1304)</f>
        <v>0.97271021661265566</v>
      </c>
      <c r="K1304">
        <f t="shared" si="131"/>
        <v>315.14532247250833</v>
      </c>
      <c r="L1304" cm="1">
        <f t="array" ref="L1304">INDEX($Y$11:$Y$61,A1304)</f>
        <v>4.9576316794889295E-6</v>
      </c>
      <c r="M1304" cm="1">
        <f t="array" ref="M1304">INDEX($Z$11:$Z$61,A1304)</f>
        <v>8.3819597355489518E-7</v>
      </c>
      <c r="N1304">
        <f t="shared" si="128"/>
        <v>2.3999861212697844E-5</v>
      </c>
      <c r="O1304">
        <f t="shared" si="129"/>
        <v>1.2305590139328113E-6</v>
      </c>
      <c r="P1304" cm="1">
        <f t="array" ref="P1304">INDEX($AA$11:$AA$61,A1304)</f>
        <v>1.814719733006672E-11</v>
      </c>
      <c r="Q1304" cm="1">
        <f t="array" ref="Q1304">INDEX($AB$11:$AB$61,A1304)</f>
        <v>1.0716212241385445</v>
      </c>
      <c r="R1304">
        <f t="shared" si="132"/>
        <v>0.3263304643750215</v>
      </c>
    </row>
    <row r="1305" spans="1:18" x14ac:dyDescent="0.2">
      <c r="A1305" s="2">
        <v>13</v>
      </c>
      <c r="B1305" s="2">
        <v>1295</v>
      </c>
      <c r="C1305" s="2">
        <v>12</v>
      </c>
      <c r="D1305" s="2">
        <v>82</v>
      </c>
      <c r="E1305" s="2">
        <v>285.14999999999998</v>
      </c>
      <c r="F1305" s="2" cm="1">
        <f t="array" ref="F1305">INDEX($V$11:$V$61,A1305)</f>
        <v>1</v>
      </c>
      <c r="G1305" cm="1">
        <f t="array" ref="G1305">INDEX($W$11:$W$61,A1305)</f>
        <v>-1.8591213470733212</v>
      </c>
      <c r="H1305">
        <f t="shared" si="127"/>
        <v>1.1342074753422322</v>
      </c>
      <c r="I1305">
        <f t="shared" si="130"/>
        <v>34699.986722361282</v>
      </c>
      <c r="J1305" cm="1">
        <f t="array" ref="J1305">INDEX($X$11:$X$61,A1305)</f>
        <v>0.97271021661265566</v>
      </c>
      <c r="K1305">
        <f t="shared" si="131"/>
        <v>318.9233465023413</v>
      </c>
      <c r="L1305" cm="1">
        <f t="array" ref="L1305">INDEX($Y$11:$Y$61,A1305)</f>
        <v>4.9576316794889295E-6</v>
      </c>
      <c r="M1305" cm="1">
        <f t="array" ref="M1305">INDEX($Z$11:$Z$61,A1305)</f>
        <v>8.3819597355489518E-7</v>
      </c>
      <c r="N1305">
        <f t="shared" si="128"/>
        <v>2.376566418622082E-5</v>
      </c>
      <c r="O1305">
        <f t="shared" si="129"/>
        <v>1.2452995487067868E-6</v>
      </c>
      <c r="P1305" cm="1">
        <f t="array" ref="P1305">INDEX($AA$11:$AA$61,A1305)</f>
        <v>1.814719733006672E-11</v>
      </c>
      <c r="Q1305" cm="1">
        <f t="array" ref="Q1305">INDEX($AB$11:$AB$61,A1305)</f>
        <v>1.0716212241385445</v>
      </c>
      <c r="R1305">
        <f t="shared" si="132"/>
        <v>0.32359323988077837</v>
      </c>
    </row>
    <row r="1306" spans="1:18" x14ac:dyDescent="0.2">
      <c r="A1306" s="2">
        <v>13</v>
      </c>
      <c r="B1306" s="2">
        <v>1296</v>
      </c>
      <c r="C1306" s="2">
        <v>12</v>
      </c>
      <c r="D1306" s="2">
        <v>83</v>
      </c>
      <c r="E1306" s="2">
        <v>285.14999999999998</v>
      </c>
      <c r="F1306" s="2" cm="1">
        <f t="array" ref="F1306">INDEX($V$11:$V$61,A1306)</f>
        <v>1</v>
      </c>
      <c r="G1306" cm="1">
        <f t="array" ref="G1306">INDEX($W$11:$W$61,A1306)</f>
        <v>-1.8591213470733212</v>
      </c>
      <c r="H1306">
        <f t="shared" si="127"/>
        <v>1.1480392738220155</v>
      </c>
      <c r="I1306">
        <f t="shared" si="130"/>
        <v>35224.258559951231</v>
      </c>
      <c r="J1306" cm="1">
        <f t="array" ref="J1306">INDEX($X$11:$X$61,A1306)</f>
        <v>0.97271021661265566</v>
      </c>
      <c r="K1306">
        <f t="shared" si="131"/>
        <v>322.70137053217428</v>
      </c>
      <c r="L1306" cm="1">
        <f t="array" ref="L1306">INDEX($Y$11:$Y$61,A1306)</f>
        <v>4.9576316794889295E-6</v>
      </c>
      <c r="M1306" cm="1">
        <f t="array" ref="M1306">INDEX($Z$11:$Z$61,A1306)</f>
        <v>8.3819597355489518E-7</v>
      </c>
      <c r="N1306">
        <f t="shared" si="128"/>
        <v>2.353385430005644E-5</v>
      </c>
      <c r="O1306">
        <f t="shared" si="129"/>
        <v>1.260039667271296E-6</v>
      </c>
      <c r="P1306" cm="1">
        <f t="array" ref="P1306">INDEX($AA$11:$AA$61,A1306)</f>
        <v>1.814719733006672E-11</v>
      </c>
      <c r="Q1306" cm="1">
        <f t="array" ref="Q1306">INDEX($AB$11:$AB$61,A1306)</f>
        <v>1.0716212241385445</v>
      </c>
      <c r="R1306">
        <f t="shared" si="132"/>
        <v>0.32088421482754975</v>
      </c>
    </row>
    <row r="1307" spans="1:18" x14ac:dyDescent="0.2">
      <c r="A1307" s="2">
        <v>13</v>
      </c>
      <c r="B1307" s="2">
        <v>1297</v>
      </c>
      <c r="C1307" s="2">
        <v>12</v>
      </c>
      <c r="D1307" s="2">
        <v>84</v>
      </c>
      <c r="E1307" s="2">
        <v>285.14999999999998</v>
      </c>
      <c r="F1307" s="2" cm="1">
        <f t="array" ref="F1307">INDEX($V$11:$V$61,A1307)</f>
        <v>1</v>
      </c>
      <c r="G1307" cm="1">
        <f t="array" ref="G1307">INDEX($W$11:$W$61,A1307)</f>
        <v>-1.8591213470733212</v>
      </c>
      <c r="H1307">
        <f t="shared" si="127"/>
        <v>1.1618710723017989</v>
      </c>
      <c r="I1307">
        <f t="shared" si="130"/>
        <v>35749.145581930199</v>
      </c>
      <c r="J1307" cm="1">
        <f t="array" ref="J1307">INDEX($X$11:$X$61,A1307)</f>
        <v>0.97271021661265566</v>
      </c>
      <c r="K1307">
        <f t="shared" si="131"/>
        <v>326.47939456200726</v>
      </c>
      <c r="L1307" cm="1">
        <f t="array" ref="L1307">INDEX($Y$11:$Y$61,A1307)</f>
        <v>4.9576316794889295E-6</v>
      </c>
      <c r="M1307" cm="1">
        <f t="array" ref="M1307">INDEX($Z$11:$Z$61,A1307)</f>
        <v>8.3819597355489518E-7</v>
      </c>
      <c r="N1307">
        <f t="shared" si="128"/>
        <v>2.3304506340515431E-5</v>
      </c>
      <c r="O1307">
        <f t="shared" si="129"/>
        <v>1.2747793647091338E-6</v>
      </c>
      <c r="P1307" cm="1">
        <f t="array" ref="P1307">INDEX($AA$11:$AA$61,A1307)</f>
        <v>1.814719733006672E-11</v>
      </c>
      <c r="Q1307" cm="1">
        <f t="array" ref="Q1307">INDEX($AB$11:$AB$61,A1307)</f>
        <v>1.0716212241385445</v>
      </c>
      <c r="R1307">
        <f t="shared" si="132"/>
        <v>0.31820427268702423</v>
      </c>
    </row>
    <row r="1308" spans="1:18" x14ac:dyDescent="0.2">
      <c r="A1308" s="2">
        <v>13</v>
      </c>
      <c r="B1308" s="2">
        <v>1298</v>
      </c>
      <c r="C1308" s="2">
        <v>12</v>
      </c>
      <c r="D1308" s="2">
        <v>85</v>
      </c>
      <c r="E1308" s="2">
        <v>285.14999999999998</v>
      </c>
      <c r="F1308" s="2" cm="1">
        <f t="array" ref="F1308">INDEX($V$11:$V$61,A1308)</f>
        <v>1</v>
      </c>
      <c r="G1308" cm="1">
        <f t="array" ref="G1308">INDEX($W$11:$W$61,A1308)</f>
        <v>-1.8591213470733212</v>
      </c>
      <c r="H1308">
        <f t="shared" si="127"/>
        <v>1.1757028707815822</v>
      </c>
      <c r="I1308">
        <f t="shared" si="130"/>
        <v>36274.631494640998</v>
      </c>
      <c r="J1308" cm="1">
        <f t="array" ref="J1308">INDEX($X$11:$X$61,A1308)</f>
        <v>0.97271021661265566</v>
      </c>
      <c r="K1308">
        <f t="shared" si="131"/>
        <v>330.25741859184023</v>
      </c>
      <c r="L1308" cm="1">
        <f t="array" ref="L1308">INDEX($Y$11:$Y$61,A1308)</f>
        <v>4.9576316794889295E-6</v>
      </c>
      <c r="M1308" cm="1">
        <f t="array" ref="M1308">INDEX($Z$11:$Z$61,A1308)</f>
        <v>8.3819597355489518E-7</v>
      </c>
      <c r="N1308">
        <f t="shared" si="128"/>
        <v>2.3077683690688224E-5</v>
      </c>
      <c r="O1308">
        <f t="shared" si="129"/>
        <v>1.2895186361035637E-6</v>
      </c>
      <c r="P1308" cm="1">
        <f t="array" ref="P1308">INDEX($AA$11:$AA$61,A1308)</f>
        <v>1.814719733006672E-11</v>
      </c>
      <c r="Q1308" cm="1">
        <f t="array" ref="Q1308">INDEX($AB$11:$AB$61,A1308)</f>
        <v>1.0716212241385445</v>
      </c>
      <c r="R1308">
        <f t="shared" si="132"/>
        <v>0.31555416221995075</v>
      </c>
    </row>
    <row r="1309" spans="1:18" x14ac:dyDescent="0.2">
      <c r="A1309" s="2">
        <v>13</v>
      </c>
      <c r="B1309" s="2">
        <v>1299</v>
      </c>
      <c r="C1309" s="2">
        <v>12</v>
      </c>
      <c r="D1309" s="2">
        <v>86</v>
      </c>
      <c r="E1309" s="2">
        <v>285.14999999999998</v>
      </c>
      <c r="F1309" s="2" cm="1">
        <f t="array" ref="F1309">INDEX($V$11:$V$61,A1309)</f>
        <v>1</v>
      </c>
      <c r="G1309" cm="1">
        <f t="array" ref="G1309">INDEX($W$11:$W$61,A1309)</f>
        <v>-1.8591213470733212</v>
      </c>
      <c r="H1309">
        <f t="shared" si="127"/>
        <v>1.1895346692613655</v>
      </c>
      <c r="I1309">
        <f t="shared" si="130"/>
        <v>36800.700574791874</v>
      </c>
      <c r="J1309" cm="1">
        <f t="array" ref="J1309">INDEX($X$11:$X$61,A1309)</f>
        <v>0.97271021661265566</v>
      </c>
      <c r="K1309">
        <f t="shared" si="131"/>
        <v>334.03544262167316</v>
      </c>
      <c r="L1309" cm="1">
        <f t="array" ref="L1309">INDEX($Y$11:$Y$61,A1309)</f>
        <v>4.9576316794889295E-6</v>
      </c>
      <c r="M1309" cm="1">
        <f t="array" ref="M1309">INDEX($Z$11:$Z$61,A1309)</f>
        <v>8.3819597355489518E-7</v>
      </c>
      <c r="N1309">
        <f t="shared" si="128"/>
        <v>2.2853439355358345E-5</v>
      </c>
      <c r="O1309">
        <f t="shared" si="129"/>
        <v>1.3042574765383234E-6</v>
      </c>
      <c r="P1309" cm="1">
        <f t="array" ref="P1309">INDEX($AA$11:$AA$61,A1309)</f>
        <v>1.814719733006672E-11</v>
      </c>
      <c r="Q1309" cm="1">
        <f t="array" ref="Q1309">INDEX($AB$11:$AB$61,A1309)</f>
        <v>1.0716212241385445</v>
      </c>
      <c r="R1309">
        <f t="shared" si="132"/>
        <v>0.31293450958386243</v>
      </c>
    </row>
    <row r="1310" spans="1:18" x14ac:dyDescent="0.2">
      <c r="A1310" s="2">
        <v>13</v>
      </c>
      <c r="B1310" s="2">
        <v>1300</v>
      </c>
      <c r="C1310" s="2">
        <v>12</v>
      </c>
      <c r="D1310" s="2">
        <v>87</v>
      </c>
      <c r="E1310" s="2">
        <v>285.14999999999998</v>
      </c>
      <c r="F1310" s="2" cm="1">
        <f t="array" ref="F1310">INDEX($V$11:$V$61,A1310)</f>
        <v>1</v>
      </c>
      <c r="G1310" cm="1">
        <f t="array" ref="G1310">INDEX($W$11:$W$61,A1310)</f>
        <v>-1.8591213470733212</v>
      </c>
      <c r="H1310">
        <f t="shared" si="127"/>
        <v>1.2033664677411489</v>
      </c>
      <c r="I1310">
        <f t="shared" si="130"/>
        <v>37327.33764471567</v>
      </c>
      <c r="J1310" cm="1">
        <f t="array" ref="J1310">INDEX($X$11:$X$61,A1310)</f>
        <v>0.97271021661265566</v>
      </c>
      <c r="K1310">
        <f t="shared" si="131"/>
        <v>337.81346665150608</v>
      </c>
      <c r="L1310" cm="1">
        <f t="array" ref="L1310">INDEX($Y$11:$Y$61,A1310)</f>
        <v>4.9576316794889295E-6</v>
      </c>
      <c r="M1310" cm="1">
        <f t="array" ref="M1310">INDEX($Z$11:$Z$61,A1310)</f>
        <v>8.3819597355489518E-7</v>
      </c>
      <c r="N1310">
        <f t="shared" si="128"/>
        <v>2.2631816904365419E-5</v>
      </c>
      <c r="O1310">
        <f t="shared" si="129"/>
        <v>1.3189958810976309E-6</v>
      </c>
      <c r="P1310" cm="1">
        <f t="array" ref="P1310">INDEX($AA$11:$AA$61,A1310)</f>
        <v>1.814719733006672E-11</v>
      </c>
      <c r="Q1310" cm="1">
        <f t="array" ref="Q1310">INDEX($AB$11:$AB$61,A1310)</f>
        <v>1.0716212241385445</v>
      </c>
      <c r="R1310">
        <f t="shared" si="132"/>
        <v>0.31034582947741257</v>
      </c>
    </row>
    <row r="1311" spans="1:18" x14ac:dyDescent="0.2">
      <c r="A1311" s="2">
        <v>13</v>
      </c>
      <c r="B1311" s="2">
        <v>1301</v>
      </c>
      <c r="C1311" s="2">
        <v>12</v>
      </c>
      <c r="D1311" s="2">
        <v>88</v>
      </c>
      <c r="E1311" s="2">
        <v>285.14999999999998</v>
      </c>
      <c r="F1311" s="2" cm="1">
        <f t="array" ref="F1311">INDEX($V$11:$V$61,A1311)</f>
        <v>1</v>
      </c>
      <c r="G1311" cm="1">
        <f t="array" ref="G1311">INDEX($W$11:$W$61,A1311)</f>
        <v>-1.8591213470733212</v>
      </c>
      <c r="H1311">
        <f t="shared" si="127"/>
        <v>1.2171982662209322</v>
      </c>
      <c r="I1311">
        <f t="shared" si="130"/>
        <v>37854.528048905857</v>
      </c>
      <c r="J1311" cm="1">
        <f t="array" ref="J1311">INDEX($X$11:$X$61,A1311)</f>
        <v>0.97271021661265566</v>
      </c>
      <c r="K1311">
        <f t="shared" si="131"/>
        <v>341.59149068133911</v>
      </c>
      <c r="L1311" cm="1">
        <f t="array" ref="L1311">INDEX($Y$11:$Y$61,A1311)</f>
        <v>4.9576316794889295E-6</v>
      </c>
      <c r="M1311" cm="1">
        <f t="array" ref="M1311">INDEX($Z$11:$Z$61,A1311)</f>
        <v>8.3819597355489518E-7</v>
      </c>
      <c r="N1311">
        <f t="shared" si="128"/>
        <v>2.2412851340252223E-5</v>
      </c>
      <c r="O1311">
        <f t="shared" si="129"/>
        <v>1.3337338448661899E-6</v>
      </c>
      <c r="P1311" cm="1">
        <f t="array" ref="P1311">INDEX($AA$11:$AA$61,A1311)</f>
        <v>1.814719733006672E-11</v>
      </c>
      <c r="Q1311" cm="1">
        <f t="array" ref="Q1311">INDEX($AB$11:$AB$61,A1311)</f>
        <v>1.0716212241385445</v>
      </c>
      <c r="R1311">
        <f t="shared" si="132"/>
        <v>0.3077885353902472</v>
      </c>
    </row>
    <row r="1312" spans="1:18" x14ac:dyDescent="0.2">
      <c r="A1312" s="2">
        <v>13</v>
      </c>
      <c r="B1312" s="2">
        <v>1302</v>
      </c>
      <c r="C1312" s="2">
        <v>12</v>
      </c>
      <c r="D1312" s="2">
        <v>89</v>
      </c>
      <c r="E1312" s="2">
        <v>285.14999999999998</v>
      </c>
      <c r="F1312" s="2" cm="1">
        <f t="array" ref="F1312">INDEX($V$11:$V$61,A1312)</f>
        <v>1</v>
      </c>
      <c r="G1312" cm="1">
        <f t="array" ref="G1312">INDEX($W$11:$W$61,A1312)</f>
        <v>-1.8591213470733212</v>
      </c>
      <c r="H1312">
        <f t="shared" si="127"/>
        <v>1.2310300647007155</v>
      </c>
      <c r="I1312">
        <f t="shared" si="130"/>
        <v>38382.257631752931</v>
      </c>
      <c r="J1312" cm="1">
        <f t="array" ref="J1312">INDEX($X$11:$X$61,A1312)</f>
        <v>0.97271021661265566</v>
      </c>
      <c r="K1312">
        <f t="shared" si="131"/>
        <v>345.36951471117203</v>
      </c>
      <c r="L1312" cm="1">
        <f t="array" ref="L1312">INDEX($Y$11:$Y$61,A1312)</f>
        <v>4.9576316794889295E-6</v>
      </c>
      <c r="M1312" cm="1">
        <f t="array" ref="M1312">INDEX($Z$11:$Z$61,A1312)</f>
        <v>8.3819597355489518E-7</v>
      </c>
      <c r="N1312">
        <f t="shared" si="128"/>
        <v>2.2196569895708494E-5</v>
      </c>
      <c r="O1312">
        <f t="shared" si="129"/>
        <v>1.3484713629291926E-6</v>
      </c>
      <c r="P1312" cm="1">
        <f t="array" ref="P1312">INDEX($AA$11:$AA$61,A1312)</f>
        <v>1.814719733006672E-11</v>
      </c>
      <c r="Q1312" cm="1">
        <f t="array" ref="Q1312">INDEX($AB$11:$AB$61,A1312)</f>
        <v>1.0716212241385445</v>
      </c>
      <c r="R1312">
        <f t="shared" si="132"/>
        <v>0.3052629490235369</v>
      </c>
    </row>
    <row r="1313" spans="1:18" x14ac:dyDescent="0.2">
      <c r="A1313" s="2">
        <v>13</v>
      </c>
      <c r="B1313" s="2">
        <v>1303</v>
      </c>
      <c r="C1313" s="2">
        <v>12</v>
      </c>
      <c r="D1313" s="2">
        <v>90</v>
      </c>
      <c r="E1313" s="2">
        <v>285.14999999999998</v>
      </c>
      <c r="F1313" s="2" cm="1">
        <f t="array" ref="F1313">INDEX($V$11:$V$61,A1313)</f>
        <v>1</v>
      </c>
      <c r="G1313" cm="1">
        <f t="array" ref="G1313">INDEX($W$11:$W$61,A1313)</f>
        <v>-1.8591213470733212</v>
      </c>
      <c r="H1313">
        <f t="shared" si="127"/>
        <v>1.2448618631804989</v>
      </c>
      <c r="I1313">
        <f t="shared" si="130"/>
        <v>38910.512716410383</v>
      </c>
      <c r="J1313" cm="1">
        <f t="array" ref="J1313">INDEX($X$11:$X$61,A1313)</f>
        <v>0.97271021661265566</v>
      </c>
      <c r="K1313">
        <f t="shared" si="131"/>
        <v>349.14753874100501</v>
      </c>
      <c r="L1313" cm="1">
        <f t="array" ref="L1313">INDEX($Y$11:$Y$61,A1313)</f>
        <v>4.9576316794889295E-6</v>
      </c>
      <c r="M1313" cm="1">
        <f t="array" ref="M1313">INDEX($Z$11:$Z$61,A1313)</f>
        <v>8.3819597355489518E-7</v>
      </c>
      <c r="N1313">
        <f t="shared" si="128"/>
        <v>2.1982992766002205E-5</v>
      </c>
      <c r="O1313">
        <f t="shared" si="129"/>
        <v>1.3632084303723303E-6</v>
      </c>
      <c r="P1313" cm="1">
        <f t="array" ref="P1313">INDEX($AA$11:$AA$61,A1313)</f>
        <v>1.814719733006672E-11</v>
      </c>
      <c r="Q1313" cm="1">
        <f t="array" ref="Q1313">INDEX($AB$11:$AB$61,A1313)</f>
        <v>1.0716212241385445</v>
      </c>
      <c r="R1313">
        <f t="shared" si="132"/>
        <v>0.30276930894248993</v>
      </c>
    </row>
    <row r="1314" spans="1:18" x14ac:dyDescent="0.2">
      <c r="A1314" s="2">
        <v>13</v>
      </c>
      <c r="B1314" s="2">
        <v>1304</v>
      </c>
      <c r="C1314" s="2">
        <v>12</v>
      </c>
      <c r="D1314" s="2">
        <v>91</v>
      </c>
      <c r="E1314" s="2">
        <v>285.14999999999998</v>
      </c>
      <c r="F1314" s="2" cm="1">
        <f t="array" ref="F1314">INDEX($V$11:$V$61,A1314)</f>
        <v>1</v>
      </c>
      <c r="G1314" cm="1">
        <f t="array" ref="G1314">INDEX($W$11:$W$61,A1314)</f>
        <v>-1.8591213470733212</v>
      </c>
      <c r="H1314">
        <f t="shared" si="127"/>
        <v>1.2586936616602822</v>
      </c>
      <c r="I1314">
        <f t="shared" si="130"/>
        <v>39439.280084723905</v>
      </c>
      <c r="J1314" cm="1">
        <f t="array" ref="J1314">INDEX($X$11:$X$61,A1314)</f>
        <v>0.97271021661265566</v>
      </c>
      <c r="K1314">
        <f t="shared" si="131"/>
        <v>352.92556277083798</v>
      </c>
      <c r="L1314" cm="1">
        <f t="array" ref="L1314">INDEX($Y$11:$Y$61,A1314)</f>
        <v>4.9576316794889295E-6</v>
      </c>
      <c r="M1314" cm="1">
        <f t="array" ref="M1314">INDEX($Z$11:$Z$61,A1314)</f>
        <v>8.3819597355489518E-7</v>
      </c>
      <c r="N1314">
        <f t="shared" si="128"/>
        <v>2.1772133781271842E-5</v>
      </c>
      <c r="O1314">
        <f t="shared" si="129"/>
        <v>1.3779450422817942E-6</v>
      </c>
      <c r="P1314" cm="1">
        <f t="array" ref="P1314">INDEX($AA$11:$AA$61,A1314)</f>
        <v>1.814719733006672E-11</v>
      </c>
      <c r="Q1314" cm="1">
        <f t="array" ref="Q1314">INDEX($AB$11:$AB$61,A1314)</f>
        <v>1.0716212241385445</v>
      </c>
      <c r="R1314">
        <f t="shared" si="132"/>
        <v>0.3003077785184175</v>
      </c>
    </row>
    <row r="1315" spans="1:18" x14ac:dyDescent="0.2">
      <c r="A1315" s="2">
        <v>13</v>
      </c>
      <c r="B1315" s="2">
        <v>1305</v>
      </c>
      <c r="C1315" s="2">
        <v>12</v>
      </c>
      <c r="D1315" s="2">
        <v>92</v>
      </c>
      <c r="E1315" s="2">
        <v>285.14999999999998</v>
      </c>
      <c r="F1315" s="2" cm="1">
        <f t="array" ref="F1315">INDEX($V$11:$V$61,A1315)</f>
        <v>1</v>
      </c>
      <c r="G1315" cm="1">
        <f t="array" ref="G1315">INDEX($W$11:$W$61,A1315)</f>
        <v>-1.8591213470733212</v>
      </c>
      <c r="H1315">
        <f t="shared" si="127"/>
        <v>1.2725254601400655</v>
      </c>
      <c r="I1315">
        <f t="shared" si="130"/>
        <v>39968.546958161744</v>
      </c>
      <c r="J1315" cm="1">
        <f t="array" ref="J1315">INDEX($X$11:$X$61,A1315)</f>
        <v>0.97271021661265566</v>
      </c>
      <c r="K1315">
        <f t="shared" si="131"/>
        <v>356.70358680067096</v>
      </c>
      <c r="L1315" cm="1">
        <f t="array" ref="L1315">INDEX($Y$11:$Y$61,A1315)</f>
        <v>4.9576316794889295E-6</v>
      </c>
      <c r="M1315" cm="1">
        <f t="array" ref="M1315">INDEX($Z$11:$Z$61,A1315)</f>
        <v>8.3819597355489518E-7</v>
      </c>
      <c r="N1315">
        <f t="shared" si="128"/>
        <v>2.1564001023243043E-5</v>
      </c>
      <c r="O1315">
        <f t="shared" si="129"/>
        <v>1.3926811937442829E-6</v>
      </c>
      <c r="P1315" cm="1">
        <f t="array" ref="P1315">INDEX($AA$11:$AA$61,A1315)</f>
        <v>1.814719733006672E-11</v>
      </c>
      <c r="Q1315" cm="1">
        <f t="array" ref="Q1315">INDEX($AB$11:$AB$61,A1315)</f>
        <v>1.0716212241385445</v>
      </c>
      <c r="R1315">
        <f t="shared" si="132"/>
        <v>0.29787845321426187</v>
      </c>
    </row>
    <row r="1316" spans="1:18" x14ac:dyDescent="0.2">
      <c r="A1316" s="2">
        <v>13</v>
      </c>
      <c r="B1316" s="2">
        <v>1306</v>
      </c>
      <c r="C1316" s="2">
        <v>12</v>
      </c>
      <c r="D1316" s="2">
        <v>93</v>
      </c>
      <c r="E1316" s="2">
        <v>285.14999999999998</v>
      </c>
      <c r="F1316" s="2" cm="1">
        <f t="array" ref="F1316">INDEX($V$11:$V$61,A1316)</f>
        <v>1</v>
      </c>
      <c r="G1316" cm="1">
        <f t="array" ref="G1316">INDEX($W$11:$W$61,A1316)</f>
        <v>-1.8591213470733212</v>
      </c>
      <c r="H1316">
        <f t="shared" si="127"/>
        <v>1.2863572586198488</v>
      </c>
      <c r="I1316">
        <f t="shared" si="130"/>
        <v>40498.30097968872</v>
      </c>
      <c r="J1316" cm="1">
        <f t="array" ref="J1316">INDEX($X$11:$X$61,A1316)</f>
        <v>0.97271021661265566</v>
      </c>
      <c r="K1316">
        <f t="shared" si="131"/>
        <v>360.48161083050388</v>
      </c>
      <c r="L1316" cm="1">
        <f t="array" ref="L1316">INDEX($Y$11:$Y$61,A1316)</f>
        <v>4.9576316794889295E-6</v>
      </c>
      <c r="M1316" cm="1">
        <f t="array" ref="M1316">INDEX($Z$11:$Z$61,A1316)</f>
        <v>8.3819597355489518E-7</v>
      </c>
      <c r="N1316">
        <f t="shared" si="128"/>
        <v>2.1358597390632701E-5</v>
      </c>
      <c r="O1316">
        <f t="shared" si="129"/>
        <v>1.4074168798470073E-6</v>
      </c>
      <c r="P1316" cm="1">
        <f t="array" ref="P1316">INDEX($AA$11:$AA$61,A1316)</f>
        <v>1.814719733006672E-11</v>
      </c>
      <c r="Q1316" cm="1">
        <f t="array" ref="Q1316">INDEX($AB$11:$AB$61,A1316)</f>
        <v>1.0716212241385445</v>
      </c>
      <c r="R1316">
        <f t="shared" si="132"/>
        <v>0.29548136726394791</v>
      </c>
    </row>
    <row r="1317" spans="1:18" x14ac:dyDescent="0.2">
      <c r="A1317" s="2">
        <v>13</v>
      </c>
      <c r="B1317" s="2">
        <v>1307</v>
      </c>
      <c r="C1317" s="2">
        <v>12</v>
      </c>
      <c r="D1317" s="2">
        <v>94</v>
      </c>
      <c r="E1317" s="2">
        <v>285.14999999999998</v>
      </c>
      <c r="F1317" s="2" cm="1">
        <f t="array" ref="F1317">INDEX($V$11:$V$61,A1317)</f>
        <v>1</v>
      </c>
      <c r="G1317" cm="1">
        <f t="array" ref="G1317">INDEX($W$11:$W$61,A1317)</f>
        <v>-1.8591213470733212</v>
      </c>
      <c r="H1317">
        <f t="shared" si="127"/>
        <v>1.3001890570996322</v>
      </c>
      <c r="I1317">
        <f t="shared" si="130"/>
        <v>41028.530196529653</v>
      </c>
      <c r="J1317" cm="1">
        <f t="array" ref="J1317">INDEX($X$11:$X$61,A1317)</f>
        <v>0.97271021661265566</v>
      </c>
      <c r="K1317">
        <f t="shared" si="131"/>
        <v>364.25963486033686</v>
      </c>
      <c r="L1317" cm="1">
        <f t="array" ref="L1317">INDEX($Y$11:$Y$61,A1317)</f>
        <v>4.9576316794889295E-6</v>
      </c>
      <c r="M1317" cm="1">
        <f t="array" ref="M1317">INDEX($Z$11:$Z$61,A1317)</f>
        <v>8.3819597355489518E-7</v>
      </c>
      <c r="N1317">
        <f t="shared" si="128"/>
        <v>2.1155921117215353E-5</v>
      </c>
      <c r="O1317">
        <f t="shared" si="129"/>
        <v>1.4221520956776972E-6</v>
      </c>
      <c r="P1317" cm="1">
        <f t="array" ref="P1317">INDEX($AA$11:$AA$61,A1317)</f>
        <v>1.814719733006672E-11</v>
      </c>
      <c r="Q1317" cm="1">
        <f t="array" ref="Q1317">INDEX($AB$11:$AB$61,A1317)</f>
        <v>1.0716212241385445</v>
      </c>
      <c r="R1317">
        <f t="shared" si="132"/>
        <v>0.29311649979251497</v>
      </c>
    </row>
    <row r="1318" spans="1:18" x14ac:dyDescent="0.2">
      <c r="A1318" s="2">
        <v>13</v>
      </c>
      <c r="B1318" s="2">
        <v>1308</v>
      </c>
      <c r="C1318" s="2">
        <v>12</v>
      </c>
      <c r="D1318" s="2">
        <v>95</v>
      </c>
      <c r="E1318" s="2">
        <v>285.14999999999998</v>
      </c>
      <c r="F1318" s="2" cm="1">
        <f t="array" ref="F1318">INDEX($V$11:$V$61,A1318)</f>
        <v>1</v>
      </c>
      <c r="G1318" cm="1">
        <f t="array" ref="G1318">INDEX($W$11:$W$61,A1318)</f>
        <v>-1.8591213470733212</v>
      </c>
      <c r="H1318">
        <f t="shared" si="127"/>
        <v>1.3140208555794155</v>
      </c>
      <c r="I1318">
        <f t="shared" si="130"/>
        <v>41559.223043771774</v>
      </c>
      <c r="J1318" cm="1">
        <f t="array" ref="J1318">INDEX($X$11:$X$61,A1318)</f>
        <v>0.97271021661265566</v>
      </c>
      <c r="K1318">
        <f t="shared" si="131"/>
        <v>368.03765889016978</v>
      </c>
      <c r="L1318" cm="1">
        <f t="array" ref="L1318">INDEX($Y$11:$Y$61,A1318)</f>
        <v>4.9576316794889295E-6</v>
      </c>
      <c r="M1318" cm="1">
        <f t="array" ref="M1318">INDEX($Z$11:$Z$61,A1318)</f>
        <v>8.3819597355489518E-7</v>
      </c>
      <c r="N1318">
        <f t="shared" si="128"/>
        <v>2.09559662462509E-5</v>
      </c>
      <c r="O1318">
        <f t="shared" si="129"/>
        <v>1.4368868363246047E-6</v>
      </c>
      <c r="P1318" cm="1">
        <f t="array" ref="P1318">INDEX($AA$11:$AA$61,A1318)</f>
        <v>1.814719733006672E-11</v>
      </c>
      <c r="Q1318" cm="1">
        <f t="array" ref="Q1318">INDEX($AB$11:$AB$61,A1318)</f>
        <v>1.0716212241385445</v>
      </c>
      <c r="R1318">
        <f t="shared" si="132"/>
        <v>0.29078378042072711</v>
      </c>
    </row>
    <row r="1319" spans="1:18" x14ac:dyDescent="0.2">
      <c r="A1319" s="2">
        <v>13</v>
      </c>
      <c r="B1319" s="2">
        <v>1309</v>
      </c>
      <c r="C1319" s="2">
        <v>12</v>
      </c>
      <c r="D1319" s="2">
        <v>96</v>
      </c>
      <c r="E1319" s="2">
        <v>285.14999999999998</v>
      </c>
      <c r="F1319" s="2" cm="1">
        <f t="array" ref="F1319">INDEX($V$11:$V$61,A1319)</f>
        <v>1</v>
      </c>
      <c r="G1319" cm="1">
        <f t="array" ref="G1319">INDEX($W$11:$W$61,A1319)</f>
        <v>-1.8591213470733212</v>
      </c>
      <c r="H1319">
        <f t="shared" si="127"/>
        <v>1.3278526540591988</v>
      </c>
      <c r="I1319">
        <f t="shared" si="130"/>
        <v>42090.368328758865</v>
      </c>
      <c r="J1319" cm="1">
        <f t="array" ref="J1319">INDEX($X$11:$X$61,A1319)</f>
        <v>0.97271021661265566</v>
      </c>
      <c r="K1319">
        <f t="shared" si="131"/>
        <v>371.81568292000281</v>
      </c>
      <c r="L1319" cm="1">
        <f t="array" ref="L1319">INDEX($Y$11:$Y$61,A1319)</f>
        <v>4.9576316794889295E-6</v>
      </c>
      <c r="M1319" cm="1">
        <f t="array" ref="M1319">INDEX($Z$11:$Z$61,A1319)</f>
        <v>8.3819597355489518E-7</v>
      </c>
      <c r="N1319">
        <f t="shared" si="128"/>
        <v>2.0758723064710571E-5</v>
      </c>
      <c r="O1319">
        <f t="shared" si="129"/>
        <v>1.4516210968765119E-6</v>
      </c>
      <c r="P1319" cm="1">
        <f t="array" ref="P1319">INDEX($AA$11:$AA$61,A1319)</f>
        <v>1.814719733006672E-11</v>
      </c>
      <c r="Q1319" cm="1">
        <f t="array" ref="Q1319">INDEX($AB$11:$AB$61,A1319)</f>
        <v>1.0716212241385445</v>
      </c>
      <c r="R1319">
        <f t="shared" si="132"/>
        <v>0.28848309439476316</v>
      </c>
    </row>
    <row r="1320" spans="1:18" x14ac:dyDescent="0.2">
      <c r="A1320" s="2">
        <v>13</v>
      </c>
      <c r="B1320" s="2">
        <v>1310</v>
      </c>
      <c r="C1320" s="2">
        <v>12</v>
      </c>
      <c r="D1320" s="2">
        <v>97</v>
      </c>
      <c r="E1320" s="2">
        <v>285.14999999999998</v>
      </c>
      <c r="F1320" s="2" cm="1">
        <f t="array" ref="F1320">INDEX($V$11:$V$61,A1320)</f>
        <v>1</v>
      </c>
      <c r="G1320" cm="1">
        <f t="array" ref="G1320">INDEX($W$11:$W$61,A1320)</f>
        <v>-1.8591213470733212</v>
      </c>
      <c r="H1320">
        <f t="shared" si="127"/>
        <v>1.3416844525389819</v>
      </c>
      <c r="I1320">
        <f t="shared" si="130"/>
        <v>42621.955216232884</v>
      </c>
      <c r="J1320" cm="1">
        <f t="array" ref="J1320">INDEX($X$11:$X$61,A1320)</f>
        <v>0.97271021661265566</v>
      </c>
      <c r="K1320">
        <f t="shared" si="131"/>
        <v>375.59370694983573</v>
      </c>
      <c r="L1320" cm="1">
        <f t="array" ref="L1320">INDEX($Y$11:$Y$61,A1320)</f>
        <v>4.9576316794889295E-6</v>
      </c>
      <c r="M1320" cm="1">
        <f t="array" ref="M1320">INDEX($Z$11:$Z$61,A1320)</f>
        <v>8.3819597355489518E-7</v>
      </c>
      <c r="N1320">
        <f t="shared" si="128"/>
        <v>2.0564178500490161E-5</v>
      </c>
      <c r="O1320">
        <f t="shared" si="129"/>
        <v>1.4663548724227339E-6</v>
      </c>
      <c r="P1320" cm="1">
        <f t="array" ref="P1320">INDEX($AA$11:$AA$61,A1320)</f>
        <v>1.814719733006672E-11</v>
      </c>
      <c r="Q1320" cm="1">
        <f t="array" ref="Q1320">INDEX($AB$11:$AB$61,A1320)</f>
        <v>1.0716212241385445</v>
      </c>
      <c r="R1320">
        <f t="shared" si="132"/>
        <v>0.28621428727866055</v>
      </c>
    </row>
    <row r="1321" spans="1:18" x14ac:dyDescent="0.2">
      <c r="A1321" s="2">
        <v>13</v>
      </c>
      <c r="B1321" s="2">
        <v>1311</v>
      </c>
      <c r="C1321" s="2">
        <v>12</v>
      </c>
      <c r="D1321" s="2">
        <v>98</v>
      </c>
      <c r="E1321" s="2">
        <v>285.14999999999998</v>
      </c>
      <c r="F1321" s="2" cm="1">
        <f t="array" ref="F1321">INDEX($V$11:$V$61,A1321)</f>
        <v>1</v>
      </c>
      <c r="G1321" cm="1">
        <f t="array" ref="G1321">INDEX($W$11:$W$61,A1321)</f>
        <v>-1.8591213470733212</v>
      </c>
      <c r="H1321">
        <f t="shared" si="127"/>
        <v>1.3555162510187653</v>
      </c>
      <c r="I1321">
        <f t="shared" si="130"/>
        <v>43153.973214181635</v>
      </c>
      <c r="J1321" cm="1">
        <f t="array" ref="J1321">INDEX($X$11:$X$61,A1321)</f>
        <v>0.97271021661265566</v>
      </c>
      <c r="K1321">
        <f t="shared" si="131"/>
        <v>379.37173097966865</v>
      </c>
      <c r="L1321" cm="1">
        <f t="array" ref="L1321">INDEX($Y$11:$Y$61,A1321)</f>
        <v>4.9576316794889295E-6</v>
      </c>
      <c r="M1321" cm="1">
        <f t="array" ref="M1321">INDEX($Z$11:$Z$61,A1321)</f>
        <v>8.3819597355489518E-7</v>
      </c>
      <c r="N1321">
        <f t="shared" si="128"/>
        <v>2.0372316485565427E-5</v>
      </c>
      <c r="O1321">
        <f t="shared" si="129"/>
        <v>1.4810881580531265E-6</v>
      </c>
      <c r="P1321" cm="1">
        <f t="array" ref="P1321">INDEX($AA$11:$AA$61,A1321)</f>
        <v>1.814719733006672E-11</v>
      </c>
      <c r="Q1321" cm="1">
        <f t="array" ref="Q1321">INDEX($AB$11:$AB$61,A1321)</f>
        <v>1.0716212241385445</v>
      </c>
      <c r="R1321">
        <f t="shared" si="132"/>
        <v>0.28397716924441979</v>
      </c>
    </row>
    <row r="1322" spans="1:18" x14ac:dyDescent="0.2">
      <c r="A1322" s="2">
        <v>13</v>
      </c>
      <c r="B1322" s="2">
        <v>1312</v>
      </c>
      <c r="C1322" s="2">
        <v>12</v>
      </c>
      <c r="D1322" s="2">
        <v>99</v>
      </c>
      <c r="E1322" s="2">
        <v>285.14999999999998</v>
      </c>
      <c r="F1322" s="2" cm="1">
        <f t="array" ref="F1322">INDEX($V$11:$V$61,A1322)</f>
        <v>1</v>
      </c>
      <c r="G1322" cm="1">
        <f t="array" ref="G1322">INDEX($W$11:$W$61,A1322)</f>
        <v>-1.8591213470733212</v>
      </c>
      <c r="H1322">
        <f t="shared" si="127"/>
        <v>1.3693480494985486</v>
      </c>
      <c r="I1322">
        <f t="shared" si="130"/>
        <v>43686.412160353619</v>
      </c>
      <c r="J1322" cm="1">
        <f t="array" ref="J1322">INDEX($X$11:$X$61,A1322)</f>
        <v>0.97271021661265566</v>
      </c>
      <c r="K1322">
        <f t="shared" si="131"/>
        <v>383.14975500950158</v>
      </c>
      <c r="L1322" cm="1">
        <f t="array" ref="L1322">INDEX($Y$11:$Y$61,A1322)</f>
        <v>4.9576316794889295E-6</v>
      </c>
      <c r="M1322" cm="1">
        <f t="array" ref="M1322">INDEX($Z$11:$Z$61,A1322)</f>
        <v>8.3819597355489518E-7</v>
      </c>
      <c r="N1322">
        <f t="shared" si="128"/>
        <v>2.0183118287824918E-5</v>
      </c>
      <c r="O1322">
        <f t="shared" si="129"/>
        <v>1.4958209488580907E-6</v>
      </c>
      <c r="P1322" cm="1">
        <f t="array" ref="P1322">INDEX($AA$11:$AA$61,A1322)</f>
        <v>1.814719733006672E-11</v>
      </c>
      <c r="Q1322" cm="1">
        <f t="array" ref="Q1322">INDEX($AB$11:$AB$61,A1322)</f>
        <v>1.0716212241385445</v>
      </c>
      <c r="R1322">
        <f t="shared" si="132"/>
        <v>0.2817715189920823</v>
      </c>
    </row>
    <row r="1323" spans="1:18" x14ac:dyDescent="0.2">
      <c r="A1323" s="2">
        <v>13</v>
      </c>
      <c r="B1323" s="2">
        <v>1313</v>
      </c>
      <c r="C1323" s="2">
        <v>12</v>
      </c>
      <c r="D1323" s="2">
        <v>100</v>
      </c>
      <c r="E1323" s="2">
        <v>285.14999999999998</v>
      </c>
      <c r="F1323" s="2" cm="1">
        <f t="array" ref="F1323">INDEX($V$11:$V$61,A1323)</f>
        <v>1</v>
      </c>
      <c r="G1323" cm="1">
        <f t="array" ref="G1323">INDEX($W$11:$W$61,A1323)</f>
        <v>-1.8591213470733212</v>
      </c>
      <c r="H1323">
        <f t="shared" si="127"/>
        <v>1.3831798479783319</v>
      </c>
      <c r="I1323">
        <f t="shared" si="130"/>
        <v>44219.262209403663</v>
      </c>
      <c r="J1323" cm="1">
        <f t="array" ref="J1323">INDEX($X$11:$X$61,A1323)</f>
        <v>0.97271021661265566</v>
      </c>
      <c r="K1323">
        <f t="shared" si="131"/>
        <v>386.92777903933461</v>
      </c>
      <c r="L1323" cm="1">
        <f t="array" ref="L1323">INDEX($Y$11:$Y$61,A1323)</f>
        <v>4.9576316794889295E-6</v>
      </c>
      <c r="M1323" cm="1">
        <f t="array" ref="M1323">INDEX($Z$11:$Z$61,A1323)</f>
        <v>8.3819597355489518E-7</v>
      </c>
      <c r="N1323">
        <f t="shared" si="128"/>
        <v>1.9996562814109129E-5</v>
      </c>
      <c r="O1323">
        <f t="shared" si="129"/>
        <v>1.5105532399285782E-6</v>
      </c>
      <c r="P1323" cm="1">
        <f t="array" ref="P1323">INDEX($AA$11:$AA$61,A1323)</f>
        <v>1.814719733006672E-11</v>
      </c>
      <c r="Q1323" cm="1">
        <f t="array" ref="Q1323">INDEX($AB$11:$AB$61,A1323)</f>
        <v>1.0716212241385445</v>
      </c>
      <c r="R1323">
        <f t="shared" si="132"/>
        <v>0.27959708732965682</v>
      </c>
    </row>
    <row r="1324" spans="1:18" x14ac:dyDescent="0.2">
      <c r="A1324" s="2">
        <v>14</v>
      </c>
      <c r="B1324" s="2">
        <v>1314</v>
      </c>
      <c r="C1324" s="2">
        <v>13</v>
      </c>
      <c r="D1324" s="2">
        <v>0</v>
      </c>
      <c r="E1324" s="2">
        <v>286.14999999999998</v>
      </c>
      <c r="F1324" s="2" cm="1">
        <f t="array" ref="F1324">INDEX($V$11:$V$61,A1324)</f>
        <v>1</v>
      </c>
      <c r="G1324" cm="1">
        <f t="array" ref="G1324">INDEX($W$11:$W$61,A1324)</f>
        <v>-1.8306039027864438</v>
      </c>
      <c r="H1324">
        <f t="shared" si="127"/>
        <v>0</v>
      </c>
      <c r="I1324">
        <f t="shared" si="130"/>
        <v>24</v>
      </c>
      <c r="J1324" cm="1">
        <f t="array" ref="J1324">INDEX($X$11:$X$61,A1324)</f>
        <v>0.97612143953607367</v>
      </c>
      <c r="K1324">
        <f t="shared" si="131"/>
        <v>9.1094170090997242</v>
      </c>
      <c r="L1324" cm="1">
        <f t="array" ref="L1324">INDEX($Y$11:$Y$61,A1324)</f>
        <v>5.0955598812786125E-6</v>
      </c>
      <c r="M1324" cm="1">
        <f t="array" ref="M1324">INDEX($Z$11:$Z$61,A1324)</f>
        <v>8.7334663754658438E-7</v>
      </c>
      <c r="N1324">
        <f t="shared" si="128"/>
        <v>9.3749789062974615E-8</v>
      </c>
      <c r="O1324">
        <f t="shared" si="129"/>
        <v>3.5583648657484209E-8</v>
      </c>
      <c r="P1324" cm="1">
        <f t="array" ref="P1324">INDEX($AA$11:$AA$61,A1324)</f>
        <v>1.8178989921591712E-11</v>
      </c>
      <c r="Q1324" cm="1">
        <f t="array" ref="Q1324">INDEX($AB$11:$AB$61,A1324)</f>
        <v>1.0622833407000609</v>
      </c>
      <c r="R1324">
        <f t="shared" si="132"/>
        <v>4.1624897983823565E-2</v>
      </c>
    </row>
    <row r="1325" spans="1:18" x14ac:dyDescent="0.2">
      <c r="A1325" s="2">
        <v>14</v>
      </c>
      <c r="B1325" s="2">
        <v>1315</v>
      </c>
      <c r="C1325" s="2">
        <v>13</v>
      </c>
      <c r="D1325" s="2">
        <v>1</v>
      </c>
      <c r="E1325" s="2">
        <v>286.14999999999998</v>
      </c>
      <c r="F1325" s="2" cm="1">
        <f t="array" ref="F1325">INDEX($V$11:$V$61,A1325)</f>
        <v>1</v>
      </c>
      <c r="G1325" cm="1">
        <f t="array" ref="G1325">INDEX($W$11:$W$61,A1325)</f>
        <v>-1.8306039027864438</v>
      </c>
      <c r="H1325">
        <f t="shared" si="127"/>
        <v>1.4770530617439612E-2</v>
      </c>
      <c r="I1325">
        <f t="shared" si="130"/>
        <v>75.133824642307786</v>
      </c>
      <c r="J1325" cm="1">
        <f t="array" ref="J1325">INDEX($X$11:$X$61,A1325)</f>
        <v>0.97612143953607367</v>
      </c>
      <c r="K1325">
        <f t="shared" si="131"/>
        <v>13.156607357362173</v>
      </c>
      <c r="L1325" cm="1">
        <f t="array" ref="L1325">INDEX($Y$11:$Y$61,A1325)</f>
        <v>5.0955598812786125E-6</v>
      </c>
      <c r="M1325" cm="1">
        <f t="array" ref="M1325">INDEX($Z$11:$Z$61,A1325)</f>
        <v>8.7334663754658438E-7</v>
      </c>
      <c r="N1325">
        <f t="shared" si="128"/>
        <v>2.9348503082978099E-7</v>
      </c>
      <c r="O1325">
        <f t="shared" si="129"/>
        <v>5.1392962739959357E-8</v>
      </c>
      <c r="P1325" cm="1">
        <f t="array" ref="P1325">INDEX($AA$11:$AA$61,A1325)</f>
        <v>1.8178989921591712E-11</v>
      </c>
      <c r="Q1325" cm="1">
        <f t="array" ref="Q1325">INDEX($AB$11:$AB$61,A1325)</f>
        <v>1.0622833407000609</v>
      </c>
      <c r="R1325">
        <f t="shared" si="132"/>
        <v>4.4061579791415402E-2</v>
      </c>
    </row>
    <row r="1326" spans="1:18" x14ac:dyDescent="0.2">
      <c r="A1326" s="2">
        <v>14</v>
      </c>
      <c r="B1326" s="2">
        <v>1316</v>
      </c>
      <c r="C1326" s="2">
        <v>13</v>
      </c>
      <c r="D1326" s="2">
        <v>2</v>
      </c>
      <c r="E1326" s="2">
        <v>286.14999999999998</v>
      </c>
      <c r="F1326" s="2" cm="1">
        <f t="array" ref="F1326">INDEX($V$11:$V$61,A1326)</f>
        <v>1</v>
      </c>
      <c r="G1326" cm="1">
        <f t="array" ref="G1326">INDEX($W$11:$W$61,A1326)</f>
        <v>-1.8306039027864438</v>
      </c>
      <c r="H1326">
        <f t="shared" si="127"/>
        <v>2.9541061234879224E-2</v>
      </c>
      <c r="I1326">
        <f t="shared" si="130"/>
        <v>164.59321336907101</v>
      </c>
      <c r="J1326" cm="1">
        <f t="array" ref="J1326">INDEX($X$11:$X$61,A1326)</f>
        <v>0.97612143953607367</v>
      </c>
      <c r="K1326">
        <f t="shared" si="131"/>
        <v>17.203797705624623</v>
      </c>
      <c r="L1326" cm="1">
        <f t="array" ref="L1326">INDEX($Y$11:$Y$61,A1326)</f>
        <v>5.0955598812786125E-6</v>
      </c>
      <c r="M1326" cm="1">
        <f t="array" ref="M1326">INDEX($Z$11:$Z$61,A1326)</f>
        <v>8.7334663754658438E-7</v>
      </c>
      <c r="N1326">
        <f t="shared" si="128"/>
        <v>6.4287420824820538E-7</v>
      </c>
      <c r="O1326">
        <f t="shared" si="129"/>
        <v>6.7202257092689612E-8</v>
      </c>
      <c r="P1326" cm="1">
        <f t="array" ref="P1326">INDEX($AA$11:$AA$61,A1326)</f>
        <v>1.8178989921591712E-11</v>
      </c>
      <c r="Q1326" cm="1">
        <f t="array" ref="Q1326">INDEX($AB$11:$AB$61,A1326)</f>
        <v>1.0622833407000609</v>
      </c>
      <c r="R1326">
        <f t="shared" si="132"/>
        <v>4.8299537353638643E-2</v>
      </c>
    </row>
    <row r="1327" spans="1:18" x14ac:dyDescent="0.2">
      <c r="A1327" s="2">
        <v>14</v>
      </c>
      <c r="B1327" s="2">
        <v>1317</v>
      </c>
      <c r="C1327" s="2">
        <v>13</v>
      </c>
      <c r="D1327" s="2">
        <v>3</v>
      </c>
      <c r="E1327" s="2">
        <v>286.14999999999998</v>
      </c>
      <c r="F1327" s="2" cm="1">
        <f t="array" ref="F1327">INDEX($V$11:$V$61,A1327)</f>
        <v>1</v>
      </c>
      <c r="G1327" cm="1">
        <f t="array" ref="G1327">INDEX($W$11:$W$61,A1327)</f>
        <v>-1.8306039027864438</v>
      </c>
      <c r="H1327">
        <f t="shared" si="127"/>
        <v>4.4311591852318838E-2</v>
      </c>
      <c r="I1327">
        <f t="shared" si="130"/>
        <v>288.47689916832275</v>
      </c>
      <c r="J1327" cm="1">
        <f t="array" ref="J1327">INDEX($X$11:$X$61,A1327)</f>
        <v>0.97612143953607367</v>
      </c>
      <c r="K1327">
        <f t="shared" si="131"/>
        <v>21.250988053887074</v>
      </c>
      <c r="L1327" cm="1">
        <f t="array" ref="L1327">INDEX($Y$11:$Y$61,A1327)</f>
        <v>5.0955598812786125E-6</v>
      </c>
      <c r="M1327" cm="1">
        <f t="array" ref="M1327">INDEX($Z$11:$Z$61,A1327)</f>
        <v>8.7334663754658438E-7</v>
      </c>
      <c r="N1327">
        <f t="shared" si="128"/>
        <v>1.1264966926900333E-6</v>
      </c>
      <c r="O1327">
        <f t="shared" si="129"/>
        <v>8.301152564651992E-8</v>
      </c>
      <c r="P1327" cm="1">
        <f t="array" ref="P1327">INDEX($AA$11:$AA$61,A1327)</f>
        <v>1.8178989921591712E-11</v>
      </c>
      <c r="Q1327" cm="1">
        <f t="array" ref="Q1327">INDEX($AB$11:$AB$61,A1327)</f>
        <v>1.0622833407000609</v>
      </c>
      <c r="R1327">
        <f t="shared" si="132"/>
        <v>5.4153163744423582E-2</v>
      </c>
    </row>
    <row r="1328" spans="1:18" x14ac:dyDescent="0.2">
      <c r="A1328" s="2">
        <v>14</v>
      </c>
      <c r="B1328" s="2">
        <v>1318</v>
      </c>
      <c r="C1328" s="2">
        <v>13</v>
      </c>
      <c r="D1328" s="2">
        <v>4</v>
      </c>
      <c r="E1328" s="2">
        <v>286.14999999999998</v>
      </c>
      <c r="F1328" s="2" cm="1">
        <f t="array" ref="F1328">INDEX($V$11:$V$61,A1328)</f>
        <v>1</v>
      </c>
      <c r="G1328" cm="1">
        <f t="array" ref="G1328">INDEX($W$11:$W$61,A1328)</f>
        <v>-1.8306039027864438</v>
      </c>
      <c r="H1328">
        <f t="shared" si="127"/>
        <v>5.9082122469758448E-2</v>
      </c>
      <c r="I1328">
        <f t="shared" si="130"/>
        <v>443.39573298142284</v>
      </c>
      <c r="J1328" cm="1">
        <f t="array" ref="J1328">INDEX($X$11:$X$61,A1328)</f>
        <v>0.97612143953607367</v>
      </c>
      <c r="K1328">
        <f t="shared" si="131"/>
        <v>25.298178402149521</v>
      </c>
      <c r="L1328" cm="1">
        <f t="array" ref="L1328">INDEX($Y$11:$Y$61,A1328)</f>
        <v>5.0955598812786125E-6</v>
      </c>
      <c r="M1328" cm="1">
        <f t="array" ref="M1328">INDEX($Z$11:$Z$61,A1328)</f>
        <v>8.7334663754658438E-7</v>
      </c>
      <c r="N1328">
        <f t="shared" si="128"/>
        <v>1.7306854711149607E-6</v>
      </c>
      <c r="O1328">
        <f t="shared" si="129"/>
        <v>9.8820762332328207E-8</v>
      </c>
      <c r="P1328" cm="1">
        <f t="array" ref="P1328">INDEX($AA$11:$AA$61,A1328)</f>
        <v>1.8178989921591712E-11</v>
      </c>
      <c r="Q1328" cm="1">
        <f t="array" ref="Q1328">INDEX($AB$11:$AB$61,A1328)</f>
        <v>1.0622833407000609</v>
      </c>
      <c r="R1328">
        <f t="shared" si="132"/>
        <v>6.1457959035649323E-2</v>
      </c>
    </row>
    <row r="1329" spans="1:18" x14ac:dyDescent="0.2">
      <c r="A1329" s="2">
        <v>14</v>
      </c>
      <c r="B1329" s="2">
        <v>1319</v>
      </c>
      <c r="C1329" s="2">
        <v>13</v>
      </c>
      <c r="D1329" s="2">
        <v>5</v>
      </c>
      <c r="E1329" s="2">
        <v>286.14999999999998</v>
      </c>
      <c r="F1329" s="2" cm="1">
        <f t="array" ref="F1329">INDEX($V$11:$V$61,A1329)</f>
        <v>1</v>
      </c>
      <c r="G1329" cm="1">
        <f t="array" ref="G1329">INDEX($W$11:$W$61,A1329)</f>
        <v>-1.8306039027864438</v>
      </c>
      <c r="H1329">
        <f t="shared" si="127"/>
        <v>7.3852653087198059E-2</v>
      </c>
      <c r="I1329">
        <f t="shared" si="130"/>
        <v>626.39132185797575</v>
      </c>
      <c r="J1329" cm="1">
        <f t="array" ref="J1329">INDEX($X$11:$X$61,A1329)</f>
        <v>0.97612143953607367</v>
      </c>
      <c r="K1329">
        <f t="shared" si="131"/>
        <v>29.345368750411968</v>
      </c>
      <c r="L1329" cm="1">
        <f t="array" ref="L1329">INDEX($Y$11:$Y$61,A1329)</f>
        <v>5.0955598812786125E-6</v>
      </c>
      <c r="M1329" cm="1">
        <f t="array" ref="M1329">INDEX($Z$11:$Z$61,A1329)</f>
        <v>8.7334663754658438E-7</v>
      </c>
      <c r="N1329">
        <f t="shared" si="128"/>
        <v>2.4430966156096139E-6</v>
      </c>
      <c r="O1329">
        <f t="shared" si="129"/>
        <v>1.1462996108103325E-7</v>
      </c>
      <c r="P1329" cm="1">
        <f t="array" ref="P1329">INDEX($AA$11:$AA$61,A1329)</f>
        <v>1.8178989921591712E-11</v>
      </c>
      <c r="Q1329" cm="1">
        <f t="array" ref="Q1329">INDEX($AB$11:$AB$61,A1329)</f>
        <v>1.0622833407000609</v>
      </c>
      <c r="R1329">
        <f t="shared" si="132"/>
        <v>7.0065348314490711E-2</v>
      </c>
    </row>
    <row r="1330" spans="1:18" x14ac:dyDescent="0.2">
      <c r="A1330" s="2">
        <v>14</v>
      </c>
      <c r="B1330" s="2">
        <v>1320</v>
      </c>
      <c r="C1330" s="2">
        <v>13</v>
      </c>
      <c r="D1330" s="2">
        <v>6</v>
      </c>
      <c r="E1330" s="2">
        <v>286.14999999999998</v>
      </c>
      <c r="F1330" s="2" cm="1">
        <f t="array" ref="F1330">INDEX($V$11:$V$61,A1330)</f>
        <v>1</v>
      </c>
      <c r="G1330" cm="1">
        <f t="array" ref="G1330">INDEX($W$11:$W$61,A1330)</f>
        <v>-1.8306039027864438</v>
      </c>
      <c r="H1330">
        <f t="shared" si="127"/>
        <v>8.8623183704637676E-2</v>
      </c>
      <c r="I1330">
        <f t="shared" si="130"/>
        <v>834.86970088306714</v>
      </c>
      <c r="J1330" cm="1">
        <f t="array" ref="J1330">INDEX($X$11:$X$61,A1330)</f>
        <v>0.97612143953607367</v>
      </c>
      <c r="K1330">
        <f t="shared" si="131"/>
        <v>33.392559098674418</v>
      </c>
      <c r="L1330" cm="1">
        <f t="array" ref="L1330">INDEX($Y$11:$Y$61,A1330)</f>
        <v>5.0955598812786125E-6</v>
      </c>
      <c r="M1330" cm="1">
        <f t="array" ref="M1330">INDEX($Z$11:$Z$61,A1330)</f>
        <v>8.7334663754658438E-7</v>
      </c>
      <c r="N1330">
        <f t="shared" si="128"/>
        <v>3.2523546311755919E-6</v>
      </c>
      <c r="O1330">
        <f t="shared" si="129"/>
        <v>1.3043911582360234E-7</v>
      </c>
      <c r="P1330" cm="1">
        <f t="array" ref="P1330">INDEX($AA$11:$AA$61,A1330)</f>
        <v>1.8178989921591712E-11</v>
      </c>
      <c r="Q1330" cm="1">
        <f t="array" ref="Q1330">INDEX($AB$11:$AB$61,A1330)</f>
        <v>1.0622833407000609</v>
      </c>
      <c r="R1330">
        <f t="shared" si="132"/>
        <v>7.9838412992171551E-2</v>
      </c>
    </row>
    <row r="1331" spans="1:18" x14ac:dyDescent="0.2">
      <c r="A1331" s="2">
        <v>14</v>
      </c>
      <c r="B1331" s="2">
        <v>1321</v>
      </c>
      <c r="C1331" s="2">
        <v>13</v>
      </c>
      <c r="D1331" s="2">
        <v>7</v>
      </c>
      <c r="E1331" s="2">
        <v>286.14999999999998</v>
      </c>
      <c r="F1331" s="2" cm="1">
        <f t="array" ref="F1331">INDEX($V$11:$V$61,A1331)</f>
        <v>1</v>
      </c>
      <c r="G1331" cm="1">
        <f t="array" ref="G1331">INDEX($W$11:$W$61,A1331)</f>
        <v>-1.8306039027864438</v>
      </c>
      <c r="H1331">
        <f t="shared" si="127"/>
        <v>0.10339371432207728</v>
      </c>
      <c r="I1331">
        <f t="shared" si="130"/>
        <v>1066.5468948288387</v>
      </c>
      <c r="J1331" cm="1">
        <f t="array" ref="J1331">INDEX($X$11:$X$61,A1331)</f>
        <v>0.97612143953607367</v>
      </c>
      <c r="K1331">
        <f t="shared" si="131"/>
        <v>37.439749446936865</v>
      </c>
      <c r="L1331" cm="1">
        <f t="array" ref="L1331">INDEX($Y$11:$Y$61,A1331)</f>
        <v>5.0955598812786125E-6</v>
      </c>
      <c r="M1331" cm="1">
        <f t="array" ref="M1331">INDEX($Z$11:$Z$61,A1331)</f>
        <v>8.7334663754658438E-7</v>
      </c>
      <c r="N1331">
        <f t="shared" si="128"/>
        <v>4.1477684212580791E-6</v>
      </c>
      <c r="O1331">
        <f t="shared" si="129"/>
        <v>1.4624822049105904E-7</v>
      </c>
      <c r="P1331" cm="1">
        <f t="array" ref="P1331">INDEX($AA$11:$AA$61,A1331)</f>
        <v>1.8178989921591712E-11</v>
      </c>
      <c r="Q1331" cm="1">
        <f t="array" ref="Q1331">INDEX($AB$11:$AB$61,A1331)</f>
        <v>1.0622833407000609</v>
      </c>
      <c r="R1331">
        <f t="shared" si="132"/>
        <v>9.0648472087202336E-2</v>
      </c>
    </row>
    <row r="1332" spans="1:18" x14ac:dyDescent="0.2">
      <c r="A1332" s="2">
        <v>14</v>
      </c>
      <c r="B1332" s="2">
        <v>1322</v>
      </c>
      <c r="C1332" s="2">
        <v>13</v>
      </c>
      <c r="D1332" s="2">
        <v>8</v>
      </c>
      <c r="E1332" s="2">
        <v>286.14999999999998</v>
      </c>
      <c r="F1332" s="2" cm="1">
        <f t="array" ref="F1332">INDEX($V$11:$V$61,A1332)</f>
        <v>1</v>
      </c>
      <c r="G1332" cm="1">
        <f t="array" ref="G1332">INDEX($W$11:$W$61,A1332)</f>
        <v>-1.8306039027864438</v>
      </c>
      <c r="H1332">
        <f t="shared" si="127"/>
        <v>0.1181642449395169</v>
      </c>
      <c r="I1332">
        <f t="shared" si="130"/>
        <v>1319.4039551370618</v>
      </c>
      <c r="J1332" cm="1">
        <f t="array" ref="J1332">INDEX($X$11:$X$61,A1332)</f>
        <v>0.97612143953607367</v>
      </c>
      <c r="K1332">
        <f t="shared" si="131"/>
        <v>41.486939795199319</v>
      </c>
      <c r="L1332" cm="1">
        <f t="array" ref="L1332">INDEX($Y$11:$Y$61,A1332)</f>
        <v>5.0955598812786125E-6</v>
      </c>
      <c r="M1332" cm="1">
        <f t="array" ref="M1332">INDEX($Z$11:$Z$61,A1332)</f>
        <v>8.7334663754658438E-7</v>
      </c>
      <c r="N1332">
        <f t="shared" si="128"/>
        <v>5.1191112076982079E-6</v>
      </c>
      <c r="O1332">
        <f t="shared" si="129"/>
        <v>1.6205726901449104E-7</v>
      </c>
      <c r="P1332" cm="1">
        <f t="array" ref="P1332">INDEX($AA$11:$AA$61,A1332)</f>
        <v>1.8178989921591712E-11</v>
      </c>
      <c r="Q1332" cm="1">
        <f t="array" ref="Q1332">INDEX($AB$11:$AB$61,A1332)</f>
        <v>1.0622833407000609</v>
      </c>
      <c r="R1332">
        <f t="shared" si="132"/>
        <v>0.1023724332815947</v>
      </c>
    </row>
    <row r="1333" spans="1:18" x14ac:dyDescent="0.2">
      <c r="A1333" s="2">
        <v>14</v>
      </c>
      <c r="B1333" s="2">
        <v>1323</v>
      </c>
      <c r="C1333" s="2">
        <v>13</v>
      </c>
      <c r="D1333" s="2">
        <v>9</v>
      </c>
      <c r="E1333" s="2">
        <v>286.14999999999998</v>
      </c>
      <c r="F1333" s="2" cm="1">
        <f t="array" ref="F1333">INDEX($V$11:$V$61,A1333)</f>
        <v>1</v>
      </c>
      <c r="G1333" cm="1">
        <f t="array" ref="G1333">INDEX($W$11:$W$61,A1333)</f>
        <v>-1.8306039027864438</v>
      </c>
      <c r="H1333">
        <f t="shared" si="127"/>
        <v>0.13293477555695651</v>
      </c>
      <c r="I1333">
        <f t="shared" si="130"/>
        <v>1591.6496023631867</v>
      </c>
      <c r="J1333" cm="1">
        <f t="array" ref="J1333">INDEX($X$11:$X$61,A1333)</f>
        <v>0.97612143953607367</v>
      </c>
      <c r="K1333">
        <f t="shared" si="131"/>
        <v>45.534130143461759</v>
      </c>
      <c r="L1333" cm="1">
        <f t="array" ref="L1333">INDEX($Y$11:$Y$61,A1333)</f>
        <v>5.0955598812786125E-6</v>
      </c>
      <c r="M1333" cm="1">
        <f t="array" ref="M1333">INDEX($Z$11:$Z$61,A1333)</f>
        <v>8.7334663754658438E-7</v>
      </c>
      <c r="N1333">
        <f t="shared" si="128"/>
        <v>6.1564576170325025E-6</v>
      </c>
      <c r="O1333">
        <f t="shared" si="129"/>
        <v>1.7786625532505785E-7</v>
      </c>
      <c r="P1333" cm="1">
        <f t="array" ref="P1333">INDEX($AA$11:$AA$61,A1333)</f>
        <v>1.8178989921591712E-11</v>
      </c>
      <c r="Q1333" cm="1">
        <f t="array" ref="Q1333">INDEX($AB$11:$AB$61,A1333)</f>
        <v>1.0622833407000609</v>
      </c>
      <c r="R1333">
        <f t="shared" si="132"/>
        <v>0.11489083204690061</v>
      </c>
    </row>
    <row r="1334" spans="1:18" x14ac:dyDescent="0.2">
      <c r="A1334" s="2">
        <v>14</v>
      </c>
      <c r="B1334" s="2">
        <v>1324</v>
      </c>
      <c r="C1334" s="2">
        <v>13</v>
      </c>
      <c r="D1334" s="2">
        <v>10</v>
      </c>
      <c r="E1334" s="2">
        <v>286.14999999999998</v>
      </c>
      <c r="F1334" s="2" cm="1">
        <f t="array" ref="F1334">INDEX($V$11:$V$61,A1334)</f>
        <v>1</v>
      </c>
      <c r="G1334" cm="1">
        <f t="array" ref="G1334">INDEX($W$11:$W$61,A1334)</f>
        <v>-1.8306039027864438</v>
      </c>
      <c r="H1334">
        <f t="shared" si="127"/>
        <v>0.14770530617439612</v>
      </c>
      <c r="I1334">
        <f t="shared" si="130"/>
        <v>1881.6890143655855</v>
      </c>
      <c r="J1334" cm="1">
        <f t="array" ref="J1334">INDEX($X$11:$X$61,A1334)</f>
        <v>0.97612143953607367</v>
      </c>
      <c r="K1334">
        <f t="shared" si="131"/>
        <v>49.581320491724213</v>
      </c>
      <c r="L1334" cm="1">
        <f t="array" ref="L1334">INDEX($Y$11:$Y$61,A1334)</f>
        <v>5.0955598812786125E-6</v>
      </c>
      <c r="M1334" cm="1">
        <f t="array" ref="M1334">INDEX($Z$11:$Z$61,A1334)</f>
        <v>8.7334663754658438E-7</v>
      </c>
      <c r="N1334">
        <f t="shared" si="128"/>
        <v>7.2500714768341662E-6</v>
      </c>
      <c r="O1334">
        <f t="shared" si="129"/>
        <v>1.9367517335399864E-7</v>
      </c>
      <c r="P1334" cm="1">
        <f t="array" ref="P1334">INDEX($AA$11:$AA$61,A1334)</f>
        <v>1.8178989921591712E-11</v>
      </c>
      <c r="Q1334" cm="1">
        <f t="array" ref="Q1334">INDEX($AB$11:$AB$61,A1334)</f>
        <v>1.0622833407000609</v>
      </c>
      <c r="R1334">
        <f t="shared" si="132"/>
        <v>0.12808648113021684</v>
      </c>
    </row>
    <row r="1335" spans="1:18" x14ac:dyDescent="0.2">
      <c r="A1335" s="2">
        <v>14</v>
      </c>
      <c r="B1335" s="2">
        <v>1325</v>
      </c>
      <c r="C1335" s="2">
        <v>13</v>
      </c>
      <c r="D1335" s="2">
        <v>11</v>
      </c>
      <c r="E1335" s="2">
        <v>286.14999999999998</v>
      </c>
      <c r="F1335" s="2" cm="1">
        <f t="array" ref="F1335">INDEX($V$11:$V$61,A1335)</f>
        <v>1</v>
      </c>
      <c r="G1335" cm="1">
        <f t="array" ref="G1335">INDEX($W$11:$W$61,A1335)</f>
        <v>-1.8306039027864438</v>
      </c>
      <c r="H1335">
        <f t="shared" si="127"/>
        <v>0.16247583679183572</v>
      </c>
      <c r="I1335">
        <f t="shared" si="130"/>
        <v>2188.0976121656117</v>
      </c>
      <c r="J1335" cm="1">
        <f t="array" ref="J1335">INDEX($X$11:$X$61,A1335)</f>
        <v>0.97612143953607367</v>
      </c>
      <c r="K1335">
        <f t="shared" si="131"/>
        <v>53.62851083998666</v>
      </c>
      <c r="L1335" cm="1">
        <f t="array" ref="L1335">INDEX($Y$11:$Y$61,A1335)</f>
        <v>5.0955598812786125E-6</v>
      </c>
      <c r="M1335" cm="1">
        <f t="array" ref="M1335">INDEX($Z$11:$Z$61,A1335)</f>
        <v>8.7334663754658438E-7</v>
      </c>
      <c r="N1335">
        <f t="shared" si="128"/>
        <v>8.3903382525559317E-6</v>
      </c>
      <c r="O1335">
        <f t="shared" si="129"/>
        <v>2.0948401703263984E-7</v>
      </c>
      <c r="P1335" cm="1">
        <f t="array" ref="P1335">INDEX($AA$11:$AA$61,A1335)</f>
        <v>1.8178989921591712E-11</v>
      </c>
      <c r="Q1335" cm="1">
        <f t="array" ref="Q1335">INDEX($AB$11:$AB$61,A1335)</f>
        <v>1.0622833407000609</v>
      </c>
      <c r="R1335">
        <f t="shared" si="132"/>
        <v>0.14184365734550397</v>
      </c>
    </row>
    <row r="1336" spans="1:18" x14ac:dyDescent="0.2">
      <c r="A1336" s="2">
        <v>14</v>
      </c>
      <c r="B1336" s="2">
        <v>1326</v>
      </c>
      <c r="C1336" s="2">
        <v>13</v>
      </c>
      <c r="D1336" s="2">
        <v>12</v>
      </c>
      <c r="E1336" s="2">
        <v>286.14999999999998</v>
      </c>
      <c r="F1336" s="2" cm="1">
        <f t="array" ref="F1336">INDEX($V$11:$V$61,A1336)</f>
        <v>1</v>
      </c>
      <c r="G1336" cm="1">
        <f t="array" ref="G1336">INDEX($W$11:$W$61,A1336)</f>
        <v>-1.8306039027864438</v>
      </c>
      <c r="H1336">
        <f t="shared" si="127"/>
        <v>0.17724636740927535</v>
      </c>
      <c r="I1336">
        <f t="shared" si="130"/>
        <v>2509.598934140949</v>
      </c>
      <c r="J1336" cm="1">
        <f t="array" ref="J1336">INDEX($X$11:$X$61,A1336)</f>
        <v>0.97612143953607367</v>
      </c>
      <c r="K1336">
        <f t="shared" si="131"/>
        <v>57.675701188249107</v>
      </c>
      <c r="L1336" cm="1">
        <f t="array" ref="L1336">INDEX($Y$11:$Y$61,A1336)</f>
        <v>5.0955598812786125E-6</v>
      </c>
      <c r="M1336" cm="1">
        <f t="array" ref="M1336">INDEX($Z$11:$Z$61,A1336)</f>
        <v>8.7334663754658438E-7</v>
      </c>
      <c r="N1336">
        <f t="shared" si="128"/>
        <v>9.5677363287689911E-6</v>
      </c>
      <c r="O1336">
        <f t="shared" si="129"/>
        <v>2.2529278029240319E-7</v>
      </c>
      <c r="P1336" cm="1">
        <f t="array" ref="P1336">INDEX($AA$11:$AA$61,A1336)</f>
        <v>1.8178989921591712E-11</v>
      </c>
      <c r="Q1336" cm="1">
        <f t="array" ref="Q1336">INDEX($AB$11:$AB$61,A1336)</f>
        <v>1.0622833407000609</v>
      </c>
      <c r="R1336">
        <f t="shared" si="132"/>
        <v>0.15604775590670514</v>
      </c>
    </row>
    <row r="1337" spans="1:18" x14ac:dyDescent="0.2">
      <c r="A1337" s="2">
        <v>14</v>
      </c>
      <c r="B1337" s="2">
        <v>1327</v>
      </c>
      <c r="C1337" s="2">
        <v>13</v>
      </c>
      <c r="D1337" s="2">
        <v>13</v>
      </c>
      <c r="E1337" s="2">
        <v>286.14999999999998</v>
      </c>
      <c r="F1337" s="2" cm="1">
        <f t="array" ref="F1337">INDEX($V$11:$V$61,A1337)</f>
        <v>1</v>
      </c>
      <c r="G1337" cm="1">
        <f t="array" ref="G1337">INDEX($W$11:$W$61,A1337)</f>
        <v>-1.8306039027864438</v>
      </c>
      <c r="H1337">
        <f t="shared" si="127"/>
        <v>0.19201689802671495</v>
      </c>
      <c r="I1337">
        <f t="shared" si="130"/>
        <v>2845.0458735167158</v>
      </c>
      <c r="J1337" cm="1">
        <f t="array" ref="J1337">INDEX($X$11:$X$61,A1337)</f>
        <v>0.97612143953607367</v>
      </c>
      <c r="K1337">
        <f t="shared" si="131"/>
        <v>61.722891536511554</v>
      </c>
      <c r="L1337" cm="1">
        <f t="array" ref="L1337">INDEX($Y$11:$Y$61,A1337)</f>
        <v>5.0955598812786125E-6</v>
      </c>
      <c r="M1337" cm="1">
        <f t="array" ref="M1337">INDEX($Z$11:$Z$61,A1337)</f>
        <v>8.7334663754658438E-7</v>
      </c>
      <c r="N1337">
        <f t="shared" si="128"/>
        <v>1.0772841458884301E-5</v>
      </c>
      <c r="O1337">
        <f t="shared" si="129"/>
        <v>2.4110145706481316E-7</v>
      </c>
      <c r="P1337" cm="1">
        <f t="array" ref="P1337">INDEX($AA$11:$AA$61,A1337)</f>
        <v>1.8178989921591712E-11</v>
      </c>
      <c r="Q1337" cm="1">
        <f t="array" ref="Q1337">INDEX($AB$11:$AB$61,A1337)</f>
        <v>1.0622833407000609</v>
      </c>
      <c r="R1337">
        <f t="shared" si="132"/>
        <v>0.17058534398581168</v>
      </c>
    </row>
    <row r="1338" spans="1:18" x14ac:dyDescent="0.2">
      <c r="A1338" s="2">
        <v>14</v>
      </c>
      <c r="B1338" s="2">
        <v>1328</v>
      </c>
      <c r="C1338" s="2">
        <v>13</v>
      </c>
      <c r="D1338" s="2">
        <v>14</v>
      </c>
      <c r="E1338" s="2">
        <v>286.14999999999998</v>
      </c>
      <c r="F1338" s="2" cm="1">
        <f t="array" ref="F1338">INDEX($V$11:$V$61,A1338)</f>
        <v>1</v>
      </c>
      <c r="G1338" cm="1">
        <f t="array" ref="G1338">INDEX($W$11:$W$61,A1338)</f>
        <v>-1.8306039027864438</v>
      </c>
      <c r="H1338">
        <f t="shared" si="127"/>
        <v>0.20678742864415456</v>
      </c>
      <c r="I1338">
        <f t="shared" si="130"/>
        <v>3193.4046974361049</v>
      </c>
      <c r="J1338" cm="1">
        <f t="array" ref="J1338">INDEX($X$11:$X$61,A1338)</f>
        <v>0.97612143953607367</v>
      </c>
      <c r="K1338">
        <f t="shared" si="131"/>
        <v>65.770081884774001</v>
      </c>
      <c r="L1338" cm="1">
        <f t="array" ref="L1338">INDEX($Y$11:$Y$61,A1338)</f>
        <v>5.0955598812786125E-6</v>
      </c>
      <c r="M1338" cm="1">
        <f t="array" ref="M1338">INDEX($Z$11:$Z$61,A1338)</f>
        <v>8.7334663754658438E-7</v>
      </c>
      <c r="N1338">
        <f t="shared" si="128"/>
        <v>1.1996358703261369E-5</v>
      </c>
      <c r="O1338">
        <f t="shared" si="129"/>
        <v>2.5691004128150503E-7</v>
      </c>
      <c r="P1338" cm="1">
        <f t="array" ref="P1338">INDEX($AA$11:$AA$61,A1338)</f>
        <v>1.8178989921591712E-11</v>
      </c>
      <c r="Q1338" cm="1">
        <f t="array" ref="Q1338">INDEX($AB$11:$AB$61,A1338)</f>
        <v>1.0622833407000609</v>
      </c>
      <c r="R1338">
        <f t="shared" si="132"/>
        <v>0.18534454512869589</v>
      </c>
    </row>
    <row r="1339" spans="1:18" x14ac:dyDescent="0.2">
      <c r="A1339" s="2">
        <v>14</v>
      </c>
      <c r="B1339" s="2">
        <v>1329</v>
      </c>
      <c r="C1339" s="2">
        <v>13</v>
      </c>
      <c r="D1339" s="2">
        <v>15</v>
      </c>
      <c r="E1339" s="2">
        <v>286.14999999999998</v>
      </c>
      <c r="F1339" s="2" cm="1">
        <f t="array" ref="F1339">INDEX($V$11:$V$61,A1339)</f>
        <v>1</v>
      </c>
      <c r="G1339" cm="1">
        <f t="array" ref="G1339">INDEX($W$11:$W$61,A1339)</f>
        <v>-1.8306039027864438</v>
      </c>
      <c r="H1339">
        <f t="shared" si="127"/>
        <v>0.22155795926159419</v>
      </c>
      <c r="I1339">
        <f t="shared" si="130"/>
        <v>3553.7413781074752</v>
      </c>
      <c r="J1339" cm="1">
        <f t="array" ref="J1339">INDEX($X$11:$X$61,A1339)</f>
        <v>0.97612143953607367</v>
      </c>
      <c r="K1339">
        <f t="shared" si="131"/>
        <v>69.817272233036448</v>
      </c>
      <c r="L1339" cm="1">
        <f t="array" ref="L1339">INDEX($Y$11:$Y$61,A1339)</f>
        <v>5.0955598812786125E-6</v>
      </c>
      <c r="M1339" cm="1">
        <f t="array" ref="M1339">INDEX($Z$11:$Z$61,A1339)</f>
        <v>8.7334663754658438E-7</v>
      </c>
      <c r="N1339">
        <f t="shared" si="128"/>
        <v>1.3229176109464871E-5</v>
      </c>
      <c r="O1339">
        <f t="shared" si="129"/>
        <v>2.7271852687423236E-7</v>
      </c>
      <c r="P1339" cm="1">
        <f t="array" ref="P1339">INDEX($AA$11:$AA$61,A1339)</f>
        <v>1.8178989921591712E-11</v>
      </c>
      <c r="Q1339" cm="1">
        <f t="array" ref="Q1339">INDEX($AB$11:$AB$61,A1339)</f>
        <v>1.0622833407000609</v>
      </c>
      <c r="R1339">
        <f t="shared" si="132"/>
        <v>0.2002156853653953</v>
      </c>
    </row>
    <row r="1340" spans="1:18" x14ac:dyDescent="0.2">
      <c r="A1340" s="2">
        <v>14</v>
      </c>
      <c r="B1340" s="2">
        <v>1330</v>
      </c>
      <c r="C1340" s="2">
        <v>13</v>
      </c>
      <c r="D1340" s="2">
        <v>16</v>
      </c>
      <c r="E1340" s="2">
        <v>286.14999999999998</v>
      </c>
      <c r="F1340" s="2" cm="1">
        <f t="array" ref="F1340">INDEX($V$11:$V$61,A1340)</f>
        <v>1</v>
      </c>
      <c r="G1340" cm="1">
        <f t="array" ref="G1340">INDEX($W$11:$W$61,A1340)</f>
        <v>-1.8306039027864438</v>
      </c>
      <c r="H1340">
        <f t="shared" si="127"/>
        <v>0.23632848987903379</v>
      </c>
      <c r="I1340">
        <f t="shared" si="130"/>
        <v>3925.2098549609295</v>
      </c>
      <c r="J1340" cm="1">
        <f t="array" ref="J1340">INDEX($X$11:$X$61,A1340)</f>
        <v>0.97612143953607367</v>
      </c>
      <c r="K1340">
        <f t="shared" si="131"/>
        <v>73.864462581298909</v>
      </c>
      <c r="L1340" cm="1">
        <f t="array" ref="L1340">INDEX($Y$11:$Y$61,A1340)</f>
        <v>5.0955598812786125E-6</v>
      </c>
      <c r="M1340" cm="1">
        <f t="array" ref="M1340">INDEX($Z$11:$Z$61,A1340)</f>
        <v>8.7334663754658438E-7</v>
      </c>
      <c r="N1340">
        <f t="shared" si="128"/>
        <v>1.446243433409797E-5</v>
      </c>
      <c r="O1340">
        <f t="shared" si="129"/>
        <v>2.8852690777487517E-7</v>
      </c>
      <c r="P1340" cm="1">
        <f t="array" ref="P1340">INDEX($AA$11:$AA$61,A1340)</f>
        <v>1.8178989921591712E-11</v>
      </c>
      <c r="Q1340" cm="1">
        <f t="array" ref="Q1340">INDEX($AB$11:$AB$61,A1340)</f>
        <v>1.0622833407000609</v>
      </c>
      <c r="R1340">
        <f t="shared" si="132"/>
        <v>0.21509213119758486</v>
      </c>
    </row>
    <row r="1341" spans="1:18" x14ac:dyDescent="0.2">
      <c r="A1341" s="2">
        <v>14</v>
      </c>
      <c r="B1341" s="2">
        <v>1331</v>
      </c>
      <c r="C1341" s="2">
        <v>13</v>
      </c>
      <c r="D1341" s="2">
        <v>17</v>
      </c>
      <c r="E1341" s="2">
        <v>286.14999999999998</v>
      </c>
      <c r="F1341" s="2" cm="1">
        <f t="array" ref="F1341">INDEX($V$11:$V$61,A1341)</f>
        <v>1</v>
      </c>
      <c r="G1341" cm="1">
        <f t="array" ref="G1341">INDEX($W$11:$W$61,A1341)</f>
        <v>-1.8306039027864438</v>
      </c>
      <c r="H1341">
        <f t="shared" si="127"/>
        <v>0.25109902049647342</v>
      </c>
      <c r="I1341">
        <f t="shared" si="130"/>
        <v>4307.0419168744174</v>
      </c>
      <c r="J1341" cm="1">
        <f t="array" ref="J1341">INDEX($X$11:$X$61,A1341)</f>
        <v>0.97612143953607367</v>
      </c>
      <c r="K1341">
        <f t="shared" si="131"/>
        <v>77.911652929561356</v>
      </c>
      <c r="L1341" cm="1">
        <f t="array" ref="L1341">INDEX($Y$11:$Y$61,A1341)</f>
        <v>5.0955598812786125E-6</v>
      </c>
      <c r="M1341" cm="1">
        <f t="array" ref="M1341">INDEX($Z$11:$Z$61,A1341)</f>
        <v>8.7334663754658438E-7</v>
      </c>
      <c r="N1341">
        <f t="shared" si="128"/>
        <v>1.5687606433356796E-5</v>
      </c>
      <c r="O1341">
        <f t="shared" si="129"/>
        <v>3.0433517791544712E-7</v>
      </c>
      <c r="P1341" cm="1">
        <f t="array" ref="P1341">INDEX($AA$11:$AA$61,A1341)</f>
        <v>1.8178989921591712E-11</v>
      </c>
      <c r="Q1341" cm="1">
        <f t="array" ref="Q1341">INDEX($AB$11:$AB$61,A1341)</f>
        <v>1.0622833407000609</v>
      </c>
      <c r="R1341">
        <f t="shared" si="132"/>
        <v>0.22987124997956396</v>
      </c>
    </row>
    <row r="1342" spans="1:18" x14ac:dyDescent="0.2">
      <c r="A1342" s="2">
        <v>14</v>
      </c>
      <c r="B1342" s="2">
        <v>1332</v>
      </c>
      <c r="C1342" s="2">
        <v>13</v>
      </c>
      <c r="D1342" s="2">
        <v>18</v>
      </c>
      <c r="E1342" s="2">
        <v>286.14999999999998</v>
      </c>
      <c r="F1342" s="2" cm="1">
        <f t="array" ref="F1342">INDEX($V$11:$V$61,A1342)</f>
        <v>1</v>
      </c>
      <c r="G1342" cm="1">
        <f t="array" ref="G1342">INDEX($W$11:$W$61,A1342)</f>
        <v>-1.8306039027864438</v>
      </c>
      <c r="H1342">
        <f t="shared" si="127"/>
        <v>0.26586955111391303</v>
      </c>
      <c r="I1342">
        <f t="shared" si="130"/>
        <v>4698.5384494643768</v>
      </c>
      <c r="J1342" cm="1">
        <f t="array" ref="J1342">INDEX($X$11:$X$61,A1342)</f>
        <v>0.97612143953607367</v>
      </c>
      <c r="K1342">
        <f t="shared" si="131"/>
        <v>81.958843277823803</v>
      </c>
      <c r="L1342" cm="1">
        <f t="array" ref="L1342">INDEX($Y$11:$Y$61,A1342)</f>
        <v>5.0955598812786125E-6</v>
      </c>
      <c r="M1342" cm="1">
        <f t="array" ref="M1342">INDEX($Z$11:$Z$61,A1342)</f>
        <v>8.7334663754658438E-7</v>
      </c>
      <c r="N1342">
        <f t="shared" si="128"/>
        <v>1.6896582215590933E-5</v>
      </c>
      <c r="O1342">
        <f t="shared" si="129"/>
        <v>3.2014333122810377E-7</v>
      </c>
      <c r="P1342" cm="1">
        <f t="array" ref="P1342">INDEX($AA$11:$AA$61,A1342)</f>
        <v>1.8178989921591712E-11</v>
      </c>
      <c r="Q1342" cm="1">
        <f t="array" ref="Q1342">INDEX($AB$11:$AB$61,A1342)</f>
        <v>1.0622833407000609</v>
      </c>
      <c r="R1342">
        <f t="shared" si="132"/>
        <v>0.24445542520879893</v>
      </c>
    </row>
    <row r="1343" spans="1:18" x14ac:dyDescent="0.2">
      <c r="A1343" s="2">
        <v>14</v>
      </c>
      <c r="B1343" s="2">
        <v>1333</v>
      </c>
      <c r="C1343" s="2">
        <v>13</v>
      </c>
      <c r="D1343" s="2">
        <v>19</v>
      </c>
      <c r="E1343" s="2">
        <v>286.14999999999998</v>
      </c>
      <c r="F1343" s="2" cm="1">
        <f t="array" ref="F1343">INDEX($V$11:$V$61,A1343)</f>
        <v>1</v>
      </c>
      <c r="G1343" cm="1">
        <f t="array" ref="G1343">INDEX($W$11:$W$61,A1343)</f>
        <v>-1.8306039027864438</v>
      </c>
      <c r="H1343">
        <f t="shared" si="127"/>
        <v>0.28064008173135263</v>
      </c>
      <c r="I1343">
        <f t="shared" si="130"/>
        <v>5099.0618372999643</v>
      </c>
      <c r="J1343" cm="1">
        <f t="array" ref="J1343">INDEX($X$11:$X$61,A1343)</f>
        <v>0.97612143953607367</v>
      </c>
      <c r="K1343">
        <f t="shared" si="131"/>
        <v>86.006033626086236</v>
      </c>
      <c r="L1343" cm="1">
        <f t="array" ref="L1343">INDEX($Y$11:$Y$61,A1343)</f>
        <v>5.0955598812786125E-6</v>
      </c>
      <c r="M1343" cm="1">
        <f t="array" ref="M1343">INDEX($Z$11:$Z$61,A1343)</f>
        <v>8.7334663754658438E-7</v>
      </c>
      <c r="N1343">
        <f t="shared" si="128"/>
        <v>1.8081751889514908E-5</v>
      </c>
      <c r="O1343">
        <f t="shared" si="129"/>
        <v>3.3595136164515011E-7</v>
      </c>
      <c r="P1343" cm="1">
        <f t="array" ref="P1343">INDEX($AA$11:$AA$61,A1343)</f>
        <v>1.8178989921591712E-11</v>
      </c>
      <c r="Q1343" cm="1">
        <f t="array" ref="Q1343">INDEX($AB$11:$AB$61,A1343)</f>
        <v>1.0622833407000609</v>
      </c>
      <c r="R1343">
        <f t="shared" si="132"/>
        <v>0.25875306333872761</v>
      </c>
    </row>
    <row r="1344" spans="1:18" x14ac:dyDescent="0.2">
      <c r="A1344" s="2">
        <v>14</v>
      </c>
      <c r="B1344" s="2">
        <v>1334</v>
      </c>
      <c r="C1344" s="2">
        <v>13</v>
      </c>
      <c r="D1344" s="2">
        <v>20</v>
      </c>
      <c r="E1344" s="2">
        <v>286.14999999999998</v>
      </c>
      <c r="F1344" s="2" cm="1">
        <f t="array" ref="F1344">INDEX($V$11:$V$61,A1344)</f>
        <v>1</v>
      </c>
      <c r="G1344" cm="1">
        <f t="array" ref="G1344">INDEX($W$11:$W$61,A1344)</f>
        <v>-1.8306039027864438</v>
      </c>
      <c r="H1344">
        <f t="shared" si="127"/>
        <v>0.29541061234879223</v>
      </c>
      <c r="I1344">
        <f t="shared" si="130"/>
        <v>5508.0293470752586</v>
      </c>
      <c r="J1344" cm="1">
        <f t="array" ref="J1344">INDEX($X$11:$X$61,A1344)</f>
        <v>0.97612143953607367</v>
      </c>
      <c r="K1344">
        <f t="shared" si="131"/>
        <v>90.053223974348697</v>
      </c>
      <c r="L1344" cm="1">
        <f t="array" ref="L1344">INDEX($Y$11:$Y$61,A1344)</f>
        <v>5.0955598812786125E-6</v>
      </c>
      <c r="M1344" cm="1">
        <f t="array" ref="M1344">INDEX($Z$11:$Z$61,A1344)</f>
        <v>8.7334663754658438E-7</v>
      </c>
      <c r="N1344">
        <f t="shared" si="128"/>
        <v>1.9236084268123665E-5</v>
      </c>
      <c r="O1344">
        <f t="shared" si="129"/>
        <v>3.5175926309904864E-7</v>
      </c>
      <c r="P1344" cm="1">
        <f t="array" ref="P1344">INDEX($AA$11:$AA$61,A1344)</f>
        <v>1.8178989921591712E-11</v>
      </c>
      <c r="Q1344" cm="1">
        <f t="array" ref="Q1344">INDEX($AB$11:$AB$61,A1344)</f>
        <v>1.0622833407000609</v>
      </c>
      <c r="R1344">
        <f t="shared" si="132"/>
        <v>0.27267953506252468</v>
      </c>
    </row>
    <row r="1345" spans="1:18" x14ac:dyDescent="0.2">
      <c r="A1345" s="2">
        <v>14</v>
      </c>
      <c r="B1345" s="2">
        <v>1335</v>
      </c>
      <c r="C1345" s="2">
        <v>13</v>
      </c>
      <c r="D1345" s="2">
        <v>21</v>
      </c>
      <c r="E1345" s="2">
        <v>286.14999999999998</v>
      </c>
      <c r="F1345" s="2" cm="1">
        <f t="array" ref="F1345">INDEX($V$11:$V$61,A1345)</f>
        <v>1</v>
      </c>
      <c r="G1345" cm="1">
        <f t="array" ref="G1345">INDEX($W$11:$W$61,A1345)</f>
        <v>-1.8306039027864438</v>
      </c>
      <c r="H1345">
        <f t="shared" si="127"/>
        <v>0.31018114296623184</v>
      </c>
      <c r="I1345">
        <f t="shared" si="130"/>
        <v>5924.9073470908097</v>
      </c>
      <c r="J1345" cm="1">
        <f t="array" ref="J1345">INDEX($X$11:$X$61,A1345)</f>
        <v>0.97612143953607367</v>
      </c>
      <c r="K1345">
        <f t="shared" si="131"/>
        <v>94.100414322611144</v>
      </c>
      <c r="L1345" cm="1">
        <f t="array" ref="L1345">INDEX($Y$11:$Y$61,A1345)</f>
        <v>5.0955598812786125E-6</v>
      </c>
      <c r="M1345" cm="1">
        <f t="array" ref="M1345">INDEX($Z$11:$Z$61,A1345)</f>
        <v>8.7334663754658438E-7</v>
      </c>
      <c r="N1345">
        <f t="shared" si="128"/>
        <v>2.035319548855145E-5</v>
      </c>
      <c r="O1345">
        <f t="shared" si="129"/>
        <v>3.6756702952242644E-7</v>
      </c>
      <c r="P1345" cm="1">
        <f t="array" ref="P1345">INDEX($AA$11:$AA$61,A1345)</f>
        <v>1.8178989921591712E-11</v>
      </c>
      <c r="Q1345" cm="1">
        <f t="array" ref="Q1345">INDEX($AB$11:$AB$61,A1345)</f>
        <v>1.0622833407000609</v>
      </c>
      <c r="R1345">
        <f t="shared" si="132"/>
        <v>0.2861580024441619</v>
      </c>
    </row>
    <row r="1346" spans="1:18" x14ac:dyDescent="0.2">
      <c r="A1346" s="2">
        <v>14</v>
      </c>
      <c r="B1346" s="2">
        <v>1336</v>
      </c>
      <c r="C1346" s="2">
        <v>13</v>
      </c>
      <c r="D1346" s="2">
        <v>22</v>
      </c>
      <c r="E1346" s="2">
        <v>286.14999999999998</v>
      </c>
      <c r="F1346" s="2" cm="1">
        <f t="array" ref="F1346">INDEX($V$11:$V$61,A1346)</f>
        <v>1</v>
      </c>
      <c r="G1346" cm="1">
        <f t="array" ref="G1346">INDEX($W$11:$W$61,A1346)</f>
        <v>-1.8306039027864438</v>
      </c>
      <c r="H1346">
        <f t="shared" si="127"/>
        <v>0.32495167358367144</v>
      </c>
      <c r="I1346">
        <f t="shared" si="130"/>
        <v>6349.2062422694462</v>
      </c>
      <c r="J1346" cm="1">
        <f t="array" ref="J1346">INDEX($X$11:$X$61,A1346)</f>
        <v>0.97612143953607367</v>
      </c>
      <c r="K1346">
        <f t="shared" si="131"/>
        <v>98.147604670873591</v>
      </c>
      <c r="L1346" cm="1">
        <f t="array" ref="L1346">INDEX($Y$11:$Y$61,A1346)</f>
        <v>5.0955598812786125E-6</v>
      </c>
      <c r="M1346" cm="1">
        <f t="array" ref="M1346">INDEX($Z$11:$Z$61,A1346)</f>
        <v>8.7334663754658438E-7</v>
      </c>
      <c r="N1346">
        <f t="shared" si="128"/>
        <v>2.1427405048579841E-5</v>
      </c>
      <c r="O1346">
        <f t="shared" si="129"/>
        <v>3.833746548480836E-7</v>
      </c>
      <c r="P1346" cm="1">
        <f t="array" ref="P1346">INDEX($AA$11:$AA$61,A1346)</f>
        <v>1.8178989921591712E-11</v>
      </c>
      <c r="Q1346" cm="1">
        <f t="array" ref="Q1346">INDEX($AB$11:$AB$61,A1346)</f>
        <v>1.0622833407000609</v>
      </c>
      <c r="R1346">
        <f t="shared" si="132"/>
        <v>0.2991200933891805</v>
      </c>
    </row>
    <row r="1347" spans="1:18" x14ac:dyDescent="0.2">
      <c r="A1347" s="2">
        <v>14</v>
      </c>
      <c r="B1347" s="2">
        <v>1337</v>
      </c>
      <c r="C1347" s="2">
        <v>13</v>
      </c>
      <c r="D1347" s="2">
        <v>23</v>
      </c>
      <c r="E1347" s="2">
        <v>286.14999999999998</v>
      </c>
      <c r="F1347" s="2" cm="1">
        <f t="array" ref="F1347">INDEX($V$11:$V$61,A1347)</f>
        <v>1</v>
      </c>
      <c r="G1347" cm="1">
        <f t="array" ref="G1347">INDEX($W$11:$W$61,A1347)</f>
        <v>-1.8306039027864438</v>
      </c>
      <c r="H1347">
        <f t="shared" si="127"/>
        <v>0.3397222042011111</v>
      </c>
      <c r="I1347">
        <f t="shared" si="130"/>
        <v>6780.476023461656</v>
      </c>
      <c r="J1347" cm="1">
        <f t="array" ref="J1347">INDEX($X$11:$X$61,A1347)</f>
        <v>0.97612143953607367</v>
      </c>
      <c r="K1347">
        <f t="shared" si="131"/>
        <v>102.19479501913605</v>
      </c>
      <c r="L1347" cm="1">
        <f t="array" ref="L1347">INDEX($Y$11:$Y$61,A1347)</f>
        <v>5.0955598812786125E-6</v>
      </c>
      <c r="M1347" cm="1">
        <f t="array" ref="M1347">INDEX($Z$11:$Z$61,A1347)</f>
        <v>8.7334663754658438E-7</v>
      </c>
      <c r="N1347">
        <f t="shared" si="128"/>
        <v>2.2453776891820624E-5</v>
      </c>
      <c r="O1347">
        <f t="shared" si="129"/>
        <v>3.991821330090008E-7</v>
      </c>
      <c r="P1347" cm="1">
        <f t="array" ref="P1347">INDEX($AA$11:$AA$61,A1347)</f>
        <v>1.8178989921591712E-11</v>
      </c>
      <c r="Q1347" cm="1">
        <f t="array" ref="Q1347">INDEX($AB$11:$AB$61,A1347)</f>
        <v>1.0622833407000609</v>
      </c>
      <c r="R1347">
        <f t="shared" si="132"/>
        <v>0.31150639615721554</v>
      </c>
    </row>
    <row r="1348" spans="1:18" x14ac:dyDescent="0.2">
      <c r="A1348" s="2">
        <v>14</v>
      </c>
      <c r="B1348" s="2">
        <v>1338</v>
      </c>
      <c r="C1348" s="2">
        <v>13</v>
      </c>
      <c r="D1348" s="2">
        <v>24</v>
      </c>
      <c r="E1348" s="2">
        <v>286.14999999999998</v>
      </c>
      <c r="F1348" s="2" cm="1">
        <f t="array" ref="F1348">INDEX($V$11:$V$61,A1348)</f>
        <v>1</v>
      </c>
      <c r="G1348" cm="1">
        <f t="array" ref="G1348">INDEX($W$11:$W$61,A1348)</f>
        <v>-1.8306039027864438</v>
      </c>
      <c r="H1348">
        <f t="shared" si="127"/>
        <v>0.3544927348185507</v>
      </c>
      <c r="I1348">
        <f t="shared" si="130"/>
        <v>7218.3023458435937</v>
      </c>
      <c r="J1348" cm="1">
        <f t="array" ref="J1348">INDEX($X$11:$X$61,A1348)</f>
        <v>0.97612143953607367</v>
      </c>
      <c r="K1348">
        <f t="shared" si="131"/>
        <v>106.2419853673985</v>
      </c>
      <c r="L1348" cm="1">
        <f t="array" ref="L1348">INDEX($Y$11:$Y$61,A1348)</f>
        <v>5.0955598812786125E-6</v>
      </c>
      <c r="M1348" cm="1">
        <f t="array" ref="M1348">INDEX($Z$11:$Z$61,A1348)</f>
        <v>8.7334663754658438E-7</v>
      </c>
      <c r="N1348">
        <f t="shared" si="128"/>
        <v>2.3428144237282901E-5</v>
      </c>
      <c r="O1348">
        <f t="shared" si="129"/>
        <v>4.1498945793834683E-7</v>
      </c>
      <c r="P1348" cm="1">
        <f t="array" ref="P1348">INDEX($AA$11:$AA$61,A1348)</f>
        <v>1.8178989921591712E-11</v>
      </c>
      <c r="Q1348" cm="1">
        <f t="array" ref="Q1348">INDEX($AB$11:$AB$61,A1348)</f>
        <v>1.0622833407000609</v>
      </c>
      <c r="R1348">
        <f t="shared" si="132"/>
        <v>0.32326675821747208</v>
      </c>
    </row>
    <row r="1349" spans="1:18" x14ac:dyDescent="0.2">
      <c r="A1349" s="2">
        <v>14</v>
      </c>
      <c r="B1349" s="2">
        <v>1339</v>
      </c>
      <c r="C1349" s="2">
        <v>13</v>
      </c>
      <c r="D1349" s="2">
        <v>25</v>
      </c>
      <c r="E1349" s="2">
        <v>286.14999999999998</v>
      </c>
      <c r="F1349" s="2" cm="1">
        <f t="array" ref="F1349">INDEX($V$11:$V$61,A1349)</f>
        <v>1</v>
      </c>
      <c r="G1349" cm="1">
        <f t="array" ref="G1349">INDEX($W$11:$W$61,A1349)</f>
        <v>-1.8306039027864438</v>
      </c>
      <c r="H1349">
        <f t="shared" si="127"/>
        <v>0.36926326543599031</v>
      </c>
      <c r="I1349">
        <f t="shared" si="130"/>
        <v>7662.303064452628</v>
      </c>
      <c r="J1349" cm="1">
        <f t="array" ref="J1349">INDEX($X$11:$X$61,A1349)</f>
        <v>0.97612143953607367</v>
      </c>
      <c r="K1349">
        <f t="shared" si="131"/>
        <v>110.28917571566095</v>
      </c>
      <c r="L1349" cm="1">
        <f t="array" ref="L1349">INDEX($Y$11:$Y$61,A1349)</f>
        <v>5.0955598812786125E-6</v>
      </c>
      <c r="M1349" cm="1">
        <f t="array" ref="M1349">INDEX($Z$11:$Z$61,A1349)</f>
        <v>8.7334663754658438E-7</v>
      </c>
      <c r="N1349">
        <f t="shared" si="128"/>
        <v>2.4347117784907515E-5</v>
      </c>
      <c r="O1349">
        <f t="shared" si="129"/>
        <v>4.3079662356948672E-7</v>
      </c>
      <c r="P1349" cm="1">
        <f t="array" ref="P1349">INDEX($AA$11:$AA$61,A1349)</f>
        <v>1.8178989921591712E-11</v>
      </c>
      <c r="Q1349" cm="1">
        <f t="array" ref="Q1349">INDEX($AB$11:$AB$61,A1349)</f>
        <v>1.0622833407000609</v>
      </c>
      <c r="R1349">
        <f t="shared" si="132"/>
        <v>0.33436038501278703</v>
      </c>
    </row>
    <row r="1350" spans="1:18" x14ac:dyDescent="0.2">
      <c r="A1350" s="2">
        <v>14</v>
      </c>
      <c r="B1350" s="2">
        <v>1340</v>
      </c>
      <c r="C1350" s="2">
        <v>13</v>
      </c>
      <c r="D1350" s="2">
        <v>26</v>
      </c>
      <c r="E1350" s="2">
        <v>286.14999999999998</v>
      </c>
      <c r="F1350" s="2" cm="1">
        <f t="array" ref="F1350">INDEX($V$11:$V$61,A1350)</f>
        <v>1</v>
      </c>
      <c r="G1350" cm="1">
        <f t="array" ref="G1350">INDEX($W$11:$W$61,A1350)</f>
        <v>-1.8306039027864438</v>
      </c>
      <c r="H1350">
        <f t="shared" si="127"/>
        <v>0.38403379605342991</v>
      </c>
      <c r="I1350">
        <f t="shared" si="130"/>
        <v>8112.1251658757383</v>
      </c>
      <c r="J1350" cm="1">
        <f t="array" ref="J1350">INDEX($X$11:$X$61,A1350)</f>
        <v>0.97612143953607367</v>
      </c>
      <c r="K1350">
        <f t="shared" si="131"/>
        <v>114.33636606392338</v>
      </c>
      <c r="L1350" cm="1">
        <f t="array" ref="L1350">INDEX($Y$11:$Y$61,A1350)</f>
        <v>5.0955598812786125E-6</v>
      </c>
      <c r="M1350" cm="1">
        <f t="array" ref="M1350">INDEX($Z$11:$Z$61,A1350)</f>
        <v>8.7334663754658438E-7</v>
      </c>
      <c r="N1350">
        <f t="shared" si="128"/>
        <v>2.5208077781710573E-5</v>
      </c>
      <c r="O1350">
        <f t="shared" si="129"/>
        <v>4.4660362383598912E-7</v>
      </c>
      <c r="P1350" cm="1">
        <f t="array" ref="P1350">INDEX($AA$11:$AA$61,A1350)</f>
        <v>1.8178989921591712E-11</v>
      </c>
      <c r="Q1350" cm="1">
        <f t="array" ref="Q1350">INDEX($AB$11:$AB$61,A1350)</f>
        <v>1.0622833407000609</v>
      </c>
      <c r="R1350">
        <f t="shared" si="132"/>
        <v>0.34475574446555773</v>
      </c>
    </row>
    <row r="1351" spans="1:18" x14ac:dyDescent="0.2">
      <c r="A1351" s="2">
        <v>14</v>
      </c>
      <c r="B1351" s="2">
        <v>1341</v>
      </c>
      <c r="C1351" s="2">
        <v>13</v>
      </c>
      <c r="D1351" s="2">
        <v>27</v>
      </c>
      <c r="E1351" s="2">
        <v>286.14999999999998</v>
      </c>
      <c r="F1351" s="2" cm="1">
        <f t="array" ref="F1351">INDEX($V$11:$V$61,A1351)</f>
        <v>1</v>
      </c>
      <c r="G1351" cm="1">
        <f t="array" ref="G1351">INDEX($W$11:$W$61,A1351)</f>
        <v>-1.8306039027864438</v>
      </c>
      <c r="H1351">
        <f t="shared" si="127"/>
        <v>0.39880432667086951</v>
      </c>
      <c r="I1351">
        <f t="shared" si="130"/>
        <v>8567.4420442302253</v>
      </c>
      <c r="J1351" cm="1">
        <f t="array" ref="J1351">INDEX($X$11:$X$61,A1351)</f>
        <v>0.97612143953607367</v>
      </c>
      <c r="K1351">
        <f t="shared" si="131"/>
        <v>118.38355641218583</v>
      </c>
      <c r="L1351" cm="1">
        <f t="array" ref="L1351">INDEX($Y$11:$Y$61,A1351)</f>
        <v>5.0955598812786125E-6</v>
      </c>
      <c r="M1351" cm="1">
        <f t="array" ref="M1351">INDEX($Z$11:$Z$61,A1351)</f>
        <v>8.7334663754658438E-7</v>
      </c>
      <c r="N1351">
        <f t="shared" si="128"/>
        <v>2.6009151159042339E-5</v>
      </c>
      <c r="O1351">
        <f t="shared" si="129"/>
        <v>4.6241045267163452E-7</v>
      </c>
      <c r="P1351" cm="1">
        <f t="array" ref="P1351">INDEX($AA$11:$AA$61,A1351)</f>
        <v>1.8178989921591712E-11</v>
      </c>
      <c r="Q1351" cm="1">
        <f t="array" ref="Q1351">INDEX($AB$11:$AB$61,A1351)</f>
        <v>1.0622833407000609</v>
      </c>
      <c r="R1351">
        <f t="shared" si="132"/>
        <v>0.35443029179552243</v>
      </c>
    </row>
    <row r="1352" spans="1:18" x14ac:dyDescent="0.2">
      <c r="A1352" s="2">
        <v>14</v>
      </c>
      <c r="B1352" s="2">
        <v>1342</v>
      </c>
      <c r="C1352" s="2">
        <v>13</v>
      </c>
      <c r="D1352" s="2">
        <v>28</v>
      </c>
      <c r="E1352" s="2">
        <v>286.14999999999998</v>
      </c>
      <c r="F1352" s="2" cm="1">
        <f t="array" ref="F1352">INDEX($V$11:$V$61,A1352)</f>
        <v>1</v>
      </c>
      <c r="G1352" cm="1">
        <f t="array" ref="G1352">INDEX($W$11:$W$61,A1352)</f>
        <v>-1.8306039027864438</v>
      </c>
      <c r="H1352">
        <f t="shared" si="127"/>
        <v>0.41357485728830912</v>
      </c>
      <c r="I1352">
        <f t="shared" si="130"/>
        <v>9027.9510771926343</v>
      </c>
      <c r="J1352" cm="1">
        <f t="array" ref="J1352">INDEX($X$11:$X$61,A1352)</f>
        <v>0.97612143953607367</v>
      </c>
      <c r="K1352">
        <f t="shared" si="131"/>
        <v>122.43074676044827</v>
      </c>
      <c r="L1352" cm="1">
        <f t="array" ref="L1352">INDEX($Y$11:$Y$61,A1352)</f>
        <v>5.0955598812786125E-6</v>
      </c>
      <c r="M1352" cm="1">
        <f t="array" ref="M1352">INDEX($Z$11:$Z$61,A1352)</f>
        <v>8.7334663754658438E-7</v>
      </c>
      <c r="N1352">
        <f t="shared" si="128"/>
        <v>2.6749175519889575E-5</v>
      </c>
      <c r="O1352">
        <f t="shared" si="129"/>
        <v>4.7821710401042256E-7</v>
      </c>
      <c r="P1352" cm="1">
        <f t="array" ref="P1352">INDEX($AA$11:$AA$61,A1352)</f>
        <v>1.8178989921591712E-11</v>
      </c>
      <c r="Q1352" cm="1">
        <f t="array" ref="Q1352">INDEX($AB$11:$AB$61,A1352)</f>
        <v>1.0622833407000609</v>
      </c>
      <c r="R1352">
        <f t="shared" si="132"/>
        <v>0.36337003606105883</v>
      </c>
    </row>
    <row r="1353" spans="1:18" x14ac:dyDescent="0.2">
      <c r="A1353" s="2">
        <v>14</v>
      </c>
      <c r="B1353" s="2">
        <v>1343</v>
      </c>
      <c r="C1353" s="2">
        <v>13</v>
      </c>
      <c r="D1353" s="2">
        <v>29</v>
      </c>
      <c r="E1353" s="2">
        <v>286.14999999999998</v>
      </c>
      <c r="F1353" s="2" cm="1">
        <f t="array" ref="F1353">INDEX($V$11:$V$61,A1353)</f>
        <v>1</v>
      </c>
      <c r="G1353" cm="1">
        <f t="array" ref="G1353">INDEX($W$11:$W$61,A1353)</f>
        <v>-1.8306039027864438</v>
      </c>
      <c r="H1353">
        <f t="shared" si="127"/>
        <v>0.42834538790574878</v>
      </c>
      <c r="I1353">
        <f t="shared" si="130"/>
        <v>9493.3714642126597</v>
      </c>
      <c r="J1353" cm="1">
        <f t="array" ref="J1353">INDEX($X$11:$X$61,A1353)</f>
        <v>0.97612143953607367</v>
      </c>
      <c r="K1353">
        <f t="shared" si="131"/>
        <v>126.47793710871075</v>
      </c>
      <c r="L1353" cm="1">
        <f t="array" ref="L1353">INDEX($Y$11:$Y$61,A1353)</f>
        <v>5.0955598812786125E-6</v>
      </c>
      <c r="M1353" cm="1">
        <f t="array" ref="M1353">INDEX($Z$11:$Z$61,A1353)</f>
        <v>8.7334663754658438E-7</v>
      </c>
      <c r="N1353">
        <f t="shared" si="128"/>
        <v>2.7427652151375227E-5</v>
      </c>
      <c r="O1353">
        <f t="shared" si="129"/>
        <v>4.9402357178658011E-7</v>
      </c>
      <c r="P1353" cm="1">
        <f t="array" ref="P1353">INDEX($AA$11:$AA$61,A1353)</f>
        <v>1.8178989921591712E-11</v>
      </c>
      <c r="Q1353" cm="1">
        <f t="array" ref="Q1353">INDEX($AB$11:$AB$61,A1353)</f>
        <v>1.0622833407000609</v>
      </c>
      <c r="R1353">
        <f t="shared" si="132"/>
        <v>0.37156897460474925</v>
      </c>
    </row>
    <row r="1354" spans="1:18" x14ac:dyDescent="0.2">
      <c r="A1354" s="2">
        <v>14</v>
      </c>
      <c r="B1354" s="2">
        <v>1344</v>
      </c>
      <c r="C1354" s="2">
        <v>13</v>
      </c>
      <c r="D1354" s="2">
        <v>30</v>
      </c>
      <c r="E1354" s="2">
        <v>286.14999999999998</v>
      </c>
      <c r="F1354" s="2" cm="1">
        <f t="array" ref="F1354">INDEX($V$11:$V$61,A1354)</f>
        <v>1</v>
      </c>
      <c r="G1354" cm="1">
        <f t="array" ref="G1354">INDEX($W$11:$W$61,A1354)</f>
        <v>-1.8306039027864438</v>
      </c>
      <c r="H1354">
        <f t="shared" si="127"/>
        <v>0.44311591852318838</v>
      </c>
      <c r="I1354">
        <f t="shared" si="130"/>
        <v>9963.4422944125527</v>
      </c>
      <c r="J1354" cm="1">
        <f t="array" ref="J1354">INDEX($X$11:$X$61,A1354)</f>
        <v>0.97612143953607367</v>
      </c>
      <c r="K1354">
        <f t="shared" si="131"/>
        <v>130.52512745697317</v>
      </c>
      <c r="L1354" cm="1">
        <f t="array" ref="L1354">INDEX($Y$11:$Y$61,A1354)</f>
        <v>5.0955598812786125E-6</v>
      </c>
      <c r="M1354" cm="1">
        <f t="array" ref="M1354">INDEX($Z$11:$Z$61,A1354)</f>
        <v>8.7334663754658438E-7</v>
      </c>
      <c r="N1354">
        <f t="shared" si="128"/>
        <v>2.8044690461757465E-5</v>
      </c>
      <c r="O1354">
        <f t="shared" si="129"/>
        <v>5.0982984993456844E-7</v>
      </c>
      <c r="P1354" cm="1">
        <f t="array" ref="P1354">INDEX($AA$11:$AA$61,A1354)</f>
        <v>1.8178989921591712E-11</v>
      </c>
      <c r="Q1354" cm="1">
        <f t="array" ref="Q1354">INDEX($AB$11:$AB$61,A1354)</f>
        <v>1.0622833407000609</v>
      </c>
      <c r="R1354">
        <f t="shared" si="132"/>
        <v>0.379028424281869</v>
      </c>
    </row>
    <row r="1355" spans="1:18" x14ac:dyDescent="0.2">
      <c r="A1355" s="2">
        <v>14</v>
      </c>
      <c r="B1355" s="2">
        <v>1345</v>
      </c>
      <c r="C1355" s="2">
        <v>13</v>
      </c>
      <c r="D1355" s="2">
        <v>31</v>
      </c>
      <c r="E1355" s="2">
        <v>286.14999999999998</v>
      </c>
      <c r="F1355" s="2" cm="1">
        <f t="array" ref="F1355">INDEX($V$11:$V$61,A1355)</f>
        <v>1</v>
      </c>
      <c r="G1355" cm="1">
        <f t="array" ref="G1355">INDEX($W$11:$W$61,A1355)</f>
        <v>-1.8306039027864438</v>
      </c>
      <c r="H1355">
        <f t="shared" ref="H1355:H1418" si="133">D1355*POWER(10,G1355)*F1355^-1</f>
        <v>0.45788644914062798</v>
      </c>
      <c r="I1355">
        <f t="shared" si="130"/>
        <v>10437.920816196583</v>
      </c>
      <c r="J1355" cm="1">
        <f t="array" ref="J1355">INDEX($X$11:$X$61,A1355)</f>
        <v>0.97612143953607367</v>
      </c>
      <c r="K1355">
        <f t="shared" si="131"/>
        <v>134.57231780523563</v>
      </c>
      <c r="L1355" cm="1">
        <f t="array" ref="L1355">INDEX($Y$11:$Y$61,A1355)</f>
        <v>5.0955598812786125E-6</v>
      </c>
      <c r="M1355" cm="1">
        <f t="array" ref="M1355">INDEX($Z$11:$Z$61,A1355)</f>
        <v>8.7334663754658438E-7</v>
      </c>
      <c r="N1355">
        <f t="shared" ref="N1355:N1418" si="134">I1355/(I1355^2+$D$6)</f>
        <v>2.860094630610067E-5</v>
      </c>
      <c r="O1355">
        <f t="shared" ref="O1355:O1418" si="135">K1355/(K1355^2+$D$6)</f>
        <v>5.256359323890921E-7</v>
      </c>
      <c r="P1355" cm="1">
        <f t="array" ref="P1355">INDEX($AA$11:$AA$61,A1355)</f>
        <v>1.8178989921591712E-11</v>
      </c>
      <c r="Q1355" cm="1">
        <f t="array" ref="Q1355">INDEX($AB$11:$AB$61,A1355)</f>
        <v>1.0622833407000609</v>
      </c>
      <c r="R1355">
        <f t="shared" si="132"/>
        <v>0.38575627913125565</v>
      </c>
    </row>
    <row r="1356" spans="1:18" x14ac:dyDescent="0.2">
      <c r="A1356" s="2">
        <v>14</v>
      </c>
      <c r="B1356" s="2">
        <v>1346</v>
      </c>
      <c r="C1356" s="2">
        <v>13</v>
      </c>
      <c r="D1356" s="2">
        <v>32</v>
      </c>
      <c r="E1356" s="2">
        <v>286.14999999999998</v>
      </c>
      <c r="F1356" s="2" cm="1">
        <f t="array" ref="F1356">INDEX($V$11:$V$61,A1356)</f>
        <v>1</v>
      </c>
      <c r="G1356" cm="1">
        <f t="array" ref="G1356">INDEX($W$11:$W$61,A1356)</f>
        <v>-1.8306039027864438</v>
      </c>
      <c r="H1356">
        <f t="shared" si="133"/>
        <v>0.47265697975806759</v>
      </c>
      <c r="I1356">
        <f t="shared" ref="I1356:I1419" si="136">F1356*(24+4.04*10000*H1356*(0.02+H1356)/(0.391+H1356))</f>
        <v>10916.580884422572</v>
      </c>
      <c r="J1356" cm="1">
        <f t="array" ref="J1356">INDEX($X$11:$X$61,A1356)</f>
        <v>0.97612143953607367</v>
      </c>
      <c r="K1356">
        <f t="shared" ref="K1356:K1419" si="137">F1356*POWER(J1356,-0.5)*(9+280*H1356*EXP(-4.17*(POWER(J1356,-1/3)-1)))</f>
        <v>138.61950815349812</v>
      </c>
      <c r="L1356" cm="1">
        <f t="array" ref="L1356">INDEX($Y$11:$Y$61,A1356)</f>
        <v>5.0955598812786125E-6</v>
      </c>
      <c r="M1356" cm="1">
        <f t="array" ref="M1356">INDEX($Z$11:$Z$61,A1356)</f>
        <v>8.7334663754658438E-7</v>
      </c>
      <c r="N1356">
        <f t="shared" si="134"/>
        <v>2.9097556592667419E-5</v>
      </c>
      <c r="O1356">
        <f t="shared" si="135"/>
        <v>5.4144181308510571E-7</v>
      </c>
      <c r="P1356" cm="1">
        <f t="array" ref="P1356">INDEX($AA$11:$AA$61,A1356)</f>
        <v>1.8178989921591712E-11</v>
      </c>
      <c r="Q1356" cm="1">
        <f t="array" ref="Q1356">INDEX($AB$11:$AB$61,A1356)</f>
        <v>1.0622833407000609</v>
      </c>
      <c r="R1356">
        <f t="shared" ref="R1356:R1419" si="138">8.686*$D$6*(P1356+Q1356*(L1356*N1356+M1356*O1356))</f>
        <v>0.39176622327991523</v>
      </c>
    </row>
    <row r="1357" spans="1:18" x14ac:dyDescent="0.2">
      <c r="A1357" s="2">
        <v>14</v>
      </c>
      <c r="B1357" s="2">
        <v>1347</v>
      </c>
      <c r="C1357" s="2">
        <v>13</v>
      </c>
      <c r="D1357" s="2">
        <v>33</v>
      </c>
      <c r="E1357" s="2">
        <v>286.14999999999998</v>
      </c>
      <c r="F1357" s="2" cm="1">
        <f t="array" ref="F1357">INDEX($V$11:$V$61,A1357)</f>
        <v>1</v>
      </c>
      <c r="G1357" cm="1">
        <f t="array" ref="G1357">INDEX($W$11:$W$61,A1357)</f>
        <v>-1.8306039027864438</v>
      </c>
      <c r="H1357">
        <f t="shared" si="133"/>
        <v>0.48742751037550719</v>
      </c>
      <c r="I1357">
        <f t="shared" si="136"/>
        <v>11399.211564235833</v>
      </c>
      <c r="J1357" cm="1">
        <f t="array" ref="J1357">INDEX($X$11:$X$61,A1357)</f>
        <v>0.97612143953607367</v>
      </c>
      <c r="K1357">
        <f t="shared" si="137"/>
        <v>142.66669850176052</v>
      </c>
      <c r="L1357" cm="1">
        <f t="array" ref="L1357">INDEX($Y$11:$Y$61,A1357)</f>
        <v>5.0955598812786125E-6</v>
      </c>
      <c r="M1357" cm="1">
        <f t="array" ref="M1357">INDEX($Z$11:$Z$61,A1357)</f>
        <v>8.7334663754658438E-7</v>
      </c>
      <c r="N1357">
        <f t="shared" si="134"/>
        <v>2.953607238112628E-5</v>
      </c>
      <c r="O1357">
        <f t="shared" si="135"/>
        <v>5.5724748595782149E-7</v>
      </c>
      <c r="P1357" cm="1">
        <f t="array" ref="P1357">INDEX($AA$11:$AA$61,A1357)</f>
        <v>1.8178989921591712E-11</v>
      </c>
      <c r="Q1357" cm="1">
        <f t="array" ref="Q1357">INDEX($AB$11:$AB$61,A1357)</f>
        <v>1.0622833407000609</v>
      </c>
      <c r="R1357">
        <f t="shared" si="138"/>
        <v>0.39707692569471181</v>
      </c>
    </row>
    <row r="1358" spans="1:18" x14ac:dyDescent="0.2">
      <c r="A1358" s="2">
        <v>14</v>
      </c>
      <c r="B1358" s="2">
        <v>1348</v>
      </c>
      <c r="C1358" s="2">
        <v>13</v>
      </c>
      <c r="D1358" s="2">
        <v>34</v>
      </c>
      <c r="E1358" s="2">
        <v>286.14999999999998</v>
      </c>
      <c r="F1358" s="2" cm="1">
        <f t="array" ref="F1358">INDEX($V$11:$V$61,A1358)</f>
        <v>1</v>
      </c>
      <c r="G1358" cm="1">
        <f t="array" ref="G1358">INDEX($W$11:$W$61,A1358)</f>
        <v>-1.8306039027864438</v>
      </c>
      <c r="H1358">
        <f t="shared" si="133"/>
        <v>0.50219804099294685</v>
      </c>
      <c r="I1358">
        <f t="shared" si="136"/>
        <v>11885.615873430879</v>
      </c>
      <c r="J1358" cm="1">
        <f t="array" ref="J1358">INDEX($X$11:$X$61,A1358)</f>
        <v>0.97612143953607367</v>
      </c>
      <c r="K1358">
        <f t="shared" si="137"/>
        <v>146.71388885002298</v>
      </c>
      <c r="L1358" cm="1">
        <f t="array" ref="L1358">INDEX($Y$11:$Y$61,A1358)</f>
        <v>5.0955598812786125E-6</v>
      </c>
      <c r="M1358" cm="1">
        <f t="array" ref="M1358">INDEX($Z$11:$Z$61,A1358)</f>
        <v>8.7334663754658438E-7</v>
      </c>
      <c r="N1358">
        <f t="shared" si="134"/>
        <v>2.9918392424423957E-5</v>
      </c>
      <c r="O1358">
        <f t="shared" si="135"/>
        <v>5.730529449427185E-7</v>
      </c>
      <c r="P1358" cm="1">
        <f t="array" ref="P1358">INDEX($AA$11:$AA$61,A1358)</f>
        <v>1.8178989921591712E-11</v>
      </c>
      <c r="Q1358" cm="1">
        <f t="array" ref="Q1358">INDEX($AB$11:$AB$61,A1358)</f>
        <v>1.0622833407000609</v>
      </c>
      <c r="R1358">
        <f t="shared" si="138"/>
        <v>0.40171124027412169</v>
      </c>
    </row>
    <row r="1359" spans="1:18" x14ac:dyDescent="0.2">
      <c r="A1359" s="2">
        <v>14</v>
      </c>
      <c r="B1359" s="2">
        <v>1349</v>
      </c>
      <c r="C1359" s="2">
        <v>13</v>
      </c>
      <c r="D1359" s="2">
        <v>35</v>
      </c>
      <c r="E1359" s="2">
        <v>286.14999999999998</v>
      </c>
      <c r="F1359" s="2" cm="1">
        <f t="array" ref="F1359">INDEX($V$11:$V$61,A1359)</f>
        <v>1</v>
      </c>
      <c r="G1359" cm="1">
        <f t="array" ref="G1359">INDEX($W$11:$W$61,A1359)</f>
        <v>-1.8306039027864438</v>
      </c>
      <c r="H1359">
        <f t="shared" si="133"/>
        <v>0.51696857161038645</v>
      </c>
      <c r="I1359">
        <f t="shared" si="136"/>
        <v>12375.609647566118</v>
      </c>
      <c r="J1359" cm="1">
        <f t="array" ref="J1359">INDEX($X$11:$X$61,A1359)</f>
        <v>0.97612143953607367</v>
      </c>
      <c r="K1359">
        <f t="shared" si="137"/>
        <v>150.76107919828544</v>
      </c>
      <c r="L1359" cm="1">
        <f t="array" ref="L1359">INDEX($Y$11:$Y$61,A1359)</f>
        <v>5.0955598812786125E-6</v>
      </c>
      <c r="M1359" cm="1">
        <f t="array" ref="M1359">INDEX($Z$11:$Z$61,A1359)</f>
        <v>8.7334663754658438E-7</v>
      </c>
      <c r="N1359">
        <f t="shared" si="134"/>
        <v>3.024669879854453E-5</v>
      </c>
      <c r="O1359">
        <f t="shared" si="135"/>
        <v>5.8885818397554883E-7</v>
      </c>
      <c r="P1359" cm="1">
        <f t="array" ref="P1359">INDEX($AA$11:$AA$61,A1359)</f>
        <v>1.8178989921591712E-11</v>
      </c>
      <c r="Q1359" cm="1">
        <f t="array" ref="Q1359">INDEX($AB$11:$AB$61,A1359)</f>
        <v>1.0622833407000609</v>
      </c>
      <c r="R1359">
        <f t="shared" si="138"/>
        <v>0.40569543107036876</v>
      </c>
    </row>
    <row r="1360" spans="1:18" x14ac:dyDescent="0.2">
      <c r="A1360" s="2">
        <v>14</v>
      </c>
      <c r="B1360" s="2">
        <v>1350</v>
      </c>
      <c r="C1360" s="2">
        <v>13</v>
      </c>
      <c r="D1360" s="2">
        <v>36</v>
      </c>
      <c r="E1360" s="2">
        <v>286.14999999999998</v>
      </c>
      <c r="F1360" s="2" cm="1">
        <f t="array" ref="F1360">INDEX($V$11:$V$61,A1360)</f>
        <v>1</v>
      </c>
      <c r="G1360" cm="1">
        <f t="array" ref="G1360">INDEX($W$11:$W$61,A1360)</f>
        <v>-1.8306039027864438</v>
      </c>
      <c r="H1360">
        <f t="shared" si="133"/>
        <v>0.53173910222782605</v>
      </c>
      <c r="I1360">
        <f t="shared" si="136"/>
        <v>12869.020514077069</v>
      </c>
      <c r="J1360" cm="1">
        <f t="array" ref="J1360">INDEX($X$11:$X$61,A1360)</f>
        <v>0.97612143953607367</v>
      </c>
      <c r="K1360">
        <f t="shared" si="137"/>
        <v>154.80826954654788</v>
      </c>
      <c r="L1360" cm="1">
        <f t="array" ref="L1360">INDEX($Y$11:$Y$61,A1360)</f>
        <v>5.0955598812786125E-6</v>
      </c>
      <c r="M1360" cm="1">
        <f t="array" ref="M1360">INDEX($Z$11:$Z$61,A1360)</f>
        <v>8.7334663754658438E-7</v>
      </c>
      <c r="N1360">
        <f t="shared" si="134"/>
        <v>3.0523395935375264E-5</v>
      </c>
      <c r="O1360">
        <f t="shared" si="135"/>
        <v>6.0466319699234581E-7</v>
      </c>
      <c r="P1360" cm="1">
        <f t="array" ref="P1360">INDEX($AA$11:$AA$61,A1360)</f>
        <v>1.8178989921591712E-11</v>
      </c>
      <c r="Q1360" cm="1">
        <f t="array" ref="Q1360">INDEX($AB$11:$AB$61,A1360)</f>
        <v>1.0622833407000609</v>
      </c>
      <c r="R1360">
        <f t="shared" si="138"/>
        <v>0.40905843847228479</v>
      </c>
    </row>
    <row r="1361" spans="1:18" x14ac:dyDescent="0.2">
      <c r="A1361" s="2">
        <v>14</v>
      </c>
      <c r="B1361" s="2">
        <v>1351</v>
      </c>
      <c r="C1361" s="2">
        <v>13</v>
      </c>
      <c r="D1361" s="2">
        <v>37</v>
      </c>
      <c r="E1361" s="2">
        <v>286.14999999999998</v>
      </c>
      <c r="F1361" s="2" cm="1">
        <f t="array" ref="F1361">INDEX($V$11:$V$61,A1361)</f>
        <v>1</v>
      </c>
      <c r="G1361" cm="1">
        <f t="array" ref="G1361">INDEX($W$11:$W$61,A1361)</f>
        <v>-1.8306039027864438</v>
      </c>
      <c r="H1361">
        <f t="shared" si="133"/>
        <v>0.54650963284526566</v>
      </c>
      <c r="I1361">
        <f t="shared" si="136"/>
        <v>13365.686963367065</v>
      </c>
      <c r="J1361" cm="1">
        <f t="array" ref="J1361">INDEX($X$11:$X$61,A1361)</f>
        <v>0.97612143953607367</v>
      </c>
      <c r="K1361">
        <f t="shared" si="137"/>
        <v>158.85545989481034</v>
      </c>
      <c r="L1361" cm="1">
        <f t="array" ref="L1361">INDEX($Y$11:$Y$61,A1361)</f>
        <v>5.0955598812786125E-6</v>
      </c>
      <c r="M1361" cm="1">
        <f t="array" ref="M1361">INDEX($Z$11:$Z$61,A1361)</f>
        <v>8.7334663754658438E-7</v>
      </c>
      <c r="N1361">
        <f t="shared" si="134"/>
        <v>3.0751054046129176E-5</v>
      </c>
      <c r="O1361">
        <f t="shared" si="135"/>
        <v>6.2046797792943265E-7</v>
      </c>
      <c r="P1361" cm="1">
        <f t="array" ref="P1361">INDEX($AA$11:$AA$61,A1361)</f>
        <v>1.8178989921591712E-11</v>
      </c>
      <c r="Q1361" cm="1">
        <f t="array" ref="Q1361">INDEX($AB$11:$AB$61,A1361)</f>
        <v>1.0622833407000609</v>
      </c>
      <c r="R1361">
        <f t="shared" si="138"/>
        <v>0.41183119823411313</v>
      </c>
    </row>
    <row r="1362" spans="1:18" x14ac:dyDescent="0.2">
      <c r="A1362" s="2">
        <v>14</v>
      </c>
      <c r="B1362" s="2">
        <v>1352</v>
      </c>
      <c r="C1362" s="2">
        <v>13</v>
      </c>
      <c r="D1362" s="2">
        <v>38</v>
      </c>
      <c r="E1362" s="2">
        <v>286.14999999999998</v>
      </c>
      <c r="F1362" s="2" cm="1">
        <f t="array" ref="F1362">INDEX($V$11:$V$61,A1362)</f>
        <v>1</v>
      </c>
      <c r="G1362" cm="1">
        <f t="array" ref="G1362">INDEX($W$11:$W$61,A1362)</f>
        <v>-1.8306039027864438</v>
      </c>
      <c r="H1362">
        <f t="shared" si="133"/>
        <v>0.56128016346270526</v>
      </c>
      <c r="I1362">
        <f t="shared" si="136"/>
        <v>13865.457506346151</v>
      </c>
      <c r="J1362" cm="1">
        <f t="array" ref="J1362">INDEX($X$11:$X$61,A1362)</f>
        <v>0.97612143953607367</v>
      </c>
      <c r="K1362">
        <f t="shared" si="137"/>
        <v>162.90265024307274</v>
      </c>
      <c r="L1362" cm="1">
        <f t="array" ref="L1362">INDEX($Y$11:$Y$61,A1362)</f>
        <v>5.0955598812786125E-6</v>
      </c>
      <c r="M1362" cm="1">
        <f t="array" ref="M1362">INDEX($Z$11:$Z$61,A1362)</f>
        <v>8.7334663754658438E-7</v>
      </c>
      <c r="N1362">
        <f t="shared" si="134"/>
        <v>3.0932357613736849E-5</v>
      </c>
      <c r="O1362">
        <f t="shared" si="135"/>
        <v>6.3627252072342818E-7</v>
      </c>
      <c r="P1362" cm="1">
        <f t="array" ref="P1362">INDEX($AA$11:$AA$61,A1362)</f>
        <v>1.8178989921591712E-11</v>
      </c>
      <c r="Q1362" cm="1">
        <f t="array" ref="Q1362">INDEX($AB$11:$AB$61,A1362)</f>
        <v>1.0622833407000609</v>
      </c>
      <c r="R1362">
        <f t="shared" si="138"/>
        <v>0.41404602151581665</v>
      </c>
    </row>
    <row r="1363" spans="1:18" x14ac:dyDescent="0.2">
      <c r="A1363" s="2">
        <v>14</v>
      </c>
      <c r="B1363" s="2">
        <v>1353</v>
      </c>
      <c r="C1363" s="2">
        <v>13</v>
      </c>
      <c r="D1363" s="2">
        <v>39</v>
      </c>
      <c r="E1363" s="2">
        <v>286.14999999999998</v>
      </c>
      <c r="F1363" s="2" cm="1">
        <f t="array" ref="F1363">INDEX($V$11:$V$61,A1363)</f>
        <v>1</v>
      </c>
      <c r="G1363" cm="1">
        <f t="array" ref="G1363">INDEX($W$11:$W$61,A1363)</f>
        <v>-1.8306039027864438</v>
      </c>
      <c r="H1363">
        <f t="shared" si="133"/>
        <v>0.57605069408014486</v>
      </c>
      <c r="I1363">
        <f t="shared" si="136"/>
        <v>14368.189909175429</v>
      </c>
      <c r="J1363" cm="1">
        <f t="array" ref="J1363">INDEX($X$11:$X$61,A1363)</f>
        <v>0.97612143953607367</v>
      </c>
      <c r="K1363">
        <f t="shared" si="137"/>
        <v>166.9498405913352</v>
      </c>
      <c r="L1363" cm="1">
        <f t="array" ref="L1363">INDEX($Y$11:$Y$61,A1363)</f>
        <v>5.0955598812786125E-6</v>
      </c>
      <c r="M1363" cm="1">
        <f t="array" ref="M1363">INDEX($Z$11:$Z$61,A1363)</f>
        <v>8.7334663754658438E-7</v>
      </c>
      <c r="N1363">
        <f t="shared" si="134"/>
        <v>3.1070059354612546E-5</v>
      </c>
      <c r="O1363">
        <f t="shared" si="135"/>
        <v>6.5207681931125745E-7</v>
      </c>
      <c r="P1363" cm="1">
        <f t="array" ref="P1363">INDEX($AA$11:$AA$61,A1363)</f>
        <v>1.8178989921591712E-11</v>
      </c>
      <c r="Q1363" cm="1">
        <f t="array" ref="Q1363">INDEX($AB$11:$AB$61,A1363)</f>
        <v>1.0622833407000609</v>
      </c>
      <c r="R1363">
        <f t="shared" si="138"/>
        <v>0.41573604075427389</v>
      </c>
    </row>
    <row r="1364" spans="1:18" x14ac:dyDescent="0.2">
      <c r="A1364" s="2">
        <v>14</v>
      </c>
      <c r="B1364" s="2">
        <v>1354</v>
      </c>
      <c r="C1364" s="2">
        <v>13</v>
      </c>
      <c r="D1364" s="2">
        <v>40</v>
      </c>
      <c r="E1364" s="2">
        <v>286.14999999999998</v>
      </c>
      <c r="F1364" s="2" cm="1">
        <f t="array" ref="F1364">INDEX($V$11:$V$61,A1364)</f>
        <v>1</v>
      </c>
      <c r="G1364" cm="1">
        <f t="array" ref="G1364">INDEX($W$11:$W$61,A1364)</f>
        <v>-1.8306039027864438</v>
      </c>
      <c r="H1364">
        <f t="shared" si="133"/>
        <v>0.59082122469758447</v>
      </c>
      <c r="I1364">
        <f t="shared" si="136"/>
        <v>14873.750497086525</v>
      </c>
      <c r="J1364" cm="1">
        <f t="array" ref="J1364">INDEX($X$11:$X$61,A1364)</f>
        <v>0.97612143953607367</v>
      </c>
      <c r="K1364">
        <f t="shared" si="137"/>
        <v>170.99703093959766</v>
      </c>
      <c r="L1364" cm="1">
        <f t="array" ref="L1364">INDEX($Y$11:$Y$61,A1364)</f>
        <v>5.0955598812786125E-6</v>
      </c>
      <c r="M1364" cm="1">
        <f t="array" ref="M1364">INDEX($Z$11:$Z$61,A1364)</f>
        <v>8.7334663754658438E-7</v>
      </c>
      <c r="N1364">
        <f t="shared" si="134"/>
        <v>3.1166939810706687E-5</v>
      </c>
      <c r="O1364">
        <f t="shared" si="135"/>
        <v>6.6788086763015666E-7</v>
      </c>
      <c r="P1364" cm="1">
        <f t="array" ref="P1364">INDEX($AA$11:$AA$61,A1364)</f>
        <v>1.8178989921591712E-11</v>
      </c>
      <c r="Q1364" cm="1">
        <f t="array" ref="Q1364">INDEX($AB$11:$AB$61,A1364)</f>
        <v>1.0622833407000609</v>
      </c>
      <c r="R1364">
        <f t="shared" si="138"/>
        <v>0.41693472330214504</v>
      </c>
    </row>
    <row r="1365" spans="1:18" x14ac:dyDescent="0.2">
      <c r="A1365" s="2">
        <v>14</v>
      </c>
      <c r="B1365" s="2">
        <v>1355</v>
      </c>
      <c r="C1365" s="2">
        <v>13</v>
      </c>
      <c r="D1365" s="2">
        <v>41</v>
      </c>
      <c r="E1365" s="2">
        <v>286.14999999999998</v>
      </c>
      <c r="F1365" s="2" cm="1">
        <f t="array" ref="F1365">INDEX($V$11:$V$61,A1365)</f>
        <v>1</v>
      </c>
      <c r="G1365" cm="1">
        <f t="array" ref="G1365">INDEX($W$11:$W$61,A1365)</f>
        <v>-1.8306039027864438</v>
      </c>
      <c r="H1365">
        <f t="shared" si="133"/>
        <v>0.60559175531502407</v>
      </c>
      <c r="I1365">
        <f t="shared" si="136"/>
        <v>15382.013520109735</v>
      </c>
      <c r="J1365" cm="1">
        <f t="array" ref="J1365">INDEX($X$11:$X$61,A1365)</f>
        <v>0.97612143953607367</v>
      </c>
      <c r="K1365">
        <f t="shared" si="137"/>
        <v>175.0442212878601</v>
      </c>
      <c r="L1365" cm="1">
        <f t="array" ref="L1365">INDEX($Y$11:$Y$61,A1365)</f>
        <v>5.0955598812786125E-6</v>
      </c>
      <c r="M1365" cm="1">
        <f t="array" ref="M1365">INDEX($Z$11:$Z$61,A1365)</f>
        <v>8.7334663754658438E-7</v>
      </c>
      <c r="N1365">
        <f t="shared" si="134"/>
        <v>3.1225772535138094E-5</v>
      </c>
      <c r="O1365">
        <f t="shared" si="135"/>
        <v>6.8368465961768242E-7</v>
      </c>
      <c r="P1365" cm="1">
        <f t="array" ref="P1365">INDEX($AA$11:$AA$61,A1365)</f>
        <v>1.8178989921591712E-11</v>
      </c>
      <c r="Q1365" cm="1">
        <f t="array" ref="Q1365">INDEX($AB$11:$AB$61,A1365)</f>
        <v>1.0622833407000609</v>
      </c>
      <c r="R1365">
        <f t="shared" si="138"/>
        <v>0.41767545239259823</v>
      </c>
    </row>
    <row r="1366" spans="1:18" x14ac:dyDescent="0.2">
      <c r="A1366" s="2">
        <v>14</v>
      </c>
      <c r="B1366" s="2">
        <v>1356</v>
      </c>
      <c r="C1366" s="2">
        <v>13</v>
      </c>
      <c r="D1366" s="2">
        <v>42</v>
      </c>
      <c r="E1366" s="2">
        <v>286.14999999999998</v>
      </c>
      <c r="F1366" s="2" cm="1">
        <f t="array" ref="F1366">INDEX($V$11:$V$61,A1366)</f>
        <v>1</v>
      </c>
      <c r="G1366" cm="1">
        <f t="array" ref="G1366">INDEX($W$11:$W$61,A1366)</f>
        <v>-1.8306039027864438</v>
      </c>
      <c r="H1366">
        <f t="shared" si="133"/>
        <v>0.62036228593246368</v>
      </c>
      <c r="I1366">
        <f t="shared" si="136"/>
        <v>15892.860574381919</v>
      </c>
      <c r="J1366" cm="1">
        <f t="array" ref="J1366">INDEX($X$11:$X$61,A1366)</f>
        <v>0.97612143953607367</v>
      </c>
      <c r="K1366">
        <f t="shared" si="137"/>
        <v>179.09141163612256</v>
      </c>
      <c r="L1366" cm="1">
        <f t="array" ref="L1366">INDEX($Y$11:$Y$61,A1366)</f>
        <v>5.0955598812786125E-6</v>
      </c>
      <c r="M1366" cm="1">
        <f t="array" ref="M1366">INDEX($Z$11:$Z$61,A1366)</f>
        <v>8.7334663754658438E-7</v>
      </c>
      <c r="N1366">
        <f t="shared" si="134"/>
        <v>3.1249294679031446E-5</v>
      </c>
      <c r="O1366">
        <f t="shared" si="135"/>
        <v>6.9948818921171966E-7</v>
      </c>
      <c r="P1366" cm="1">
        <f t="array" ref="P1366">INDEX($AA$11:$AA$61,A1366)</f>
        <v>1.8178989921591712E-11</v>
      </c>
      <c r="Q1366" cm="1">
        <f t="array" ref="Q1366">INDEX($AB$11:$AB$61,A1366)</f>
        <v>1.0622833407000609</v>
      </c>
      <c r="R1366">
        <f t="shared" si="138"/>
        <v>0.41799117311442135</v>
      </c>
    </row>
    <row r="1367" spans="1:18" x14ac:dyDescent="0.2">
      <c r="A1367" s="2">
        <v>14</v>
      </c>
      <c r="B1367" s="2">
        <v>1357</v>
      </c>
      <c r="C1367" s="2">
        <v>13</v>
      </c>
      <c r="D1367" s="2">
        <v>43</v>
      </c>
      <c r="E1367" s="2">
        <v>286.14999999999998</v>
      </c>
      <c r="F1367" s="2" cm="1">
        <f t="array" ref="F1367">INDEX($V$11:$V$61,A1367)</f>
        <v>1</v>
      </c>
      <c r="G1367" cm="1">
        <f t="array" ref="G1367">INDEX($W$11:$W$61,A1367)</f>
        <v>-1.8306039027864438</v>
      </c>
      <c r="H1367">
        <f t="shared" si="133"/>
        <v>0.63513281654990328</v>
      </c>
      <c r="I1367">
        <f t="shared" si="136"/>
        <v>16406.180073433767</v>
      </c>
      <c r="J1367" cm="1">
        <f t="array" ref="J1367">INDEX($X$11:$X$61,A1367)</f>
        <v>0.97612143953607367</v>
      </c>
      <c r="K1367">
        <f t="shared" si="137"/>
        <v>183.13860198438502</v>
      </c>
      <c r="L1367" cm="1">
        <f t="array" ref="L1367">INDEX($Y$11:$Y$61,A1367)</f>
        <v>5.0955598812786125E-6</v>
      </c>
      <c r="M1367" cm="1">
        <f t="array" ref="M1367">INDEX($Z$11:$Z$61,A1367)</f>
        <v>8.7334663754658438E-7</v>
      </c>
      <c r="N1367">
        <f t="shared" si="134"/>
        <v>3.1240182671124896E-5</v>
      </c>
      <c r="O1367">
        <f t="shared" si="135"/>
        <v>7.1529145035048843E-7</v>
      </c>
      <c r="P1367" cm="1">
        <f t="array" ref="P1367">INDEX($AA$11:$AA$61,A1367)</f>
        <v>1.8178989921591712E-11</v>
      </c>
      <c r="Q1367" cm="1">
        <f t="array" ref="Q1367">INDEX($AB$11:$AB$61,A1367)</f>
        <v>1.0622833407000609</v>
      </c>
      <c r="R1367">
        <f t="shared" si="138"/>
        <v>0.41791409968511251</v>
      </c>
    </row>
    <row r="1368" spans="1:18" x14ac:dyDescent="0.2">
      <c r="A1368" s="2">
        <v>14</v>
      </c>
      <c r="B1368" s="2">
        <v>1358</v>
      </c>
      <c r="C1368" s="2">
        <v>13</v>
      </c>
      <c r="D1368" s="2">
        <v>44</v>
      </c>
      <c r="E1368" s="2">
        <v>286.14999999999998</v>
      </c>
      <c r="F1368" s="2" cm="1">
        <f t="array" ref="F1368">INDEX($V$11:$V$61,A1368)</f>
        <v>1</v>
      </c>
      <c r="G1368" cm="1">
        <f t="array" ref="G1368">INDEX($W$11:$W$61,A1368)</f>
        <v>-1.8306039027864438</v>
      </c>
      <c r="H1368">
        <f t="shared" si="133"/>
        <v>0.64990334716734288</v>
      </c>
      <c r="I1368">
        <f t="shared" si="136"/>
        <v>16921.866764492046</v>
      </c>
      <c r="J1368" cm="1">
        <f t="array" ref="J1368">INDEX($X$11:$X$61,A1368)</f>
        <v>0.97612143953607367</v>
      </c>
      <c r="K1368">
        <f t="shared" si="137"/>
        <v>187.18579233264748</v>
      </c>
      <c r="L1368" cm="1">
        <f t="array" ref="L1368">INDEX($Y$11:$Y$61,A1368)</f>
        <v>5.0955598812786125E-6</v>
      </c>
      <c r="M1368" cm="1">
        <f t="array" ref="M1368">INDEX($Z$11:$Z$61,A1368)</f>
        <v>8.7334663754658438E-7</v>
      </c>
      <c r="N1368">
        <f t="shared" si="134"/>
        <v>3.1201032601309546E-5</v>
      </c>
      <c r="O1368">
        <f t="shared" si="135"/>
        <v>7.3109443697255245E-7</v>
      </c>
      <c r="P1368" cm="1">
        <f t="array" ref="P1368">INDEX($AA$11:$AA$61,A1368)</f>
        <v>1.8178989921591712E-11</v>
      </c>
      <c r="Q1368" cm="1">
        <f t="array" ref="Q1368">INDEX($AB$11:$AB$61,A1368)</f>
        <v>1.0622833407000609</v>
      </c>
      <c r="R1368">
        <f t="shared" si="138"/>
        <v>0.41747547934178342</v>
      </c>
    </row>
    <row r="1369" spans="1:18" x14ac:dyDescent="0.2">
      <c r="A1369" s="2">
        <v>14</v>
      </c>
      <c r="B1369" s="2">
        <v>1359</v>
      </c>
      <c r="C1369" s="2">
        <v>13</v>
      </c>
      <c r="D1369" s="2">
        <v>45</v>
      </c>
      <c r="E1369" s="2">
        <v>286.14999999999998</v>
      </c>
      <c r="F1369" s="2" cm="1">
        <f t="array" ref="F1369">INDEX($V$11:$V$61,A1369)</f>
        <v>1</v>
      </c>
      <c r="G1369" cm="1">
        <f t="array" ref="G1369">INDEX($W$11:$W$61,A1369)</f>
        <v>-1.8306039027864438</v>
      </c>
      <c r="H1369">
        <f t="shared" si="133"/>
        <v>0.6646738777847826</v>
      </c>
      <c r="I1369">
        <f t="shared" si="136"/>
        <v>17439.821285387985</v>
      </c>
      <c r="J1369" cm="1">
        <f t="array" ref="J1369">INDEX($X$11:$X$61,A1369)</f>
        <v>0.97612143953607367</v>
      </c>
      <c r="K1369">
        <f t="shared" si="137"/>
        <v>191.23298268090991</v>
      </c>
      <c r="L1369" cm="1">
        <f t="array" ref="L1369">INDEX($Y$11:$Y$61,A1369)</f>
        <v>5.0955598812786125E-6</v>
      </c>
      <c r="M1369" cm="1">
        <f t="array" ref="M1369">INDEX($Z$11:$Z$61,A1369)</f>
        <v>8.7334663754658438E-7</v>
      </c>
      <c r="N1369">
        <f t="shared" si="134"/>
        <v>3.1134344869651524E-5</v>
      </c>
      <c r="O1369">
        <f t="shared" si="135"/>
        <v>7.4689714301682621E-7</v>
      </c>
      <c r="P1369" cm="1">
        <f t="array" ref="P1369">INDEX($AA$11:$AA$61,A1369)</f>
        <v>1.8178989921591712E-11</v>
      </c>
      <c r="Q1369" cm="1">
        <f t="array" ref="Q1369">INDEX($AB$11:$AB$61,A1369)</f>
        <v>1.0622833407000609</v>
      </c>
      <c r="R1369">
        <f t="shared" si="138"/>
        <v>0.41670540757258123</v>
      </c>
    </row>
    <row r="1370" spans="1:18" x14ac:dyDescent="0.2">
      <c r="A1370" s="2">
        <v>14</v>
      </c>
      <c r="B1370" s="2">
        <v>1360</v>
      </c>
      <c r="C1370" s="2">
        <v>13</v>
      </c>
      <c r="D1370" s="2">
        <v>46</v>
      </c>
      <c r="E1370" s="2">
        <v>286.14999999999998</v>
      </c>
      <c r="F1370" s="2" cm="1">
        <f t="array" ref="F1370">INDEX($V$11:$V$61,A1370)</f>
        <v>1</v>
      </c>
      <c r="G1370" cm="1">
        <f t="array" ref="G1370">INDEX($W$11:$W$61,A1370)</f>
        <v>-1.8306039027864438</v>
      </c>
      <c r="H1370">
        <f t="shared" si="133"/>
        <v>0.6794444084022222</v>
      </c>
      <c r="I1370">
        <f t="shared" si="136"/>
        <v>17959.949758149611</v>
      </c>
      <c r="J1370" cm="1">
        <f t="array" ref="J1370">INDEX($X$11:$X$61,A1370)</f>
        <v>0.97612143953607367</v>
      </c>
      <c r="K1370">
        <f t="shared" si="137"/>
        <v>195.28017302917237</v>
      </c>
      <c r="L1370" cm="1">
        <f t="array" ref="L1370">INDEX($Y$11:$Y$61,A1370)</f>
        <v>5.0955598812786125E-6</v>
      </c>
      <c r="M1370" cm="1">
        <f t="array" ref="M1370">INDEX($Z$11:$Z$61,A1370)</f>
        <v>8.7334663754658438E-7</v>
      </c>
      <c r="N1370">
        <f t="shared" si="134"/>
        <v>3.104251263840966E-5</v>
      </c>
      <c r="O1370">
        <f t="shared" si="135"/>
        <v>7.626995624225838E-7</v>
      </c>
      <c r="P1370" cm="1">
        <f t="array" ref="P1370">INDEX($AA$11:$AA$61,A1370)</f>
        <v>1.8178989921591712E-11</v>
      </c>
      <c r="Q1370" cm="1">
        <f t="array" ref="Q1370">INDEX($AB$11:$AB$61,A1370)</f>
        <v>1.0622833407000609</v>
      </c>
      <c r="R1370">
        <f t="shared" si="138"/>
        <v>0.41563268912200679</v>
      </c>
    </row>
    <row r="1371" spans="1:18" x14ac:dyDescent="0.2">
      <c r="A1371" s="2">
        <v>14</v>
      </c>
      <c r="B1371" s="2">
        <v>1361</v>
      </c>
      <c r="C1371" s="2">
        <v>13</v>
      </c>
      <c r="D1371" s="2">
        <v>47</v>
      </c>
      <c r="E1371" s="2">
        <v>286.14999999999998</v>
      </c>
      <c r="F1371" s="2" cm="1">
        <f t="array" ref="F1371">INDEX($V$11:$V$61,A1371)</f>
        <v>1</v>
      </c>
      <c r="G1371" cm="1">
        <f t="array" ref="G1371">INDEX($W$11:$W$61,A1371)</f>
        <v>-1.8306039027864438</v>
      </c>
      <c r="H1371">
        <f t="shared" si="133"/>
        <v>0.6942149390196618</v>
      </c>
      <c r="I1371">
        <f t="shared" si="136"/>
        <v>18482.163415783118</v>
      </c>
      <c r="J1371" cm="1">
        <f t="array" ref="J1371">INDEX($X$11:$X$61,A1371)</f>
        <v>0.97612143953607367</v>
      </c>
      <c r="K1371">
        <f t="shared" si="137"/>
        <v>199.32736337743481</v>
      </c>
      <c r="L1371" cm="1">
        <f t="array" ref="L1371">INDEX($Y$11:$Y$61,A1371)</f>
        <v>5.0955598812786125E-6</v>
      </c>
      <c r="M1371" cm="1">
        <f t="array" ref="M1371">INDEX($Z$11:$Z$61,A1371)</f>
        <v>8.7334663754658438E-7</v>
      </c>
      <c r="N1371">
        <f t="shared" si="134"/>
        <v>3.0927813620940753E-5</v>
      </c>
      <c r="O1371">
        <f t="shared" si="135"/>
        <v>7.7850168912946499E-7</v>
      </c>
      <c r="P1371" cm="1">
        <f t="array" ref="P1371">INDEX($AA$11:$AA$61,A1371)</f>
        <v>1.8178989921591712E-11</v>
      </c>
      <c r="Q1371" cm="1">
        <f t="array" ref="Q1371">INDEX($AB$11:$AB$61,A1371)</f>
        <v>1.0622833407000609</v>
      </c>
      <c r="R1371">
        <f t="shared" si="138"/>
        <v>0.41428473915992819</v>
      </c>
    </row>
    <row r="1372" spans="1:18" x14ac:dyDescent="0.2">
      <c r="A1372" s="2">
        <v>14</v>
      </c>
      <c r="B1372" s="2">
        <v>1362</v>
      </c>
      <c r="C1372" s="2">
        <v>13</v>
      </c>
      <c r="D1372" s="2">
        <v>48</v>
      </c>
      <c r="E1372" s="2">
        <v>286.14999999999998</v>
      </c>
      <c r="F1372" s="2" cm="1">
        <f t="array" ref="F1372">INDEX($V$11:$V$61,A1372)</f>
        <v>1</v>
      </c>
      <c r="G1372" cm="1">
        <f t="array" ref="G1372">INDEX($W$11:$W$61,A1372)</f>
        <v>-1.8306039027864438</v>
      </c>
      <c r="H1372">
        <f t="shared" si="133"/>
        <v>0.70898546963710141</v>
      </c>
      <c r="I1372">
        <f t="shared" si="136"/>
        <v>19006.378259123478</v>
      </c>
      <c r="J1372" cm="1">
        <f t="array" ref="J1372">INDEX($X$11:$X$61,A1372)</f>
        <v>0.97612143953607367</v>
      </c>
      <c r="K1372">
        <f t="shared" si="137"/>
        <v>203.37455372569727</v>
      </c>
      <c r="L1372" cm="1">
        <f t="array" ref="L1372">INDEX($Y$11:$Y$61,A1372)</f>
        <v>5.0955598812786125E-6</v>
      </c>
      <c r="M1372" cm="1">
        <f t="array" ref="M1372">INDEX($Z$11:$Z$61,A1372)</f>
        <v>8.7334663754658438E-7</v>
      </c>
      <c r="N1372">
        <f t="shared" si="134"/>
        <v>3.0792404753374486E-5</v>
      </c>
      <c r="O1372">
        <f t="shared" si="135"/>
        <v>7.9430351707748468E-7</v>
      </c>
      <c r="P1372" cm="1">
        <f t="array" ref="P1372">INDEX($AA$11:$AA$61,A1372)</f>
        <v>1.8178989921591712E-11</v>
      </c>
      <c r="Q1372" cm="1">
        <f t="array" ref="Q1372">INDEX($AB$11:$AB$61,A1372)</f>
        <v>1.0622833407000609</v>
      </c>
      <c r="R1372">
        <f t="shared" si="138"/>
        <v>0.41268751914839918</v>
      </c>
    </row>
    <row r="1373" spans="1:18" x14ac:dyDescent="0.2">
      <c r="A1373" s="2">
        <v>14</v>
      </c>
      <c r="B1373" s="2">
        <v>1363</v>
      </c>
      <c r="C1373" s="2">
        <v>13</v>
      </c>
      <c r="D1373" s="2">
        <v>49</v>
      </c>
      <c r="E1373" s="2">
        <v>286.14999999999998</v>
      </c>
      <c r="F1373" s="2" cm="1">
        <f t="array" ref="F1373">INDEX($V$11:$V$61,A1373)</f>
        <v>1</v>
      </c>
      <c r="G1373" cm="1">
        <f t="array" ref="G1373">INDEX($W$11:$W$61,A1373)</f>
        <v>-1.8306039027864438</v>
      </c>
      <c r="H1373">
        <f t="shared" si="133"/>
        <v>0.72375600025454101</v>
      </c>
      <c r="I1373">
        <f t="shared" si="136"/>
        <v>19532.514740965533</v>
      </c>
      <c r="J1373" cm="1">
        <f t="array" ref="J1373">INDEX($X$11:$X$61,A1373)</f>
        <v>0.97612143953607367</v>
      </c>
      <c r="K1373">
        <f t="shared" si="137"/>
        <v>207.4217440739597</v>
      </c>
      <c r="L1373" cm="1">
        <f t="array" ref="L1373">INDEX($Y$11:$Y$61,A1373)</f>
        <v>5.0955598812786125E-6</v>
      </c>
      <c r="M1373" cm="1">
        <f t="array" ref="M1373">INDEX($Z$11:$Z$61,A1373)</f>
        <v>8.7334663754658438E-7</v>
      </c>
      <c r="N1373">
        <f t="shared" si="134"/>
        <v>3.0638319318261293E-5</v>
      </c>
      <c r="O1373">
        <f t="shared" si="135"/>
        <v>8.1010504020703926E-7</v>
      </c>
      <c r="P1373" cm="1">
        <f t="array" ref="P1373">INDEX($AA$11:$AA$61,A1373)</f>
        <v>1.8178989921591712E-11</v>
      </c>
      <c r="Q1373" cm="1">
        <f t="array" ref="Q1373">INDEX($AB$11:$AB$61,A1373)</f>
        <v>1.0622833407000609</v>
      </c>
      <c r="R1373">
        <f t="shared" si="138"/>
        <v>0.41086550222109608</v>
      </c>
    </row>
    <row r="1374" spans="1:18" x14ac:dyDescent="0.2">
      <c r="A1374" s="2">
        <v>14</v>
      </c>
      <c r="B1374" s="2">
        <v>1364</v>
      </c>
      <c r="C1374" s="2">
        <v>13</v>
      </c>
      <c r="D1374" s="2">
        <v>50</v>
      </c>
      <c r="E1374" s="2">
        <v>286.14999999999998</v>
      </c>
      <c r="F1374" s="2" cm="1">
        <f t="array" ref="F1374">INDEX($V$11:$V$61,A1374)</f>
        <v>1</v>
      </c>
      <c r="G1374" cm="1">
        <f t="array" ref="G1374">INDEX($W$11:$W$61,A1374)</f>
        <v>-1.8306039027864438</v>
      </c>
      <c r="H1374">
        <f t="shared" si="133"/>
        <v>0.73852653087198061</v>
      </c>
      <c r="I1374">
        <f t="shared" si="136"/>
        <v>20060.497474978252</v>
      </c>
      <c r="J1374" cm="1">
        <f t="array" ref="J1374">INDEX($X$11:$X$61,A1374)</f>
        <v>0.97612143953607367</v>
      </c>
      <c r="K1374">
        <f t="shared" si="137"/>
        <v>211.46893442222216</v>
      </c>
      <c r="L1374" cm="1">
        <f t="array" ref="L1374">INDEX($Y$11:$Y$61,A1374)</f>
        <v>5.0955598812786125E-6</v>
      </c>
      <c r="M1374" cm="1">
        <f t="array" ref="M1374">INDEX($Z$11:$Z$61,A1374)</f>
        <v>8.7334663754658438E-7</v>
      </c>
      <c r="N1374">
        <f t="shared" si="134"/>
        <v>3.0467466120385814E-5</v>
      </c>
      <c r="O1374">
        <f t="shared" si="135"/>
        <v>8.2590625245891549E-7</v>
      </c>
      <c r="P1374" cm="1">
        <f t="array" ref="P1374">INDEX($AA$11:$AA$61,A1374)</f>
        <v>1.8178989921591712E-11</v>
      </c>
      <c r="Q1374" cm="1">
        <f t="array" ref="Q1374">INDEX($AB$11:$AB$61,A1374)</f>
        <v>1.0622833407000609</v>
      </c>
      <c r="R1374">
        <f t="shared" si="138"/>
        <v>0.40884166326318289</v>
      </c>
    </row>
    <row r="1375" spans="1:18" x14ac:dyDescent="0.2">
      <c r="A1375" s="2">
        <v>14</v>
      </c>
      <c r="B1375" s="2">
        <v>1365</v>
      </c>
      <c r="C1375" s="2">
        <v>13</v>
      </c>
      <c r="D1375" s="2">
        <v>51</v>
      </c>
      <c r="E1375" s="2">
        <v>286.14999999999998</v>
      </c>
      <c r="F1375" s="2" cm="1">
        <f t="array" ref="F1375">INDEX($V$11:$V$61,A1375)</f>
        <v>1</v>
      </c>
      <c r="G1375" cm="1">
        <f t="array" ref="G1375">INDEX($W$11:$W$61,A1375)</f>
        <v>-1.8306039027864438</v>
      </c>
      <c r="H1375">
        <f t="shared" si="133"/>
        <v>0.75329706148942022</v>
      </c>
      <c r="I1375">
        <f t="shared" si="136"/>
        <v>20590.254967162906</v>
      </c>
      <c r="J1375" cm="1">
        <f t="array" ref="J1375">INDEX($X$11:$X$61,A1375)</f>
        <v>0.97612143953607367</v>
      </c>
      <c r="K1375">
        <f t="shared" si="137"/>
        <v>215.51612477048459</v>
      </c>
      <c r="L1375" cm="1">
        <f t="array" ref="L1375">INDEX($Y$11:$Y$61,A1375)</f>
        <v>5.0955598812786125E-6</v>
      </c>
      <c r="M1375" cm="1">
        <f t="array" ref="M1375">INDEX($Z$11:$Z$61,A1375)</f>
        <v>8.7334663754658438E-7</v>
      </c>
      <c r="N1375">
        <f t="shared" si="134"/>
        <v>3.0281630350566425E-5</v>
      </c>
      <c r="O1375">
        <f t="shared" si="135"/>
        <v>8.4170714777429739E-7</v>
      </c>
      <c r="P1375" cm="1">
        <f t="array" ref="P1375">INDEX($AA$11:$AA$61,A1375)</f>
        <v>1.8178989921591712E-11</v>
      </c>
      <c r="Q1375" cm="1">
        <f t="array" ref="Q1375">INDEX($AB$11:$AB$61,A1375)</f>
        <v>1.0622833407000609</v>
      </c>
      <c r="R1375">
        <f t="shared" si="138"/>
        <v>0.40663748930823918</v>
      </c>
    </row>
    <row r="1376" spans="1:18" x14ac:dyDescent="0.2">
      <c r="A1376" s="2">
        <v>14</v>
      </c>
      <c r="B1376" s="2">
        <v>1366</v>
      </c>
      <c r="C1376" s="2">
        <v>13</v>
      </c>
      <c r="D1376" s="2">
        <v>52</v>
      </c>
      <c r="E1376" s="2">
        <v>286.14999999999998</v>
      </c>
      <c r="F1376" s="2" cm="1">
        <f t="array" ref="F1376">INDEX($V$11:$V$61,A1376)</f>
        <v>1</v>
      </c>
      <c r="G1376" cm="1">
        <f t="array" ref="G1376">INDEX($W$11:$W$61,A1376)</f>
        <v>-1.8306039027864438</v>
      </c>
      <c r="H1376">
        <f t="shared" si="133"/>
        <v>0.76806759210685982</v>
      </c>
      <c r="I1376">
        <f t="shared" si="136"/>
        <v>21121.719367844216</v>
      </c>
      <c r="J1376" cm="1">
        <f t="array" ref="J1376">INDEX($X$11:$X$61,A1376)</f>
        <v>0.97612143953607367</v>
      </c>
      <c r="K1376">
        <f t="shared" si="137"/>
        <v>219.56331511874703</v>
      </c>
      <c r="L1376" cm="1">
        <f t="array" ref="L1376">INDEX($Y$11:$Y$61,A1376)</f>
        <v>5.0955598812786125E-6</v>
      </c>
      <c r="M1376" cm="1">
        <f t="array" ref="M1376">INDEX($Z$11:$Z$61,A1376)</f>
        <v>8.7334663754658438E-7</v>
      </c>
      <c r="N1376">
        <f t="shared" si="134"/>
        <v>3.008247581111252E-5</v>
      </c>
      <c r="O1376">
        <f t="shared" si="135"/>
        <v>8.5750772009477409E-7</v>
      </c>
      <c r="P1376" cm="1">
        <f t="array" ref="P1376">INDEX($AA$11:$AA$61,A1376)</f>
        <v>1.8178989921591712E-11</v>
      </c>
      <c r="Q1376" cm="1">
        <f t="array" ref="Q1376">INDEX($AB$11:$AB$61,A1376)</f>
        <v>1.0622833407000609</v>
      </c>
      <c r="R1376">
        <f t="shared" si="138"/>
        <v>0.40427300632447438</v>
      </c>
    </row>
    <row r="1377" spans="1:18" x14ac:dyDescent="0.2">
      <c r="A1377" s="2">
        <v>14</v>
      </c>
      <c r="B1377" s="2">
        <v>1367</v>
      </c>
      <c r="C1377" s="2">
        <v>13</v>
      </c>
      <c r="D1377" s="2">
        <v>53</v>
      </c>
      <c r="E1377" s="2">
        <v>286.14999999999998</v>
      </c>
      <c r="F1377" s="2" cm="1">
        <f t="array" ref="F1377">INDEX($V$11:$V$61,A1377)</f>
        <v>1</v>
      </c>
      <c r="G1377" cm="1">
        <f t="array" ref="G1377">INDEX($W$11:$W$61,A1377)</f>
        <v>-1.8306039027864438</v>
      </c>
      <c r="H1377">
        <f t="shared" si="133"/>
        <v>0.78283812272429942</v>
      </c>
      <c r="I1377">
        <f t="shared" si="136"/>
        <v>21654.826242385789</v>
      </c>
      <c r="J1377" cm="1">
        <f t="array" ref="J1377">INDEX($X$11:$X$61,A1377)</f>
        <v>0.97612143953607367</v>
      </c>
      <c r="K1377">
        <f t="shared" si="137"/>
        <v>223.61050546700949</v>
      </c>
      <c r="L1377" cm="1">
        <f t="array" ref="L1377">INDEX($Y$11:$Y$61,A1377)</f>
        <v>5.0955598812786125E-6</v>
      </c>
      <c r="M1377" cm="1">
        <f t="array" ref="M1377">INDEX($Z$11:$Z$61,A1377)</f>
        <v>8.7334663754658438E-7</v>
      </c>
      <c r="N1377">
        <f t="shared" si="134"/>
        <v>2.9871548214824782E-5</v>
      </c>
      <c r="O1377">
        <f t="shared" si="135"/>
        <v>8.7330796336234857E-7</v>
      </c>
      <c r="P1377" cm="1">
        <f t="array" ref="P1377">INDEX($AA$11:$AA$61,A1377)</f>
        <v>1.8178989921591712E-11</v>
      </c>
      <c r="Q1377" cm="1">
        <f t="array" ref="Q1377">INDEX($AB$11:$AB$61,A1377)</f>
        <v>1.0622833407000609</v>
      </c>
      <c r="R1377">
        <f t="shared" si="138"/>
        <v>0.40176681892239841</v>
      </c>
    </row>
    <row r="1378" spans="1:18" x14ac:dyDescent="0.2">
      <c r="A1378" s="2">
        <v>14</v>
      </c>
      <c r="B1378" s="2">
        <v>1368</v>
      </c>
      <c r="C1378" s="2">
        <v>13</v>
      </c>
      <c r="D1378" s="2">
        <v>54</v>
      </c>
      <c r="E1378" s="2">
        <v>286.14999999999998</v>
      </c>
      <c r="F1378" s="2" cm="1">
        <f t="array" ref="F1378">INDEX($V$11:$V$61,A1378)</f>
        <v>1</v>
      </c>
      <c r="G1378" cm="1">
        <f t="array" ref="G1378">INDEX($W$11:$W$61,A1378)</f>
        <v>-1.8306039027864438</v>
      </c>
      <c r="H1378">
        <f t="shared" si="133"/>
        <v>0.79760865334173903</v>
      </c>
      <c r="I1378">
        <f t="shared" si="136"/>
        <v>22189.514359001096</v>
      </c>
      <c r="J1378" cm="1">
        <f t="array" ref="J1378">INDEX($X$11:$X$61,A1378)</f>
        <v>0.97612143953607367</v>
      </c>
      <c r="K1378">
        <f t="shared" si="137"/>
        <v>227.65769581527192</v>
      </c>
      <c r="L1378" cm="1">
        <f t="array" ref="L1378">INDEX($Y$11:$Y$61,A1378)</f>
        <v>5.0955598812786125E-6</v>
      </c>
      <c r="M1378" cm="1">
        <f t="array" ref="M1378">INDEX($Z$11:$Z$61,A1378)</f>
        <v>8.7334663754658438E-7</v>
      </c>
      <c r="N1378">
        <f t="shared" si="134"/>
        <v>2.9650279306629592E-5</v>
      </c>
      <c r="O1378">
        <f t="shared" si="135"/>
        <v>8.8910787151944344E-7</v>
      </c>
      <c r="P1378" cm="1">
        <f t="array" ref="P1378">INDEX($AA$11:$AA$61,A1378)</f>
        <v>1.8178989921591712E-11</v>
      </c>
      <c r="Q1378" cm="1">
        <f t="array" ref="Q1378">INDEX($AB$11:$AB$61,A1378)</f>
        <v>1.0622833407000609</v>
      </c>
      <c r="R1378">
        <f t="shared" si="138"/>
        <v>0.3991361599639448</v>
      </c>
    </row>
    <row r="1379" spans="1:18" x14ac:dyDescent="0.2">
      <c r="A1379" s="2">
        <v>14</v>
      </c>
      <c r="B1379" s="2">
        <v>1369</v>
      </c>
      <c r="C1379" s="2">
        <v>13</v>
      </c>
      <c r="D1379" s="2">
        <v>55</v>
      </c>
      <c r="E1379" s="2">
        <v>286.14999999999998</v>
      </c>
      <c r="F1379" s="2" cm="1">
        <f t="array" ref="F1379">INDEX($V$11:$V$61,A1379)</f>
        <v>1</v>
      </c>
      <c r="G1379" cm="1">
        <f t="array" ref="G1379">INDEX($W$11:$W$61,A1379)</f>
        <v>-1.8306039027864438</v>
      </c>
      <c r="H1379">
        <f t="shared" si="133"/>
        <v>0.81237918395917863</v>
      </c>
      <c r="I1379">
        <f t="shared" si="136"/>
        <v>22725.725492191203</v>
      </c>
      <c r="J1379" cm="1">
        <f t="array" ref="J1379">INDEX($X$11:$X$61,A1379)</f>
        <v>0.97612143953607367</v>
      </c>
      <c r="K1379">
        <f t="shared" si="137"/>
        <v>231.70488616353441</v>
      </c>
      <c r="L1379" cm="1">
        <f t="array" ref="L1379">INDEX($Y$11:$Y$61,A1379)</f>
        <v>5.0955598812786125E-6</v>
      </c>
      <c r="M1379" cm="1">
        <f t="array" ref="M1379">INDEX($Z$11:$Z$61,A1379)</f>
        <v>8.7334663754658438E-7</v>
      </c>
      <c r="N1379">
        <f t="shared" si="134"/>
        <v>2.9419991592174975E-5</v>
      </c>
      <c r="O1379">
        <f t="shared" si="135"/>
        <v>9.0490743850891115E-7</v>
      </c>
      <c r="P1379" cm="1">
        <f t="array" ref="P1379">INDEX($AA$11:$AA$61,A1379)</f>
        <v>1.8178989921591712E-11</v>
      </c>
      <c r="Q1379" cm="1">
        <f t="array" ref="Q1379">INDEX($AB$11:$AB$61,A1379)</f>
        <v>1.0622833407000609</v>
      </c>
      <c r="R1379">
        <f t="shared" si="138"/>
        <v>0.39639694747714654</v>
      </c>
    </row>
    <row r="1380" spans="1:18" x14ac:dyDescent="0.2">
      <c r="A1380" s="2">
        <v>14</v>
      </c>
      <c r="B1380" s="2">
        <v>1370</v>
      </c>
      <c r="C1380" s="2">
        <v>13</v>
      </c>
      <c r="D1380" s="2">
        <v>56</v>
      </c>
      <c r="E1380" s="2">
        <v>286.14999999999998</v>
      </c>
      <c r="F1380" s="2" cm="1">
        <f t="array" ref="F1380">INDEX($V$11:$V$61,A1380)</f>
        <v>1</v>
      </c>
      <c r="G1380" cm="1">
        <f t="array" ref="G1380">INDEX($W$11:$W$61,A1380)</f>
        <v>-1.8306039027864438</v>
      </c>
      <c r="H1380">
        <f t="shared" si="133"/>
        <v>0.82714971457661823</v>
      </c>
      <c r="I1380">
        <f t="shared" si="136"/>
        <v>23263.40424048284</v>
      </c>
      <c r="J1380" cm="1">
        <f t="array" ref="J1380">INDEX($X$11:$X$61,A1380)</f>
        <v>0.97612143953607367</v>
      </c>
      <c r="K1380">
        <f t="shared" si="137"/>
        <v>235.75207651179684</v>
      </c>
      <c r="L1380" cm="1">
        <f t="array" ref="L1380">INDEX($Y$11:$Y$61,A1380)</f>
        <v>5.0955598812786125E-6</v>
      </c>
      <c r="M1380" cm="1">
        <f t="array" ref="M1380">INDEX($Z$11:$Z$61,A1380)</f>
        <v>8.7334663754658438E-7</v>
      </c>
      <c r="N1380">
        <f t="shared" si="134"/>
        <v>2.9181903490359161E-5</v>
      </c>
      <c r="O1380">
        <f t="shared" si="135"/>
        <v>9.2070665827403902E-7</v>
      </c>
      <c r="P1380" cm="1">
        <f t="array" ref="P1380">INDEX($AA$11:$AA$61,A1380)</f>
        <v>1.8178989921591712E-11</v>
      </c>
      <c r="Q1380" cm="1">
        <f t="array" ref="Q1380">INDEX($AB$11:$AB$61,A1380)</f>
        <v>1.0622833407000609</v>
      </c>
      <c r="R1380">
        <f t="shared" si="138"/>
        <v>0.39356384667338312</v>
      </c>
    </row>
    <row r="1381" spans="1:18" x14ac:dyDescent="0.2">
      <c r="A1381" s="2">
        <v>14</v>
      </c>
      <c r="B1381" s="2">
        <v>1371</v>
      </c>
      <c r="C1381" s="2">
        <v>13</v>
      </c>
      <c r="D1381" s="2">
        <v>57</v>
      </c>
      <c r="E1381" s="2">
        <v>286.14999999999998</v>
      </c>
      <c r="F1381" s="2" cm="1">
        <f t="array" ref="F1381">INDEX($V$11:$V$61,A1381)</f>
        <v>1</v>
      </c>
      <c r="G1381" cm="1">
        <f t="array" ref="G1381">INDEX($W$11:$W$61,A1381)</f>
        <v>-1.8306039027864438</v>
      </c>
      <c r="H1381">
        <f t="shared" si="133"/>
        <v>0.84192024519405784</v>
      </c>
      <c r="I1381">
        <f t="shared" si="136"/>
        <v>23802.497857267594</v>
      </c>
      <c r="J1381" cm="1">
        <f t="array" ref="J1381">INDEX($X$11:$X$61,A1381)</f>
        <v>0.97612143953607367</v>
      </c>
      <c r="K1381">
        <f t="shared" si="137"/>
        <v>239.7992668600593</v>
      </c>
      <c r="L1381" cm="1">
        <f t="array" ref="L1381">INDEX($Y$11:$Y$61,A1381)</f>
        <v>5.0955598812786125E-6</v>
      </c>
      <c r="M1381" cm="1">
        <f t="array" ref="M1381">INDEX($Z$11:$Z$61,A1381)</f>
        <v>8.7334663754658438E-7</v>
      </c>
      <c r="N1381">
        <f t="shared" si="134"/>
        <v>2.8937134756456767E-5</v>
      </c>
      <c r="O1381">
        <f t="shared" si="135"/>
        <v>9.3650552475855948E-7</v>
      </c>
      <c r="P1381" cm="1">
        <f t="array" ref="P1381">INDEX($AA$11:$AA$61,A1381)</f>
        <v>1.8178989921591712E-11</v>
      </c>
      <c r="Q1381" cm="1">
        <f t="array" ref="Q1381">INDEX($AB$11:$AB$61,A1381)</f>
        <v>1.0622833407000609</v>
      </c>
      <c r="R1381">
        <f t="shared" si="138"/>
        <v>0.39065033522161341</v>
      </c>
    </row>
    <row r="1382" spans="1:18" x14ac:dyDescent="0.2">
      <c r="A1382" s="2">
        <v>14</v>
      </c>
      <c r="B1382" s="2">
        <v>1372</v>
      </c>
      <c r="C1382" s="2">
        <v>13</v>
      </c>
      <c r="D1382" s="2">
        <v>58</v>
      </c>
      <c r="E1382" s="2">
        <v>286.14999999999998</v>
      </c>
      <c r="F1382" s="2" cm="1">
        <f t="array" ref="F1382">INDEX($V$11:$V$61,A1382)</f>
        <v>1</v>
      </c>
      <c r="G1382" cm="1">
        <f t="array" ref="G1382">INDEX($W$11:$W$61,A1382)</f>
        <v>-1.8306039027864438</v>
      </c>
      <c r="H1382">
        <f t="shared" si="133"/>
        <v>0.85669077581149755</v>
      </c>
      <c r="I1382">
        <f t="shared" si="136"/>
        <v>24342.956093656569</v>
      </c>
      <c r="J1382" cm="1">
        <f t="array" ref="J1382">INDEX($X$11:$X$61,A1382)</f>
        <v>0.97612143953607367</v>
      </c>
      <c r="K1382">
        <f t="shared" si="137"/>
        <v>243.84645720832177</v>
      </c>
      <c r="L1382" cm="1">
        <f t="array" ref="L1382">INDEX($Y$11:$Y$61,A1382)</f>
        <v>5.0955598812786125E-6</v>
      </c>
      <c r="M1382" cm="1">
        <f t="array" ref="M1382">INDEX($Z$11:$Z$61,A1382)</f>
        <v>8.7334663754658438E-7</v>
      </c>
      <c r="N1382">
        <f t="shared" si="134"/>
        <v>2.8686712049098533E-5</v>
      </c>
      <c r="O1382">
        <f t="shared" si="135"/>
        <v>9.5230403190665611E-7</v>
      </c>
      <c r="P1382" cm="1">
        <f t="array" ref="P1382">INDEX($AA$11:$AA$61,A1382)</f>
        <v>1.8178989921591712E-11</v>
      </c>
      <c r="Q1382" cm="1">
        <f t="array" ref="Q1382">INDEX($AB$11:$AB$61,A1382)</f>
        <v>1.0622833407000609</v>
      </c>
      <c r="R1382">
        <f t="shared" si="138"/>
        <v>0.38766877025407037</v>
      </c>
    </row>
    <row r="1383" spans="1:18" x14ac:dyDescent="0.2">
      <c r="A1383" s="2">
        <v>14</v>
      </c>
      <c r="B1383" s="2">
        <v>1373</v>
      </c>
      <c r="C1383" s="2">
        <v>13</v>
      </c>
      <c r="D1383" s="2">
        <v>59</v>
      </c>
      <c r="E1383" s="2">
        <v>286.14999999999998</v>
      </c>
      <c r="F1383" s="2" cm="1">
        <f t="array" ref="F1383">INDEX($V$11:$V$61,A1383)</f>
        <v>1</v>
      </c>
      <c r="G1383" cm="1">
        <f t="array" ref="G1383">INDEX($W$11:$W$61,A1383)</f>
        <v>-1.8306039027864438</v>
      </c>
      <c r="H1383">
        <f t="shared" si="133"/>
        <v>0.87146130642893715</v>
      </c>
      <c r="I1383">
        <f t="shared" si="136"/>
        <v>24884.731052366384</v>
      </c>
      <c r="J1383" cm="1">
        <f t="array" ref="J1383">INDEX($X$11:$X$61,A1383)</f>
        <v>0.97612143953607367</v>
      </c>
      <c r="K1383">
        <f t="shared" si="137"/>
        <v>247.8936475565842</v>
      </c>
      <c r="L1383" cm="1">
        <f t="array" ref="L1383">INDEX($Y$11:$Y$61,A1383)</f>
        <v>5.0955598812786125E-6</v>
      </c>
      <c r="M1383" cm="1">
        <f t="array" ref="M1383">INDEX($Z$11:$Z$61,A1383)</f>
        <v>8.7334663754658438E-7</v>
      </c>
      <c r="N1383">
        <f t="shared" si="134"/>
        <v>2.8431574537848733E-5</v>
      </c>
      <c r="O1383">
        <f t="shared" si="135"/>
        <v>9.6810217366297209E-7</v>
      </c>
      <c r="P1383" cm="1">
        <f t="array" ref="P1383">INDEX($AA$11:$AA$61,A1383)</f>
        <v>1.8178989921591712E-11</v>
      </c>
      <c r="Q1383" cm="1">
        <f t="array" ref="Q1383">INDEX($AB$11:$AB$61,A1383)</f>
        <v>1.0622833407000609</v>
      </c>
      <c r="R1383">
        <f t="shared" si="138"/>
        <v>0.38463045586059985</v>
      </c>
    </row>
    <row r="1384" spans="1:18" x14ac:dyDescent="0.2">
      <c r="A1384" s="2">
        <v>14</v>
      </c>
      <c r="B1384" s="2">
        <v>1374</v>
      </c>
      <c r="C1384" s="2">
        <v>13</v>
      </c>
      <c r="D1384" s="2">
        <v>60</v>
      </c>
      <c r="E1384" s="2">
        <v>286.14999999999998</v>
      </c>
      <c r="F1384" s="2" cm="1">
        <f t="array" ref="F1384">INDEX($V$11:$V$61,A1384)</f>
        <v>1</v>
      </c>
      <c r="G1384" cm="1">
        <f t="array" ref="G1384">INDEX($W$11:$W$61,A1384)</f>
        <v>-1.8306039027864438</v>
      </c>
      <c r="H1384">
        <f t="shared" si="133"/>
        <v>0.88623183704637676</v>
      </c>
      <c r="I1384">
        <f t="shared" si="136"/>
        <v>25427.777051743655</v>
      </c>
      <c r="J1384" cm="1">
        <f t="array" ref="J1384">INDEX($X$11:$X$61,A1384)</f>
        <v>0.97612143953607367</v>
      </c>
      <c r="K1384">
        <f t="shared" si="137"/>
        <v>251.94083790484663</v>
      </c>
      <c r="L1384" cm="1">
        <f t="array" ref="L1384">INDEX($Y$11:$Y$61,A1384)</f>
        <v>5.0955598812786125E-6</v>
      </c>
      <c r="M1384" cm="1">
        <f t="array" ref="M1384">INDEX($Z$11:$Z$61,A1384)</f>
        <v>8.7334663754658438E-7</v>
      </c>
      <c r="N1384">
        <f t="shared" si="134"/>
        <v>2.8172579468615816E-5</v>
      </c>
      <c r="O1384">
        <f t="shared" si="135"/>
        <v>9.8389994397261799E-7</v>
      </c>
      <c r="P1384" cm="1">
        <f t="array" ref="P1384">INDEX($AA$11:$AA$61,A1384)</f>
        <v>1.8178989921591712E-11</v>
      </c>
      <c r="Q1384" cm="1">
        <f t="array" ref="Q1384">INDEX($AB$11:$AB$61,A1384)</f>
        <v>1.0622833407000609</v>
      </c>
      <c r="R1384">
        <f t="shared" si="138"/>
        <v>0.38154571007546884</v>
      </c>
    </row>
    <row r="1385" spans="1:18" x14ac:dyDescent="0.2">
      <c r="A1385" s="2">
        <v>14</v>
      </c>
      <c r="B1385" s="2">
        <v>1375</v>
      </c>
      <c r="C1385" s="2">
        <v>13</v>
      </c>
      <c r="D1385" s="2">
        <v>61</v>
      </c>
      <c r="E1385" s="2">
        <v>286.14999999999998</v>
      </c>
      <c r="F1385" s="2" cm="1">
        <f t="array" ref="F1385">INDEX($V$11:$V$61,A1385)</f>
        <v>1</v>
      </c>
      <c r="G1385" cm="1">
        <f t="array" ref="G1385">INDEX($W$11:$W$61,A1385)</f>
        <v>-1.8306039027864438</v>
      </c>
      <c r="H1385">
        <f t="shared" si="133"/>
        <v>0.90100236766381636</v>
      </c>
      <c r="I1385">
        <f t="shared" si="136"/>
        <v>25972.050499116511</v>
      </c>
      <c r="J1385" cm="1">
        <f t="array" ref="J1385">INDEX($X$11:$X$61,A1385)</f>
        <v>0.97612143953607367</v>
      </c>
      <c r="K1385">
        <f t="shared" si="137"/>
        <v>255.98802825310909</v>
      </c>
      <c r="L1385" cm="1">
        <f t="array" ref="L1385">INDEX($Y$11:$Y$61,A1385)</f>
        <v>5.0955598812786125E-6</v>
      </c>
      <c r="M1385" cm="1">
        <f t="array" ref="M1385">INDEX($Z$11:$Z$61,A1385)</f>
        <v>8.7334663754658438E-7</v>
      </c>
      <c r="N1385">
        <f t="shared" si="134"/>
        <v>2.7910507621806306E-5</v>
      </c>
      <c r="O1385">
        <f t="shared" si="135"/>
        <v>9.9969733678117869E-7</v>
      </c>
      <c r="P1385" cm="1">
        <f t="array" ref="P1385">INDEX($AA$11:$AA$61,A1385)</f>
        <v>1.8178989921591712E-11</v>
      </c>
      <c r="Q1385" cm="1">
        <f t="array" ref="Q1385">INDEX($AB$11:$AB$61,A1385)</f>
        <v>1.0622833407000609</v>
      </c>
      <c r="R1385">
        <f t="shared" si="138"/>
        <v>0.37842393057320184</v>
      </c>
    </row>
    <row r="1386" spans="1:18" x14ac:dyDescent="0.2">
      <c r="A1386" s="2">
        <v>14</v>
      </c>
      <c r="B1386" s="2">
        <v>1376</v>
      </c>
      <c r="C1386" s="2">
        <v>13</v>
      </c>
      <c r="D1386" s="2">
        <v>62</v>
      </c>
      <c r="E1386" s="2">
        <v>286.14999999999998</v>
      </c>
      <c r="F1386" s="2" cm="1">
        <f t="array" ref="F1386">INDEX($V$11:$V$61,A1386)</f>
        <v>1</v>
      </c>
      <c r="G1386" cm="1">
        <f t="array" ref="G1386">INDEX($W$11:$W$61,A1386)</f>
        <v>-1.8306039027864438</v>
      </c>
      <c r="H1386">
        <f t="shared" si="133"/>
        <v>0.91577289828125596</v>
      </c>
      <c r="I1386">
        <f t="shared" si="136"/>
        <v>26517.509772735157</v>
      </c>
      <c r="J1386" cm="1">
        <f t="array" ref="J1386">INDEX($X$11:$X$61,A1386)</f>
        <v>0.97612143953607367</v>
      </c>
      <c r="K1386">
        <f t="shared" si="137"/>
        <v>260.03521860137158</v>
      </c>
      <c r="L1386" cm="1">
        <f t="array" ref="L1386">INDEX($Y$11:$Y$61,A1386)</f>
        <v>5.0955598812786125E-6</v>
      </c>
      <c r="M1386" cm="1">
        <f t="array" ref="M1386">INDEX($Z$11:$Z$61,A1386)</f>
        <v>8.7334663754658438E-7</v>
      </c>
      <c r="N1386">
        <f t="shared" si="134"/>
        <v>2.7646068613212184E-5</v>
      </c>
      <c r="O1386">
        <f t="shared" si="135"/>
        <v>1.0154943460347225E-6</v>
      </c>
      <c r="P1386" cm="1">
        <f t="array" ref="P1386">INDEX($AA$11:$AA$61,A1386)</f>
        <v>1.8178989921591712E-11</v>
      </c>
      <c r="Q1386" cm="1">
        <f t="array" ref="Q1386">INDEX($AB$11:$AB$61,A1386)</f>
        <v>1.0622833407000609</v>
      </c>
      <c r="R1386">
        <f t="shared" si="138"/>
        <v>0.37527365847151484</v>
      </c>
    </row>
    <row r="1387" spans="1:18" x14ac:dyDescent="0.2">
      <c r="A1387" s="2">
        <v>14</v>
      </c>
      <c r="B1387" s="2">
        <v>1377</v>
      </c>
      <c r="C1387" s="2">
        <v>13</v>
      </c>
      <c r="D1387" s="2">
        <v>63</v>
      </c>
      <c r="E1387" s="2">
        <v>286.14999999999998</v>
      </c>
      <c r="F1387" s="2" cm="1">
        <f t="array" ref="F1387">INDEX($V$11:$V$61,A1387)</f>
        <v>1</v>
      </c>
      <c r="G1387" cm="1">
        <f t="array" ref="G1387">INDEX($W$11:$W$61,A1387)</f>
        <v>-1.8306039027864438</v>
      </c>
      <c r="H1387">
        <f t="shared" si="133"/>
        <v>0.93054342889869557</v>
      </c>
      <c r="I1387">
        <f t="shared" si="136"/>
        <v>27064.115111629613</v>
      </c>
      <c r="J1387" cm="1">
        <f t="array" ref="J1387">INDEX($X$11:$X$61,A1387)</f>
        <v>0.97612143953607367</v>
      </c>
      <c r="K1387">
        <f t="shared" si="137"/>
        <v>264.08240894963399</v>
      </c>
      <c r="L1387" cm="1">
        <f t="array" ref="L1387">INDEX($Y$11:$Y$61,A1387)</f>
        <v>5.0955598812786125E-6</v>
      </c>
      <c r="M1387" cm="1">
        <f t="array" ref="M1387">INDEX($Z$11:$Z$61,A1387)</f>
        <v>8.7334663754658438E-7</v>
      </c>
      <c r="N1387">
        <f t="shared" si="134"/>
        <v>2.7379906000354173E-5</v>
      </c>
      <c r="O1387">
        <f t="shared" si="135"/>
        <v>1.0312909656798074E-6</v>
      </c>
      <c r="P1387" cm="1">
        <f t="array" ref="P1387">INDEX($AA$11:$AA$61,A1387)</f>
        <v>1.8178989921591712E-11</v>
      </c>
      <c r="Q1387" cm="1">
        <f t="array" ref="Q1387">INDEX($AB$11:$AB$61,A1387)</f>
        <v>1.0622833407000609</v>
      </c>
      <c r="R1387">
        <f t="shared" si="138"/>
        <v>0.37210263979266295</v>
      </c>
    </row>
    <row r="1388" spans="1:18" x14ac:dyDescent="0.2">
      <c r="A1388" s="2">
        <v>14</v>
      </c>
      <c r="B1388" s="2">
        <v>1378</v>
      </c>
      <c r="C1388" s="2">
        <v>13</v>
      </c>
      <c r="D1388" s="2">
        <v>64</v>
      </c>
      <c r="E1388" s="2">
        <v>286.14999999999998</v>
      </c>
      <c r="F1388" s="2" cm="1">
        <f t="array" ref="F1388">INDEX($V$11:$V$61,A1388)</f>
        <v>1</v>
      </c>
      <c r="G1388" cm="1">
        <f t="array" ref="G1388">INDEX($W$11:$W$61,A1388)</f>
        <v>-1.8306039027864438</v>
      </c>
      <c r="H1388">
        <f t="shared" si="133"/>
        <v>0.94531395951613517</v>
      </c>
      <c r="I1388">
        <f t="shared" si="136"/>
        <v>27611.828512771943</v>
      </c>
      <c r="J1388" cm="1">
        <f t="array" ref="J1388">INDEX($X$11:$X$61,A1388)</f>
        <v>0.97612143953607367</v>
      </c>
      <c r="K1388">
        <f t="shared" si="137"/>
        <v>268.1295992978965</v>
      </c>
      <c r="L1388" cm="1">
        <f t="array" ref="L1388">INDEX($Y$11:$Y$61,A1388)</f>
        <v>5.0955598812786125E-6</v>
      </c>
      <c r="M1388" cm="1">
        <f t="array" ref="M1388">INDEX($Z$11:$Z$61,A1388)</f>
        <v>8.7334663754658438E-7</v>
      </c>
      <c r="N1388">
        <f t="shared" si="134"/>
        <v>2.7112602167641421E-5</v>
      </c>
      <c r="O1388">
        <f t="shared" si="135"/>
        <v>1.0470871896634899E-6</v>
      </c>
      <c r="P1388" cm="1">
        <f t="array" ref="P1388">INDEX($AA$11:$AA$61,A1388)</f>
        <v>1.8178989921591712E-11</v>
      </c>
      <c r="Q1388" cm="1">
        <f t="array" ref="Q1388">INDEX($AB$11:$AB$61,A1388)</f>
        <v>1.0622833407000609</v>
      </c>
      <c r="R1388">
        <f t="shared" si="138"/>
        <v>0.36891788426256156</v>
      </c>
    </row>
    <row r="1389" spans="1:18" x14ac:dyDescent="0.2">
      <c r="A1389" s="2">
        <v>14</v>
      </c>
      <c r="B1389" s="2">
        <v>1379</v>
      </c>
      <c r="C1389" s="2">
        <v>13</v>
      </c>
      <c r="D1389" s="2">
        <v>65</v>
      </c>
      <c r="E1389" s="2">
        <v>286.14999999999998</v>
      </c>
      <c r="F1389" s="2" cm="1">
        <f t="array" ref="F1389">INDEX($V$11:$V$61,A1389)</f>
        <v>1</v>
      </c>
      <c r="G1389" cm="1">
        <f t="array" ref="G1389">INDEX($W$11:$W$61,A1389)</f>
        <v>-1.8306039027864438</v>
      </c>
      <c r="H1389">
        <f t="shared" si="133"/>
        <v>0.96008449013357477</v>
      </c>
      <c r="I1389">
        <f t="shared" si="136"/>
        <v>28160.613634984038</v>
      </c>
      <c r="J1389" cm="1">
        <f t="array" ref="J1389">INDEX($X$11:$X$61,A1389)</f>
        <v>0.97612143953607367</v>
      </c>
      <c r="K1389">
        <f t="shared" si="137"/>
        <v>272.17678964615891</v>
      </c>
      <c r="L1389" cm="1">
        <f t="array" ref="L1389">INDEX($Y$11:$Y$61,A1389)</f>
        <v>5.0955598812786125E-6</v>
      </c>
      <c r="M1389" cm="1">
        <f t="array" ref="M1389">INDEX($Z$11:$Z$61,A1389)</f>
        <v>8.7334663754658438E-7</v>
      </c>
      <c r="N1389">
        <f t="shared" si="134"/>
        <v>2.6844682972500294E-5</v>
      </c>
      <c r="O1389">
        <f t="shared" si="135"/>
        <v>1.062883011933332E-6</v>
      </c>
      <c r="P1389" cm="1">
        <f t="array" ref="P1389">INDEX($AA$11:$AA$61,A1389)</f>
        <v>1.8178989921591712E-11</v>
      </c>
      <c r="Q1389" cm="1">
        <f t="array" ref="Q1389">INDEX($AB$11:$AB$61,A1389)</f>
        <v>1.0622833407000609</v>
      </c>
      <c r="R1389">
        <f t="shared" si="138"/>
        <v>0.36572572123286606</v>
      </c>
    </row>
    <row r="1390" spans="1:18" x14ac:dyDescent="0.2">
      <c r="A1390" s="2">
        <v>14</v>
      </c>
      <c r="B1390" s="2">
        <v>1380</v>
      </c>
      <c r="C1390" s="2">
        <v>13</v>
      </c>
      <c r="D1390" s="2">
        <v>66</v>
      </c>
      <c r="E1390" s="2">
        <v>286.14999999999998</v>
      </c>
      <c r="F1390" s="2" cm="1">
        <f t="array" ref="F1390">INDEX($V$11:$V$61,A1390)</f>
        <v>1</v>
      </c>
      <c r="G1390" cm="1">
        <f t="array" ref="G1390">INDEX($W$11:$W$61,A1390)</f>
        <v>-1.8306039027864438</v>
      </c>
      <c r="H1390">
        <f t="shared" si="133"/>
        <v>0.97485502075101438</v>
      </c>
      <c r="I1390">
        <f t="shared" si="136"/>
        <v>28710.435709080386</v>
      </c>
      <c r="J1390" cm="1">
        <f t="array" ref="J1390">INDEX($X$11:$X$61,A1390)</f>
        <v>0.97612143953607367</v>
      </c>
      <c r="K1390">
        <f t="shared" si="137"/>
        <v>276.22397999442131</v>
      </c>
      <c r="L1390" cm="1">
        <f t="array" ref="L1390">INDEX($Y$11:$Y$61,A1390)</f>
        <v>5.0955598812786125E-6</v>
      </c>
      <c r="M1390" cm="1">
        <f t="array" ref="M1390">INDEX($Z$11:$Z$61,A1390)</f>
        <v>8.7334663754658438E-7</v>
      </c>
      <c r="N1390">
        <f t="shared" si="134"/>
        <v>2.6576622141810004E-5</v>
      </c>
      <c r="O1390">
        <f t="shared" si="135"/>
        <v>1.0786784264374093E-6</v>
      </c>
      <c r="P1390" cm="1">
        <f t="array" ref="P1390">INDEX($AA$11:$AA$61,A1390)</f>
        <v>1.8178989921591712E-11</v>
      </c>
      <c r="Q1390" cm="1">
        <f t="array" ref="Q1390">INDEX($AB$11:$AB$61,A1390)</f>
        <v>1.0622833407000609</v>
      </c>
      <c r="R1390">
        <f t="shared" si="138"/>
        <v>0.36253185259767651</v>
      </c>
    </row>
    <row r="1391" spans="1:18" x14ac:dyDescent="0.2">
      <c r="A1391" s="2">
        <v>14</v>
      </c>
      <c r="B1391" s="2">
        <v>1381</v>
      </c>
      <c r="C1391" s="2">
        <v>13</v>
      </c>
      <c r="D1391" s="2">
        <v>67</v>
      </c>
      <c r="E1391" s="2">
        <v>286.14999999999998</v>
      </c>
      <c r="F1391" s="2" cm="1">
        <f t="array" ref="F1391">INDEX($V$11:$V$61,A1391)</f>
        <v>1</v>
      </c>
      <c r="G1391" cm="1">
        <f t="array" ref="G1391">INDEX($W$11:$W$61,A1391)</f>
        <v>-1.8306039027864438</v>
      </c>
      <c r="H1391">
        <f t="shared" si="133"/>
        <v>0.98962555136845398</v>
      </c>
      <c r="I1391">
        <f t="shared" si="136"/>
        <v>29261.261453778727</v>
      </c>
      <c r="J1391" cm="1">
        <f t="array" ref="J1391">INDEX($X$11:$X$61,A1391)</f>
        <v>0.97612143953607367</v>
      </c>
      <c r="K1391">
        <f t="shared" si="137"/>
        <v>280.27117034268383</v>
      </c>
      <c r="L1391" cm="1">
        <f t="array" ref="L1391">INDEX($Y$11:$Y$61,A1391)</f>
        <v>5.0955598812786125E-6</v>
      </c>
      <c r="M1391" cm="1">
        <f t="array" ref="M1391">INDEX($Z$11:$Z$61,A1391)</f>
        <v>8.7334663754658438E-7</v>
      </c>
      <c r="N1391">
        <f t="shared" si="134"/>
        <v>2.6308845413780993E-5</v>
      </c>
      <c r="O1391">
        <f t="shared" si="135"/>
        <v>1.0944734271243196E-6</v>
      </c>
      <c r="P1391" cm="1">
        <f t="array" ref="P1391">INDEX($AA$11:$AA$61,A1391)</f>
        <v>1.8178989921591712E-11</v>
      </c>
      <c r="Q1391" cm="1">
        <f t="array" ref="Q1391">INDEX($AB$11:$AB$61,A1391)</f>
        <v>1.0622833407000609</v>
      </c>
      <c r="R1391">
        <f t="shared" si="138"/>
        <v>0.35934140264632086</v>
      </c>
    </row>
    <row r="1392" spans="1:18" x14ac:dyDescent="0.2">
      <c r="A1392" s="2">
        <v>14</v>
      </c>
      <c r="B1392" s="2">
        <v>1382</v>
      </c>
      <c r="C1392" s="2">
        <v>13</v>
      </c>
      <c r="D1392" s="2">
        <v>68</v>
      </c>
      <c r="E1392" s="2">
        <v>286.14999999999998</v>
      </c>
      <c r="F1392" s="2" cm="1">
        <f t="array" ref="F1392">INDEX($V$11:$V$61,A1392)</f>
        <v>1</v>
      </c>
      <c r="G1392" cm="1">
        <f t="array" ref="G1392">INDEX($W$11:$W$61,A1392)</f>
        <v>-1.8306039027864438</v>
      </c>
      <c r="H1392">
        <f t="shared" si="133"/>
        <v>1.0043960819858937</v>
      </c>
      <c r="I1392">
        <f t="shared" si="136"/>
        <v>29813.058996951393</v>
      </c>
      <c r="J1392" cm="1">
        <f t="array" ref="J1392">INDEX($X$11:$X$61,A1392)</f>
        <v>0.97612143953607367</v>
      </c>
      <c r="K1392">
        <f t="shared" si="137"/>
        <v>284.31836069094624</v>
      </c>
      <c r="L1392" cm="1">
        <f t="array" ref="L1392">INDEX($Y$11:$Y$61,A1392)</f>
        <v>5.0955598812786125E-6</v>
      </c>
      <c r="M1392" cm="1">
        <f t="array" ref="M1392">INDEX($Z$11:$Z$61,A1392)</f>
        <v>8.7334663754658438E-7</v>
      </c>
      <c r="N1392">
        <f t="shared" si="134"/>
        <v>2.6041734425025295E-5</v>
      </c>
      <c r="O1392">
        <f t="shared" si="135"/>
        <v>1.1102680079431874E-6</v>
      </c>
      <c r="P1392" cm="1">
        <f t="array" ref="P1392">INDEX($AA$11:$AA$61,A1392)</f>
        <v>1.8178989921591712E-11</v>
      </c>
      <c r="Q1392" cm="1">
        <f t="array" ref="Q1392">INDEX($AB$11:$AB$61,A1392)</f>
        <v>1.0622833407000609</v>
      </c>
      <c r="R1392">
        <f t="shared" si="138"/>
        <v>0.3561589648492004</v>
      </c>
    </row>
    <row r="1393" spans="1:18" x14ac:dyDescent="0.2">
      <c r="A1393" s="2">
        <v>14</v>
      </c>
      <c r="B1393" s="2">
        <v>1383</v>
      </c>
      <c r="C1393" s="2">
        <v>13</v>
      </c>
      <c r="D1393" s="2">
        <v>69</v>
      </c>
      <c r="E1393" s="2">
        <v>286.14999999999998</v>
      </c>
      <c r="F1393" s="2" cm="1">
        <f t="array" ref="F1393">INDEX($V$11:$V$61,A1393)</f>
        <v>1</v>
      </c>
      <c r="G1393" cm="1">
        <f t="array" ref="G1393">INDEX($W$11:$W$61,A1393)</f>
        <v>-1.8306039027864438</v>
      </c>
      <c r="H1393">
        <f t="shared" si="133"/>
        <v>1.0191666126033332</v>
      </c>
      <c r="I1393">
        <f t="shared" si="136"/>
        <v>30365.797801825647</v>
      </c>
      <c r="J1393" cm="1">
        <f t="array" ref="J1393">INDEX($X$11:$X$61,A1393)</f>
        <v>0.97612143953607367</v>
      </c>
      <c r="K1393">
        <f t="shared" si="137"/>
        <v>288.36555103920864</v>
      </c>
      <c r="L1393" cm="1">
        <f t="array" ref="L1393">INDEX($Y$11:$Y$61,A1393)</f>
        <v>5.0955598812786125E-6</v>
      </c>
      <c r="M1393" cm="1">
        <f t="array" ref="M1393">INDEX($Z$11:$Z$61,A1393)</f>
        <v>8.7334663754658438E-7</v>
      </c>
      <c r="N1393">
        <f t="shared" si="134"/>
        <v>2.5775630346178154E-5</v>
      </c>
      <c r="O1393">
        <f t="shared" si="135"/>
        <v>1.1260621628436762E-6</v>
      </c>
      <c r="P1393" cm="1">
        <f t="array" ref="P1393">INDEX($AA$11:$AA$61,A1393)</f>
        <v>1.8178989921591712E-11</v>
      </c>
      <c r="Q1393" cm="1">
        <f t="array" ref="Q1393">INDEX($AB$11:$AB$61,A1393)</f>
        <v>1.0622833407000609</v>
      </c>
      <c r="R1393">
        <f t="shared" si="138"/>
        <v>0.35298864561712695</v>
      </c>
    </row>
    <row r="1394" spans="1:18" x14ac:dyDescent="0.2">
      <c r="A1394" s="2">
        <v>14</v>
      </c>
      <c r="B1394" s="2">
        <v>1384</v>
      </c>
      <c r="C1394" s="2">
        <v>13</v>
      </c>
      <c r="D1394" s="2">
        <v>70</v>
      </c>
      <c r="E1394" s="2">
        <v>286.14999999999998</v>
      </c>
      <c r="F1394" s="2" cm="1">
        <f t="array" ref="F1394">INDEX($V$11:$V$61,A1394)</f>
        <v>1</v>
      </c>
      <c r="G1394" cm="1">
        <f t="array" ref="G1394">INDEX($W$11:$W$61,A1394)</f>
        <v>-1.8306039027864438</v>
      </c>
      <c r="H1394">
        <f t="shared" si="133"/>
        <v>1.0339371432207729</v>
      </c>
      <c r="I1394">
        <f t="shared" si="136"/>
        <v>30919.448597774001</v>
      </c>
      <c r="J1394" cm="1">
        <f t="array" ref="J1394">INDEX($X$11:$X$61,A1394)</f>
        <v>0.97612143953607367</v>
      </c>
      <c r="K1394">
        <f t="shared" si="137"/>
        <v>292.41274138747116</v>
      </c>
      <c r="L1394" cm="1">
        <f t="array" ref="L1394">INDEX($Y$11:$Y$61,A1394)</f>
        <v>5.0955598812786125E-6</v>
      </c>
      <c r="M1394" cm="1">
        <f t="array" ref="M1394">INDEX($Z$11:$Z$61,A1394)</f>
        <v>8.7334663754658438E-7</v>
      </c>
      <c r="N1394">
        <f t="shared" si="134"/>
        <v>2.5510837272197528E-5</v>
      </c>
      <c r="O1394">
        <f t="shared" si="135"/>
        <v>1.1418558857759935E-6</v>
      </c>
      <c r="P1394" cm="1">
        <f t="array" ref="P1394">INDEX($AA$11:$AA$61,A1394)</f>
        <v>1.8178989921591712E-11</v>
      </c>
      <c r="Q1394" cm="1">
        <f t="array" ref="Q1394">INDEX($AB$11:$AB$61,A1394)</f>
        <v>1.0622833407000609</v>
      </c>
      <c r="R1394">
        <f t="shared" si="138"/>
        <v>0.34983410510789842</v>
      </c>
    </row>
    <row r="1395" spans="1:18" x14ac:dyDescent="0.2">
      <c r="A1395" s="2">
        <v>14</v>
      </c>
      <c r="B1395" s="2">
        <v>1385</v>
      </c>
      <c r="C1395" s="2">
        <v>13</v>
      </c>
      <c r="D1395" s="2">
        <v>71</v>
      </c>
      <c r="E1395" s="2">
        <v>286.14999999999998</v>
      </c>
      <c r="F1395" s="2" cm="1">
        <f t="array" ref="F1395">INDEX($V$11:$V$61,A1395)</f>
        <v>1</v>
      </c>
      <c r="G1395" cm="1">
        <f t="array" ref="G1395">INDEX($W$11:$W$61,A1395)</f>
        <v>-1.8306039027864438</v>
      </c>
      <c r="H1395">
        <f t="shared" si="133"/>
        <v>1.0487076738382124</v>
      </c>
      <c r="I1395">
        <f t="shared" si="136"/>
        <v>31473.983315364712</v>
      </c>
      <c r="J1395" cm="1">
        <f t="array" ref="J1395">INDEX($X$11:$X$61,A1395)</f>
        <v>0.97612143953607367</v>
      </c>
      <c r="K1395">
        <f t="shared" si="137"/>
        <v>296.45993173573356</v>
      </c>
      <c r="L1395" cm="1">
        <f t="array" ref="L1395">INDEX($Y$11:$Y$61,A1395)</f>
        <v>5.0955598812786125E-6</v>
      </c>
      <c r="M1395" cm="1">
        <f t="array" ref="M1395">INDEX($Z$11:$Z$61,A1395)</f>
        <v>8.7334663754658438E-7</v>
      </c>
      <c r="N1395">
        <f t="shared" si="134"/>
        <v>2.5247625375534331E-5</v>
      </c>
      <c r="O1395">
        <f t="shared" si="135"/>
        <v>1.1576491706908972E-6</v>
      </c>
      <c r="P1395" cm="1">
        <f t="array" ref="P1395">INDEX($AA$11:$AA$61,A1395)</f>
        <v>1.8178989921591712E-11</v>
      </c>
      <c r="Q1395" cm="1">
        <f t="array" ref="Q1395">INDEX($AB$11:$AB$61,A1395)</f>
        <v>1.0622833407000609</v>
      </c>
      <c r="R1395">
        <f t="shared" si="138"/>
        <v>0.34669859517871898</v>
      </c>
    </row>
    <row r="1396" spans="1:18" x14ac:dyDescent="0.2">
      <c r="A1396" s="2">
        <v>14</v>
      </c>
      <c r="B1396" s="2">
        <v>1386</v>
      </c>
      <c r="C1396" s="2">
        <v>13</v>
      </c>
      <c r="D1396" s="2">
        <v>72</v>
      </c>
      <c r="E1396" s="2">
        <v>286.14999999999998</v>
      </c>
      <c r="F1396" s="2" cm="1">
        <f t="array" ref="F1396">INDEX($V$11:$V$61,A1396)</f>
        <v>1</v>
      </c>
      <c r="G1396" cm="1">
        <f t="array" ref="G1396">INDEX($W$11:$W$61,A1396)</f>
        <v>-1.8306039027864438</v>
      </c>
      <c r="H1396">
        <f t="shared" si="133"/>
        <v>1.0634782044556521</v>
      </c>
      <c r="I1396">
        <f t="shared" si="136"/>
        <v>32029.375025369893</v>
      </c>
      <c r="J1396" cm="1">
        <f t="array" ref="J1396">INDEX($X$11:$X$61,A1396)</f>
        <v>0.97612143953607367</v>
      </c>
      <c r="K1396">
        <f t="shared" si="137"/>
        <v>300.50712208399602</v>
      </c>
      <c r="L1396" cm="1">
        <f t="array" ref="L1396">INDEX($Y$11:$Y$61,A1396)</f>
        <v>5.0955598812786125E-6</v>
      </c>
      <c r="M1396" cm="1">
        <f t="array" ref="M1396">INDEX($Z$11:$Z$61,A1396)</f>
        <v>8.7334663754658438E-7</v>
      </c>
      <c r="N1396">
        <f t="shared" si="134"/>
        <v>2.498623383185341E-5</v>
      </c>
      <c r="O1396">
        <f t="shared" si="135"/>
        <v>1.1734420115397073E-6</v>
      </c>
      <c r="P1396" cm="1">
        <f t="array" ref="P1396">INDEX($AA$11:$AA$61,A1396)</f>
        <v>1.8178989921591712E-11</v>
      </c>
      <c r="Q1396" cm="1">
        <f t="array" ref="Q1396">INDEX($AB$11:$AB$61,A1396)</f>
        <v>1.0622833407000609</v>
      </c>
      <c r="R1396">
        <f t="shared" si="138"/>
        <v>0.34358499460098008</v>
      </c>
    </row>
    <row r="1397" spans="1:18" x14ac:dyDescent="0.2">
      <c r="A1397" s="2">
        <v>14</v>
      </c>
      <c r="B1397" s="2">
        <v>1387</v>
      </c>
      <c r="C1397" s="2">
        <v>13</v>
      </c>
      <c r="D1397" s="2">
        <v>73</v>
      </c>
      <c r="E1397" s="2">
        <v>286.14999999999998</v>
      </c>
      <c r="F1397" s="2" cm="1">
        <f t="array" ref="F1397">INDEX($V$11:$V$61,A1397)</f>
        <v>1</v>
      </c>
      <c r="G1397" cm="1">
        <f t="array" ref="G1397">INDEX($W$11:$W$61,A1397)</f>
        <v>-1.8306039027864438</v>
      </c>
      <c r="H1397">
        <f t="shared" si="133"/>
        <v>1.0782487350730916</v>
      </c>
      <c r="I1397">
        <f t="shared" si="136"/>
        <v>32585.597881452424</v>
      </c>
      <c r="J1397" cm="1">
        <f t="array" ref="J1397">INDEX($X$11:$X$61,A1397)</f>
        <v>0.97612143953607367</v>
      </c>
      <c r="K1397">
        <f t="shared" si="137"/>
        <v>304.55431243225843</v>
      </c>
      <c r="L1397" cm="1">
        <f t="array" ref="L1397">INDEX($Y$11:$Y$61,A1397)</f>
        <v>5.0955598812786125E-6</v>
      </c>
      <c r="M1397" cm="1">
        <f t="array" ref="M1397">INDEX($Z$11:$Z$61,A1397)</f>
        <v>8.7334663754658438E-7</v>
      </c>
      <c r="N1397">
        <f t="shared" si="134"/>
        <v>2.4726873528999833E-5</v>
      </c>
      <c r="O1397">
        <f t="shared" si="135"/>
        <v>1.1892344022743096E-6</v>
      </c>
      <c r="P1397" cm="1">
        <f t="array" ref="P1397">INDEX($AA$11:$AA$61,A1397)</f>
        <v>1.8178989921591712E-11</v>
      </c>
      <c r="Q1397" cm="1">
        <f t="array" ref="Q1397">INDEX($AB$11:$AB$61,A1397)</f>
        <v>1.0622833407000609</v>
      </c>
      <c r="R1397">
        <f t="shared" si="138"/>
        <v>0.34049584166612024</v>
      </c>
    </row>
    <row r="1398" spans="1:18" x14ac:dyDescent="0.2">
      <c r="A1398" s="2">
        <v>14</v>
      </c>
      <c r="B1398" s="2">
        <v>1388</v>
      </c>
      <c r="C1398" s="2">
        <v>13</v>
      </c>
      <c r="D1398" s="2">
        <v>74</v>
      </c>
      <c r="E1398" s="2">
        <v>286.14999999999998</v>
      </c>
      <c r="F1398" s="2" cm="1">
        <f t="array" ref="F1398">INDEX($V$11:$V$61,A1398)</f>
        <v>1</v>
      </c>
      <c r="G1398" cm="1">
        <f t="array" ref="G1398">INDEX($W$11:$W$61,A1398)</f>
        <v>-1.8306039027864438</v>
      </c>
      <c r="H1398">
        <f t="shared" si="133"/>
        <v>1.0930192656905313</v>
      </c>
      <c r="I1398">
        <f t="shared" si="136"/>
        <v>33142.627066275651</v>
      </c>
      <c r="J1398" cm="1">
        <f t="array" ref="J1398">INDEX($X$11:$X$61,A1398)</f>
        <v>0.97612143953607367</v>
      </c>
      <c r="K1398">
        <f t="shared" si="137"/>
        <v>308.60150278052095</v>
      </c>
      <c r="L1398" cm="1">
        <f t="array" ref="L1398">INDEX($Y$11:$Y$61,A1398)</f>
        <v>5.0955598812786125E-6</v>
      </c>
      <c r="M1398" cm="1">
        <f t="array" ref="M1398">INDEX($Z$11:$Z$61,A1398)</f>
        <v>8.7334663754658438E-7</v>
      </c>
      <c r="N1398">
        <f t="shared" si="134"/>
        <v>2.4469729570536019E-5</v>
      </c>
      <c r="O1398">
        <f t="shared" si="135"/>
        <v>1.2050263368471663E-6</v>
      </c>
      <c r="P1398" cm="1">
        <f t="array" ref="P1398">INDEX($AA$11:$AA$61,A1398)</f>
        <v>1.8178989921591712E-11</v>
      </c>
      <c r="Q1398" cm="1">
        <f t="array" ref="Q1398">INDEX($AB$11:$AB$61,A1398)</f>
        <v>1.0622833407000609</v>
      </c>
      <c r="R1398">
        <f t="shared" si="138"/>
        <v>0.33743336431888504</v>
      </c>
    </row>
    <row r="1399" spans="1:18" x14ac:dyDescent="0.2">
      <c r="A1399" s="2">
        <v>14</v>
      </c>
      <c r="B1399" s="2">
        <v>1389</v>
      </c>
      <c r="C1399" s="2">
        <v>13</v>
      </c>
      <c r="D1399" s="2">
        <v>75</v>
      </c>
      <c r="E1399" s="2">
        <v>286.14999999999998</v>
      </c>
      <c r="F1399" s="2" cm="1">
        <f t="array" ref="F1399">INDEX($V$11:$V$61,A1399)</f>
        <v>1</v>
      </c>
      <c r="G1399" cm="1">
        <f t="array" ref="G1399">INDEX($W$11:$W$61,A1399)</f>
        <v>-1.8306039027864438</v>
      </c>
      <c r="H1399">
        <f t="shared" si="133"/>
        <v>1.1077897963079708</v>
      </c>
      <c r="I1399">
        <f t="shared" si="136"/>
        <v>33700.438740799458</v>
      </c>
      <c r="J1399" cm="1">
        <f t="array" ref="J1399">INDEX($X$11:$X$61,A1399)</f>
        <v>0.97612143953607367</v>
      </c>
      <c r="K1399">
        <f t="shared" si="137"/>
        <v>312.64869312878335</v>
      </c>
      <c r="L1399" cm="1">
        <f t="array" ref="L1399">INDEX($Y$11:$Y$61,A1399)</f>
        <v>5.0955598812786125E-6</v>
      </c>
      <c r="M1399" cm="1">
        <f t="array" ref="M1399">INDEX($Z$11:$Z$61,A1399)</f>
        <v>8.7334663754658438E-7</v>
      </c>
      <c r="N1399">
        <f t="shared" si="134"/>
        <v>2.421496358550031E-5</v>
      </c>
      <c r="O1399">
        <f t="shared" si="135"/>
        <v>1.2208178092113217E-6</v>
      </c>
      <c r="P1399" cm="1">
        <f t="array" ref="P1399">INDEX($AA$11:$AA$61,A1399)</f>
        <v>1.8178989921591712E-11</v>
      </c>
      <c r="Q1399" cm="1">
        <f t="array" ref="Q1399">INDEX($AB$11:$AB$61,A1399)</f>
        <v>1.0622833407000609</v>
      </c>
      <c r="R1399">
        <f t="shared" si="138"/>
        <v>0.3343995079582141</v>
      </c>
    </row>
    <row r="1400" spans="1:18" x14ac:dyDescent="0.2">
      <c r="A1400" s="2">
        <v>14</v>
      </c>
      <c r="B1400" s="2">
        <v>1390</v>
      </c>
      <c r="C1400" s="2">
        <v>13</v>
      </c>
      <c r="D1400" s="2">
        <v>76</v>
      </c>
      <c r="E1400" s="2">
        <v>286.14999999999998</v>
      </c>
      <c r="F1400" s="2" cm="1">
        <f t="array" ref="F1400">INDEX($V$11:$V$61,A1400)</f>
        <v>1</v>
      </c>
      <c r="G1400" cm="1">
        <f t="array" ref="G1400">INDEX($W$11:$W$61,A1400)</f>
        <v>-1.8306039027864438</v>
      </c>
      <c r="H1400">
        <f t="shared" si="133"/>
        <v>1.1225603269254105</v>
      </c>
      <c r="I1400">
        <f t="shared" si="136"/>
        <v>34259.009996545341</v>
      </c>
      <c r="J1400" cm="1">
        <f t="array" ref="J1400">INDEX($X$11:$X$61,A1400)</f>
        <v>0.97612143953607367</v>
      </c>
      <c r="K1400">
        <f t="shared" si="137"/>
        <v>316.69588347704575</v>
      </c>
      <c r="L1400" cm="1">
        <f t="array" ref="L1400">INDEX($Y$11:$Y$61,A1400)</f>
        <v>5.0955598812786125E-6</v>
      </c>
      <c r="M1400" cm="1">
        <f t="array" ref="M1400">INDEX($Z$11:$Z$61,A1400)</f>
        <v>8.7334663754658438E-7</v>
      </c>
      <c r="N1400">
        <f t="shared" si="134"/>
        <v>2.3962715856119755E-5</v>
      </c>
      <c r="O1400">
        <f t="shared" si="135"/>
        <v>1.2366088133204114E-6</v>
      </c>
      <c r="P1400" cm="1">
        <f t="array" ref="P1400">INDEX($AA$11:$AA$61,A1400)</f>
        <v>1.8178989921591712E-11</v>
      </c>
      <c r="Q1400" cm="1">
        <f t="array" ref="Q1400">INDEX($AB$11:$AB$61,A1400)</f>
        <v>1.0622833407000609</v>
      </c>
      <c r="R1400">
        <f t="shared" si="138"/>
        <v>0.33139596104697555</v>
      </c>
    </row>
    <row r="1401" spans="1:18" x14ac:dyDescent="0.2">
      <c r="A1401" s="2">
        <v>14</v>
      </c>
      <c r="B1401" s="2">
        <v>1391</v>
      </c>
      <c r="C1401" s="2">
        <v>13</v>
      </c>
      <c r="D1401" s="2">
        <v>77</v>
      </c>
      <c r="E1401" s="2">
        <v>286.14999999999998</v>
      </c>
      <c r="F1401" s="2" cm="1">
        <f t="array" ref="F1401">INDEX($V$11:$V$61,A1401)</f>
        <v>1</v>
      </c>
      <c r="G1401" cm="1">
        <f t="array" ref="G1401">INDEX($W$11:$W$61,A1401)</f>
        <v>-1.8306039027864438</v>
      </c>
      <c r="H1401">
        <f t="shared" si="133"/>
        <v>1.1373308575428502</v>
      </c>
      <c r="I1401">
        <f t="shared" si="136"/>
        <v>34818.31881062936</v>
      </c>
      <c r="J1401" cm="1">
        <f t="array" ref="J1401">INDEX($X$11:$X$61,A1401)</f>
        <v>0.97612143953607367</v>
      </c>
      <c r="K1401">
        <f t="shared" si="137"/>
        <v>320.74307382530827</v>
      </c>
      <c r="L1401" cm="1">
        <f t="array" ref="L1401">INDEX($Y$11:$Y$61,A1401)</f>
        <v>5.0955598812786125E-6</v>
      </c>
      <c r="M1401" cm="1">
        <f t="array" ref="M1401">INDEX($Z$11:$Z$61,A1401)</f>
        <v>8.7334663754658438E-7</v>
      </c>
      <c r="N1401">
        <f t="shared" si="134"/>
        <v>2.3713107275104244E-5</v>
      </c>
      <c r="O1401">
        <f t="shared" si="135"/>
        <v>1.2523993431286697E-6</v>
      </c>
      <c r="P1401" cm="1">
        <f t="array" ref="P1401">INDEX($AA$11:$AA$61,A1401)</f>
        <v>1.8178989921591712E-11</v>
      </c>
      <c r="Q1401" cm="1">
        <f t="array" ref="Q1401">INDEX($AB$11:$AB$61,A1401)</f>
        <v>1.0622833407000609</v>
      </c>
      <c r="R1401">
        <f t="shared" si="138"/>
        <v>0.32842417867049484</v>
      </c>
    </row>
    <row r="1402" spans="1:18" x14ac:dyDescent="0.2">
      <c r="A1402" s="2">
        <v>14</v>
      </c>
      <c r="B1402" s="2">
        <v>1392</v>
      </c>
      <c r="C1402" s="2">
        <v>13</v>
      </c>
      <c r="D1402" s="2">
        <v>78</v>
      </c>
      <c r="E1402" s="2">
        <v>286.14999999999998</v>
      </c>
      <c r="F1402" s="2" cm="1">
        <f t="array" ref="F1402">INDEX($V$11:$V$61,A1402)</f>
        <v>1</v>
      </c>
      <c r="G1402" cm="1">
        <f t="array" ref="G1402">INDEX($W$11:$W$61,A1402)</f>
        <v>-1.8306039027864438</v>
      </c>
      <c r="H1402">
        <f t="shared" si="133"/>
        <v>1.1521013881602897</v>
      </c>
      <c r="I1402">
        <f t="shared" si="136"/>
        <v>35378.344003377686</v>
      </c>
      <c r="J1402" cm="1">
        <f t="array" ref="J1402">INDEX($X$11:$X$61,A1402)</f>
        <v>0.97612143953607367</v>
      </c>
      <c r="K1402">
        <f t="shared" si="137"/>
        <v>324.79026417357068</v>
      </c>
      <c r="L1402" cm="1">
        <f t="array" ref="L1402">INDEX($Y$11:$Y$61,A1402)</f>
        <v>5.0955598812786125E-6</v>
      </c>
      <c r="M1402" cm="1">
        <f t="array" ref="M1402">INDEX($Z$11:$Z$61,A1402)</f>
        <v>8.7334663754658438E-7</v>
      </c>
      <c r="N1402">
        <f t="shared" si="134"/>
        <v>2.3466241143898749E-5</v>
      </c>
      <c r="O1402">
        <f t="shared" si="135"/>
        <v>1.2681893925909353E-6</v>
      </c>
      <c r="P1402" cm="1">
        <f t="array" ref="P1402">INDEX($AA$11:$AA$61,A1402)</f>
        <v>1.8178989921591712E-11</v>
      </c>
      <c r="Q1402" cm="1">
        <f t="array" ref="Q1402">INDEX($AB$11:$AB$61,A1402)</f>
        <v>1.0622833407000609</v>
      </c>
      <c r="R1402">
        <f t="shared" si="138"/>
        <v>0.32548540418081173</v>
      </c>
    </row>
    <row r="1403" spans="1:18" x14ac:dyDescent="0.2">
      <c r="A1403" s="2">
        <v>14</v>
      </c>
      <c r="B1403" s="2">
        <v>1393</v>
      </c>
      <c r="C1403" s="2">
        <v>13</v>
      </c>
      <c r="D1403" s="2">
        <v>79</v>
      </c>
      <c r="E1403" s="2">
        <v>286.14999999999998</v>
      </c>
      <c r="F1403" s="2" cm="1">
        <f t="array" ref="F1403">INDEX($V$11:$V$61,A1403)</f>
        <v>1</v>
      </c>
      <c r="G1403" cm="1">
        <f t="array" ref="G1403">INDEX($W$11:$W$61,A1403)</f>
        <v>-1.8306039027864438</v>
      </c>
      <c r="H1403">
        <f t="shared" si="133"/>
        <v>1.1668719187777294</v>
      </c>
      <c r="I1403">
        <f t="shared" si="136"/>
        <v>35939.065198353368</v>
      </c>
      <c r="J1403" cm="1">
        <f t="array" ref="J1403">INDEX($X$11:$X$61,A1403)</f>
        <v>0.97612143953607367</v>
      </c>
      <c r="K1403">
        <f t="shared" si="137"/>
        <v>328.83745452183319</v>
      </c>
      <c r="L1403" cm="1">
        <f t="array" ref="L1403">INDEX($Y$11:$Y$61,A1403)</f>
        <v>5.0955598812786125E-6</v>
      </c>
      <c r="M1403" cm="1">
        <f t="array" ref="M1403">INDEX($Z$11:$Z$61,A1403)</f>
        <v>8.7334663754658438E-7</v>
      </c>
      <c r="N1403">
        <f t="shared" si="134"/>
        <v>2.322220482291342E-5</v>
      </c>
      <c r="O1403">
        <f t="shared" si="135"/>
        <v>1.2839789556626628E-6</v>
      </c>
      <c r="P1403" cm="1">
        <f t="array" ref="P1403">INDEX($AA$11:$AA$61,A1403)</f>
        <v>1.8178989921591712E-11</v>
      </c>
      <c r="Q1403" cm="1">
        <f t="array" ref="Q1403">INDEX($AB$11:$AB$61,A1403)</f>
        <v>1.0622833407000609</v>
      </c>
      <c r="R1403">
        <f t="shared" si="138"/>
        <v>0.32258068905930209</v>
      </c>
    </row>
    <row r="1404" spans="1:18" x14ac:dyDescent="0.2">
      <c r="A1404" s="2">
        <v>14</v>
      </c>
      <c r="B1404" s="2">
        <v>1394</v>
      </c>
      <c r="C1404" s="2">
        <v>13</v>
      </c>
      <c r="D1404" s="2">
        <v>80</v>
      </c>
      <c r="E1404" s="2">
        <v>286.14999999999998</v>
      </c>
      <c r="F1404" s="2" cm="1">
        <f t="array" ref="F1404">INDEX($V$11:$V$61,A1404)</f>
        <v>1</v>
      </c>
      <c r="G1404" cm="1">
        <f t="array" ref="G1404">INDEX($W$11:$W$61,A1404)</f>
        <v>-1.8306039027864438</v>
      </c>
      <c r="H1404">
        <f t="shared" si="133"/>
        <v>1.1816424493951689</v>
      </c>
      <c r="I1404">
        <f t="shared" si="136"/>
        <v>36500.462784635514</v>
      </c>
      <c r="J1404" cm="1">
        <f t="array" ref="J1404">INDEX($X$11:$X$61,A1404)</f>
        <v>0.97612143953607367</v>
      </c>
      <c r="K1404">
        <f t="shared" si="137"/>
        <v>332.8846448700956</v>
      </c>
      <c r="L1404" cm="1">
        <f t="array" ref="L1404">INDEX($Y$11:$Y$61,A1404)</f>
        <v>5.0955598812786125E-6</v>
      </c>
      <c r="M1404" cm="1">
        <f t="array" ref="M1404">INDEX($Z$11:$Z$61,A1404)</f>
        <v>8.7334663754658438E-7</v>
      </c>
      <c r="N1404">
        <f t="shared" si="134"/>
        <v>2.298107124431674E-5</v>
      </c>
      <c r="O1404">
        <f t="shared" si="135"/>
        <v>1.2997680262999266E-6</v>
      </c>
      <c r="P1404" cm="1">
        <f t="array" ref="P1404">INDEX($AA$11:$AA$61,A1404)</f>
        <v>1.8178989921591712E-11</v>
      </c>
      <c r="Q1404" cm="1">
        <f t="array" ref="Q1404">INDEX($AB$11:$AB$61,A1404)</f>
        <v>1.0622833407000609</v>
      </c>
      <c r="R1404">
        <f t="shared" si="138"/>
        <v>0.31971091112507094</v>
      </c>
    </row>
    <row r="1405" spans="1:18" x14ac:dyDescent="0.2">
      <c r="A1405" s="2">
        <v>14</v>
      </c>
      <c r="B1405" s="2">
        <v>1395</v>
      </c>
      <c r="C1405" s="2">
        <v>13</v>
      </c>
      <c r="D1405" s="2">
        <v>81</v>
      </c>
      <c r="E1405" s="2">
        <v>286.14999999999998</v>
      </c>
      <c r="F1405" s="2" cm="1">
        <f t="array" ref="F1405">INDEX($V$11:$V$61,A1405)</f>
        <v>1</v>
      </c>
      <c r="G1405" cm="1">
        <f t="array" ref="G1405">INDEX($W$11:$W$61,A1405)</f>
        <v>-1.8306039027864438</v>
      </c>
      <c r="H1405">
        <f t="shared" si="133"/>
        <v>1.1964129800126087</v>
      </c>
      <c r="I1405">
        <f t="shared" si="136"/>
        <v>37062.517881204592</v>
      </c>
      <c r="J1405" cm="1">
        <f t="array" ref="J1405">INDEX($X$11:$X$61,A1405)</f>
        <v>0.97612143953607367</v>
      </c>
      <c r="K1405">
        <f t="shared" si="137"/>
        <v>336.93183521835806</v>
      </c>
      <c r="L1405" cm="1">
        <f t="array" ref="L1405">INDEX($Y$11:$Y$61,A1405)</f>
        <v>5.0955598812786125E-6</v>
      </c>
      <c r="M1405" cm="1">
        <f t="array" ref="M1405">INDEX($Z$11:$Z$61,A1405)</f>
        <v>8.7334663754658438E-7</v>
      </c>
      <c r="N1405">
        <f t="shared" si="134"/>
        <v>2.2742900297489107E-5</v>
      </c>
      <c r="O1405">
        <f t="shared" si="135"/>
        <v>1.3155565984594314E-6</v>
      </c>
      <c r="P1405" cm="1">
        <f t="array" ref="P1405">INDEX($AA$11:$AA$61,A1405)</f>
        <v>1.8178989921591712E-11</v>
      </c>
      <c r="Q1405" cm="1">
        <f t="array" ref="Q1405">INDEX($AB$11:$AB$61,A1405)</f>
        <v>1.0622833407000609</v>
      </c>
      <c r="R1405">
        <f t="shared" si="138"/>
        <v>0.31687679121065171</v>
      </c>
    </row>
    <row r="1406" spans="1:18" x14ac:dyDescent="0.2">
      <c r="A1406" s="2">
        <v>14</v>
      </c>
      <c r="B1406" s="2">
        <v>1396</v>
      </c>
      <c r="C1406" s="2">
        <v>13</v>
      </c>
      <c r="D1406" s="2">
        <v>82</v>
      </c>
      <c r="E1406" s="2">
        <v>286.14999999999998</v>
      </c>
      <c r="F1406" s="2" cm="1">
        <f t="array" ref="F1406">INDEX($V$11:$V$61,A1406)</f>
        <v>1</v>
      </c>
      <c r="G1406" cm="1">
        <f t="array" ref="G1406">INDEX($W$11:$W$61,A1406)</f>
        <v>-1.8306039027864438</v>
      </c>
      <c r="H1406">
        <f t="shared" si="133"/>
        <v>1.2111835106300481</v>
      </c>
      <c r="I1406">
        <f t="shared" si="136"/>
        <v>37625.212303297565</v>
      </c>
      <c r="J1406" cm="1">
        <f t="array" ref="J1406">INDEX($X$11:$X$61,A1406)</f>
        <v>0.97612143953607367</v>
      </c>
      <c r="K1406">
        <f t="shared" si="137"/>
        <v>340.97902556662046</v>
      </c>
      <c r="L1406" cm="1">
        <f t="array" ref="L1406">INDEX($Y$11:$Y$61,A1406)</f>
        <v>5.0955598812786125E-6</v>
      </c>
      <c r="M1406" cm="1">
        <f t="array" ref="M1406">INDEX($Z$11:$Z$61,A1406)</f>
        <v>8.7334663754658438E-7</v>
      </c>
      <c r="N1406">
        <f t="shared" si="134"/>
        <v>2.2507740096713657E-5</v>
      </c>
      <c r="O1406">
        <f t="shared" si="135"/>
        <v>1.3313446660985179E-6</v>
      </c>
      <c r="P1406" cm="1">
        <f t="array" ref="P1406">INDEX($AA$11:$AA$61,A1406)</f>
        <v>1.8178989921591712E-11</v>
      </c>
      <c r="Q1406" cm="1">
        <f t="array" ref="Q1406">INDEX($AB$11:$AB$61,A1406)</f>
        <v>1.0622833407000609</v>
      </c>
      <c r="R1406">
        <f t="shared" si="138"/>
        <v>0.31407890842028052</v>
      </c>
    </row>
    <row r="1407" spans="1:18" x14ac:dyDescent="0.2">
      <c r="A1407" s="2">
        <v>14</v>
      </c>
      <c r="B1407" s="2">
        <v>1397</v>
      </c>
      <c r="C1407" s="2">
        <v>13</v>
      </c>
      <c r="D1407" s="2">
        <v>83</v>
      </c>
      <c r="E1407" s="2">
        <v>286.14999999999998</v>
      </c>
      <c r="F1407" s="2" cm="1">
        <f t="array" ref="F1407">INDEX($V$11:$V$61,A1407)</f>
        <v>1</v>
      </c>
      <c r="G1407" cm="1">
        <f t="array" ref="G1407">INDEX($W$11:$W$61,A1407)</f>
        <v>-1.8306039027864438</v>
      </c>
      <c r="H1407">
        <f t="shared" si="133"/>
        <v>1.2259540412474879</v>
      </c>
      <c r="I1407">
        <f t="shared" si="136"/>
        <v>38188.528530607153</v>
      </c>
      <c r="J1407" cm="1">
        <f t="array" ref="J1407">INDEX($X$11:$X$61,A1407)</f>
        <v>0.97612143953607367</v>
      </c>
      <c r="K1407">
        <f t="shared" si="137"/>
        <v>345.02621591488293</v>
      </c>
      <c r="L1407" cm="1">
        <f t="array" ref="L1407">INDEX($Y$11:$Y$61,A1407)</f>
        <v>5.0955598812786125E-6</v>
      </c>
      <c r="M1407" cm="1">
        <f t="array" ref="M1407">INDEX($Z$11:$Z$61,A1407)</f>
        <v>8.7334663754658438E-7</v>
      </c>
      <c r="N1407">
        <f t="shared" si="134"/>
        <v>2.2275628140141754E-5</v>
      </c>
      <c r="O1407">
        <f t="shared" si="135"/>
        <v>1.3471322231751722E-6</v>
      </c>
      <c r="P1407" cm="1">
        <f t="array" ref="P1407">INDEX($AA$11:$AA$61,A1407)</f>
        <v>1.8178989921591712E-11</v>
      </c>
      <c r="Q1407" cm="1">
        <f t="array" ref="Q1407">INDEX($AB$11:$AB$61,A1407)</f>
        <v>1.0622833407000609</v>
      </c>
      <c r="R1407">
        <f t="shared" si="138"/>
        <v>0.31131771407952269</v>
      </c>
    </row>
    <row r="1408" spans="1:18" x14ac:dyDescent="0.2">
      <c r="A1408" s="2">
        <v>14</v>
      </c>
      <c r="B1408" s="2">
        <v>1398</v>
      </c>
      <c r="C1408" s="2">
        <v>13</v>
      </c>
      <c r="D1408" s="2">
        <v>84</v>
      </c>
      <c r="E1408" s="2">
        <v>286.14999999999998</v>
      </c>
      <c r="F1408" s="2" cm="1">
        <f t="array" ref="F1408">INDEX($V$11:$V$61,A1408)</f>
        <v>1</v>
      </c>
      <c r="G1408" cm="1">
        <f t="array" ref="G1408">INDEX($W$11:$W$61,A1408)</f>
        <v>-1.8306039027864438</v>
      </c>
      <c r="H1408">
        <f t="shared" si="133"/>
        <v>1.2407245718649274</v>
      </c>
      <c r="I1408">
        <f t="shared" si="136"/>
        <v>38752.449677208191</v>
      </c>
      <c r="J1408" cm="1">
        <f t="array" ref="J1408">INDEX($X$11:$X$61,A1408)</f>
        <v>0.97612143953607367</v>
      </c>
      <c r="K1408">
        <f t="shared" si="137"/>
        <v>349.07340626314544</v>
      </c>
      <c r="L1408" cm="1">
        <f t="array" ref="L1408">INDEX($Y$11:$Y$61,A1408)</f>
        <v>5.0955598812786125E-6</v>
      </c>
      <c r="M1408" cm="1">
        <f t="array" ref="M1408">INDEX($Z$11:$Z$61,A1408)</f>
        <v>8.7334663754658438E-7</v>
      </c>
      <c r="N1408">
        <f t="shared" si="134"/>
        <v>2.2046592368526307E-5</v>
      </c>
      <c r="O1408">
        <f t="shared" si="135"/>
        <v>1.3629192636480325E-6</v>
      </c>
      <c r="P1408" cm="1">
        <f t="array" ref="P1408">INDEX($AA$11:$AA$61,A1408)</f>
        <v>1.8178989921591712E-11</v>
      </c>
      <c r="Q1408" cm="1">
        <f t="array" ref="Q1408">INDEX($AB$11:$AB$61,A1408)</f>
        <v>1.0622833407000609</v>
      </c>
      <c r="R1408">
        <f t="shared" si="138"/>
        <v>0.3085935444784767</v>
      </c>
    </row>
    <row r="1409" spans="1:18" x14ac:dyDescent="0.2">
      <c r="A1409" s="2">
        <v>14</v>
      </c>
      <c r="B1409" s="2">
        <v>1399</v>
      </c>
      <c r="C1409" s="2">
        <v>13</v>
      </c>
      <c r="D1409" s="2">
        <v>85</v>
      </c>
      <c r="E1409" s="2">
        <v>286.14999999999998</v>
      </c>
      <c r="F1409" s="2" cm="1">
        <f t="array" ref="F1409">INDEX($V$11:$V$61,A1409)</f>
        <v>1</v>
      </c>
      <c r="G1409" cm="1">
        <f t="array" ref="G1409">INDEX($W$11:$W$61,A1409)</f>
        <v>-1.8306039027864438</v>
      </c>
      <c r="H1409">
        <f t="shared" si="133"/>
        <v>1.2554951024823671</v>
      </c>
      <c r="I1409">
        <f t="shared" si="136"/>
        <v>39316.959463102845</v>
      </c>
      <c r="J1409" cm="1">
        <f t="array" ref="J1409">INDEX($X$11:$X$61,A1409)</f>
        <v>0.97612143953607367</v>
      </c>
      <c r="K1409">
        <f t="shared" si="137"/>
        <v>353.12059661140785</v>
      </c>
      <c r="L1409" cm="1">
        <f t="array" ref="L1409">INDEX($Y$11:$Y$61,A1409)</f>
        <v>5.0955598812786125E-6</v>
      </c>
      <c r="M1409" cm="1">
        <f t="array" ref="M1409">INDEX($Z$11:$Z$61,A1409)</f>
        <v>8.7334663754658438E-7</v>
      </c>
      <c r="N1409">
        <f t="shared" si="134"/>
        <v>2.1820652131674685E-5</v>
      </c>
      <c r="O1409">
        <f t="shared" si="135"/>
        <v>1.3787057814763958E-6</v>
      </c>
      <c r="P1409" cm="1">
        <f t="array" ref="P1409">INDEX($AA$11:$AA$61,A1409)</f>
        <v>1.8178989921591712E-11</v>
      </c>
      <c r="Q1409" cm="1">
        <f t="array" ref="Q1409">INDEX($AB$11:$AB$61,A1409)</f>
        <v>1.0622833407000609</v>
      </c>
      <c r="R1409">
        <f t="shared" si="138"/>
        <v>0.30590663250426714</v>
      </c>
    </row>
    <row r="1410" spans="1:18" x14ac:dyDescent="0.2">
      <c r="A1410" s="2">
        <v>14</v>
      </c>
      <c r="B1410" s="2">
        <v>1400</v>
      </c>
      <c r="C1410" s="2">
        <v>13</v>
      </c>
      <c r="D1410" s="2">
        <v>86</v>
      </c>
      <c r="E1410" s="2">
        <v>286.14999999999998</v>
      </c>
      <c r="F1410" s="2" cm="1">
        <f t="array" ref="F1410">INDEX($V$11:$V$61,A1410)</f>
        <v>1</v>
      </c>
      <c r="G1410" cm="1">
        <f t="array" ref="G1410">INDEX($W$11:$W$61,A1410)</f>
        <v>-1.8306039027864438</v>
      </c>
      <c r="H1410">
        <f t="shared" si="133"/>
        <v>1.2702656330998066</v>
      </c>
      <c r="I1410">
        <f t="shared" si="136"/>
        <v>39882.042187283616</v>
      </c>
      <c r="J1410" cm="1">
        <f t="array" ref="J1410">INDEX($X$11:$X$61,A1410)</f>
        <v>0.97612143953607367</v>
      </c>
      <c r="K1410">
        <f t="shared" si="137"/>
        <v>357.16778695967031</v>
      </c>
      <c r="L1410" cm="1">
        <f t="array" ref="L1410">INDEX($Y$11:$Y$61,A1410)</f>
        <v>5.0955598812786125E-6</v>
      </c>
      <c r="M1410" cm="1">
        <f t="array" ref="M1410">INDEX($Z$11:$Z$61,A1410)</f>
        <v>8.7334663754658438E-7</v>
      </c>
      <c r="N1410">
        <f t="shared" si="134"/>
        <v>2.1597819070043293E-5</v>
      </c>
      <c r="O1410">
        <f t="shared" si="135"/>
        <v>1.3944917706202286E-6</v>
      </c>
      <c r="P1410" cm="1">
        <f t="array" ref="P1410">INDEX($AA$11:$AA$61,A1410)</f>
        <v>1.8178989921591712E-11</v>
      </c>
      <c r="Q1410" cm="1">
        <f t="array" ref="Q1410">INDEX($AB$11:$AB$61,A1410)</f>
        <v>1.0622833407000609</v>
      </c>
      <c r="R1410">
        <f t="shared" si="138"/>
        <v>0.30325711825215795</v>
      </c>
    </row>
    <row r="1411" spans="1:18" x14ac:dyDescent="0.2">
      <c r="A1411" s="2">
        <v>14</v>
      </c>
      <c r="B1411" s="2">
        <v>1401</v>
      </c>
      <c r="C1411" s="2">
        <v>13</v>
      </c>
      <c r="D1411" s="2">
        <v>87</v>
      </c>
      <c r="E1411" s="2">
        <v>286.14999999999998</v>
      </c>
      <c r="F1411" s="2" cm="1">
        <f t="array" ref="F1411">INDEX($V$11:$V$61,A1411)</f>
        <v>1</v>
      </c>
      <c r="G1411" cm="1">
        <f t="array" ref="G1411">INDEX($W$11:$W$61,A1411)</f>
        <v>-1.8306039027864438</v>
      </c>
      <c r="H1411">
        <f t="shared" si="133"/>
        <v>1.2850361637172463</v>
      </c>
      <c r="I1411">
        <f t="shared" si="136"/>
        <v>40447.682702220882</v>
      </c>
      <c r="J1411" cm="1">
        <f t="array" ref="J1411">INDEX($X$11:$X$61,A1411)</f>
        <v>0.97612143953607367</v>
      </c>
      <c r="K1411">
        <f t="shared" si="137"/>
        <v>361.21497730793277</v>
      </c>
      <c r="L1411" cm="1">
        <f t="array" ref="L1411">INDEX($Y$11:$Y$61,A1411)</f>
        <v>5.0955598812786125E-6</v>
      </c>
      <c r="M1411" cm="1">
        <f t="array" ref="M1411">INDEX($Z$11:$Z$61,A1411)</f>
        <v>8.7334663754658438E-7</v>
      </c>
      <c r="N1411">
        <f t="shared" si="134"/>
        <v>2.1378097918381612E-5</v>
      </c>
      <c r="O1411">
        <f t="shared" si="135"/>
        <v>1.4102772250401713E-6</v>
      </c>
      <c r="P1411" cm="1">
        <f t="array" ref="P1411">INDEX($AA$11:$AA$61,A1411)</f>
        <v>1.8178989921591712E-11</v>
      </c>
      <c r="Q1411" cm="1">
        <f t="array" ref="Q1411">INDEX($AB$11:$AB$61,A1411)</f>
        <v>1.0622833407000609</v>
      </c>
      <c r="R1411">
        <f t="shared" si="138"/>
        <v>0.30064505869843311</v>
      </c>
    </row>
    <row r="1412" spans="1:18" x14ac:dyDescent="0.2">
      <c r="A1412" s="2">
        <v>14</v>
      </c>
      <c r="B1412" s="2">
        <v>1402</v>
      </c>
      <c r="C1412" s="2">
        <v>13</v>
      </c>
      <c r="D1412" s="2">
        <v>88</v>
      </c>
      <c r="E1412" s="2">
        <v>286.14999999999998</v>
      </c>
      <c r="F1412" s="2" cm="1">
        <f t="array" ref="F1412">INDEX($V$11:$V$61,A1412)</f>
        <v>1</v>
      </c>
      <c r="G1412" cm="1">
        <f t="array" ref="G1412">INDEX($W$11:$W$61,A1412)</f>
        <v>-1.8306039027864438</v>
      </c>
      <c r="H1412">
        <f t="shared" si="133"/>
        <v>1.2998066943346858</v>
      </c>
      <c r="I1412">
        <f t="shared" si="136"/>
        <v>41013.866389687442</v>
      </c>
      <c r="J1412" cm="1">
        <f t="array" ref="J1412">INDEX($X$11:$X$61,A1412)</f>
        <v>0.97612143953607367</v>
      </c>
      <c r="K1412">
        <f t="shared" si="137"/>
        <v>365.26216765619523</v>
      </c>
      <c r="L1412" cm="1">
        <f t="array" ref="L1412">INDEX($Y$11:$Y$61,A1412)</f>
        <v>5.0955598812786125E-6</v>
      </c>
      <c r="M1412" cm="1">
        <f t="array" ref="M1412">INDEX($Z$11:$Z$61,A1412)</f>
        <v>8.7334663754658438E-7</v>
      </c>
      <c r="N1412">
        <f t="shared" si="134"/>
        <v>2.1161487237839911E-5</v>
      </c>
      <c r="O1412">
        <f t="shared" si="135"/>
        <v>1.426062138697548E-6</v>
      </c>
      <c r="P1412" cm="1">
        <f t="array" ref="P1412">INDEX($AA$11:$AA$61,A1412)</f>
        <v>1.8178989921591712E-11</v>
      </c>
      <c r="Q1412" cm="1">
        <f t="array" ref="Q1412">INDEX($AB$11:$AB$61,A1412)</f>
        <v>1.0622833407000609</v>
      </c>
      <c r="R1412">
        <f t="shared" si="138"/>
        <v>0.29807043651224541</v>
      </c>
    </row>
    <row r="1413" spans="1:18" x14ac:dyDescent="0.2">
      <c r="A1413" s="2">
        <v>14</v>
      </c>
      <c r="B1413" s="2">
        <v>1403</v>
      </c>
      <c r="C1413" s="2">
        <v>13</v>
      </c>
      <c r="D1413" s="2">
        <v>89</v>
      </c>
      <c r="E1413" s="2">
        <v>286.14999999999998</v>
      </c>
      <c r="F1413" s="2" cm="1">
        <f t="array" ref="F1413">INDEX($V$11:$V$61,A1413)</f>
        <v>1</v>
      </c>
      <c r="G1413" cm="1">
        <f t="array" ref="G1413">INDEX($W$11:$W$61,A1413)</f>
        <v>-1.8306039027864438</v>
      </c>
      <c r="H1413">
        <f t="shared" si="133"/>
        <v>1.3145772249521255</v>
      </c>
      <c r="I1413">
        <f t="shared" si="136"/>
        <v>41580.579137839508</v>
      </c>
      <c r="J1413" cm="1">
        <f t="array" ref="J1413">INDEX($X$11:$X$61,A1413)</f>
        <v>0.97612143953607367</v>
      </c>
      <c r="K1413">
        <f t="shared" si="137"/>
        <v>369.30935800445764</v>
      </c>
      <c r="L1413" cm="1">
        <f t="array" ref="L1413">INDEX($Y$11:$Y$61,A1413)</f>
        <v>5.0955598812786125E-6</v>
      </c>
      <c r="M1413" cm="1">
        <f t="array" ref="M1413">INDEX($Z$11:$Z$61,A1413)</f>
        <v>8.7334663754658438E-7</v>
      </c>
      <c r="N1413">
        <f t="shared" si="134"/>
        <v>2.0947980082483261E-5</v>
      </c>
      <c r="O1413">
        <f t="shared" si="135"/>
        <v>1.441846505554373E-6</v>
      </c>
      <c r="P1413" cm="1">
        <f t="array" ref="P1413">INDEX($AA$11:$AA$61,A1413)</f>
        <v>1.8178989921591712E-11</v>
      </c>
      <c r="Q1413" cm="1">
        <f t="array" ref="Q1413">INDEX($AB$11:$AB$61,A1413)</f>
        <v>1.0622833407000609</v>
      </c>
      <c r="R1413">
        <f t="shared" si="138"/>
        <v>0.29553316807796176</v>
      </c>
    </row>
    <row r="1414" spans="1:18" x14ac:dyDescent="0.2">
      <c r="A1414" s="2">
        <v>14</v>
      </c>
      <c r="B1414" s="2">
        <v>1404</v>
      </c>
      <c r="C1414" s="2">
        <v>13</v>
      </c>
      <c r="D1414" s="2">
        <v>90</v>
      </c>
      <c r="E1414" s="2">
        <v>286.14999999999998</v>
      </c>
      <c r="F1414" s="2" cm="1">
        <f t="array" ref="F1414">INDEX($V$11:$V$61,A1414)</f>
        <v>1</v>
      </c>
      <c r="G1414" cm="1">
        <f t="array" ref="G1414">INDEX($W$11:$W$61,A1414)</f>
        <v>-1.8306039027864438</v>
      </c>
      <c r="H1414">
        <f t="shared" si="133"/>
        <v>1.3293477555695652</v>
      </c>
      <c r="I1414">
        <f t="shared" si="136"/>
        <v>42147.807319478088</v>
      </c>
      <c r="J1414" cm="1">
        <f t="array" ref="J1414">INDEX($X$11:$X$61,A1414)</f>
        <v>0.97612143953607367</v>
      </c>
      <c r="K1414">
        <f t="shared" si="137"/>
        <v>373.3565483527201</v>
      </c>
      <c r="L1414" cm="1">
        <f t="array" ref="L1414">INDEX($Y$11:$Y$61,A1414)</f>
        <v>5.0955598812786125E-6</v>
      </c>
      <c r="M1414" cm="1">
        <f t="array" ref="M1414">INDEX($Z$11:$Z$61,A1414)</f>
        <v>8.7334663754658438E-7</v>
      </c>
      <c r="N1414">
        <f t="shared" si="134"/>
        <v>2.0737564605708037E-5</v>
      </c>
      <c r="O1414">
        <f t="shared" si="135"/>
        <v>1.4576303195733602E-6</v>
      </c>
      <c r="P1414" cm="1">
        <f t="array" ref="P1414">INDEX($AA$11:$AA$61,A1414)</f>
        <v>1.8178989921591712E-11</v>
      </c>
      <c r="Q1414" cm="1">
        <f t="array" ref="Q1414">INDEX($AB$11:$AB$61,A1414)</f>
        <v>1.0622833407000609</v>
      </c>
      <c r="R1414">
        <f t="shared" si="138"/>
        <v>0.29303311079415906</v>
      </c>
    </row>
    <row r="1415" spans="1:18" x14ac:dyDescent="0.2">
      <c r="A1415" s="2">
        <v>14</v>
      </c>
      <c r="B1415" s="2">
        <v>1405</v>
      </c>
      <c r="C1415" s="2">
        <v>13</v>
      </c>
      <c r="D1415" s="2">
        <v>91</v>
      </c>
      <c r="E1415" s="2">
        <v>286.14999999999998</v>
      </c>
      <c r="F1415" s="2" cm="1">
        <f t="array" ref="F1415">INDEX($V$11:$V$61,A1415)</f>
        <v>1</v>
      </c>
      <c r="G1415" cm="1">
        <f t="array" ref="G1415">INDEX($W$11:$W$61,A1415)</f>
        <v>-1.8306039027864438</v>
      </c>
      <c r="H1415">
        <f t="shared" si="133"/>
        <v>1.3441182861870047</v>
      </c>
      <c r="I1415">
        <f t="shared" si="136"/>
        <v>42715.537771420917</v>
      </c>
      <c r="J1415" cm="1">
        <f t="array" ref="J1415">INDEX($X$11:$X$61,A1415)</f>
        <v>0.97612143953607367</v>
      </c>
      <c r="K1415">
        <f t="shared" si="137"/>
        <v>377.40373870098256</v>
      </c>
      <c r="L1415" cm="1">
        <f t="array" ref="L1415">INDEX($Y$11:$Y$61,A1415)</f>
        <v>5.0955598812786125E-6</v>
      </c>
      <c r="M1415" cm="1">
        <f t="array" ref="M1415">INDEX($Z$11:$Z$61,A1415)</f>
        <v>8.7334663754658438E-7</v>
      </c>
      <c r="N1415">
        <f t="shared" si="134"/>
        <v>2.0530224611634794E-5</v>
      </c>
      <c r="O1415">
        <f t="shared" si="135"/>
        <v>1.4734135747179276E-6</v>
      </c>
      <c r="P1415" cm="1">
        <f t="array" ref="P1415">INDEX($AA$11:$AA$61,A1415)</f>
        <v>1.8178989921591712E-11</v>
      </c>
      <c r="Q1415" cm="1">
        <f t="array" ref="Q1415">INDEX($AB$11:$AB$61,A1415)</f>
        <v>1.0622833407000609</v>
      </c>
      <c r="R1415">
        <f t="shared" si="138"/>
        <v>0.29057006971033894</v>
      </c>
    </row>
    <row r="1416" spans="1:18" x14ac:dyDescent="0.2">
      <c r="A1416" s="2">
        <v>14</v>
      </c>
      <c r="B1416" s="2">
        <v>1406</v>
      </c>
      <c r="C1416" s="2">
        <v>13</v>
      </c>
      <c r="D1416" s="2">
        <v>92</v>
      </c>
      <c r="E1416" s="2">
        <v>286.14999999999998</v>
      </c>
      <c r="F1416" s="2" cm="1">
        <f t="array" ref="F1416">INDEX($V$11:$V$61,A1416)</f>
        <v>1</v>
      </c>
      <c r="G1416" cm="1">
        <f t="array" ref="G1416">INDEX($W$11:$W$61,A1416)</f>
        <v>-1.8306039027864438</v>
      </c>
      <c r="H1416">
        <f t="shared" si="133"/>
        <v>1.3588888168044444</v>
      </c>
      <c r="I1416">
        <f t="shared" si="136"/>
        <v>43283.757774918944</v>
      </c>
      <c r="J1416" cm="1">
        <f t="array" ref="J1416">INDEX($X$11:$X$61,A1416)</f>
        <v>0.97612143953607367</v>
      </c>
      <c r="K1416">
        <f t="shared" si="137"/>
        <v>381.45092904924502</v>
      </c>
      <c r="L1416" cm="1">
        <f t="array" ref="L1416">INDEX($Y$11:$Y$61,A1416)</f>
        <v>5.0955598812786125E-6</v>
      </c>
      <c r="M1416" cm="1">
        <f t="array" ref="M1416">INDEX($Z$11:$Z$61,A1416)</f>
        <v>8.7334663754658438E-7</v>
      </c>
      <c r="N1416">
        <f t="shared" si="134"/>
        <v>2.0325940056155693E-5</v>
      </c>
      <c r="O1416">
        <f t="shared" si="135"/>
        <v>1.4891962649522085E-6</v>
      </c>
      <c r="P1416" cm="1">
        <f t="array" ref="P1416">INDEX($AA$11:$AA$61,A1416)</f>
        <v>1.8178989921591712E-11</v>
      </c>
      <c r="Q1416" cm="1">
        <f t="array" ref="Q1416">INDEX($AB$11:$AB$61,A1416)</f>
        <v>1.0622833407000609</v>
      </c>
      <c r="R1416">
        <f t="shared" si="138"/>
        <v>0.28814380355767311</v>
      </c>
    </row>
    <row r="1417" spans="1:18" x14ac:dyDescent="0.2">
      <c r="A1417" s="2">
        <v>14</v>
      </c>
      <c r="B1417" s="2">
        <v>1407</v>
      </c>
      <c r="C1417" s="2">
        <v>13</v>
      </c>
      <c r="D1417" s="2">
        <v>93</v>
      </c>
      <c r="E1417" s="2">
        <v>286.14999999999998</v>
      </c>
      <c r="F1417" s="2" cm="1">
        <f t="array" ref="F1417">INDEX($V$11:$V$61,A1417)</f>
        <v>1</v>
      </c>
      <c r="G1417" cm="1">
        <f t="array" ref="G1417">INDEX($W$11:$W$61,A1417)</f>
        <v>-1.8306039027864438</v>
      </c>
      <c r="H1417">
        <f t="shared" si="133"/>
        <v>1.3736593474218839</v>
      </c>
      <c r="I1417">
        <f t="shared" si="136"/>
        <v>43852.455037056403</v>
      </c>
      <c r="J1417" cm="1">
        <f t="array" ref="J1417">INDEX($X$11:$X$61,A1417)</f>
        <v>0.97612143953607367</v>
      </c>
      <c r="K1417">
        <f t="shared" si="137"/>
        <v>385.49811939750748</v>
      </c>
      <c r="L1417" cm="1">
        <f t="array" ref="L1417">INDEX($Y$11:$Y$61,A1417)</f>
        <v>5.0955598812786125E-6</v>
      </c>
      <c r="M1417" cm="1">
        <f t="array" ref="M1417">INDEX($Z$11:$Z$61,A1417)</f>
        <v>8.7334663754658438E-7</v>
      </c>
      <c r="N1417">
        <f t="shared" si="134"/>
        <v>2.0124687501943375E-5</v>
      </c>
      <c r="O1417">
        <f t="shared" si="135"/>
        <v>1.5049783842410572E-6</v>
      </c>
      <c r="P1417" cm="1">
        <f t="array" ref="P1417">INDEX($AA$11:$AA$61,A1417)</f>
        <v>1.8178989921591712E-11</v>
      </c>
      <c r="Q1417" cm="1">
        <f t="array" ref="Q1417">INDEX($AB$11:$AB$61,A1417)</f>
        <v>1.0622833407000609</v>
      </c>
      <c r="R1417">
        <f t="shared" si="138"/>
        <v>0.28575403022561435</v>
      </c>
    </row>
    <row r="1418" spans="1:18" x14ac:dyDescent="0.2">
      <c r="A1418" s="2">
        <v>14</v>
      </c>
      <c r="B1418" s="2">
        <v>1408</v>
      </c>
      <c r="C1418" s="2">
        <v>13</v>
      </c>
      <c r="D1418" s="2">
        <v>94</v>
      </c>
      <c r="E1418" s="2">
        <v>286.14999999999998</v>
      </c>
      <c r="F1418" s="2" cm="1">
        <f t="array" ref="F1418">INDEX($V$11:$V$61,A1418)</f>
        <v>1</v>
      </c>
      <c r="G1418" cm="1">
        <f t="array" ref="G1418">INDEX($W$11:$W$61,A1418)</f>
        <v>-1.8306039027864438</v>
      </c>
      <c r="H1418">
        <f t="shared" si="133"/>
        <v>1.3884298780393236</v>
      </c>
      <c r="I1418">
        <f t="shared" si="136"/>
        <v>44421.617673077235</v>
      </c>
      <c r="J1418" cm="1">
        <f t="array" ref="J1418">INDEX($X$11:$X$61,A1418)</f>
        <v>0.97612143953607367</v>
      </c>
      <c r="K1418">
        <f t="shared" si="137"/>
        <v>389.54530974576988</v>
      </c>
      <c r="L1418" cm="1">
        <f t="array" ref="L1418">INDEX($Y$11:$Y$61,A1418)</f>
        <v>5.0955598812786125E-6</v>
      </c>
      <c r="M1418" cm="1">
        <f t="array" ref="M1418">INDEX($Z$11:$Z$61,A1418)</f>
        <v>8.7334663754658438E-7</v>
      </c>
      <c r="N1418">
        <f t="shared" si="134"/>
        <v>1.9926440531382402E-5</v>
      </c>
      <c r="O1418">
        <f t="shared" si="135"/>
        <v>1.5207599265500569E-6</v>
      </c>
      <c r="P1418" cm="1">
        <f t="array" ref="P1418">INDEX($AA$11:$AA$61,A1418)</f>
        <v>1.8178989921591712E-11</v>
      </c>
      <c r="Q1418" cm="1">
        <f t="array" ref="Q1418">INDEX($AB$11:$AB$61,A1418)</f>
        <v>1.0622833407000609</v>
      </c>
      <c r="R1418">
        <f t="shared" si="138"/>
        <v>0.28340043173205243</v>
      </c>
    </row>
    <row r="1419" spans="1:18" x14ac:dyDescent="0.2">
      <c r="A1419" s="2">
        <v>14</v>
      </c>
      <c r="B1419" s="2">
        <v>1409</v>
      </c>
      <c r="C1419" s="2">
        <v>13</v>
      </c>
      <c r="D1419" s="2">
        <v>95</v>
      </c>
      <c r="E1419" s="2">
        <v>286.14999999999998</v>
      </c>
      <c r="F1419" s="2" cm="1">
        <f t="array" ref="F1419">INDEX($V$11:$V$61,A1419)</f>
        <v>1</v>
      </c>
      <c r="G1419" cm="1">
        <f t="array" ref="G1419">INDEX($W$11:$W$61,A1419)</f>
        <v>-1.8306039027864438</v>
      </c>
      <c r="H1419">
        <f t="shared" ref="H1419:H1482" si="139">D1419*POWER(10,G1419)*F1419^-1</f>
        <v>1.4032004086567631</v>
      </c>
      <c r="I1419">
        <f t="shared" si="136"/>
        <v>44991.234189584422</v>
      </c>
      <c r="J1419" cm="1">
        <f t="array" ref="J1419">INDEX($X$11:$X$61,A1419)</f>
        <v>0.97612143953607367</v>
      </c>
      <c r="K1419">
        <f t="shared" si="137"/>
        <v>393.59250009403235</v>
      </c>
      <c r="L1419" cm="1">
        <f t="array" ref="L1419">INDEX($Y$11:$Y$61,A1419)</f>
        <v>5.0955598812786125E-6</v>
      </c>
      <c r="M1419" cm="1">
        <f t="array" ref="M1419">INDEX($Z$11:$Z$61,A1419)</f>
        <v>8.7334663754658438E-7</v>
      </c>
      <c r="N1419">
        <f t="shared" ref="N1419:N1482" si="140">I1419/(I1419^2+$D$6)</f>
        <v>1.9731170121062167E-5</v>
      </c>
      <c r="O1419">
        <f t="shared" ref="O1419:O1482" si="141">K1419/(K1419^2+$D$6)</f>
        <v>1.536540885845528E-6</v>
      </c>
      <c r="P1419" cm="1">
        <f t="array" ref="P1419">INDEX($AA$11:$AA$61,A1419)</f>
        <v>1.8178989921591712E-11</v>
      </c>
      <c r="Q1419" cm="1">
        <f t="array" ref="Q1419">INDEX($AB$11:$AB$61,A1419)</f>
        <v>1.0622833407000609</v>
      </c>
      <c r="R1419">
        <f t="shared" si="138"/>
        <v>0.28108265873081367</v>
      </c>
    </row>
    <row r="1420" spans="1:18" x14ac:dyDescent="0.2">
      <c r="A1420" s="2">
        <v>14</v>
      </c>
      <c r="B1420" s="2">
        <v>1410</v>
      </c>
      <c r="C1420" s="2">
        <v>13</v>
      </c>
      <c r="D1420" s="2">
        <v>96</v>
      </c>
      <c r="E1420" s="2">
        <v>286.14999999999998</v>
      </c>
      <c r="F1420" s="2" cm="1">
        <f t="array" ref="F1420">INDEX($V$11:$V$61,A1420)</f>
        <v>1</v>
      </c>
      <c r="G1420" cm="1">
        <f t="array" ref="G1420">INDEX($W$11:$W$61,A1420)</f>
        <v>-1.8306039027864438</v>
      </c>
      <c r="H1420">
        <f t="shared" si="139"/>
        <v>1.4179709392742028</v>
      </c>
      <c r="I1420">
        <f t="shared" ref="I1420:I1483" si="142">F1420*(24+4.04*10000*H1420*(0.02+H1420)/(0.391+H1420))</f>
        <v>45561.293468562551</v>
      </c>
      <c r="J1420" cm="1">
        <f t="array" ref="J1420">INDEX($X$11:$X$61,A1420)</f>
        <v>0.97612143953607367</v>
      </c>
      <c r="K1420">
        <f t="shared" ref="K1420:K1483" si="143">F1420*POWER(J1420,-0.5)*(9+280*H1420*EXP(-4.17*(POWER(J1420,-1/3)-1)))</f>
        <v>397.63969044229481</v>
      </c>
      <c r="L1420" cm="1">
        <f t="array" ref="L1420">INDEX($Y$11:$Y$61,A1420)</f>
        <v>5.0955598812786125E-6</v>
      </c>
      <c r="M1420" cm="1">
        <f t="array" ref="M1420">INDEX($Z$11:$Z$61,A1420)</f>
        <v>8.7334663754658438E-7</v>
      </c>
      <c r="N1420">
        <f t="shared" si="140"/>
        <v>1.9538844981171565E-5</v>
      </c>
      <c r="O1420">
        <f t="shared" si="141"/>
        <v>1.5523212560945346E-6</v>
      </c>
      <c r="P1420" cm="1">
        <f t="array" ref="P1420">INDEX($AA$11:$AA$61,A1420)</f>
        <v>1.8178989921591712E-11</v>
      </c>
      <c r="Q1420" cm="1">
        <f t="array" ref="Q1420">INDEX($AB$11:$AB$61,A1420)</f>
        <v>1.0622833407000609</v>
      </c>
      <c r="R1420">
        <f t="shared" ref="R1420:R1483" si="144">8.686*$D$6*(P1420+Q1420*(L1420*N1420+M1420*O1420))</f>
        <v>0.2788003345967085</v>
      </c>
    </row>
    <row r="1421" spans="1:18" x14ac:dyDescent="0.2">
      <c r="A1421" s="2">
        <v>14</v>
      </c>
      <c r="B1421" s="2">
        <v>1411</v>
      </c>
      <c r="C1421" s="2">
        <v>13</v>
      </c>
      <c r="D1421" s="2">
        <v>97</v>
      </c>
      <c r="E1421" s="2">
        <v>286.14999999999998</v>
      </c>
      <c r="F1421" s="2" cm="1">
        <f t="array" ref="F1421">INDEX($V$11:$V$61,A1421)</f>
        <v>1</v>
      </c>
      <c r="G1421" cm="1">
        <f t="array" ref="G1421">INDEX($W$11:$W$61,A1421)</f>
        <v>-1.8306039027864438</v>
      </c>
      <c r="H1421">
        <f t="shared" si="139"/>
        <v>1.4327414698916423</v>
      </c>
      <c r="I1421">
        <f t="shared" si="142"/>
        <v>46131.784752176551</v>
      </c>
      <c r="J1421" cm="1">
        <f t="array" ref="J1421">INDEX($X$11:$X$61,A1421)</f>
        <v>0.97612143953607367</v>
      </c>
      <c r="K1421">
        <f t="shared" si="143"/>
        <v>401.68688079055721</v>
      </c>
      <c r="L1421" cm="1">
        <f t="array" ref="L1421">INDEX($Y$11:$Y$61,A1421)</f>
        <v>5.0955598812786125E-6</v>
      </c>
      <c r="M1421" cm="1">
        <f t="array" ref="M1421">INDEX($Z$11:$Z$61,A1421)</f>
        <v>8.7334663754658438E-7</v>
      </c>
      <c r="N1421">
        <f t="shared" si="140"/>
        <v>1.9349431862858775E-5</v>
      </c>
      <c r="O1421">
        <f t="shared" si="141"/>
        <v>1.5681010312648936E-6</v>
      </c>
      <c r="P1421" cm="1">
        <f t="array" ref="P1421">INDEX($AA$11:$AA$61,A1421)</f>
        <v>1.8178989921591712E-11</v>
      </c>
      <c r="Q1421" cm="1">
        <f t="array" ref="Q1421">INDEX($AB$11:$AB$61,A1421)</f>
        <v>1.0622833407000609</v>
      </c>
      <c r="R1421">
        <f t="shared" si="144"/>
        <v>0.27655305912499739</v>
      </c>
    </row>
    <row r="1422" spans="1:18" x14ac:dyDescent="0.2">
      <c r="A1422" s="2">
        <v>14</v>
      </c>
      <c r="B1422" s="2">
        <v>1412</v>
      </c>
      <c r="C1422" s="2">
        <v>13</v>
      </c>
      <c r="D1422" s="2">
        <v>98</v>
      </c>
      <c r="E1422" s="2">
        <v>286.14999999999998</v>
      </c>
      <c r="F1422" s="2" cm="1">
        <f t="array" ref="F1422">INDEX($V$11:$V$61,A1422)</f>
        <v>1</v>
      </c>
      <c r="G1422" cm="1">
        <f t="array" ref="G1422">INDEX($W$11:$W$61,A1422)</f>
        <v>-1.8306039027864438</v>
      </c>
      <c r="H1422">
        <f t="shared" si="139"/>
        <v>1.447512000509082</v>
      </c>
      <c r="I1422">
        <f t="shared" si="142"/>
        <v>46702.697628303409</v>
      </c>
      <c r="J1422" cm="1">
        <f t="array" ref="J1422">INDEX($X$11:$X$61,A1422)</f>
        <v>0.97612143953607367</v>
      </c>
      <c r="K1422">
        <f t="shared" si="143"/>
        <v>405.73407113881967</v>
      </c>
      <c r="L1422" cm="1">
        <f t="array" ref="L1422">INDEX($Y$11:$Y$61,A1422)</f>
        <v>5.0955598812786125E-6</v>
      </c>
      <c r="M1422" cm="1">
        <f t="array" ref="M1422">INDEX($Z$11:$Z$61,A1422)</f>
        <v>8.7334663754658438E-7</v>
      </c>
      <c r="N1422">
        <f t="shared" si="140"/>
        <v>1.9162895836363594E-5</v>
      </c>
      <c r="O1422">
        <f t="shared" si="141"/>
        <v>1.5838802053251815E-6</v>
      </c>
      <c r="P1422" cm="1">
        <f t="array" ref="P1422">INDEX($AA$11:$AA$61,A1422)</f>
        <v>1.8178989921591712E-11</v>
      </c>
      <c r="Q1422" cm="1">
        <f t="array" ref="Q1422">INDEX($AB$11:$AB$61,A1422)</f>
        <v>1.0622833407000609</v>
      </c>
      <c r="R1422">
        <f t="shared" si="144"/>
        <v>0.27434041187906866</v>
      </c>
    </row>
    <row r="1423" spans="1:18" x14ac:dyDescent="0.2">
      <c r="A1423" s="2">
        <v>14</v>
      </c>
      <c r="B1423" s="2">
        <v>1413</v>
      </c>
      <c r="C1423" s="2">
        <v>13</v>
      </c>
      <c r="D1423" s="2">
        <v>99</v>
      </c>
      <c r="E1423" s="2">
        <v>286.14999999999998</v>
      </c>
      <c r="F1423" s="2" cm="1">
        <f t="array" ref="F1423">INDEX($V$11:$V$61,A1423)</f>
        <v>1</v>
      </c>
      <c r="G1423" cm="1">
        <f t="array" ref="G1423">INDEX($W$11:$W$61,A1423)</f>
        <v>-1.8306039027864438</v>
      </c>
      <c r="H1423">
        <f t="shared" si="139"/>
        <v>1.4622825311265215</v>
      </c>
      <c r="I1423">
        <f t="shared" si="142"/>
        <v>47274.022016755654</v>
      </c>
      <c r="J1423" cm="1">
        <f t="array" ref="J1423">INDEX($X$11:$X$61,A1423)</f>
        <v>0.97612143953607367</v>
      </c>
      <c r="K1423">
        <f t="shared" si="143"/>
        <v>409.78126148708208</v>
      </c>
      <c r="L1423" cm="1">
        <f t="array" ref="L1423">INDEX($Y$11:$Y$61,A1423)</f>
        <v>5.0955598812786125E-6</v>
      </c>
      <c r="M1423" cm="1">
        <f t="array" ref="M1423">INDEX($Z$11:$Z$61,A1423)</f>
        <v>8.7334663754658438E-7</v>
      </c>
      <c r="N1423">
        <f t="shared" si="140"/>
        <v>1.8979200542493706E-5</v>
      </c>
      <c r="O1423">
        <f t="shared" si="141"/>
        <v>1.5996587722447424E-6</v>
      </c>
      <c r="P1423" cm="1">
        <f t="array" ref="P1423">INDEX($AA$11:$AA$61,A1423)</f>
        <v>1.8178989921591712E-11</v>
      </c>
      <c r="Q1423" cm="1">
        <f t="array" ref="Q1423">INDEX($AB$11:$AB$61,A1423)</f>
        <v>1.0622833407000609</v>
      </c>
      <c r="R1423">
        <f t="shared" si="144"/>
        <v>0.2721619552172751</v>
      </c>
    </row>
    <row r="1424" spans="1:18" x14ac:dyDescent="0.2">
      <c r="A1424" s="2">
        <v>14</v>
      </c>
      <c r="B1424" s="2">
        <v>1414</v>
      </c>
      <c r="C1424" s="2">
        <v>13</v>
      </c>
      <c r="D1424" s="2">
        <v>100</v>
      </c>
      <c r="E1424" s="2">
        <v>286.14999999999998</v>
      </c>
      <c r="F1424" s="2" cm="1">
        <f t="array" ref="F1424">INDEX($V$11:$V$61,A1424)</f>
        <v>1</v>
      </c>
      <c r="G1424" cm="1">
        <f t="array" ref="G1424">INDEX($W$11:$W$61,A1424)</f>
        <v>-1.8306039027864438</v>
      </c>
      <c r="H1424">
        <f t="shared" si="139"/>
        <v>1.4770530617439612</v>
      </c>
      <c r="I1424">
        <f t="shared" si="142"/>
        <v>47845.748156158443</v>
      </c>
      <c r="J1424" cm="1">
        <f t="array" ref="J1424">INDEX($X$11:$X$61,A1424)</f>
        <v>0.97612143953607367</v>
      </c>
      <c r="K1424">
        <f t="shared" si="143"/>
        <v>413.82845183534459</v>
      </c>
      <c r="L1424" cm="1">
        <f t="array" ref="L1424">INDEX($Y$11:$Y$61,A1424)</f>
        <v>5.0955598812786125E-6</v>
      </c>
      <c r="M1424" cm="1">
        <f t="array" ref="M1424">INDEX($Z$11:$Z$61,A1424)</f>
        <v>8.7334663754658438E-7</v>
      </c>
      <c r="N1424">
        <f t="shared" si="140"/>
        <v>1.879830841979863E-5</v>
      </c>
      <c r="O1424">
        <f t="shared" si="141"/>
        <v>1.6154367259936952E-6</v>
      </c>
      <c r="P1424" cm="1">
        <f t="array" ref="P1424">INDEX($AA$11:$AA$61,A1424)</f>
        <v>1.8178989921591712E-11</v>
      </c>
      <c r="Q1424" cm="1">
        <f t="array" ref="Q1424">INDEX($AB$11:$AB$61,A1424)</f>
        <v>1.0622833407000609</v>
      </c>
      <c r="R1424">
        <f t="shared" si="144"/>
        <v>0.2700172370272626</v>
      </c>
    </row>
    <row r="1425" spans="1:18" x14ac:dyDescent="0.2">
      <c r="A1425" s="2">
        <v>15</v>
      </c>
      <c r="B1425" s="2">
        <v>1415</v>
      </c>
      <c r="C1425" s="2">
        <v>14</v>
      </c>
      <c r="D1425" s="2">
        <v>0</v>
      </c>
      <c r="E1425" s="2">
        <v>287.14999999999998</v>
      </c>
      <c r="F1425" s="2" cm="1">
        <f t="array" ref="F1425">INDEX($V$11:$V$61,A1425)</f>
        <v>1</v>
      </c>
      <c r="G1425" cm="1">
        <f t="array" ref="G1425">INDEX($W$11:$W$61,A1425)</f>
        <v>-1.802310900763838</v>
      </c>
      <c r="H1425">
        <f t="shared" si="139"/>
        <v>0</v>
      </c>
      <c r="I1425">
        <f t="shared" si="142"/>
        <v>24</v>
      </c>
      <c r="J1425" cm="1">
        <f t="array" ref="J1425">INDEX($X$11:$X$61,A1425)</f>
        <v>0.97953266245949178</v>
      </c>
      <c r="K1425">
        <f t="shared" si="143"/>
        <v>9.0935414009923488</v>
      </c>
      <c r="L1425" cm="1">
        <f t="array" ref="L1425">INDEX($Y$11:$Y$61,A1425)</f>
        <v>5.2363245259775091E-6</v>
      </c>
      <c r="M1425" cm="1">
        <f t="array" ref="M1425">INDEX($Z$11:$Z$61,A1425)</f>
        <v>9.0971105337215167E-7</v>
      </c>
      <c r="N1425">
        <f t="shared" si="140"/>
        <v>9.3749789062974615E-8</v>
      </c>
      <c r="O1425">
        <f t="shared" si="141"/>
        <v>3.5521634623514639E-8</v>
      </c>
      <c r="P1425" cm="1">
        <f t="array" ref="P1425">INDEX($AA$11:$AA$61,A1425)</f>
        <v>1.8210727009163734E-11</v>
      </c>
      <c r="Q1425" cm="1">
        <f t="array" ref="Q1425">INDEX($AB$11:$AB$61,A1425)</f>
        <v>1.0530589771257031</v>
      </c>
      <c r="R1425">
        <f t="shared" si="144"/>
        <v>4.1718832325972836E-2</v>
      </c>
    </row>
    <row r="1426" spans="1:18" x14ac:dyDescent="0.2">
      <c r="A1426" s="2">
        <v>15</v>
      </c>
      <c r="B1426" s="2">
        <v>1416</v>
      </c>
      <c r="C1426" s="2">
        <v>14</v>
      </c>
      <c r="D1426" s="2">
        <v>1</v>
      </c>
      <c r="E1426" s="2">
        <v>287.14999999999998</v>
      </c>
      <c r="F1426" s="2" cm="1">
        <f t="array" ref="F1426">INDEX($V$11:$V$61,A1426)</f>
        <v>1</v>
      </c>
      <c r="G1426" cm="1">
        <f t="array" ref="G1426">INDEX($W$11:$W$61,A1426)</f>
        <v>-1.802310900763838</v>
      </c>
      <c r="H1426">
        <f t="shared" si="139"/>
        <v>1.5764823006481382E-2</v>
      </c>
      <c r="I1426">
        <f t="shared" si="142"/>
        <v>79.99937196061731</v>
      </c>
      <c r="J1426" cm="1">
        <f t="array" ref="J1426">INDEX($X$11:$X$61,A1426)</f>
        <v>0.97953266245949178</v>
      </c>
      <c r="K1426">
        <f t="shared" si="143"/>
        <v>13.426762465878541</v>
      </c>
      <c r="L1426" cm="1">
        <f t="array" ref="L1426">INDEX($Y$11:$Y$61,A1426)</f>
        <v>5.2363245259775091E-6</v>
      </c>
      <c r="M1426" cm="1">
        <f t="array" ref="M1426">INDEX($Z$11:$Z$61,A1426)</f>
        <v>9.0971105337215167E-7</v>
      </c>
      <c r="N1426">
        <f t="shared" si="140"/>
        <v>3.1248973460045578E-7</v>
      </c>
      <c r="O1426">
        <f t="shared" si="141"/>
        <v>5.2448253947714148E-8</v>
      </c>
      <c r="P1426" cm="1">
        <f t="array" ref="P1426">INDEX($AA$11:$AA$61,A1426)</f>
        <v>1.8210727009163734E-11</v>
      </c>
      <c r="Q1426" cm="1">
        <f t="array" ref="Q1426">INDEX($AB$11:$AB$61,A1426)</f>
        <v>1.0530589771257031</v>
      </c>
      <c r="R1426">
        <f t="shared" si="144"/>
        <v>4.4436940706570373E-2</v>
      </c>
    </row>
    <row r="1427" spans="1:18" x14ac:dyDescent="0.2">
      <c r="A1427" s="2">
        <v>15</v>
      </c>
      <c r="B1427" s="2">
        <v>1417</v>
      </c>
      <c r="C1427" s="2">
        <v>14</v>
      </c>
      <c r="D1427" s="2">
        <v>2</v>
      </c>
      <c r="E1427" s="2">
        <v>287.14999999999998</v>
      </c>
      <c r="F1427" s="2" cm="1">
        <f t="array" ref="F1427">INDEX($V$11:$V$61,A1427)</f>
        <v>1</v>
      </c>
      <c r="G1427" cm="1">
        <f t="array" ref="G1427">INDEX($W$11:$W$61,A1427)</f>
        <v>-1.802310900763838</v>
      </c>
      <c r="H1427">
        <f t="shared" si="139"/>
        <v>3.1529646012962764E-2</v>
      </c>
      <c r="I1427">
        <f t="shared" si="142"/>
        <v>179.34612810493977</v>
      </c>
      <c r="J1427" cm="1">
        <f t="array" ref="J1427">INDEX($X$11:$X$61,A1427)</f>
        <v>0.97953266245949178</v>
      </c>
      <c r="K1427">
        <f t="shared" si="143"/>
        <v>17.759983530764732</v>
      </c>
      <c r="L1427" cm="1">
        <f t="array" ref="L1427">INDEX($Y$11:$Y$61,A1427)</f>
        <v>5.2363245259775091E-6</v>
      </c>
      <c r="M1427" cm="1">
        <f t="array" ref="M1427">INDEX($Z$11:$Z$61,A1427)</f>
        <v>9.0971105337215167E-7</v>
      </c>
      <c r="N1427">
        <f t="shared" si="140"/>
        <v>7.0048280098462294E-7</v>
      </c>
      <c r="O1427">
        <f t="shared" si="141"/>
        <v>6.9374850190455341E-8</v>
      </c>
      <c r="P1427" cm="1">
        <f t="array" ref="P1427">INDEX($AA$11:$AA$61,A1427)</f>
        <v>1.8210727009163734E-11</v>
      </c>
      <c r="Q1427" cm="1">
        <f t="array" ref="Q1427">INDEX($AB$11:$AB$61,A1427)</f>
        <v>1.0530589771257031</v>
      </c>
      <c r="R1427">
        <f t="shared" si="144"/>
        <v>4.9230324375498007E-2</v>
      </c>
    </row>
    <row r="1428" spans="1:18" x14ac:dyDescent="0.2">
      <c r="A1428" s="2">
        <v>15</v>
      </c>
      <c r="B1428" s="2">
        <v>1418</v>
      </c>
      <c r="C1428" s="2">
        <v>14</v>
      </c>
      <c r="D1428" s="2">
        <v>3</v>
      </c>
      <c r="E1428" s="2">
        <v>287.14999999999998</v>
      </c>
      <c r="F1428" s="2" cm="1">
        <f t="array" ref="F1428">INDEX($V$11:$V$61,A1428)</f>
        <v>1</v>
      </c>
      <c r="G1428" cm="1">
        <f t="array" ref="G1428">INDEX($W$11:$W$61,A1428)</f>
        <v>-1.802310900763838</v>
      </c>
      <c r="H1428">
        <f t="shared" si="139"/>
        <v>4.7294469019444146E-2</v>
      </c>
      <c r="I1428">
        <f t="shared" si="142"/>
        <v>317.36283884336592</v>
      </c>
      <c r="J1428" cm="1">
        <f t="array" ref="J1428">INDEX($X$11:$X$61,A1428)</f>
        <v>0.97953266245949178</v>
      </c>
      <c r="K1428">
        <f t="shared" si="143"/>
        <v>22.093204595650924</v>
      </c>
      <c r="L1428" cm="1">
        <f t="array" ref="L1428">INDEX($Y$11:$Y$61,A1428)</f>
        <v>5.2363245259775091E-6</v>
      </c>
      <c r="M1428" cm="1">
        <f t="array" ref="M1428">INDEX($Z$11:$Z$61,A1428)</f>
        <v>9.0971105337215167E-7</v>
      </c>
      <c r="N1428">
        <f t="shared" si="140"/>
        <v>1.2392110411484928E-6</v>
      </c>
      <c r="O1428">
        <f t="shared" si="141"/>
        <v>8.6301415902709465E-8</v>
      </c>
      <c r="P1428" cm="1">
        <f t="array" ref="P1428">INDEX($AA$11:$AA$61,A1428)</f>
        <v>1.8210727009163734E-11</v>
      </c>
      <c r="Q1428" cm="1">
        <f t="array" ref="Q1428">INDEX($AB$11:$AB$61,A1428)</f>
        <v>1.0530589771257031</v>
      </c>
      <c r="R1428">
        <f t="shared" si="144"/>
        <v>5.5871927894471228E-2</v>
      </c>
    </row>
    <row r="1429" spans="1:18" x14ac:dyDescent="0.2">
      <c r="A1429" s="2">
        <v>15</v>
      </c>
      <c r="B1429" s="2">
        <v>1419</v>
      </c>
      <c r="C1429" s="2">
        <v>14</v>
      </c>
      <c r="D1429" s="2">
        <v>4</v>
      </c>
      <c r="E1429" s="2">
        <v>287.14999999999998</v>
      </c>
      <c r="F1429" s="2" cm="1">
        <f t="array" ref="F1429">INDEX($V$11:$V$61,A1429)</f>
        <v>1</v>
      </c>
      <c r="G1429" cm="1">
        <f t="array" ref="G1429">INDEX($W$11:$W$61,A1429)</f>
        <v>-1.802310900763838</v>
      </c>
      <c r="H1429">
        <f t="shared" si="139"/>
        <v>6.3059292025925529E-2</v>
      </c>
      <c r="I1429">
        <f t="shared" si="142"/>
        <v>490.02167124382635</v>
      </c>
      <c r="J1429" cm="1">
        <f t="array" ref="J1429">INDEX($X$11:$X$61,A1429)</f>
        <v>0.97953266245949178</v>
      </c>
      <c r="K1429">
        <f t="shared" si="143"/>
        <v>26.426425660537117</v>
      </c>
      <c r="L1429" cm="1">
        <f t="array" ref="L1429">INDEX($Y$11:$Y$61,A1429)</f>
        <v>5.2363245259775091E-6</v>
      </c>
      <c r="M1429" cm="1">
        <f t="array" ref="M1429">INDEX($Z$11:$Z$61,A1429)</f>
        <v>9.0971105337215167E-7</v>
      </c>
      <c r="N1429">
        <f t="shared" si="140"/>
        <v>1.9123534163025717E-6</v>
      </c>
      <c r="O1429">
        <f t="shared" si="141"/>
        <v>1.032279436354925E-7</v>
      </c>
      <c r="P1429" cm="1">
        <f t="array" ref="P1429">INDEX($AA$11:$AA$61,A1429)</f>
        <v>1.8210727009163734E-11</v>
      </c>
      <c r="Q1429" cm="1">
        <f t="array" ref="Q1429">INDEX($AB$11:$AB$61,A1429)</f>
        <v>1.0530589771257031</v>
      </c>
      <c r="R1429">
        <f t="shared" si="144"/>
        <v>6.4161632933036825E-2</v>
      </c>
    </row>
    <row r="1430" spans="1:18" x14ac:dyDescent="0.2">
      <c r="A1430" s="2">
        <v>15</v>
      </c>
      <c r="B1430" s="2">
        <v>1420</v>
      </c>
      <c r="C1430" s="2">
        <v>14</v>
      </c>
      <c r="D1430" s="2">
        <v>5</v>
      </c>
      <c r="E1430" s="2">
        <v>287.14999999999998</v>
      </c>
      <c r="F1430" s="2" cm="1">
        <f t="array" ref="F1430">INDEX($V$11:$V$61,A1430)</f>
        <v>1</v>
      </c>
      <c r="G1430" cm="1">
        <f t="array" ref="G1430">INDEX($W$11:$W$61,A1430)</f>
        <v>-1.802310900763838</v>
      </c>
      <c r="H1430">
        <f t="shared" si="139"/>
        <v>7.8824115032406911E-2</v>
      </c>
      <c r="I1430">
        <f t="shared" si="142"/>
        <v>693.83540381791386</v>
      </c>
      <c r="J1430" cm="1">
        <f t="array" ref="J1430">INDEX($X$11:$X$61,A1430)</f>
        <v>0.97953266245949178</v>
      </c>
      <c r="K1430">
        <f t="shared" si="143"/>
        <v>30.759646725423313</v>
      </c>
      <c r="L1430" cm="1">
        <f t="array" ref="L1430">INDEX($Y$11:$Y$61,A1430)</f>
        <v>5.2363245259775091E-6</v>
      </c>
      <c r="M1430" cm="1">
        <f t="array" ref="M1430">INDEX($Z$11:$Z$61,A1430)</f>
        <v>9.0971105337215167E-7</v>
      </c>
      <c r="N1430">
        <f t="shared" si="140"/>
        <v>2.7052074082019599E-6</v>
      </c>
      <c r="O1430">
        <f t="shared" si="141"/>
        <v>1.2015442593987619E-7</v>
      </c>
      <c r="P1430" cm="1">
        <f t="array" ref="P1430">INDEX($AA$11:$AA$61,A1430)</f>
        <v>1.8210727009163734E-11</v>
      </c>
      <c r="Q1430" cm="1">
        <f t="array" ref="Q1430">INDEX($AB$11:$AB$61,A1430)</f>
        <v>1.0530589771257031</v>
      </c>
      <c r="R1430">
        <f t="shared" si="144"/>
        <v>7.3919166441895945E-2</v>
      </c>
    </row>
    <row r="1431" spans="1:18" x14ac:dyDescent="0.2">
      <c r="A1431" s="2">
        <v>15</v>
      </c>
      <c r="B1431" s="2">
        <v>1421</v>
      </c>
      <c r="C1431" s="2">
        <v>14</v>
      </c>
      <c r="D1431" s="2">
        <v>6</v>
      </c>
      <c r="E1431" s="2">
        <v>287.14999999999998</v>
      </c>
      <c r="F1431" s="2" cm="1">
        <f t="array" ref="F1431">INDEX($V$11:$V$61,A1431)</f>
        <v>1</v>
      </c>
      <c r="G1431" cm="1">
        <f t="array" ref="G1431">INDEX($W$11:$W$61,A1431)</f>
        <v>-1.802310900763838</v>
      </c>
      <c r="H1431">
        <f t="shared" si="139"/>
        <v>9.4588938038888293E-2</v>
      </c>
      <c r="I1431">
        <f t="shared" si="142"/>
        <v>925.76967077670383</v>
      </c>
      <c r="J1431" cm="1">
        <f t="array" ref="J1431">INDEX($X$11:$X$61,A1431)</f>
        <v>0.97953266245949178</v>
      </c>
      <c r="K1431">
        <f t="shared" si="143"/>
        <v>35.092867790309505</v>
      </c>
      <c r="L1431" cm="1">
        <f t="array" ref="L1431">INDEX($Y$11:$Y$61,A1431)</f>
        <v>5.2363245259775091E-6</v>
      </c>
      <c r="M1431" cm="1">
        <f t="array" ref="M1431">INDEX($Z$11:$Z$61,A1431)</f>
        <v>9.0971105337215167E-7</v>
      </c>
      <c r="N1431">
        <f t="shared" si="140"/>
        <v>3.6042213855484866E-6</v>
      </c>
      <c r="O1431">
        <f t="shared" si="141"/>
        <v>1.3708085536699885E-7</v>
      </c>
      <c r="P1431" cm="1">
        <f t="array" ref="P1431">INDEX($AA$11:$AA$61,A1431)</f>
        <v>1.8210727009163734E-11</v>
      </c>
      <c r="Q1431" cm="1">
        <f t="array" ref="Q1431">INDEX($AB$11:$AB$61,A1431)</f>
        <v>1.0530589771257031</v>
      </c>
      <c r="R1431">
        <f t="shared" si="144"/>
        <v>8.497836682378597E-2</v>
      </c>
    </row>
    <row r="1432" spans="1:18" x14ac:dyDescent="0.2">
      <c r="A1432" s="2">
        <v>15</v>
      </c>
      <c r="B1432" s="2">
        <v>1422</v>
      </c>
      <c r="C1432" s="2">
        <v>14</v>
      </c>
      <c r="D1432" s="2">
        <v>7</v>
      </c>
      <c r="E1432" s="2">
        <v>287.14999999999998</v>
      </c>
      <c r="F1432" s="2" cm="1">
        <f t="array" ref="F1432">INDEX($V$11:$V$61,A1432)</f>
        <v>1</v>
      </c>
      <c r="G1432" cm="1">
        <f t="array" ref="G1432">INDEX($W$11:$W$61,A1432)</f>
        <v>-1.802310900763838</v>
      </c>
      <c r="H1432">
        <f t="shared" si="139"/>
        <v>0.11035376104536967</v>
      </c>
      <c r="I1432">
        <f t="shared" si="142"/>
        <v>1183.1717629044629</v>
      </c>
      <c r="J1432" cm="1">
        <f t="array" ref="J1432">INDEX($X$11:$X$61,A1432)</f>
        <v>0.97953266245949178</v>
      </c>
      <c r="K1432">
        <f t="shared" si="143"/>
        <v>39.426088855195701</v>
      </c>
      <c r="L1432" cm="1">
        <f t="array" ref="L1432">INDEX($Y$11:$Y$61,A1432)</f>
        <v>5.2363245259775091E-6</v>
      </c>
      <c r="M1432" cm="1">
        <f t="array" ref="M1432">INDEX($Z$11:$Z$61,A1432)</f>
        <v>9.0971105337215167E-7</v>
      </c>
      <c r="N1432">
        <f t="shared" si="140"/>
        <v>4.596628763082526E-6</v>
      </c>
      <c r="O1432">
        <f t="shared" si="141"/>
        <v>1.5400722446807647E-7</v>
      </c>
      <c r="P1432" cm="1">
        <f t="array" ref="P1432">INDEX($AA$11:$AA$61,A1432)</f>
        <v>1.8210727009163734E-11</v>
      </c>
      <c r="Q1432" cm="1">
        <f t="array" ref="Q1432">INDEX($AB$11:$AB$61,A1432)</f>
        <v>1.0530589771257031</v>
      </c>
      <c r="R1432">
        <f t="shared" si="144"/>
        <v>9.7182698222313832E-2</v>
      </c>
    </row>
    <row r="1433" spans="1:18" x14ac:dyDescent="0.2">
      <c r="A1433" s="2">
        <v>15</v>
      </c>
      <c r="B1433" s="2">
        <v>1423</v>
      </c>
      <c r="C1433" s="2">
        <v>14</v>
      </c>
      <c r="D1433" s="2">
        <v>8</v>
      </c>
      <c r="E1433" s="2">
        <v>287.14999999999998</v>
      </c>
      <c r="F1433" s="2" cm="1">
        <f t="array" ref="F1433">INDEX($V$11:$V$61,A1433)</f>
        <v>1</v>
      </c>
      <c r="G1433" cm="1">
        <f t="array" ref="G1433">INDEX($W$11:$W$61,A1433)</f>
        <v>-1.802310900763838</v>
      </c>
      <c r="H1433">
        <f t="shared" si="139"/>
        <v>0.12611858405185106</v>
      </c>
      <c r="I1433">
        <f t="shared" si="142"/>
        <v>1463.7124518470123</v>
      </c>
      <c r="J1433" cm="1">
        <f t="array" ref="J1433">INDEX($X$11:$X$61,A1433)</f>
        <v>0.97953266245949178</v>
      </c>
      <c r="K1433">
        <f t="shared" si="143"/>
        <v>43.759309920081883</v>
      </c>
      <c r="L1433" cm="1">
        <f t="array" ref="L1433">INDEX($Y$11:$Y$61,A1433)</f>
        <v>5.2363245259775091E-6</v>
      </c>
      <c r="M1433" cm="1">
        <f t="array" ref="M1433">INDEX($Z$11:$Z$61,A1433)</f>
        <v>9.0971105337215167E-7</v>
      </c>
      <c r="N1433">
        <f t="shared" si="140"/>
        <v>5.6701733030073164E-6</v>
      </c>
      <c r="O1433">
        <f t="shared" si="141"/>
        <v>1.7093352579441337E-7</v>
      </c>
      <c r="P1433" cm="1">
        <f t="array" ref="P1433">INDEX($AA$11:$AA$61,A1433)</f>
        <v>1.8210727009163734E-11</v>
      </c>
      <c r="Q1433" cm="1">
        <f t="array" ref="Q1433">INDEX($AB$11:$AB$61,A1433)</f>
        <v>1.0530589771257031</v>
      </c>
      <c r="R1433">
        <f t="shared" si="144"/>
        <v>0.11038188234075778</v>
      </c>
    </row>
    <row r="1434" spans="1:18" x14ac:dyDescent="0.2">
      <c r="A1434" s="2">
        <v>15</v>
      </c>
      <c r="B1434" s="2">
        <v>1424</v>
      </c>
      <c r="C1434" s="2">
        <v>14</v>
      </c>
      <c r="D1434" s="2">
        <v>9</v>
      </c>
      <c r="E1434" s="2">
        <v>287.14999999999998</v>
      </c>
      <c r="F1434" s="2" cm="1">
        <f t="array" ref="F1434">INDEX($V$11:$V$61,A1434)</f>
        <v>1</v>
      </c>
      <c r="G1434" cm="1">
        <f t="array" ref="G1434">INDEX($W$11:$W$61,A1434)</f>
        <v>-1.802310900763838</v>
      </c>
      <c r="H1434">
        <f t="shared" si="139"/>
        <v>0.14188340705833244</v>
      </c>
      <c r="I1434">
        <f t="shared" si="142"/>
        <v>1765.3381408217999</v>
      </c>
      <c r="J1434" cm="1">
        <f t="array" ref="J1434">INDEX($X$11:$X$61,A1434)</f>
        <v>0.97953266245949178</v>
      </c>
      <c r="K1434">
        <f t="shared" si="143"/>
        <v>48.092530984968086</v>
      </c>
      <c r="L1434" cm="1">
        <f t="array" ref="L1434">INDEX($Y$11:$Y$61,A1434)</f>
        <v>5.2363245259775091E-6</v>
      </c>
      <c r="M1434" cm="1">
        <f t="array" ref="M1434">INDEX($Z$11:$Z$61,A1434)</f>
        <v>9.0971105337215167E-7</v>
      </c>
      <c r="N1434">
        <f t="shared" si="140"/>
        <v>6.8129150183849092E-6</v>
      </c>
      <c r="O1434">
        <f t="shared" si="141"/>
        <v>1.8785975189741355E-7</v>
      </c>
      <c r="P1434" cm="1">
        <f t="array" ref="P1434">INDEX($AA$11:$AA$61,A1434)</f>
        <v>1.8210727009163734E-11</v>
      </c>
      <c r="Q1434" cm="1">
        <f t="array" ref="Q1434">INDEX($AB$11:$AB$61,A1434)</f>
        <v>1.0530589771257031</v>
      </c>
      <c r="R1434">
        <f t="shared" si="144"/>
        <v>0.12442951855156116</v>
      </c>
    </row>
    <row r="1435" spans="1:18" x14ac:dyDescent="0.2">
      <c r="A1435" s="2">
        <v>15</v>
      </c>
      <c r="B1435" s="2">
        <v>1425</v>
      </c>
      <c r="C1435" s="2">
        <v>14</v>
      </c>
      <c r="D1435" s="2">
        <v>10</v>
      </c>
      <c r="E1435" s="2">
        <v>287.14999999999998</v>
      </c>
      <c r="F1435" s="2" cm="1">
        <f t="array" ref="F1435">INDEX($V$11:$V$61,A1435)</f>
        <v>1</v>
      </c>
      <c r="G1435" cm="1">
        <f t="array" ref="G1435">INDEX($W$11:$W$61,A1435)</f>
        <v>-1.802310900763838</v>
      </c>
      <c r="H1435">
        <f t="shared" si="139"/>
        <v>0.15764823006481382</v>
      </c>
      <c r="I1435">
        <f t="shared" si="142"/>
        <v>2086.2312647185145</v>
      </c>
      <c r="J1435" cm="1">
        <f t="array" ref="J1435">INDEX($X$11:$X$61,A1435)</f>
        <v>0.97953266245949178</v>
      </c>
      <c r="K1435">
        <f t="shared" si="143"/>
        <v>52.425752049854275</v>
      </c>
      <c r="L1435" cm="1">
        <f t="array" ref="L1435">INDEX($Y$11:$Y$61,A1435)</f>
        <v>5.2363245259775091E-6</v>
      </c>
      <c r="M1435" cm="1">
        <f t="array" ref="M1435">INDEX($Z$11:$Z$61,A1435)</f>
        <v>9.0971105337215167E-7</v>
      </c>
      <c r="N1435">
        <f t="shared" si="140"/>
        <v>8.0131067664903776E-6</v>
      </c>
      <c r="O1435">
        <f t="shared" si="141"/>
        <v>2.0478589532859101E-7</v>
      </c>
      <c r="P1435" cm="1">
        <f t="array" ref="P1435">INDEX($AA$11:$AA$61,A1435)</f>
        <v>1.8210727009163734E-11</v>
      </c>
      <c r="Q1435" cm="1">
        <f t="array" ref="Q1435">INDEX($AB$11:$AB$61,A1435)</f>
        <v>1.0530589771257031</v>
      </c>
      <c r="R1435">
        <f t="shared" si="144"/>
        <v>0.13918157076164261</v>
      </c>
    </row>
    <row r="1436" spans="1:18" x14ac:dyDescent="0.2">
      <c r="A1436" s="2">
        <v>15</v>
      </c>
      <c r="B1436" s="2">
        <v>1426</v>
      </c>
      <c r="C1436" s="2">
        <v>14</v>
      </c>
      <c r="D1436" s="2">
        <v>11</v>
      </c>
      <c r="E1436" s="2">
        <v>287.14999999999998</v>
      </c>
      <c r="F1436" s="2" cm="1">
        <f t="array" ref="F1436">INDEX($V$11:$V$61,A1436)</f>
        <v>1</v>
      </c>
      <c r="G1436" cm="1">
        <f t="array" ref="G1436">INDEX($W$11:$W$61,A1436)</f>
        <v>-1.802310900763838</v>
      </c>
      <c r="H1436">
        <f t="shared" si="139"/>
        <v>0.1734130530712952</v>
      </c>
      <c r="I1436">
        <f t="shared" si="142"/>
        <v>2424.7773266734844</v>
      </c>
      <c r="J1436" cm="1">
        <f t="array" ref="J1436">INDEX($X$11:$X$61,A1436)</f>
        <v>0.97953266245949178</v>
      </c>
      <c r="K1436">
        <f t="shared" si="143"/>
        <v>56.758973114740471</v>
      </c>
      <c r="L1436" cm="1">
        <f t="array" ref="L1436">INDEX($Y$11:$Y$61,A1436)</f>
        <v>5.2363245259775091E-6</v>
      </c>
      <c r="M1436" cm="1">
        <f t="array" ref="M1436">INDEX($Z$11:$Z$61,A1436)</f>
        <v>9.0971105337215167E-7</v>
      </c>
      <c r="N1436">
        <f t="shared" si="140"/>
        <v>9.2591321933760888E-6</v>
      </c>
      <c r="O1436">
        <f t="shared" si="141"/>
        <v>2.2171194863958133E-7</v>
      </c>
      <c r="P1436" cm="1">
        <f t="array" ref="P1436">INDEX($AA$11:$AA$61,A1436)</f>
        <v>1.8210727009163734E-11</v>
      </c>
      <c r="Q1436" cm="1">
        <f t="array" ref="Q1436">INDEX($AB$11:$AB$61,A1436)</f>
        <v>1.0530589771257031</v>
      </c>
      <c r="R1436">
        <f t="shared" si="144"/>
        <v>0.15449560652766522</v>
      </c>
    </row>
    <row r="1437" spans="1:18" x14ac:dyDescent="0.2">
      <c r="A1437" s="2">
        <v>15</v>
      </c>
      <c r="B1437" s="2">
        <v>1427</v>
      </c>
      <c r="C1437" s="2">
        <v>14</v>
      </c>
      <c r="D1437" s="2">
        <v>12</v>
      </c>
      <c r="E1437" s="2">
        <v>287.14999999999998</v>
      </c>
      <c r="F1437" s="2" cm="1">
        <f t="array" ref="F1437">INDEX($V$11:$V$61,A1437)</f>
        <v>1</v>
      </c>
      <c r="G1437" cm="1">
        <f t="array" ref="G1437">INDEX($W$11:$W$61,A1437)</f>
        <v>-1.802310900763838</v>
      </c>
      <c r="H1437">
        <f t="shared" si="139"/>
        <v>0.18917787607777659</v>
      </c>
      <c r="I1437">
        <f t="shared" si="142"/>
        <v>2779.5373088155989</v>
      </c>
      <c r="J1437" cm="1">
        <f t="array" ref="J1437">INDEX($X$11:$X$61,A1437)</f>
        <v>0.97953266245949178</v>
      </c>
      <c r="K1437">
        <f t="shared" si="143"/>
        <v>61.092194179626659</v>
      </c>
      <c r="L1437" cm="1">
        <f t="array" ref="L1437">INDEX($Y$11:$Y$61,A1437)</f>
        <v>5.2363245259775091E-6</v>
      </c>
      <c r="M1437" cm="1">
        <f t="array" ref="M1437">INDEX($Z$11:$Z$61,A1437)</f>
        <v>9.0971105337215167E-7</v>
      </c>
      <c r="N1437">
        <f t="shared" si="140"/>
        <v>1.0539496012096515E-5</v>
      </c>
      <c r="O1437">
        <f t="shared" si="141"/>
        <v>2.3863790438215209E-7</v>
      </c>
      <c r="P1437" cm="1">
        <f t="array" ref="P1437">INDEX($AA$11:$AA$61,A1437)</f>
        <v>1.8210727009163734E-11</v>
      </c>
      <c r="Q1437" cm="1">
        <f t="array" ref="Q1437">INDEX($AB$11:$AB$61,A1437)</f>
        <v>1.0530589771257031</v>
      </c>
      <c r="R1437">
        <f t="shared" si="144"/>
        <v>0.17023067785374235</v>
      </c>
    </row>
    <row r="1438" spans="1:18" x14ac:dyDescent="0.2">
      <c r="A1438" s="2">
        <v>15</v>
      </c>
      <c r="B1438" s="2">
        <v>1428</v>
      </c>
      <c r="C1438" s="2">
        <v>14</v>
      </c>
      <c r="D1438" s="2">
        <v>13</v>
      </c>
      <c r="E1438" s="2">
        <v>287.14999999999998</v>
      </c>
      <c r="F1438" s="2" cm="1">
        <f t="array" ref="F1438">INDEX($V$11:$V$61,A1438)</f>
        <v>1</v>
      </c>
      <c r="G1438" cm="1">
        <f t="array" ref="G1438">INDEX($W$11:$W$61,A1438)</f>
        <v>-1.802310900763838</v>
      </c>
      <c r="H1438">
        <f t="shared" si="139"/>
        <v>0.20494269908425797</v>
      </c>
      <c r="I1438">
        <f t="shared" si="142"/>
        <v>3149.2244620209026</v>
      </c>
      <c r="J1438" cm="1">
        <f t="array" ref="J1438">INDEX($X$11:$X$61,A1438)</f>
        <v>0.97953266245949178</v>
      </c>
      <c r="K1438">
        <f t="shared" si="143"/>
        <v>65.425415244512848</v>
      </c>
      <c r="L1438" cm="1">
        <f t="array" ref="L1438">INDEX($Y$11:$Y$61,A1438)</f>
        <v>5.2363245259775091E-6</v>
      </c>
      <c r="M1438" cm="1">
        <f t="array" ref="M1438">INDEX($Z$11:$Z$61,A1438)</f>
        <v>9.0971105337215167E-7</v>
      </c>
      <c r="N1438">
        <f t="shared" si="140"/>
        <v>1.1842857666384325E-5</v>
      </c>
      <c r="O1438">
        <f t="shared" si="141"/>
        <v>2.5556375510821408E-7</v>
      </c>
      <c r="P1438" cm="1">
        <f t="array" ref="P1438">INDEX($AA$11:$AA$61,A1438)</f>
        <v>1.8210727009163734E-11</v>
      </c>
      <c r="Q1438" cm="1">
        <f t="array" ref="Q1438">INDEX($AB$11:$AB$61,A1438)</f>
        <v>1.0530589771257031</v>
      </c>
      <c r="R1438">
        <f t="shared" si="144"/>
        <v>0.18624773395426555</v>
      </c>
    </row>
    <row r="1439" spans="1:18" x14ac:dyDescent="0.2">
      <c r="A1439" s="2">
        <v>15</v>
      </c>
      <c r="B1439" s="2">
        <v>1429</v>
      </c>
      <c r="C1439" s="2">
        <v>14</v>
      </c>
      <c r="D1439" s="2">
        <v>14</v>
      </c>
      <c r="E1439" s="2">
        <v>287.14999999999998</v>
      </c>
      <c r="F1439" s="2" cm="1">
        <f t="array" ref="F1439">INDEX($V$11:$V$61,A1439)</f>
        <v>1</v>
      </c>
      <c r="G1439" cm="1">
        <f t="array" ref="G1439">INDEX($W$11:$W$61,A1439)</f>
        <v>-1.802310900763838</v>
      </c>
      <c r="H1439">
        <f t="shared" si="139"/>
        <v>0.22070752209073935</v>
      </c>
      <c r="I1439">
        <f t="shared" si="142"/>
        <v>3532.6846846903463</v>
      </c>
      <c r="J1439" cm="1">
        <f t="array" ref="J1439">INDEX($X$11:$X$61,A1439)</f>
        <v>0.97953266245949178</v>
      </c>
      <c r="K1439">
        <f t="shared" si="143"/>
        <v>69.758636309399051</v>
      </c>
      <c r="L1439" cm="1">
        <f t="array" ref="L1439">INDEX($Y$11:$Y$61,A1439)</f>
        <v>5.2363245259775091E-6</v>
      </c>
      <c r="M1439" cm="1">
        <f t="array" ref="M1439">INDEX($Z$11:$Z$61,A1439)</f>
        <v>9.0971105337215167E-7</v>
      </c>
      <c r="N1439">
        <f t="shared" si="140"/>
        <v>1.3158099346671946E-5</v>
      </c>
      <c r="O1439">
        <f t="shared" si="141"/>
        <v>2.724894933698322E-7</v>
      </c>
      <c r="P1439" cm="1">
        <f t="array" ref="P1439">INDEX($AA$11:$AA$61,A1439)</f>
        <v>1.8210727009163734E-11</v>
      </c>
      <c r="Q1439" cm="1">
        <f t="array" ref="Q1439">INDEX($AB$11:$AB$61,A1439)</f>
        <v>1.0530589771257031</v>
      </c>
      <c r="R1439">
        <f t="shared" si="144"/>
        <v>0.20241045522359069</v>
      </c>
    </row>
    <row r="1440" spans="1:18" x14ac:dyDescent="0.2">
      <c r="A1440" s="2">
        <v>15</v>
      </c>
      <c r="B1440" s="2">
        <v>1430</v>
      </c>
      <c r="C1440" s="2">
        <v>14</v>
      </c>
      <c r="D1440" s="2">
        <v>15</v>
      </c>
      <c r="E1440" s="2">
        <v>287.14999999999998</v>
      </c>
      <c r="F1440" s="2" cm="1">
        <f t="array" ref="F1440">INDEX($V$11:$V$61,A1440)</f>
        <v>1</v>
      </c>
      <c r="G1440" cm="1">
        <f t="array" ref="G1440">INDEX($W$11:$W$61,A1440)</f>
        <v>-1.802310900763838</v>
      </c>
      <c r="H1440">
        <f t="shared" si="139"/>
        <v>0.23647234509722073</v>
      </c>
      <c r="I1440">
        <f t="shared" si="142"/>
        <v>3928.8798593480528</v>
      </c>
      <c r="J1440" cm="1">
        <f t="array" ref="J1440">INDEX($X$11:$X$61,A1440)</f>
        <v>0.97953266245949178</v>
      </c>
      <c r="K1440">
        <f t="shared" si="143"/>
        <v>74.09185737428524</v>
      </c>
      <c r="L1440" cm="1">
        <f t="array" ref="L1440">INDEX($Y$11:$Y$61,A1440)</f>
        <v>5.2363245259775091E-6</v>
      </c>
      <c r="M1440" cm="1">
        <f t="array" ref="M1440">INDEX($Z$11:$Z$61,A1440)</f>
        <v>9.0971105337215167E-7</v>
      </c>
      <c r="N1440">
        <f t="shared" si="140"/>
        <v>1.4474419222449572E-5</v>
      </c>
      <c r="O1440">
        <f t="shared" si="141"/>
        <v>2.8941511171923606E-7</v>
      </c>
      <c r="P1440" cm="1">
        <f t="array" ref="P1440">INDEX($AA$11:$AA$61,A1440)</f>
        <v>1.8210727009163734E-11</v>
      </c>
      <c r="Q1440" cm="1">
        <f t="array" ref="Q1440">INDEX($AB$11:$AB$61,A1440)</f>
        <v>1.0530589771257031</v>
      </c>
      <c r="R1440">
        <f t="shared" si="144"/>
        <v>0.21858639639258523</v>
      </c>
    </row>
    <row r="1441" spans="1:18" x14ac:dyDescent="0.2">
      <c r="A1441" s="2">
        <v>15</v>
      </c>
      <c r="B1441" s="2">
        <v>1431</v>
      </c>
      <c r="C1441" s="2">
        <v>14</v>
      </c>
      <c r="D1441" s="2">
        <v>16</v>
      </c>
      <c r="E1441" s="2">
        <v>287.14999999999998</v>
      </c>
      <c r="F1441" s="2" cm="1">
        <f t="array" ref="F1441">INDEX($V$11:$V$61,A1441)</f>
        <v>1</v>
      </c>
      <c r="G1441" cm="1">
        <f t="array" ref="G1441">INDEX($W$11:$W$61,A1441)</f>
        <v>-1.802310900763838</v>
      </c>
      <c r="H1441">
        <f t="shared" si="139"/>
        <v>0.25223716810370211</v>
      </c>
      <c r="I1441">
        <f t="shared" si="142"/>
        <v>4336.8736396164504</v>
      </c>
      <c r="J1441" cm="1">
        <f t="array" ref="J1441">INDEX($X$11:$X$61,A1441)</f>
        <v>0.97953266245949178</v>
      </c>
      <c r="K1441">
        <f t="shared" si="143"/>
        <v>78.425078439171429</v>
      </c>
      <c r="L1441" cm="1">
        <f t="array" ref="L1441">INDEX($Y$11:$Y$61,A1441)</f>
        <v>5.2363245259775091E-6</v>
      </c>
      <c r="M1441" cm="1">
        <f t="array" ref="M1441">INDEX($Z$11:$Z$61,A1441)</f>
        <v>9.0971105337215167E-7</v>
      </c>
      <c r="N1441">
        <f t="shared" si="140"/>
        <v>1.5781440771489674E-5</v>
      </c>
      <c r="O1441">
        <f t="shared" si="141"/>
        <v>3.0634060270883146E-7</v>
      </c>
      <c r="P1441" cm="1">
        <f t="array" ref="P1441">INDEX($AA$11:$AA$61,A1441)</f>
        <v>1.8210727009163734E-11</v>
      </c>
      <c r="Q1441" cm="1">
        <f t="array" ref="Q1441">INDEX($AB$11:$AB$61,A1441)</f>
        <v>1.0530589771257031</v>
      </c>
      <c r="R1441">
        <f t="shared" si="144"/>
        <v>0.23464832705483071</v>
      </c>
    </row>
    <row r="1442" spans="1:18" x14ac:dyDescent="0.2">
      <c r="A1442" s="2">
        <v>15</v>
      </c>
      <c r="B1442" s="2">
        <v>1432</v>
      </c>
      <c r="C1442" s="2">
        <v>14</v>
      </c>
      <c r="D1442" s="2">
        <v>17</v>
      </c>
      <c r="E1442" s="2">
        <v>287.14999999999998</v>
      </c>
      <c r="F1442" s="2" cm="1">
        <f t="array" ref="F1442">INDEX($V$11:$V$61,A1442)</f>
        <v>1</v>
      </c>
      <c r="G1442" cm="1">
        <f t="array" ref="G1442">INDEX($W$11:$W$61,A1442)</f>
        <v>-1.802310900763838</v>
      </c>
      <c r="H1442">
        <f t="shared" si="139"/>
        <v>0.26800199111018352</v>
      </c>
      <c r="I1442">
        <f t="shared" si="142"/>
        <v>4755.8192772382454</v>
      </c>
      <c r="J1442" cm="1">
        <f t="array" ref="J1442">INDEX($X$11:$X$61,A1442)</f>
        <v>0.97953266245949178</v>
      </c>
      <c r="K1442">
        <f t="shared" si="143"/>
        <v>82.758299504057632</v>
      </c>
      <c r="L1442" cm="1">
        <f t="array" ref="L1442">INDEX($Y$11:$Y$61,A1442)</f>
        <v>5.2363245259775091E-6</v>
      </c>
      <c r="M1442" cm="1">
        <f t="array" ref="M1442">INDEX($Z$11:$Z$61,A1442)</f>
        <v>9.0971105337215167E-7</v>
      </c>
      <c r="N1442">
        <f t="shared" si="140"/>
        <v>1.7069329336094239E-5</v>
      </c>
      <c r="O1442">
        <f t="shared" si="141"/>
        <v>3.2326595889121086E-7</v>
      </c>
      <c r="P1442" cm="1">
        <f t="array" ref="P1442">INDEX($AA$11:$AA$61,A1442)</f>
        <v>1.8210727009163734E-11</v>
      </c>
      <c r="Q1442" cm="1">
        <f t="array" ref="Q1442">INDEX($AB$11:$AB$61,A1442)</f>
        <v>1.0530589771257031</v>
      </c>
      <c r="R1442">
        <f t="shared" si="144"/>
        <v>0.25047566080603273</v>
      </c>
    </row>
    <row r="1443" spans="1:18" x14ac:dyDescent="0.2">
      <c r="A1443" s="2">
        <v>15</v>
      </c>
      <c r="B1443" s="2">
        <v>1433</v>
      </c>
      <c r="C1443" s="2">
        <v>14</v>
      </c>
      <c r="D1443" s="2">
        <v>18</v>
      </c>
      <c r="E1443" s="2">
        <v>287.14999999999998</v>
      </c>
      <c r="F1443" s="2" cm="1">
        <f t="array" ref="F1443">INDEX($V$11:$V$61,A1443)</f>
        <v>1</v>
      </c>
      <c r="G1443" cm="1">
        <f t="array" ref="G1443">INDEX($W$11:$W$61,A1443)</f>
        <v>-1.802310900763838</v>
      </c>
      <c r="H1443">
        <f t="shared" si="139"/>
        <v>0.28376681411666488</v>
      </c>
      <c r="I1443">
        <f t="shared" si="142"/>
        <v>5184.9491555087143</v>
      </c>
      <c r="J1443" cm="1">
        <f t="array" ref="J1443">INDEX($X$11:$X$61,A1443)</f>
        <v>0.97953266245949178</v>
      </c>
      <c r="K1443">
        <f t="shared" si="143"/>
        <v>87.091520568943821</v>
      </c>
      <c r="L1443" cm="1">
        <f t="array" ref="L1443">INDEX($Y$11:$Y$61,A1443)</f>
        <v>5.2363245259775091E-6</v>
      </c>
      <c r="M1443" cm="1">
        <f t="array" ref="M1443">INDEX($Z$11:$Z$61,A1443)</f>
        <v>9.0971105337215167E-7</v>
      </c>
      <c r="N1443">
        <f t="shared" si="140"/>
        <v>1.8328907592896099E-5</v>
      </c>
      <c r="O1443">
        <f t="shared" si="141"/>
        <v>3.401911728191645E-7</v>
      </c>
      <c r="P1443" cm="1">
        <f t="array" ref="P1443">INDEX($AA$11:$AA$61,A1443)</f>
        <v>1.8210727009163734E-11</v>
      </c>
      <c r="Q1443" cm="1">
        <f t="array" ref="Q1443">INDEX($AB$11:$AB$61,A1443)</f>
        <v>1.0530589771257031</v>
      </c>
      <c r="R1443">
        <f t="shared" si="144"/>
        <v>0.26595587106211493</v>
      </c>
    </row>
    <row r="1444" spans="1:18" x14ac:dyDescent="0.2">
      <c r="A1444" s="2">
        <v>15</v>
      </c>
      <c r="B1444" s="2">
        <v>1434</v>
      </c>
      <c r="C1444" s="2">
        <v>14</v>
      </c>
      <c r="D1444" s="2">
        <v>19</v>
      </c>
      <c r="E1444" s="2">
        <v>287.14999999999998</v>
      </c>
      <c r="F1444" s="2" cm="1">
        <f t="array" ref="F1444">INDEX($V$11:$V$61,A1444)</f>
        <v>1</v>
      </c>
      <c r="G1444" cm="1">
        <f t="array" ref="G1444">INDEX($W$11:$W$61,A1444)</f>
        <v>-1.802310900763838</v>
      </c>
      <c r="H1444">
        <f t="shared" si="139"/>
        <v>0.29953163712314623</v>
      </c>
      <c r="I1444">
        <f t="shared" si="142"/>
        <v>5623.5657564171697</v>
      </c>
      <c r="J1444" cm="1">
        <f t="array" ref="J1444">INDEX($X$11:$X$61,A1444)</f>
        <v>0.97953266245949178</v>
      </c>
      <c r="K1444">
        <f t="shared" si="143"/>
        <v>91.42474163383001</v>
      </c>
      <c r="L1444" cm="1">
        <f t="array" ref="L1444">INDEX($Y$11:$Y$61,A1444)</f>
        <v>5.2363245259775091E-6</v>
      </c>
      <c r="M1444" cm="1">
        <f t="array" ref="M1444">INDEX($Z$11:$Z$61,A1444)</f>
        <v>9.0971105337215167E-7</v>
      </c>
      <c r="N1444">
        <f t="shared" si="140"/>
        <v>1.9551762511240085E-5</v>
      </c>
      <c r="O1444">
        <f t="shared" si="141"/>
        <v>3.5711623704569115E-7</v>
      </c>
      <c r="P1444" cm="1">
        <f t="array" ref="P1444">INDEX($AA$11:$AA$61,A1444)</f>
        <v>1.8210727009163734E-11</v>
      </c>
      <c r="Q1444" cm="1">
        <f t="array" ref="Q1444">INDEX($AB$11:$AB$61,A1444)</f>
        <v>1.0530589771257031</v>
      </c>
      <c r="R1444">
        <f t="shared" si="144"/>
        <v>0.28098580251563082</v>
      </c>
    </row>
    <row r="1445" spans="1:18" x14ac:dyDescent="0.2">
      <c r="A1445" s="2">
        <v>15</v>
      </c>
      <c r="B1445" s="2">
        <v>1435</v>
      </c>
      <c r="C1445" s="2">
        <v>14</v>
      </c>
      <c r="D1445" s="2">
        <v>20</v>
      </c>
      <c r="E1445" s="2">
        <v>287.14999999999998</v>
      </c>
      <c r="F1445" s="2" cm="1">
        <f t="array" ref="F1445">INDEX($V$11:$V$61,A1445)</f>
        <v>1</v>
      </c>
      <c r="G1445" cm="1">
        <f t="array" ref="G1445">INDEX($W$11:$W$61,A1445)</f>
        <v>-1.802310900763838</v>
      </c>
      <c r="H1445">
        <f t="shared" si="139"/>
        <v>0.31529646012962764</v>
      </c>
      <c r="I1445">
        <f t="shared" si="142"/>
        <v>6071.0338374907624</v>
      </c>
      <c r="J1445" cm="1">
        <f t="array" ref="J1445">INDEX($X$11:$X$61,A1445)</f>
        <v>0.97953266245949178</v>
      </c>
      <c r="K1445">
        <f t="shared" si="143"/>
        <v>95.757962698716199</v>
      </c>
      <c r="L1445" cm="1">
        <f t="array" ref="L1445">INDEX($Y$11:$Y$61,A1445)</f>
        <v>5.2363245259775091E-6</v>
      </c>
      <c r="M1445" cm="1">
        <f t="array" ref="M1445">INDEX($Z$11:$Z$61,A1445)</f>
        <v>9.0971105337215167E-7</v>
      </c>
      <c r="N1445">
        <f t="shared" si="140"/>
        <v>2.0730337572140064E-5</v>
      </c>
      <c r="O1445">
        <f t="shared" si="141"/>
        <v>3.7404114412400938E-7</v>
      </c>
      <c r="P1445" cm="1">
        <f t="array" ref="P1445">INDEX($AA$11:$AA$61,A1445)</f>
        <v>1.8210727009163734E-11</v>
      </c>
      <c r="Q1445" cm="1">
        <f t="array" ref="Q1445">INDEX($AB$11:$AB$61,A1445)</f>
        <v>1.0530589771257031</v>
      </c>
      <c r="R1445">
        <f t="shared" si="144"/>
        <v>0.29547280186662545</v>
      </c>
    </row>
    <row r="1446" spans="1:18" x14ac:dyDescent="0.2">
      <c r="A1446" s="2">
        <v>15</v>
      </c>
      <c r="B1446" s="2">
        <v>1436</v>
      </c>
      <c r="C1446" s="2">
        <v>14</v>
      </c>
      <c r="D1446" s="2">
        <v>21</v>
      </c>
      <c r="E1446" s="2">
        <v>287.14999999999998</v>
      </c>
      <c r="F1446" s="2" cm="1">
        <f t="array" ref="F1446">INDEX($V$11:$V$61,A1446)</f>
        <v>1</v>
      </c>
      <c r="G1446" cm="1">
        <f t="array" ref="G1446">INDEX($W$11:$W$61,A1446)</f>
        <v>-1.802310900763838</v>
      </c>
      <c r="H1446">
        <f t="shared" si="139"/>
        <v>0.33106128313610905</v>
      </c>
      <c r="I1446">
        <f t="shared" si="142"/>
        <v>6526.7736334599449</v>
      </c>
      <c r="J1446" cm="1">
        <f t="array" ref="J1446">INDEX($X$11:$X$61,A1446)</f>
        <v>0.97953266245949178</v>
      </c>
      <c r="K1446">
        <f t="shared" si="143"/>
        <v>100.0911837636024</v>
      </c>
      <c r="L1446" cm="1">
        <f t="array" ref="L1446">INDEX($Y$11:$Y$61,A1446)</f>
        <v>5.2363245259775091E-6</v>
      </c>
      <c r="M1446" cm="1">
        <f t="array" ref="M1446">INDEX($Z$11:$Z$61,A1446)</f>
        <v>9.0971105337215167E-7</v>
      </c>
      <c r="N1446">
        <f t="shared" si="140"/>
        <v>2.1858005458841553E-5</v>
      </c>
      <c r="O1446">
        <f t="shared" si="141"/>
        <v>3.9096588660756818E-7</v>
      </c>
      <c r="P1446" cm="1">
        <f t="array" ref="P1446">INDEX($AA$11:$AA$61,A1446)</f>
        <v>1.8210727009163734E-11</v>
      </c>
      <c r="Q1446" cm="1">
        <f t="array" ref="Q1446">INDEX($AB$11:$AB$61,A1446)</f>
        <v>1.0530589771257031</v>
      </c>
      <c r="R1446">
        <f t="shared" si="144"/>
        <v>0.3093356091086048</v>
      </c>
    </row>
    <row r="1447" spans="1:18" x14ac:dyDescent="0.2">
      <c r="A1447" s="2">
        <v>15</v>
      </c>
      <c r="B1447" s="2">
        <v>1437</v>
      </c>
      <c r="C1447" s="2">
        <v>14</v>
      </c>
      <c r="D1447" s="2">
        <v>22</v>
      </c>
      <c r="E1447" s="2">
        <v>287.14999999999998</v>
      </c>
      <c r="F1447" s="2" cm="1">
        <f t="array" ref="F1447">INDEX($V$11:$V$61,A1447)</f>
        <v>1</v>
      </c>
      <c r="G1447" cm="1">
        <f t="array" ref="G1447">INDEX($W$11:$W$61,A1447)</f>
        <v>-1.802310900763838</v>
      </c>
      <c r="H1447">
        <f t="shared" si="139"/>
        <v>0.34682610614259041</v>
      </c>
      <c r="I1447">
        <f t="shared" si="142"/>
        <v>6990.2549294670262</v>
      </c>
      <c r="J1447" cm="1">
        <f t="array" ref="J1447">INDEX($X$11:$X$61,A1447)</f>
        <v>0.97953266245949178</v>
      </c>
      <c r="K1447">
        <f t="shared" si="143"/>
        <v>104.42440482848859</v>
      </c>
      <c r="L1447" cm="1">
        <f t="array" ref="L1447">INDEX($Y$11:$Y$61,A1447)</f>
        <v>5.2363245259775091E-6</v>
      </c>
      <c r="M1447" cm="1">
        <f t="array" ref="M1447">INDEX($Z$11:$Z$61,A1447)</f>
        <v>9.0971105337215167E-7</v>
      </c>
      <c r="N1447">
        <f t="shared" si="140"/>
        <v>2.2929118013716316E-5</v>
      </c>
      <c r="O1447">
        <f t="shared" si="141"/>
        <v>4.0789045705005785E-7</v>
      </c>
      <c r="P1447" cm="1">
        <f t="array" ref="P1447">INDEX($AA$11:$AA$61,A1447)</f>
        <v>1.8210727009163734E-11</v>
      </c>
      <c r="Q1447" cm="1">
        <f t="array" ref="Q1447">INDEX($AB$11:$AB$61,A1447)</f>
        <v>1.0530589771257031</v>
      </c>
      <c r="R1447">
        <f t="shared" si="144"/>
        <v>0.32250497006856321</v>
      </c>
    </row>
    <row r="1448" spans="1:18" x14ac:dyDescent="0.2">
      <c r="A1448" s="2">
        <v>15</v>
      </c>
      <c r="B1448" s="2">
        <v>1438</v>
      </c>
      <c r="C1448" s="2">
        <v>14</v>
      </c>
      <c r="D1448" s="2">
        <v>23</v>
      </c>
      <c r="E1448" s="2">
        <v>287.14999999999998</v>
      </c>
      <c r="F1448" s="2" cm="1">
        <f t="array" ref="F1448">INDEX($V$11:$V$61,A1448)</f>
        <v>1</v>
      </c>
      <c r="G1448" cm="1">
        <f t="array" ref="G1448">INDEX($W$11:$W$61,A1448)</f>
        <v>-1.802310900763838</v>
      </c>
      <c r="H1448">
        <f t="shared" si="139"/>
        <v>0.36259092914907176</v>
      </c>
      <c r="I1448">
        <f t="shared" si="142"/>
        <v>7460.991878191473</v>
      </c>
      <c r="J1448" cm="1">
        <f t="array" ref="J1448">INDEX($X$11:$X$61,A1448)</f>
        <v>0.97953266245949178</v>
      </c>
      <c r="K1448">
        <f t="shared" si="143"/>
        <v>108.75762589337478</v>
      </c>
      <c r="L1448" cm="1">
        <f t="array" ref="L1448">INDEX($Y$11:$Y$61,A1448)</f>
        <v>5.2363245259775091E-6</v>
      </c>
      <c r="M1448" cm="1">
        <f t="array" ref="M1448">INDEX($Z$11:$Z$61,A1448)</f>
        <v>9.0971105337215167E-7</v>
      </c>
      <c r="N1448">
        <f t="shared" si="140"/>
        <v>2.3939031871337857E-5</v>
      </c>
      <c r="O1448">
        <f t="shared" si="141"/>
        <v>4.2481484800542102E-7</v>
      </c>
      <c r="P1448" cm="1">
        <f t="array" ref="P1448">INDEX($AA$11:$AA$61,A1448)</f>
        <v>1.8210727009163734E-11</v>
      </c>
      <c r="Q1448" cm="1">
        <f t="array" ref="Q1448">INDEX($AB$11:$AB$61,A1448)</f>
        <v>1.0530589771257031</v>
      </c>
      <c r="R1448">
        <f t="shared" si="144"/>
        <v>0.3349239507036364</v>
      </c>
    </row>
    <row r="1449" spans="1:18" x14ac:dyDescent="0.2">
      <c r="A1449" s="2">
        <v>15</v>
      </c>
      <c r="B1449" s="2">
        <v>1439</v>
      </c>
      <c r="C1449" s="2">
        <v>14</v>
      </c>
      <c r="D1449" s="2">
        <v>24</v>
      </c>
      <c r="E1449" s="2">
        <v>287.14999999999998</v>
      </c>
      <c r="F1449" s="2" cm="1">
        <f t="array" ref="F1449">INDEX($V$11:$V$61,A1449)</f>
        <v>1</v>
      </c>
      <c r="G1449" cm="1">
        <f t="array" ref="G1449">INDEX($W$11:$W$61,A1449)</f>
        <v>-1.802310900763838</v>
      </c>
      <c r="H1449">
        <f t="shared" si="139"/>
        <v>0.37835575215555317</v>
      </c>
      <c r="I1449">
        <f t="shared" si="142"/>
        <v>7938.5384541870671</v>
      </c>
      <c r="J1449" cm="1">
        <f t="array" ref="J1449">INDEX($X$11:$X$61,A1449)</f>
        <v>0.97953266245949178</v>
      </c>
      <c r="K1449">
        <f t="shared" si="143"/>
        <v>113.09084695826097</v>
      </c>
      <c r="L1449" cm="1">
        <f t="array" ref="L1449">INDEX($Y$11:$Y$61,A1449)</f>
        <v>5.2363245259775091E-6</v>
      </c>
      <c r="M1449" cm="1">
        <f t="array" ref="M1449">INDEX($Z$11:$Z$61,A1449)</f>
        <v>9.0971105337215167E-7</v>
      </c>
      <c r="N1449">
        <f t="shared" si="140"/>
        <v>2.4884109710965716E-5</v>
      </c>
      <c r="O1449">
        <f t="shared" si="141"/>
        <v>4.4173905202786388E-7</v>
      </c>
      <c r="P1449" cm="1">
        <f t="array" ref="P1449">INDEX($AA$11:$AA$61,A1449)</f>
        <v>1.8210727009163734E-11</v>
      </c>
      <c r="Q1449" cm="1">
        <f t="array" ref="Q1449">INDEX($AB$11:$AB$61,A1449)</f>
        <v>1.0530589771257031</v>
      </c>
      <c r="R1449">
        <f t="shared" si="144"/>
        <v>0.34654795245827658</v>
      </c>
    </row>
    <row r="1450" spans="1:18" x14ac:dyDescent="0.2">
      <c r="A1450" s="2">
        <v>15</v>
      </c>
      <c r="B1450" s="2">
        <v>1440</v>
      </c>
      <c r="C1450" s="2">
        <v>14</v>
      </c>
      <c r="D1450" s="2">
        <v>25</v>
      </c>
      <c r="E1450" s="2">
        <v>287.14999999999998</v>
      </c>
      <c r="F1450" s="2" cm="1">
        <f t="array" ref="F1450">INDEX($V$11:$V$61,A1450)</f>
        <v>1</v>
      </c>
      <c r="G1450" cm="1">
        <f t="array" ref="G1450">INDEX($W$11:$W$61,A1450)</f>
        <v>-1.802310900763838</v>
      </c>
      <c r="H1450">
        <f t="shared" si="139"/>
        <v>0.39412057516203458</v>
      </c>
      <c r="I1450">
        <f t="shared" si="142"/>
        <v>8422.48445586669</v>
      </c>
      <c r="J1450" cm="1">
        <f t="array" ref="J1450">INDEX($X$11:$X$61,A1450)</f>
        <v>0.97953266245949178</v>
      </c>
      <c r="K1450">
        <f t="shared" si="143"/>
        <v>117.42406802314717</v>
      </c>
      <c r="L1450" cm="1">
        <f t="array" ref="L1450">INDEX($Y$11:$Y$61,A1450)</f>
        <v>5.2363245259775091E-6</v>
      </c>
      <c r="M1450" cm="1">
        <f t="array" ref="M1450">INDEX($Z$11:$Z$61,A1450)</f>
        <v>9.0971105337215167E-7</v>
      </c>
      <c r="N1450">
        <f t="shared" si="140"/>
        <v>2.5761698424372813E-5</v>
      </c>
      <c r="O1450">
        <f t="shared" si="141"/>
        <v>4.5866306167186647E-7</v>
      </c>
      <c r="P1450" cm="1">
        <f t="array" ref="P1450">INDEX($AA$11:$AA$61,A1450)</f>
        <v>1.8210727009163734E-11</v>
      </c>
      <c r="Q1450" cm="1">
        <f t="array" ref="Q1450">INDEX($AB$11:$AB$61,A1450)</f>
        <v>1.0530589771257031</v>
      </c>
      <c r="R1450">
        <f t="shared" si="144"/>
        <v>0.3573444445718793</v>
      </c>
    </row>
    <row r="1451" spans="1:18" x14ac:dyDescent="0.2">
      <c r="A1451" s="2">
        <v>15</v>
      </c>
      <c r="B1451" s="2">
        <v>1441</v>
      </c>
      <c r="C1451" s="2">
        <v>14</v>
      </c>
      <c r="D1451" s="2">
        <v>26</v>
      </c>
      <c r="E1451" s="2">
        <v>287.14999999999998</v>
      </c>
      <c r="F1451" s="2" cm="1">
        <f t="array" ref="F1451">INDEX($V$11:$V$61,A1451)</f>
        <v>1</v>
      </c>
      <c r="G1451" cm="1">
        <f t="array" ref="G1451">INDEX($W$11:$W$61,A1451)</f>
        <v>-1.802310900763838</v>
      </c>
      <c r="H1451">
        <f t="shared" si="139"/>
        <v>0.40988539816851594</v>
      </c>
      <c r="I1451">
        <f t="shared" si="142"/>
        <v>8912.4519796745426</v>
      </c>
      <c r="J1451" cm="1">
        <f t="array" ref="J1451">INDEX($X$11:$X$61,A1451)</f>
        <v>0.97953266245949178</v>
      </c>
      <c r="K1451">
        <f t="shared" si="143"/>
        <v>121.75728908803336</v>
      </c>
      <c r="L1451" cm="1">
        <f t="array" ref="L1451">INDEX($Y$11:$Y$61,A1451)</f>
        <v>5.2363245259775091E-6</v>
      </c>
      <c r="M1451" cm="1">
        <f t="array" ref="M1451">INDEX($Z$11:$Z$61,A1451)</f>
        <v>9.0971105337215167E-7</v>
      </c>
      <c r="N1451">
        <f t="shared" si="140"/>
        <v>2.6570086592771149E-5</v>
      </c>
      <c r="O1451">
        <f t="shared" si="141"/>
        <v>4.7558686949219397E-7</v>
      </c>
      <c r="P1451" cm="1">
        <f t="array" ref="P1451">INDEX($AA$11:$AA$61,A1451)</f>
        <v>1.8210727009163734E-11</v>
      </c>
      <c r="Q1451" cm="1">
        <f t="array" ref="Q1451">INDEX($AB$11:$AB$61,A1451)</f>
        <v>1.0530589771257031</v>
      </c>
      <c r="R1451">
        <f t="shared" si="144"/>
        <v>0.36729244268758682</v>
      </c>
    </row>
    <row r="1452" spans="1:18" x14ac:dyDescent="0.2">
      <c r="A1452" s="2">
        <v>15</v>
      </c>
      <c r="B1452" s="2">
        <v>1442</v>
      </c>
      <c r="C1452" s="2">
        <v>14</v>
      </c>
      <c r="D1452" s="2">
        <v>27</v>
      </c>
      <c r="E1452" s="2">
        <v>287.14999999999998</v>
      </c>
      <c r="F1452" s="2" cm="1">
        <f t="array" ref="F1452">INDEX($V$11:$V$61,A1452)</f>
        <v>1</v>
      </c>
      <c r="G1452" cm="1">
        <f t="array" ref="G1452">INDEX($W$11:$W$61,A1452)</f>
        <v>-1.802310900763838</v>
      </c>
      <c r="H1452">
        <f t="shared" si="139"/>
        <v>0.42565022117499729</v>
      </c>
      <c r="I1452">
        <f t="shared" si="142"/>
        <v>9408.0923026392011</v>
      </c>
      <c r="J1452" cm="1">
        <f t="array" ref="J1452">INDEX($X$11:$X$61,A1452)</f>
        <v>0.97953266245949178</v>
      </c>
      <c r="K1452">
        <f t="shared" si="143"/>
        <v>126.09051015291953</v>
      </c>
      <c r="L1452" cm="1">
        <f t="array" ref="L1452">INDEX($Y$11:$Y$61,A1452)</f>
        <v>5.2363245259775091E-6</v>
      </c>
      <c r="M1452" cm="1">
        <f t="array" ref="M1452">INDEX($Z$11:$Z$61,A1452)</f>
        <v>9.0971105337215167E-7</v>
      </c>
      <c r="N1452">
        <f t="shared" si="140"/>
        <v>2.7308444465756887E-5</v>
      </c>
      <c r="O1452">
        <f t="shared" si="141"/>
        <v>4.9251046804390755E-7</v>
      </c>
      <c r="P1452" cm="1">
        <f t="array" ref="P1452">INDEX($AA$11:$AA$61,A1452)</f>
        <v>1.8210727009163734E-11</v>
      </c>
      <c r="Q1452" cm="1">
        <f t="array" ref="Q1452">INDEX($AB$11:$AB$61,A1452)</f>
        <v>1.0530589771257031</v>
      </c>
      <c r="R1452">
        <f t="shared" si="144"/>
        <v>0.37638177291185454</v>
      </c>
    </row>
    <row r="1453" spans="1:18" x14ac:dyDescent="0.2">
      <c r="A1453" s="2">
        <v>15</v>
      </c>
      <c r="B1453" s="2">
        <v>1443</v>
      </c>
      <c r="C1453" s="2">
        <v>14</v>
      </c>
      <c r="D1453" s="2">
        <v>28</v>
      </c>
      <c r="E1453" s="2">
        <v>287.14999999999998</v>
      </c>
      <c r="F1453" s="2" cm="1">
        <f t="array" ref="F1453">INDEX($V$11:$V$61,A1453)</f>
        <v>1</v>
      </c>
      <c r="G1453" cm="1">
        <f t="array" ref="G1453">INDEX($W$11:$W$61,A1453)</f>
        <v>-1.802310900763838</v>
      </c>
      <c r="H1453">
        <f t="shared" si="139"/>
        <v>0.4414150441814787</v>
      </c>
      <c r="I1453">
        <f t="shared" si="142"/>
        <v>9909.0831191682173</v>
      </c>
      <c r="J1453" cm="1">
        <f t="array" ref="J1453">INDEX($X$11:$X$61,A1453)</f>
        <v>0.97953266245949178</v>
      </c>
      <c r="K1453">
        <f t="shared" si="143"/>
        <v>130.42373121780577</v>
      </c>
      <c r="L1453" cm="1">
        <f t="array" ref="L1453">INDEX($Y$11:$Y$61,A1453)</f>
        <v>5.2363245259775091E-6</v>
      </c>
      <c r="M1453" cm="1">
        <f t="array" ref="M1453">INDEX($Z$11:$Z$61,A1453)</f>
        <v>9.0971105337215167E-7</v>
      </c>
      <c r="N1453">
        <f t="shared" si="140"/>
        <v>2.7976750123233193E-5</v>
      </c>
      <c r="O1453">
        <f t="shared" si="141"/>
        <v>5.0943384988237573E-7</v>
      </c>
      <c r="P1453" cm="1">
        <f t="array" ref="P1453">INDEX($AA$11:$AA$61,A1453)</f>
        <v>1.8210727009163734E-11</v>
      </c>
      <c r="Q1453" cm="1">
        <f t="array" ref="Q1453">INDEX($AB$11:$AB$61,A1453)</f>
        <v>1.0530589771257031</v>
      </c>
      <c r="R1453">
        <f t="shared" si="144"/>
        <v>0.38461216645838081</v>
      </c>
    </row>
    <row r="1454" spans="1:18" x14ac:dyDescent="0.2">
      <c r="A1454" s="2">
        <v>15</v>
      </c>
      <c r="B1454" s="2">
        <v>1444</v>
      </c>
      <c r="C1454" s="2">
        <v>14</v>
      </c>
      <c r="D1454" s="2">
        <v>29</v>
      </c>
      <c r="E1454" s="2">
        <v>287.14999999999998</v>
      </c>
      <c r="F1454" s="2" cm="1">
        <f t="array" ref="F1454">INDEX($V$11:$V$61,A1454)</f>
        <v>1</v>
      </c>
      <c r="G1454" cm="1">
        <f t="array" ref="G1454">INDEX($W$11:$W$61,A1454)</f>
        <v>-1.802310900763838</v>
      </c>
      <c r="H1454">
        <f t="shared" si="139"/>
        <v>0.45717986718796011</v>
      </c>
      <c r="I1454">
        <f t="shared" si="142"/>
        <v>10415.12608599514</v>
      </c>
      <c r="J1454" cm="1">
        <f t="array" ref="J1454">INDEX($X$11:$X$61,A1454)</f>
        <v>0.97953266245949178</v>
      </c>
      <c r="K1454">
        <f t="shared" si="143"/>
        <v>134.75695228269194</v>
      </c>
      <c r="L1454" cm="1">
        <f t="array" ref="L1454">INDEX($Y$11:$Y$61,A1454)</f>
        <v>5.2363245259775091E-6</v>
      </c>
      <c r="M1454" cm="1">
        <f t="array" ref="M1454">INDEX($Z$11:$Z$61,A1454)</f>
        <v>9.0971105337215167E-7</v>
      </c>
      <c r="N1454">
        <f t="shared" si="140"/>
        <v>2.8575705693700385E-5</v>
      </c>
      <c r="O1454">
        <f t="shared" si="141"/>
        <v>5.2635700756328406E-7</v>
      </c>
      <c r="P1454" cm="1">
        <f t="array" ref="P1454">INDEX($AA$11:$AA$61,A1454)</f>
        <v>1.8210727009163734E-11</v>
      </c>
      <c r="Q1454" cm="1">
        <f t="array" ref="Q1454">INDEX($AB$11:$AB$61,A1454)</f>
        <v>1.0530589771257031</v>
      </c>
      <c r="R1454">
        <f t="shared" si="144"/>
        <v>0.39199223236946384</v>
      </c>
    </row>
    <row r="1455" spans="1:18" x14ac:dyDescent="0.2">
      <c r="A1455" s="2">
        <v>15</v>
      </c>
      <c r="B1455" s="2">
        <v>1445</v>
      </c>
      <c r="C1455" s="2">
        <v>14</v>
      </c>
      <c r="D1455" s="2">
        <v>30</v>
      </c>
      <c r="E1455" s="2">
        <v>287.14999999999998</v>
      </c>
      <c r="F1455" s="2" cm="1">
        <f t="array" ref="F1455">INDEX($V$11:$V$61,A1455)</f>
        <v>1</v>
      </c>
      <c r="G1455" cm="1">
        <f t="array" ref="G1455">INDEX($W$11:$W$61,A1455)</f>
        <v>-1.802310900763838</v>
      </c>
      <c r="H1455">
        <f t="shared" si="139"/>
        <v>0.47294469019444146</v>
      </c>
      <c r="I1455">
        <f t="shared" si="142"/>
        <v>10925.944635917855</v>
      </c>
      <c r="J1455" cm="1">
        <f t="array" ref="J1455">INDEX($X$11:$X$61,A1455)</f>
        <v>0.97953266245949178</v>
      </c>
      <c r="K1455">
        <f t="shared" si="143"/>
        <v>139.09017334757812</v>
      </c>
      <c r="L1455" cm="1">
        <f t="array" ref="L1455">INDEX($Y$11:$Y$61,A1455)</f>
        <v>5.2363245259775091E-6</v>
      </c>
      <c r="M1455" cm="1">
        <f t="array" ref="M1455">INDEX($Z$11:$Z$61,A1455)</f>
        <v>9.0971105337215167E-7</v>
      </c>
      <c r="N1455">
        <f t="shared" si="140"/>
        <v>2.9106647436443876E-5</v>
      </c>
      <c r="O1455">
        <f t="shared" si="141"/>
        <v>5.4327993364264739E-7</v>
      </c>
      <c r="P1455" cm="1">
        <f t="array" ref="P1455">INDEX($AA$11:$AA$61,A1455)</f>
        <v>1.8210727009163734E-11</v>
      </c>
      <c r="Q1455" cm="1">
        <f t="array" ref="Q1455">INDEX($AB$11:$AB$61,A1455)</f>
        <v>1.0530589771257031</v>
      </c>
      <c r="R1455">
        <f t="shared" si="144"/>
        <v>0.39853835500033324</v>
      </c>
    </row>
    <row r="1456" spans="1:18" x14ac:dyDescent="0.2">
      <c r="A1456" s="2">
        <v>15</v>
      </c>
      <c r="B1456" s="2">
        <v>1446</v>
      </c>
      <c r="C1456" s="2">
        <v>14</v>
      </c>
      <c r="D1456" s="2">
        <v>31</v>
      </c>
      <c r="E1456" s="2">
        <v>287.14999999999998</v>
      </c>
      <c r="F1456" s="2" cm="1">
        <f t="array" ref="F1456">INDEX($V$11:$V$61,A1456)</f>
        <v>1</v>
      </c>
      <c r="G1456" cm="1">
        <f t="array" ref="G1456">INDEX($W$11:$W$61,A1456)</f>
        <v>-1.802310900763838</v>
      </c>
      <c r="H1456">
        <f t="shared" si="139"/>
        <v>0.48870951320092282</v>
      </c>
      <c r="I1456">
        <f t="shared" si="142"/>
        <v>11441.282026610192</v>
      </c>
      <c r="J1456" cm="1">
        <f t="array" ref="J1456">INDEX($X$11:$X$61,A1456)</f>
        <v>0.97953266245949178</v>
      </c>
      <c r="K1456">
        <f t="shared" si="143"/>
        <v>143.42339441246429</v>
      </c>
      <c r="L1456" cm="1">
        <f t="array" ref="L1456">INDEX($Y$11:$Y$61,A1456)</f>
        <v>5.2363245259775091E-6</v>
      </c>
      <c r="M1456" cm="1">
        <f t="array" ref="M1456">INDEX($Z$11:$Z$61,A1456)</f>
        <v>9.0971105337215167E-7</v>
      </c>
      <c r="N1456">
        <f t="shared" si="140"/>
        <v>2.9571453222461055E-5</v>
      </c>
      <c r="O1456">
        <f t="shared" si="141"/>
        <v>5.6020262067682012E-7</v>
      </c>
      <c r="P1456" cm="1">
        <f t="array" ref="P1456">INDEX($AA$11:$AA$61,A1456)</f>
        <v>1.8210727009163734E-11</v>
      </c>
      <c r="Q1456" cm="1">
        <f t="array" ref="Q1456">INDEX($AB$11:$AB$61,A1456)</f>
        <v>1.0530589771257031</v>
      </c>
      <c r="R1456">
        <f t="shared" si="144"/>
        <v>0.40427355960845335</v>
      </c>
    </row>
    <row r="1457" spans="1:18" x14ac:dyDescent="0.2">
      <c r="A1457" s="2">
        <v>15</v>
      </c>
      <c r="B1457" s="2">
        <v>1447</v>
      </c>
      <c r="C1457" s="2">
        <v>14</v>
      </c>
      <c r="D1457" s="2">
        <v>32</v>
      </c>
      <c r="E1457" s="2">
        <v>287.14999999999998</v>
      </c>
      <c r="F1457" s="2" cm="1">
        <f t="array" ref="F1457">INDEX($V$11:$V$61,A1457)</f>
        <v>1</v>
      </c>
      <c r="G1457" cm="1">
        <f t="array" ref="G1457">INDEX($W$11:$W$61,A1457)</f>
        <v>-1.802310900763838</v>
      </c>
      <c r="H1457">
        <f t="shared" si="139"/>
        <v>0.50447433620740423</v>
      </c>
      <c r="I1457">
        <f t="shared" si="142"/>
        <v>11960.899595537514</v>
      </c>
      <c r="J1457" cm="1">
        <f t="array" ref="J1457">INDEX($X$11:$X$61,A1457)</f>
        <v>0.97953266245949178</v>
      </c>
      <c r="K1457">
        <f t="shared" si="143"/>
        <v>147.75661547735049</v>
      </c>
      <c r="L1457" cm="1">
        <f t="array" ref="L1457">INDEX($Y$11:$Y$61,A1457)</f>
        <v>5.2363245259775091E-6</v>
      </c>
      <c r="M1457" cm="1">
        <f t="array" ref="M1457">INDEX($Z$11:$Z$61,A1457)</f>
        <v>9.0971105337215167E-7</v>
      </c>
      <c r="N1457">
        <f t="shared" si="140"/>
        <v>2.9972450527319553E-5</v>
      </c>
      <c r="O1457">
        <f t="shared" si="141"/>
        <v>5.7712506122250752E-7</v>
      </c>
      <c r="P1457" cm="1">
        <f t="array" ref="P1457">INDEX($AA$11:$AA$61,A1457)</f>
        <v>1.8210727009163734E-11</v>
      </c>
      <c r="Q1457" cm="1">
        <f t="array" ref="Q1457">INDEX($AB$11:$AB$61,A1457)</f>
        <v>1.0530589771257031</v>
      </c>
      <c r="R1457">
        <f t="shared" si="144"/>
        <v>0.409226384219808</v>
      </c>
    </row>
    <row r="1458" spans="1:18" x14ac:dyDescent="0.2">
      <c r="A1458" s="2">
        <v>15</v>
      </c>
      <c r="B1458" s="2">
        <v>1448</v>
      </c>
      <c r="C1458" s="2">
        <v>14</v>
      </c>
      <c r="D1458" s="2">
        <v>33</v>
      </c>
      <c r="E1458" s="2">
        <v>287.14999999999998</v>
      </c>
      <c r="F1458" s="2" cm="1">
        <f t="array" ref="F1458">INDEX($V$11:$V$61,A1458)</f>
        <v>1</v>
      </c>
      <c r="G1458" cm="1">
        <f t="array" ref="G1458">INDEX($W$11:$W$61,A1458)</f>
        <v>-1.802310900763838</v>
      </c>
      <c r="H1458">
        <f t="shared" si="139"/>
        <v>0.52023915921388564</v>
      </c>
      <c r="I1458">
        <f t="shared" si="142"/>
        <v>12484.5751960165</v>
      </c>
      <c r="J1458" cm="1">
        <f t="array" ref="J1458">INDEX($X$11:$X$61,A1458)</f>
        <v>0.97953266245949178</v>
      </c>
      <c r="K1458">
        <f t="shared" si="143"/>
        <v>152.08983654223672</v>
      </c>
      <c r="L1458" cm="1">
        <f t="array" ref="L1458">INDEX($Y$11:$Y$61,A1458)</f>
        <v>5.2363245259775091E-6</v>
      </c>
      <c r="M1458" cm="1">
        <f t="array" ref="M1458">INDEX($Z$11:$Z$61,A1458)</f>
        <v>9.0971105337215167E-7</v>
      </c>
      <c r="N1458">
        <f t="shared" si="140"/>
        <v>3.031232753603867E-5</v>
      </c>
      <c r="O1458">
        <f t="shared" si="141"/>
        <v>5.9404724783677572E-7</v>
      </c>
      <c r="P1458" cm="1">
        <f t="array" ref="P1458">INDEX($AA$11:$AA$61,A1458)</f>
        <v>1.8210727009163734E-11</v>
      </c>
      <c r="Q1458" cm="1">
        <f t="array" ref="Q1458">INDEX($AB$11:$AB$61,A1458)</f>
        <v>1.0530589771257031</v>
      </c>
      <c r="R1458">
        <f t="shared" si="144"/>
        <v>0.41342978965285526</v>
      </c>
    </row>
    <row r="1459" spans="1:18" x14ac:dyDescent="0.2">
      <c r="A1459" s="2">
        <v>15</v>
      </c>
      <c r="B1459" s="2">
        <v>1449</v>
      </c>
      <c r="C1459" s="2">
        <v>14</v>
      </c>
      <c r="D1459" s="2">
        <v>34</v>
      </c>
      <c r="E1459" s="2">
        <v>287.14999999999998</v>
      </c>
      <c r="F1459" s="2" cm="1">
        <f t="array" ref="F1459">INDEX($V$11:$V$61,A1459)</f>
        <v>1</v>
      </c>
      <c r="G1459" cm="1">
        <f t="array" ref="G1459">INDEX($W$11:$W$61,A1459)</f>
        <v>-1.802310900763838</v>
      </c>
      <c r="H1459">
        <f t="shared" si="139"/>
        <v>0.53600398222036705</v>
      </c>
      <c r="I1459">
        <f t="shared" si="142"/>
        <v>13012.10179285509</v>
      </c>
      <c r="J1459" cm="1">
        <f t="array" ref="J1459">INDEX($X$11:$X$61,A1459)</f>
        <v>0.97953266245949178</v>
      </c>
      <c r="K1459">
        <f t="shared" si="143"/>
        <v>156.42305760712293</v>
      </c>
      <c r="L1459" cm="1">
        <f t="array" ref="L1459">INDEX($Y$11:$Y$61,A1459)</f>
        <v>5.2363245259775091E-6</v>
      </c>
      <c r="M1459" cm="1">
        <f t="array" ref="M1459">INDEX($Z$11:$Z$61,A1459)</f>
        <v>9.0971105337215167E-7</v>
      </c>
      <c r="N1459">
        <f t="shared" si="140"/>
        <v>3.0594049407508472E-5</v>
      </c>
      <c r="O1459">
        <f t="shared" si="141"/>
        <v>6.1096917307706352E-7</v>
      </c>
      <c r="P1459" cm="1">
        <f t="array" ref="P1459">INDEX($AA$11:$AA$61,A1459)</f>
        <v>1.8210727009163734E-11</v>
      </c>
      <c r="Q1459" cm="1">
        <f t="array" ref="Q1459">INDEX($AB$11:$AB$61,A1459)</f>
        <v>1.0530589771257031</v>
      </c>
      <c r="R1459">
        <f t="shared" si="144"/>
        <v>0.4169201328054899</v>
      </c>
    </row>
    <row r="1460" spans="1:18" x14ac:dyDescent="0.2">
      <c r="A1460" s="2">
        <v>15</v>
      </c>
      <c r="B1460" s="2">
        <v>1450</v>
      </c>
      <c r="C1460" s="2">
        <v>14</v>
      </c>
      <c r="D1460" s="2">
        <v>35</v>
      </c>
      <c r="E1460" s="2">
        <v>287.14999999999998</v>
      </c>
      <c r="F1460" s="2" cm="1">
        <f t="array" ref="F1460">INDEX($V$11:$V$61,A1460)</f>
        <v>1</v>
      </c>
      <c r="G1460" cm="1">
        <f t="array" ref="G1460">INDEX($W$11:$W$61,A1460)</f>
        <v>-1.802310900763838</v>
      </c>
      <c r="H1460">
        <f t="shared" si="139"/>
        <v>0.55176880522684835</v>
      </c>
      <c r="I1460">
        <f t="shared" si="142"/>
        <v>13543.286198893269</v>
      </c>
      <c r="J1460" cm="1">
        <f t="array" ref="J1460">INDEX($X$11:$X$61,A1460)</f>
        <v>0.97953266245949178</v>
      </c>
      <c r="K1460">
        <f t="shared" si="143"/>
        <v>160.7562786720091</v>
      </c>
      <c r="L1460" cm="1">
        <f t="array" ref="L1460">INDEX($Y$11:$Y$61,A1460)</f>
        <v>5.2363245259775091E-6</v>
      </c>
      <c r="M1460" cm="1">
        <f t="array" ref="M1460">INDEX($Z$11:$Z$61,A1460)</f>
        <v>9.0971105337215167E-7</v>
      </c>
      <c r="N1460">
        <f t="shared" si="140"/>
        <v>3.0820781197024088E-5</v>
      </c>
      <c r="O1460">
        <f t="shared" si="141"/>
        <v>6.2789082950119292E-7</v>
      </c>
      <c r="P1460" cm="1">
        <f t="array" ref="P1460">INDEX($AA$11:$AA$61,A1460)</f>
        <v>1.8210727009163734E-11</v>
      </c>
      <c r="Q1460" cm="1">
        <f t="array" ref="Q1460">INDEX($AB$11:$AB$61,A1460)</f>
        <v>1.0530589771257031</v>
      </c>
      <c r="R1460">
        <f t="shared" si="144"/>
        <v>0.4197362215796267</v>
      </c>
    </row>
    <row r="1461" spans="1:18" x14ac:dyDescent="0.2">
      <c r="A1461" s="2">
        <v>15</v>
      </c>
      <c r="B1461" s="2">
        <v>1451</v>
      </c>
      <c r="C1461" s="2">
        <v>14</v>
      </c>
      <c r="D1461" s="2">
        <v>36</v>
      </c>
      <c r="E1461" s="2">
        <v>287.14999999999998</v>
      </c>
      <c r="F1461" s="2" cm="1">
        <f t="array" ref="F1461">INDEX($V$11:$V$61,A1461)</f>
        <v>1</v>
      </c>
      <c r="G1461" cm="1">
        <f t="array" ref="G1461">INDEX($W$11:$W$61,A1461)</f>
        <v>-1.802310900763838</v>
      </c>
      <c r="H1461">
        <f t="shared" si="139"/>
        <v>0.56753362823332976</v>
      </c>
      <c r="I1461">
        <f t="shared" si="142"/>
        <v>14077.947936223156</v>
      </c>
      <c r="J1461" cm="1">
        <f t="array" ref="J1461">INDEX($X$11:$X$61,A1461)</f>
        <v>0.97953266245949178</v>
      </c>
      <c r="K1461">
        <f t="shared" si="143"/>
        <v>165.08949973689531</v>
      </c>
      <c r="L1461" cm="1">
        <f t="array" ref="L1461">INDEX($Y$11:$Y$61,A1461)</f>
        <v>5.2363245259775091E-6</v>
      </c>
      <c r="M1461" cm="1">
        <f t="array" ref="M1461">INDEX($Z$11:$Z$61,A1461)</f>
        <v>9.0971105337215167E-7</v>
      </c>
      <c r="N1461">
        <f t="shared" si="140"/>
        <v>3.0995818422905195E-5</v>
      </c>
      <c r="O1461">
        <f t="shared" si="141"/>
        <v>6.4481220966738042E-7</v>
      </c>
      <c r="P1461" cm="1">
        <f t="array" ref="P1461">INDEX($AA$11:$AA$61,A1461)</f>
        <v>1.8210727009163734E-11</v>
      </c>
      <c r="Q1461" cm="1">
        <f t="array" ref="Q1461">INDEX($AB$11:$AB$61,A1461)</f>
        <v>1.0530589771257031</v>
      </c>
      <c r="R1461">
        <f t="shared" si="144"/>
        <v>0.42191846353275014</v>
      </c>
    </row>
    <row r="1462" spans="1:18" x14ac:dyDescent="0.2">
      <c r="A1462" s="2">
        <v>15</v>
      </c>
      <c r="B1462" s="2">
        <v>1452</v>
      </c>
      <c r="C1462" s="2">
        <v>14</v>
      </c>
      <c r="D1462" s="2">
        <v>37</v>
      </c>
      <c r="E1462" s="2">
        <v>287.14999999999998</v>
      </c>
      <c r="F1462" s="2" cm="1">
        <f t="array" ref="F1462">INDEX($V$11:$V$61,A1462)</f>
        <v>1</v>
      </c>
      <c r="G1462" cm="1">
        <f t="array" ref="G1462">INDEX($W$11:$W$61,A1462)</f>
        <v>-1.802310900763838</v>
      </c>
      <c r="H1462">
        <f t="shared" si="139"/>
        <v>0.58329845123981117</v>
      </c>
      <c r="I1462">
        <f t="shared" si="142"/>
        <v>14615.918207966504</v>
      </c>
      <c r="J1462" cm="1">
        <f t="array" ref="J1462">INDEX($X$11:$X$61,A1462)</f>
        <v>0.97953266245949178</v>
      </c>
      <c r="K1462">
        <f t="shared" si="143"/>
        <v>169.42272080178148</v>
      </c>
      <c r="L1462" cm="1">
        <f t="array" ref="L1462">INDEX($Y$11:$Y$61,A1462)</f>
        <v>5.2363245259775091E-6</v>
      </c>
      <c r="M1462" cm="1">
        <f t="array" ref="M1462">INDEX($Z$11:$Z$61,A1462)</f>
        <v>9.0971105337215167E-7</v>
      </c>
      <c r="N1462">
        <f t="shared" si="140"/>
        <v>3.1122525809047139E-5</v>
      </c>
      <c r="O1462">
        <f t="shared" si="141"/>
        <v>6.6173330613424748E-7</v>
      </c>
      <c r="P1462" cm="1">
        <f t="array" ref="P1462">INDEX($AA$11:$AA$61,A1462)</f>
        <v>1.8210727009163734E-11</v>
      </c>
      <c r="Q1462" cm="1">
        <f t="array" ref="Q1462">INDEX($AB$11:$AB$61,A1462)</f>
        <v>1.0530589771257031</v>
      </c>
      <c r="R1462">
        <f t="shared" si="144"/>
        <v>0.42350811477759653</v>
      </c>
    </row>
    <row r="1463" spans="1:18" x14ac:dyDescent="0.2">
      <c r="A1463" s="2">
        <v>15</v>
      </c>
      <c r="B1463" s="2">
        <v>1453</v>
      </c>
      <c r="C1463" s="2">
        <v>14</v>
      </c>
      <c r="D1463" s="2">
        <v>38</v>
      </c>
      <c r="E1463" s="2">
        <v>287.14999999999998</v>
      </c>
      <c r="F1463" s="2" cm="1">
        <f t="array" ref="F1463">INDEX($V$11:$V$61,A1463)</f>
        <v>1</v>
      </c>
      <c r="G1463" cm="1">
        <f t="array" ref="G1463">INDEX($W$11:$W$61,A1463)</f>
        <v>-1.802310900763838</v>
      </c>
      <c r="H1463">
        <f t="shared" si="139"/>
        <v>0.59906327424629247</v>
      </c>
      <c r="I1463">
        <f t="shared" si="142"/>
        <v>15157.038968286859</v>
      </c>
      <c r="J1463" cm="1">
        <f t="array" ref="J1463">INDEX($X$11:$X$61,A1463)</f>
        <v>0.97953266245949178</v>
      </c>
      <c r="K1463">
        <f t="shared" si="143"/>
        <v>173.75594186666765</v>
      </c>
      <c r="L1463" cm="1">
        <f t="array" ref="L1463">INDEX($Y$11:$Y$61,A1463)</f>
        <v>5.2363245259775091E-6</v>
      </c>
      <c r="M1463" cm="1">
        <f t="array" ref="M1463">INDEX($Z$11:$Z$61,A1463)</f>
        <v>9.0971105337215167E-7</v>
      </c>
      <c r="N1463">
        <f t="shared" si="140"/>
        <v>3.1204284352169864E-5</v>
      </c>
      <c r="O1463">
        <f t="shared" si="141"/>
        <v>6.7865411146083128E-7</v>
      </c>
      <c r="P1463" cm="1">
        <f t="array" ref="P1463">INDEX($AA$11:$AA$61,A1463)</f>
        <v>1.8210727009163734E-11</v>
      </c>
      <c r="Q1463" cm="1">
        <f t="array" ref="Q1463">INDEX($AB$11:$AB$61,A1463)</f>
        <v>1.0530589771257031</v>
      </c>
      <c r="R1463">
        <f t="shared" si="144"/>
        <v>0.4245466309540451</v>
      </c>
    </row>
    <row r="1464" spans="1:18" x14ac:dyDescent="0.2">
      <c r="A1464" s="2">
        <v>15</v>
      </c>
      <c r="B1464" s="2">
        <v>1454</v>
      </c>
      <c r="C1464" s="2">
        <v>14</v>
      </c>
      <c r="D1464" s="2">
        <v>39</v>
      </c>
      <c r="E1464" s="2">
        <v>287.14999999999998</v>
      </c>
      <c r="F1464" s="2" cm="1">
        <f t="array" ref="F1464">INDEX($V$11:$V$61,A1464)</f>
        <v>1</v>
      </c>
      <c r="G1464" cm="1">
        <f t="array" ref="G1464">INDEX($W$11:$W$61,A1464)</f>
        <v>-1.802310900763838</v>
      </c>
      <c r="H1464">
        <f t="shared" si="139"/>
        <v>0.61482809725277388</v>
      </c>
      <c r="I1464">
        <f t="shared" si="142"/>
        <v>15701.162079858566</v>
      </c>
      <c r="J1464" cm="1">
        <f t="array" ref="J1464">INDEX($X$11:$X$61,A1464)</f>
        <v>0.97953266245949178</v>
      </c>
      <c r="K1464">
        <f t="shared" si="143"/>
        <v>178.08916293155383</v>
      </c>
      <c r="L1464" cm="1">
        <f t="array" ref="L1464">INDEX($Y$11:$Y$61,A1464)</f>
        <v>5.2363245259775091E-6</v>
      </c>
      <c r="M1464" cm="1">
        <f t="array" ref="M1464">INDEX($Z$11:$Z$61,A1464)</f>
        <v>9.0971105337215167E-7</v>
      </c>
      <c r="N1464">
        <f t="shared" si="140"/>
        <v>3.1244446555046441E-5</v>
      </c>
      <c r="O1464">
        <f t="shared" si="141"/>
        <v>6.9557461820659642E-7</v>
      </c>
      <c r="P1464" cm="1">
        <f t="array" ref="P1464">INDEX($AA$11:$AA$61,A1464)</f>
        <v>1.8210727009163734E-11</v>
      </c>
      <c r="Q1464" cm="1">
        <f t="array" ref="Q1464">INDEX($AB$11:$AB$61,A1464)</f>
        <v>1.0530589771257031</v>
      </c>
      <c r="R1464">
        <f t="shared" si="144"/>
        <v>0.42507511832711758</v>
      </c>
    </row>
    <row r="1465" spans="1:18" x14ac:dyDescent="0.2">
      <c r="A1465" s="2">
        <v>15</v>
      </c>
      <c r="B1465" s="2">
        <v>1455</v>
      </c>
      <c r="C1465" s="2">
        <v>14</v>
      </c>
      <c r="D1465" s="2">
        <v>40</v>
      </c>
      <c r="E1465" s="2">
        <v>287.14999999999998</v>
      </c>
      <c r="F1465" s="2" cm="1">
        <f t="array" ref="F1465">INDEX($V$11:$V$61,A1465)</f>
        <v>1</v>
      </c>
      <c r="G1465" cm="1">
        <f t="array" ref="G1465">INDEX($W$11:$W$61,A1465)</f>
        <v>-1.802310900763838</v>
      </c>
      <c r="H1465">
        <f t="shared" si="139"/>
        <v>0.63059292025925529</v>
      </c>
      <c r="I1465">
        <f t="shared" si="142"/>
        <v>16248.148549345411</v>
      </c>
      <c r="J1465" cm="1">
        <f t="array" ref="J1465">INDEX($X$11:$X$61,A1465)</f>
        <v>0.97953266245949178</v>
      </c>
      <c r="K1465">
        <f t="shared" si="143"/>
        <v>182.42238399644006</v>
      </c>
      <c r="L1465" cm="1">
        <f t="array" ref="L1465">INDEX($Y$11:$Y$61,A1465)</f>
        <v>5.2363245259775091E-6</v>
      </c>
      <c r="M1465" cm="1">
        <f t="array" ref="M1465">INDEX($Z$11:$Z$61,A1465)</f>
        <v>9.0971105337215167E-7</v>
      </c>
      <c r="N1465">
        <f t="shared" si="140"/>
        <v>3.1246299433505035E-5</v>
      </c>
      <c r="O1465">
        <f t="shared" si="141"/>
        <v>7.1249481893144497E-7</v>
      </c>
      <c r="P1465" cm="1">
        <f t="array" ref="P1465">INDEX($AA$11:$AA$61,A1465)</f>
        <v>1.8210727009163734E-11</v>
      </c>
      <c r="Q1465" cm="1">
        <f t="array" ref="Q1465">INDEX($AB$11:$AB$61,A1465)</f>
        <v>1.0530589771257031</v>
      </c>
      <c r="R1465">
        <f t="shared" si="144"/>
        <v>0.42513388020209747</v>
      </c>
    </row>
    <row r="1466" spans="1:18" x14ac:dyDescent="0.2">
      <c r="A1466" s="2">
        <v>15</v>
      </c>
      <c r="B1466" s="2">
        <v>1456</v>
      </c>
      <c r="C1466" s="2">
        <v>14</v>
      </c>
      <c r="D1466" s="2">
        <v>41</v>
      </c>
      <c r="E1466" s="2">
        <v>287.14999999999998</v>
      </c>
      <c r="F1466" s="2" cm="1">
        <f t="array" ref="F1466">INDEX($V$11:$V$61,A1466)</f>
        <v>1</v>
      </c>
      <c r="G1466" cm="1">
        <f t="array" ref="G1466">INDEX($W$11:$W$61,A1466)</f>
        <v>-1.802310900763838</v>
      </c>
      <c r="H1466">
        <f t="shared" si="139"/>
        <v>0.6463577432657367</v>
      </c>
      <c r="I1466">
        <f t="shared" si="142"/>
        <v>16797.86783259028</v>
      </c>
      <c r="J1466" cm="1">
        <f t="array" ref="J1466">INDEX($X$11:$X$61,A1466)</f>
        <v>0.97953266245949178</v>
      </c>
      <c r="K1466">
        <f t="shared" si="143"/>
        <v>186.75560506132626</v>
      </c>
      <c r="L1466" cm="1">
        <f t="array" ref="L1466">INDEX($Y$11:$Y$61,A1466)</f>
        <v>5.2363245259775091E-6</v>
      </c>
      <c r="M1466" cm="1">
        <f t="array" ref="M1466">INDEX($Z$11:$Z$61,A1466)</f>
        <v>9.0971105337215167E-7</v>
      </c>
      <c r="N1466">
        <f t="shared" si="140"/>
        <v>3.1213034739614255E-5</v>
      </c>
      <c r="O1466">
        <f t="shared" si="141"/>
        <v>7.2941470619572776E-7</v>
      </c>
      <c r="P1466" cm="1">
        <f t="array" ref="P1466">INDEX($AA$11:$AA$61,A1466)</f>
        <v>1.8210727009163734E-11</v>
      </c>
      <c r="Q1466" cm="1">
        <f t="array" ref="Q1466">INDEX($AB$11:$AB$61,A1466)</f>
        <v>1.0530589771257031</v>
      </c>
      <c r="R1466">
        <f t="shared" si="144"/>
        <v>0.42476205181995402</v>
      </c>
    </row>
    <row r="1467" spans="1:18" x14ac:dyDescent="0.2">
      <c r="A1467" s="2">
        <v>15</v>
      </c>
      <c r="B1467" s="2">
        <v>1457</v>
      </c>
      <c r="C1467" s="2">
        <v>14</v>
      </c>
      <c r="D1467" s="2">
        <v>42</v>
      </c>
      <c r="E1467" s="2">
        <v>287.14999999999998</v>
      </c>
      <c r="F1467" s="2" cm="1">
        <f t="array" ref="F1467">INDEX($V$11:$V$61,A1467)</f>
        <v>1</v>
      </c>
      <c r="G1467" cm="1">
        <f t="array" ref="G1467">INDEX($W$11:$W$61,A1467)</f>
        <v>-1.802310900763838</v>
      </c>
      <c r="H1467">
        <f t="shared" si="139"/>
        <v>0.6621225662722181</v>
      </c>
      <c r="I1467">
        <f t="shared" si="142"/>
        <v>17350.197202211057</v>
      </c>
      <c r="J1467" cm="1">
        <f t="array" ref="J1467">INDEX($X$11:$X$61,A1467)</f>
        <v>0.97953266245949178</v>
      </c>
      <c r="K1467">
        <f t="shared" si="143"/>
        <v>191.08882612621247</v>
      </c>
      <c r="L1467" cm="1">
        <f t="array" ref="L1467">INDEX($Y$11:$Y$61,A1467)</f>
        <v>5.2363245259775091E-6</v>
      </c>
      <c r="M1467" cm="1">
        <f t="array" ref="M1467">INDEX($Z$11:$Z$61,A1467)</f>
        <v>9.0971105337215167E-7</v>
      </c>
      <c r="N1467">
        <f t="shared" si="140"/>
        <v>3.1147725737661236E-5</v>
      </c>
      <c r="O1467">
        <f t="shared" si="141"/>
        <v>7.463342725602552E-7</v>
      </c>
      <c r="P1467" cm="1">
        <f t="array" ref="P1467">INDEX($AA$11:$AA$61,A1467)</f>
        <v>1.8210727009163734E-11</v>
      </c>
      <c r="Q1467" cm="1">
        <f t="array" ref="Q1467">INDEX($AB$11:$AB$61,A1467)</f>
        <v>1.0530589771257031</v>
      </c>
      <c r="R1467">
        <f t="shared" si="144"/>
        <v>0.42399731559898873</v>
      </c>
    </row>
    <row r="1468" spans="1:18" x14ac:dyDescent="0.2">
      <c r="A1468" s="2">
        <v>15</v>
      </c>
      <c r="B1468" s="2">
        <v>1458</v>
      </c>
      <c r="C1468" s="2">
        <v>14</v>
      </c>
      <c r="D1468" s="2">
        <v>43</v>
      </c>
      <c r="E1468" s="2">
        <v>287.14999999999998</v>
      </c>
      <c r="F1468" s="2" cm="1">
        <f t="array" ref="F1468">INDEX($V$11:$V$61,A1468)</f>
        <v>1</v>
      </c>
      <c r="G1468" cm="1">
        <f t="array" ref="G1468">INDEX($W$11:$W$61,A1468)</f>
        <v>-1.802310900763838</v>
      </c>
      <c r="H1468">
        <f t="shared" si="139"/>
        <v>0.6778873892786994</v>
      </c>
      <c r="I1468">
        <f t="shared" si="142"/>
        <v>17905.021171159719</v>
      </c>
      <c r="J1468" cm="1">
        <f t="array" ref="J1468">INDEX($X$11:$X$61,A1468)</f>
        <v>0.97953266245949178</v>
      </c>
      <c r="K1468">
        <f t="shared" si="143"/>
        <v>195.42204719109864</v>
      </c>
      <c r="L1468" cm="1">
        <f t="array" ref="L1468">INDEX($Y$11:$Y$61,A1468)</f>
        <v>5.2363245259775091E-6</v>
      </c>
      <c r="M1468" cm="1">
        <f t="array" ref="M1468">INDEX($Z$11:$Z$61,A1468)</f>
        <v>9.0971105337215167E-7</v>
      </c>
      <c r="N1468">
        <f t="shared" si="140"/>
        <v>3.1053309813542539E-5</v>
      </c>
      <c r="O1468">
        <f t="shared" si="141"/>
        <v>7.6325351058630804E-7</v>
      </c>
      <c r="P1468" cm="1">
        <f t="array" ref="P1468">INDEX($AA$11:$AA$61,A1468)</f>
        <v>1.8210727009163734E-11</v>
      </c>
      <c r="Q1468" cm="1">
        <f t="array" ref="Q1468">INDEX($AB$11:$AB$61,A1468)</f>
        <v>1.0530589771257031</v>
      </c>
      <c r="R1468">
        <f t="shared" si="144"/>
        <v>0.42287568790212243</v>
      </c>
    </row>
    <row r="1469" spans="1:18" x14ac:dyDescent="0.2">
      <c r="A1469" s="2">
        <v>15</v>
      </c>
      <c r="B1469" s="2">
        <v>1459</v>
      </c>
      <c r="C1469" s="2">
        <v>14</v>
      </c>
      <c r="D1469" s="2">
        <v>44</v>
      </c>
      <c r="E1469" s="2">
        <v>287.14999999999998</v>
      </c>
      <c r="F1469" s="2" cm="1">
        <f t="array" ref="F1469">INDEX($V$11:$V$61,A1469)</f>
        <v>1</v>
      </c>
      <c r="G1469" cm="1">
        <f t="array" ref="G1469">INDEX($W$11:$W$61,A1469)</f>
        <v>-1.802310900763838</v>
      </c>
      <c r="H1469">
        <f t="shared" si="139"/>
        <v>0.69365221228518081</v>
      </c>
      <c r="I1469">
        <f t="shared" si="142"/>
        <v>18462.230966551029</v>
      </c>
      <c r="J1469" cm="1">
        <f t="array" ref="J1469">INDEX($X$11:$X$61,A1469)</f>
        <v>0.97953266245949178</v>
      </c>
      <c r="K1469">
        <f t="shared" si="143"/>
        <v>199.75526825598482</v>
      </c>
      <c r="L1469" cm="1">
        <f t="array" ref="L1469">INDEX($Y$11:$Y$61,A1469)</f>
        <v>5.2363245259775091E-6</v>
      </c>
      <c r="M1469" cm="1">
        <f t="array" ref="M1469">INDEX($Z$11:$Z$61,A1469)</f>
        <v>9.0971105337215167E-7</v>
      </c>
      <c r="N1469">
        <f t="shared" si="140"/>
        <v>3.0932576182031619E-5</v>
      </c>
      <c r="O1469">
        <f t="shared" si="141"/>
        <v>7.8017241283564898E-7</v>
      </c>
      <c r="P1469" cm="1">
        <f t="array" ref="P1469">INDEX($AA$11:$AA$61,A1469)</f>
        <v>1.8210727009163734E-11</v>
      </c>
      <c r="Q1469" cm="1">
        <f t="array" ref="Q1469">INDEX($AB$11:$AB$61,A1469)</f>
        <v>1.0530589771257031</v>
      </c>
      <c r="R1469">
        <f t="shared" si="144"/>
        <v>0.42143136831113881</v>
      </c>
    </row>
    <row r="1470" spans="1:18" x14ac:dyDescent="0.2">
      <c r="A1470" s="2">
        <v>15</v>
      </c>
      <c r="B1470" s="2">
        <v>1460</v>
      </c>
      <c r="C1470" s="2">
        <v>14</v>
      </c>
      <c r="D1470" s="2">
        <v>45</v>
      </c>
      <c r="E1470" s="2">
        <v>287.14999999999998</v>
      </c>
      <c r="F1470" s="2" cm="1">
        <f t="array" ref="F1470">INDEX($V$11:$V$61,A1470)</f>
        <v>1</v>
      </c>
      <c r="G1470" cm="1">
        <f t="array" ref="G1470">INDEX($W$11:$W$61,A1470)</f>
        <v>-1.802310900763838</v>
      </c>
      <c r="H1470">
        <f t="shared" si="139"/>
        <v>0.70941703529166222</v>
      </c>
      <c r="I1470">
        <f t="shared" si="142"/>
        <v>19021.72404871941</v>
      </c>
      <c r="J1470" cm="1">
        <f t="array" ref="J1470">INDEX($X$11:$X$61,A1470)</f>
        <v>0.97953266245949178</v>
      </c>
      <c r="K1470">
        <f t="shared" si="143"/>
        <v>204.08848932087102</v>
      </c>
      <c r="L1470" cm="1">
        <f t="array" ref="L1470">INDEX($Y$11:$Y$61,A1470)</f>
        <v>5.2363245259775091E-6</v>
      </c>
      <c r="M1470" cm="1">
        <f t="array" ref="M1470">INDEX($Z$11:$Z$61,A1470)</f>
        <v>9.0971105337215167E-7</v>
      </c>
      <c r="N1470">
        <f t="shared" si="140"/>
        <v>3.0788157970615786E-5</v>
      </c>
      <c r="O1470">
        <f t="shared" si="141"/>
        <v>7.9709097187053253E-7</v>
      </c>
      <c r="P1470" cm="1">
        <f t="array" ref="P1470">INDEX($AA$11:$AA$61,A1470)</f>
        <v>1.8210727009163734E-11</v>
      </c>
      <c r="Q1470" cm="1">
        <f t="array" ref="Q1470">INDEX($AB$11:$AB$61,A1470)</f>
        <v>1.0530589771257031</v>
      </c>
      <c r="R1470">
        <f t="shared" si="144"/>
        <v>0.41969664256367151</v>
      </c>
    </row>
    <row r="1471" spans="1:18" x14ac:dyDescent="0.2">
      <c r="A1471" s="2">
        <v>15</v>
      </c>
      <c r="B1471" s="2">
        <v>1461</v>
      </c>
      <c r="C1471" s="2">
        <v>14</v>
      </c>
      <c r="D1471" s="2">
        <v>46</v>
      </c>
      <c r="E1471" s="2">
        <v>287.14999999999998</v>
      </c>
      <c r="F1471" s="2" cm="1">
        <f t="array" ref="F1471">INDEX($V$11:$V$61,A1471)</f>
        <v>1</v>
      </c>
      <c r="G1471" cm="1">
        <f t="array" ref="G1471">INDEX($W$11:$W$61,A1471)</f>
        <v>-1.802310900763838</v>
      </c>
      <c r="H1471">
        <f t="shared" si="139"/>
        <v>0.72518185829814352</v>
      </c>
      <c r="I1471">
        <f t="shared" si="142"/>
        <v>19583.403671032644</v>
      </c>
      <c r="J1471" cm="1">
        <f t="array" ref="J1471">INDEX($X$11:$X$61,A1471)</f>
        <v>0.97953266245949178</v>
      </c>
      <c r="K1471">
        <f t="shared" si="143"/>
        <v>208.42171038575719</v>
      </c>
      <c r="L1471" cm="1">
        <f t="array" ref="L1471">INDEX($Y$11:$Y$61,A1471)</f>
        <v>5.2363245259775091E-6</v>
      </c>
      <c r="M1471" cm="1">
        <f t="array" ref="M1471">INDEX($Z$11:$Z$61,A1471)</f>
        <v>9.0971105337215167E-7</v>
      </c>
      <c r="N1471">
        <f t="shared" si="140"/>
        <v>3.0622527994748847E-5</v>
      </c>
      <c r="O1471">
        <f t="shared" si="141"/>
        <v>8.1400918025371645E-7</v>
      </c>
      <c r="P1471" cm="1">
        <f t="array" ref="P1471">INDEX($AA$11:$AA$61,A1471)</f>
        <v>1.8210727009163734E-11</v>
      </c>
      <c r="Q1471" cm="1">
        <f t="array" ref="Q1471">INDEX($AB$11:$AB$61,A1471)</f>
        <v>1.0530589771257031</v>
      </c>
      <c r="R1471">
        <f t="shared" si="144"/>
        <v>0.41770183075200806</v>
      </c>
    </row>
    <row r="1472" spans="1:18" x14ac:dyDescent="0.2">
      <c r="A1472" s="2">
        <v>15</v>
      </c>
      <c r="B1472" s="2">
        <v>1462</v>
      </c>
      <c r="C1472" s="2">
        <v>14</v>
      </c>
      <c r="D1472" s="2">
        <v>47</v>
      </c>
      <c r="E1472" s="2">
        <v>287.14999999999998</v>
      </c>
      <c r="F1472" s="2" cm="1">
        <f t="array" ref="F1472">INDEX($V$11:$V$61,A1472)</f>
        <v>1</v>
      </c>
      <c r="G1472" cm="1">
        <f t="array" ref="G1472">INDEX($W$11:$W$61,A1472)</f>
        <v>-1.802310900763838</v>
      </c>
      <c r="H1472">
        <f t="shared" si="139"/>
        <v>0.74094668130462493</v>
      </c>
      <c r="I1472">
        <f t="shared" si="142"/>
        <v>20147.178476488814</v>
      </c>
      <c r="J1472" cm="1">
        <f t="array" ref="J1472">INDEX($X$11:$X$61,A1472)</f>
        <v>0.97953266245949178</v>
      </c>
      <c r="K1472">
        <f t="shared" si="143"/>
        <v>212.7549314506434</v>
      </c>
      <c r="L1472" cm="1">
        <f t="array" ref="L1472">INDEX($Y$11:$Y$61,A1472)</f>
        <v>5.2363245259775091E-6</v>
      </c>
      <c r="M1472" cm="1">
        <f t="array" ref="M1472">INDEX($Z$11:$Z$61,A1472)</f>
        <v>9.0971105337215167E-7</v>
      </c>
      <c r="N1472">
        <f t="shared" si="140"/>
        <v>3.0437997590207561E-5</v>
      </c>
      <c r="O1472">
        <f t="shared" si="141"/>
        <v>8.3092703054847285E-7</v>
      </c>
      <c r="P1472" cm="1">
        <f t="array" ref="P1472">INDEX($AA$11:$AA$61,A1472)</f>
        <v>1.8210727009163734E-11</v>
      </c>
      <c r="Q1472" cm="1">
        <f t="array" ref="Q1472">INDEX($AB$11:$AB$61,A1472)</f>
        <v>1.0530589771257031</v>
      </c>
      <c r="R1472">
        <f t="shared" si="144"/>
        <v>0.41547527300617965</v>
      </c>
    </row>
    <row r="1473" spans="1:18" x14ac:dyDescent="0.2">
      <c r="A1473" s="2">
        <v>15</v>
      </c>
      <c r="B1473" s="2">
        <v>1463</v>
      </c>
      <c r="C1473" s="2">
        <v>14</v>
      </c>
      <c r="D1473" s="2">
        <v>48</v>
      </c>
      <c r="E1473" s="2">
        <v>287.14999999999998</v>
      </c>
      <c r="F1473" s="2" cm="1">
        <f t="array" ref="F1473">INDEX($V$11:$V$61,A1473)</f>
        <v>1</v>
      </c>
      <c r="G1473" cm="1">
        <f t="array" ref="G1473">INDEX($W$11:$W$61,A1473)</f>
        <v>-1.802310900763838</v>
      </c>
      <c r="H1473">
        <f t="shared" si="139"/>
        <v>0.75671150431110634</v>
      </c>
      <c r="I1473">
        <f t="shared" si="142"/>
        <v>20712.962127559818</v>
      </c>
      <c r="J1473" cm="1">
        <f t="array" ref="J1473">INDEX($X$11:$X$61,A1473)</f>
        <v>0.97953266245949178</v>
      </c>
      <c r="K1473">
        <f t="shared" si="143"/>
        <v>217.0881525155296</v>
      </c>
      <c r="L1473" cm="1">
        <f t="array" ref="L1473">INDEX($Y$11:$Y$61,A1473)</f>
        <v>5.2363245259775091E-6</v>
      </c>
      <c r="M1473" cm="1">
        <f t="array" ref="M1473">INDEX($Z$11:$Z$61,A1473)</f>
        <v>9.0971105337215167E-7</v>
      </c>
      <c r="N1473">
        <f t="shared" si="140"/>
        <v>3.0236717927831242E-5</v>
      </c>
      <c r="O1473">
        <f t="shared" si="141"/>
        <v>8.478445153185986E-7</v>
      </c>
      <c r="P1473" cm="1">
        <f t="array" ref="P1473">INDEX($AA$11:$AA$61,A1473)</f>
        <v>1.8210727009163734E-11</v>
      </c>
      <c r="Q1473" cm="1">
        <f t="array" ref="Q1473">INDEX($AB$11:$AB$61,A1473)</f>
        <v>1.0530589771257031</v>
      </c>
      <c r="R1473">
        <f t="shared" si="144"/>
        <v>0.4130433456144707</v>
      </c>
    </row>
    <row r="1474" spans="1:18" x14ac:dyDescent="0.2">
      <c r="A1474" s="2">
        <v>15</v>
      </c>
      <c r="B1474" s="2">
        <v>1464</v>
      </c>
      <c r="C1474" s="2">
        <v>14</v>
      </c>
      <c r="D1474" s="2">
        <v>49</v>
      </c>
      <c r="E1474" s="2">
        <v>287.14999999999998</v>
      </c>
      <c r="F1474" s="2" cm="1">
        <f t="array" ref="F1474">INDEX($V$11:$V$61,A1474)</f>
        <v>1</v>
      </c>
      <c r="G1474" cm="1">
        <f t="array" ref="G1474">INDEX($W$11:$W$61,A1474)</f>
        <v>-1.802310900763838</v>
      </c>
      <c r="H1474">
        <f t="shared" si="139"/>
        <v>0.77247632731758775</v>
      </c>
      <c r="I1474">
        <f t="shared" si="142"/>
        <v>21280.672966128117</v>
      </c>
      <c r="J1474" cm="1">
        <f t="array" ref="J1474">INDEX($X$11:$X$61,A1474)</f>
        <v>0.97953266245949178</v>
      </c>
      <c r="K1474">
        <f t="shared" si="143"/>
        <v>221.4213735804158</v>
      </c>
      <c r="L1474" cm="1">
        <f t="array" ref="L1474">INDEX($Y$11:$Y$61,A1474)</f>
        <v>5.2363245259775091E-6</v>
      </c>
      <c r="M1474" cm="1">
        <f t="array" ref="M1474">INDEX($Z$11:$Z$61,A1474)</f>
        <v>9.0971105337215167E-7</v>
      </c>
      <c r="N1474">
        <f t="shared" si="140"/>
        <v>3.0020683299579164E-5</v>
      </c>
      <c r="O1474">
        <f t="shared" si="141"/>
        <v>8.6476162712842628E-7</v>
      </c>
      <c r="P1474" cm="1">
        <f t="array" ref="P1474">INDEX($AA$11:$AA$61,A1474)</f>
        <v>1.8210727009163734E-11</v>
      </c>
      <c r="Q1474" cm="1">
        <f t="array" ref="Q1474">INDEX($AB$11:$AB$61,A1474)</f>
        <v>1.0530589771257031</v>
      </c>
      <c r="R1474">
        <f t="shared" si="144"/>
        <v>0.41043050131498926</v>
      </c>
    </row>
    <row r="1475" spans="1:18" x14ac:dyDescent="0.2">
      <c r="A1475" s="2">
        <v>15</v>
      </c>
      <c r="B1475" s="2">
        <v>1465</v>
      </c>
      <c r="C1475" s="2">
        <v>14</v>
      </c>
      <c r="D1475" s="2">
        <v>50</v>
      </c>
      <c r="E1475" s="2">
        <v>287.14999999999998</v>
      </c>
      <c r="F1475" s="2" cm="1">
        <f t="array" ref="F1475">INDEX($V$11:$V$61,A1475)</f>
        <v>1</v>
      </c>
      <c r="G1475" cm="1">
        <f t="array" ref="G1475">INDEX($W$11:$W$61,A1475)</f>
        <v>-1.802310900763838</v>
      </c>
      <c r="H1475">
        <f t="shared" si="139"/>
        <v>0.78824115032406916</v>
      </c>
      <c r="I1475">
        <f t="shared" si="142"/>
        <v>21850.233700700483</v>
      </c>
      <c r="J1475" cm="1">
        <f t="array" ref="J1475">INDEX($X$11:$X$61,A1475)</f>
        <v>0.97953266245949178</v>
      </c>
      <c r="K1475">
        <f t="shared" si="143"/>
        <v>225.75459464530201</v>
      </c>
      <c r="L1475" cm="1">
        <f t="array" ref="L1475">INDEX($Y$11:$Y$61,A1475)</f>
        <v>5.2363245259775091E-6</v>
      </c>
      <c r="M1475" cm="1">
        <f t="array" ref="M1475">INDEX($Z$11:$Z$61,A1475)</f>
        <v>9.0971105337215167E-7</v>
      </c>
      <c r="N1475">
        <f t="shared" si="140"/>
        <v>2.9791735929014743E-5</v>
      </c>
      <c r="O1475">
        <f t="shared" si="141"/>
        <v>8.8167835854283548E-7</v>
      </c>
      <c r="P1475" cm="1">
        <f t="array" ref="P1475">INDEX($AA$11:$AA$61,A1475)</f>
        <v>1.8210727009163734E-11</v>
      </c>
      <c r="Q1475" cm="1">
        <f t="array" ref="Q1475">INDEX($AB$11:$AB$61,A1475)</f>
        <v>1.0530589771257031</v>
      </c>
      <c r="R1475">
        <f t="shared" si="144"/>
        <v>0.40765932827879847</v>
      </c>
    </row>
    <row r="1476" spans="1:18" x14ac:dyDescent="0.2">
      <c r="A1476" s="2">
        <v>15</v>
      </c>
      <c r="B1476" s="2">
        <v>1466</v>
      </c>
      <c r="C1476" s="2">
        <v>14</v>
      </c>
      <c r="D1476" s="2">
        <v>51</v>
      </c>
      <c r="E1476" s="2">
        <v>287.14999999999998</v>
      </c>
      <c r="F1476" s="2" cm="1">
        <f t="array" ref="F1476">INDEX($V$11:$V$61,A1476)</f>
        <v>1</v>
      </c>
      <c r="G1476" cm="1">
        <f t="array" ref="G1476">INDEX($W$11:$W$61,A1476)</f>
        <v>-1.802310900763838</v>
      </c>
      <c r="H1476">
        <f t="shared" si="139"/>
        <v>0.80400597333055046</v>
      </c>
      <c r="I1476">
        <f t="shared" si="142"/>
        <v>22421.571118379899</v>
      </c>
      <c r="J1476" cm="1">
        <f t="array" ref="J1476">INDEX($X$11:$X$61,A1476)</f>
        <v>0.97953266245949178</v>
      </c>
      <c r="K1476">
        <f t="shared" si="143"/>
        <v>230.08781571018815</v>
      </c>
      <c r="L1476" cm="1">
        <f t="array" ref="L1476">INDEX($Y$11:$Y$61,A1476)</f>
        <v>5.2363245259775091E-6</v>
      </c>
      <c r="M1476" cm="1">
        <f t="array" ref="M1476">INDEX($Z$11:$Z$61,A1476)</f>
        <v>9.0971105337215167E-7</v>
      </c>
      <c r="N1476">
        <f t="shared" si="140"/>
        <v>2.9551571921460402E-5</v>
      </c>
      <c r="O1476">
        <f t="shared" si="141"/>
        <v>8.9859470212726301E-7</v>
      </c>
      <c r="P1476" cm="1">
        <f t="array" ref="P1476">INDEX($AA$11:$AA$61,A1476)</f>
        <v>1.8210727009163734E-11</v>
      </c>
      <c r="Q1476" cm="1">
        <f t="array" ref="Q1476">INDEX($AB$11:$AB$61,A1476)</f>
        <v>1.0530589771257031</v>
      </c>
      <c r="R1476">
        <f t="shared" si="144"/>
        <v>0.40475062306697407</v>
      </c>
    </row>
    <row r="1477" spans="1:18" x14ac:dyDescent="0.2">
      <c r="A1477" s="2">
        <v>15</v>
      </c>
      <c r="B1477" s="2">
        <v>1467</v>
      </c>
      <c r="C1477" s="2">
        <v>14</v>
      </c>
      <c r="D1477" s="2">
        <v>52</v>
      </c>
      <c r="E1477" s="2">
        <v>287.14999999999998</v>
      </c>
      <c r="F1477" s="2" cm="1">
        <f t="array" ref="F1477">INDEX($V$11:$V$61,A1477)</f>
        <v>1</v>
      </c>
      <c r="G1477" cm="1">
        <f t="array" ref="G1477">INDEX($W$11:$W$61,A1477)</f>
        <v>-1.802310900763838</v>
      </c>
      <c r="H1477">
        <f t="shared" si="139"/>
        <v>0.81977079633703187</v>
      </c>
      <c r="I1477">
        <f t="shared" si="142"/>
        <v>22994.615819339077</v>
      </c>
      <c r="J1477" cm="1">
        <f t="array" ref="J1477">INDEX($X$11:$X$61,A1477)</f>
        <v>0.97953266245949178</v>
      </c>
      <c r="K1477">
        <f t="shared" si="143"/>
        <v>234.42103677507436</v>
      </c>
      <c r="L1477" cm="1">
        <f t="array" ref="L1477">INDEX($Y$11:$Y$61,A1477)</f>
        <v>5.2363245259775091E-6</v>
      </c>
      <c r="M1477" cm="1">
        <f t="array" ref="M1477">INDEX($Z$11:$Z$61,A1477)</f>
        <v>9.0971105337215167E-7</v>
      </c>
      <c r="N1477">
        <f t="shared" si="140"/>
        <v>2.9301748027428949E-5</v>
      </c>
      <c r="O1477">
        <f t="shared" si="141"/>
        <v>9.1551065044771488E-7</v>
      </c>
      <c r="P1477" cm="1">
        <f t="array" ref="P1477">INDEX($AA$11:$AA$61,A1477)</f>
        <v>1.8210727009163734E-11</v>
      </c>
      <c r="Q1477" cm="1">
        <f t="array" ref="Q1477">INDEX($AB$11:$AB$61,A1477)</f>
        <v>1.0530589771257031</v>
      </c>
      <c r="R1477">
        <f t="shared" si="144"/>
        <v>0.40172347355954741</v>
      </c>
    </row>
    <row r="1478" spans="1:18" x14ac:dyDescent="0.2">
      <c r="A1478" s="2">
        <v>15</v>
      </c>
      <c r="B1478" s="2">
        <v>1468</v>
      </c>
      <c r="C1478" s="2">
        <v>14</v>
      </c>
      <c r="D1478" s="2">
        <v>53</v>
      </c>
      <c r="E1478" s="2">
        <v>287.14999999999998</v>
      </c>
      <c r="F1478" s="2" cm="1">
        <f t="array" ref="F1478">INDEX($V$11:$V$61,A1478)</f>
        <v>1</v>
      </c>
      <c r="G1478" cm="1">
        <f t="array" ref="G1478">INDEX($W$11:$W$61,A1478)</f>
        <v>-1.802310900763838</v>
      </c>
      <c r="H1478">
        <f t="shared" si="139"/>
        <v>0.83553561934351328</v>
      </c>
      <c r="I1478">
        <f t="shared" si="142"/>
        <v>23569.301971771001</v>
      </c>
      <c r="J1478" cm="1">
        <f t="array" ref="J1478">INDEX($X$11:$X$61,A1478)</f>
        <v>0.97953266245949178</v>
      </c>
      <c r="K1478">
        <f t="shared" si="143"/>
        <v>238.75425783996056</v>
      </c>
      <c r="L1478" cm="1">
        <f t="array" ref="L1478">INDEX($Y$11:$Y$61,A1478)</f>
        <v>5.2363245259775091E-6</v>
      </c>
      <c r="M1478" cm="1">
        <f t="array" ref="M1478">INDEX($Z$11:$Z$61,A1478)</f>
        <v>9.0971105337215167E-7</v>
      </c>
      <c r="N1478">
        <f t="shared" si="140"/>
        <v>2.9043688946449406E-5</v>
      </c>
      <c r="O1478">
        <f t="shared" si="141"/>
        <v>9.3242619607077607E-7</v>
      </c>
      <c r="P1478" cm="1">
        <f t="array" ref="P1478">INDEX($AA$11:$AA$61,A1478)</f>
        <v>1.8210727009163734E-11</v>
      </c>
      <c r="Q1478" cm="1">
        <f t="array" ref="Q1478">INDEX($AB$11:$AB$61,A1478)</f>
        <v>1.0530589771257031</v>
      </c>
      <c r="R1478">
        <f t="shared" si="144"/>
        <v>0.39859534851042439</v>
      </c>
    </row>
    <row r="1479" spans="1:18" x14ac:dyDescent="0.2">
      <c r="A1479" s="2">
        <v>15</v>
      </c>
      <c r="B1479" s="2">
        <v>1469</v>
      </c>
      <c r="C1479" s="2">
        <v>14</v>
      </c>
      <c r="D1479" s="2">
        <v>54</v>
      </c>
      <c r="E1479" s="2">
        <v>287.14999999999998</v>
      </c>
      <c r="F1479" s="2" cm="1">
        <f t="array" ref="F1479">INDEX($V$11:$V$61,A1479)</f>
        <v>1</v>
      </c>
      <c r="G1479" cm="1">
        <f t="array" ref="G1479">INDEX($W$11:$W$61,A1479)</f>
        <v>-1.802310900763838</v>
      </c>
      <c r="H1479">
        <f t="shared" si="139"/>
        <v>0.85130044234999458</v>
      </c>
      <c r="I1479">
        <f t="shared" si="142"/>
        <v>24145.567085497631</v>
      </c>
      <c r="J1479" cm="1">
        <f t="array" ref="J1479">INDEX($X$11:$X$61,A1479)</f>
        <v>0.97953266245949178</v>
      </c>
      <c r="K1479">
        <f t="shared" si="143"/>
        <v>243.08747890484673</v>
      </c>
      <c r="L1479" cm="1">
        <f t="array" ref="L1479">INDEX($Y$11:$Y$61,A1479)</f>
        <v>5.2363245259775091E-6</v>
      </c>
      <c r="M1479" cm="1">
        <f t="array" ref="M1479">INDEX($Z$11:$Z$61,A1479)</f>
        <v>9.0971105337215167E-7</v>
      </c>
      <c r="N1479">
        <f t="shared" si="140"/>
        <v>2.877869494650644E-5</v>
      </c>
      <c r="O1479">
        <f t="shared" si="141"/>
        <v>9.4934133156362151E-7</v>
      </c>
      <c r="P1479" cm="1">
        <f t="array" ref="P1479">INDEX($AA$11:$AA$61,A1479)</f>
        <v>1.8210727009163734E-11</v>
      </c>
      <c r="Q1479" cm="1">
        <f t="array" ref="Q1479">INDEX($AB$11:$AB$61,A1479)</f>
        <v>1.0530589771257031</v>
      </c>
      <c r="R1479">
        <f t="shared" si="144"/>
        <v>0.39538219097216071</v>
      </c>
    </row>
    <row r="1480" spans="1:18" x14ac:dyDescent="0.2">
      <c r="A1480" s="2">
        <v>15</v>
      </c>
      <c r="B1480" s="2">
        <v>1470</v>
      </c>
      <c r="C1480" s="2">
        <v>14</v>
      </c>
      <c r="D1480" s="2">
        <v>55</v>
      </c>
      <c r="E1480" s="2">
        <v>287.14999999999998</v>
      </c>
      <c r="F1480" s="2" cm="1">
        <f t="array" ref="F1480">INDEX($V$11:$V$61,A1480)</f>
        <v>1</v>
      </c>
      <c r="G1480" cm="1">
        <f t="array" ref="G1480">INDEX($W$11:$W$61,A1480)</f>
        <v>-1.802310900763838</v>
      </c>
      <c r="H1480">
        <f t="shared" si="139"/>
        <v>0.86706526535647599</v>
      </c>
      <c r="I1480">
        <f t="shared" si="142"/>
        <v>24723.351802600024</v>
      </c>
      <c r="J1480" cm="1">
        <f t="array" ref="J1480">INDEX($X$11:$X$61,A1480)</f>
        <v>0.97953266245949178</v>
      </c>
      <c r="K1480">
        <f t="shared" si="143"/>
        <v>247.42069996973296</v>
      </c>
      <c r="L1480" cm="1">
        <f t="array" ref="L1480">INDEX($Y$11:$Y$61,A1480)</f>
        <v>5.2363245259775091E-6</v>
      </c>
      <c r="M1480" cm="1">
        <f t="array" ref="M1480">INDEX($Z$11:$Z$61,A1480)</f>
        <v>9.0971105337215167E-7</v>
      </c>
      <c r="N1480">
        <f t="shared" si="140"/>
        <v>2.8507949616821057E-5</v>
      </c>
      <c r="O1480">
        <f t="shared" si="141"/>
        <v>9.6625604949402803E-7</v>
      </c>
      <c r="P1480" cm="1">
        <f t="array" ref="P1480">INDEX($AA$11:$AA$61,A1480)</f>
        <v>1.8210727009163734E-11</v>
      </c>
      <c r="Q1480" cm="1">
        <f t="array" ref="Q1480">INDEX($AB$11:$AB$61,A1480)</f>
        <v>1.0530589771257031</v>
      </c>
      <c r="R1480">
        <f t="shared" si="144"/>
        <v>0.39209851335568374</v>
      </c>
    </row>
    <row r="1481" spans="1:18" x14ac:dyDescent="0.2">
      <c r="A1481" s="2">
        <v>15</v>
      </c>
      <c r="B1481" s="2">
        <v>1471</v>
      </c>
      <c r="C1481" s="2">
        <v>14</v>
      </c>
      <c r="D1481" s="2">
        <v>56</v>
      </c>
      <c r="E1481" s="2">
        <v>287.14999999999998</v>
      </c>
      <c r="F1481" s="2" cm="1">
        <f t="array" ref="F1481">INDEX($V$11:$V$61,A1481)</f>
        <v>1</v>
      </c>
      <c r="G1481" cm="1">
        <f t="array" ref="G1481">INDEX($W$11:$W$61,A1481)</f>
        <v>-1.802310900763838</v>
      </c>
      <c r="H1481">
        <f t="shared" si="139"/>
        <v>0.8828300883629574</v>
      </c>
      <c r="I1481">
        <f t="shared" si="142"/>
        <v>25302.599703595381</v>
      </c>
      <c r="J1481" cm="1">
        <f t="array" ref="J1481">INDEX($X$11:$X$61,A1481)</f>
        <v>0.97953266245949178</v>
      </c>
      <c r="K1481">
        <f t="shared" si="143"/>
        <v>251.75392103461914</v>
      </c>
      <c r="L1481" cm="1">
        <f t="array" ref="L1481">INDEX($Y$11:$Y$61,A1481)</f>
        <v>5.2363245259775091E-6</v>
      </c>
      <c r="M1481" cm="1">
        <f t="array" ref="M1481">INDEX($Z$11:$Z$61,A1481)</f>
        <v>9.0971105337215167E-7</v>
      </c>
      <c r="N1481">
        <f t="shared" si="140"/>
        <v>2.8232527608709323E-5</v>
      </c>
      <c r="O1481">
        <f t="shared" si="141"/>
        <v>9.8317034243038353E-7</v>
      </c>
      <c r="P1481" cm="1">
        <f t="array" ref="P1481">INDEX($AA$11:$AA$61,A1481)</f>
        <v>1.8210727009163734E-11</v>
      </c>
      <c r="Q1481" cm="1">
        <f t="array" ref="Q1481">INDEX($AB$11:$AB$61,A1481)</f>
        <v>1.0530589771257031</v>
      </c>
      <c r="R1481">
        <f t="shared" si="144"/>
        <v>0.38875749234383478</v>
      </c>
    </row>
    <row r="1482" spans="1:18" x14ac:dyDescent="0.2">
      <c r="A1482" s="2">
        <v>15</v>
      </c>
      <c r="B1482" s="2">
        <v>1472</v>
      </c>
      <c r="C1482" s="2">
        <v>14</v>
      </c>
      <c r="D1482" s="2">
        <v>57</v>
      </c>
      <c r="E1482" s="2">
        <v>287.14999999999998</v>
      </c>
      <c r="F1482" s="2" cm="1">
        <f t="array" ref="F1482">INDEX($V$11:$V$61,A1482)</f>
        <v>1</v>
      </c>
      <c r="G1482" cm="1">
        <f t="array" ref="G1482">INDEX($W$11:$W$61,A1482)</f>
        <v>-1.802310900763838</v>
      </c>
      <c r="H1482">
        <f t="shared" si="139"/>
        <v>0.89859491136943881</v>
      </c>
      <c r="I1482">
        <f t="shared" si="142"/>
        <v>25883.257127830508</v>
      </c>
      <c r="J1482" cm="1">
        <f t="array" ref="J1482">INDEX($X$11:$X$61,A1482)</f>
        <v>0.97953266245949178</v>
      </c>
      <c r="K1482">
        <f t="shared" si="143"/>
        <v>256.08714209950534</v>
      </c>
      <c r="L1482" cm="1">
        <f t="array" ref="L1482">INDEX($Y$11:$Y$61,A1482)</f>
        <v>5.2363245259775091E-6</v>
      </c>
      <c r="M1482" cm="1">
        <f t="array" ref="M1482">INDEX($Z$11:$Z$61,A1482)</f>
        <v>9.0971105337215167E-7</v>
      </c>
      <c r="N1482">
        <f t="shared" si="140"/>
        <v>2.7953402251044002E-5</v>
      </c>
      <c r="O1482">
        <f t="shared" si="141"/>
        <v>1.0000842029416997E-6</v>
      </c>
      <c r="P1482" cm="1">
        <f t="array" ref="P1482">INDEX($AA$11:$AA$61,A1482)</f>
        <v>1.8210727009163734E-11</v>
      </c>
      <c r="Q1482" cm="1">
        <f t="array" ref="Q1482">INDEX($AB$11:$AB$61,A1482)</f>
        <v>1.0530589771257031</v>
      </c>
      <c r="R1482">
        <f t="shared" si="144"/>
        <v>0.38537106226737006</v>
      </c>
    </row>
    <row r="1483" spans="1:18" x14ac:dyDescent="0.2">
      <c r="A1483" s="2">
        <v>15</v>
      </c>
      <c r="B1483" s="2">
        <v>1473</v>
      </c>
      <c r="C1483" s="2">
        <v>14</v>
      </c>
      <c r="D1483" s="2">
        <v>58</v>
      </c>
      <c r="E1483" s="2">
        <v>287.14999999999998</v>
      </c>
      <c r="F1483" s="2" cm="1">
        <f t="array" ref="F1483">INDEX($V$11:$V$61,A1483)</f>
        <v>1</v>
      </c>
      <c r="G1483" cm="1">
        <f t="array" ref="G1483">INDEX($W$11:$W$61,A1483)</f>
        <v>-1.802310900763838</v>
      </c>
      <c r="H1483">
        <f t="shared" ref="H1483:H1546" si="145">D1483*POWER(10,G1483)*F1483^-1</f>
        <v>0.91435973437592022</v>
      </c>
      <c r="I1483">
        <f t="shared" si="142"/>
        <v>26465.273006889973</v>
      </c>
      <c r="J1483" cm="1">
        <f t="array" ref="J1483">INDEX($X$11:$X$61,A1483)</f>
        <v>0.97953266245949178</v>
      </c>
      <c r="K1483">
        <f t="shared" si="143"/>
        <v>260.42036316439157</v>
      </c>
      <c r="L1483" cm="1">
        <f t="array" ref="L1483">INDEX($Y$11:$Y$61,A1483)</f>
        <v>5.2363245259775091E-6</v>
      </c>
      <c r="M1483" cm="1">
        <f t="array" ref="M1483">INDEX($Z$11:$Z$61,A1483)</f>
        <v>9.0971105337215167E-7</v>
      </c>
      <c r="N1483">
        <f t="shared" ref="N1483:N1546" si="146">I1483/(I1483^2+$D$6)</f>
        <v>2.7671452953805651E-5</v>
      </c>
      <c r="O1483">
        <f t="shared" ref="O1483:O1546" si="147">K1483/(K1483^2+$D$6)</f>
        <v>1.0169976235976219E-6</v>
      </c>
      <c r="P1483" cm="1">
        <f t="array" ref="P1483">INDEX($AA$11:$AA$61,A1483)</f>
        <v>1.8210727009163734E-11</v>
      </c>
      <c r="Q1483" cm="1">
        <f t="array" ref="Q1483">INDEX($AB$11:$AB$61,A1483)</f>
        <v>1.0530589771257031</v>
      </c>
      <c r="R1483">
        <f t="shared" si="144"/>
        <v>0.38195000588264988</v>
      </c>
    </row>
    <row r="1484" spans="1:18" x14ac:dyDescent="0.2">
      <c r="A1484" s="2">
        <v>15</v>
      </c>
      <c r="B1484" s="2">
        <v>1474</v>
      </c>
      <c r="C1484" s="2">
        <v>14</v>
      </c>
      <c r="D1484" s="2">
        <v>59</v>
      </c>
      <c r="E1484" s="2">
        <v>287.14999999999998</v>
      </c>
      <c r="F1484" s="2" cm="1">
        <f t="array" ref="F1484">INDEX($V$11:$V$61,A1484)</f>
        <v>1</v>
      </c>
      <c r="G1484" cm="1">
        <f t="array" ref="G1484">INDEX($W$11:$W$61,A1484)</f>
        <v>-1.802310900763838</v>
      </c>
      <c r="H1484">
        <f t="shared" si="145"/>
        <v>0.93012455738240152</v>
      </c>
      <c r="I1484">
        <f t="shared" ref="I1484:I1547" si="148">F1484*(24+4.04*10000*H1484*(0.02+H1484)/(0.391+H1484))</f>
        <v>27048.598709931775</v>
      </c>
      <c r="J1484" cm="1">
        <f t="array" ref="J1484">INDEX($X$11:$X$61,A1484)</f>
        <v>0.97953266245949178</v>
      </c>
      <c r="K1484">
        <f t="shared" ref="K1484:K1547" si="149">F1484*POWER(J1484,-0.5)*(9+280*H1484*EXP(-4.17*(POWER(J1484,-1/3)-1)))</f>
        <v>264.75358422927769</v>
      </c>
      <c r="L1484" cm="1">
        <f t="array" ref="L1484">INDEX($Y$11:$Y$61,A1484)</f>
        <v>5.2363245259775091E-6</v>
      </c>
      <c r="M1484" cm="1">
        <f t="array" ref="M1484">INDEX($Z$11:$Z$61,A1484)</f>
        <v>9.0971105337215167E-7</v>
      </c>
      <c r="N1484">
        <f t="shared" si="146"/>
        <v>2.7387472335802998E-5</v>
      </c>
      <c r="O1484">
        <f t="shared" si="147"/>
        <v>1.0339105969684389E-6</v>
      </c>
      <c r="P1484" cm="1">
        <f t="array" ref="P1484">INDEX($AA$11:$AA$61,A1484)</f>
        <v>1.8210727009163734E-11</v>
      </c>
      <c r="Q1484" cm="1">
        <f t="array" ref="Q1484">INDEX($AB$11:$AB$61,A1484)</f>
        <v>1.0530589771257031</v>
      </c>
      <c r="R1484">
        <f t="shared" ref="R1484:R1547" si="150">8.686*$D$6*(P1484+Q1484*(L1484*N1484+M1484*O1484))</f>
        <v>0.37850404176726277</v>
      </c>
    </row>
    <row r="1485" spans="1:18" x14ac:dyDescent="0.2">
      <c r="A1485" s="2">
        <v>15</v>
      </c>
      <c r="B1485" s="2">
        <v>1475</v>
      </c>
      <c r="C1485" s="2">
        <v>14</v>
      </c>
      <c r="D1485" s="2">
        <v>60</v>
      </c>
      <c r="E1485" s="2">
        <v>287.14999999999998</v>
      </c>
      <c r="F1485" s="2" cm="1">
        <f t="array" ref="F1485">INDEX($V$11:$V$61,A1485)</f>
        <v>1</v>
      </c>
      <c r="G1485" cm="1">
        <f t="array" ref="G1485">INDEX($W$11:$W$61,A1485)</f>
        <v>-1.802310900763838</v>
      </c>
      <c r="H1485">
        <f t="shared" si="145"/>
        <v>0.94588938038888293</v>
      </c>
      <c r="I1485">
        <f t="shared" si="148"/>
        <v>27633.187899966008</v>
      </c>
      <c r="J1485" cm="1">
        <f t="array" ref="J1485">INDEX($X$11:$X$61,A1485)</f>
        <v>0.97953266245949178</v>
      </c>
      <c r="K1485">
        <f t="shared" si="149"/>
        <v>269.08680529416392</v>
      </c>
      <c r="L1485" cm="1">
        <f t="array" ref="L1485">INDEX($Y$11:$Y$61,A1485)</f>
        <v>5.2363245259775091E-6</v>
      </c>
      <c r="M1485" cm="1">
        <f t="array" ref="M1485">INDEX($Z$11:$Z$61,A1485)</f>
        <v>9.0971105337215167E-7</v>
      </c>
      <c r="N1485">
        <f t="shared" si="146"/>
        <v>2.7102173031351162E-5</v>
      </c>
      <c r="O1485">
        <f t="shared" si="147"/>
        <v>1.050823115625097E-6</v>
      </c>
      <c r="P1485" cm="1">
        <f t="array" ref="P1485">INDEX($AA$11:$AA$61,A1485)</f>
        <v>1.8210727009163734E-11</v>
      </c>
      <c r="Q1485" cm="1">
        <f t="array" ref="Q1485">INDEX($AB$11:$AB$61,A1485)</f>
        <v>1.0530589771257031</v>
      </c>
      <c r="R1485">
        <f t="shared" si="150"/>
        <v>0.37504190777923446</v>
      </c>
    </row>
    <row r="1486" spans="1:18" x14ac:dyDescent="0.2">
      <c r="A1486" s="2">
        <v>15</v>
      </c>
      <c r="B1486" s="2">
        <v>1476</v>
      </c>
      <c r="C1486" s="2">
        <v>14</v>
      </c>
      <c r="D1486" s="2">
        <v>61</v>
      </c>
      <c r="E1486" s="2">
        <v>287.14999999999998</v>
      </c>
      <c r="F1486" s="2" cm="1">
        <f t="array" ref="F1486">INDEX($V$11:$V$61,A1486)</f>
        <v>1</v>
      </c>
      <c r="G1486" cm="1">
        <f t="array" ref="G1486">INDEX($W$11:$W$61,A1486)</f>
        <v>-1.802310900763838</v>
      </c>
      <c r="H1486">
        <f t="shared" si="145"/>
        <v>0.96165420339536434</v>
      </c>
      <c r="I1486">
        <f t="shared" si="148"/>
        <v>28218.996400183634</v>
      </c>
      <c r="J1486" cm="1">
        <f t="array" ref="J1486">INDEX($X$11:$X$61,A1486)</f>
        <v>0.97953266245949178</v>
      </c>
      <c r="K1486">
        <f t="shared" si="149"/>
        <v>273.4200263590501</v>
      </c>
      <c r="L1486" cm="1">
        <f t="array" ref="L1486">INDEX($Y$11:$Y$61,A1486)</f>
        <v>5.2363245259775091E-6</v>
      </c>
      <c r="M1486" cm="1">
        <f t="array" ref="M1486">INDEX($Z$11:$Z$61,A1486)</f>
        <v>9.0971105337215167E-7</v>
      </c>
      <c r="N1486">
        <f t="shared" si="146"/>
        <v>2.6816194145999904E-5</v>
      </c>
      <c r="O1486">
        <f t="shared" si="147"/>
        <v>1.0677351721392072E-6</v>
      </c>
      <c r="P1486" cm="1">
        <f t="array" ref="P1486">INDEX($AA$11:$AA$61,A1486)</f>
        <v>1.8210727009163734E-11</v>
      </c>
      <c r="Q1486" cm="1">
        <f t="array" ref="Q1486">INDEX($AB$11:$AB$61,A1486)</f>
        <v>1.0530589771257031</v>
      </c>
      <c r="R1486">
        <f t="shared" si="150"/>
        <v>0.37157144021310778</v>
      </c>
    </row>
    <row r="1487" spans="1:18" x14ac:dyDescent="0.2">
      <c r="A1487" s="2">
        <v>15</v>
      </c>
      <c r="B1487" s="2">
        <v>1477</v>
      </c>
      <c r="C1487" s="2">
        <v>14</v>
      </c>
      <c r="D1487" s="2">
        <v>62</v>
      </c>
      <c r="E1487" s="2">
        <v>287.14999999999998</v>
      </c>
      <c r="F1487" s="2" cm="1">
        <f t="array" ref="F1487">INDEX($V$11:$V$61,A1487)</f>
        <v>1</v>
      </c>
      <c r="G1487" cm="1">
        <f t="array" ref="G1487">INDEX($W$11:$W$61,A1487)</f>
        <v>-1.802310900763838</v>
      </c>
      <c r="H1487">
        <f t="shared" si="145"/>
        <v>0.97741902640184564</v>
      </c>
      <c r="I1487">
        <f t="shared" si="148"/>
        <v>28805.982069525086</v>
      </c>
      <c r="J1487" cm="1">
        <f t="array" ref="J1487">INDEX($X$11:$X$61,A1487)</f>
        <v>0.97953266245949178</v>
      </c>
      <c r="K1487">
        <f t="shared" si="149"/>
        <v>277.75324742393622</v>
      </c>
      <c r="L1487" cm="1">
        <f t="array" ref="L1487">INDEX($Y$11:$Y$61,A1487)</f>
        <v>5.2363245259775091E-6</v>
      </c>
      <c r="M1487" cm="1">
        <f t="array" ref="M1487">INDEX($Z$11:$Z$61,A1487)</f>
        <v>9.0971105337215167E-7</v>
      </c>
      <c r="N1487">
        <f t="shared" si="146"/>
        <v>2.6530107343763535E-5</v>
      </c>
      <c r="O1487">
        <f t="shared" si="147"/>
        <v>1.0846467590830582E-6</v>
      </c>
      <c r="P1487" cm="1">
        <f t="array" ref="P1487">INDEX($AA$11:$AA$61,A1487)</f>
        <v>1.8210727009163734E-11</v>
      </c>
      <c r="Q1487" cm="1">
        <f t="array" ref="Q1487">INDEX($AB$11:$AB$61,A1487)</f>
        <v>1.0530589771257031</v>
      </c>
      <c r="R1487">
        <f t="shared" si="150"/>
        <v>0.36809964843772808</v>
      </c>
    </row>
    <row r="1488" spans="1:18" x14ac:dyDescent="0.2">
      <c r="A1488" s="2">
        <v>15</v>
      </c>
      <c r="B1488" s="2">
        <v>1478</v>
      </c>
      <c r="C1488" s="2">
        <v>14</v>
      </c>
      <c r="D1488" s="2">
        <v>63</v>
      </c>
      <c r="E1488" s="2">
        <v>287.14999999999998</v>
      </c>
      <c r="F1488" s="2" cm="1">
        <f t="array" ref="F1488">INDEX($V$11:$V$61,A1488)</f>
        <v>1</v>
      </c>
      <c r="G1488" cm="1">
        <f t="array" ref="G1488">INDEX($W$11:$W$61,A1488)</f>
        <v>-1.802310900763838</v>
      </c>
      <c r="H1488">
        <f t="shared" si="145"/>
        <v>0.99318384940832705</v>
      </c>
      <c r="I1488">
        <f t="shared" si="148"/>
        <v>29394.10468675194</v>
      </c>
      <c r="J1488" cm="1">
        <f t="array" ref="J1488">INDEX($X$11:$X$61,A1488)</f>
        <v>0.97953266245949178</v>
      </c>
      <c r="K1488">
        <f t="shared" si="149"/>
        <v>282.08646848882245</v>
      </c>
      <c r="L1488" cm="1">
        <f t="array" ref="L1488">INDEX($Y$11:$Y$61,A1488)</f>
        <v>5.2363245259775091E-6</v>
      </c>
      <c r="M1488" cm="1">
        <f t="array" ref="M1488">INDEX($Z$11:$Z$61,A1488)</f>
        <v>9.0971105337215167E-7</v>
      </c>
      <c r="N1488">
        <f t="shared" si="146"/>
        <v>2.624442255814534E-5</v>
      </c>
      <c r="O1488">
        <f t="shared" si="147"/>
        <v>1.1015578690296274E-6</v>
      </c>
      <c r="P1488" cm="1">
        <f t="array" ref="P1488">INDEX($AA$11:$AA$61,A1488)</f>
        <v>1.8210727009163734E-11</v>
      </c>
      <c r="Q1488" cm="1">
        <f t="array" ref="Q1488">INDEX($AB$11:$AB$61,A1488)</f>
        <v>1.0530589771257031</v>
      </c>
      <c r="R1488">
        <f t="shared" si="150"/>
        <v>0.3646327849212338</v>
      </c>
    </row>
    <row r="1489" spans="1:18" x14ac:dyDescent="0.2">
      <c r="A1489" s="2">
        <v>15</v>
      </c>
      <c r="B1489" s="2">
        <v>1479</v>
      </c>
      <c r="C1489" s="2">
        <v>14</v>
      </c>
      <c r="D1489" s="2">
        <v>64</v>
      </c>
      <c r="E1489" s="2">
        <v>287.14999999999998</v>
      </c>
      <c r="F1489" s="2" cm="1">
        <f t="array" ref="F1489">INDEX($V$11:$V$61,A1489)</f>
        <v>1</v>
      </c>
      <c r="G1489" cm="1">
        <f t="array" ref="G1489">INDEX($W$11:$W$61,A1489)</f>
        <v>-1.802310900763838</v>
      </c>
      <c r="H1489">
        <f t="shared" si="145"/>
        <v>1.0089486724148085</v>
      </c>
      <c r="I1489">
        <f t="shared" si="148"/>
        <v>29983.325842351314</v>
      </c>
      <c r="J1489" cm="1">
        <f t="array" ref="J1489">INDEX($X$11:$X$61,A1489)</f>
        <v>0.97953266245949178</v>
      </c>
      <c r="K1489">
        <f t="shared" si="149"/>
        <v>286.41968955370862</v>
      </c>
      <c r="L1489" cm="1">
        <f t="array" ref="L1489">INDEX($Y$11:$Y$61,A1489)</f>
        <v>5.2363245259775091E-6</v>
      </c>
      <c r="M1489" cm="1">
        <f t="array" ref="M1489">INDEX($Z$11:$Z$61,A1489)</f>
        <v>9.0971105337215167E-7</v>
      </c>
      <c r="N1489">
        <f t="shared" si="146"/>
        <v>2.5959593326961408E-5</v>
      </c>
      <c r="O1489">
        <f t="shared" si="147"/>
        <v>1.1184684945525903E-6</v>
      </c>
      <c r="P1489" cm="1">
        <f t="array" ref="P1489">INDEX($AA$11:$AA$61,A1489)</f>
        <v>1.8210727009163734E-11</v>
      </c>
      <c r="Q1489" cm="1">
        <f t="array" ref="Q1489">INDEX($AB$11:$AB$61,A1489)</f>
        <v>1.0530589771257031</v>
      </c>
      <c r="R1489">
        <f t="shared" si="150"/>
        <v>0.36117641064331113</v>
      </c>
    </row>
    <row r="1490" spans="1:18" x14ac:dyDescent="0.2">
      <c r="A1490" s="2">
        <v>15</v>
      </c>
      <c r="B1490" s="2">
        <v>1480</v>
      </c>
      <c r="C1490" s="2">
        <v>14</v>
      </c>
      <c r="D1490" s="2">
        <v>65</v>
      </c>
      <c r="E1490" s="2">
        <v>287.14999999999998</v>
      </c>
      <c r="F1490" s="2" cm="1">
        <f t="array" ref="F1490">INDEX($V$11:$V$61,A1490)</f>
        <v>1</v>
      </c>
      <c r="G1490" cm="1">
        <f t="array" ref="G1490">INDEX($W$11:$W$61,A1490)</f>
        <v>-1.802310900763838</v>
      </c>
      <c r="H1490">
        <f t="shared" si="145"/>
        <v>1.0247134954212898</v>
      </c>
      <c r="I1490">
        <f t="shared" si="148"/>
        <v>30573.60883766265</v>
      </c>
      <c r="J1490" cm="1">
        <f t="array" ref="J1490">INDEX($X$11:$X$61,A1490)</f>
        <v>0.97953266245949178</v>
      </c>
      <c r="K1490">
        <f t="shared" si="149"/>
        <v>290.75291061859485</v>
      </c>
      <c r="L1490" cm="1">
        <f t="array" ref="L1490">INDEX($Y$11:$Y$61,A1490)</f>
        <v>5.2363245259775091E-6</v>
      </c>
      <c r="M1490" cm="1">
        <f t="array" ref="M1490">INDEX($Z$11:$Z$61,A1490)</f>
        <v>9.0971105337215167E-7</v>
      </c>
      <c r="N1490">
        <f t="shared" si="146"/>
        <v>2.5676021756896858E-5</v>
      </c>
      <c r="O1490">
        <f t="shared" si="147"/>
        <v>1.1353786282263331E-6</v>
      </c>
      <c r="P1490" cm="1">
        <f t="array" ref="P1490">INDEX($AA$11:$AA$61,A1490)</f>
        <v>1.8210727009163734E-11</v>
      </c>
      <c r="Q1490" cm="1">
        <f t="array" ref="Q1490">INDEX($AB$11:$AB$61,A1490)</f>
        <v>1.0530589771257031</v>
      </c>
      <c r="R1490">
        <f t="shared" si="150"/>
        <v>0.35773545596746104</v>
      </c>
    </row>
    <row r="1491" spans="1:18" x14ac:dyDescent="0.2">
      <c r="A1491" s="2">
        <v>15</v>
      </c>
      <c r="B1491" s="2">
        <v>1481</v>
      </c>
      <c r="C1491" s="2">
        <v>14</v>
      </c>
      <c r="D1491" s="2">
        <v>66</v>
      </c>
      <c r="E1491" s="2">
        <v>287.14999999999998</v>
      </c>
      <c r="F1491" s="2" cm="1">
        <f t="array" ref="F1491">INDEX($V$11:$V$61,A1491)</f>
        <v>1</v>
      </c>
      <c r="G1491" cm="1">
        <f t="array" ref="G1491">INDEX($W$11:$W$61,A1491)</f>
        <v>-1.802310900763838</v>
      </c>
      <c r="H1491">
        <f t="shared" si="145"/>
        <v>1.0404783184277713</v>
      </c>
      <c r="I1491">
        <f t="shared" si="148"/>
        <v>31164.918590669891</v>
      </c>
      <c r="J1491" cm="1">
        <f t="array" ref="J1491">INDEX($X$11:$X$61,A1491)</f>
        <v>0.97953266245949178</v>
      </c>
      <c r="K1491">
        <f t="shared" si="149"/>
        <v>295.08613168348109</v>
      </c>
      <c r="L1491" cm="1">
        <f t="array" ref="L1491">INDEX($Y$11:$Y$61,A1491)</f>
        <v>5.2363245259775091E-6</v>
      </c>
      <c r="M1491" cm="1">
        <f t="array" ref="M1491">INDEX($Z$11:$Z$61,A1491)</f>
        <v>9.0971105337215167E-7</v>
      </c>
      <c r="N1491">
        <f t="shared" si="146"/>
        <v>2.5394063128177972E-5</v>
      </c>
      <c r="O1491">
        <f t="shared" si="147"/>
        <v>1.1522882626259615E-6</v>
      </c>
      <c r="P1491" cm="1">
        <f t="array" ref="P1491">INDEX($AA$11:$AA$61,A1491)</f>
        <v>1.8210727009163734E-11</v>
      </c>
      <c r="Q1491" cm="1">
        <f t="array" ref="Q1491">INDEX($AB$11:$AB$61,A1491)</f>
        <v>1.0530589771257031</v>
      </c>
      <c r="R1491">
        <f t="shared" si="150"/>
        <v>0.35431427710059332</v>
      </c>
    </row>
    <row r="1492" spans="1:18" x14ac:dyDescent="0.2">
      <c r="A1492" s="2">
        <v>15</v>
      </c>
      <c r="B1492" s="2">
        <v>1482</v>
      </c>
      <c r="C1492" s="2">
        <v>14</v>
      </c>
      <c r="D1492" s="2">
        <v>67</v>
      </c>
      <c r="E1492" s="2">
        <v>287.14999999999998</v>
      </c>
      <c r="F1492" s="2" cm="1">
        <f t="array" ref="F1492">INDEX($V$11:$V$61,A1492)</f>
        <v>1</v>
      </c>
      <c r="G1492" cm="1">
        <f t="array" ref="G1492">INDEX($W$11:$W$61,A1492)</f>
        <v>-1.802310900763838</v>
      </c>
      <c r="H1492">
        <f t="shared" si="145"/>
        <v>1.0562431414342526</v>
      </c>
      <c r="I1492">
        <f t="shared" si="148"/>
        <v>31757.2215479509</v>
      </c>
      <c r="J1492" cm="1">
        <f t="array" ref="J1492">INDEX($X$11:$X$61,A1492)</f>
        <v>0.97953266245949178</v>
      </c>
      <c r="K1492">
        <f t="shared" si="149"/>
        <v>299.41935274836732</v>
      </c>
      <c r="L1492" cm="1">
        <f t="array" ref="L1492">INDEX($Y$11:$Y$61,A1492)</f>
        <v>5.2363245259775091E-6</v>
      </c>
      <c r="M1492" cm="1">
        <f t="array" ref="M1492">INDEX($Z$11:$Z$61,A1492)</f>
        <v>9.0971105337215167E-7</v>
      </c>
      <c r="N1492">
        <f t="shared" si="146"/>
        <v>2.5114030152979303E-5</v>
      </c>
      <c r="O1492">
        <f t="shared" si="147"/>
        <v>1.1691973903273137E-6</v>
      </c>
      <c r="P1492" cm="1">
        <f t="array" ref="P1492">INDEX($AA$11:$AA$61,A1492)</f>
        <v>1.8210727009163734E-11</v>
      </c>
      <c r="Q1492" cm="1">
        <f t="array" ref="Q1492">INDEX($AB$11:$AB$61,A1492)</f>
        <v>1.0530589771257031</v>
      </c>
      <c r="R1492">
        <f t="shared" si="150"/>
        <v>0.35091670830693672</v>
      </c>
    </row>
    <row r="1493" spans="1:18" x14ac:dyDescent="0.2">
      <c r="A1493" s="2">
        <v>15</v>
      </c>
      <c r="B1493" s="2">
        <v>1483</v>
      </c>
      <c r="C1493" s="2">
        <v>14</v>
      </c>
      <c r="D1493" s="2">
        <v>68</v>
      </c>
      <c r="E1493" s="2">
        <v>287.14999999999998</v>
      </c>
      <c r="F1493" s="2" cm="1">
        <f t="array" ref="F1493">INDEX($V$11:$V$61,A1493)</f>
        <v>1</v>
      </c>
      <c r="G1493" cm="1">
        <f t="array" ref="G1493">INDEX($W$11:$W$61,A1493)</f>
        <v>-1.802310900763838</v>
      </c>
      <c r="H1493">
        <f t="shared" si="145"/>
        <v>1.0720079644407341</v>
      </c>
      <c r="I1493">
        <f t="shared" si="148"/>
        <v>32350.48560231975</v>
      </c>
      <c r="J1493" cm="1">
        <f t="array" ref="J1493">INDEX($X$11:$X$61,A1493)</f>
        <v>0.97953266245949178</v>
      </c>
      <c r="K1493">
        <f t="shared" si="149"/>
        <v>303.75257381325349</v>
      </c>
      <c r="L1493" cm="1">
        <f t="array" ref="L1493">INDEX($Y$11:$Y$61,A1493)</f>
        <v>5.2363245259775091E-6</v>
      </c>
      <c r="M1493" cm="1">
        <f t="array" ref="M1493">INDEX($Z$11:$Z$61,A1493)</f>
        <v>9.0971105337215167E-7</v>
      </c>
      <c r="N1493">
        <f t="shared" si="146"/>
        <v>2.4836196903434398E-5</v>
      </c>
      <c r="O1493">
        <f t="shared" si="147"/>
        <v>1.1861060039069695E-6</v>
      </c>
      <c r="P1493" cm="1">
        <f t="array" ref="P1493">INDEX($AA$11:$AA$61,A1493)</f>
        <v>1.8210727009163734E-11</v>
      </c>
      <c r="Q1493" cm="1">
        <f t="array" ref="Q1493">INDEX($AB$11:$AB$61,A1493)</f>
        <v>1.0530589771257031</v>
      </c>
      <c r="R1493">
        <f t="shared" si="150"/>
        <v>0.34754611007083686</v>
      </c>
    </row>
    <row r="1494" spans="1:18" x14ac:dyDescent="0.2">
      <c r="A1494" s="2">
        <v>15</v>
      </c>
      <c r="B1494" s="2">
        <v>1484</v>
      </c>
      <c r="C1494" s="2">
        <v>14</v>
      </c>
      <c r="D1494" s="2">
        <v>69</v>
      </c>
      <c r="E1494" s="2">
        <v>287.14999999999998</v>
      </c>
      <c r="F1494" s="2" cm="1">
        <f t="array" ref="F1494">INDEX($V$11:$V$61,A1494)</f>
        <v>1</v>
      </c>
      <c r="G1494" cm="1">
        <f t="array" ref="G1494">INDEX($W$11:$W$61,A1494)</f>
        <v>-1.802310900763838</v>
      </c>
      <c r="H1494">
        <f t="shared" si="145"/>
        <v>1.0877727874472154</v>
      </c>
      <c r="I1494">
        <f t="shared" si="148"/>
        <v>32944.680015736849</v>
      </c>
      <c r="J1494" cm="1">
        <f t="array" ref="J1494">INDEX($X$11:$X$61,A1494)</f>
        <v>0.97953266245949178</v>
      </c>
      <c r="K1494">
        <f t="shared" si="149"/>
        <v>308.08579487813961</v>
      </c>
      <c r="L1494" cm="1">
        <f t="array" ref="L1494">INDEX($Y$11:$Y$61,A1494)</f>
        <v>5.2363245259775091E-6</v>
      </c>
      <c r="M1494" cm="1">
        <f t="array" ref="M1494">INDEX($Z$11:$Z$61,A1494)</f>
        <v>9.0971105337215167E-7</v>
      </c>
      <c r="N1494">
        <f t="shared" si="146"/>
        <v>2.456080242657478E-5</v>
      </c>
      <c r="O1494">
        <f t="shared" si="147"/>
        <v>1.2030140959422627E-6</v>
      </c>
      <c r="P1494" cm="1">
        <f t="array" ref="P1494">INDEX($AA$11:$AA$61,A1494)</f>
        <v>1.8210727009163734E-11</v>
      </c>
      <c r="Q1494" cm="1">
        <f t="array" ref="Q1494">INDEX($AB$11:$AB$61,A1494)</f>
        <v>1.0530589771257031</v>
      </c>
      <c r="R1494">
        <f t="shared" si="150"/>
        <v>0.34420541342086414</v>
      </c>
    </row>
    <row r="1495" spans="1:18" x14ac:dyDescent="0.2">
      <c r="A1495" s="2">
        <v>15</v>
      </c>
      <c r="B1495" s="2">
        <v>1485</v>
      </c>
      <c r="C1495" s="2">
        <v>14</v>
      </c>
      <c r="D1495" s="2">
        <v>70</v>
      </c>
      <c r="E1495" s="2">
        <v>287.14999999999998</v>
      </c>
      <c r="F1495" s="2" cm="1">
        <f t="array" ref="F1495">INDEX($V$11:$V$61,A1495)</f>
        <v>1</v>
      </c>
      <c r="G1495" cm="1">
        <f t="array" ref="G1495">INDEX($W$11:$W$61,A1495)</f>
        <v>-1.802310900763838</v>
      </c>
      <c r="H1495">
        <f t="shared" si="145"/>
        <v>1.1035376104536967</v>
      </c>
      <c r="I1495">
        <f t="shared" si="148"/>
        <v>33539.775347098235</v>
      </c>
      <c r="J1495" cm="1">
        <f t="array" ref="J1495">INDEX($X$11:$X$61,A1495)</f>
        <v>0.97953266245949178</v>
      </c>
      <c r="K1495">
        <f t="shared" si="149"/>
        <v>312.41901594302584</v>
      </c>
      <c r="L1495" cm="1">
        <f t="array" ref="L1495">INDEX($Y$11:$Y$61,A1495)</f>
        <v>5.2363245259775091E-6</v>
      </c>
      <c r="M1495" cm="1">
        <f t="array" ref="M1495">INDEX($Z$11:$Z$61,A1495)</f>
        <v>9.0971105337215167E-7</v>
      </c>
      <c r="N1495">
        <f t="shared" si="146"/>
        <v>2.4288054064346985E-5</v>
      </c>
      <c r="O1495">
        <f t="shared" si="147"/>
        <v>1.219921659011291E-6</v>
      </c>
      <c r="P1495" cm="1">
        <f t="array" ref="P1495">INDEX($AA$11:$AA$61,A1495)</f>
        <v>1.8210727009163734E-11</v>
      </c>
      <c r="Q1495" cm="1">
        <f t="array" ref="Q1495">INDEX($AB$11:$AB$61,A1495)</f>
        <v>1.0530589771257031</v>
      </c>
      <c r="R1495">
        <f t="shared" si="150"/>
        <v>0.34089716063777542</v>
      </c>
    </row>
    <row r="1496" spans="1:18" x14ac:dyDescent="0.2">
      <c r="A1496" s="2">
        <v>15</v>
      </c>
      <c r="B1496" s="2">
        <v>1486</v>
      </c>
      <c r="C1496" s="2">
        <v>14</v>
      </c>
      <c r="D1496" s="2">
        <v>71</v>
      </c>
      <c r="E1496" s="2">
        <v>287.14999999999998</v>
      </c>
      <c r="F1496" s="2" cm="1">
        <f t="array" ref="F1496">INDEX($V$11:$V$61,A1496)</f>
        <v>1</v>
      </c>
      <c r="G1496" cm="1">
        <f t="array" ref="G1496">INDEX($W$11:$W$61,A1496)</f>
        <v>-1.802310900763838</v>
      </c>
      <c r="H1496">
        <f t="shared" si="145"/>
        <v>1.1193024334601782</v>
      </c>
      <c r="I1496">
        <f t="shared" si="148"/>
        <v>34135.743384547241</v>
      </c>
      <c r="J1496" cm="1">
        <f t="array" ref="J1496">INDEX($X$11:$X$61,A1496)</f>
        <v>0.97953266245949178</v>
      </c>
      <c r="K1496">
        <f t="shared" si="149"/>
        <v>316.75223700791202</v>
      </c>
      <c r="L1496" cm="1">
        <f t="array" ref="L1496">INDEX($Y$11:$Y$61,A1496)</f>
        <v>5.2363245259775091E-6</v>
      </c>
      <c r="M1496" cm="1">
        <f t="array" ref="M1496">INDEX($Z$11:$Z$61,A1496)</f>
        <v>9.0971105337215167E-7</v>
      </c>
      <c r="N1496">
        <f t="shared" si="146"/>
        <v>2.4018130497188728E-5</v>
      </c>
      <c r="O1496">
        <f t="shared" si="147"/>
        <v>1.2368286856929262E-6</v>
      </c>
      <c r="P1496" cm="1">
        <f t="array" ref="P1496">INDEX($AA$11:$AA$61,A1496)</f>
        <v>1.8210727009163734E-11</v>
      </c>
      <c r="Q1496" cm="1">
        <f t="array" ref="Q1496">INDEX($AB$11:$AB$61,A1496)</f>
        <v>1.0530589771257031</v>
      </c>
      <c r="R1496">
        <f t="shared" si="150"/>
        <v>0.33762354257293142</v>
      </c>
    </row>
    <row r="1497" spans="1:18" x14ac:dyDescent="0.2">
      <c r="A1497" s="2">
        <v>15</v>
      </c>
      <c r="B1497" s="2">
        <v>1487</v>
      </c>
      <c r="C1497" s="2">
        <v>14</v>
      </c>
      <c r="D1497" s="2">
        <v>72</v>
      </c>
      <c r="E1497" s="2">
        <v>287.14999999999998</v>
      </c>
      <c r="F1497" s="2" cm="1">
        <f t="array" ref="F1497">INDEX($V$11:$V$61,A1497)</f>
        <v>1</v>
      </c>
      <c r="G1497" cm="1">
        <f t="array" ref="G1497">INDEX($W$11:$W$61,A1497)</f>
        <v>-1.802310900763838</v>
      </c>
      <c r="H1497">
        <f t="shared" si="145"/>
        <v>1.1350672564666595</v>
      </c>
      <c r="I1497">
        <f t="shared" si="148"/>
        <v>34732.55708198162</v>
      </c>
      <c r="J1497" cm="1">
        <f t="array" ref="J1497">INDEX($X$11:$X$61,A1497)</f>
        <v>0.97953266245949178</v>
      </c>
      <c r="K1497">
        <f t="shared" si="149"/>
        <v>321.08545807279825</v>
      </c>
      <c r="L1497" cm="1">
        <f t="array" ref="L1497">INDEX($Y$11:$Y$61,A1497)</f>
        <v>5.2363245259775091E-6</v>
      </c>
      <c r="M1497" cm="1">
        <f t="array" ref="M1497">INDEX($Z$11:$Z$61,A1497)</f>
        <v>9.0971105337215167E-7</v>
      </c>
      <c r="N1497">
        <f t="shared" si="146"/>
        <v>2.3751184529594516E-5</v>
      </c>
      <c r="O1497">
        <f t="shared" si="147"/>
        <v>1.2537351685668273E-6</v>
      </c>
      <c r="P1497" cm="1">
        <f t="array" ref="P1497">INDEX($AA$11:$AA$61,A1497)</f>
        <v>1.8210727009163734E-11</v>
      </c>
      <c r="Q1497" cm="1">
        <f t="array" ref="Q1497">INDEX($AB$11:$AB$61,A1497)</f>
        <v>1.0530589771257031</v>
      </c>
      <c r="R1497">
        <f t="shared" si="150"/>
        <v>0.33438643280314995</v>
      </c>
    </row>
    <row r="1498" spans="1:18" x14ac:dyDescent="0.2">
      <c r="A1498" s="2">
        <v>15</v>
      </c>
      <c r="B1498" s="2">
        <v>1488</v>
      </c>
      <c r="C1498" s="2">
        <v>14</v>
      </c>
      <c r="D1498" s="2">
        <v>73</v>
      </c>
      <c r="E1498" s="2">
        <v>287.14999999999998</v>
      </c>
      <c r="F1498" s="2" cm="1">
        <f t="array" ref="F1498">INDEX($V$11:$V$61,A1498)</f>
        <v>1</v>
      </c>
      <c r="G1498" cm="1">
        <f t="array" ref="G1498">INDEX($W$11:$W$61,A1498)</f>
        <v>-1.802310900763838</v>
      </c>
      <c r="H1498">
        <f t="shared" si="145"/>
        <v>1.1508320794731408</v>
      </c>
      <c r="I1498">
        <f t="shared" si="148"/>
        <v>35330.190499455959</v>
      </c>
      <c r="J1498" cm="1">
        <f t="array" ref="J1498">INDEX($X$11:$X$61,A1498)</f>
        <v>0.97953266245949178</v>
      </c>
      <c r="K1498">
        <f t="shared" si="149"/>
        <v>325.41867913768436</v>
      </c>
      <c r="L1498" cm="1">
        <f t="array" ref="L1498">INDEX($Y$11:$Y$61,A1498)</f>
        <v>5.2363245259775091E-6</v>
      </c>
      <c r="M1498" cm="1">
        <f t="array" ref="M1498">INDEX($Z$11:$Z$61,A1498)</f>
        <v>9.0971105337215167E-7</v>
      </c>
      <c r="N1498">
        <f t="shared" si="146"/>
        <v>2.3487345635761417E-5</v>
      </c>
      <c r="O1498">
        <f t="shared" si="147"/>
        <v>1.270641100213448E-6</v>
      </c>
      <c r="P1498" cm="1">
        <f t="array" ref="P1498">INDEX($AA$11:$AA$61,A1498)</f>
        <v>1.8210727009163734E-11</v>
      </c>
      <c r="Q1498" cm="1">
        <f t="array" ref="Q1498">INDEX($AB$11:$AB$61,A1498)</f>
        <v>1.0530589771257031</v>
      </c>
      <c r="R1498">
        <f t="shared" si="150"/>
        <v>0.33118741884381414</v>
      </c>
    </row>
    <row r="1499" spans="1:18" x14ac:dyDescent="0.2">
      <c r="A1499" s="2">
        <v>15</v>
      </c>
      <c r="B1499" s="2">
        <v>1489</v>
      </c>
      <c r="C1499" s="2">
        <v>14</v>
      </c>
      <c r="D1499" s="2">
        <v>74</v>
      </c>
      <c r="E1499" s="2">
        <v>287.14999999999998</v>
      </c>
      <c r="F1499" s="2" cm="1">
        <f t="array" ref="F1499">INDEX($V$11:$V$61,A1499)</f>
        <v>1</v>
      </c>
      <c r="G1499" cm="1">
        <f t="array" ref="G1499">INDEX($W$11:$W$61,A1499)</f>
        <v>-1.802310900763838</v>
      </c>
      <c r="H1499">
        <f t="shared" si="145"/>
        <v>1.1665969024796223</v>
      </c>
      <c r="I1499">
        <f t="shared" si="148"/>
        <v>35928.618747203232</v>
      </c>
      <c r="J1499" cm="1">
        <f t="array" ref="J1499">INDEX($X$11:$X$61,A1499)</f>
        <v>0.97953266245949178</v>
      </c>
      <c r="K1499">
        <f t="shared" si="149"/>
        <v>329.75190020257065</v>
      </c>
      <c r="L1499" cm="1">
        <f t="array" ref="L1499">INDEX($Y$11:$Y$61,A1499)</f>
        <v>5.2363245259775091E-6</v>
      </c>
      <c r="M1499" cm="1">
        <f t="array" ref="M1499">INDEX($Z$11:$Z$61,A1499)</f>
        <v>9.0971105337215167E-7</v>
      </c>
      <c r="N1499">
        <f t="shared" si="146"/>
        <v>2.3226722282853042E-5</v>
      </c>
      <c r="O1499">
        <f t="shared" si="147"/>
        <v>1.2875464732140519E-6</v>
      </c>
      <c r="P1499" cm="1">
        <f t="array" ref="P1499">INDEX($AA$11:$AA$61,A1499)</f>
        <v>1.8210727009163734E-11</v>
      </c>
      <c r="Q1499" cm="1">
        <f t="array" ref="Q1499">INDEX($AB$11:$AB$61,A1499)</f>
        <v>1.0530589771257031</v>
      </c>
      <c r="R1499">
        <f t="shared" si="150"/>
        <v>0.32802783063527435</v>
      </c>
    </row>
    <row r="1500" spans="1:18" x14ac:dyDescent="0.2">
      <c r="A1500" s="2">
        <v>15</v>
      </c>
      <c r="B1500" s="2">
        <v>1490</v>
      </c>
      <c r="C1500" s="2">
        <v>14</v>
      </c>
      <c r="D1500" s="2">
        <v>75</v>
      </c>
      <c r="E1500" s="2">
        <v>287.14999999999998</v>
      </c>
      <c r="F1500" s="2" cm="1">
        <f t="array" ref="F1500">INDEX($V$11:$V$61,A1500)</f>
        <v>1</v>
      </c>
      <c r="G1500" cm="1">
        <f t="array" ref="G1500">INDEX($W$11:$W$61,A1500)</f>
        <v>-1.802310900763838</v>
      </c>
      <c r="H1500">
        <f t="shared" si="145"/>
        <v>1.1823617254861036</v>
      </c>
      <c r="I1500">
        <f t="shared" si="148"/>
        <v>36527.81793302171</v>
      </c>
      <c r="J1500" cm="1">
        <f t="array" ref="J1500">INDEX($X$11:$X$61,A1500)</f>
        <v>0.97953266245949178</v>
      </c>
      <c r="K1500">
        <f t="shared" si="149"/>
        <v>334.08512126745677</v>
      </c>
      <c r="L1500" cm="1">
        <f t="array" ref="L1500">INDEX($Y$11:$Y$61,A1500)</f>
        <v>5.2363245259775091E-6</v>
      </c>
      <c r="M1500" cm="1">
        <f t="array" ref="M1500">INDEX($Z$11:$Z$61,A1500)</f>
        <v>9.0971105337215167E-7</v>
      </c>
      <c r="N1500">
        <f t="shared" si="146"/>
        <v>2.2969404048714893E-5</v>
      </c>
      <c r="O1500">
        <f t="shared" si="147"/>
        <v>1.3044512801507179E-6</v>
      </c>
      <c r="P1500" cm="1">
        <f t="array" ref="P1500">INDEX($AA$11:$AA$61,A1500)</f>
        <v>1.8210727009163734E-11</v>
      </c>
      <c r="Q1500" cm="1">
        <f t="array" ref="Q1500">INDEX($AB$11:$AB$61,A1500)</f>
        <v>1.0530589771257031</v>
      </c>
      <c r="R1500">
        <f t="shared" si="150"/>
        <v>0.32490876650894185</v>
      </c>
    </row>
    <row r="1501" spans="1:18" x14ac:dyDescent="0.2">
      <c r="A1501" s="2">
        <v>15</v>
      </c>
      <c r="B1501" s="2">
        <v>1491</v>
      </c>
      <c r="C1501" s="2">
        <v>14</v>
      </c>
      <c r="D1501" s="2">
        <v>76</v>
      </c>
      <c r="E1501" s="2">
        <v>287.14999999999998</v>
      </c>
      <c r="F1501" s="2" cm="1">
        <f t="array" ref="F1501">INDEX($V$11:$V$61,A1501)</f>
        <v>1</v>
      </c>
      <c r="G1501" cm="1">
        <f t="array" ref="G1501">INDEX($W$11:$W$61,A1501)</f>
        <v>-1.802310900763838</v>
      </c>
      <c r="H1501">
        <f t="shared" si="145"/>
        <v>1.1981265484925849</v>
      </c>
      <c r="I1501">
        <f t="shared" si="148"/>
        <v>37127.765112793604</v>
      </c>
      <c r="J1501" cm="1">
        <f t="array" ref="J1501">INDEX($X$11:$X$61,A1501)</f>
        <v>0.97953266245949178</v>
      </c>
      <c r="K1501">
        <f t="shared" si="149"/>
        <v>338.41834233234295</v>
      </c>
      <c r="L1501" cm="1">
        <f t="array" ref="L1501">INDEX($Y$11:$Y$61,A1501)</f>
        <v>5.2363245259775091E-6</v>
      </c>
      <c r="M1501" cm="1">
        <f t="array" ref="M1501">INDEX($Z$11:$Z$61,A1501)</f>
        <v>9.0971105337215167E-7</v>
      </c>
      <c r="N1501">
        <f t="shared" si="146"/>
        <v>2.2715463550065884E-5</v>
      </c>
      <c r="O1501">
        <f t="shared" si="147"/>
        <v>1.3213555136063562E-6</v>
      </c>
      <c r="P1501" cm="1">
        <f t="array" ref="P1501">INDEX($AA$11:$AA$61,A1501)</f>
        <v>1.8210727009163734E-11</v>
      </c>
      <c r="Q1501" cm="1">
        <f t="array" ref="Q1501">INDEX($AB$11:$AB$61,A1501)</f>
        <v>1.0530589771257031</v>
      </c>
      <c r="R1501">
        <f t="shared" si="150"/>
        <v>0.32183111682956123</v>
      </c>
    </row>
    <row r="1502" spans="1:18" x14ac:dyDescent="0.2">
      <c r="A1502" s="2">
        <v>15</v>
      </c>
      <c r="B1502" s="2">
        <v>1492</v>
      </c>
      <c r="C1502" s="2">
        <v>14</v>
      </c>
      <c r="D1502" s="2">
        <v>77</v>
      </c>
      <c r="E1502" s="2">
        <v>287.14999999999998</v>
      </c>
      <c r="F1502" s="2" cm="1">
        <f t="array" ref="F1502">INDEX($V$11:$V$61,A1502)</f>
        <v>1</v>
      </c>
      <c r="G1502" cm="1">
        <f t="array" ref="G1502">INDEX($W$11:$W$61,A1502)</f>
        <v>-1.802310900763838</v>
      </c>
      <c r="H1502">
        <f t="shared" si="145"/>
        <v>1.2138913714990665</v>
      </c>
      <c r="I1502">
        <f t="shared" si="148"/>
        <v>37728.438243919976</v>
      </c>
      <c r="J1502" cm="1">
        <f t="array" ref="J1502">INDEX($X$11:$X$61,A1502)</f>
        <v>0.97953266245949178</v>
      </c>
      <c r="K1502">
        <f t="shared" si="149"/>
        <v>342.75156339722918</v>
      </c>
      <c r="L1502" cm="1">
        <f t="array" ref="L1502">INDEX($Y$11:$Y$61,A1502)</f>
        <v>5.2363245259775091E-6</v>
      </c>
      <c r="M1502" cm="1">
        <f t="array" ref="M1502">INDEX($Z$11:$Z$61,A1502)</f>
        <v>9.0971105337215167E-7</v>
      </c>
      <c r="N1502">
        <f t="shared" si="146"/>
        <v>2.2464958196318802E-5</v>
      </c>
      <c r="O1502">
        <f t="shared" si="147"/>
        <v>1.3382591661647166E-6</v>
      </c>
      <c r="P1502" cm="1">
        <f t="array" ref="P1502">INDEX($AA$11:$AA$61,A1502)</f>
        <v>1.8210727009163734E-11</v>
      </c>
      <c r="Q1502" cm="1">
        <f t="array" ref="Q1502">INDEX($AB$11:$AB$61,A1502)</f>
        <v>1.0530589771257031</v>
      </c>
      <c r="R1502">
        <f t="shared" si="150"/>
        <v>0.31879558549945369</v>
      </c>
    </row>
    <row r="1503" spans="1:18" x14ac:dyDescent="0.2">
      <c r="A1503" s="2">
        <v>15</v>
      </c>
      <c r="B1503" s="2">
        <v>1493</v>
      </c>
      <c r="C1503" s="2">
        <v>14</v>
      </c>
      <c r="D1503" s="2">
        <v>78</v>
      </c>
      <c r="E1503" s="2">
        <v>287.14999999999998</v>
      </c>
      <c r="F1503" s="2" cm="1">
        <f t="array" ref="F1503">INDEX($V$11:$V$61,A1503)</f>
        <v>1</v>
      </c>
      <c r="G1503" cm="1">
        <f t="array" ref="G1503">INDEX($W$11:$W$61,A1503)</f>
        <v>-1.802310900763838</v>
      </c>
      <c r="H1503">
        <f t="shared" si="145"/>
        <v>1.2296561945055478</v>
      </c>
      <c r="I1503">
        <f t="shared" si="148"/>
        <v>38329.816141473391</v>
      </c>
      <c r="J1503" cm="1">
        <f t="array" ref="J1503">INDEX($X$11:$X$61,A1503)</f>
        <v>0.97953266245949178</v>
      </c>
      <c r="K1503">
        <f t="shared" si="149"/>
        <v>347.08478446211529</v>
      </c>
      <c r="L1503" cm="1">
        <f t="array" ref="L1503">INDEX($Y$11:$Y$61,A1503)</f>
        <v>5.2363245259775091E-6</v>
      </c>
      <c r="M1503" cm="1">
        <f t="array" ref="M1503">INDEX($Z$11:$Z$61,A1503)</f>
        <v>9.0971105337215167E-7</v>
      </c>
      <c r="N1503">
        <f t="shared" si="146"/>
        <v>2.2217931783275894E-5</v>
      </c>
      <c r="O1503">
        <f t="shared" si="147"/>
        <v>1.3551622304103984E-6</v>
      </c>
      <c r="P1503" cm="1">
        <f t="array" ref="P1503">INDEX($AA$11:$AA$61,A1503)</f>
        <v>1.8210727009163734E-11</v>
      </c>
      <c r="Q1503" cm="1">
        <f t="array" ref="Q1503">INDEX($AB$11:$AB$61,A1503)</f>
        <v>1.0530589771257031</v>
      </c>
      <c r="R1503">
        <f t="shared" si="150"/>
        <v>0.31580270949941053</v>
      </c>
    </row>
    <row r="1504" spans="1:18" x14ac:dyDescent="0.2">
      <c r="A1504" s="2">
        <v>15</v>
      </c>
      <c r="B1504" s="2">
        <v>1494</v>
      </c>
      <c r="C1504" s="2">
        <v>14</v>
      </c>
      <c r="D1504" s="2">
        <v>79</v>
      </c>
      <c r="E1504" s="2">
        <v>287.14999999999998</v>
      </c>
      <c r="F1504" s="2" cm="1">
        <f t="array" ref="F1504">INDEX($V$11:$V$61,A1504)</f>
        <v>1</v>
      </c>
      <c r="G1504" cm="1">
        <f t="array" ref="G1504">INDEX($W$11:$W$61,A1504)</f>
        <v>-1.802310900763838</v>
      </c>
      <c r="H1504">
        <f t="shared" si="145"/>
        <v>1.2454210175120293</v>
      </c>
      <c r="I1504">
        <f t="shared" si="148"/>
        <v>38931.878436885148</v>
      </c>
      <c r="J1504" cm="1">
        <f t="array" ref="J1504">INDEX($X$11:$X$61,A1504)</f>
        <v>0.97953266245949178</v>
      </c>
      <c r="K1504">
        <f t="shared" si="149"/>
        <v>351.41800552700158</v>
      </c>
      <c r="L1504" cm="1">
        <f t="array" ref="L1504">INDEX($Y$11:$Y$61,A1504)</f>
        <v>5.2363245259775091E-6</v>
      </c>
      <c r="M1504" cm="1">
        <f t="array" ref="M1504">INDEX($Z$11:$Z$61,A1504)</f>
        <v>9.0971105337215167E-7</v>
      </c>
      <c r="N1504">
        <f t="shared" si="146"/>
        <v>2.1974415940029354E-5</v>
      </c>
      <c r="O1504">
        <f t="shared" si="147"/>
        <v>1.3720646989288646E-6</v>
      </c>
      <c r="P1504" cm="1">
        <f t="array" ref="P1504">INDEX($AA$11:$AA$61,A1504)</f>
        <v>1.8210727009163734E-11</v>
      </c>
      <c r="Q1504" cm="1">
        <f t="array" ref="Q1504">INDEX($AB$11:$AB$61,A1504)</f>
        <v>1.0530589771257031</v>
      </c>
      <c r="R1504">
        <f t="shared" si="150"/>
        <v>0.3128528766296767</v>
      </c>
    </row>
    <row r="1505" spans="1:18" x14ac:dyDescent="0.2">
      <c r="A1505" s="2">
        <v>15</v>
      </c>
      <c r="B1505" s="2">
        <v>1495</v>
      </c>
      <c r="C1505" s="2">
        <v>14</v>
      </c>
      <c r="D1505" s="2">
        <v>80</v>
      </c>
      <c r="E1505" s="2">
        <v>287.14999999999998</v>
      </c>
      <c r="F1505" s="2" cm="1">
        <f t="array" ref="F1505">INDEX($V$11:$V$61,A1505)</f>
        <v>1</v>
      </c>
      <c r="G1505" cm="1">
        <f t="array" ref="G1505">INDEX($W$11:$W$61,A1505)</f>
        <v>-1.802310900763838</v>
      </c>
      <c r="H1505">
        <f t="shared" si="145"/>
        <v>1.2611858405185106</v>
      </c>
      <c r="I1505">
        <f t="shared" si="148"/>
        <v>39534.605538997552</v>
      </c>
      <c r="J1505" cm="1">
        <f t="array" ref="J1505">INDEX($X$11:$X$61,A1505)</f>
        <v>0.97953266245949178</v>
      </c>
      <c r="K1505">
        <f t="shared" si="149"/>
        <v>355.75122659188776</v>
      </c>
      <c r="L1505" cm="1">
        <f t="array" ref="L1505">INDEX($Y$11:$Y$61,A1505)</f>
        <v>5.2363245259775091E-6</v>
      </c>
      <c r="M1505" cm="1">
        <f t="array" ref="M1505">INDEX($Z$11:$Z$61,A1505)</f>
        <v>9.0971105337215167E-7</v>
      </c>
      <c r="N1505">
        <f t="shared" si="146"/>
        <v>2.1734431441487658E-5</v>
      </c>
      <c r="O1505">
        <f t="shared" si="147"/>
        <v>1.3889665643064478E-6</v>
      </c>
      <c r="P1505" cm="1">
        <f t="array" ref="P1505">INDEX($AA$11:$AA$61,A1505)</f>
        <v>1.8210727009163734E-11</v>
      </c>
      <c r="Q1505" cm="1">
        <f t="array" ref="Q1505">INDEX($AB$11:$AB$61,A1505)</f>
        <v>1.0530589771257031</v>
      </c>
      <c r="R1505">
        <f t="shared" si="150"/>
        <v>0.3099463416033239</v>
      </c>
    </row>
    <row r="1506" spans="1:18" x14ac:dyDescent="0.2">
      <c r="A1506" s="2">
        <v>15</v>
      </c>
      <c r="B1506" s="2">
        <v>1496</v>
      </c>
      <c r="C1506" s="2">
        <v>14</v>
      </c>
      <c r="D1506" s="2">
        <v>81</v>
      </c>
      <c r="E1506" s="2">
        <v>287.14999999999998</v>
      </c>
      <c r="F1506" s="2" cm="1">
        <f t="array" ref="F1506">INDEX($V$11:$V$61,A1506)</f>
        <v>1</v>
      </c>
      <c r="G1506" cm="1">
        <f t="array" ref="G1506">INDEX($W$11:$W$61,A1506)</f>
        <v>-1.802310900763838</v>
      </c>
      <c r="H1506">
        <f t="shared" si="145"/>
        <v>1.2769506635249919</v>
      </c>
      <c r="I1506">
        <f t="shared" si="148"/>
        <v>40137.978597325047</v>
      </c>
      <c r="J1506" cm="1">
        <f t="array" ref="J1506">INDEX($X$11:$X$61,A1506)</f>
        <v>0.97953266245949178</v>
      </c>
      <c r="K1506">
        <f t="shared" si="149"/>
        <v>360.08444765677399</v>
      </c>
      <c r="L1506" cm="1">
        <f t="array" ref="L1506">INDEX($Y$11:$Y$61,A1506)</f>
        <v>5.2363245259775091E-6</v>
      </c>
      <c r="M1506" cm="1">
        <f t="array" ref="M1506">INDEX($Z$11:$Z$61,A1506)</f>
        <v>9.0971105337215167E-7</v>
      </c>
      <c r="N1506">
        <f t="shared" si="146"/>
        <v>2.1497989398060589E-5</v>
      </c>
      <c r="O1506">
        <f t="shared" si="147"/>
        <v>1.4058678191303666E-6</v>
      </c>
      <c r="P1506" cm="1">
        <f t="array" ref="P1506">INDEX($AA$11:$AA$61,A1506)</f>
        <v>1.8210727009163734E-11</v>
      </c>
      <c r="Q1506" cm="1">
        <f t="array" ref="Q1506">INDEX($AB$11:$AB$61,A1506)</f>
        <v>1.0530589771257031</v>
      </c>
      <c r="R1506">
        <f t="shared" si="150"/>
        <v>0.30708324063341969</v>
      </c>
    </row>
    <row r="1507" spans="1:18" x14ac:dyDescent="0.2">
      <c r="A1507" s="2">
        <v>15</v>
      </c>
      <c r="B1507" s="2">
        <v>1497</v>
      </c>
      <c r="C1507" s="2">
        <v>14</v>
      </c>
      <c r="D1507" s="2">
        <v>82</v>
      </c>
      <c r="E1507" s="2">
        <v>287.14999999999998</v>
      </c>
      <c r="F1507" s="2" cm="1">
        <f t="array" ref="F1507">INDEX($V$11:$V$61,A1507)</f>
        <v>1</v>
      </c>
      <c r="G1507" cm="1">
        <f t="array" ref="G1507">INDEX($W$11:$W$61,A1507)</f>
        <v>-1.802310900763838</v>
      </c>
      <c r="H1507">
        <f t="shared" si="145"/>
        <v>1.2927154865314734</v>
      </c>
      <c r="I1507">
        <f t="shared" si="148"/>
        <v>40741.979467379198</v>
      </c>
      <c r="J1507" cm="1">
        <f t="array" ref="J1507">INDEX($X$11:$X$61,A1507)</f>
        <v>0.97953266245949178</v>
      </c>
      <c r="K1507">
        <f t="shared" si="149"/>
        <v>364.41766872166016</v>
      </c>
      <c r="L1507" cm="1">
        <f t="array" ref="L1507">INDEX($Y$11:$Y$61,A1507)</f>
        <v>5.2363245259775091E-6</v>
      </c>
      <c r="M1507" cm="1">
        <f t="array" ref="M1507">INDEX($Z$11:$Z$61,A1507)</f>
        <v>9.0971105337215167E-7</v>
      </c>
      <c r="N1507">
        <f t="shared" si="146"/>
        <v>2.1265092333178698E-5</v>
      </c>
      <c r="O1507">
        <f t="shared" si="147"/>
        <v>1.4227684559887316E-6</v>
      </c>
      <c r="P1507" cm="1">
        <f t="array" ref="P1507">INDEX($AA$11:$AA$61,A1507)</f>
        <v>1.8210727009163734E-11</v>
      </c>
      <c r="Q1507" cm="1">
        <f t="array" ref="Q1507">INDEX($AB$11:$AB$61,A1507)</f>
        <v>1.0530589771257031</v>
      </c>
      <c r="R1507">
        <f t="shared" si="150"/>
        <v>0.30426360464489427</v>
      </c>
    </row>
    <row r="1508" spans="1:18" x14ac:dyDescent="0.2">
      <c r="A1508" s="2">
        <v>15</v>
      </c>
      <c r="B1508" s="2">
        <v>1498</v>
      </c>
      <c r="C1508" s="2">
        <v>14</v>
      </c>
      <c r="D1508" s="2">
        <v>83</v>
      </c>
      <c r="E1508" s="2">
        <v>287.14999999999998</v>
      </c>
      <c r="F1508" s="2" cm="1">
        <f t="array" ref="F1508">INDEX($V$11:$V$61,A1508)</f>
        <v>1</v>
      </c>
      <c r="G1508" cm="1">
        <f t="array" ref="G1508">INDEX($W$11:$W$61,A1508)</f>
        <v>-1.802310900763838</v>
      </c>
      <c r="H1508">
        <f t="shared" si="145"/>
        <v>1.3084803095379547</v>
      </c>
      <c r="I1508">
        <f t="shared" si="148"/>
        <v>41346.590677923581</v>
      </c>
      <c r="J1508" cm="1">
        <f t="array" ref="J1508">INDEX($X$11:$X$61,A1508)</f>
        <v>0.97953266245949178</v>
      </c>
      <c r="K1508">
        <f t="shared" si="149"/>
        <v>368.7508897865464</v>
      </c>
      <c r="L1508" cm="1">
        <f t="array" ref="L1508">INDEX($Y$11:$Y$61,A1508)</f>
        <v>5.2363245259775091E-6</v>
      </c>
      <c r="M1508" cm="1">
        <f t="array" ref="M1508">INDEX($Z$11:$Z$61,A1508)</f>
        <v>9.0971105337215167E-7</v>
      </c>
      <c r="N1508">
        <f t="shared" si="146"/>
        <v>2.1035735158503217E-5</v>
      </c>
      <c r="O1508">
        <f t="shared" si="147"/>
        <v>1.4396684674705594E-6</v>
      </c>
      <c r="P1508" cm="1">
        <f t="array" ref="P1508">INDEX($AA$11:$AA$61,A1508)</f>
        <v>1.8210727009163734E-11</v>
      </c>
      <c r="Q1508" cm="1">
        <f t="array" ref="Q1508">INDEX($AB$11:$AB$61,A1508)</f>
        <v>1.0530589771257031</v>
      </c>
      <c r="R1508">
        <f t="shared" si="150"/>
        <v>0.30148737123195046</v>
      </c>
    </row>
    <row r="1509" spans="1:18" x14ac:dyDescent="0.2">
      <c r="A1509" s="2">
        <v>15</v>
      </c>
      <c r="B1509" s="2">
        <v>1499</v>
      </c>
      <c r="C1509" s="2">
        <v>14</v>
      </c>
      <c r="D1509" s="2">
        <v>84</v>
      </c>
      <c r="E1509" s="2">
        <v>287.14999999999998</v>
      </c>
      <c r="F1509" s="2" cm="1">
        <f t="array" ref="F1509">INDEX($V$11:$V$61,A1509)</f>
        <v>1</v>
      </c>
      <c r="G1509" cm="1">
        <f t="array" ref="G1509">INDEX($W$11:$W$61,A1509)</f>
        <v>-1.802310900763838</v>
      </c>
      <c r="H1509">
        <f t="shared" si="145"/>
        <v>1.3242451325444362</v>
      </c>
      <c r="I1509">
        <f t="shared" si="148"/>
        <v>41951.795400034527</v>
      </c>
      <c r="J1509" cm="1">
        <f t="array" ref="J1509">INDEX($X$11:$X$61,A1509)</f>
        <v>0.97953266245949178</v>
      </c>
      <c r="K1509">
        <f t="shared" si="149"/>
        <v>373.08411085143257</v>
      </c>
      <c r="L1509" cm="1">
        <f t="array" ref="L1509">INDEX($Y$11:$Y$61,A1509)</f>
        <v>5.2363245259775091E-6</v>
      </c>
      <c r="M1509" cm="1">
        <f t="array" ref="M1509">INDEX($Z$11:$Z$61,A1509)</f>
        <v>9.0971105337215167E-7</v>
      </c>
      <c r="N1509">
        <f t="shared" si="146"/>
        <v>2.0809906055904237E-5</v>
      </c>
      <c r="O1509">
        <f t="shared" si="147"/>
        <v>1.4565678461657813E-6</v>
      </c>
      <c r="P1509" cm="1">
        <f t="array" ref="P1509">INDEX($AA$11:$AA$61,A1509)</f>
        <v>1.8210727009163734E-11</v>
      </c>
      <c r="Q1509" cm="1">
        <f t="array" ref="Q1509">INDEX($AB$11:$AB$61,A1509)</f>
        <v>1.0530589771257031</v>
      </c>
      <c r="R1509">
        <f t="shared" si="150"/>
        <v>0.29875439547232613</v>
      </c>
    </row>
    <row r="1510" spans="1:18" x14ac:dyDescent="0.2">
      <c r="A1510" s="2">
        <v>15</v>
      </c>
      <c r="B1510" s="2">
        <v>1500</v>
      </c>
      <c r="C1510" s="2">
        <v>14</v>
      </c>
      <c r="D1510" s="2">
        <v>85</v>
      </c>
      <c r="E1510" s="2">
        <v>287.14999999999998</v>
      </c>
      <c r="F1510" s="2" cm="1">
        <f t="array" ref="F1510">INDEX($V$11:$V$61,A1510)</f>
        <v>1</v>
      </c>
      <c r="G1510" cm="1">
        <f t="array" ref="G1510">INDEX($W$11:$W$61,A1510)</f>
        <v>-1.802310900763838</v>
      </c>
      <c r="H1510">
        <f t="shared" si="145"/>
        <v>1.3400099555509175</v>
      </c>
      <c r="I1510">
        <f t="shared" si="148"/>
        <v>42557.577417852437</v>
      </c>
      <c r="J1510" cm="1">
        <f t="array" ref="J1510">INDEX($X$11:$X$61,A1510)</f>
        <v>0.97953266245949178</v>
      </c>
      <c r="K1510">
        <f t="shared" si="149"/>
        <v>377.41733191631874</v>
      </c>
      <c r="L1510" cm="1">
        <f t="array" ref="L1510">INDEX($Y$11:$Y$61,A1510)</f>
        <v>5.2363245259775091E-6</v>
      </c>
      <c r="M1510" cm="1">
        <f t="array" ref="M1510">INDEX($Z$11:$Z$61,A1510)</f>
        <v>9.0971105337215167E-7</v>
      </c>
      <c r="N1510">
        <f t="shared" si="146"/>
        <v>2.0587587274551778E-5</v>
      </c>
      <c r="O1510">
        <f t="shared" si="147"/>
        <v>1.4734665846652562E-6</v>
      </c>
      <c r="P1510" cm="1">
        <f t="array" ref="P1510">INDEX($AA$11:$AA$61,A1510)</f>
        <v>1.8210727009163734E-11</v>
      </c>
      <c r="Q1510" cm="1">
        <f t="array" ref="Q1510">INDEX($AB$11:$AB$61,A1510)</f>
        <v>1.0530589771257031</v>
      </c>
      <c r="R1510">
        <f t="shared" si="150"/>
        <v>0.29606445970072331</v>
      </c>
    </row>
    <row r="1511" spans="1:18" x14ac:dyDescent="0.2">
      <c r="A1511" s="2">
        <v>15</v>
      </c>
      <c r="B1511" s="2">
        <v>1501</v>
      </c>
      <c r="C1511" s="2">
        <v>14</v>
      </c>
      <c r="D1511" s="2">
        <v>86</v>
      </c>
      <c r="E1511" s="2">
        <v>287.14999999999998</v>
      </c>
      <c r="F1511" s="2" cm="1">
        <f t="array" ref="F1511">INDEX($V$11:$V$61,A1511)</f>
        <v>1</v>
      </c>
      <c r="G1511" cm="1">
        <f t="array" ref="G1511">INDEX($W$11:$W$61,A1511)</f>
        <v>-1.802310900763838</v>
      </c>
      <c r="H1511">
        <f t="shared" si="145"/>
        <v>1.3557747785573988</v>
      </c>
      <c r="I1511">
        <f t="shared" si="148"/>
        <v>43163.921100916959</v>
      </c>
      <c r="J1511" cm="1">
        <f t="array" ref="J1511">INDEX($X$11:$X$61,A1511)</f>
        <v>0.97953266245949178</v>
      </c>
      <c r="K1511">
        <f t="shared" si="149"/>
        <v>381.75055298120492</v>
      </c>
      <c r="L1511" cm="1">
        <f t="array" ref="L1511">INDEX($Y$11:$Y$61,A1511)</f>
        <v>5.2363245259775091E-6</v>
      </c>
      <c r="M1511" cm="1">
        <f t="array" ref="M1511">INDEX($Z$11:$Z$61,A1511)</f>
        <v>9.0971105337215167E-7</v>
      </c>
      <c r="N1511">
        <f t="shared" si="146"/>
        <v>2.0368755850776309E-5</v>
      </c>
      <c r="O1511">
        <f t="shared" si="147"/>
        <v>1.4903646755607793E-6</v>
      </c>
      <c r="P1511" cm="1">
        <f t="array" ref="P1511">INDEX($AA$11:$AA$61,A1511)</f>
        <v>1.8210727009163734E-11</v>
      </c>
      <c r="Q1511" cm="1">
        <f t="array" ref="Q1511">INDEX($AB$11:$AB$61,A1511)</f>
        <v>1.0530589771257031</v>
      </c>
      <c r="R1511">
        <f t="shared" si="150"/>
        <v>0.29341728233528552</v>
      </c>
    </row>
    <row r="1512" spans="1:18" x14ac:dyDescent="0.2">
      <c r="A1512" s="2">
        <v>15</v>
      </c>
      <c r="B1512" s="2">
        <v>1502</v>
      </c>
      <c r="C1512" s="2">
        <v>14</v>
      </c>
      <c r="D1512" s="2">
        <v>87</v>
      </c>
      <c r="E1512" s="2">
        <v>287.14999999999998</v>
      </c>
      <c r="F1512" s="2" cm="1">
        <f t="array" ref="F1512">INDEX($V$11:$V$61,A1512)</f>
        <v>1</v>
      </c>
      <c r="G1512" cm="1">
        <f t="array" ref="G1512">INDEX($W$11:$W$61,A1512)</f>
        <v>-1.802310900763838</v>
      </c>
      <c r="H1512">
        <f t="shared" si="145"/>
        <v>1.3715396015638803</v>
      </c>
      <c r="I1512">
        <f t="shared" si="148"/>
        <v>43770.811377986822</v>
      </c>
      <c r="J1512" cm="1">
        <f t="array" ref="J1512">INDEX($X$11:$X$61,A1512)</f>
        <v>0.97953266245949178</v>
      </c>
      <c r="K1512">
        <f t="shared" si="149"/>
        <v>386.08377404609109</v>
      </c>
      <c r="L1512" cm="1">
        <f t="array" ref="L1512">INDEX($Y$11:$Y$61,A1512)</f>
        <v>5.2363245259775091E-6</v>
      </c>
      <c r="M1512" cm="1">
        <f t="array" ref="M1512">INDEX($Z$11:$Z$61,A1512)</f>
        <v>9.0971105337215167E-7</v>
      </c>
      <c r="N1512">
        <f t="shared" si="146"/>
        <v>2.0153384257713144E-5</v>
      </c>
      <c r="O1512">
        <f t="shared" si="147"/>
        <v>1.5072621114450943E-6</v>
      </c>
      <c r="P1512" cm="1">
        <f t="array" ref="P1512">INDEX($AA$11:$AA$61,A1512)</f>
        <v>1.8210727009163734E-11</v>
      </c>
      <c r="Q1512" cm="1">
        <f t="array" ref="Q1512">INDEX($AB$11:$AB$61,A1512)</f>
        <v>1.0530589771257031</v>
      </c>
      <c r="R1512">
        <f t="shared" si="150"/>
        <v>0.29081252584312894</v>
      </c>
    </row>
    <row r="1513" spans="1:18" x14ac:dyDescent="0.2">
      <c r="A1513" s="2">
        <v>15</v>
      </c>
      <c r="B1513" s="2">
        <v>1503</v>
      </c>
      <c r="C1513" s="2">
        <v>14</v>
      </c>
      <c r="D1513" s="2">
        <v>88</v>
      </c>
      <c r="E1513" s="2">
        <v>287.14999999999998</v>
      </c>
      <c r="F1513" s="2" cm="1">
        <f t="array" ref="F1513">INDEX($V$11:$V$61,A1513)</f>
        <v>1</v>
      </c>
      <c r="G1513" cm="1">
        <f t="array" ref="G1513">INDEX($W$11:$W$61,A1513)</f>
        <v>-1.802310900763838</v>
      </c>
      <c r="H1513">
        <f t="shared" si="145"/>
        <v>1.3873044245703616</v>
      </c>
      <c r="I1513">
        <f t="shared" si="148"/>
        <v>44378.233712252179</v>
      </c>
      <c r="J1513" cm="1">
        <f t="array" ref="J1513">INDEX($X$11:$X$61,A1513)</f>
        <v>0.97953266245949178</v>
      </c>
      <c r="K1513">
        <f t="shared" si="149"/>
        <v>390.41699511097733</v>
      </c>
      <c r="L1513" cm="1">
        <f t="array" ref="L1513">INDEX($Y$11:$Y$61,A1513)</f>
        <v>5.2363245259775091E-6</v>
      </c>
      <c r="M1513" cm="1">
        <f t="array" ref="M1513">INDEX($Z$11:$Z$61,A1513)</f>
        <v>9.0971105337215167E-7</v>
      </c>
      <c r="N1513">
        <f t="shared" si="146"/>
        <v>1.9941440991148086E-5</v>
      </c>
      <c r="O1513">
        <f t="shared" si="147"/>
        <v>1.5241588849119037E-6</v>
      </c>
      <c r="P1513" cm="1">
        <f t="array" ref="P1513">INDEX($AA$11:$AA$61,A1513)</f>
        <v>1.8210727009163734E-11</v>
      </c>
      <c r="Q1513" cm="1">
        <f t="array" ref="Q1513">INDEX($AB$11:$AB$61,A1513)</f>
        <v>1.0530589771257031</v>
      </c>
      <c r="R1513">
        <f t="shared" si="150"/>
        <v>0.28824980392361271</v>
      </c>
    </row>
    <row r="1514" spans="1:18" x14ac:dyDescent="0.2">
      <c r="A1514" s="2">
        <v>15</v>
      </c>
      <c r="B1514" s="2">
        <v>1504</v>
      </c>
      <c r="C1514" s="2">
        <v>14</v>
      </c>
      <c r="D1514" s="2">
        <v>89</v>
      </c>
      <c r="E1514" s="2">
        <v>287.14999999999998</v>
      </c>
      <c r="F1514" s="2" cm="1">
        <f t="array" ref="F1514">INDEX($V$11:$V$61,A1514)</f>
        <v>1</v>
      </c>
      <c r="G1514" cm="1">
        <f t="array" ref="G1514">INDEX($W$11:$W$61,A1514)</f>
        <v>-1.802310900763838</v>
      </c>
      <c r="H1514">
        <f t="shared" si="145"/>
        <v>1.4030692475768429</v>
      </c>
      <c r="I1514">
        <f t="shared" si="148"/>
        <v>44986.174077853895</v>
      </c>
      <c r="J1514" cm="1">
        <f t="array" ref="J1514">INDEX($X$11:$X$61,A1514)</f>
        <v>0.97953266245949178</v>
      </c>
      <c r="K1514">
        <f t="shared" si="149"/>
        <v>394.75021617586344</v>
      </c>
      <c r="L1514" cm="1">
        <f t="array" ref="L1514">INDEX($Y$11:$Y$61,A1514)</f>
        <v>5.2363245259775091E-6</v>
      </c>
      <c r="M1514" cm="1">
        <f t="array" ref="M1514">INDEX($Z$11:$Z$61,A1514)</f>
        <v>9.0971105337215167E-7</v>
      </c>
      <c r="N1514">
        <f t="shared" si="146"/>
        <v>1.9732891097428187E-5</v>
      </c>
      <c r="O1514">
        <f t="shared" si="147"/>
        <v>1.5410549885558793E-6</v>
      </c>
      <c r="P1514" cm="1">
        <f t="array" ref="P1514">INDEX($AA$11:$AA$61,A1514)</f>
        <v>1.8210727009163734E-11</v>
      </c>
      <c r="Q1514" cm="1">
        <f t="array" ref="Q1514">INDEX($AB$11:$AB$61,A1514)</f>
        <v>1.0530589771257031</v>
      </c>
      <c r="R1514">
        <f t="shared" si="150"/>
        <v>0.28572868798124945</v>
      </c>
    </row>
    <row r="1515" spans="1:18" x14ac:dyDescent="0.2">
      <c r="A1515" s="2">
        <v>15</v>
      </c>
      <c r="B1515" s="2">
        <v>1505</v>
      </c>
      <c r="C1515" s="2">
        <v>14</v>
      </c>
      <c r="D1515" s="2">
        <v>90</v>
      </c>
      <c r="E1515" s="2">
        <v>287.14999999999998</v>
      </c>
      <c r="F1515" s="2" cm="1">
        <f t="array" ref="F1515">INDEX($V$11:$V$61,A1515)</f>
        <v>1</v>
      </c>
      <c r="G1515" cm="1">
        <f t="array" ref="G1515">INDEX($W$11:$W$61,A1515)</f>
        <v>-1.802310900763838</v>
      </c>
      <c r="H1515">
        <f t="shared" si="145"/>
        <v>1.4188340705833244</v>
      </c>
      <c r="I1515">
        <f t="shared" si="148"/>
        <v>45594.618937629981</v>
      </c>
      <c r="J1515" cm="1">
        <f t="array" ref="J1515">INDEX($X$11:$X$61,A1515)</f>
        <v>0.97953266245949178</v>
      </c>
      <c r="K1515">
        <f t="shared" si="149"/>
        <v>399.08343724074973</v>
      </c>
      <c r="L1515" cm="1">
        <f t="array" ref="L1515">INDEX($Y$11:$Y$61,A1515)</f>
        <v>5.2363245259775091E-6</v>
      </c>
      <c r="M1515" cm="1">
        <f t="array" ref="M1515">INDEX($Z$11:$Z$61,A1515)</f>
        <v>9.0971105337215167E-7</v>
      </c>
      <c r="N1515">
        <f t="shared" si="146"/>
        <v>1.9527696648790122E-5</v>
      </c>
      <c r="O1515">
        <f t="shared" si="147"/>
        <v>1.5579504149726745E-6</v>
      </c>
      <c r="P1515" cm="1">
        <f t="array" ref="P1515">INDEX($AA$11:$AA$61,A1515)</f>
        <v>1.8210727009163734E-11</v>
      </c>
      <c r="Q1515" cm="1">
        <f t="array" ref="Q1515">INDEX($AB$11:$AB$61,A1515)</f>
        <v>1.0530589771257031</v>
      </c>
      <c r="R1515">
        <f t="shared" si="150"/>
        <v>0.28324871295388265</v>
      </c>
    </row>
    <row r="1516" spans="1:18" x14ac:dyDescent="0.2">
      <c r="A1516" s="2">
        <v>15</v>
      </c>
      <c r="B1516" s="2">
        <v>1506</v>
      </c>
      <c r="C1516" s="2">
        <v>14</v>
      </c>
      <c r="D1516" s="2">
        <v>91</v>
      </c>
      <c r="E1516" s="2">
        <v>287.14999999999998</v>
      </c>
      <c r="F1516" s="2" cm="1">
        <f t="array" ref="F1516">INDEX($V$11:$V$61,A1516)</f>
        <v>1</v>
      </c>
      <c r="G1516" cm="1">
        <f t="array" ref="G1516">INDEX($W$11:$W$61,A1516)</f>
        <v>-1.802310900763838</v>
      </c>
      <c r="H1516">
        <f t="shared" si="145"/>
        <v>1.4345988935898057</v>
      </c>
      <c r="I1516">
        <f t="shared" si="148"/>
        <v>46203.555222015042</v>
      </c>
      <c r="J1516" cm="1">
        <f t="array" ref="J1516">INDEX($X$11:$X$61,A1516)</f>
        <v>0.97953266245949178</v>
      </c>
      <c r="K1516">
        <f t="shared" si="149"/>
        <v>403.41665830563585</v>
      </c>
      <c r="L1516" cm="1">
        <f t="array" ref="L1516">INDEX($Y$11:$Y$61,A1516)</f>
        <v>5.2363245259775091E-6</v>
      </c>
      <c r="M1516" cm="1">
        <f t="array" ref="M1516">INDEX($Z$11:$Z$61,A1516)</f>
        <v>9.0971105337215167E-7</v>
      </c>
      <c r="N1516">
        <f t="shared" si="146"/>
        <v>1.9325817170987323E-5</v>
      </c>
      <c r="O1516">
        <f t="shared" si="147"/>
        <v>1.5748451567589318E-6</v>
      </c>
      <c r="P1516" cm="1">
        <f t="array" ref="P1516">INDEX($AA$11:$AA$61,A1516)</f>
        <v>1.8210727009163734E-11</v>
      </c>
      <c r="Q1516" cm="1">
        <f t="array" ref="Q1516">INDEX($AB$11:$AB$61,A1516)</f>
        <v>1.0530589771257031</v>
      </c>
      <c r="R1516">
        <f t="shared" si="150"/>
        <v>0.28080938255598153</v>
      </c>
    </row>
    <row r="1517" spans="1:18" x14ac:dyDescent="0.2">
      <c r="A1517" s="2">
        <v>15</v>
      </c>
      <c r="B1517" s="2">
        <v>1507</v>
      </c>
      <c r="C1517" s="2">
        <v>14</v>
      </c>
      <c r="D1517" s="2">
        <v>92</v>
      </c>
      <c r="E1517" s="2">
        <v>287.14999999999998</v>
      </c>
      <c r="F1517" s="2" cm="1">
        <f t="array" ref="F1517">INDEX($V$11:$V$61,A1517)</f>
        <v>1</v>
      </c>
      <c r="G1517" cm="1">
        <f t="array" ref="G1517">INDEX($W$11:$W$61,A1517)</f>
        <v>-1.802310900763838</v>
      </c>
      <c r="H1517">
        <f t="shared" si="145"/>
        <v>1.450363716596287</v>
      </c>
      <c r="I1517">
        <f t="shared" si="148"/>
        <v>46812.970309023687</v>
      </c>
      <c r="J1517" cm="1">
        <f t="array" ref="J1517">INDEX($X$11:$X$61,A1517)</f>
        <v>0.97953266245949178</v>
      </c>
      <c r="K1517">
        <f t="shared" si="149"/>
        <v>407.74987937052202</v>
      </c>
      <c r="L1517" cm="1">
        <f t="array" ref="L1517">INDEX($Y$11:$Y$61,A1517)</f>
        <v>5.2363245259775091E-6</v>
      </c>
      <c r="M1517" cm="1">
        <f t="array" ref="M1517">INDEX($Z$11:$Z$61,A1517)</f>
        <v>9.0971105337215167E-7</v>
      </c>
      <c r="N1517">
        <f t="shared" si="146"/>
        <v>1.9127210027663167E-5</v>
      </c>
      <c r="O1517">
        <f t="shared" si="147"/>
        <v>1.5917392065122979E-6</v>
      </c>
      <c r="P1517" cm="1">
        <f t="array" ref="P1517">INDEX($AA$11:$AA$61,A1517)</f>
        <v>1.8210727009163734E-11</v>
      </c>
      <c r="Q1517" cm="1">
        <f t="array" ref="Q1517">INDEX($AB$11:$AB$61,A1517)</f>
        <v>1.0530589771257031</v>
      </c>
      <c r="R1517">
        <f t="shared" si="150"/>
        <v>0.27841017399158352</v>
      </c>
    </row>
    <row r="1518" spans="1:18" x14ac:dyDescent="0.2">
      <c r="A1518" s="2">
        <v>15</v>
      </c>
      <c r="B1518" s="2">
        <v>1508</v>
      </c>
      <c r="C1518" s="2">
        <v>14</v>
      </c>
      <c r="D1518" s="2">
        <v>93</v>
      </c>
      <c r="E1518" s="2">
        <v>287.14999999999998</v>
      </c>
      <c r="F1518" s="2" cm="1">
        <f t="array" ref="F1518">INDEX($V$11:$V$61,A1518)</f>
        <v>1</v>
      </c>
      <c r="G1518" cm="1">
        <f t="array" ref="G1518">INDEX($W$11:$W$61,A1518)</f>
        <v>-1.802310900763838</v>
      </c>
      <c r="H1518">
        <f t="shared" si="145"/>
        <v>1.4661285396027686</v>
      </c>
      <c r="I1518">
        <f t="shared" si="148"/>
        <v>47422.852005253408</v>
      </c>
      <c r="J1518" cm="1">
        <f t="array" ref="J1518">INDEX($X$11:$X$61,A1518)</f>
        <v>0.97953266245949178</v>
      </c>
      <c r="K1518">
        <f t="shared" si="149"/>
        <v>412.08310043540826</v>
      </c>
      <c r="L1518" cm="1">
        <f t="array" ref="L1518">INDEX($Y$11:$Y$61,A1518)</f>
        <v>5.2363245259775091E-6</v>
      </c>
      <c r="M1518" cm="1">
        <f t="array" ref="M1518">INDEX($Z$11:$Z$61,A1518)</f>
        <v>9.0971105337215167E-7</v>
      </c>
      <c r="N1518">
        <f t="shared" si="146"/>
        <v>1.8931830765519808E-5</v>
      </c>
      <c r="O1518">
        <f t="shared" si="147"/>
        <v>1.6086325568314315E-6</v>
      </c>
      <c r="P1518" cm="1">
        <f t="array" ref="P1518">INDEX($AA$11:$AA$61,A1518)</f>
        <v>1.8210727009163734E-11</v>
      </c>
      <c r="Q1518" cm="1">
        <f t="array" ref="Q1518">INDEX($AB$11:$AB$61,A1518)</f>
        <v>1.0530589771257031</v>
      </c>
      <c r="R1518">
        <f t="shared" si="150"/>
        <v>0.27605054218653757</v>
      </c>
    </row>
    <row r="1519" spans="1:18" x14ac:dyDescent="0.2">
      <c r="A1519" s="2">
        <v>15</v>
      </c>
      <c r="B1519" s="2">
        <v>1509</v>
      </c>
      <c r="C1519" s="2">
        <v>14</v>
      </c>
      <c r="D1519" s="2">
        <v>94</v>
      </c>
      <c r="E1519" s="2">
        <v>287.14999999999998</v>
      </c>
      <c r="F1519" s="2" cm="1">
        <f t="array" ref="F1519">INDEX($V$11:$V$61,A1519)</f>
        <v>1</v>
      </c>
      <c r="G1519" cm="1">
        <f t="array" ref="G1519">INDEX($W$11:$W$61,A1519)</f>
        <v>-1.802310900763838</v>
      </c>
      <c r="H1519">
        <f t="shared" si="145"/>
        <v>1.4818933626092499</v>
      </c>
      <c r="I1519">
        <f t="shared" si="148"/>
        <v>48033.188527846796</v>
      </c>
      <c r="J1519" cm="1">
        <f t="array" ref="J1519">INDEX($X$11:$X$61,A1519)</f>
        <v>0.97953266245949178</v>
      </c>
      <c r="K1519">
        <f t="shared" si="149"/>
        <v>416.41632150029443</v>
      </c>
      <c r="L1519" cm="1">
        <f t="array" ref="L1519">INDEX($Y$11:$Y$61,A1519)</f>
        <v>5.2363245259775091E-6</v>
      </c>
      <c r="M1519" cm="1">
        <f t="array" ref="M1519">INDEX($Z$11:$Z$61,A1519)</f>
        <v>9.0971105337215167E-7</v>
      </c>
      <c r="N1519">
        <f t="shared" si="146"/>
        <v>1.8739633423967044E-5</v>
      </c>
      <c r="O1519">
        <f t="shared" si="147"/>
        <v>1.6255252003160143E-6</v>
      </c>
      <c r="P1519" cm="1">
        <f t="array" ref="P1519">INDEX($AA$11:$AA$61,A1519)</f>
        <v>1.8210727009163734E-11</v>
      </c>
      <c r="Q1519" cm="1">
        <f t="array" ref="Q1519">INDEX($AB$11:$AB$61,A1519)</f>
        <v>1.0530589771257031</v>
      </c>
      <c r="R1519">
        <f t="shared" si="150"/>
        <v>0.27372992358522369</v>
      </c>
    </row>
    <row r="1520" spans="1:18" x14ac:dyDescent="0.2">
      <c r="A1520" s="2">
        <v>15</v>
      </c>
      <c r="B1520" s="2">
        <v>1510</v>
      </c>
      <c r="C1520" s="2">
        <v>14</v>
      </c>
      <c r="D1520" s="2">
        <v>95</v>
      </c>
      <c r="E1520" s="2">
        <v>287.14999999999998</v>
      </c>
      <c r="F1520" s="2" cm="1">
        <f t="array" ref="F1520">INDEX($V$11:$V$61,A1520)</f>
        <v>1</v>
      </c>
      <c r="G1520" cm="1">
        <f t="array" ref="G1520">INDEX($W$11:$W$61,A1520)</f>
        <v>-1.802310900763838</v>
      </c>
      <c r="H1520">
        <f t="shared" si="145"/>
        <v>1.4976581856157314</v>
      </c>
      <c r="I1520">
        <f t="shared" si="148"/>
        <v>48643.968487357371</v>
      </c>
      <c r="J1520" cm="1">
        <f t="array" ref="J1520">INDEX($X$11:$X$61,A1520)</f>
        <v>0.97953266245949178</v>
      </c>
      <c r="K1520">
        <f t="shared" si="149"/>
        <v>420.74954256518072</v>
      </c>
      <c r="L1520" cm="1">
        <f t="array" ref="L1520">INDEX($Y$11:$Y$61,A1520)</f>
        <v>5.2363245259775091E-6</v>
      </c>
      <c r="M1520" cm="1">
        <f t="array" ref="M1520">INDEX($Z$11:$Z$61,A1520)</f>
        <v>9.0971105337215167E-7</v>
      </c>
      <c r="N1520">
        <f t="shared" si="146"/>
        <v>1.8550570812601864E-5</v>
      </c>
      <c r="O1520">
        <f t="shared" si="147"/>
        <v>1.6424171295667634E-6</v>
      </c>
      <c r="P1520" cm="1">
        <f t="array" ref="P1520">INDEX($AA$11:$AA$61,A1520)</f>
        <v>1.8210727009163734E-11</v>
      </c>
      <c r="Q1520" cm="1">
        <f t="array" ref="Q1520">INDEX($AB$11:$AB$61,A1520)</f>
        <v>1.0530589771257031</v>
      </c>
      <c r="R1520">
        <f t="shared" si="150"/>
        <v>0.2714477395528328</v>
      </c>
    </row>
    <row r="1521" spans="1:18" x14ac:dyDescent="0.2">
      <c r="A1521" s="2">
        <v>15</v>
      </c>
      <c r="B1521" s="2">
        <v>1511</v>
      </c>
      <c r="C1521" s="2">
        <v>14</v>
      </c>
      <c r="D1521" s="2">
        <v>96</v>
      </c>
      <c r="E1521" s="2">
        <v>287.14999999999998</v>
      </c>
      <c r="F1521" s="2" cm="1">
        <f t="array" ref="F1521">INDEX($V$11:$V$61,A1521)</f>
        <v>1</v>
      </c>
      <c r="G1521" cm="1">
        <f t="array" ref="G1521">INDEX($W$11:$W$61,A1521)</f>
        <v>-1.802310900763838</v>
      </c>
      <c r="H1521">
        <f t="shared" si="145"/>
        <v>1.5134230086222127</v>
      </c>
      <c r="I1521">
        <f t="shared" si="148"/>
        <v>49255.180871466204</v>
      </c>
      <c r="J1521" cm="1">
        <f t="array" ref="J1521">INDEX($X$11:$X$61,A1521)</f>
        <v>0.97953266245949178</v>
      </c>
      <c r="K1521">
        <f t="shared" si="149"/>
        <v>425.08276363006684</v>
      </c>
      <c r="L1521" cm="1">
        <f t="array" ref="L1521">INDEX($Y$11:$Y$61,A1521)</f>
        <v>5.2363245259775091E-6</v>
      </c>
      <c r="M1521" cm="1">
        <f t="array" ref="M1521">INDEX($Z$11:$Z$61,A1521)</f>
        <v>9.0971105337215167E-7</v>
      </c>
      <c r="N1521">
        <f t="shared" si="146"/>
        <v>1.8364594759564202E-5</v>
      </c>
      <c r="O1521">
        <f t="shared" si="147"/>
        <v>1.6593083371854399E-6</v>
      </c>
      <c r="P1521" cm="1">
        <f t="array" ref="P1521">INDEX($AA$11:$AA$61,A1521)</f>
        <v>1.8210727009163734E-11</v>
      </c>
      <c r="Q1521" cm="1">
        <f t="array" ref="Q1521">INDEX($AB$11:$AB$61,A1521)</f>
        <v>1.0530589771257031</v>
      </c>
      <c r="R1521">
        <f t="shared" si="150"/>
        <v>0.26920339942054888</v>
      </c>
    </row>
    <row r="1522" spans="1:18" x14ac:dyDescent="0.2">
      <c r="A1522" s="2">
        <v>15</v>
      </c>
      <c r="B1522" s="2">
        <v>1512</v>
      </c>
      <c r="C1522" s="2">
        <v>14</v>
      </c>
      <c r="D1522" s="2">
        <v>97</v>
      </c>
      <c r="E1522" s="2">
        <v>287.14999999999998</v>
      </c>
      <c r="F1522" s="2" cm="1">
        <f t="array" ref="F1522">INDEX($V$11:$V$61,A1522)</f>
        <v>1</v>
      </c>
      <c r="G1522" cm="1">
        <f t="array" ref="G1522">INDEX($W$11:$W$61,A1522)</f>
        <v>-1.802310900763838</v>
      </c>
      <c r="H1522">
        <f t="shared" si="145"/>
        <v>1.529187831628694</v>
      </c>
      <c r="I1522">
        <f t="shared" si="148"/>
        <v>49866.81502950078</v>
      </c>
      <c r="J1522" cm="1">
        <f t="array" ref="J1522">INDEX($X$11:$X$61,A1522)</f>
        <v>0.97953266245949178</v>
      </c>
      <c r="K1522">
        <f t="shared" si="149"/>
        <v>429.41598469495307</v>
      </c>
      <c r="L1522" cm="1">
        <f t="array" ref="L1522">INDEX($Y$11:$Y$61,A1522)</f>
        <v>5.2363245259775091E-6</v>
      </c>
      <c r="M1522" cm="1">
        <f t="array" ref="M1522">INDEX($Z$11:$Z$61,A1522)</f>
        <v>9.0971105337215167E-7</v>
      </c>
      <c r="N1522">
        <f t="shared" si="146"/>
        <v>1.818165633353559E-5</v>
      </c>
      <c r="O1522">
        <f t="shared" si="147"/>
        <v>1.6761988157748617E-6</v>
      </c>
      <c r="P1522" cm="1">
        <f t="array" ref="P1522">INDEX($AA$11:$AA$61,A1522)</f>
        <v>1.8210727009163734E-11</v>
      </c>
      <c r="Q1522" cm="1">
        <f t="array" ref="Q1522">INDEX($AB$11:$AB$61,A1522)</f>
        <v>1.0530589771257031</v>
      </c>
      <c r="R1522">
        <f t="shared" si="150"/>
        <v>0.26699630320755674</v>
      </c>
    </row>
    <row r="1523" spans="1:18" x14ac:dyDescent="0.2">
      <c r="A1523" s="2">
        <v>15</v>
      </c>
      <c r="B1523" s="2">
        <v>1513</v>
      </c>
      <c r="C1523" s="2">
        <v>14</v>
      </c>
      <c r="D1523" s="2">
        <v>98</v>
      </c>
      <c r="E1523" s="2">
        <v>287.14999999999998</v>
      </c>
      <c r="F1523" s="2" cm="1">
        <f t="array" ref="F1523">INDEX($V$11:$V$61,A1523)</f>
        <v>1</v>
      </c>
      <c r="G1523" cm="1">
        <f t="array" ref="G1523">INDEX($W$11:$W$61,A1523)</f>
        <v>-1.802310900763838</v>
      </c>
      <c r="H1523">
        <f t="shared" si="145"/>
        <v>1.5449526546351755</v>
      </c>
      <c r="I1523">
        <f t="shared" si="148"/>
        <v>50478.860657710218</v>
      </c>
      <c r="J1523" cm="1">
        <f t="array" ref="J1523">INDEX($X$11:$X$61,A1523)</f>
        <v>0.97953266245949178</v>
      </c>
      <c r="K1523">
        <f t="shared" si="149"/>
        <v>433.74920575983924</v>
      </c>
      <c r="L1523" cm="1">
        <f t="array" ref="L1523">INDEX($Y$11:$Y$61,A1523)</f>
        <v>5.2363245259775091E-6</v>
      </c>
      <c r="M1523" cm="1">
        <f t="array" ref="M1523">INDEX($Z$11:$Z$61,A1523)</f>
        <v>9.0971105337215167E-7</v>
      </c>
      <c r="N1523">
        <f t="shared" si="146"/>
        <v>1.80017060418934E-5</v>
      </c>
      <c r="O1523">
        <f t="shared" si="147"/>
        <v>1.6930885579389132E-6</v>
      </c>
      <c r="P1523" cm="1">
        <f t="array" ref="P1523">INDEX($AA$11:$AA$61,A1523)</f>
        <v>1.8210727009163734E-11</v>
      </c>
      <c r="Q1523" cm="1">
        <f t="array" ref="Q1523">INDEX($AB$11:$AB$61,A1523)</f>
        <v>1.0530589771257031</v>
      </c>
      <c r="R1523">
        <f t="shared" si="150"/>
        <v>0.2648258440506846</v>
      </c>
    </row>
    <row r="1524" spans="1:18" x14ac:dyDescent="0.2">
      <c r="A1524" s="2">
        <v>15</v>
      </c>
      <c r="B1524" s="2">
        <v>1514</v>
      </c>
      <c r="C1524" s="2">
        <v>14</v>
      </c>
      <c r="D1524" s="2">
        <v>99</v>
      </c>
      <c r="E1524" s="2">
        <v>287.14999999999998</v>
      </c>
      <c r="F1524" s="2" cm="1">
        <f t="array" ref="F1524">INDEX($V$11:$V$61,A1524)</f>
        <v>1</v>
      </c>
      <c r="G1524" cm="1">
        <f t="array" ref="G1524">INDEX($W$11:$W$61,A1524)</f>
        <v>-1.802310900763838</v>
      </c>
      <c r="H1524">
        <f t="shared" si="145"/>
        <v>1.5607174776416568</v>
      </c>
      <c r="I1524">
        <f t="shared" si="148"/>
        <v>51091.307785254125</v>
      </c>
      <c r="J1524" cm="1">
        <f t="array" ref="J1524">INDEX($X$11:$X$61,A1524)</f>
        <v>0.97953266245949178</v>
      </c>
      <c r="K1524">
        <f t="shared" si="149"/>
        <v>438.08242682472542</v>
      </c>
      <c r="L1524" cm="1">
        <f t="array" ref="L1524">INDEX($Y$11:$Y$61,A1524)</f>
        <v>5.2363245259775091E-6</v>
      </c>
      <c r="M1524" cm="1">
        <f t="array" ref="M1524">INDEX($Z$11:$Z$61,A1524)</f>
        <v>9.0971105337215167E-7</v>
      </c>
      <c r="N1524">
        <f t="shared" si="146"/>
        <v>1.7824694007301681E-5</v>
      </c>
      <c r="O1524">
        <f t="shared" si="147"/>
        <v>1.7099775562825556E-6</v>
      </c>
      <c r="P1524" cm="1">
        <f t="array" ref="P1524">INDEX($AA$11:$AA$61,A1524)</f>
        <v>1.8210727009163734E-11</v>
      </c>
      <c r="Q1524" cm="1">
        <f t="array" ref="Q1524">INDEX($AB$11:$AB$61,A1524)</f>
        <v>1.0530589771257031</v>
      </c>
      <c r="R1524">
        <f t="shared" si="150"/>
        <v>0.26269141036965044</v>
      </c>
    </row>
    <row r="1525" spans="1:18" x14ac:dyDescent="0.2">
      <c r="A1525" s="2">
        <v>15</v>
      </c>
      <c r="B1525" s="2">
        <v>1515</v>
      </c>
      <c r="C1525" s="2">
        <v>14</v>
      </c>
      <c r="D1525" s="2">
        <v>100</v>
      </c>
      <c r="E1525" s="2">
        <v>287.14999999999998</v>
      </c>
      <c r="F1525" s="2" cm="1">
        <f t="array" ref="F1525">INDEX($V$11:$V$61,A1525)</f>
        <v>1</v>
      </c>
      <c r="G1525" cm="1">
        <f t="array" ref="G1525">INDEX($W$11:$W$61,A1525)</f>
        <v>-1.802310900763838</v>
      </c>
      <c r="H1525">
        <f t="shared" si="145"/>
        <v>1.5764823006481383</v>
      </c>
      <c r="I1525">
        <f t="shared" si="148"/>
        <v>51704.146760865107</v>
      </c>
      <c r="J1525" cm="1">
        <f t="array" ref="J1525">INDEX($X$11:$X$61,A1525)</f>
        <v>0.97953266245949178</v>
      </c>
      <c r="K1525">
        <f t="shared" si="149"/>
        <v>442.41564788961165</v>
      </c>
      <c r="L1525" cm="1">
        <f t="array" ref="L1525">INDEX($Y$11:$Y$61,A1525)</f>
        <v>5.2363245259775091E-6</v>
      </c>
      <c r="M1525" cm="1">
        <f t="array" ref="M1525">INDEX($Z$11:$Z$61,A1525)</f>
        <v>9.0971105337215167E-7</v>
      </c>
      <c r="N1525">
        <f t="shared" si="146"/>
        <v>1.7650570124808639E-5</v>
      </c>
      <c r="O1525">
        <f t="shared" si="147"/>
        <v>1.7268658034118396E-6</v>
      </c>
      <c r="P1525" cm="1">
        <f t="array" ref="P1525">INDEX($AA$11:$AA$61,A1525)</f>
        <v>1.8210727009163734E-11</v>
      </c>
      <c r="Q1525" cm="1">
        <f t="array" ref="Q1525">INDEX($AB$11:$AB$61,A1525)</f>
        <v>1.0530589771257031</v>
      </c>
      <c r="R1525">
        <f t="shared" si="150"/>
        <v>0.26059238779329208</v>
      </c>
    </row>
    <row r="1526" spans="1:18" x14ac:dyDescent="0.2">
      <c r="A1526" s="2">
        <v>16</v>
      </c>
      <c r="B1526" s="2">
        <v>1516</v>
      </c>
      <c r="C1526" s="2">
        <v>15</v>
      </c>
      <c r="D1526" s="2">
        <v>0</v>
      </c>
      <c r="E1526" s="2">
        <v>288.14999999999998</v>
      </c>
      <c r="F1526" s="2" cm="1">
        <f t="array" ref="F1526">INDEX($V$11:$V$61,A1526)</f>
        <v>1</v>
      </c>
      <c r="G1526" cm="1">
        <f t="array" ref="G1526">INDEX($W$11:$W$61,A1526)</f>
        <v>-1.7742398021400492</v>
      </c>
      <c r="H1526">
        <f t="shared" si="145"/>
        <v>0</v>
      </c>
      <c r="I1526">
        <f t="shared" si="148"/>
        <v>24</v>
      </c>
      <c r="J1526" cm="1">
        <f t="array" ref="J1526">INDEX($X$11:$X$61,A1526)</f>
        <v>0.98294388538290978</v>
      </c>
      <c r="K1526">
        <f t="shared" si="149"/>
        <v>9.0777485071682911</v>
      </c>
      <c r="L1526" cm="1">
        <f t="array" ref="L1526">INDEX($Y$11:$Y$61,A1526)</f>
        <v>5.3799601292108518E-6</v>
      </c>
      <c r="M1526" cm="1">
        <f t="array" ref="M1526">INDEX($Z$11:$Z$61,A1526)</f>
        <v>9.4732134140238748E-7</v>
      </c>
      <c r="N1526">
        <f t="shared" si="146"/>
        <v>9.3749789062974615E-8</v>
      </c>
      <c r="O1526">
        <f t="shared" si="147"/>
        <v>3.5459943691692438E-8</v>
      </c>
      <c r="P1526" cm="1">
        <f t="array" ref="P1526">INDEX($AA$11:$AA$61,A1526)</f>
        <v>1.824240888247048E-11</v>
      </c>
      <c r="Q1526" cm="1">
        <f t="array" ref="Q1526">INDEX($AB$11:$AB$61,A1526)</f>
        <v>1.0439463652079684</v>
      </c>
      <c r="R1526">
        <f t="shared" si="150"/>
        <v>4.1812902947115392E-2</v>
      </c>
    </row>
    <row r="1527" spans="1:18" x14ac:dyDescent="0.2">
      <c r="A1527" s="2">
        <v>16</v>
      </c>
      <c r="B1527" s="2">
        <v>1517</v>
      </c>
      <c r="C1527" s="2">
        <v>15</v>
      </c>
      <c r="D1527" s="2">
        <v>1</v>
      </c>
      <c r="E1527" s="2">
        <v>288.14999999999998</v>
      </c>
      <c r="F1527" s="2" cm="1">
        <f t="array" ref="F1527">INDEX($V$11:$V$61,A1527)</f>
        <v>1</v>
      </c>
      <c r="G1527" cm="1">
        <f t="array" ref="G1527">INDEX($W$11:$W$61,A1527)</f>
        <v>-1.7742398021400492</v>
      </c>
      <c r="H1527">
        <f t="shared" si="145"/>
        <v>1.6817452040933132E-2</v>
      </c>
      <c r="I1527">
        <f t="shared" si="148"/>
        <v>85.33798229357356</v>
      </c>
      <c r="J1527" cm="1">
        <f t="array" ref="J1527">INDEX($X$11:$X$61,A1527)</f>
        <v>0.98294388538290978</v>
      </c>
      <c r="K1527">
        <f t="shared" si="149"/>
        <v>13.714768428039221</v>
      </c>
      <c r="L1527" cm="1">
        <f t="array" ref="L1527">INDEX($Y$11:$Y$61,A1527)</f>
        <v>5.3799601292108518E-6</v>
      </c>
      <c r="M1527" cm="1">
        <f t="array" ref="M1527">INDEX($Z$11:$Z$61,A1527)</f>
        <v>9.4732134140238748E-7</v>
      </c>
      <c r="N1527">
        <f t="shared" si="146"/>
        <v>3.3334201057281368E-7</v>
      </c>
      <c r="O1527">
        <f t="shared" si="147"/>
        <v>5.3573274809300383E-8</v>
      </c>
      <c r="P1527" cm="1">
        <f t="array" ref="P1527">INDEX($AA$11:$AA$61,A1527)</f>
        <v>1.824240888247048E-11</v>
      </c>
      <c r="Q1527" cm="1">
        <f t="array" ref="Q1527">INDEX($AB$11:$AB$61,A1527)</f>
        <v>1.0439463652079684</v>
      </c>
      <c r="R1527">
        <f t="shared" si="150"/>
        <v>4.4844929089640148E-2</v>
      </c>
    </row>
    <row r="1528" spans="1:18" x14ac:dyDescent="0.2">
      <c r="A1528" s="2">
        <v>16</v>
      </c>
      <c r="B1528" s="2">
        <v>1518</v>
      </c>
      <c r="C1528" s="2">
        <v>15</v>
      </c>
      <c r="D1528" s="2">
        <v>2</v>
      </c>
      <c r="E1528" s="2">
        <v>288.14999999999998</v>
      </c>
      <c r="F1528" s="2" cm="1">
        <f t="array" ref="F1528">INDEX($V$11:$V$61,A1528)</f>
        <v>1</v>
      </c>
      <c r="G1528" cm="1">
        <f t="array" ref="G1528">INDEX($W$11:$W$61,A1528)</f>
        <v>-1.7742398021400492</v>
      </c>
      <c r="H1528">
        <f t="shared" si="145"/>
        <v>3.3634904081866264E-2</v>
      </c>
      <c r="I1528">
        <f t="shared" si="148"/>
        <v>195.63402115665272</v>
      </c>
      <c r="J1528" cm="1">
        <f t="array" ref="J1528">INDEX($X$11:$X$61,A1528)</f>
        <v>0.98294388538290978</v>
      </c>
      <c r="K1528">
        <f t="shared" si="149"/>
        <v>18.351788348910151</v>
      </c>
      <c r="L1528" cm="1">
        <f t="array" ref="L1528">INDEX($Y$11:$Y$61,A1528)</f>
        <v>5.3799601292108518E-6</v>
      </c>
      <c r="M1528" cm="1">
        <f t="array" ref="M1528">INDEX($Z$11:$Z$61,A1528)</f>
        <v>9.4732134140238748E-7</v>
      </c>
      <c r="N1528">
        <f t="shared" si="146"/>
        <v>7.6408116300886302E-7</v>
      </c>
      <c r="O1528">
        <f t="shared" si="147"/>
        <v>7.1686578928597207E-8</v>
      </c>
      <c r="P1528" cm="1">
        <f t="array" ref="P1528">INDEX($AA$11:$AA$61,A1528)</f>
        <v>1.824240888247048E-11</v>
      </c>
      <c r="Q1528" cm="1">
        <f t="array" ref="Q1528">INDEX($AB$11:$AB$61,A1528)</f>
        <v>1.0439463652079684</v>
      </c>
      <c r="R1528">
        <f t="shared" si="150"/>
        <v>5.0264130753801609E-2</v>
      </c>
    </row>
    <row r="1529" spans="1:18" x14ac:dyDescent="0.2">
      <c r="A1529" s="2">
        <v>16</v>
      </c>
      <c r="B1529" s="2">
        <v>1519</v>
      </c>
      <c r="C1529" s="2">
        <v>15</v>
      </c>
      <c r="D1529" s="2">
        <v>3</v>
      </c>
      <c r="E1529" s="2">
        <v>288.14999999999998</v>
      </c>
      <c r="F1529" s="2" cm="1">
        <f t="array" ref="F1529">INDEX($V$11:$V$61,A1529)</f>
        <v>1</v>
      </c>
      <c r="G1529" cm="1">
        <f t="array" ref="G1529">INDEX($W$11:$W$61,A1529)</f>
        <v>-1.7742398021400492</v>
      </c>
      <c r="H1529">
        <f t="shared" si="145"/>
        <v>5.0452356122799399E-2</v>
      </c>
      <c r="I1529">
        <f t="shared" si="148"/>
        <v>349.29283711940099</v>
      </c>
      <c r="J1529" cm="1">
        <f t="array" ref="J1529">INDEX($X$11:$X$61,A1529)</f>
        <v>0.98294388538290978</v>
      </c>
      <c r="K1529">
        <f t="shared" si="149"/>
        <v>22.988808269781078</v>
      </c>
      <c r="L1529" cm="1">
        <f t="array" ref="L1529">INDEX($Y$11:$Y$61,A1529)</f>
        <v>5.3799601292108518E-6</v>
      </c>
      <c r="M1529" cm="1">
        <f t="array" ref="M1529">INDEX($Z$11:$Z$61,A1529)</f>
        <v>9.4732134140238748E-7</v>
      </c>
      <c r="N1529">
        <f t="shared" si="146"/>
        <v>1.3637751916572746E-6</v>
      </c>
      <c r="O1529">
        <f t="shared" si="147"/>
        <v>8.9799846921412228E-8</v>
      </c>
      <c r="P1529" cm="1">
        <f t="array" ref="P1529">INDEX($AA$11:$AA$61,A1529)</f>
        <v>1.824240888247048E-11</v>
      </c>
      <c r="Q1529" cm="1">
        <f t="array" ref="Q1529">INDEX($AB$11:$AB$61,A1529)</f>
        <v>1.0439463652079684</v>
      </c>
      <c r="R1529">
        <f t="shared" si="150"/>
        <v>5.7793358132979658E-2</v>
      </c>
    </row>
    <row r="1530" spans="1:18" x14ac:dyDescent="0.2">
      <c r="A1530" s="2">
        <v>16</v>
      </c>
      <c r="B1530" s="2">
        <v>1520</v>
      </c>
      <c r="C1530" s="2">
        <v>15</v>
      </c>
      <c r="D1530" s="2">
        <v>4</v>
      </c>
      <c r="E1530" s="2">
        <v>288.14999999999998</v>
      </c>
      <c r="F1530" s="2" cm="1">
        <f t="array" ref="F1530">INDEX($V$11:$V$61,A1530)</f>
        <v>1</v>
      </c>
      <c r="G1530" cm="1">
        <f t="array" ref="G1530">INDEX($W$11:$W$61,A1530)</f>
        <v>-1.7742398021400492</v>
      </c>
      <c r="H1530">
        <f t="shared" si="145"/>
        <v>6.7269808163732528E-2</v>
      </c>
      <c r="I1530">
        <f t="shared" si="148"/>
        <v>541.54048646191154</v>
      </c>
      <c r="J1530" cm="1">
        <f t="array" ref="J1530">INDEX($X$11:$X$61,A1530)</f>
        <v>0.98294388538290978</v>
      </c>
      <c r="K1530">
        <f t="shared" si="149"/>
        <v>27.625828190652012</v>
      </c>
      <c r="L1530" cm="1">
        <f t="array" ref="L1530">INDEX($Y$11:$Y$61,A1530)</f>
        <v>5.3799601292108518E-6</v>
      </c>
      <c r="M1530" cm="1">
        <f t="array" ref="M1530">INDEX($Z$11:$Z$61,A1530)</f>
        <v>9.4732134140238748E-7</v>
      </c>
      <c r="N1530">
        <f t="shared" si="146"/>
        <v>2.1129719664730934E-6</v>
      </c>
      <c r="O1530">
        <f t="shared" si="147"/>
        <v>1.0791306965963545E-7</v>
      </c>
      <c r="P1530" cm="1">
        <f t="array" ref="P1530">INDEX($AA$11:$AA$61,A1530)</f>
        <v>1.824240888247048E-11</v>
      </c>
      <c r="Q1530" cm="1">
        <f t="array" ref="Q1530">INDEX($AB$11:$AB$61,A1530)</f>
        <v>1.0439463652079684</v>
      </c>
      <c r="R1530">
        <f t="shared" si="150"/>
        <v>6.7189679502067223E-2</v>
      </c>
    </row>
    <row r="1531" spans="1:18" x14ac:dyDescent="0.2">
      <c r="A1531" s="2">
        <v>16</v>
      </c>
      <c r="B1531" s="2">
        <v>1521</v>
      </c>
      <c r="C1531" s="2">
        <v>15</v>
      </c>
      <c r="D1531" s="2">
        <v>5</v>
      </c>
      <c r="E1531" s="2">
        <v>288.14999999999998</v>
      </c>
      <c r="F1531" s="2" cm="1">
        <f t="array" ref="F1531">INDEX($V$11:$V$61,A1531)</f>
        <v>1</v>
      </c>
      <c r="G1531" cm="1">
        <f t="array" ref="G1531">INDEX($W$11:$W$61,A1531)</f>
        <v>-1.7742398021400492</v>
      </c>
      <c r="H1531">
        <f t="shared" si="145"/>
        <v>8.4087260204665656E-2</v>
      </c>
      <c r="I1531">
        <f t="shared" si="148"/>
        <v>768.27899029247442</v>
      </c>
      <c r="J1531" cm="1">
        <f t="array" ref="J1531">INDEX($X$11:$X$61,A1531)</f>
        <v>0.98294388538290978</v>
      </c>
      <c r="K1531">
        <f t="shared" si="149"/>
        <v>32.262848111522942</v>
      </c>
      <c r="L1531" cm="1">
        <f t="array" ref="L1531">INDEX($Y$11:$Y$61,A1531)</f>
        <v>5.3799601292108518E-6</v>
      </c>
      <c r="M1531" cm="1">
        <f t="array" ref="M1531">INDEX($Z$11:$Z$61,A1531)</f>
        <v>9.4732134140238748E-7</v>
      </c>
      <c r="N1531">
        <f t="shared" si="146"/>
        <v>2.9941861878495233E-6</v>
      </c>
      <c r="O1531">
        <f t="shared" si="147"/>
        <v>1.2602623801523286E-7</v>
      </c>
      <c r="P1531" cm="1">
        <f t="array" ref="P1531">INDEX($AA$11:$AA$61,A1531)</f>
        <v>1.824240888247048E-11</v>
      </c>
      <c r="Q1531" cm="1">
        <f t="array" ref="Q1531">INDEX($AB$11:$AB$61,A1531)</f>
        <v>1.0439463652079684</v>
      </c>
      <c r="R1531">
        <f t="shared" si="150"/>
        <v>7.8234726279980751E-2</v>
      </c>
    </row>
    <row r="1532" spans="1:18" x14ac:dyDescent="0.2">
      <c r="A1532" s="2">
        <v>16</v>
      </c>
      <c r="B1532" s="2">
        <v>1522</v>
      </c>
      <c r="C1532" s="2">
        <v>15</v>
      </c>
      <c r="D1532" s="2">
        <v>6</v>
      </c>
      <c r="E1532" s="2">
        <v>288.14999999999998</v>
      </c>
      <c r="F1532" s="2" cm="1">
        <f t="array" ref="F1532">INDEX($V$11:$V$61,A1532)</f>
        <v>1</v>
      </c>
      <c r="G1532" cm="1">
        <f t="array" ref="G1532">INDEX($W$11:$W$61,A1532)</f>
        <v>-1.7742398021400492</v>
      </c>
      <c r="H1532">
        <f t="shared" si="145"/>
        <v>0.1009047122455988</v>
      </c>
      <c r="I1532">
        <f t="shared" si="148"/>
        <v>1025.9707836512689</v>
      </c>
      <c r="J1532" cm="1">
        <f t="array" ref="J1532">INDEX($X$11:$X$61,A1532)</f>
        <v>0.98294388538290978</v>
      </c>
      <c r="K1532">
        <f t="shared" si="149"/>
        <v>36.899868032393869</v>
      </c>
      <c r="L1532" cm="1">
        <f t="array" ref="L1532">INDEX($Y$11:$Y$61,A1532)</f>
        <v>5.3799601292108518E-6</v>
      </c>
      <c r="M1532" cm="1">
        <f t="array" ref="M1532">INDEX($Z$11:$Z$61,A1532)</f>
        <v>9.4732134140238748E-7</v>
      </c>
      <c r="N1532">
        <f t="shared" si="146"/>
        <v>3.9912870735229982E-6</v>
      </c>
      <c r="O1532">
        <f t="shared" si="147"/>
        <v>1.4413934286026187E-7</v>
      </c>
      <c r="P1532" cm="1">
        <f t="array" ref="P1532">INDEX($AA$11:$AA$61,A1532)</f>
        <v>1.824240888247048E-11</v>
      </c>
      <c r="Q1532" cm="1">
        <f t="array" ref="Q1532">INDEX($AB$11:$AB$61,A1532)</f>
        <v>1.0439463652079684</v>
      </c>
      <c r="R1532">
        <f t="shared" si="150"/>
        <v>9.0727046038620043E-2</v>
      </c>
    </row>
    <row r="1533" spans="1:18" x14ac:dyDescent="0.2">
      <c r="A1533" s="2">
        <v>16</v>
      </c>
      <c r="B1533" s="2">
        <v>1523</v>
      </c>
      <c r="C1533" s="2">
        <v>15</v>
      </c>
      <c r="D1533" s="2">
        <v>7</v>
      </c>
      <c r="E1533" s="2">
        <v>288.14999999999998</v>
      </c>
      <c r="F1533" s="2" cm="1">
        <f t="array" ref="F1533">INDEX($V$11:$V$61,A1533)</f>
        <v>1</v>
      </c>
      <c r="G1533" cm="1">
        <f t="array" ref="G1533">INDEX($W$11:$W$61,A1533)</f>
        <v>-1.7742398021400492</v>
      </c>
      <c r="H1533">
        <f t="shared" si="145"/>
        <v>0.11772216428653193</v>
      </c>
      <c r="I1533">
        <f t="shared" si="148"/>
        <v>1311.5460840595993</v>
      </c>
      <c r="J1533" cm="1">
        <f t="array" ref="J1533">INDEX($X$11:$X$61,A1533)</f>
        <v>0.98294388538290978</v>
      </c>
      <c r="K1533">
        <f t="shared" si="149"/>
        <v>41.536887953264802</v>
      </c>
      <c r="L1533" cm="1">
        <f t="array" ref="L1533">INDEX($Y$11:$Y$61,A1533)</f>
        <v>5.3799601292108518E-6</v>
      </c>
      <c r="M1533" cm="1">
        <f t="array" ref="M1533">INDEX($Z$11:$Z$61,A1533)</f>
        <v>9.4732134140238748E-7</v>
      </c>
      <c r="N1533">
        <f t="shared" si="146"/>
        <v>5.0890319136001372E-6</v>
      </c>
      <c r="O1533">
        <f t="shared" si="147"/>
        <v>1.6225237506688651E-7</v>
      </c>
      <c r="P1533" cm="1">
        <f t="array" ref="P1533">INDEX($AA$11:$AA$61,A1533)</f>
        <v>1.824240888247048E-11</v>
      </c>
      <c r="Q1533" cm="1">
        <f t="array" ref="Q1533">INDEX($AB$11:$AB$61,A1533)</f>
        <v>1.0439463652079684</v>
      </c>
      <c r="R1533">
        <f t="shared" si="150"/>
        <v>0.10447627721420608</v>
      </c>
    </row>
    <row r="1534" spans="1:18" x14ac:dyDescent="0.2">
      <c r="A1534" s="2">
        <v>16</v>
      </c>
      <c r="B1534" s="2">
        <v>1524</v>
      </c>
      <c r="C1534" s="2">
        <v>15</v>
      </c>
      <c r="D1534" s="2">
        <v>8</v>
      </c>
      <c r="E1534" s="2">
        <v>288.14999999999998</v>
      </c>
      <c r="F1534" s="2" cm="1">
        <f t="array" ref="F1534">INDEX($V$11:$V$61,A1534)</f>
        <v>1</v>
      </c>
      <c r="G1534" cm="1">
        <f t="array" ref="G1534">INDEX($W$11:$W$61,A1534)</f>
        <v>-1.7742398021400492</v>
      </c>
      <c r="H1534">
        <f t="shared" si="145"/>
        <v>0.13453961632746506</v>
      </c>
      <c r="I1534">
        <f t="shared" si="148"/>
        <v>1622.3280455026093</v>
      </c>
      <c r="J1534" cm="1">
        <f t="array" ref="J1534">INDEX($X$11:$X$61,A1534)</f>
        <v>0.98294388538290978</v>
      </c>
      <c r="K1534">
        <f t="shared" si="149"/>
        <v>46.173907874135729</v>
      </c>
      <c r="L1534" cm="1">
        <f t="array" ref="L1534">INDEX($Y$11:$Y$61,A1534)</f>
        <v>5.3799601292108518E-6</v>
      </c>
      <c r="M1534" cm="1">
        <f t="array" ref="M1534">INDEX($Z$11:$Z$61,A1534)</f>
        <v>9.4732134140238748E-7</v>
      </c>
      <c r="N1534">
        <f t="shared" si="146"/>
        <v>6.272728702878304E-6</v>
      </c>
      <c r="O1534">
        <f t="shared" si="147"/>
        <v>1.8036532550739283E-7</v>
      </c>
      <c r="P1534" cm="1">
        <f t="array" ref="P1534">INDEX($AA$11:$AA$61,A1534)</f>
        <v>1.824240888247048E-11</v>
      </c>
      <c r="Q1534" cm="1">
        <f t="array" ref="Q1534">INDEX($AB$11:$AB$61,A1534)</f>
        <v>1.0439463652079684</v>
      </c>
      <c r="R1534">
        <f t="shared" si="150"/>
        <v>0.11929893582547595</v>
      </c>
    </row>
    <row r="1535" spans="1:18" x14ac:dyDescent="0.2">
      <c r="A1535" s="2">
        <v>16</v>
      </c>
      <c r="B1535" s="2">
        <v>1525</v>
      </c>
      <c r="C1535" s="2">
        <v>15</v>
      </c>
      <c r="D1535" s="2">
        <v>9</v>
      </c>
      <c r="E1535" s="2">
        <v>288.14999999999998</v>
      </c>
      <c r="F1535" s="2" cm="1">
        <f t="array" ref="F1535">INDEX($V$11:$V$61,A1535)</f>
        <v>1</v>
      </c>
      <c r="G1535" cm="1">
        <f t="array" ref="G1535">INDEX($W$11:$W$61,A1535)</f>
        <v>-1.7742398021400492</v>
      </c>
      <c r="H1535">
        <f t="shared" si="145"/>
        <v>0.15135706836839818</v>
      </c>
      <c r="I1535">
        <f t="shared" si="148"/>
        <v>1955.9718374003003</v>
      </c>
      <c r="J1535" cm="1">
        <f t="array" ref="J1535">INDEX($X$11:$X$61,A1535)</f>
        <v>0.98294388538290978</v>
      </c>
      <c r="K1535">
        <f t="shared" si="149"/>
        <v>50.810927795006663</v>
      </c>
      <c r="L1535" cm="1">
        <f t="array" ref="L1535">INDEX($Y$11:$Y$61,A1535)</f>
        <v>5.3799601292108518E-6</v>
      </c>
      <c r="M1535" cm="1">
        <f t="array" ref="M1535">INDEX($Z$11:$Z$61,A1535)</f>
        <v>9.4732134140238748E-7</v>
      </c>
      <c r="N1535">
        <f t="shared" si="146"/>
        <v>7.528011625333293E-6</v>
      </c>
      <c r="O1535">
        <f t="shared" si="147"/>
        <v>1.9847818505420433E-7</v>
      </c>
      <c r="P1535" cm="1">
        <f t="array" ref="P1535">INDEX($AA$11:$AA$61,A1535)</f>
        <v>1.824240888247048E-11</v>
      </c>
      <c r="Q1535" cm="1">
        <f t="array" ref="Q1535">INDEX($AB$11:$AB$61,A1535)</f>
        <v>1.0439463652079684</v>
      </c>
      <c r="R1535">
        <f t="shared" si="150"/>
        <v>0.13501561156809069</v>
      </c>
    </row>
    <row r="1536" spans="1:18" x14ac:dyDescent="0.2">
      <c r="A1536" s="2">
        <v>16</v>
      </c>
      <c r="B1536" s="2">
        <v>1526</v>
      </c>
      <c r="C1536" s="2">
        <v>15</v>
      </c>
      <c r="D1536" s="2">
        <v>10</v>
      </c>
      <c r="E1536" s="2">
        <v>288.14999999999998</v>
      </c>
      <c r="F1536" s="2" cm="1">
        <f t="array" ref="F1536">INDEX($V$11:$V$61,A1536)</f>
        <v>1</v>
      </c>
      <c r="G1536" cm="1">
        <f t="array" ref="G1536">INDEX($W$11:$W$61,A1536)</f>
        <v>-1.7742398021400492</v>
      </c>
      <c r="H1536">
        <f t="shared" si="145"/>
        <v>0.16817452040933131</v>
      </c>
      <c r="I1536">
        <f t="shared" si="148"/>
        <v>2310.414716960182</v>
      </c>
      <c r="J1536" cm="1">
        <f t="array" ref="J1536">INDEX($X$11:$X$61,A1536)</f>
        <v>0.98294388538290978</v>
      </c>
      <c r="K1536">
        <f t="shared" si="149"/>
        <v>55.447947715877589</v>
      </c>
      <c r="L1536" cm="1">
        <f t="array" ref="L1536">INDEX($Y$11:$Y$61,A1536)</f>
        <v>5.3799601292108518E-6</v>
      </c>
      <c r="M1536" cm="1">
        <f t="array" ref="M1536">INDEX($Z$11:$Z$61,A1536)</f>
        <v>9.4732134140238748E-7</v>
      </c>
      <c r="N1536">
        <f t="shared" si="146"/>
        <v>8.8407142247044695E-6</v>
      </c>
      <c r="O1536">
        <f t="shared" si="147"/>
        <v>2.1659094457989699E-7</v>
      </c>
      <c r="P1536" cm="1">
        <f t="array" ref="P1536">INDEX($AA$11:$AA$61,A1536)</f>
        <v>1.824240888247048E-11</v>
      </c>
      <c r="Q1536" cm="1">
        <f t="array" ref="Q1536">INDEX($AB$11:$AB$61,A1536)</f>
        <v>1.0439463652079684</v>
      </c>
      <c r="R1536">
        <f t="shared" si="150"/>
        <v>0.15144938388084869</v>
      </c>
    </row>
    <row r="1537" spans="1:18" x14ac:dyDescent="0.2">
      <c r="A1537" s="2">
        <v>16</v>
      </c>
      <c r="B1537" s="2">
        <v>1527</v>
      </c>
      <c r="C1537" s="2">
        <v>15</v>
      </c>
      <c r="D1537" s="2">
        <v>11</v>
      </c>
      <c r="E1537" s="2">
        <v>288.14999999999998</v>
      </c>
      <c r="F1537" s="2" cm="1">
        <f t="array" ref="F1537">INDEX($V$11:$V$61,A1537)</f>
        <v>1</v>
      </c>
      <c r="G1537" cm="1">
        <f t="array" ref="G1537">INDEX($W$11:$W$61,A1537)</f>
        <v>-1.7742398021400492</v>
      </c>
      <c r="H1537">
        <f t="shared" si="145"/>
        <v>0.18499197245026444</v>
      </c>
      <c r="I1537">
        <f t="shared" si="148"/>
        <v>2683.8348480665563</v>
      </c>
      <c r="J1537" cm="1">
        <f t="array" ref="J1537">INDEX($X$11:$X$61,A1537)</f>
        <v>0.98294388538290978</v>
      </c>
      <c r="K1537">
        <f t="shared" si="149"/>
        <v>60.084967636748516</v>
      </c>
      <c r="L1537" cm="1">
        <f t="array" ref="L1537">INDEX($Y$11:$Y$61,A1537)</f>
        <v>5.3799601292108518E-6</v>
      </c>
      <c r="M1537" cm="1">
        <f t="array" ref="M1537">INDEX($Z$11:$Z$61,A1537)</f>
        <v>9.4732134140238748E-7</v>
      </c>
      <c r="N1537">
        <f t="shared" si="146"/>
        <v>1.019682586883286E-5</v>
      </c>
      <c r="O1537">
        <f t="shared" si="147"/>
        <v>2.3470359495721504E-7</v>
      </c>
      <c r="P1537" cm="1">
        <f t="array" ref="P1537">INDEX($AA$11:$AA$61,A1537)</f>
        <v>1.824240888247048E-11</v>
      </c>
      <c r="Q1537" cm="1">
        <f t="array" ref="Q1537">INDEX($AB$11:$AB$61,A1537)</f>
        <v>1.0439463652079684</v>
      </c>
      <c r="R1537">
        <f t="shared" si="150"/>
        <v>0.16842527824211423</v>
      </c>
    </row>
    <row r="1538" spans="1:18" x14ac:dyDescent="0.2">
      <c r="A1538" s="2">
        <v>16</v>
      </c>
      <c r="B1538" s="2">
        <v>1528</v>
      </c>
      <c r="C1538" s="2">
        <v>15</v>
      </c>
      <c r="D1538" s="2">
        <v>12</v>
      </c>
      <c r="E1538" s="2">
        <v>288.14999999999998</v>
      </c>
      <c r="F1538" s="2" cm="1">
        <f t="array" ref="F1538">INDEX($V$11:$V$61,A1538)</f>
        <v>1</v>
      </c>
      <c r="G1538" cm="1">
        <f t="array" ref="G1538">INDEX($W$11:$W$61,A1538)</f>
        <v>-1.7742398021400492</v>
      </c>
      <c r="H1538">
        <f t="shared" si="145"/>
        <v>0.2018094244911976</v>
      </c>
      <c r="I1538">
        <f t="shared" si="148"/>
        <v>3074.6171297886694</v>
      </c>
      <c r="J1538" cm="1">
        <f t="array" ref="J1538">INDEX($X$11:$X$61,A1538)</f>
        <v>0.98294388538290978</v>
      </c>
      <c r="K1538">
        <f t="shared" si="149"/>
        <v>64.721987557619443</v>
      </c>
      <c r="L1538" cm="1">
        <f t="array" ref="L1538">INDEX($Y$11:$Y$61,A1538)</f>
        <v>5.3799601292108518E-6</v>
      </c>
      <c r="M1538" cm="1">
        <f t="array" ref="M1538">INDEX($Z$11:$Z$61,A1538)</f>
        <v>9.4732134140238748E-7</v>
      </c>
      <c r="N1538">
        <f t="shared" si="146"/>
        <v>1.1582517420326962E-5</v>
      </c>
      <c r="O1538">
        <f t="shared" si="147"/>
        <v>2.5281612705908588E-7</v>
      </c>
      <c r="P1538" cm="1">
        <f t="array" ref="P1538">INDEX($AA$11:$AA$61,A1538)</f>
        <v>1.824240888247048E-11</v>
      </c>
      <c r="Q1538" cm="1">
        <f t="array" ref="Q1538">INDEX($AB$11:$AB$61,A1538)</f>
        <v>1.0439463652079684</v>
      </c>
      <c r="R1538">
        <f t="shared" si="150"/>
        <v>0.18577058676291458</v>
      </c>
    </row>
    <row r="1539" spans="1:18" x14ac:dyDescent="0.2">
      <c r="A1539" s="2">
        <v>16</v>
      </c>
      <c r="B1539" s="2">
        <v>1529</v>
      </c>
      <c r="C1539" s="2">
        <v>15</v>
      </c>
      <c r="D1539" s="2">
        <v>13</v>
      </c>
      <c r="E1539" s="2">
        <v>288.14999999999998</v>
      </c>
      <c r="F1539" s="2" cm="1">
        <f t="array" ref="F1539">INDEX($V$11:$V$61,A1539)</f>
        <v>1</v>
      </c>
      <c r="G1539" cm="1">
        <f t="array" ref="G1539">INDEX($W$11:$W$61,A1539)</f>
        <v>-1.7742398021400492</v>
      </c>
      <c r="H1539">
        <f t="shared" si="145"/>
        <v>0.21862687653213073</v>
      </c>
      <c r="I1539">
        <f t="shared" si="148"/>
        <v>3481.3246809133666</v>
      </c>
      <c r="J1539" cm="1">
        <f t="array" ref="J1539">INDEX($X$11:$X$61,A1539)</f>
        <v>0.98294388538290978</v>
      </c>
      <c r="K1539">
        <f t="shared" si="149"/>
        <v>69.359007478490398</v>
      </c>
      <c r="L1539" cm="1">
        <f t="array" ref="L1539">INDEX($Y$11:$Y$61,A1539)</f>
        <v>5.3799601292108518E-6</v>
      </c>
      <c r="M1539" cm="1">
        <f t="array" ref="M1539">INDEX($Z$11:$Z$61,A1539)</f>
        <v>9.4732134140238748E-7</v>
      </c>
      <c r="N1539">
        <f t="shared" si="146"/>
        <v>1.2984221971508067E-5</v>
      </c>
      <c r="O1539">
        <f t="shared" si="147"/>
        <v>2.7092853175863582E-7</v>
      </c>
      <c r="P1539" cm="1">
        <f t="array" ref="P1539">INDEX($AA$11:$AA$61,A1539)</f>
        <v>1.824240888247048E-11</v>
      </c>
      <c r="Q1539" cm="1">
        <f t="array" ref="Q1539">INDEX($AB$11:$AB$61,A1539)</f>
        <v>1.0439463652079684</v>
      </c>
      <c r="R1539">
        <f t="shared" si="150"/>
        <v>0.20331587646098909</v>
      </c>
    </row>
    <row r="1540" spans="1:18" x14ac:dyDescent="0.2">
      <c r="A1540" s="2">
        <v>16</v>
      </c>
      <c r="B1540" s="2">
        <v>1530</v>
      </c>
      <c r="C1540" s="2">
        <v>15</v>
      </c>
      <c r="D1540" s="2">
        <v>14</v>
      </c>
      <c r="E1540" s="2">
        <v>288.14999999999998</v>
      </c>
      <c r="F1540" s="2" cm="1">
        <f t="array" ref="F1540">INDEX($V$11:$V$61,A1540)</f>
        <v>1</v>
      </c>
      <c r="G1540" cm="1">
        <f t="array" ref="G1540">INDEX($W$11:$W$61,A1540)</f>
        <v>-1.7742398021400492</v>
      </c>
      <c r="H1540">
        <f t="shared" si="145"/>
        <v>0.23544432857306385</v>
      </c>
      <c r="I1540">
        <f t="shared" si="148"/>
        <v>3902.6749176153921</v>
      </c>
      <c r="J1540" cm="1">
        <f t="array" ref="J1540">INDEX($X$11:$X$61,A1540)</f>
        <v>0.98294388538290978</v>
      </c>
      <c r="K1540">
        <f t="shared" si="149"/>
        <v>73.99602739936131</v>
      </c>
      <c r="L1540" cm="1">
        <f t="array" ref="L1540">INDEX($Y$11:$Y$61,A1540)</f>
        <v>5.3799601292108518E-6</v>
      </c>
      <c r="M1540" cm="1">
        <f t="array" ref="M1540">INDEX($Z$11:$Z$61,A1540)</f>
        <v>9.4732134140238748E-7</v>
      </c>
      <c r="N1540">
        <f t="shared" si="146"/>
        <v>1.4388756323537895E-5</v>
      </c>
      <c r="O1540">
        <f t="shared" si="147"/>
        <v>2.8904079992920466E-7</v>
      </c>
      <c r="P1540" cm="1">
        <f t="array" ref="P1540">INDEX($AA$11:$AA$61,A1540)</f>
        <v>1.824240888247048E-11</v>
      </c>
      <c r="Q1540" cm="1">
        <f t="array" ref="Q1540">INDEX($AB$11:$AB$61,A1540)</f>
        <v>1.0439463652079684</v>
      </c>
      <c r="R1540">
        <f t="shared" si="150"/>
        <v>0.22089650637647443</v>
      </c>
    </row>
    <row r="1541" spans="1:18" x14ac:dyDescent="0.2">
      <c r="A1541" s="2">
        <v>16</v>
      </c>
      <c r="B1541" s="2">
        <v>1531</v>
      </c>
      <c r="C1541" s="2">
        <v>15</v>
      </c>
      <c r="D1541" s="2">
        <v>15</v>
      </c>
      <c r="E1541" s="2">
        <v>288.14999999999998</v>
      </c>
      <c r="F1541" s="2" cm="1">
        <f t="array" ref="F1541">INDEX($V$11:$V$61,A1541)</f>
        <v>1</v>
      </c>
      <c r="G1541" cm="1">
        <f t="array" ref="G1541">INDEX($W$11:$W$61,A1541)</f>
        <v>-1.7742398021400492</v>
      </c>
      <c r="H1541">
        <f t="shared" si="145"/>
        <v>0.25226178061399696</v>
      </c>
      <c r="I1541">
        <f t="shared" si="148"/>
        <v>4337.5193836835961</v>
      </c>
      <c r="J1541" cm="1">
        <f t="array" ref="J1541">INDEX($X$11:$X$61,A1541)</f>
        <v>0.98294388538290978</v>
      </c>
      <c r="K1541">
        <f t="shared" si="149"/>
        <v>78.633047320232222</v>
      </c>
      <c r="L1541" cm="1">
        <f t="array" ref="L1541">INDEX($Y$11:$Y$61,A1541)</f>
        <v>5.3799601292108518E-6</v>
      </c>
      <c r="M1541" cm="1">
        <f t="array" ref="M1541">INDEX($Z$11:$Z$61,A1541)</f>
        <v>9.4732134140238748E-7</v>
      </c>
      <c r="N1541">
        <f t="shared" si="146"/>
        <v>1.578346885287157E-5</v>
      </c>
      <c r="O1541">
        <f t="shared" si="147"/>
        <v>3.0715292244436207E-7</v>
      </c>
      <c r="P1541" cm="1">
        <f t="array" ref="P1541">INDEX($AA$11:$AA$61,A1541)</f>
        <v>1.824240888247048E-11</v>
      </c>
      <c r="Q1541" cm="1">
        <f t="array" ref="Q1541">INDEX($AB$11:$AB$61,A1541)</f>
        <v>1.0439463652079684</v>
      </c>
      <c r="R1541">
        <f t="shared" si="150"/>
        <v>0.23835447423082862</v>
      </c>
    </row>
    <row r="1542" spans="1:18" x14ac:dyDescent="0.2">
      <c r="A1542" s="2">
        <v>16</v>
      </c>
      <c r="B1542" s="2">
        <v>1532</v>
      </c>
      <c r="C1542" s="2">
        <v>15</v>
      </c>
      <c r="D1542" s="2">
        <v>16</v>
      </c>
      <c r="E1542" s="2">
        <v>288.14999999999998</v>
      </c>
      <c r="F1542" s="2" cm="1">
        <f t="array" ref="F1542">INDEX($V$11:$V$61,A1542)</f>
        <v>1</v>
      </c>
      <c r="G1542" cm="1">
        <f t="array" ref="G1542">INDEX($W$11:$W$61,A1542)</f>
        <v>-1.7742398021400492</v>
      </c>
      <c r="H1542">
        <f t="shared" si="145"/>
        <v>0.26907923265493011</v>
      </c>
      <c r="I1542">
        <f t="shared" si="148"/>
        <v>4784.8266640515694</v>
      </c>
      <c r="J1542" cm="1">
        <f t="array" ref="J1542">INDEX($X$11:$X$61,A1542)</f>
        <v>0.98294388538290978</v>
      </c>
      <c r="K1542">
        <f t="shared" si="149"/>
        <v>83.270067241103177</v>
      </c>
      <c r="L1542" cm="1">
        <f t="array" ref="L1542">INDEX($Y$11:$Y$61,A1542)</f>
        <v>5.3799601292108518E-6</v>
      </c>
      <c r="M1542" cm="1">
        <f t="array" ref="M1542">INDEX($Z$11:$Z$61,A1542)</f>
        <v>9.4732134140238748E-7</v>
      </c>
      <c r="N1542">
        <f t="shared" si="146"/>
        <v>1.7156399743314408E-5</v>
      </c>
      <c r="O1542">
        <f t="shared" si="147"/>
        <v>3.2526489017792239E-7</v>
      </c>
      <c r="P1542" cm="1">
        <f t="array" ref="P1542">INDEX($AA$11:$AA$61,A1542)</f>
        <v>1.824240888247048E-11</v>
      </c>
      <c r="Q1542" cm="1">
        <f t="array" ref="Q1542">INDEX($AB$11:$AB$61,A1542)</f>
        <v>1.0439463652079684</v>
      </c>
      <c r="R1542">
        <f t="shared" si="150"/>
        <v>0.25554041751600054</v>
      </c>
    </row>
    <row r="1543" spans="1:18" x14ac:dyDescent="0.2">
      <c r="A1543" s="2">
        <v>16</v>
      </c>
      <c r="B1543" s="2">
        <v>1533</v>
      </c>
      <c r="C1543" s="2">
        <v>15</v>
      </c>
      <c r="D1543" s="2">
        <v>17</v>
      </c>
      <c r="E1543" s="2">
        <v>288.14999999999998</v>
      </c>
      <c r="F1543" s="2" cm="1">
        <f t="array" ref="F1543">INDEX($V$11:$V$61,A1543)</f>
        <v>1</v>
      </c>
      <c r="G1543" cm="1">
        <f t="array" ref="G1543">INDEX($W$11:$W$61,A1543)</f>
        <v>-1.7742398021400492</v>
      </c>
      <c r="H1543">
        <f t="shared" si="145"/>
        <v>0.28589668469586327</v>
      </c>
      <c r="I1543">
        <f t="shared" si="148"/>
        <v>5243.6678454012799</v>
      </c>
      <c r="J1543" cm="1">
        <f t="array" ref="J1543">INDEX($X$11:$X$61,A1543)</f>
        <v>0.98294388538290978</v>
      </c>
      <c r="K1543">
        <f t="shared" si="149"/>
        <v>87.907087161974104</v>
      </c>
      <c r="L1543" cm="1">
        <f t="array" ref="L1543">INDEX($Y$11:$Y$61,A1543)</f>
        <v>5.3799601292108518E-6</v>
      </c>
      <c r="M1543" cm="1">
        <f t="array" ref="M1543">INDEX($Z$11:$Z$61,A1543)</f>
        <v>9.4732134140238748E-7</v>
      </c>
      <c r="N1543">
        <f t="shared" si="146"/>
        <v>1.8496440425401055E-5</v>
      </c>
      <c r="O1543">
        <f t="shared" si="147"/>
        <v>3.4337669400395932E-7</v>
      </c>
      <c r="P1543" cm="1">
        <f t="array" ref="P1543">INDEX($AA$11:$AA$61,A1543)</f>
        <v>1.824240888247048E-11</v>
      </c>
      <c r="Q1543" cm="1">
        <f t="array" ref="Q1543">INDEX($AB$11:$AB$61,A1543)</f>
        <v>1.0439463652079684</v>
      </c>
      <c r="R1543">
        <f t="shared" si="150"/>
        <v>0.27231560468409077</v>
      </c>
    </row>
    <row r="1544" spans="1:18" x14ac:dyDescent="0.2">
      <c r="A1544" s="2">
        <v>16</v>
      </c>
      <c r="B1544" s="2">
        <v>1534</v>
      </c>
      <c r="C1544" s="2">
        <v>15</v>
      </c>
      <c r="D1544" s="2">
        <v>18</v>
      </c>
      <c r="E1544" s="2">
        <v>288.14999999999998</v>
      </c>
      <c r="F1544" s="2" cm="1">
        <f t="array" ref="F1544">INDEX($V$11:$V$61,A1544)</f>
        <v>1</v>
      </c>
      <c r="G1544" cm="1">
        <f t="array" ref="G1544">INDEX($W$11:$W$61,A1544)</f>
        <v>-1.7742398021400492</v>
      </c>
      <c r="H1544">
        <f t="shared" si="145"/>
        <v>0.30271413673679637</v>
      </c>
      <c r="I1544">
        <f t="shared" si="148"/>
        <v>5713.2040916055694</v>
      </c>
      <c r="J1544" cm="1">
        <f t="array" ref="J1544">INDEX($X$11:$X$61,A1544)</f>
        <v>0.98294388538290978</v>
      </c>
      <c r="K1544">
        <f t="shared" si="149"/>
        <v>92.544107082845031</v>
      </c>
      <c r="L1544" cm="1">
        <f t="array" ref="L1544">INDEX($Y$11:$Y$61,A1544)</f>
        <v>5.3799601292108518E-6</v>
      </c>
      <c r="M1544" cm="1">
        <f t="array" ref="M1544">INDEX($Z$11:$Z$61,A1544)</f>
        <v>9.4732134140238748E-7</v>
      </c>
      <c r="N1544">
        <f t="shared" si="146"/>
        <v>1.9793480517348159E-5</v>
      </c>
      <c r="O1544">
        <f t="shared" si="147"/>
        <v>3.6148832479682253E-7</v>
      </c>
      <c r="P1544" cm="1">
        <f t="array" ref="P1544">INDEX($AA$11:$AA$61,A1544)</f>
        <v>1.824240888247048E-11</v>
      </c>
      <c r="Q1544" cm="1">
        <f t="array" ref="Q1544">INDEX($AB$11:$AB$61,A1544)</f>
        <v>1.0439463652079684</v>
      </c>
      <c r="R1544">
        <f t="shared" si="150"/>
        <v>0.28855377024798518</v>
      </c>
    </row>
    <row r="1545" spans="1:18" x14ac:dyDescent="0.2">
      <c r="A1545" s="2">
        <v>16</v>
      </c>
      <c r="B1545" s="2">
        <v>1535</v>
      </c>
      <c r="C1545" s="2">
        <v>15</v>
      </c>
      <c r="D1545" s="2">
        <v>19</v>
      </c>
      <c r="E1545" s="2">
        <v>288.14999999999998</v>
      </c>
      <c r="F1545" s="2" cm="1">
        <f t="array" ref="F1545">INDEX($V$11:$V$61,A1545)</f>
        <v>1</v>
      </c>
      <c r="G1545" cm="1">
        <f t="array" ref="G1545">INDEX($W$11:$W$61,A1545)</f>
        <v>-1.7742398021400492</v>
      </c>
      <c r="H1545">
        <f t="shared" si="145"/>
        <v>0.31953158877772952</v>
      </c>
      <c r="I1545">
        <f t="shared" si="148"/>
        <v>6192.6759836191468</v>
      </c>
      <c r="J1545" cm="1">
        <f t="array" ref="J1545">INDEX($X$11:$X$61,A1545)</f>
        <v>0.98294388538290978</v>
      </c>
      <c r="K1545">
        <f t="shared" si="149"/>
        <v>97.181127003715972</v>
      </c>
      <c r="L1545" cm="1">
        <f t="array" ref="L1545">INDEX($Y$11:$Y$61,A1545)</f>
        <v>5.3799601292108518E-6</v>
      </c>
      <c r="M1545" cm="1">
        <f t="array" ref="M1545">INDEX($Z$11:$Z$61,A1545)</f>
        <v>9.4732134140238748E-7</v>
      </c>
      <c r="N1545">
        <f t="shared" si="146"/>
        <v>2.1038532564852397E-5</v>
      </c>
      <c r="O1545">
        <f t="shared" si="147"/>
        <v>3.7959977343115211E-7</v>
      </c>
      <c r="P1545" cm="1">
        <f t="array" ref="P1545">INDEX($AA$11:$AA$61,A1545)</f>
        <v>1.824240888247048E-11</v>
      </c>
      <c r="Q1545" cm="1">
        <f t="array" ref="Q1545">INDEX($AB$11:$AB$61,A1545)</f>
        <v>1.0439463652079684</v>
      </c>
      <c r="R1545">
        <f t="shared" si="150"/>
        <v>0.30414267261855576</v>
      </c>
    </row>
    <row r="1546" spans="1:18" x14ac:dyDescent="0.2">
      <c r="A1546" s="2">
        <v>16</v>
      </c>
      <c r="B1546" s="2">
        <v>1536</v>
      </c>
      <c r="C1546" s="2">
        <v>15</v>
      </c>
      <c r="D1546" s="2">
        <v>20</v>
      </c>
      <c r="E1546" s="2">
        <v>288.14999999999998</v>
      </c>
      <c r="F1546" s="2" cm="1">
        <f t="array" ref="F1546">INDEX($V$11:$V$61,A1546)</f>
        <v>1</v>
      </c>
      <c r="G1546" cm="1">
        <f t="array" ref="G1546">INDEX($W$11:$W$61,A1546)</f>
        <v>-1.7742398021400492</v>
      </c>
      <c r="H1546">
        <f t="shared" si="145"/>
        <v>0.33634904081866263</v>
      </c>
      <c r="I1546">
        <f t="shared" si="148"/>
        <v>6681.3943382403422</v>
      </c>
      <c r="J1546" cm="1">
        <f t="array" ref="J1546">INDEX($X$11:$X$61,A1546)</f>
        <v>0.98294388538290978</v>
      </c>
      <c r="K1546">
        <f t="shared" si="149"/>
        <v>101.81814692458688</v>
      </c>
      <c r="L1546" cm="1">
        <f t="array" ref="L1546">INDEX($Y$11:$Y$61,A1546)</f>
        <v>5.3799601292108518E-6</v>
      </c>
      <c r="M1546" cm="1">
        <f t="array" ref="M1546">INDEX($Z$11:$Z$61,A1546)</f>
        <v>9.4732134140238748E-7</v>
      </c>
      <c r="N1546">
        <f t="shared" si="146"/>
        <v>2.2223827304958891E-5</v>
      </c>
      <c r="O1546">
        <f t="shared" si="147"/>
        <v>3.9771103078189385E-7</v>
      </c>
      <c r="P1546" cm="1">
        <f t="array" ref="P1546">INDEX($AA$11:$AA$61,A1546)</f>
        <v>1.824240888247048E-11</v>
      </c>
      <c r="Q1546" cm="1">
        <f t="array" ref="Q1546">INDEX($AB$11:$AB$61,A1546)</f>
        <v>1.0439463652079684</v>
      </c>
      <c r="R1546">
        <f t="shared" si="150"/>
        <v>0.31898528382598851</v>
      </c>
    </row>
    <row r="1547" spans="1:18" x14ac:dyDescent="0.2">
      <c r="A1547" s="2">
        <v>16</v>
      </c>
      <c r="B1547" s="2">
        <v>1537</v>
      </c>
      <c r="C1547" s="2">
        <v>15</v>
      </c>
      <c r="D1547" s="2">
        <v>21</v>
      </c>
      <c r="E1547" s="2">
        <v>288.14999999999998</v>
      </c>
      <c r="F1547" s="2" cm="1">
        <f t="array" ref="F1547">INDEX($V$11:$V$61,A1547)</f>
        <v>1</v>
      </c>
      <c r="G1547" cm="1">
        <f t="array" ref="G1547">INDEX($W$11:$W$61,A1547)</f>
        <v>-1.7742398021400492</v>
      </c>
      <c r="H1547">
        <f t="shared" ref="H1547:H1610" si="151">D1547*POWER(10,G1547)*F1547^-1</f>
        <v>0.35316649285959578</v>
      </c>
      <c r="I1547">
        <f t="shared" si="148"/>
        <v>7178.732271796177</v>
      </c>
      <c r="J1547" cm="1">
        <f t="array" ref="J1547">INDEX($X$11:$X$61,A1547)</f>
        <v>0.98294388538290978</v>
      </c>
      <c r="K1547">
        <f t="shared" si="149"/>
        <v>106.45516684545781</v>
      </c>
      <c r="L1547" cm="1">
        <f t="array" ref="L1547">INDEX($Y$11:$Y$61,A1547)</f>
        <v>5.3799601292108518E-6</v>
      </c>
      <c r="M1547" cm="1">
        <f t="array" ref="M1547">INDEX($Z$11:$Z$61,A1547)</f>
        <v>9.4732134140238748E-7</v>
      </c>
      <c r="N1547">
        <f t="shared" ref="N1547:N1610" si="152">I1547/(I1547^2+$D$6)</f>
        <v>2.3342874844884016E-5</v>
      </c>
      <c r="O1547">
        <f t="shared" ref="O1547:O1610" si="153">K1547/(K1547^2+$D$6)</f>
        <v>4.1582208772431526E-7</v>
      </c>
      <c r="P1547" cm="1">
        <f t="array" ref="P1547">INDEX($AA$11:$AA$61,A1547)</f>
        <v>1.824240888247048E-11</v>
      </c>
      <c r="Q1547" cm="1">
        <f t="array" ref="Q1547">INDEX($AB$11:$AB$61,A1547)</f>
        <v>1.0439463652079684</v>
      </c>
      <c r="R1547">
        <f t="shared" si="150"/>
        <v>0.33300055356339731</v>
      </c>
    </row>
    <row r="1548" spans="1:18" x14ac:dyDescent="0.2">
      <c r="A1548" s="2">
        <v>16</v>
      </c>
      <c r="B1548" s="2">
        <v>1538</v>
      </c>
      <c r="C1548" s="2">
        <v>15</v>
      </c>
      <c r="D1548" s="2">
        <v>22</v>
      </c>
      <c r="E1548" s="2">
        <v>288.14999999999998</v>
      </c>
      <c r="F1548" s="2" cm="1">
        <f t="array" ref="F1548">INDEX($V$11:$V$61,A1548)</f>
        <v>1</v>
      </c>
      <c r="G1548" cm="1">
        <f t="array" ref="G1548">INDEX($W$11:$W$61,A1548)</f>
        <v>-1.7742398021400492</v>
      </c>
      <c r="H1548">
        <f t="shared" si="151"/>
        <v>0.36998394490052888</v>
      </c>
      <c r="I1548">
        <f t="shared" ref="I1548:I1611" si="154">F1548*(24+4.04*10000*H1548*(0.02+H1548)/(0.391+H1548))</f>
        <v>7684.1183161644158</v>
      </c>
      <c r="J1548" cm="1">
        <f t="array" ref="J1548">INDEX($X$11:$X$61,A1548)</f>
        <v>0.98294388538290978</v>
      </c>
      <c r="K1548">
        <f t="shared" ref="K1548:K1611" si="155">F1548*POWER(J1548,-0.5)*(9+280*H1548*EXP(-4.17*(POWER(J1548,-1/3)-1)))</f>
        <v>111.09218676632874</v>
      </c>
      <c r="L1548" cm="1">
        <f t="array" ref="L1548">INDEX($Y$11:$Y$61,A1548)</f>
        <v>5.3799601292108518E-6</v>
      </c>
      <c r="M1548" cm="1">
        <f t="array" ref="M1548">INDEX($Z$11:$Z$61,A1548)</f>
        <v>9.4732134140238748E-7</v>
      </c>
      <c r="N1548">
        <f t="shared" si="152"/>
        <v>2.4390489833943855E-5</v>
      </c>
      <c r="O1548">
        <f t="shared" si="153"/>
        <v>4.3393293513402017E-7</v>
      </c>
      <c r="P1548" cm="1">
        <f t="array" ref="P1548">INDEX($AA$11:$AA$61,A1548)</f>
        <v>1.824240888247048E-11</v>
      </c>
      <c r="Q1548" cm="1">
        <f t="array" ref="Q1548">INDEX($AB$11:$AB$61,A1548)</f>
        <v>1.0439463652079684</v>
      </c>
      <c r="R1548">
        <f t="shared" ref="R1548:R1611" si="156">8.686*$D$6*(P1548+Q1548*(L1548*N1548+M1548*O1548))</f>
        <v>0.34612372355134235</v>
      </c>
    </row>
    <row r="1549" spans="1:18" x14ac:dyDescent="0.2">
      <c r="A1549" s="2">
        <v>16</v>
      </c>
      <c r="B1549" s="2">
        <v>1539</v>
      </c>
      <c r="C1549" s="2">
        <v>15</v>
      </c>
      <c r="D1549" s="2">
        <v>23</v>
      </c>
      <c r="E1549" s="2">
        <v>288.14999999999998</v>
      </c>
      <c r="F1549" s="2" cm="1">
        <f t="array" ref="F1549">INDEX($V$11:$V$61,A1549)</f>
        <v>1</v>
      </c>
      <c r="G1549" cm="1">
        <f t="array" ref="G1549">INDEX($W$11:$W$61,A1549)</f>
        <v>-1.7742398021400492</v>
      </c>
      <c r="H1549">
        <f t="shared" si="151"/>
        <v>0.38680139694146204</v>
      </c>
      <c r="I1549">
        <f t="shared" si="154"/>
        <v>8197.0304278588737</v>
      </c>
      <c r="J1549" cm="1">
        <f t="array" ref="J1549">INDEX($X$11:$X$61,A1549)</f>
        <v>0.98294388538290978</v>
      </c>
      <c r="K1549">
        <f t="shared" si="155"/>
        <v>115.72920668719966</v>
      </c>
      <c r="L1549" cm="1">
        <f t="array" ref="L1549">INDEX($Y$11:$Y$61,A1549)</f>
        <v>5.3799601292108518E-6</v>
      </c>
      <c r="M1549" cm="1">
        <f t="array" ref="M1549">INDEX($Z$11:$Z$61,A1549)</f>
        <v>9.4732134140238748E-7</v>
      </c>
      <c r="N1549">
        <f t="shared" si="152"/>
        <v>2.536278120461562E-5</v>
      </c>
      <c r="O1549">
        <f t="shared" si="153"/>
        <v>4.5204356388696443E-7</v>
      </c>
      <c r="P1549" cm="1">
        <f t="array" ref="P1549">INDEX($AA$11:$AA$61,A1549)</f>
        <v>1.824240888247048E-11</v>
      </c>
      <c r="Q1549" cm="1">
        <f t="array" ref="Q1549">INDEX($AB$11:$AB$61,A1549)</f>
        <v>1.0439463652079684</v>
      </c>
      <c r="R1549">
        <f t="shared" si="156"/>
        <v>0.35830619941708275</v>
      </c>
    </row>
    <row r="1550" spans="1:18" x14ac:dyDescent="0.2">
      <c r="A1550" s="2">
        <v>16</v>
      </c>
      <c r="B1550" s="2">
        <v>1540</v>
      </c>
      <c r="C1550" s="2">
        <v>15</v>
      </c>
      <c r="D1550" s="2">
        <v>24</v>
      </c>
      <c r="E1550" s="2">
        <v>288.14999999999998</v>
      </c>
      <c r="F1550" s="2" cm="1">
        <f t="array" ref="F1550">INDEX($V$11:$V$61,A1550)</f>
        <v>1</v>
      </c>
      <c r="G1550" cm="1">
        <f t="array" ref="G1550">INDEX($W$11:$W$61,A1550)</f>
        <v>-1.7742398021400492</v>
      </c>
      <c r="H1550">
        <f t="shared" si="151"/>
        <v>0.4036188489823952</v>
      </c>
      <c r="I1550">
        <f t="shared" si="154"/>
        <v>8716.9907578712682</v>
      </c>
      <c r="J1550" cm="1">
        <f t="array" ref="J1550">INDEX($X$11:$X$61,A1550)</f>
        <v>0.98294388538290978</v>
      </c>
      <c r="K1550">
        <f t="shared" si="155"/>
        <v>120.3662266080706</v>
      </c>
      <c r="L1550" cm="1">
        <f t="array" ref="L1550">INDEX($Y$11:$Y$61,A1550)</f>
        <v>5.3799601292108518E-6</v>
      </c>
      <c r="M1550" cm="1">
        <f t="array" ref="M1550">INDEX($Z$11:$Z$61,A1550)</f>
        <v>9.4732134140238748E-7</v>
      </c>
      <c r="N1550">
        <f t="shared" si="152"/>
        <v>2.6257109190516136E-5</v>
      </c>
      <c r="O1550">
        <f t="shared" si="153"/>
        <v>4.7015396485947125E-7</v>
      </c>
      <c r="P1550" cm="1">
        <f t="array" ref="P1550">INDEX($AA$11:$AA$61,A1550)</f>
        <v>1.824240888247048E-11</v>
      </c>
      <c r="Q1550" cm="1">
        <f t="array" ref="Q1550">INDEX($AB$11:$AB$61,A1550)</f>
        <v>1.0439463652079684</v>
      </c>
      <c r="R1550">
        <f t="shared" si="156"/>
        <v>0.36951501390525132</v>
      </c>
    </row>
    <row r="1551" spans="1:18" x14ac:dyDescent="0.2">
      <c r="A1551" s="2">
        <v>16</v>
      </c>
      <c r="B1551" s="2">
        <v>1541</v>
      </c>
      <c r="C1551" s="2">
        <v>15</v>
      </c>
      <c r="D1551" s="2">
        <v>25</v>
      </c>
      <c r="E1551" s="2">
        <v>288.14999999999998</v>
      </c>
      <c r="F1551" s="2" cm="1">
        <f t="array" ref="F1551">INDEX($V$11:$V$61,A1551)</f>
        <v>1</v>
      </c>
      <c r="G1551" cm="1">
        <f t="array" ref="G1551">INDEX($W$11:$W$61,A1551)</f>
        <v>-1.7742398021400492</v>
      </c>
      <c r="H1551">
        <f t="shared" si="151"/>
        <v>0.4204363010233283</v>
      </c>
      <c r="I1551">
        <f t="shared" si="154"/>
        <v>9243.5610719000761</v>
      </c>
      <c r="J1551" cm="1">
        <f t="array" ref="J1551">INDEX($X$11:$X$61,A1551)</f>
        <v>0.98294388538290978</v>
      </c>
      <c r="K1551">
        <f t="shared" si="155"/>
        <v>125.00324652894153</v>
      </c>
      <c r="L1551" cm="1">
        <f t="array" ref="L1551">INDEX($Y$11:$Y$61,A1551)</f>
        <v>5.3799601292108518E-6</v>
      </c>
      <c r="M1551" cm="1">
        <f t="array" ref="M1551">INDEX($Z$11:$Z$61,A1551)</f>
        <v>9.4732134140238748E-7</v>
      </c>
      <c r="N1551">
        <f t="shared" si="152"/>
        <v>2.7072013972266992E-5</v>
      </c>
      <c r="O1551">
        <f t="shared" si="153"/>
        <v>4.8826412892824599E-7</v>
      </c>
      <c r="P1551" cm="1">
        <f t="array" ref="P1551">INDEX($AA$11:$AA$61,A1551)</f>
        <v>1.824240888247048E-11</v>
      </c>
      <c r="Q1551" cm="1">
        <f t="array" ref="Q1551">INDEX($AB$11:$AB$61,A1551)</f>
        <v>1.0439463652079684</v>
      </c>
      <c r="R1551">
        <f t="shared" si="156"/>
        <v>0.37973193575787884</v>
      </c>
    </row>
    <row r="1552" spans="1:18" x14ac:dyDescent="0.2">
      <c r="A1552" s="2">
        <v>16</v>
      </c>
      <c r="B1552" s="2">
        <v>1542</v>
      </c>
      <c r="C1552" s="2">
        <v>15</v>
      </c>
      <c r="D1552" s="2">
        <v>26</v>
      </c>
      <c r="E1552" s="2">
        <v>288.14999999999998</v>
      </c>
      <c r="F1552" s="2" cm="1">
        <f t="array" ref="F1552">INDEX($V$11:$V$61,A1552)</f>
        <v>1</v>
      </c>
      <c r="G1552" cm="1">
        <f t="array" ref="G1552">INDEX($W$11:$W$61,A1552)</f>
        <v>-1.7742398021400492</v>
      </c>
      <c r="H1552">
        <f t="shared" si="151"/>
        <v>0.43725375306426145</v>
      </c>
      <c r="I1552">
        <f t="shared" si="154"/>
        <v>9776.3387285249319</v>
      </c>
      <c r="J1552" cm="1">
        <f t="array" ref="J1552">INDEX($X$11:$X$61,A1552)</f>
        <v>0.98294388538290978</v>
      </c>
      <c r="K1552">
        <f t="shared" si="155"/>
        <v>129.64026644981249</v>
      </c>
      <c r="L1552" cm="1">
        <f t="array" ref="L1552">INDEX($Y$11:$Y$61,A1552)</f>
        <v>5.3799601292108518E-6</v>
      </c>
      <c r="M1552" cm="1">
        <f t="array" ref="M1552">INDEX($Z$11:$Z$61,A1552)</f>
        <v>9.4732134140238748E-7</v>
      </c>
      <c r="N1552">
        <f t="shared" si="152"/>
        <v>2.7807121397496954E-5</v>
      </c>
      <c r="O1552">
        <f t="shared" si="153"/>
        <v>5.063740469703924E-7</v>
      </c>
      <c r="P1552" cm="1">
        <f t="array" ref="P1552">INDEX($AA$11:$AA$61,A1552)</f>
        <v>1.824240888247048E-11</v>
      </c>
      <c r="Q1552" cm="1">
        <f t="array" ref="Q1552">INDEX($AB$11:$AB$61,A1552)</f>
        <v>1.0439463652079684</v>
      </c>
      <c r="R1552">
        <f t="shared" si="156"/>
        <v>0.38895229228032874</v>
      </c>
    </row>
    <row r="1553" spans="1:18" x14ac:dyDescent="0.2">
      <c r="A1553" s="2">
        <v>16</v>
      </c>
      <c r="B1553" s="2">
        <v>1543</v>
      </c>
      <c r="C1553" s="2">
        <v>15</v>
      </c>
      <c r="D1553" s="2">
        <v>27</v>
      </c>
      <c r="E1553" s="2">
        <v>288.14999999999998</v>
      </c>
      <c r="F1553" s="2" cm="1">
        <f t="array" ref="F1553">INDEX($V$11:$V$61,A1553)</f>
        <v>1</v>
      </c>
      <c r="G1553" cm="1">
        <f t="array" ref="G1553">INDEX($W$11:$W$61,A1553)</f>
        <v>-1.7742398021400492</v>
      </c>
      <c r="H1553">
        <f t="shared" si="151"/>
        <v>0.45407120510519455</v>
      </c>
      <c r="I1553">
        <f t="shared" si="154"/>
        <v>10314.95313760225</v>
      </c>
      <c r="J1553" cm="1">
        <f t="array" ref="J1553">INDEX($X$11:$X$61,A1553)</f>
        <v>0.98294388538290978</v>
      </c>
      <c r="K1553">
        <f t="shared" si="155"/>
        <v>134.27728637068341</v>
      </c>
      <c r="L1553" cm="1">
        <f t="array" ref="L1553">INDEX($Y$11:$Y$61,A1553)</f>
        <v>5.3799601292108518E-6</v>
      </c>
      <c r="M1553" cm="1">
        <f t="array" ref="M1553">INDEX($Z$11:$Z$61,A1553)</f>
        <v>9.4732134140238748E-7</v>
      </c>
      <c r="N1553">
        <f t="shared" si="152"/>
        <v>2.8463031770503896E-5</v>
      </c>
      <c r="O1553">
        <f t="shared" si="153"/>
        <v>5.2448370986342706E-7</v>
      </c>
      <c r="P1553" cm="1">
        <f t="array" ref="P1553">INDEX($AA$11:$AA$61,A1553)</f>
        <v>1.824240888247048E-11</v>
      </c>
      <c r="Q1553" cm="1">
        <f t="array" ref="Q1553">INDEX($AB$11:$AB$61,A1553)</f>
        <v>1.0439463652079684</v>
      </c>
      <c r="R1553">
        <f t="shared" si="156"/>
        <v>0.39718358046938557</v>
      </c>
    </row>
    <row r="1554" spans="1:18" x14ac:dyDescent="0.2">
      <c r="A1554" s="2">
        <v>16</v>
      </c>
      <c r="B1554" s="2">
        <v>1544</v>
      </c>
      <c r="C1554" s="2">
        <v>15</v>
      </c>
      <c r="D1554" s="2">
        <v>28</v>
      </c>
      <c r="E1554" s="2">
        <v>288.14999999999998</v>
      </c>
      <c r="F1554" s="2" cm="1">
        <f t="array" ref="F1554">INDEX($V$11:$V$61,A1554)</f>
        <v>1</v>
      </c>
      <c r="G1554" cm="1">
        <f t="array" ref="G1554">INDEX($W$11:$W$61,A1554)</f>
        <v>-1.7742398021400492</v>
      </c>
      <c r="H1554">
        <f t="shared" si="151"/>
        <v>0.47088865714612771</v>
      </c>
      <c r="I1554">
        <f t="shared" si="154"/>
        <v>10859.06263329053</v>
      </c>
      <c r="J1554" cm="1">
        <f t="array" ref="J1554">INDEX($X$11:$X$61,A1554)</f>
        <v>0.98294388538290978</v>
      </c>
      <c r="K1554">
        <f t="shared" si="155"/>
        <v>138.91430629155431</v>
      </c>
      <c r="L1554" cm="1">
        <f t="array" ref="L1554">INDEX($Y$11:$Y$61,A1554)</f>
        <v>5.3799601292108518E-6</v>
      </c>
      <c r="M1554" cm="1">
        <f t="array" ref="M1554">INDEX($Z$11:$Z$61,A1554)</f>
        <v>9.4732134140238748E-7</v>
      </c>
      <c r="N1554">
        <f t="shared" si="152"/>
        <v>2.904119776318539E-5</v>
      </c>
      <c r="O1554">
        <f t="shared" si="153"/>
        <v>5.4259310848529502E-7</v>
      </c>
      <c r="P1554" cm="1">
        <f t="array" ref="P1554">INDEX($AA$11:$AA$61,A1554)</f>
        <v>1.824240888247048E-11</v>
      </c>
      <c r="Q1554" cm="1">
        <f t="array" ref="Q1554">INDEX($AB$11:$AB$61,A1554)</f>
        <v>1.0439463652079684</v>
      </c>
      <c r="R1554">
        <f t="shared" si="156"/>
        <v>0.40444394228019281</v>
      </c>
    </row>
    <row r="1555" spans="1:18" x14ac:dyDescent="0.2">
      <c r="A1555" s="2">
        <v>16</v>
      </c>
      <c r="B1555" s="2">
        <v>1545</v>
      </c>
      <c r="C1555" s="2">
        <v>15</v>
      </c>
      <c r="D1555" s="2">
        <v>29</v>
      </c>
      <c r="E1555" s="2">
        <v>288.14999999999998</v>
      </c>
      <c r="F1555" s="2" cm="1">
        <f t="array" ref="F1555">INDEX($V$11:$V$61,A1555)</f>
        <v>1</v>
      </c>
      <c r="G1555" cm="1">
        <f t="array" ref="G1555">INDEX($W$11:$W$61,A1555)</f>
        <v>-1.7742398021400492</v>
      </c>
      <c r="H1555">
        <f t="shared" si="151"/>
        <v>0.48770610918706081</v>
      </c>
      <c r="I1555">
        <f t="shared" si="154"/>
        <v>11408.35170615638</v>
      </c>
      <c r="J1555" cm="1">
        <f t="array" ref="J1555">INDEX($X$11:$X$61,A1555)</f>
        <v>0.98294388538290978</v>
      </c>
      <c r="K1555">
        <f t="shared" si="155"/>
        <v>143.55132621242524</v>
      </c>
      <c r="L1555" cm="1">
        <f t="array" ref="L1555">INDEX($Y$11:$Y$61,A1555)</f>
        <v>5.3799601292108518E-6</v>
      </c>
      <c r="M1555" cm="1">
        <f t="array" ref="M1555">INDEX($Z$11:$Z$61,A1555)</f>
        <v>9.4732134140238748E-7</v>
      </c>
      <c r="N1555">
        <f t="shared" si="152"/>
        <v>2.9543797150173997E-5</v>
      </c>
      <c r="O1555">
        <f t="shared" si="153"/>
        <v>5.6070223371438561E-7</v>
      </c>
      <c r="P1555" cm="1">
        <f t="array" ref="P1555">INDEX($AA$11:$AA$61,A1555)</f>
        <v>1.824240888247048E-11</v>
      </c>
      <c r="Q1555" cm="1">
        <f t="array" ref="Q1555">INDEX($AB$11:$AB$61,A1555)</f>
        <v>1.0439463652079684</v>
      </c>
      <c r="R1555">
        <f t="shared" si="156"/>
        <v>0.41076057525426701</v>
      </c>
    </row>
    <row r="1556" spans="1:18" x14ac:dyDescent="0.2">
      <c r="A1556" s="2">
        <v>16</v>
      </c>
      <c r="B1556" s="2">
        <v>1546</v>
      </c>
      <c r="C1556" s="2">
        <v>15</v>
      </c>
      <c r="D1556" s="2">
        <v>30</v>
      </c>
      <c r="E1556" s="2">
        <v>288.14999999999998</v>
      </c>
      <c r="F1556" s="2" cm="1">
        <f t="array" ref="F1556">INDEX($V$11:$V$61,A1556)</f>
        <v>1</v>
      </c>
      <c r="G1556" cm="1">
        <f t="array" ref="G1556">INDEX($W$11:$W$61,A1556)</f>
        <v>-1.7742398021400492</v>
      </c>
      <c r="H1556">
        <f t="shared" si="151"/>
        <v>0.50452356122799391</v>
      </c>
      <c r="I1556">
        <f t="shared" si="154"/>
        <v>11962.528547157979</v>
      </c>
      <c r="J1556" cm="1">
        <f t="array" ref="J1556">INDEX($X$11:$X$61,A1556)</f>
        <v>0.98294388538290978</v>
      </c>
      <c r="K1556">
        <f t="shared" si="155"/>
        <v>148.18834613329616</v>
      </c>
      <c r="L1556" cm="1">
        <f t="array" ref="L1556">INDEX($Y$11:$Y$61,A1556)</f>
        <v>5.3799601292108518E-6</v>
      </c>
      <c r="M1556" cm="1">
        <f t="array" ref="M1556">INDEX($Z$11:$Z$61,A1556)</f>
        <v>9.4732134140238748E-7</v>
      </c>
      <c r="N1556">
        <f t="shared" si="152"/>
        <v>2.9973605424844741E-5</v>
      </c>
      <c r="O1556">
        <f t="shared" si="153"/>
        <v>5.7881107642954694E-7</v>
      </c>
      <c r="P1556" cm="1">
        <f t="array" ref="P1556">INDEX($AA$11:$AA$61,A1556)</f>
        <v>1.824240888247048E-11</v>
      </c>
      <c r="Q1556" cm="1">
        <f t="array" ref="Q1556">INDEX($AB$11:$AB$61,A1556)</f>
        <v>1.0439463652079684</v>
      </c>
      <c r="R1556">
        <f t="shared" si="156"/>
        <v>0.41616814165975957</v>
      </c>
    </row>
    <row r="1557" spans="1:18" x14ac:dyDescent="0.2">
      <c r="A1557" s="2">
        <v>16</v>
      </c>
      <c r="B1557" s="2">
        <v>1547</v>
      </c>
      <c r="C1557" s="2">
        <v>15</v>
      </c>
      <c r="D1557" s="2">
        <v>31</v>
      </c>
      <c r="E1557" s="2">
        <v>288.14999999999998</v>
      </c>
      <c r="F1557" s="2" cm="1">
        <f t="array" ref="F1557">INDEX($V$11:$V$61,A1557)</f>
        <v>1</v>
      </c>
      <c r="G1557" cm="1">
        <f t="array" ref="G1557">INDEX($W$11:$W$61,A1557)</f>
        <v>-1.7742398021400492</v>
      </c>
      <c r="H1557">
        <f t="shared" si="151"/>
        <v>0.52134101326892712</v>
      </c>
      <c r="I1557">
        <f t="shared" si="154"/>
        <v>12521.322863263409</v>
      </c>
      <c r="J1557" cm="1">
        <f t="array" ref="J1557">INDEX($X$11:$X$61,A1557)</f>
        <v>0.98294388538290978</v>
      </c>
      <c r="K1557">
        <f t="shared" si="155"/>
        <v>152.82536605416712</v>
      </c>
      <c r="L1557" cm="1">
        <f t="array" ref="L1557">INDEX($Y$11:$Y$61,A1557)</f>
        <v>5.3799601292108518E-6</v>
      </c>
      <c r="M1557" cm="1">
        <f t="array" ref="M1557">INDEX($Z$11:$Z$61,A1557)</f>
        <v>9.4732134140238748E-7</v>
      </c>
      <c r="N1557">
        <f t="shared" si="152"/>
        <v>3.0333872519415316E-5</v>
      </c>
      <c r="O1557">
        <f t="shared" si="153"/>
        <v>5.9691962751010166E-7</v>
      </c>
      <c r="P1557" cm="1">
        <f t="array" ref="P1557">INDEX($AA$11:$AA$61,A1557)</f>
        <v>1.824240888247048E-11</v>
      </c>
      <c r="Q1557" cm="1">
        <f t="array" ref="Q1557">INDEX($AB$11:$AB$61,A1557)</f>
        <v>1.0439463652079684</v>
      </c>
      <c r="R1557">
        <f t="shared" si="156"/>
        <v>0.4207072288864791</v>
      </c>
    </row>
    <row r="1558" spans="1:18" x14ac:dyDescent="0.2">
      <c r="A1558" s="2">
        <v>16</v>
      </c>
      <c r="B1558" s="2">
        <v>1548</v>
      </c>
      <c r="C1558" s="2">
        <v>15</v>
      </c>
      <c r="D1558" s="2">
        <v>32</v>
      </c>
      <c r="E1558" s="2">
        <v>288.14999999999998</v>
      </c>
      <c r="F1558" s="2" cm="1">
        <f t="array" ref="F1558">INDEX($V$11:$V$61,A1558)</f>
        <v>1</v>
      </c>
      <c r="G1558" cm="1">
        <f t="array" ref="G1558">INDEX($W$11:$W$61,A1558)</f>
        <v>-1.7742398021400492</v>
      </c>
      <c r="H1558">
        <f t="shared" si="151"/>
        <v>0.53815846530986022</v>
      </c>
      <c r="I1558">
        <f t="shared" si="154"/>
        <v>13084.483930288327</v>
      </c>
      <c r="J1558" cm="1">
        <f t="array" ref="J1558">INDEX($X$11:$X$61,A1558)</f>
        <v>0.98294388538290978</v>
      </c>
      <c r="K1558">
        <f t="shared" si="155"/>
        <v>157.46238597503805</v>
      </c>
      <c r="L1558" cm="1">
        <f t="array" ref="L1558">INDEX($Y$11:$Y$61,A1558)</f>
        <v>5.3799601292108518E-6</v>
      </c>
      <c r="M1558" cm="1">
        <f t="array" ref="M1558">INDEX($Z$11:$Z$61,A1558)</f>
        <v>9.4732134140238748E-7</v>
      </c>
      <c r="N1558">
        <f t="shared" si="152"/>
        <v>3.0628206933225633E-5</v>
      </c>
      <c r="O1558">
        <f t="shared" si="153"/>
        <v>6.150278778358618E-7</v>
      </c>
      <c r="P1558" cm="1">
        <f t="array" ref="P1558">INDEX($AA$11:$AA$61,A1558)</f>
        <v>1.824240888247048E-11</v>
      </c>
      <c r="Q1558" cm="1">
        <f t="array" ref="Q1558">INDEX($AB$11:$AB$61,A1558)</f>
        <v>1.0439463652079684</v>
      </c>
      <c r="R1558">
        <f t="shared" si="156"/>
        <v>0.42442290235939983</v>
      </c>
    </row>
    <row r="1559" spans="1:18" x14ac:dyDescent="0.2">
      <c r="A1559" s="2">
        <v>16</v>
      </c>
      <c r="B1559" s="2">
        <v>1549</v>
      </c>
      <c r="C1559" s="2">
        <v>15</v>
      </c>
      <c r="D1559" s="2">
        <v>33</v>
      </c>
      <c r="E1559" s="2">
        <v>288.14999999999998</v>
      </c>
      <c r="F1559" s="2" cm="1">
        <f t="array" ref="F1559">INDEX($V$11:$V$61,A1559)</f>
        <v>1</v>
      </c>
      <c r="G1559" cm="1">
        <f t="array" ref="G1559">INDEX($W$11:$W$61,A1559)</f>
        <v>-1.7742398021400492</v>
      </c>
      <c r="H1559">
        <f t="shared" si="151"/>
        <v>0.55497591735079332</v>
      </c>
      <c r="I1559">
        <f t="shared" si="154"/>
        <v>13651.778853432303</v>
      </c>
      <c r="J1559" cm="1">
        <f t="array" ref="J1559">INDEX($X$11:$X$61,A1559)</f>
        <v>0.98294388538290978</v>
      </c>
      <c r="K1559">
        <f t="shared" si="155"/>
        <v>162.09940589590894</v>
      </c>
      <c r="L1559" cm="1">
        <f t="array" ref="L1559">INDEX($Y$11:$Y$61,A1559)</f>
        <v>5.3799601292108518E-6</v>
      </c>
      <c r="M1559" cm="1">
        <f t="array" ref="M1559">INDEX($Z$11:$Z$61,A1559)</f>
        <v>9.4732134140238748E-7</v>
      </c>
      <c r="N1559">
        <f t="shared" si="152"/>
        <v>3.0860469653002862E-5</v>
      </c>
      <c r="O1559">
        <f t="shared" si="153"/>
        <v>6.3313581828714484E-7</v>
      </c>
      <c r="P1559" cm="1">
        <f t="array" ref="P1559">INDEX($AA$11:$AA$61,A1559)</f>
        <v>1.824240888247048E-11</v>
      </c>
      <c r="Q1559" cm="1">
        <f t="array" ref="Q1559">INDEX($AB$11:$AB$61,A1559)</f>
        <v>1.0439463652079684</v>
      </c>
      <c r="R1559">
        <f t="shared" si="156"/>
        <v>0.42736338074128366</v>
      </c>
    </row>
    <row r="1560" spans="1:18" x14ac:dyDescent="0.2">
      <c r="A1560" s="2">
        <v>16</v>
      </c>
      <c r="B1560" s="2">
        <v>1550</v>
      </c>
      <c r="C1560" s="2">
        <v>15</v>
      </c>
      <c r="D1560" s="2">
        <v>34</v>
      </c>
      <c r="E1560" s="2">
        <v>288.14999999999998</v>
      </c>
      <c r="F1560" s="2" cm="1">
        <f t="array" ref="F1560">INDEX($V$11:$V$61,A1560)</f>
        <v>1</v>
      </c>
      <c r="G1560" cm="1">
        <f t="array" ref="G1560">INDEX($W$11:$W$61,A1560)</f>
        <v>-1.7742398021400492</v>
      </c>
      <c r="H1560">
        <f t="shared" si="151"/>
        <v>0.57179336939172654</v>
      </c>
      <c r="I1560">
        <f t="shared" si="154"/>
        <v>14222.991010118049</v>
      </c>
      <c r="J1560" cm="1">
        <f t="array" ref="J1560">INDEX($X$11:$X$61,A1560)</f>
        <v>0.98294388538290978</v>
      </c>
      <c r="K1560">
        <f t="shared" si="155"/>
        <v>166.73642581677993</v>
      </c>
      <c r="L1560" cm="1">
        <f t="array" ref="L1560">INDEX($Y$11:$Y$61,A1560)</f>
        <v>5.3799601292108518E-6</v>
      </c>
      <c r="M1560" cm="1">
        <f t="array" ref="M1560">INDEX($Z$11:$Z$61,A1560)</f>
        <v>9.4732134140238748E-7</v>
      </c>
      <c r="N1560">
        <f t="shared" si="152"/>
        <v>3.1034679391163148E-5</v>
      </c>
      <c r="O1560">
        <f t="shared" si="153"/>
        <v>6.5124343974478912E-7</v>
      </c>
      <c r="P1560" cm="1">
        <f t="array" ref="P1560">INDEX($AA$11:$AA$61,A1560)</f>
        <v>1.824240888247048E-11</v>
      </c>
      <c r="Q1560" cm="1">
        <f t="array" ref="Q1560">INDEX($AB$11:$AB$61,A1560)</f>
        <v>1.0439463652079684</v>
      </c>
      <c r="R1560">
        <f t="shared" si="156"/>
        <v>0.42957885248280192</v>
      </c>
    </row>
    <row r="1561" spans="1:18" x14ac:dyDescent="0.2">
      <c r="A1561" s="2">
        <v>16</v>
      </c>
      <c r="B1561" s="2">
        <v>1551</v>
      </c>
      <c r="C1561" s="2">
        <v>15</v>
      </c>
      <c r="D1561" s="2">
        <v>35</v>
      </c>
      <c r="E1561" s="2">
        <v>288.14999999999998</v>
      </c>
      <c r="F1561" s="2" cm="1">
        <f t="array" ref="F1561">INDEX($V$11:$V$61,A1561)</f>
        <v>1</v>
      </c>
      <c r="G1561" cm="1">
        <f t="array" ref="G1561">INDEX($W$11:$W$61,A1561)</f>
        <v>-1.7742398021400492</v>
      </c>
      <c r="H1561">
        <f t="shared" si="151"/>
        <v>0.58861082143265964</v>
      </c>
      <c r="I1561">
        <f t="shared" si="154"/>
        <v>14797.918653225837</v>
      </c>
      <c r="J1561" cm="1">
        <f t="array" ref="J1561">INDEX($X$11:$X$61,A1561)</f>
        <v>0.98294388538290978</v>
      </c>
      <c r="K1561">
        <f t="shared" si="155"/>
        <v>171.37344573765083</v>
      </c>
      <c r="L1561" cm="1">
        <f t="array" ref="L1561">INDEX($Y$11:$Y$61,A1561)</f>
        <v>5.3799601292108518E-6</v>
      </c>
      <c r="M1561" cm="1">
        <f t="array" ref="M1561">INDEX($Z$11:$Z$61,A1561)</f>
        <v>9.4732134140238748E-7</v>
      </c>
      <c r="N1561">
        <f t="shared" si="152"/>
        <v>3.115492991529923E-5</v>
      </c>
      <c r="O1561">
        <f t="shared" si="153"/>
        <v>6.6935073309016709E-7</v>
      </c>
      <c r="P1561" cm="1">
        <f t="array" ref="P1561">INDEX($AA$11:$AA$61,A1561)</f>
        <v>1.824240888247048E-11</v>
      </c>
      <c r="Q1561" cm="1">
        <f t="array" ref="Q1561">INDEX($AB$11:$AB$61,A1561)</f>
        <v>1.0439463652079684</v>
      </c>
      <c r="R1561">
        <f t="shared" si="156"/>
        <v>0.43112044337578076</v>
      </c>
    </row>
    <row r="1562" spans="1:18" x14ac:dyDescent="0.2">
      <c r="A1562" s="2">
        <v>16</v>
      </c>
      <c r="B1562" s="2">
        <v>1552</v>
      </c>
      <c r="C1562" s="2">
        <v>15</v>
      </c>
      <c r="D1562" s="2">
        <v>36</v>
      </c>
      <c r="E1562" s="2">
        <v>288.14999999999998</v>
      </c>
      <c r="F1562" s="2" cm="1">
        <f t="array" ref="F1562">INDEX($V$11:$V$61,A1562)</f>
        <v>1</v>
      </c>
      <c r="G1562" cm="1">
        <f t="array" ref="G1562">INDEX($W$11:$W$61,A1562)</f>
        <v>-1.7742398021400492</v>
      </c>
      <c r="H1562">
        <f t="shared" si="151"/>
        <v>0.60542827347359274</v>
      </c>
      <c r="I1562">
        <f t="shared" si="154"/>
        <v>15376.373655773408</v>
      </c>
      <c r="J1562" cm="1">
        <f t="array" ref="J1562">INDEX($X$11:$X$61,A1562)</f>
        <v>0.98294388538290978</v>
      </c>
      <c r="K1562">
        <f t="shared" si="155"/>
        <v>176.01046565852178</v>
      </c>
      <c r="L1562" cm="1">
        <f t="array" ref="L1562">INDEX($Y$11:$Y$61,A1562)</f>
        <v>5.3799601292108518E-6</v>
      </c>
      <c r="M1562" cm="1">
        <f t="array" ref="M1562">INDEX($Z$11:$Z$61,A1562)</f>
        <v>9.4732134140238748E-7</v>
      </c>
      <c r="N1562">
        <f t="shared" si="152"/>
        <v>3.1225319616932055E-5</v>
      </c>
      <c r="O1562">
        <f t="shared" si="153"/>
        <v>6.8745768920520381E-7</v>
      </c>
      <c r="P1562" cm="1">
        <f t="array" ref="P1562">INDEX($AA$11:$AA$61,A1562)</f>
        <v>1.824240888247048E-11</v>
      </c>
      <c r="Q1562" cm="1">
        <f t="array" ref="Q1562">INDEX($AB$11:$AB$61,A1562)</f>
        <v>1.0439463652079684</v>
      </c>
      <c r="R1562">
        <f t="shared" si="156"/>
        <v>0.43203933695887353</v>
      </c>
    </row>
    <row r="1563" spans="1:18" x14ac:dyDescent="0.2">
      <c r="A1563" s="2">
        <v>16</v>
      </c>
      <c r="B1563" s="2">
        <v>1553</v>
      </c>
      <c r="C1563" s="2">
        <v>15</v>
      </c>
      <c r="D1563" s="2">
        <v>37</v>
      </c>
      <c r="E1563" s="2">
        <v>288.14999999999998</v>
      </c>
      <c r="F1563" s="2" cm="1">
        <f t="array" ref="F1563">INDEX($V$11:$V$61,A1563)</f>
        <v>1</v>
      </c>
      <c r="G1563" cm="1">
        <f t="array" ref="G1563">INDEX($W$11:$W$61,A1563)</f>
        <v>-1.7742398021400492</v>
      </c>
      <c r="H1563">
        <f t="shared" si="151"/>
        <v>0.62224572551452584</v>
      </c>
      <c r="I1563">
        <f t="shared" si="154"/>
        <v>15958.18038060765</v>
      </c>
      <c r="J1563" cm="1">
        <f t="array" ref="J1563">INDEX($X$11:$X$61,A1563)</f>
        <v>0.98294388538290978</v>
      </c>
      <c r="K1563">
        <f t="shared" si="155"/>
        <v>180.64748557939268</v>
      </c>
      <c r="L1563" cm="1">
        <f t="array" ref="L1563">INDEX($Y$11:$Y$61,A1563)</f>
        <v>5.3799601292108518E-6</v>
      </c>
      <c r="M1563" cm="1">
        <f t="array" ref="M1563">INDEX($Z$11:$Z$61,A1563)</f>
        <v>9.4732134140238748E-7</v>
      </c>
      <c r="N1563">
        <f t="shared" si="152"/>
        <v>3.1249892977439279E-5</v>
      </c>
      <c r="O1563">
        <f t="shared" si="153"/>
        <v>7.0556429897238943E-7</v>
      </c>
      <c r="P1563" cm="1">
        <f t="array" ref="P1563">INDEX($AA$11:$AA$61,A1563)</f>
        <v>1.824240888247048E-11</v>
      </c>
      <c r="Q1563" cm="1">
        <f t="array" ref="Q1563">INDEX($AB$11:$AB$61,A1563)</f>
        <v>1.0439463652079684</v>
      </c>
      <c r="R1563">
        <f t="shared" si="156"/>
        <v>0.43238604350343701</v>
      </c>
    </row>
    <row r="1564" spans="1:18" x14ac:dyDescent="0.2">
      <c r="A1564" s="2">
        <v>16</v>
      </c>
      <c r="B1564" s="2">
        <v>1554</v>
      </c>
      <c r="C1564" s="2">
        <v>15</v>
      </c>
      <c r="D1564" s="2">
        <v>38</v>
      </c>
      <c r="E1564" s="2">
        <v>288.14999999999998</v>
      </c>
      <c r="F1564" s="2" cm="1">
        <f t="array" ref="F1564">INDEX($V$11:$V$61,A1564)</f>
        <v>1</v>
      </c>
      <c r="G1564" cm="1">
        <f t="array" ref="G1564">INDEX($W$11:$W$61,A1564)</f>
        <v>-1.7742398021400492</v>
      </c>
      <c r="H1564">
        <f t="shared" si="151"/>
        <v>0.63906317755545905</v>
      </c>
      <c r="I1564">
        <f t="shared" si="154"/>
        <v>16543.174660821027</v>
      </c>
      <c r="J1564" cm="1">
        <f t="array" ref="J1564">INDEX($X$11:$X$61,A1564)</f>
        <v>0.98294388538290978</v>
      </c>
      <c r="K1564">
        <f t="shared" si="155"/>
        <v>185.28450550026363</v>
      </c>
      <c r="L1564" cm="1">
        <f t="array" ref="L1564">INDEX($Y$11:$Y$61,A1564)</f>
        <v>5.3799601292108518E-6</v>
      </c>
      <c r="M1564" cm="1">
        <f t="array" ref="M1564">INDEX($Z$11:$Z$61,A1564)</f>
        <v>9.4732134140238748E-7</v>
      </c>
      <c r="N1564">
        <f t="shared" si="152"/>
        <v>3.1232593229019343E-5</v>
      </c>
      <c r="O1564">
        <f t="shared" si="153"/>
        <v>7.2367055327479661E-7</v>
      </c>
      <c r="P1564" cm="1">
        <f t="array" ref="P1564">INDEX($AA$11:$AA$61,A1564)</f>
        <v>1.824240888247048E-11</v>
      </c>
      <c r="Q1564" cm="1">
        <f t="array" ref="Q1564">INDEX($AB$11:$AB$61,A1564)</f>
        <v>1.0439463652079684</v>
      </c>
      <c r="R1564">
        <f t="shared" si="156"/>
        <v>0.43220980881078497</v>
      </c>
    </row>
    <row r="1565" spans="1:18" x14ac:dyDescent="0.2">
      <c r="A1565" s="2">
        <v>16</v>
      </c>
      <c r="B1565" s="2">
        <v>1555</v>
      </c>
      <c r="C1565" s="2">
        <v>15</v>
      </c>
      <c r="D1565" s="2">
        <v>39</v>
      </c>
      <c r="E1565" s="2">
        <v>288.14999999999998</v>
      </c>
      <c r="F1565" s="2" cm="1">
        <f t="array" ref="F1565">INDEX($V$11:$V$61,A1565)</f>
        <v>1</v>
      </c>
      <c r="G1565" cm="1">
        <f t="array" ref="G1565">INDEX($W$11:$W$61,A1565)</f>
        <v>-1.7742398021400492</v>
      </c>
      <c r="H1565">
        <f t="shared" si="151"/>
        <v>0.65588062959639215</v>
      </c>
      <c r="I1565">
        <f t="shared" si="154"/>
        <v>17131.202878441622</v>
      </c>
      <c r="J1565" cm="1">
        <f t="array" ref="J1565">INDEX($X$11:$X$61,A1565)</f>
        <v>0.98294388538290978</v>
      </c>
      <c r="K1565">
        <f t="shared" si="155"/>
        <v>189.92152542113456</v>
      </c>
      <c r="L1565" cm="1">
        <f t="array" ref="L1565">INDEX($Y$11:$Y$61,A1565)</f>
        <v>5.3799601292108518E-6</v>
      </c>
      <c r="M1565" cm="1">
        <f t="array" ref="M1565">INDEX($Z$11:$Z$61,A1565)</f>
        <v>9.4732134140238748E-7</v>
      </c>
      <c r="N1565">
        <f t="shared" si="152"/>
        <v>3.1177225265887307E-5</v>
      </c>
      <c r="O1565">
        <f t="shared" si="153"/>
        <v>7.4177644299609404E-7</v>
      </c>
      <c r="P1565" cm="1">
        <f t="array" ref="P1565">INDEX($AA$11:$AA$61,A1565)</f>
        <v>1.824240888247048E-11</v>
      </c>
      <c r="Q1565" cm="1">
        <f t="array" ref="Q1565">INDEX($AB$11:$AB$61,A1565)</f>
        <v>1.0439463652079684</v>
      </c>
      <c r="R1565">
        <f t="shared" si="156"/>
        <v>0.43155815102145212</v>
      </c>
    </row>
    <row r="1566" spans="1:18" x14ac:dyDescent="0.2">
      <c r="A1566" s="2">
        <v>16</v>
      </c>
      <c r="B1566" s="2">
        <v>1556</v>
      </c>
      <c r="C1566" s="2">
        <v>15</v>
      </c>
      <c r="D1566" s="2">
        <v>40</v>
      </c>
      <c r="E1566" s="2">
        <v>288.14999999999998</v>
      </c>
      <c r="F1566" s="2" cm="1">
        <f t="array" ref="F1566">INDEX($V$11:$V$61,A1566)</f>
        <v>1</v>
      </c>
      <c r="G1566" cm="1">
        <f t="array" ref="G1566">INDEX($W$11:$W$61,A1566)</f>
        <v>-1.7742398021400492</v>
      </c>
      <c r="H1566">
        <f t="shared" si="151"/>
        <v>0.67269808163732525</v>
      </c>
      <c r="I1566">
        <f t="shared" si="154"/>
        <v>17722.121130520693</v>
      </c>
      <c r="J1566" cm="1">
        <f t="array" ref="J1566">INDEX($X$11:$X$61,A1566)</f>
        <v>0.98294388538290978</v>
      </c>
      <c r="K1566">
        <f t="shared" si="155"/>
        <v>194.55854534200549</v>
      </c>
      <c r="L1566" cm="1">
        <f t="array" ref="L1566">INDEX($Y$11:$Y$61,A1566)</f>
        <v>5.3799601292108518E-6</v>
      </c>
      <c r="M1566" cm="1">
        <f t="array" ref="M1566">INDEX($Z$11:$Z$61,A1566)</f>
        <v>9.4732134140238748E-7</v>
      </c>
      <c r="N1566">
        <f t="shared" si="152"/>
        <v>3.108742771843731E-5</v>
      </c>
      <c r="O1566">
        <f t="shared" si="153"/>
        <v>7.5988195902056279E-7</v>
      </c>
      <c r="P1566" cm="1">
        <f t="array" ref="P1566">INDEX($AA$11:$AA$61,A1566)</f>
        <v>1.824240888247048E-11</v>
      </c>
      <c r="Q1566" cm="1">
        <f t="array" ref="Q1566">INDEX($AB$11:$AB$61,A1566)</f>
        <v>1.0439463652079684</v>
      </c>
      <c r="R1566">
        <f t="shared" si="156"/>
        <v>0.43047651185794683</v>
      </c>
    </row>
    <row r="1567" spans="1:18" x14ac:dyDescent="0.2">
      <c r="A1567" s="2">
        <v>16</v>
      </c>
      <c r="B1567" s="2">
        <v>1557</v>
      </c>
      <c r="C1567" s="2">
        <v>15</v>
      </c>
      <c r="D1567" s="2">
        <v>41</v>
      </c>
      <c r="E1567" s="2">
        <v>288.14999999999998</v>
      </c>
      <c r="F1567" s="2" cm="1">
        <f t="array" ref="F1567">INDEX($V$11:$V$61,A1567)</f>
        <v>1</v>
      </c>
      <c r="G1567" cm="1">
        <f t="array" ref="G1567">INDEX($W$11:$W$61,A1567)</f>
        <v>-1.7742398021400492</v>
      </c>
      <c r="H1567">
        <f t="shared" si="151"/>
        <v>0.68951553367825846</v>
      </c>
      <c r="I1567">
        <f t="shared" si="154"/>
        <v>18315.794473095699</v>
      </c>
      <c r="J1567" cm="1">
        <f t="array" ref="J1567">INDEX($X$11:$X$61,A1567)</f>
        <v>0.98294388538290978</v>
      </c>
      <c r="K1567">
        <f t="shared" si="155"/>
        <v>199.19556526287641</v>
      </c>
      <c r="L1567" cm="1">
        <f t="array" ref="L1567">INDEX($Y$11:$Y$61,A1567)</f>
        <v>5.3799601292108518E-6</v>
      </c>
      <c r="M1567" cm="1">
        <f t="array" ref="M1567">INDEX($Z$11:$Z$61,A1567)</f>
        <v>9.4732134140238748E-7</v>
      </c>
      <c r="N1567">
        <f t="shared" si="152"/>
        <v>3.0966653041931276E-5</v>
      </c>
      <c r="O1567">
        <f t="shared" si="153"/>
        <v>7.7798709223311171E-7</v>
      </c>
      <c r="P1567" cm="1">
        <f t="array" ref="P1567">INDEX($AA$11:$AA$61,A1567)</f>
        <v>1.824240888247048E-11</v>
      </c>
      <c r="Q1567" cm="1">
        <f t="array" ref="Q1567">INDEX($AB$11:$AB$61,A1567)</f>
        <v>1.0439463652079684</v>
      </c>
      <c r="R1567">
        <f t="shared" si="156"/>
        <v>0.42900800795847216</v>
      </c>
    </row>
    <row r="1568" spans="1:18" x14ac:dyDescent="0.2">
      <c r="A1568" s="2">
        <v>16</v>
      </c>
      <c r="B1568" s="2">
        <v>1558</v>
      </c>
      <c r="C1568" s="2">
        <v>15</v>
      </c>
      <c r="D1568" s="2">
        <v>42</v>
      </c>
      <c r="E1568" s="2">
        <v>288.14999999999998</v>
      </c>
      <c r="F1568" s="2" cm="1">
        <f t="array" ref="F1568">INDEX($V$11:$V$61,A1568)</f>
        <v>1</v>
      </c>
      <c r="G1568" cm="1">
        <f t="array" ref="G1568">INDEX($W$11:$W$61,A1568)</f>
        <v>-1.7742398021400492</v>
      </c>
      <c r="H1568">
        <f t="shared" si="151"/>
        <v>0.70633298571919156</v>
      </c>
      <c r="I1568">
        <f t="shared" si="154"/>
        <v>18912.096234674336</v>
      </c>
      <c r="J1568" cm="1">
        <f t="array" ref="J1568">INDEX($X$11:$X$61,A1568)</f>
        <v>0.98294388538290978</v>
      </c>
      <c r="K1568">
        <f t="shared" si="155"/>
        <v>203.83258518374734</v>
      </c>
      <c r="L1568" cm="1">
        <f t="array" ref="L1568">INDEX($Y$11:$Y$61,A1568)</f>
        <v>5.3799601292108518E-6</v>
      </c>
      <c r="M1568" cm="1">
        <f t="array" ref="M1568">INDEX($Z$11:$Z$61,A1568)</f>
        <v>9.4732134140238748E-7</v>
      </c>
      <c r="N1568">
        <f t="shared" si="152"/>
        <v>3.0818154472741803E-5</v>
      </c>
      <c r="O1568">
        <f t="shared" si="153"/>
        <v>7.9609183351929187E-7</v>
      </c>
      <c r="P1568" cm="1">
        <f t="array" ref="P1568">INDEX($AA$11:$AA$61,A1568)</f>
        <v>1.824240888247048E-11</v>
      </c>
      <c r="Q1568" cm="1">
        <f t="array" ref="Q1568">INDEX($AB$11:$AB$61,A1568)</f>
        <v>1.0439463652079684</v>
      </c>
      <c r="R1568">
        <f t="shared" si="156"/>
        <v>0.42719326797743057</v>
      </c>
    </row>
    <row r="1569" spans="1:18" x14ac:dyDescent="0.2">
      <c r="A1569" s="2">
        <v>16</v>
      </c>
      <c r="B1569" s="2">
        <v>1559</v>
      </c>
      <c r="C1569" s="2">
        <v>15</v>
      </c>
      <c r="D1569" s="2">
        <v>43</v>
      </c>
      <c r="E1569" s="2">
        <v>288.14999999999998</v>
      </c>
      <c r="F1569" s="2" cm="1">
        <f t="array" ref="F1569">INDEX($V$11:$V$61,A1569)</f>
        <v>1</v>
      </c>
      <c r="G1569" cm="1">
        <f t="array" ref="G1569">INDEX($W$11:$W$61,A1569)</f>
        <v>-1.7742398021400492</v>
      </c>
      <c r="H1569">
        <f t="shared" si="151"/>
        <v>0.72315043776012466</v>
      </c>
      <c r="I1569">
        <f t="shared" si="154"/>
        <v>19510.907391893943</v>
      </c>
      <c r="J1569" cm="1">
        <f t="array" ref="J1569">INDEX($X$11:$X$61,A1569)</f>
        <v>0.98294388538290978</v>
      </c>
      <c r="K1569">
        <f t="shared" si="155"/>
        <v>208.46960510461827</v>
      </c>
      <c r="L1569" cm="1">
        <f t="array" ref="L1569">INDEX($Y$11:$Y$61,A1569)</f>
        <v>5.3799601292108518E-6</v>
      </c>
      <c r="M1569" cm="1">
        <f t="array" ref="M1569">INDEX($Z$11:$Z$61,A1569)</f>
        <v>9.4732134140238748E-7</v>
      </c>
      <c r="N1569">
        <f t="shared" si="152"/>
        <v>3.0644978752225792E-5</v>
      </c>
      <c r="O1569">
        <f t="shared" si="153"/>
        <v>8.1419617376531265E-7</v>
      </c>
      <c r="P1569" cm="1">
        <f t="array" ref="P1569">INDEX($AA$11:$AA$61,A1569)</f>
        <v>1.824240888247048E-11</v>
      </c>
      <c r="Q1569" cm="1">
        <f t="array" ref="Q1569">INDEX($AB$11:$AB$61,A1569)</f>
        <v>1.0439463652079684</v>
      </c>
      <c r="R1569">
        <f t="shared" si="156"/>
        <v>0.42507034171610675</v>
      </c>
    </row>
    <row r="1570" spans="1:18" x14ac:dyDescent="0.2">
      <c r="A1570" s="2">
        <v>16</v>
      </c>
      <c r="B1570" s="2">
        <v>1560</v>
      </c>
      <c r="C1570" s="2">
        <v>15</v>
      </c>
      <c r="D1570" s="2">
        <v>44</v>
      </c>
      <c r="E1570" s="2">
        <v>288.14999999999998</v>
      </c>
      <c r="F1570" s="2" cm="1">
        <f t="array" ref="F1570">INDEX($V$11:$V$61,A1570)</f>
        <v>1</v>
      </c>
      <c r="G1570" cm="1">
        <f t="array" ref="G1570">INDEX($W$11:$W$61,A1570)</f>
        <v>-1.7742398021400492</v>
      </c>
      <c r="H1570">
        <f t="shared" si="151"/>
        <v>0.73996788980105777</v>
      </c>
      <c r="I1570">
        <f t="shared" si="154"/>
        <v>20112.116000884424</v>
      </c>
      <c r="J1570" cm="1">
        <f t="array" ref="J1570">INDEX($X$11:$X$61,A1570)</f>
        <v>0.98294388538290978</v>
      </c>
      <c r="K1570">
        <f t="shared" si="155"/>
        <v>213.10662502548917</v>
      </c>
      <c r="L1570" cm="1">
        <f t="array" ref="L1570">INDEX($Y$11:$Y$61,A1570)</f>
        <v>5.3799601292108518E-6</v>
      </c>
      <c r="M1570" cm="1">
        <f t="array" ref="M1570">INDEX($Z$11:$Z$61,A1570)</f>
        <v>9.4732134140238748E-7</v>
      </c>
      <c r="N1570">
        <f t="shared" si="152"/>
        <v>3.0449963596180254E-5</v>
      </c>
      <c r="O1570">
        <f t="shared" si="153"/>
        <v>8.3230010385805656E-7</v>
      </c>
      <c r="P1570" cm="1">
        <f t="array" ref="P1570">INDEX($AA$11:$AA$61,A1570)</f>
        <v>1.824240888247048E-11</v>
      </c>
      <c r="Q1570" cm="1">
        <f t="array" ref="Q1570">INDEX($AB$11:$AB$61,A1570)</f>
        <v>1.0439463652079684</v>
      </c>
      <c r="R1570">
        <f t="shared" si="156"/>
        <v>0.42267466851947494</v>
      </c>
    </row>
    <row r="1571" spans="1:18" x14ac:dyDescent="0.2">
      <c r="A1571" s="2">
        <v>16</v>
      </c>
      <c r="B1571" s="2">
        <v>1561</v>
      </c>
      <c r="C1571" s="2">
        <v>15</v>
      </c>
      <c r="D1571" s="2">
        <v>45</v>
      </c>
      <c r="E1571" s="2">
        <v>288.14999999999998</v>
      </c>
      <c r="F1571" s="2" cm="1">
        <f t="array" ref="F1571">INDEX($V$11:$V$61,A1571)</f>
        <v>1</v>
      </c>
      <c r="G1571" cm="1">
        <f t="array" ref="G1571">INDEX($W$11:$W$61,A1571)</f>
        <v>-1.7742398021400492</v>
      </c>
      <c r="H1571">
        <f t="shared" si="151"/>
        <v>0.75678534184199098</v>
      </c>
      <c r="I1571">
        <f t="shared" si="154"/>
        <v>20715.616678621529</v>
      </c>
      <c r="J1571" cm="1">
        <f t="array" ref="J1571">INDEX($X$11:$X$61,A1571)</f>
        <v>0.98294388538290978</v>
      </c>
      <c r="K1571">
        <f t="shared" si="155"/>
        <v>217.74364494636015</v>
      </c>
      <c r="L1571" cm="1">
        <f t="array" ref="L1571">INDEX($Y$11:$Y$61,A1571)</f>
        <v>5.3799601292108518E-6</v>
      </c>
      <c r="M1571" cm="1">
        <f t="array" ref="M1571">INDEX($Z$11:$Z$61,A1571)</f>
        <v>9.4732134140238748E-7</v>
      </c>
      <c r="N1571">
        <f t="shared" si="152"/>
        <v>3.0235738984381996E-5</v>
      </c>
      <c r="O1571">
        <f t="shared" si="153"/>
        <v>8.5040361468509499E-7</v>
      </c>
      <c r="P1571" cm="1">
        <f t="array" ref="P1571">INDEX($AA$11:$AA$61,A1571)</f>
        <v>1.824240888247048E-11</v>
      </c>
      <c r="Q1571" cm="1">
        <f t="array" ref="Q1571">INDEX($AB$11:$AB$61,A1571)</f>
        <v>1.0439463652079684</v>
      </c>
      <c r="R1571">
        <f t="shared" si="156"/>
        <v>0.42003909338086554</v>
      </c>
    </row>
    <row r="1572" spans="1:18" x14ac:dyDescent="0.2">
      <c r="A1572" s="2">
        <v>16</v>
      </c>
      <c r="B1572" s="2">
        <v>1562</v>
      </c>
      <c r="C1572" s="2">
        <v>15</v>
      </c>
      <c r="D1572" s="2">
        <v>46</v>
      </c>
      <c r="E1572" s="2">
        <v>288.14999999999998</v>
      </c>
      <c r="F1572" s="2" cm="1">
        <f t="array" ref="F1572">INDEX($V$11:$V$61,A1572)</f>
        <v>1</v>
      </c>
      <c r="G1572" cm="1">
        <f t="array" ref="G1572">INDEX($W$11:$W$61,A1572)</f>
        <v>-1.7742398021400492</v>
      </c>
      <c r="H1572">
        <f t="shared" si="151"/>
        <v>0.77360279388292408</v>
      </c>
      <c r="I1572">
        <f t="shared" si="154"/>
        <v>21321.310129217178</v>
      </c>
      <c r="J1572" cm="1">
        <f t="array" ref="J1572">INDEX($X$11:$X$61,A1572)</f>
        <v>0.98294388538290978</v>
      </c>
      <c r="K1572">
        <f t="shared" si="155"/>
        <v>222.38066486723105</v>
      </c>
      <c r="L1572" cm="1">
        <f t="array" ref="L1572">INDEX($Y$11:$Y$61,A1572)</f>
        <v>5.3799601292108518E-6</v>
      </c>
      <c r="M1572" cm="1">
        <f t="array" ref="M1572">INDEX($Z$11:$Z$61,A1572)</f>
        <v>9.4732134140238748E-7</v>
      </c>
      <c r="N1572">
        <f t="shared" si="152"/>
        <v>3.0004731450373641E-5</v>
      </c>
      <c r="O1572">
        <f t="shared" si="153"/>
        <v>8.6850669713470245E-7</v>
      </c>
      <c r="P1572" cm="1">
        <f t="array" ref="P1572">INDEX($AA$11:$AA$61,A1572)</f>
        <v>1.824240888247048E-11</v>
      </c>
      <c r="Q1572" cm="1">
        <f t="array" ref="Q1572">INDEX($AB$11:$AB$61,A1572)</f>
        <v>1.0439463652079684</v>
      </c>
      <c r="R1572">
        <f t="shared" si="156"/>
        <v>0.41719392051579135</v>
      </c>
    </row>
    <row r="1573" spans="1:18" x14ac:dyDescent="0.2">
      <c r="A1573" s="2">
        <v>16</v>
      </c>
      <c r="B1573" s="2">
        <v>1563</v>
      </c>
      <c r="C1573" s="2">
        <v>15</v>
      </c>
      <c r="D1573" s="2">
        <v>47</v>
      </c>
      <c r="E1573" s="2">
        <v>288.14999999999998</v>
      </c>
      <c r="F1573" s="2" cm="1">
        <f t="array" ref="F1573">INDEX($V$11:$V$61,A1573)</f>
        <v>1</v>
      </c>
      <c r="G1573" cm="1">
        <f t="array" ref="G1573">INDEX($W$11:$W$61,A1573)</f>
        <v>-1.7742398021400492</v>
      </c>
      <c r="H1573">
        <f t="shared" si="151"/>
        <v>0.79042024592385718</v>
      </c>
      <c r="I1573">
        <f t="shared" si="154"/>
        <v>21929.102710669271</v>
      </c>
      <c r="J1573" cm="1">
        <f t="array" ref="J1573">INDEX($X$11:$X$61,A1573)</f>
        <v>0.98294388538290978</v>
      </c>
      <c r="K1573">
        <f t="shared" si="155"/>
        <v>227.01768478810197</v>
      </c>
      <c r="L1573" cm="1">
        <f t="array" ref="L1573">INDEX($Y$11:$Y$61,A1573)</f>
        <v>5.3799601292108518E-6</v>
      </c>
      <c r="M1573" cm="1">
        <f t="array" ref="M1573">INDEX($Z$11:$Z$61,A1573)</f>
        <v>9.4732134140238748E-7</v>
      </c>
      <c r="N1573">
        <f t="shared" si="152"/>
        <v>2.9759170659242872E-5</v>
      </c>
      <c r="O1573">
        <f t="shared" si="153"/>
        <v>8.8660934209587335E-7</v>
      </c>
      <c r="P1573" cm="1">
        <f t="array" ref="P1573">INDEX($AA$11:$AA$61,A1573)</f>
        <v>1.824240888247048E-11</v>
      </c>
      <c r="Q1573" cm="1">
        <f t="array" ref="Q1573">INDEX($AB$11:$AB$61,A1573)</f>
        <v>1.0439463652079684</v>
      </c>
      <c r="R1573">
        <f t="shared" si="156"/>
        <v>0.41416699550982178</v>
      </c>
    </row>
    <row r="1574" spans="1:18" x14ac:dyDescent="0.2">
      <c r="A1574" s="2">
        <v>16</v>
      </c>
      <c r="B1574" s="2">
        <v>1564</v>
      </c>
      <c r="C1574" s="2">
        <v>15</v>
      </c>
      <c r="D1574" s="2">
        <v>48</v>
      </c>
      <c r="E1574" s="2">
        <v>288.14999999999998</v>
      </c>
      <c r="F1574" s="2" cm="1">
        <f t="array" ref="F1574">INDEX($V$11:$V$61,A1574)</f>
        <v>1</v>
      </c>
      <c r="G1574" cm="1">
        <f t="array" ref="G1574">INDEX($W$11:$W$61,A1574)</f>
        <v>-1.7742398021400492</v>
      </c>
      <c r="H1574">
        <f t="shared" si="151"/>
        <v>0.80723769796479039</v>
      </c>
      <c r="I1574">
        <f t="shared" si="154"/>
        <v>22538.906038095836</v>
      </c>
      <c r="J1574" cm="1">
        <f t="array" ref="J1574">INDEX($X$11:$X$61,A1574)</f>
        <v>0.98294388538290978</v>
      </c>
      <c r="K1574">
        <f t="shared" si="155"/>
        <v>231.65470470897293</v>
      </c>
      <c r="L1574" cm="1">
        <f t="array" ref="L1574">INDEX($Y$11:$Y$61,A1574)</f>
        <v>5.3799601292108518E-6</v>
      </c>
      <c r="M1574" cm="1">
        <f t="array" ref="M1574">INDEX($Z$11:$Z$61,A1574)</f>
        <v>9.4732134140238748E-7</v>
      </c>
      <c r="N1574">
        <f t="shared" si="152"/>
        <v>2.9501097665524747E-5</v>
      </c>
      <c r="O1574">
        <f t="shared" si="153"/>
        <v>9.0471154045833623E-7</v>
      </c>
      <c r="P1574" cm="1">
        <f t="array" ref="P1574">INDEX($AA$11:$AA$61,A1574)</f>
        <v>1.824240888247048E-11</v>
      </c>
      <c r="Q1574" cm="1">
        <f t="array" ref="Q1574">INDEX($AB$11:$AB$61,A1574)</f>
        <v>1.0439463652079684</v>
      </c>
      <c r="R1574">
        <f t="shared" si="156"/>
        <v>0.41098380844899951</v>
      </c>
    </row>
    <row r="1575" spans="1:18" x14ac:dyDescent="0.2">
      <c r="A1575" s="2">
        <v>16</v>
      </c>
      <c r="B1575" s="2">
        <v>1565</v>
      </c>
      <c r="C1575" s="2">
        <v>15</v>
      </c>
      <c r="D1575" s="2">
        <v>49</v>
      </c>
      <c r="E1575" s="2">
        <v>288.14999999999998</v>
      </c>
      <c r="F1575" s="2" cm="1">
        <f t="array" ref="F1575">INDEX($V$11:$V$61,A1575)</f>
        <v>1</v>
      </c>
      <c r="G1575" cm="1">
        <f t="array" ref="G1575">INDEX($W$11:$W$61,A1575)</f>
        <v>-1.7742398021400492</v>
      </c>
      <c r="H1575">
        <f t="shared" si="151"/>
        <v>0.82405515000572349</v>
      </c>
      <c r="I1575">
        <f t="shared" si="154"/>
        <v>23150.636619918743</v>
      </c>
      <c r="J1575" cm="1">
        <f t="array" ref="J1575">INDEX($X$11:$X$61,A1575)</f>
        <v>0.98294388538290978</v>
      </c>
      <c r="K1575">
        <f t="shared" si="155"/>
        <v>236.29172462984386</v>
      </c>
      <c r="L1575" cm="1">
        <f t="array" ref="L1575">INDEX($Y$11:$Y$61,A1575)</f>
        <v>5.3799601292108518E-6</v>
      </c>
      <c r="M1575" cm="1">
        <f t="array" ref="M1575">INDEX($Z$11:$Z$61,A1575)</f>
        <v>9.4732134140238748E-7</v>
      </c>
      <c r="N1575">
        <f t="shared" si="152"/>
        <v>2.9232374341120497E-5</v>
      </c>
      <c r="O1575">
        <f t="shared" si="153"/>
        <v>9.2281328311256897E-7</v>
      </c>
      <c r="P1575" cm="1">
        <f t="array" ref="P1575">INDEX($AA$11:$AA$61,A1575)</f>
        <v>1.824240888247048E-11</v>
      </c>
      <c r="Q1575" cm="1">
        <f t="array" ref="Q1575">INDEX($AB$11:$AB$61,A1575)</f>
        <v>1.0439463652079684</v>
      </c>
      <c r="R1575">
        <f t="shared" si="156"/>
        <v>0.40766761166223714</v>
      </c>
    </row>
    <row r="1576" spans="1:18" x14ac:dyDescent="0.2">
      <c r="A1576" s="2">
        <v>16</v>
      </c>
      <c r="B1576" s="2">
        <v>1566</v>
      </c>
      <c r="C1576" s="2">
        <v>15</v>
      </c>
      <c r="D1576" s="2">
        <v>50</v>
      </c>
      <c r="E1576" s="2">
        <v>288.14999999999998</v>
      </c>
      <c r="F1576" s="2" cm="1">
        <f t="array" ref="F1576">INDEX($V$11:$V$61,A1576)</f>
        <v>1</v>
      </c>
      <c r="G1576" cm="1">
        <f t="array" ref="G1576">INDEX($W$11:$W$61,A1576)</f>
        <v>-1.7742398021400492</v>
      </c>
      <c r="H1576">
        <f t="shared" si="151"/>
        <v>0.84087260204665659</v>
      </c>
      <c r="I1576">
        <f t="shared" si="154"/>
        <v>23764.215523848256</v>
      </c>
      <c r="J1576" cm="1">
        <f t="array" ref="J1576">INDEX($X$11:$X$61,A1576)</f>
        <v>0.98294388538290978</v>
      </c>
      <c r="K1576">
        <f t="shared" si="155"/>
        <v>240.92874455071475</v>
      </c>
      <c r="L1576" cm="1">
        <f t="array" ref="L1576">INDEX($Y$11:$Y$61,A1576)</f>
        <v>5.3799601292108518E-6</v>
      </c>
      <c r="M1576" cm="1">
        <f t="array" ref="M1576">INDEX($Z$11:$Z$61,A1576)</f>
        <v>9.4732134140238748E-7</v>
      </c>
      <c r="N1576">
        <f t="shared" si="152"/>
        <v>2.8954693552208107E-5</v>
      </c>
      <c r="O1576">
        <f t="shared" si="153"/>
        <v>9.4091456094981462E-7</v>
      </c>
      <c r="P1576" cm="1">
        <f t="array" ref="P1576">INDEX($AA$11:$AA$61,A1576)</f>
        <v>1.824240888247048E-11</v>
      </c>
      <c r="Q1576" cm="1">
        <f t="array" ref="Q1576">INDEX($AB$11:$AB$61,A1576)</f>
        <v>1.0439463652079684</v>
      </c>
      <c r="R1576">
        <f t="shared" si="156"/>
        <v>0.40423954681764102</v>
      </c>
    </row>
    <row r="1577" spans="1:18" x14ac:dyDescent="0.2">
      <c r="A1577" s="2">
        <v>16</v>
      </c>
      <c r="B1577" s="2">
        <v>1567</v>
      </c>
      <c r="C1577" s="2">
        <v>15</v>
      </c>
      <c r="D1577" s="2">
        <v>51</v>
      </c>
      <c r="E1577" s="2">
        <v>288.14999999999998</v>
      </c>
      <c r="F1577" s="2" cm="1">
        <f t="array" ref="F1577">INDEX($V$11:$V$61,A1577)</f>
        <v>1</v>
      </c>
      <c r="G1577" cm="1">
        <f t="array" ref="G1577">INDEX($W$11:$W$61,A1577)</f>
        <v>-1.7742398021400492</v>
      </c>
      <c r="H1577">
        <f t="shared" si="151"/>
        <v>0.85769005408758969</v>
      </c>
      <c r="I1577">
        <f t="shared" si="154"/>
        <v>24379.568069858822</v>
      </c>
      <c r="J1577" cm="1">
        <f t="array" ref="J1577">INDEX($X$11:$X$61,A1577)</f>
        <v>0.98294388538290978</v>
      </c>
      <c r="K1577">
        <f t="shared" si="155"/>
        <v>245.56576447158571</v>
      </c>
      <c r="L1577" cm="1">
        <f t="array" ref="L1577">INDEX($Y$11:$Y$61,A1577)</f>
        <v>5.3799601292108518E-6</v>
      </c>
      <c r="M1577" cm="1">
        <f t="array" ref="M1577">INDEX($Z$11:$Z$61,A1577)</f>
        <v>9.4732134140238748E-7</v>
      </c>
      <c r="N1577">
        <f t="shared" si="152"/>
        <v>2.8669589743491363E-5</v>
      </c>
      <c r="O1577">
        <f t="shared" si="153"/>
        <v>9.5901536486209688E-7</v>
      </c>
      <c r="P1577" cm="1">
        <f t="array" ref="P1577">INDEX($AA$11:$AA$61,A1577)</f>
        <v>1.824240888247048E-11</v>
      </c>
      <c r="Q1577" cm="1">
        <f t="array" ref="Q1577">INDEX($AB$11:$AB$61,A1577)</f>
        <v>1.0439463652079684</v>
      </c>
      <c r="R1577">
        <f t="shared" si="156"/>
        <v>0.40071877710596204</v>
      </c>
    </row>
    <row r="1578" spans="1:18" x14ac:dyDescent="0.2">
      <c r="A1578" s="2">
        <v>16</v>
      </c>
      <c r="B1578" s="2">
        <v>1568</v>
      </c>
      <c r="C1578" s="2">
        <v>15</v>
      </c>
      <c r="D1578" s="2">
        <v>52</v>
      </c>
      <c r="E1578" s="2">
        <v>288.14999999999998</v>
      </c>
      <c r="F1578" s="2" cm="1">
        <f t="array" ref="F1578">INDEX($V$11:$V$61,A1578)</f>
        <v>1</v>
      </c>
      <c r="G1578" cm="1">
        <f t="array" ref="G1578">INDEX($W$11:$W$61,A1578)</f>
        <v>-1.7742398021400492</v>
      </c>
      <c r="H1578">
        <f t="shared" si="151"/>
        <v>0.8745075061285229</v>
      </c>
      <c r="I1578">
        <f t="shared" si="154"/>
        <v>24996.623547645308</v>
      </c>
      <c r="J1578" cm="1">
        <f t="array" ref="J1578">INDEX($X$11:$X$61,A1578)</f>
        <v>0.98294388538290978</v>
      </c>
      <c r="K1578">
        <f t="shared" si="155"/>
        <v>250.20278439245666</v>
      </c>
      <c r="L1578" cm="1">
        <f t="array" ref="L1578">INDEX($Y$11:$Y$61,A1578)</f>
        <v>5.3799601292108518E-6</v>
      </c>
      <c r="M1578" cm="1">
        <f t="array" ref="M1578">INDEX($Z$11:$Z$61,A1578)</f>
        <v>9.4732134140238748E-7</v>
      </c>
      <c r="N1578">
        <f t="shared" si="152"/>
        <v>2.8378449657522359E-5</v>
      </c>
      <c r="O1578">
        <f t="shared" si="153"/>
        <v>9.7711568574223419E-7</v>
      </c>
      <c r="P1578" cm="1">
        <f t="array" ref="P1578">INDEX($AA$11:$AA$61,A1578)</f>
        <v>1.824240888247048E-11</v>
      </c>
      <c r="Q1578" cm="1">
        <f t="array" ref="Q1578">INDEX($AB$11:$AB$61,A1578)</f>
        <v>1.0439463652079684</v>
      </c>
      <c r="R1578">
        <f t="shared" si="156"/>
        <v>0.39712262111093782</v>
      </c>
    </row>
    <row r="1579" spans="1:18" x14ac:dyDescent="0.2">
      <c r="A1579" s="2">
        <v>16</v>
      </c>
      <c r="B1579" s="2">
        <v>1569</v>
      </c>
      <c r="C1579" s="2">
        <v>15</v>
      </c>
      <c r="D1579" s="2">
        <v>53</v>
      </c>
      <c r="E1579" s="2">
        <v>288.14999999999998</v>
      </c>
      <c r="F1579" s="2" cm="1">
        <f t="array" ref="F1579">INDEX($V$11:$V$61,A1579)</f>
        <v>1</v>
      </c>
      <c r="G1579" cm="1">
        <f t="array" ref="G1579">INDEX($W$11:$W$61,A1579)</f>
        <v>-1.7742398021400492</v>
      </c>
      <c r="H1579">
        <f t="shared" si="151"/>
        <v>0.89132495816945601</v>
      </c>
      <c r="I1579">
        <f t="shared" si="154"/>
        <v>25615.31495631229</v>
      </c>
      <c r="J1579" cm="1">
        <f t="array" ref="J1579">INDEX($X$11:$X$61,A1579)</f>
        <v>0.98294388538290978</v>
      </c>
      <c r="K1579">
        <f t="shared" si="155"/>
        <v>254.83980431332759</v>
      </c>
      <c r="L1579" cm="1">
        <f t="array" ref="L1579">INDEX($Y$11:$Y$61,A1579)</f>
        <v>5.3799601292108518E-6</v>
      </c>
      <c r="M1579" cm="1">
        <f t="array" ref="M1579">INDEX($Z$11:$Z$61,A1579)</f>
        <v>9.4732134140238748E-7</v>
      </c>
      <c r="N1579">
        <f t="shared" si="152"/>
        <v>2.8082522976490794E-5</v>
      </c>
      <c r="O1579">
        <f t="shared" si="153"/>
        <v>9.9521551448385589E-7</v>
      </c>
      <c r="P1579" cm="1">
        <f t="array" ref="P1579">INDEX($AA$11:$AA$61,A1579)</f>
        <v>1.824240888247048E-11</v>
      </c>
      <c r="Q1579" cm="1">
        <f t="array" ref="Q1579">INDEX($AB$11:$AB$61,A1579)</f>
        <v>1.0439463652079684</v>
      </c>
      <c r="R1579">
        <f t="shared" si="156"/>
        <v>0.39346668571134469</v>
      </c>
    </row>
    <row r="1580" spans="1:18" x14ac:dyDescent="0.2">
      <c r="A1580" s="2">
        <v>16</v>
      </c>
      <c r="B1580" s="2">
        <v>1570</v>
      </c>
      <c r="C1580" s="2">
        <v>15</v>
      </c>
      <c r="D1580" s="2">
        <v>54</v>
      </c>
      <c r="E1580" s="2">
        <v>288.14999999999998</v>
      </c>
      <c r="F1580" s="2" cm="1">
        <f t="array" ref="F1580">INDEX($V$11:$V$61,A1580)</f>
        <v>1</v>
      </c>
      <c r="G1580" cm="1">
        <f t="array" ref="G1580">INDEX($W$11:$W$61,A1580)</f>
        <v>-1.7742398021400492</v>
      </c>
      <c r="H1580">
        <f t="shared" si="151"/>
        <v>0.90814241021038911</v>
      </c>
      <c r="I1580">
        <f t="shared" si="154"/>
        <v>26235.578764281774</v>
      </c>
      <c r="J1580" cm="1">
        <f t="array" ref="J1580">INDEX($X$11:$X$61,A1580)</f>
        <v>0.98294388538290978</v>
      </c>
      <c r="K1580">
        <f t="shared" si="155"/>
        <v>259.47682423419855</v>
      </c>
      <c r="L1580" cm="1">
        <f t="array" ref="L1580">INDEX($Y$11:$Y$61,A1580)</f>
        <v>5.3799601292108518E-6</v>
      </c>
      <c r="M1580" cm="1">
        <f t="array" ref="M1580">INDEX($Z$11:$Z$61,A1580)</f>
        <v>9.4732134140238748E-7</v>
      </c>
      <c r="N1580">
        <f t="shared" si="152"/>
        <v>2.77829327243977E-5</v>
      </c>
      <c r="O1580">
        <f t="shared" si="153"/>
        <v>1.0133148419814175E-6</v>
      </c>
      <c r="P1580" cm="1">
        <f t="array" ref="P1580">INDEX($AA$11:$AA$61,A1580)</f>
        <v>1.824240888247048E-11</v>
      </c>
      <c r="Q1580" cm="1">
        <f t="array" ref="Q1580">INDEX($AB$11:$AB$61,A1580)</f>
        <v>1.0439463652079684</v>
      </c>
      <c r="R1580">
        <f t="shared" si="156"/>
        <v>0.38976499599056602</v>
      </c>
    </row>
    <row r="1581" spans="1:18" x14ac:dyDescent="0.2">
      <c r="A1581" s="2">
        <v>16</v>
      </c>
      <c r="B1581" s="2">
        <v>1571</v>
      </c>
      <c r="C1581" s="2">
        <v>15</v>
      </c>
      <c r="D1581" s="2">
        <v>55</v>
      </c>
      <c r="E1581" s="2">
        <v>288.14999999999998</v>
      </c>
      <c r="F1581" s="2" cm="1">
        <f t="array" ref="F1581">INDEX($V$11:$V$61,A1581)</f>
        <v>1</v>
      </c>
      <c r="G1581" cm="1">
        <f t="array" ref="G1581">INDEX($W$11:$W$61,A1581)</f>
        <v>-1.7742398021400492</v>
      </c>
      <c r="H1581">
        <f t="shared" si="151"/>
        <v>0.92495986225132221</v>
      </c>
      <c r="I1581">
        <f t="shared" si="154"/>
        <v>26857.354687610557</v>
      </c>
      <c r="J1581" cm="1">
        <f t="array" ref="J1581">INDEX($X$11:$X$61,A1581)</f>
        <v>0.98294388538290978</v>
      </c>
      <c r="K1581">
        <f t="shared" si="155"/>
        <v>264.11384415506939</v>
      </c>
      <c r="L1581" cm="1">
        <f t="array" ref="L1581">INDEX($Y$11:$Y$61,A1581)</f>
        <v>5.3799601292108518E-6</v>
      </c>
      <c r="M1581" cm="1">
        <f t="array" ref="M1581">INDEX($Z$11:$Z$61,A1581)</f>
        <v>9.4732134140238748E-7</v>
      </c>
      <c r="N1581">
        <f t="shared" si="152"/>
        <v>2.7480685309720851E-5</v>
      </c>
      <c r="O1581">
        <f t="shared" si="153"/>
        <v>1.0314136591302151E-6</v>
      </c>
      <c r="P1581" cm="1">
        <f t="array" ref="P1581">INDEX($AA$11:$AA$61,A1581)</f>
        <v>1.824240888247048E-11</v>
      </c>
      <c r="Q1581" cm="1">
        <f t="array" ref="Q1581">INDEX($AB$11:$AB$61,A1581)</f>
        <v>1.0439463652079684</v>
      </c>
      <c r="R1581">
        <f t="shared" si="156"/>
        <v>0.38603012065636999</v>
      </c>
    </row>
    <row r="1582" spans="1:18" x14ac:dyDescent="0.2">
      <c r="A1582" s="2">
        <v>16</v>
      </c>
      <c r="B1582" s="2">
        <v>1572</v>
      </c>
      <c r="C1582" s="2">
        <v>15</v>
      </c>
      <c r="D1582" s="2">
        <v>56</v>
      </c>
      <c r="E1582" s="2">
        <v>288.14999999999998</v>
      </c>
      <c r="F1582" s="2" cm="1">
        <f t="array" ref="F1582">INDEX($V$11:$V$61,A1582)</f>
        <v>1</v>
      </c>
      <c r="G1582" cm="1">
        <f t="array" ref="G1582">INDEX($W$11:$W$61,A1582)</f>
        <v>-1.7742398021400492</v>
      </c>
      <c r="H1582">
        <f t="shared" si="151"/>
        <v>0.94177731429225542</v>
      </c>
      <c r="I1582">
        <f t="shared" si="154"/>
        <v>27480.585485091298</v>
      </c>
      <c r="J1582" cm="1">
        <f t="array" ref="J1582">INDEX($X$11:$X$61,A1582)</f>
        <v>0.98294388538290978</v>
      </c>
      <c r="K1582">
        <f t="shared" si="155"/>
        <v>268.75086407594034</v>
      </c>
      <c r="L1582" cm="1">
        <f t="array" ref="L1582">INDEX($Y$11:$Y$61,A1582)</f>
        <v>5.3799601292108518E-6</v>
      </c>
      <c r="M1582" cm="1">
        <f t="array" ref="M1582">INDEX($Z$11:$Z$61,A1582)</f>
        <v>9.4732134140238748E-7</v>
      </c>
      <c r="N1582">
        <f t="shared" si="152"/>
        <v>2.7176680123431283E-5</v>
      </c>
      <c r="O1582">
        <f t="shared" si="153"/>
        <v>1.0495119568264029E-6</v>
      </c>
      <c r="P1582" cm="1">
        <f t="array" ref="P1582">INDEX($AA$11:$AA$61,A1582)</f>
        <v>1.824240888247048E-11</v>
      </c>
      <c r="Q1582" cm="1">
        <f t="array" ref="Q1582">INDEX($AB$11:$AB$61,A1582)</f>
        <v>1.0439463652079684</v>
      </c>
      <c r="R1582">
        <f t="shared" si="156"/>
        <v>0.38227329190760323</v>
      </c>
    </row>
    <row r="1583" spans="1:18" x14ac:dyDescent="0.2">
      <c r="A1583" s="2">
        <v>16</v>
      </c>
      <c r="B1583" s="2">
        <v>1573</v>
      </c>
      <c r="C1583" s="2">
        <v>15</v>
      </c>
      <c r="D1583" s="2">
        <v>57</v>
      </c>
      <c r="E1583" s="2">
        <v>288.14999999999998</v>
      </c>
      <c r="F1583" s="2" cm="1">
        <f t="array" ref="F1583">INDEX($V$11:$V$61,A1583)</f>
        <v>1</v>
      </c>
      <c r="G1583" cm="1">
        <f t="array" ref="G1583">INDEX($W$11:$W$61,A1583)</f>
        <v>-1.7742398021400492</v>
      </c>
      <c r="H1583">
        <f t="shared" si="151"/>
        <v>0.95859476633318852</v>
      </c>
      <c r="I1583">
        <f t="shared" si="154"/>
        <v>28105.216768673094</v>
      </c>
      <c r="J1583" cm="1">
        <f t="array" ref="J1583">INDEX($X$11:$X$61,A1583)</f>
        <v>0.98294388538290978</v>
      </c>
      <c r="K1583">
        <f t="shared" si="155"/>
        <v>273.3878839968113</v>
      </c>
      <c r="L1583" cm="1">
        <f t="array" ref="L1583">INDEX($Y$11:$Y$61,A1583)</f>
        <v>5.3799601292108518E-6</v>
      </c>
      <c r="M1583" cm="1">
        <f t="array" ref="M1583">INDEX($Z$11:$Z$61,A1583)</f>
        <v>9.4732134140238748E-7</v>
      </c>
      <c r="N1583">
        <f t="shared" si="152"/>
        <v>2.687171863545844E-5</v>
      </c>
      <c r="O1583">
        <f t="shared" si="153"/>
        <v>1.0676097259670052E-6</v>
      </c>
      <c r="P1583" cm="1">
        <f t="array" ref="P1583">INDEX($AA$11:$AA$61,A1583)</f>
        <v>1.824240888247048E-11</v>
      </c>
      <c r="Q1583" cm="1">
        <f t="array" ref="Q1583">INDEX($AB$11:$AB$61,A1583)</f>
        <v>1.0439463652079684</v>
      </c>
      <c r="R1583">
        <f t="shared" si="156"/>
        <v>0.37850451903716337</v>
      </c>
    </row>
    <row r="1584" spans="1:18" x14ac:dyDescent="0.2">
      <c r="A1584" s="2">
        <v>16</v>
      </c>
      <c r="B1584" s="2">
        <v>1574</v>
      </c>
      <c r="C1584" s="2">
        <v>15</v>
      </c>
      <c r="D1584" s="2">
        <v>58</v>
      </c>
      <c r="E1584" s="2">
        <v>288.14999999999998</v>
      </c>
      <c r="F1584" s="2" cm="1">
        <f t="array" ref="F1584">INDEX($V$11:$V$61,A1584)</f>
        <v>1</v>
      </c>
      <c r="G1584" cm="1">
        <f t="array" ref="G1584">INDEX($W$11:$W$61,A1584)</f>
        <v>-1.7742398021400492</v>
      </c>
      <c r="H1584">
        <f t="shared" si="151"/>
        <v>0.97541221837412162</v>
      </c>
      <c r="I1584">
        <f t="shared" si="154"/>
        <v>28731.19682788194</v>
      </c>
      <c r="J1584" cm="1">
        <f t="array" ref="J1584">INDEX($X$11:$X$61,A1584)</f>
        <v>0.98294388538290978</v>
      </c>
      <c r="K1584">
        <f t="shared" si="155"/>
        <v>278.0249039176822</v>
      </c>
      <c r="L1584" cm="1">
        <f t="array" ref="L1584">INDEX($Y$11:$Y$61,A1584)</f>
        <v>5.3799601292108518E-6</v>
      </c>
      <c r="M1584" cm="1">
        <f t="array" ref="M1584">INDEX($Z$11:$Z$61,A1584)</f>
        <v>9.4732134140238748E-7</v>
      </c>
      <c r="N1584">
        <f t="shared" si="152"/>
        <v>2.6566512955322257E-5</v>
      </c>
      <c r="O1584">
        <f t="shared" si="153"/>
        <v>1.0857069574499335E-6</v>
      </c>
      <c r="P1584" cm="1">
        <f t="array" ref="P1584">INDEX($AA$11:$AA$61,A1584)</f>
        <v>1.824240888247048E-11</v>
      </c>
      <c r="Q1584" cm="1">
        <f t="array" ref="Q1584">INDEX($AB$11:$AB$61,A1584)</f>
        <v>1.0439463652079684</v>
      </c>
      <c r="R1584">
        <f t="shared" si="156"/>
        <v>0.37473269534311571</v>
      </c>
    </row>
    <row r="1585" spans="1:18" x14ac:dyDescent="0.2">
      <c r="A1585" s="2">
        <v>16</v>
      </c>
      <c r="B1585" s="2">
        <v>1575</v>
      </c>
      <c r="C1585" s="2">
        <v>15</v>
      </c>
      <c r="D1585" s="2">
        <v>59</v>
      </c>
      <c r="E1585" s="2">
        <v>288.14999999999998</v>
      </c>
      <c r="F1585" s="2" cm="1">
        <f t="array" ref="F1585">INDEX($V$11:$V$61,A1585)</f>
        <v>1</v>
      </c>
      <c r="G1585" cm="1">
        <f t="array" ref="G1585">INDEX($W$11:$W$61,A1585)</f>
        <v>-1.7742398021400492</v>
      </c>
      <c r="H1585">
        <f t="shared" si="151"/>
        <v>0.99222967041505483</v>
      </c>
      <c r="I1585">
        <f t="shared" si="154"/>
        <v>29358.476467049375</v>
      </c>
      <c r="J1585" cm="1">
        <f t="array" ref="J1585">INDEX($X$11:$X$61,A1585)</f>
        <v>0.98294388538290978</v>
      </c>
      <c r="K1585">
        <f t="shared" si="155"/>
        <v>282.66192383855315</v>
      </c>
      <c r="L1585" cm="1">
        <f t="array" ref="L1585">INDEX($Y$11:$Y$61,A1585)</f>
        <v>5.3799601292108518E-6</v>
      </c>
      <c r="M1585" cm="1">
        <f t="array" ref="M1585">INDEX($Z$11:$Z$61,A1585)</f>
        <v>9.4732134140238748E-7</v>
      </c>
      <c r="N1585">
        <f t="shared" si="152"/>
        <v>2.6261693840495405E-5</v>
      </c>
      <c r="O1585">
        <f t="shared" si="153"/>
        <v>1.1038036421740022E-6</v>
      </c>
      <c r="P1585" cm="1">
        <f t="array" ref="P1585">INDEX($AA$11:$AA$61,A1585)</f>
        <v>1.824240888247048E-11</v>
      </c>
      <c r="Q1585" cm="1">
        <f t="array" ref="Q1585">INDEX($AB$11:$AB$61,A1585)</f>
        <v>1.0439463652079684</v>
      </c>
      <c r="R1585">
        <f t="shared" si="156"/>
        <v>0.37096569814268121</v>
      </c>
    </row>
    <row r="1586" spans="1:18" x14ac:dyDescent="0.2">
      <c r="A1586" s="2">
        <v>16</v>
      </c>
      <c r="B1586" s="2">
        <v>1576</v>
      </c>
      <c r="C1586" s="2">
        <v>15</v>
      </c>
      <c r="D1586" s="2">
        <v>60</v>
      </c>
      <c r="E1586" s="2">
        <v>288.14999999999998</v>
      </c>
      <c r="F1586" s="2" cm="1">
        <f t="array" ref="F1586">INDEX($V$11:$V$61,A1586)</f>
        <v>1</v>
      </c>
      <c r="G1586" cm="1">
        <f t="array" ref="G1586">INDEX($W$11:$W$61,A1586)</f>
        <v>-1.7742398021400492</v>
      </c>
      <c r="H1586">
        <f t="shared" si="151"/>
        <v>1.0090471224559878</v>
      </c>
      <c r="I1586">
        <f t="shared" si="154"/>
        <v>29987.008854272495</v>
      </c>
      <c r="J1586" cm="1">
        <f t="array" ref="J1586">INDEX($X$11:$X$61,A1586)</f>
        <v>0.98294388538290978</v>
      </c>
      <c r="K1586">
        <f t="shared" si="155"/>
        <v>287.29894375942405</v>
      </c>
      <c r="L1586" cm="1">
        <f t="array" ref="L1586">INDEX($Y$11:$Y$61,A1586)</f>
        <v>5.3799601292108518E-6</v>
      </c>
      <c r="M1586" cm="1">
        <f t="array" ref="M1586">INDEX($Z$11:$Z$61,A1586)</f>
        <v>9.4732134140238748E-7</v>
      </c>
      <c r="N1586">
        <f t="shared" si="152"/>
        <v>2.5957818149892882E-5</v>
      </c>
      <c r="O1586">
        <f t="shared" si="153"/>
        <v>1.1218997710389425E-6</v>
      </c>
      <c r="P1586" cm="1">
        <f t="array" ref="P1586">INDEX($AA$11:$AA$61,A1586)</f>
        <v>1.824240888247048E-11</v>
      </c>
      <c r="Q1586" cm="1">
        <f t="array" ref="Q1586">INDEX($AB$11:$AB$61,A1586)</f>
        <v>1.0439463652079684</v>
      </c>
      <c r="R1586">
        <f t="shared" si="156"/>
        <v>0.36721048185658878</v>
      </c>
    </row>
    <row r="1587" spans="1:18" x14ac:dyDescent="0.2">
      <c r="A1587" s="2">
        <v>16</v>
      </c>
      <c r="B1587" s="2">
        <v>1577</v>
      </c>
      <c r="C1587" s="2">
        <v>15</v>
      </c>
      <c r="D1587" s="2">
        <v>61</v>
      </c>
      <c r="E1587" s="2">
        <v>288.14999999999998</v>
      </c>
      <c r="F1587" s="2" cm="1">
        <f t="array" ref="F1587">INDEX($V$11:$V$61,A1587)</f>
        <v>1</v>
      </c>
      <c r="G1587" cm="1">
        <f t="array" ref="G1587">INDEX($W$11:$W$61,A1587)</f>
        <v>-1.7742398021400492</v>
      </c>
      <c r="H1587">
        <f t="shared" si="151"/>
        <v>1.025864574496921</v>
      </c>
      <c r="I1587">
        <f t="shared" si="154"/>
        <v>30616.749381130609</v>
      </c>
      <c r="J1587" cm="1">
        <f t="array" ref="J1587">INDEX($X$11:$X$61,A1587)</f>
        <v>0.98294388538290978</v>
      </c>
      <c r="K1587">
        <f t="shared" si="155"/>
        <v>291.935963680295</v>
      </c>
      <c r="L1587" cm="1">
        <f t="array" ref="L1587">INDEX($Y$11:$Y$61,A1587)</f>
        <v>5.3799601292108518E-6</v>
      </c>
      <c r="M1587" cm="1">
        <f t="array" ref="M1587">INDEX($Z$11:$Z$61,A1587)</f>
        <v>9.4732134140238748E-7</v>
      </c>
      <c r="N1587">
        <f t="shared" si="152"/>
        <v>2.5655375750391492E-5</v>
      </c>
      <c r="O1587">
        <f t="shared" si="153"/>
        <v>1.1399953349454189E-6</v>
      </c>
      <c r="P1587" cm="1">
        <f t="array" ref="P1587">INDEX($AA$11:$AA$61,A1587)</f>
        <v>1.824240888247048E-11</v>
      </c>
      <c r="Q1587" cm="1">
        <f t="array" ref="Q1587">INDEX($AB$11:$AB$61,A1587)</f>
        <v>1.0439463652079684</v>
      </c>
      <c r="R1587">
        <f t="shared" si="156"/>
        <v>0.36347316426248594</v>
      </c>
    </row>
    <row r="1588" spans="1:18" x14ac:dyDescent="0.2">
      <c r="A1588" s="2">
        <v>16</v>
      </c>
      <c r="B1588" s="2">
        <v>1578</v>
      </c>
      <c r="C1588" s="2">
        <v>15</v>
      </c>
      <c r="D1588" s="2">
        <v>62</v>
      </c>
      <c r="E1588" s="2">
        <v>288.14999999999998</v>
      </c>
      <c r="F1588" s="2" cm="1">
        <f t="array" ref="F1588">INDEX($V$11:$V$61,A1588)</f>
        <v>1</v>
      </c>
      <c r="G1588" cm="1">
        <f t="array" ref="G1588">INDEX($W$11:$W$61,A1588)</f>
        <v>-1.7742398021400492</v>
      </c>
      <c r="H1588">
        <f t="shared" si="151"/>
        <v>1.0426820265378542</v>
      </c>
      <c r="I1588">
        <f t="shared" si="154"/>
        <v>31247.655532275123</v>
      </c>
      <c r="J1588" cm="1">
        <f t="array" ref="J1588">INDEX($X$11:$X$61,A1588)</f>
        <v>0.98294388538290978</v>
      </c>
      <c r="K1588">
        <f t="shared" si="155"/>
        <v>296.5729836011659</v>
      </c>
      <c r="L1588" cm="1">
        <f t="array" ref="L1588">INDEX($Y$11:$Y$61,A1588)</f>
        <v>5.3799601292108518E-6</v>
      </c>
      <c r="M1588" cm="1">
        <f t="array" ref="M1588">INDEX($Z$11:$Z$61,A1588)</f>
        <v>9.4732134140238748E-7</v>
      </c>
      <c r="N1588">
        <f t="shared" si="152"/>
        <v>2.5354795892055567E-5</v>
      </c>
      <c r="O1588">
        <f t="shared" si="153"/>
        <v>1.1580903247950432E-6</v>
      </c>
      <c r="P1588" cm="1">
        <f t="array" ref="P1588">INDEX($AA$11:$AA$61,A1588)</f>
        <v>1.824240888247048E-11</v>
      </c>
      <c r="Q1588" cm="1">
        <f t="array" ref="Q1588">INDEX($AB$11:$AB$61,A1588)</f>
        <v>1.0439463652079684</v>
      </c>
      <c r="R1588">
        <f t="shared" si="156"/>
        <v>0.35975910611318385</v>
      </c>
    </row>
    <row r="1589" spans="1:18" x14ac:dyDescent="0.2">
      <c r="A1589" s="2">
        <v>16</v>
      </c>
      <c r="B1589" s="2">
        <v>1579</v>
      </c>
      <c r="C1589" s="2">
        <v>15</v>
      </c>
      <c r="D1589" s="2">
        <v>63</v>
      </c>
      <c r="E1589" s="2">
        <v>288.14999999999998</v>
      </c>
      <c r="F1589" s="2" cm="1">
        <f t="array" ref="F1589">INDEX($V$11:$V$61,A1589)</f>
        <v>1</v>
      </c>
      <c r="G1589" cm="1">
        <f t="array" ref="G1589">INDEX($W$11:$W$61,A1589)</f>
        <v>-1.7742398021400492</v>
      </c>
      <c r="H1589">
        <f t="shared" si="151"/>
        <v>1.0594994785787872</v>
      </c>
      <c r="I1589">
        <f t="shared" si="154"/>
        <v>31879.686764091592</v>
      </c>
      <c r="J1589" cm="1">
        <f t="array" ref="J1589">INDEX($X$11:$X$61,A1589)</f>
        <v>0.98294388538290978</v>
      </c>
      <c r="K1589">
        <f t="shared" si="155"/>
        <v>301.21000352203686</v>
      </c>
      <c r="L1589" cm="1">
        <f t="array" ref="L1589">INDEX($Y$11:$Y$61,A1589)</f>
        <v>5.3799601292108518E-6</v>
      </c>
      <c r="M1589" cm="1">
        <f t="array" ref="M1589">INDEX($Z$11:$Z$61,A1589)</f>
        <v>9.4732134140238748E-7</v>
      </c>
      <c r="N1589">
        <f t="shared" si="152"/>
        <v>2.5056453073301711E-5</v>
      </c>
      <c r="O1589">
        <f t="shared" si="153"/>
        <v>1.1761847314903906E-6</v>
      </c>
      <c r="P1589" cm="1">
        <f t="array" ref="P1589">INDEX($AA$11:$AA$61,A1589)</f>
        <v>1.824240888247048E-11</v>
      </c>
      <c r="Q1589" cm="1">
        <f t="array" ref="Q1589">INDEX($AB$11:$AB$61,A1589)</f>
        <v>1.0439463652079684</v>
      </c>
      <c r="R1589">
        <f t="shared" si="156"/>
        <v>0.35607298438490637</v>
      </c>
    </row>
    <row r="1590" spans="1:18" x14ac:dyDescent="0.2">
      <c r="A1590" s="2">
        <v>16</v>
      </c>
      <c r="B1590" s="2">
        <v>1580</v>
      </c>
      <c r="C1590" s="2">
        <v>15</v>
      </c>
      <c r="D1590" s="2">
        <v>64</v>
      </c>
      <c r="E1590" s="2">
        <v>288.14999999999998</v>
      </c>
      <c r="F1590" s="2" cm="1">
        <f t="array" ref="F1590">INDEX($V$11:$V$61,A1590)</f>
        <v>1</v>
      </c>
      <c r="G1590" cm="1">
        <f t="array" ref="G1590">INDEX($W$11:$W$61,A1590)</f>
        <v>-1.7742398021400492</v>
      </c>
      <c r="H1590">
        <f t="shared" si="151"/>
        <v>1.0763169306197204</v>
      </c>
      <c r="I1590">
        <f t="shared" si="154"/>
        <v>32512.804391705933</v>
      </c>
      <c r="J1590" cm="1">
        <f t="array" ref="J1590">INDEX($X$11:$X$61,A1590)</f>
        <v>0.98294388538290978</v>
      </c>
      <c r="K1590">
        <f t="shared" si="155"/>
        <v>305.84702344290781</v>
      </c>
      <c r="L1590" cm="1">
        <f t="array" ref="L1590">INDEX($Y$11:$Y$61,A1590)</f>
        <v>5.3799601292108518E-6</v>
      </c>
      <c r="M1590" cm="1">
        <f t="array" ref="M1590">INDEX($Z$11:$Z$61,A1590)</f>
        <v>9.4732134140238748E-7</v>
      </c>
      <c r="N1590">
        <f t="shared" si="152"/>
        <v>2.4760672421013788E-5</v>
      </c>
      <c r="O1590">
        <f t="shared" si="153"/>
        <v>1.194278545935015E-6</v>
      </c>
      <c r="P1590" cm="1">
        <f t="array" ref="P1590">INDEX($AA$11:$AA$61,A1590)</f>
        <v>1.824240888247048E-11</v>
      </c>
      <c r="Q1590" cm="1">
        <f t="array" ref="Q1590">INDEX($AB$11:$AB$61,A1590)</f>
        <v>1.0439463652079684</v>
      </c>
      <c r="R1590">
        <f t="shared" si="156"/>
        <v>0.35241885946790147</v>
      </c>
    </row>
    <row r="1591" spans="1:18" x14ac:dyDescent="0.2">
      <c r="A1591" s="2">
        <v>16</v>
      </c>
      <c r="B1591" s="2">
        <v>1581</v>
      </c>
      <c r="C1591" s="2">
        <v>15</v>
      </c>
      <c r="D1591" s="2">
        <v>65</v>
      </c>
      <c r="E1591" s="2">
        <v>288.14999999999998</v>
      </c>
      <c r="F1591" s="2" cm="1">
        <f t="array" ref="F1591">INDEX($V$11:$V$61,A1591)</f>
        <v>1</v>
      </c>
      <c r="G1591" cm="1">
        <f t="array" ref="G1591">INDEX($W$11:$W$61,A1591)</f>
        <v>-1.7742398021400492</v>
      </c>
      <c r="H1591">
        <f t="shared" si="151"/>
        <v>1.0931343826606537</v>
      </c>
      <c r="I1591">
        <f t="shared" si="154"/>
        <v>33146.971483672889</v>
      </c>
      <c r="J1591" cm="1">
        <f t="array" ref="J1591">INDEX($X$11:$X$61,A1591)</f>
        <v>0.98294388538290978</v>
      </c>
      <c r="K1591">
        <f t="shared" si="155"/>
        <v>310.48404336377871</v>
      </c>
      <c r="L1591" cm="1">
        <f t="array" ref="L1591">INDEX($Y$11:$Y$61,A1591)</f>
        <v>5.3799601292108518E-6</v>
      </c>
      <c r="M1591" cm="1">
        <f t="array" ref="M1591">INDEX($Z$11:$Z$61,A1591)</f>
        <v>9.4732134140238748E-7</v>
      </c>
      <c r="N1591">
        <f t="shared" si="152"/>
        <v>2.4467734612987443E-5</v>
      </c>
      <c r="O1591">
        <f t="shared" si="153"/>
        <v>1.2123717590334635E-6</v>
      </c>
      <c r="P1591" cm="1">
        <f t="array" ref="P1591">INDEX($AA$11:$AA$61,A1591)</f>
        <v>1.824240888247048E-11</v>
      </c>
      <c r="Q1591" cm="1">
        <f t="array" ref="Q1591">INDEX($AB$11:$AB$61,A1591)</f>
        <v>1.0439463652079684</v>
      </c>
      <c r="R1591">
        <f t="shared" si="156"/>
        <v>0.34880023664134613</v>
      </c>
    </row>
    <row r="1592" spans="1:18" x14ac:dyDescent="0.2">
      <c r="A1592" s="2">
        <v>16</v>
      </c>
      <c r="B1592" s="2">
        <v>1582</v>
      </c>
      <c r="C1592" s="2">
        <v>15</v>
      </c>
      <c r="D1592" s="2">
        <v>66</v>
      </c>
      <c r="E1592" s="2">
        <v>288.14999999999998</v>
      </c>
      <c r="F1592" s="2" cm="1">
        <f t="array" ref="F1592">INDEX($V$11:$V$61,A1592)</f>
        <v>1</v>
      </c>
      <c r="G1592" cm="1">
        <f t="array" ref="G1592">INDEX($W$11:$W$61,A1592)</f>
        <v>-1.7742398021400492</v>
      </c>
      <c r="H1592">
        <f t="shared" si="151"/>
        <v>1.1099518347015866</v>
      </c>
      <c r="I1592">
        <f t="shared" si="154"/>
        <v>33782.152763744394</v>
      </c>
      <c r="J1592" cm="1">
        <f t="array" ref="J1592">INDEX($X$11:$X$61,A1592)</f>
        <v>0.98294388538290978</v>
      </c>
      <c r="K1592">
        <f t="shared" si="155"/>
        <v>315.12106328464961</v>
      </c>
      <c r="L1592" cm="1">
        <f t="array" ref="L1592">INDEX($Y$11:$Y$61,A1592)</f>
        <v>5.3799601292108518E-6</v>
      </c>
      <c r="M1592" cm="1">
        <f t="array" ref="M1592">INDEX($Z$11:$Z$61,A1592)</f>
        <v>9.4732134140238748E-7</v>
      </c>
      <c r="N1592">
        <f t="shared" si="152"/>
        <v>2.4177880371349364E-5</v>
      </c>
      <c r="O1592">
        <f t="shared" si="153"/>
        <v>1.2304643616912914E-6</v>
      </c>
      <c r="P1592" cm="1">
        <f t="array" ref="P1592">INDEX($AA$11:$AA$61,A1592)</f>
        <v>1.824240888247048E-11</v>
      </c>
      <c r="Q1592" cm="1">
        <f t="array" ref="Q1592">INDEX($AB$11:$AB$61,A1592)</f>
        <v>1.0439463652079684</v>
      </c>
      <c r="R1592">
        <f t="shared" si="156"/>
        <v>0.34522012219028536</v>
      </c>
    </row>
    <row r="1593" spans="1:18" x14ac:dyDescent="0.2">
      <c r="A1593" s="2">
        <v>16</v>
      </c>
      <c r="B1593" s="2">
        <v>1583</v>
      </c>
      <c r="C1593" s="2">
        <v>15</v>
      </c>
      <c r="D1593" s="2">
        <v>67</v>
      </c>
      <c r="E1593" s="2">
        <v>288.14999999999998</v>
      </c>
      <c r="F1593" s="2" cm="1">
        <f t="array" ref="F1593">INDEX($V$11:$V$61,A1593)</f>
        <v>1</v>
      </c>
      <c r="G1593" cm="1">
        <f t="array" ref="G1593">INDEX($W$11:$W$61,A1593)</f>
        <v>-1.7742398021400492</v>
      </c>
      <c r="H1593">
        <f t="shared" si="151"/>
        <v>1.1267692867425199</v>
      </c>
      <c r="I1593">
        <f t="shared" si="154"/>
        <v>34418.31451916854</v>
      </c>
      <c r="J1593" cm="1">
        <f t="array" ref="J1593">INDEX($X$11:$X$61,A1593)</f>
        <v>0.98294388538290978</v>
      </c>
      <c r="K1593">
        <f t="shared" si="155"/>
        <v>319.75808320552056</v>
      </c>
      <c r="L1593" cm="1">
        <f t="array" ref="L1593">INDEX($Y$11:$Y$61,A1593)</f>
        <v>5.3799601292108518E-6</v>
      </c>
      <c r="M1593" cm="1">
        <f t="array" ref="M1593">INDEX($Z$11:$Z$61,A1593)</f>
        <v>9.4732134140238748E-7</v>
      </c>
      <c r="N1593">
        <f t="shared" si="152"/>
        <v>2.3891314556013454E-5</v>
      </c>
      <c r="O1593">
        <f t="shared" si="153"/>
        <v>1.2485563448150799E-6</v>
      </c>
      <c r="P1593" cm="1">
        <f t="array" ref="P1593">INDEX($AA$11:$AA$61,A1593)</f>
        <v>1.824240888247048E-11</v>
      </c>
      <c r="Q1593" cm="1">
        <f t="array" ref="Q1593">INDEX($AB$11:$AB$61,A1593)</f>
        <v>1.0439463652079684</v>
      </c>
      <c r="R1593">
        <f t="shared" si="156"/>
        <v>0.34168107452755525</v>
      </c>
    </row>
    <row r="1594" spans="1:18" x14ac:dyDescent="0.2">
      <c r="A1594" s="2">
        <v>16</v>
      </c>
      <c r="B1594" s="2">
        <v>1584</v>
      </c>
      <c r="C1594" s="2">
        <v>15</v>
      </c>
      <c r="D1594" s="2">
        <v>68</v>
      </c>
      <c r="E1594" s="2">
        <v>288.14999999999998</v>
      </c>
      <c r="F1594" s="2" cm="1">
        <f t="array" ref="F1594">INDEX($V$11:$V$61,A1594)</f>
        <v>1</v>
      </c>
      <c r="G1594" cm="1">
        <f t="array" ref="G1594">INDEX($W$11:$W$61,A1594)</f>
        <v>-1.7742398021400492</v>
      </c>
      <c r="H1594">
        <f t="shared" si="151"/>
        <v>1.1435867387834531</v>
      </c>
      <c r="I1594">
        <f t="shared" si="154"/>
        <v>35055.424515018225</v>
      </c>
      <c r="J1594" cm="1">
        <f t="array" ref="J1594">INDEX($X$11:$X$61,A1594)</f>
        <v>0.98294388538290978</v>
      </c>
      <c r="K1594">
        <f t="shared" si="155"/>
        <v>324.39510312639152</v>
      </c>
      <c r="L1594" cm="1">
        <f t="array" ref="L1594">INDEX($Y$11:$Y$61,A1594)</f>
        <v>5.3799601292108518E-6</v>
      </c>
      <c r="M1594" cm="1">
        <f t="array" ref="M1594">INDEX($Z$11:$Z$61,A1594)</f>
        <v>9.4732134140238748E-7</v>
      </c>
      <c r="N1594">
        <f t="shared" si="152"/>
        <v>2.3608209887011425E-5</v>
      </c>
      <c r="O1594">
        <f t="shared" si="153"/>
        <v>1.2666476993124476E-6</v>
      </c>
      <c r="P1594" cm="1">
        <f t="array" ref="P1594">INDEX($AA$11:$AA$61,A1594)</f>
        <v>1.824240888247048E-11</v>
      </c>
      <c r="Q1594" cm="1">
        <f t="array" ref="Q1594">INDEX($AB$11:$AB$61,A1594)</f>
        <v>1.0439463652079684</v>
      </c>
      <c r="R1594">
        <f t="shared" si="156"/>
        <v>0.33818525068083155</v>
      </c>
    </row>
    <row r="1595" spans="1:18" x14ac:dyDescent="0.2">
      <c r="A1595" s="2">
        <v>16</v>
      </c>
      <c r="B1595" s="2">
        <v>1585</v>
      </c>
      <c r="C1595" s="2">
        <v>15</v>
      </c>
      <c r="D1595" s="2">
        <v>69</v>
      </c>
      <c r="E1595" s="2">
        <v>288.14999999999998</v>
      </c>
      <c r="F1595" s="2" cm="1">
        <f t="array" ref="F1595">INDEX($V$11:$V$61,A1595)</f>
        <v>1</v>
      </c>
      <c r="G1595" cm="1">
        <f t="array" ref="G1595">INDEX($W$11:$W$61,A1595)</f>
        <v>-1.7742398021400492</v>
      </c>
      <c r="H1595">
        <f t="shared" si="151"/>
        <v>1.1604041908243861</v>
      </c>
      <c r="I1595">
        <f t="shared" si="154"/>
        <v>35693.451914091936</v>
      </c>
      <c r="J1595" cm="1">
        <f t="array" ref="J1595">INDEX($X$11:$X$61,A1595)</f>
        <v>0.98294388538290978</v>
      </c>
      <c r="K1595">
        <f t="shared" si="155"/>
        <v>329.03212304726247</v>
      </c>
      <c r="L1595" cm="1">
        <f t="array" ref="L1595">INDEX($Y$11:$Y$61,A1595)</f>
        <v>5.3799601292108518E-6</v>
      </c>
      <c r="M1595" cm="1">
        <f t="array" ref="M1595">INDEX($Z$11:$Z$61,A1595)</f>
        <v>9.4732134140238748E-7</v>
      </c>
      <c r="N1595">
        <f t="shared" si="152"/>
        <v>2.3328710323836552E-5</v>
      </c>
      <c r="O1595">
        <f t="shared" si="153"/>
        <v>1.2847384160920682E-6</v>
      </c>
      <c r="P1595" cm="1">
        <f t="array" ref="P1595">INDEX($AA$11:$AA$61,A1595)</f>
        <v>1.824240888247048E-11</v>
      </c>
      <c r="Q1595" cm="1">
        <f t="array" ref="Q1595">INDEX($AB$11:$AB$61,A1595)</f>
        <v>1.0439463652079684</v>
      </c>
      <c r="R1595">
        <f t="shared" si="156"/>
        <v>0.33473444849622069</v>
      </c>
    </row>
    <row r="1596" spans="1:18" x14ac:dyDescent="0.2">
      <c r="A1596" s="2">
        <v>16</v>
      </c>
      <c r="B1596" s="2">
        <v>1586</v>
      </c>
      <c r="C1596" s="2">
        <v>15</v>
      </c>
      <c r="D1596" s="2">
        <v>70</v>
      </c>
      <c r="E1596" s="2">
        <v>288.14999999999998</v>
      </c>
      <c r="F1596" s="2" cm="1">
        <f t="array" ref="F1596">INDEX($V$11:$V$61,A1596)</f>
        <v>1</v>
      </c>
      <c r="G1596" cm="1">
        <f t="array" ref="G1596">INDEX($W$11:$W$61,A1596)</f>
        <v>-1.7742398021400492</v>
      </c>
      <c r="H1596">
        <f t="shared" si="151"/>
        <v>1.1772216428653193</v>
      </c>
      <c r="I1596">
        <f t="shared" si="154"/>
        <v>36332.367201968453</v>
      </c>
      <c r="J1596" cm="1">
        <f t="array" ref="J1596">INDEX($X$11:$X$61,A1596)</f>
        <v>0.98294388538290978</v>
      </c>
      <c r="K1596">
        <f t="shared" si="155"/>
        <v>333.66914296813337</v>
      </c>
      <c r="L1596" cm="1">
        <f t="array" ref="L1596">INDEX($Y$11:$Y$61,A1596)</f>
        <v>5.3799601292108518E-6</v>
      </c>
      <c r="M1596" cm="1">
        <f t="array" ref="M1596">INDEX($Z$11:$Z$61,A1596)</f>
        <v>9.4732134140238748E-7</v>
      </c>
      <c r="N1596">
        <f t="shared" si="152"/>
        <v>2.3052934128901715E-5</v>
      </c>
      <c r="O1596">
        <f t="shared" si="153"/>
        <v>1.3028284860636851E-6</v>
      </c>
      <c r="P1596" cm="1">
        <f t="array" ref="P1596">INDEX($AA$11:$AA$61,A1596)</f>
        <v>1.824240888247048E-11</v>
      </c>
      <c r="Q1596" cm="1">
        <f t="array" ref="Q1596">INDEX($AB$11:$AB$61,A1596)</f>
        <v>1.0439463652079684</v>
      </c>
      <c r="R1596">
        <f t="shared" si="156"/>
        <v>0.33133014489685092</v>
      </c>
    </row>
    <row r="1597" spans="1:18" x14ac:dyDescent="0.2">
      <c r="A1597" s="2">
        <v>16</v>
      </c>
      <c r="B1597" s="2">
        <v>1587</v>
      </c>
      <c r="C1597" s="2">
        <v>15</v>
      </c>
      <c r="D1597" s="2">
        <v>71</v>
      </c>
      <c r="E1597" s="2">
        <v>288.14999999999998</v>
      </c>
      <c r="F1597" s="2" cm="1">
        <f t="array" ref="F1597">INDEX($V$11:$V$61,A1597)</f>
        <v>1</v>
      </c>
      <c r="G1597" cm="1">
        <f t="array" ref="G1597">INDEX($W$11:$W$61,A1597)</f>
        <v>-1.7742398021400492</v>
      </c>
      <c r="H1597">
        <f t="shared" si="151"/>
        <v>1.1940390949062523</v>
      </c>
      <c r="I1597">
        <f t="shared" si="154"/>
        <v>36972.142116832489</v>
      </c>
      <c r="J1597" cm="1">
        <f t="array" ref="J1597">INDEX($X$11:$X$61,A1597)</f>
        <v>0.98294388538290978</v>
      </c>
      <c r="K1597">
        <f t="shared" si="155"/>
        <v>338.30616288900421</v>
      </c>
      <c r="L1597" cm="1">
        <f t="array" ref="L1597">INDEX($Y$11:$Y$61,A1597)</f>
        <v>5.3799601292108518E-6</v>
      </c>
      <c r="M1597" cm="1">
        <f t="array" ref="M1597">INDEX($Z$11:$Z$61,A1597)</f>
        <v>9.4732134140238748E-7</v>
      </c>
      <c r="N1597">
        <f t="shared" si="152"/>
        <v>2.2780976640942921E-5</v>
      </c>
      <c r="O1597">
        <f t="shared" si="153"/>
        <v>1.3209179001381261E-6</v>
      </c>
      <c r="P1597" cm="1">
        <f t="array" ref="P1597">INDEX($AA$11:$AA$61,A1597)</f>
        <v>1.824240888247048E-11</v>
      </c>
      <c r="Q1597" cm="1">
        <f t="array" ref="Q1597">INDEX($AB$11:$AB$61,A1597)</f>
        <v>1.0439463652079684</v>
      </c>
      <c r="R1597">
        <f t="shared" si="156"/>
        <v>0.32797353051906086</v>
      </c>
    </row>
    <row r="1598" spans="1:18" x14ac:dyDescent="0.2">
      <c r="A1598" s="2">
        <v>16</v>
      </c>
      <c r="B1598" s="2">
        <v>1588</v>
      </c>
      <c r="C1598" s="2">
        <v>15</v>
      </c>
      <c r="D1598" s="2">
        <v>72</v>
      </c>
      <c r="E1598" s="2">
        <v>288.14999999999998</v>
      </c>
      <c r="F1598" s="2" cm="1">
        <f t="array" ref="F1598">INDEX($V$11:$V$61,A1598)</f>
        <v>1</v>
      </c>
      <c r="G1598" cm="1">
        <f t="array" ref="G1598">INDEX($W$11:$W$61,A1598)</f>
        <v>-1.7742398021400492</v>
      </c>
      <c r="H1598">
        <f t="shared" si="151"/>
        <v>1.2108565469471855</v>
      </c>
      <c r="I1598">
        <f t="shared" si="154"/>
        <v>37612.749583720979</v>
      </c>
      <c r="J1598" cm="1">
        <f t="array" ref="J1598">INDEX($X$11:$X$61,A1598)</f>
        <v>0.98294388538290978</v>
      </c>
      <c r="K1598">
        <f t="shared" si="155"/>
        <v>342.94318280987528</v>
      </c>
      <c r="L1598" cm="1">
        <f t="array" ref="L1598">INDEX($Y$11:$Y$61,A1598)</f>
        <v>5.3799601292108518E-6</v>
      </c>
      <c r="M1598" cm="1">
        <f t="array" ref="M1598">INDEX($Z$11:$Z$61,A1598)</f>
        <v>9.4732134140238748E-7</v>
      </c>
      <c r="N1598">
        <f t="shared" si="152"/>
        <v>2.2512912782781218E-5</v>
      </c>
      <c r="O1598">
        <f t="shared" si="153"/>
        <v>1.3390066492273211E-6</v>
      </c>
      <c r="P1598" cm="1">
        <f t="array" ref="P1598">INDEX($AA$11:$AA$61,A1598)</f>
        <v>1.824240888247048E-11</v>
      </c>
      <c r="Q1598" cm="1">
        <f t="array" ref="Q1598">INDEX($AB$11:$AB$61,A1598)</f>
        <v>1.0439463652079684</v>
      </c>
      <c r="R1598">
        <f t="shared" si="156"/>
        <v>0.32466554103107109</v>
      </c>
    </row>
    <row r="1599" spans="1:18" x14ac:dyDescent="0.2">
      <c r="A1599" s="2">
        <v>16</v>
      </c>
      <c r="B1599" s="2">
        <v>1589</v>
      </c>
      <c r="C1599" s="2">
        <v>15</v>
      </c>
      <c r="D1599" s="2">
        <v>73</v>
      </c>
      <c r="E1599" s="2">
        <v>288.14999999999998</v>
      </c>
      <c r="F1599" s="2" cm="1">
        <f t="array" ref="F1599">INDEX($V$11:$V$61,A1599)</f>
        <v>1</v>
      </c>
      <c r="G1599" cm="1">
        <f t="array" ref="G1599">INDEX($W$11:$W$61,A1599)</f>
        <v>-1.7742398021400492</v>
      </c>
      <c r="H1599">
        <f t="shared" si="151"/>
        <v>1.2276739989881187</v>
      </c>
      <c r="I1599">
        <f t="shared" si="154"/>
        <v>38254.163652868061</v>
      </c>
      <c r="J1599" cm="1">
        <f t="array" ref="J1599">INDEX($X$11:$X$61,A1599)</f>
        <v>0.98294388538290978</v>
      </c>
      <c r="K1599">
        <f t="shared" si="155"/>
        <v>347.58020273074618</v>
      </c>
      <c r="L1599" cm="1">
        <f t="array" ref="L1599">INDEX($Y$11:$Y$61,A1599)</f>
        <v>5.3799601292108518E-6</v>
      </c>
      <c r="M1599" cm="1">
        <f t="array" ref="M1599">INDEX($Z$11:$Z$61,A1599)</f>
        <v>9.4732134140238748E-7</v>
      </c>
      <c r="N1599">
        <f t="shared" si="152"/>
        <v>2.2248799326355273E-5</v>
      </c>
      <c r="O1599">
        <f t="shared" si="153"/>
        <v>1.3570947242443116E-6</v>
      </c>
      <c r="P1599" cm="1">
        <f t="array" ref="P1599">INDEX($AA$11:$AA$61,A1599)</f>
        <v>1.824240888247048E-11</v>
      </c>
      <c r="Q1599" cm="1">
        <f t="array" ref="Q1599">INDEX($AB$11:$AB$61,A1599)</f>
        <v>1.0439463652079684</v>
      </c>
      <c r="R1599">
        <f t="shared" si="156"/>
        <v>0.32140688542028423</v>
      </c>
    </row>
    <row r="1600" spans="1:18" x14ac:dyDescent="0.2">
      <c r="A1600" s="2">
        <v>16</v>
      </c>
      <c r="B1600" s="2">
        <v>1590</v>
      </c>
      <c r="C1600" s="2">
        <v>15</v>
      </c>
      <c r="D1600" s="2">
        <v>74</v>
      </c>
      <c r="E1600" s="2">
        <v>288.14999999999998</v>
      </c>
      <c r="F1600" s="2" cm="1">
        <f t="array" ref="F1600">INDEX($V$11:$V$61,A1600)</f>
        <v>1</v>
      </c>
      <c r="G1600" cm="1">
        <f t="array" ref="G1600">INDEX($W$11:$W$61,A1600)</f>
        <v>-1.7742398021400492</v>
      </c>
      <c r="H1600">
        <f t="shared" si="151"/>
        <v>1.2444914510290517</v>
      </c>
      <c r="I1600">
        <f t="shared" si="154"/>
        <v>38896.35944185422</v>
      </c>
      <c r="J1600" cm="1">
        <f t="array" ref="J1600">INDEX($X$11:$X$61,A1600)</f>
        <v>0.98294388538290978</v>
      </c>
      <c r="K1600">
        <f t="shared" si="155"/>
        <v>352.21722265161702</v>
      </c>
      <c r="L1600" cm="1">
        <f t="array" ref="L1600">INDEX($Y$11:$Y$61,A1600)</f>
        <v>5.3799601292108518E-6</v>
      </c>
      <c r="M1600" cm="1">
        <f t="array" ref="M1600">INDEX($Z$11:$Z$61,A1600)</f>
        <v>9.4732134140238748E-7</v>
      </c>
      <c r="N1600">
        <f t="shared" si="152"/>
        <v>2.1988676936402854E-5</v>
      </c>
      <c r="O1600">
        <f t="shared" si="153"/>
        <v>1.3751821161032721E-6</v>
      </c>
      <c r="P1600" cm="1">
        <f t="array" ref="P1600">INDEX($AA$11:$AA$61,A1600)</f>
        <v>1.824240888247048E-11</v>
      </c>
      <c r="Q1600" cm="1">
        <f t="array" ref="Q1600">INDEX($AB$11:$AB$61,A1600)</f>
        <v>1.0439463652079684</v>
      </c>
      <c r="R1600">
        <f t="shared" si="156"/>
        <v>0.31819807151619756</v>
      </c>
    </row>
    <row r="1601" spans="1:18" x14ac:dyDescent="0.2">
      <c r="A1601" s="2">
        <v>16</v>
      </c>
      <c r="B1601" s="2">
        <v>1591</v>
      </c>
      <c r="C1601" s="2">
        <v>15</v>
      </c>
      <c r="D1601" s="2">
        <v>75</v>
      </c>
      <c r="E1601" s="2">
        <v>288.14999999999998</v>
      </c>
      <c r="F1601" s="2" cm="1">
        <f t="array" ref="F1601">INDEX($V$11:$V$61,A1601)</f>
        <v>1</v>
      </c>
      <c r="G1601" cm="1">
        <f t="array" ref="G1601">INDEX($W$11:$W$61,A1601)</f>
        <v>-1.7742398021400492</v>
      </c>
      <c r="H1601">
        <f t="shared" si="151"/>
        <v>1.2613089030699849</v>
      </c>
      <c r="I1601">
        <f t="shared" si="154"/>
        <v>39539.313081288201</v>
      </c>
      <c r="J1601" cm="1">
        <f t="array" ref="J1601">INDEX($X$11:$X$61,A1601)</f>
        <v>0.98294388538290978</v>
      </c>
      <c r="K1601">
        <f t="shared" si="155"/>
        <v>356.85424257248803</v>
      </c>
      <c r="L1601" cm="1">
        <f t="array" ref="L1601">INDEX($Y$11:$Y$61,A1601)</f>
        <v>5.3799601292108518E-6</v>
      </c>
      <c r="M1601" cm="1">
        <f t="array" ref="M1601">INDEX($Z$11:$Z$61,A1601)</f>
        <v>9.4732134140238748E-7</v>
      </c>
      <c r="N1601">
        <f t="shared" si="152"/>
        <v>2.1732572012640607E-5</v>
      </c>
      <c r="O1601">
        <f t="shared" si="153"/>
        <v>1.3932688157195229E-6</v>
      </c>
      <c r="P1601" cm="1">
        <f t="array" ref="P1601">INDEX($AA$11:$AA$61,A1601)</f>
        <v>1.824240888247048E-11</v>
      </c>
      <c r="Q1601" cm="1">
        <f t="array" ref="Q1601">INDEX($AB$11:$AB$61,A1601)</f>
        <v>1.0439463652079684</v>
      </c>
      <c r="R1601">
        <f t="shared" si="156"/>
        <v>0.31503942899682347</v>
      </c>
    </row>
    <row r="1602" spans="1:18" x14ac:dyDescent="0.2">
      <c r="A1602" s="2">
        <v>16</v>
      </c>
      <c r="B1602" s="2">
        <v>1592</v>
      </c>
      <c r="C1602" s="2">
        <v>15</v>
      </c>
      <c r="D1602" s="2">
        <v>76</v>
      </c>
      <c r="E1602" s="2">
        <v>288.14999999999998</v>
      </c>
      <c r="F1602" s="2" cm="1">
        <f t="array" ref="F1602">INDEX($V$11:$V$61,A1602)</f>
        <v>1</v>
      </c>
      <c r="G1602" cm="1">
        <f t="array" ref="G1602">INDEX($W$11:$W$61,A1602)</f>
        <v>-1.7742398021400492</v>
      </c>
      <c r="H1602">
        <f t="shared" si="151"/>
        <v>1.2781263551109181</v>
      </c>
      <c r="I1602">
        <f t="shared" si="154"/>
        <v>40183.001663772622</v>
      </c>
      <c r="J1602" cm="1">
        <f t="array" ref="J1602">INDEX($X$11:$X$61,A1602)</f>
        <v>0.98294388538290978</v>
      </c>
      <c r="K1602">
        <f t="shared" si="155"/>
        <v>361.49126249335899</v>
      </c>
      <c r="L1602" cm="1">
        <f t="array" ref="L1602">INDEX($Y$11:$Y$61,A1602)</f>
        <v>5.3799601292108518E-6</v>
      </c>
      <c r="M1602" cm="1">
        <f t="array" ref="M1602">INDEX($Z$11:$Z$61,A1602)</f>
        <v>9.4732134140238748E-7</v>
      </c>
      <c r="N1602">
        <f t="shared" si="152"/>
        <v>2.1480498348794961E-5</v>
      </c>
      <c r="O1602">
        <f t="shared" si="153"/>
        <v>1.4113548140095437E-6</v>
      </c>
      <c r="P1602" cm="1">
        <f t="array" ref="P1602">INDEX($AA$11:$AA$61,A1602)</f>
        <v>1.824240888247048E-11</v>
      </c>
      <c r="Q1602" cm="1">
        <f t="array" ref="Q1602">INDEX($AB$11:$AB$61,A1602)</f>
        <v>1.0439463652079684</v>
      </c>
      <c r="R1602">
        <f t="shared" si="156"/>
        <v>0.31193113010781903</v>
      </c>
    </row>
    <row r="1603" spans="1:18" x14ac:dyDescent="0.2">
      <c r="A1603" s="2">
        <v>16</v>
      </c>
      <c r="B1603" s="2">
        <v>1593</v>
      </c>
      <c r="C1603" s="2">
        <v>15</v>
      </c>
      <c r="D1603" s="2">
        <v>77</v>
      </c>
      <c r="E1603" s="2">
        <v>288.14999999999998</v>
      </c>
      <c r="F1603" s="2" cm="1">
        <f t="array" ref="F1603">INDEX($V$11:$V$61,A1603)</f>
        <v>1</v>
      </c>
      <c r="G1603" cm="1">
        <f t="array" ref="G1603">INDEX($W$11:$W$61,A1603)</f>
        <v>-1.7742398021400492</v>
      </c>
      <c r="H1603">
        <f t="shared" si="151"/>
        <v>1.2949438071518511</v>
      </c>
      <c r="I1603">
        <f t="shared" si="154"/>
        <v>40827.403195924104</v>
      </c>
      <c r="J1603" cm="1">
        <f t="array" ref="J1603">INDEX($X$11:$X$61,A1603)</f>
        <v>0.98294388538290978</v>
      </c>
      <c r="K1603">
        <f t="shared" si="155"/>
        <v>366.12828241422983</v>
      </c>
      <c r="L1603" cm="1">
        <f t="array" ref="L1603">INDEX($Y$11:$Y$61,A1603)</f>
        <v>5.3799601292108518E-6</v>
      </c>
      <c r="M1603" cm="1">
        <f t="array" ref="M1603">INDEX($Z$11:$Z$61,A1603)</f>
        <v>9.4732134140238748E-7</v>
      </c>
      <c r="N1603">
        <f t="shared" si="152"/>
        <v>2.1232458625392494E-5</v>
      </c>
      <c r="O1603">
        <f t="shared" si="153"/>
        <v>1.4294401018909905E-6</v>
      </c>
      <c r="P1603" cm="1">
        <f t="array" ref="P1603">INDEX($AA$11:$AA$61,A1603)</f>
        <v>1.824240888247048E-11</v>
      </c>
      <c r="Q1603" cm="1">
        <f t="array" ref="Q1603">INDEX($AB$11:$AB$61,A1603)</f>
        <v>1.0439463652079684</v>
      </c>
      <c r="R1603">
        <f t="shared" si="156"/>
        <v>0.30887320830548859</v>
      </c>
    </row>
    <row r="1604" spans="1:18" x14ac:dyDescent="0.2">
      <c r="A1604" s="2">
        <v>16</v>
      </c>
      <c r="B1604" s="2">
        <v>1594</v>
      </c>
      <c r="C1604" s="2">
        <v>15</v>
      </c>
      <c r="D1604" s="2">
        <v>78</v>
      </c>
      <c r="E1604" s="2">
        <v>288.14999999999998</v>
      </c>
      <c r="F1604" s="2" cm="1">
        <f t="array" ref="F1604">INDEX($V$11:$V$61,A1604)</f>
        <v>1</v>
      </c>
      <c r="G1604" cm="1">
        <f t="array" ref="G1604">INDEX($W$11:$W$61,A1604)</f>
        <v>-1.7742398021400492</v>
      </c>
      <c r="H1604">
        <f t="shared" si="151"/>
        <v>1.3117612591927843</v>
      </c>
      <c r="I1604">
        <f t="shared" si="154"/>
        <v>41472.496553236604</v>
      </c>
      <c r="J1604" cm="1">
        <f t="array" ref="J1604">INDEX($X$11:$X$61,A1604)</f>
        <v>0.98294388538290978</v>
      </c>
      <c r="K1604">
        <f t="shared" si="155"/>
        <v>370.76530233510084</v>
      </c>
      <c r="L1604" cm="1">
        <f t="array" ref="L1604">INDEX($Y$11:$Y$61,A1604)</f>
        <v>5.3799601292108518E-6</v>
      </c>
      <c r="M1604" cm="1">
        <f t="array" ref="M1604">INDEX($Z$11:$Z$61,A1604)</f>
        <v>9.4732134140238748E-7</v>
      </c>
      <c r="N1604">
        <f t="shared" si="152"/>
        <v>2.0988445751839834E-5</v>
      </c>
      <c r="O1604">
        <f t="shared" si="153"/>
        <v>1.4475246702827117E-6</v>
      </c>
      <c r="P1604" cm="1">
        <f t="array" ref="P1604">INDEX($AA$11:$AA$61,A1604)</f>
        <v>1.824240888247048E-11</v>
      </c>
      <c r="Q1604" cm="1">
        <f t="array" ref="Q1604">INDEX($AB$11:$AB$61,A1604)</f>
        <v>1.0439463652079684</v>
      </c>
      <c r="R1604">
        <f t="shared" si="156"/>
        <v>0.30586557501760941</v>
      </c>
    </row>
    <row r="1605" spans="1:18" x14ac:dyDescent="0.2">
      <c r="A1605" s="2">
        <v>16</v>
      </c>
      <c r="B1605" s="2">
        <v>1595</v>
      </c>
      <c r="C1605" s="2">
        <v>15</v>
      </c>
      <c r="D1605" s="2">
        <v>79</v>
      </c>
      <c r="E1605" s="2">
        <v>288.14999999999998</v>
      </c>
      <c r="F1605" s="2" cm="1">
        <f t="array" ref="F1605">INDEX($V$11:$V$61,A1605)</f>
        <v>1</v>
      </c>
      <c r="G1605" cm="1">
        <f t="array" ref="G1605">INDEX($W$11:$W$61,A1605)</f>
        <v>-1.7742398021400492</v>
      </c>
      <c r="H1605">
        <f t="shared" si="151"/>
        <v>1.3285787112337175</v>
      </c>
      <c r="I1605">
        <f t="shared" si="154"/>
        <v>42118.261437593406</v>
      </c>
      <c r="J1605" cm="1">
        <f t="array" ref="J1605">INDEX($X$11:$X$61,A1605)</f>
        <v>0.98294388538290978</v>
      </c>
      <c r="K1605">
        <f t="shared" si="155"/>
        <v>375.40232225597174</v>
      </c>
      <c r="L1605" cm="1">
        <f t="array" ref="L1605">INDEX($Y$11:$Y$61,A1605)</f>
        <v>5.3799601292108518E-6</v>
      </c>
      <c r="M1605" cm="1">
        <f t="array" ref="M1605">INDEX($Z$11:$Z$61,A1605)</f>
        <v>9.4732134140238748E-7</v>
      </c>
      <c r="N1605">
        <f t="shared" si="152"/>
        <v>2.0748444072018959E-5</v>
      </c>
      <c r="O1605">
        <f t="shared" si="153"/>
        <v>1.4656085101047599E-6</v>
      </c>
      <c r="P1605" cm="1">
        <f t="array" ref="P1605">INDEX($AA$11:$AA$61,A1605)</f>
        <v>1.824240888247048E-11</v>
      </c>
      <c r="Q1605" cm="1">
        <f t="array" ref="Q1605">INDEX($AB$11:$AB$61,A1605)</f>
        <v>1.0439463652079684</v>
      </c>
      <c r="R1605">
        <f t="shared" si="156"/>
        <v>0.30290803469974287</v>
      </c>
    </row>
    <row r="1606" spans="1:18" x14ac:dyDescent="0.2">
      <c r="A1606" s="2">
        <v>16</v>
      </c>
      <c r="B1606" s="2">
        <v>1596</v>
      </c>
      <c r="C1606" s="2">
        <v>15</v>
      </c>
      <c r="D1606" s="2">
        <v>80</v>
      </c>
      <c r="E1606" s="2">
        <v>288.14999999999998</v>
      </c>
      <c r="F1606" s="2" cm="1">
        <f t="array" ref="F1606">INDEX($V$11:$V$61,A1606)</f>
        <v>1</v>
      </c>
      <c r="G1606" cm="1">
        <f t="array" ref="G1606">INDEX($W$11:$W$61,A1606)</f>
        <v>-1.7742398021400492</v>
      </c>
      <c r="H1606">
        <f t="shared" si="151"/>
        <v>1.3453961632746505</v>
      </c>
      <c r="I1606">
        <f t="shared" si="154"/>
        <v>42764.6783372481</v>
      </c>
      <c r="J1606" cm="1">
        <f t="array" ref="J1606">INDEX($X$11:$X$61,A1606)</f>
        <v>0.98294388538290978</v>
      </c>
      <c r="K1606">
        <f t="shared" si="155"/>
        <v>380.03934217684264</v>
      </c>
      <c r="L1606" cm="1">
        <f t="array" ref="L1606">INDEX($Y$11:$Y$61,A1606)</f>
        <v>5.3799601292108518E-6</v>
      </c>
      <c r="M1606" cm="1">
        <f t="array" ref="M1606">INDEX($Z$11:$Z$61,A1606)</f>
        <v>9.4732134140238748E-7</v>
      </c>
      <c r="N1606">
        <f t="shared" si="152"/>
        <v>2.0512430446399623E-5</v>
      </c>
      <c r="O1606">
        <f t="shared" si="153"/>
        <v>1.4836916122784112E-6</v>
      </c>
      <c r="P1606" cm="1">
        <f t="array" ref="P1606">INDEX($AA$11:$AA$61,A1606)</f>
        <v>1.824240888247048E-11</v>
      </c>
      <c r="Q1606" cm="1">
        <f t="array" ref="Q1606">INDEX($AB$11:$AB$61,A1606)</f>
        <v>1.0439463652079684</v>
      </c>
      <c r="R1606">
        <f t="shared" si="156"/>
        <v>0.30000029834940556</v>
      </c>
    </row>
    <row r="1607" spans="1:18" x14ac:dyDescent="0.2">
      <c r="A1607" s="2">
        <v>16</v>
      </c>
      <c r="B1607" s="2">
        <v>1597</v>
      </c>
      <c r="C1607" s="2">
        <v>15</v>
      </c>
      <c r="D1607" s="2">
        <v>81</v>
      </c>
      <c r="E1607" s="2">
        <v>288.14999999999998</v>
      </c>
      <c r="F1607" s="2" cm="1">
        <f t="array" ref="F1607">INDEX($V$11:$V$61,A1607)</f>
        <v>1</v>
      </c>
      <c r="G1607" cm="1">
        <f t="array" ref="G1607">INDEX($W$11:$W$61,A1607)</f>
        <v>-1.7742398021400492</v>
      </c>
      <c r="H1607">
        <f t="shared" si="151"/>
        <v>1.3622136153155837</v>
      </c>
      <c r="I1607">
        <f t="shared" si="154"/>
        <v>43411.7284891089</v>
      </c>
      <c r="J1607" cm="1">
        <f t="array" ref="J1607">INDEX($X$11:$X$61,A1607)</f>
        <v>0.98294388538290978</v>
      </c>
      <c r="K1607">
        <f t="shared" si="155"/>
        <v>384.67636209771365</v>
      </c>
      <c r="L1607" cm="1">
        <f t="array" ref="L1607">INDEX($Y$11:$Y$61,A1607)</f>
        <v>5.3799601292108518E-6</v>
      </c>
      <c r="M1607" cm="1">
        <f t="array" ref="M1607">INDEX($Z$11:$Z$61,A1607)</f>
        <v>9.4732134140238748E-7</v>
      </c>
      <c r="N1607">
        <f t="shared" si="152"/>
        <v>2.0280375222527456E-5</v>
      </c>
      <c r="O1607">
        <f t="shared" si="153"/>
        <v>1.5017739677261773E-6</v>
      </c>
      <c r="P1607" cm="1">
        <f t="array" ref="P1607">INDEX($AA$11:$AA$61,A1607)</f>
        <v>1.824240888247048E-11</v>
      </c>
      <c r="Q1607" cm="1">
        <f t="array" ref="Q1607">INDEX($AB$11:$AB$61,A1607)</f>
        <v>1.0439463652079684</v>
      </c>
      <c r="R1607">
        <f t="shared" si="156"/>
        <v>0.29714199562619859</v>
      </c>
    </row>
    <row r="1608" spans="1:18" x14ac:dyDescent="0.2">
      <c r="A1608" s="2">
        <v>16</v>
      </c>
      <c r="B1608" s="2">
        <v>1598</v>
      </c>
      <c r="C1608" s="2">
        <v>15</v>
      </c>
      <c r="D1608" s="2">
        <v>82</v>
      </c>
      <c r="E1608" s="2">
        <v>288.14999999999998</v>
      </c>
      <c r="F1608" s="2" cm="1">
        <f t="array" ref="F1608">INDEX($V$11:$V$61,A1608)</f>
        <v>1</v>
      </c>
      <c r="G1608" cm="1">
        <f t="array" ref="G1608">INDEX($W$11:$W$61,A1608)</f>
        <v>-1.7742398021400492</v>
      </c>
      <c r="H1608">
        <f t="shared" si="151"/>
        <v>1.3790310673565169</v>
      </c>
      <c r="I1608">
        <f t="shared" si="154"/>
        <v>44059.393843172955</v>
      </c>
      <c r="J1608" cm="1">
        <f t="array" ref="J1608">INDEX($X$11:$X$61,A1608)</f>
        <v>0.98294388538290978</v>
      </c>
      <c r="K1608">
        <f t="shared" si="155"/>
        <v>389.31338201858455</v>
      </c>
      <c r="L1608" cm="1">
        <f t="array" ref="L1608">INDEX($Y$11:$Y$61,A1608)</f>
        <v>5.3799601292108518E-6</v>
      </c>
      <c r="M1608" cm="1">
        <f t="array" ref="M1608">INDEX($Z$11:$Z$61,A1608)</f>
        <v>9.4732134140238748E-7</v>
      </c>
      <c r="N1608">
        <f t="shared" si="152"/>
        <v>2.0052243104685532E-5</v>
      </c>
      <c r="O1608">
        <f t="shared" si="153"/>
        <v>1.5198555673718213E-6</v>
      </c>
      <c r="P1608" cm="1">
        <f t="array" ref="P1608">INDEX($AA$11:$AA$61,A1608)</f>
        <v>1.824240888247048E-11</v>
      </c>
      <c r="Q1608" cm="1">
        <f t="array" ref="Q1608">INDEX($AB$11:$AB$61,A1608)</f>
        <v>1.0439463652079684</v>
      </c>
      <c r="R1608">
        <f t="shared" si="156"/>
        <v>0.29433268571274518</v>
      </c>
    </row>
    <row r="1609" spans="1:18" x14ac:dyDescent="0.2">
      <c r="A1609" s="2">
        <v>16</v>
      </c>
      <c r="B1609" s="2">
        <v>1599</v>
      </c>
      <c r="C1609" s="2">
        <v>15</v>
      </c>
      <c r="D1609" s="2">
        <v>83</v>
      </c>
      <c r="E1609" s="2">
        <v>288.14999999999998</v>
      </c>
      <c r="F1609" s="2" cm="1">
        <f t="array" ref="F1609">INDEX($V$11:$V$61,A1609)</f>
        <v>1</v>
      </c>
      <c r="G1609" cm="1">
        <f t="array" ref="G1609">INDEX($W$11:$W$61,A1609)</f>
        <v>-1.7742398021400492</v>
      </c>
      <c r="H1609">
        <f t="shared" si="151"/>
        <v>1.3958485193974499</v>
      </c>
      <c r="I1609">
        <f t="shared" si="154"/>
        <v>44707.657028969094</v>
      </c>
      <c r="J1609" cm="1">
        <f t="array" ref="J1609">INDEX($X$11:$X$61,A1609)</f>
        <v>0.98294388538290978</v>
      </c>
      <c r="K1609">
        <f t="shared" si="155"/>
        <v>393.95040193945539</v>
      </c>
      <c r="L1609" cm="1">
        <f t="array" ref="L1609">INDEX($Y$11:$Y$61,A1609)</f>
        <v>5.3799601292108518E-6</v>
      </c>
      <c r="M1609" cm="1">
        <f t="array" ref="M1609">INDEX($Z$11:$Z$61,A1609)</f>
        <v>9.4732134140238748E-7</v>
      </c>
      <c r="N1609">
        <f t="shared" si="152"/>
        <v>1.9827993932545587E-5</v>
      </c>
      <c r="O1609">
        <f t="shared" si="153"/>
        <v>1.5379364021403739E-6</v>
      </c>
      <c r="P1609" cm="1">
        <f t="array" ref="P1609">INDEX($AA$11:$AA$61,A1609)</f>
        <v>1.824240888247048E-11</v>
      </c>
      <c r="Q1609" cm="1">
        <f t="array" ref="Q1609">INDEX($AB$11:$AB$61,A1609)</f>
        <v>1.0439463652079684</v>
      </c>
      <c r="R1609">
        <f t="shared" si="156"/>
        <v>0.29157186703902749</v>
      </c>
    </row>
    <row r="1610" spans="1:18" x14ac:dyDescent="0.2">
      <c r="A1610" s="2">
        <v>16</v>
      </c>
      <c r="B1610" s="2">
        <v>1600</v>
      </c>
      <c r="C1610" s="2">
        <v>15</v>
      </c>
      <c r="D1610" s="2">
        <v>84</v>
      </c>
      <c r="E1610" s="2">
        <v>288.14999999999998</v>
      </c>
      <c r="F1610" s="2" cm="1">
        <f t="array" ref="F1610">INDEX($V$11:$V$61,A1610)</f>
        <v>1</v>
      </c>
      <c r="G1610" cm="1">
        <f t="array" ref="G1610">INDEX($W$11:$W$61,A1610)</f>
        <v>-1.7742398021400492</v>
      </c>
      <c r="H1610">
        <f t="shared" si="151"/>
        <v>1.4126659714383831</v>
      </c>
      <c r="I1610">
        <f t="shared" si="154"/>
        <v>45356.501323878008</v>
      </c>
      <c r="J1610" cm="1">
        <f t="array" ref="J1610">INDEX($X$11:$X$61,A1610)</f>
        <v>0.98294388538290978</v>
      </c>
      <c r="K1610">
        <f t="shared" si="155"/>
        <v>398.5874218603264</v>
      </c>
      <c r="L1610" cm="1">
        <f t="array" ref="L1610">INDEX($Y$11:$Y$61,A1610)</f>
        <v>5.3799601292108518E-6</v>
      </c>
      <c r="M1610" cm="1">
        <f t="array" ref="M1610">INDEX($Z$11:$Z$61,A1610)</f>
        <v>9.4732134140238748E-7</v>
      </c>
      <c r="N1610">
        <f t="shared" si="152"/>
        <v>1.9607583377721524E-5</v>
      </c>
      <c r="O1610">
        <f t="shared" si="153"/>
        <v>1.5560164629581486E-6</v>
      </c>
      <c r="P1610" cm="1">
        <f t="array" ref="P1610">INDEX($AA$11:$AA$61,A1610)</f>
        <v>1.824240888247048E-11</v>
      </c>
      <c r="Q1610" cm="1">
        <f t="array" ref="Q1610">INDEX($AB$11:$AB$61,A1610)</f>
        <v>1.0439463652079684</v>
      </c>
      <c r="R1610">
        <f t="shared" si="156"/>
        <v>0.2888589859814305</v>
      </c>
    </row>
    <row r="1611" spans="1:18" x14ac:dyDescent="0.2">
      <c r="A1611" s="2">
        <v>16</v>
      </c>
      <c r="B1611" s="2">
        <v>1601</v>
      </c>
      <c r="C1611" s="2">
        <v>15</v>
      </c>
      <c r="D1611" s="2">
        <v>85</v>
      </c>
      <c r="E1611" s="2">
        <v>288.14999999999998</v>
      </c>
      <c r="F1611" s="2" cm="1">
        <f t="array" ref="F1611">INDEX($V$11:$V$61,A1611)</f>
        <v>1</v>
      </c>
      <c r="G1611" cm="1">
        <f t="array" ref="G1611">INDEX($W$11:$W$61,A1611)</f>
        <v>-1.7742398021400492</v>
      </c>
      <c r="H1611">
        <f t="shared" ref="H1611:H1674" si="157">D1611*POWER(10,G1611)*F1611^-1</f>
        <v>1.4294834234793161</v>
      </c>
      <c r="I1611">
        <f t="shared" si="154"/>
        <v>46005.910623208198</v>
      </c>
      <c r="J1611" cm="1">
        <f t="array" ref="J1611">INDEX($X$11:$X$61,A1611)</f>
        <v>0.98294388538290978</v>
      </c>
      <c r="K1611">
        <f t="shared" si="155"/>
        <v>403.2244417811973</v>
      </c>
      <c r="L1611" cm="1">
        <f t="array" ref="L1611">INDEX($Y$11:$Y$61,A1611)</f>
        <v>5.3799601292108518E-6</v>
      </c>
      <c r="M1611" cm="1">
        <f t="array" ref="M1611">INDEX($Z$11:$Z$61,A1611)</f>
        <v>9.4732134140238748E-7</v>
      </c>
      <c r="N1611">
        <f t="shared" ref="N1611:N1674" si="158">I1611/(I1611^2+$D$6)</f>
        <v>1.9390963566307621E-5</v>
      </c>
      <c r="O1611">
        <f t="shared" ref="O1611:O1674" si="159">K1611/(K1611^2+$D$6)</f>
        <v>1.5740957407527545E-6</v>
      </c>
      <c r="P1611" cm="1">
        <f t="array" ref="P1611">INDEX($AA$11:$AA$61,A1611)</f>
        <v>1.824240888247048E-11</v>
      </c>
      <c r="Q1611" cm="1">
        <f t="array" ref="Q1611">INDEX($AB$11:$AB$61,A1611)</f>
        <v>1.0439463652079684</v>
      </c>
      <c r="R1611">
        <f t="shared" si="156"/>
        <v>0.28619344463743174</v>
      </c>
    </row>
    <row r="1612" spans="1:18" x14ac:dyDescent="0.2">
      <c r="A1612" s="2">
        <v>16</v>
      </c>
      <c r="B1612" s="2">
        <v>1602</v>
      </c>
      <c r="C1612" s="2">
        <v>15</v>
      </c>
      <c r="D1612" s="2">
        <v>86</v>
      </c>
      <c r="E1612" s="2">
        <v>288.14999999999998</v>
      </c>
      <c r="F1612" s="2" cm="1">
        <f t="array" ref="F1612">INDEX($V$11:$V$61,A1612)</f>
        <v>1</v>
      </c>
      <c r="G1612" cm="1">
        <f t="array" ref="G1612">INDEX($W$11:$W$61,A1612)</f>
        <v>-1.7742398021400492</v>
      </c>
      <c r="H1612">
        <f t="shared" si="157"/>
        <v>1.4463008755202493</v>
      </c>
      <c r="I1612">
        <f t="shared" ref="I1612:I1675" si="160">F1612*(24+4.04*10000*H1612*(0.02+H1612)/(0.391+H1612))</f>
        <v>46655.869411915468</v>
      </c>
      <c r="J1612" cm="1">
        <f t="array" ref="J1612">INDEX($X$11:$X$61,A1612)</f>
        <v>0.98294388538290978</v>
      </c>
      <c r="K1612">
        <f t="shared" ref="K1612:K1675" si="161">F1612*POWER(J1612,-0.5)*(9+280*H1612*EXP(-4.17*(POWER(J1612,-1/3)-1)))</f>
        <v>407.8614617020682</v>
      </c>
      <c r="L1612" cm="1">
        <f t="array" ref="L1612">INDEX($Y$11:$Y$61,A1612)</f>
        <v>5.3799601292108518E-6</v>
      </c>
      <c r="M1612" cm="1">
        <f t="array" ref="M1612">INDEX($Z$11:$Z$61,A1612)</f>
        <v>9.4732134140238748E-7</v>
      </c>
      <c r="N1612">
        <f t="shared" si="158"/>
        <v>1.9178083634723731E-5</v>
      </c>
      <c r="O1612">
        <f t="shared" si="159"/>
        <v>1.5921742264531138E-6</v>
      </c>
      <c r="P1612" cm="1">
        <f t="array" ref="P1612">INDEX($AA$11:$AA$61,A1612)</f>
        <v>1.824240888247048E-11</v>
      </c>
      <c r="Q1612" cm="1">
        <f t="array" ref="Q1612">INDEX($AB$11:$AB$61,A1612)</f>
        <v>1.0439463652079684</v>
      </c>
      <c r="R1612">
        <f t="shared" ref="R1612:R1675" si="162">8.686*$D$6*(P1612+Q1612*(L1612*N1612+M1612*O1612))</f>
        <v>0.28357460776738119</v>
      </c>
    </row>
    <row r="1613" spans="1:18" x14ac:dyDescent="0.2">
      <c r="A1613" s="2">
        <v>16</v>
      </c>
      <c r="B1613" s="2">
        <v>1603</v>
      </c>
      <c r="C1613" s="2">
        <v>15</v>
      </c>
      <c r="D1613" s="2">
        <v>87</v>
      </c>
      <c r="E1613" s="2">
        <v>288.14999999999998</v>
      </c>
      <c r="F1613" s="2" cm="1">
        <f t="array" ref="F1613">INDEX($V$11:$V$61,A1613)</f>
        <v>1</v>
      </c>
      <c r="G1613" cm="1">
        <f t="array" ref="G1613">INDEX($W$11:$W$61,A1613)</f>
        <v>-1.7742398021400492</v>
      </c>
      <c r="H1613">
        <f t="shared" si="157"/>
        <v>1.4631183275611825</v>
      </c>
      <c r="I1613">
        <f t="shared" si="160"/>
        <v>47306.362737861469</v>
      </c>
      <c r="J1613" cm="1">
        <f t="array" ref="J1613">INDEX($X$11:$X$61,A1613)</f>
        <v>0.98294388538290978</v>
      </c>
      <c r="K1613">
        <f t="shared" si="161"/>
        <v>412.49848162293921</v>
      </c>
      <c r="L1613" cm="1">
        <f t="array" ref="L1613">INDEX($Y$11:$Y$61,A1613)</f>
        <v>5.3799601292108518E-6</v>
      </c>
      <c r="M1613" cm="1">
        <f t="array" ref="M1613">INDEX($Z$11:$Z$61,A1613)</f>
        <v>9.4732134140238748E-7</v>
      </c>
      <c r="N1613">
        <f t="shared" si="158"/>
        <v>1.8968890225495017E-5</v>
      </c>
      <c r="O1613">
        <f t="shared" si="159"/>
        <v>1.6102519109894769E-6</v>
      </c>
      <c r="P1613" cm="1">
        <f t="array" ref="P1613">INDEX($AA$11:$AA$61,A1613)</f>
        <v>1.824240888247048E-11</v>
      </c>
      <c r="Q1613" cm="1">
        <f t="array" ref="Q1613">INDEX($AB$11:$AB$61,A1613)</f>
        <v>1.0439463652079684</v>
      </c>
      <c r="R1613">
        <f t="shared" si="162"/>
        <v>0.28100180898614396</v>
      </c>
    </row>
    <row r="1614" spans="1:18" x14ac:dyDescent="0.2">
      <c r="A1614" s="2">
        <v>16</v>
      </c>
      <c r="B1614" s="2">
        <v>1604</v>
      </c>
      <c r="C1614" s="2">
        <v>15</v>
      </c>
      <c r="D1614" s="2">
        <v>88</v>
      </c>
      <c r="E1614" s="2">
        <v>288.14999999999998</v>
      </c>
      <c r="F1614" s="2" cm="1">
        <f t="array" ref="F1614">INDEX($V$11:$V$61,A1614)</f>
        <v>1</v>
      </c>
      <c r="G1614" cm="1">
        <f t="array" ref="G1614">INDEX($W$11:$W$61,A1614)</f>
        <v>-1.7742398021400492</v>
      </c>
      <c r="H1614">
        <f t="shared" si="157"/>
        <v>1.4799357796021155</v>
      </c>
      <c r="I1614">
        <f t="shared" si="160"/>
        <v>47957.376186514499</v>
      </c>
      <c r="J1614" cm="1">
        <f t="array" ref="J1614">INDEX($X$11:$X$61,A1614)</f>
        <v>0.98294388538290978</v>
      </c>
      <c r="K1614">
        <f t="shared" si="161"/>
        <v>417.13550154381005</v>
      </c>
      <c r="L1614" cm="1">
        <f t="array" ref="L1614">INDEX($Y$11:$Y$61,A1614)</f>
        <v>5.3799601292108518E-6</v>
      </c>
      <c r="M1614" cm="1">
        <f t="array" ref="M1614">INDEX($Z$11:$Z$61,A1614)</f>
        <v>9.4732134140238748E-7</v>
      </c>
      <c r="N1614">
        <f t="shared" si="158"/>
        <v>1.8763327928960496E-5</v>
      </c>
      <c r="O1614">
        <f t="shared" si="159"/>
        <v>1.6283287852934351E-6</v>
      </c>
      <c r="P1614" cm="1">
        <f t="array" ref="P1614">INDEX($AA$11:$AA$61,A1614)</f>
        <v>1.824240888247048E-11</v>
      </c>
      <c r="Q1614" cm="1">
        <f t="array" ref="Q1614">INDEX($AB$11:$AB$61,A1614)</f>
        <v>1.0439463652079684</v>
      </c>
      <c r="R1614">
        <f t="shared" si="162"/>
        <v>0.27847435627946238</v>
      </c>
    </row>
    <row r="1615" spans="1:18" x14ac:dyDescent="0.2">
      <c r="A1615" s="2">
        <v>16</v>
      </c>
      <c r="B1615" s="2">
        <v>1605</v>
      </c>
      <c r="C1615" s="2">
        <v>15</v>
      </c>
      <c r="D1615" s="2">
        <v>89</v>
      </c>
      <c r="E1615" s="2">
        <v>288.14999999999998</v>
      </c>
      <c r="F1615" s="2" cm="1">
        <f t="array" ref="F1615">INDEX($V$11:$V$61,A1615)</f>
        <v>1</v>
      </c>
      <c r="G1615" cm="1">
        <f t="array" ref="G1615">INDEX($W$11:$W$61,A1615)</f>
        <v>-1.7742398021400492</v>
      </c>
      <c r="H1615">
        <f t="shared" si="157"/>
        <v>1.4967532316430487</v>
      </c>
      <c r="I1615">
        <f t="shared" si="160"/>
        <v>48608.89585700255</v>
      </c>
      <c r="J1615" cm="1">
        <f t="array" ref="J1615">INDEX($X$11:$X$61,A1615)</f>
        <v>0.98294388538290978</v>
      </c>
      <c r="K1615">
        <f t="shared" si="161"/>
        <v>421.77252146468106</v>
      </c>
      <c r="L1615" cm="1">
        <f t="array" ref="L1615">INDEX($Y$11:$Y$61,A1615)</f>
        <v>5.3799601292108518E-6</v>
      </c>
      <c r="M1615" cm="1">
        <f t="array" ref="M1615">INDEX($Z$11:$Z$61,A1615)</f>
        <v>9.4732134140238748E-7</v>
      </c>
      <c r="N1615">
        <f t="shared" si="158"/>
        <v>1.8561339676327976E-5</v>
      </c>
      <c r="O1615">
        <f t="shared" si="159"/>
        <v>1.6464048402979398E-6</v>
      </c>
      <c r="P1615" cm="1">
        <f t="array" ref="P1615">INDEX($AA$11:$AA$61,A1615)</f>
        <v>1.824240888247048E-11</v>
      </c>
      <c r="Q1615" cm="1">
        <f t="array" ref="Q1615">INDEX($AB$11:$AB$61,A1615)</f>
        <v>1.0439463652079684</v>
      </c>
      <c r="R1615">
        <f t="shared" si="162"/>
        <v>0.27599153691269962</v>
      </c>
    </row>
    <row r="1616" spans="1:18" x14ac:dyDescent="0.2">
      <c r="A1616" s="2">
        <v>16</v>
      </c>
      <c r="B1616" s="2">
        <v>1606</v>
      </c>
      <c r="C1616" s="2">
        <v>15</v>
      </c>
      <c r="D1616" s="2">
        <v>90</v>
      </c>
      <c r="E1616" s="2">
        <v>288.14999999999998</v>
      </c>
      <c r="F1616" s="2" cm="1">
        <f t="array" ref="F1616">INDEX($V$11:$V$61,A1616)</f>
        <v>1</v>
      </c>
      <c r="G1616" cm="1">
        <f t="array" ref="G1616">INDEX($W$11:$W$61,A1616)</f>
        <v>-1.7742398021400492</v>
      </c>
      <c r="H1616">
        <f t="shared" si="157"/>
        <v>1.513570683683982</v>
      </c>
      <c r="I1616">
        <f t="shared" si="160"/>
        <v>49260.908339435147</v>
      </c>
      <c r="J1616" cm="1">
        <f t="array" ref="J1616">INDEX($X$11:$X$61,A1616)</f>
        <v>0.98294388538290978</v>
      </c>
      <c r="K1616">
        <f t="shared" si="161"/>
        <v>426.40954138555202</v>
      </c>
      <c r="L1616" cm="1">
        <f t="array" ref="L1616">INDEX($Y$11:$Y$61,A1616)</f>
        <v>5.3799601292108518E-6</v>
      </c>
      <c r="M1616" cm="1">
        <f t="array" ref="M1616">INDEX($Z$11:$Z$61,A1616)</f>
        <v>9.4732134140238748E-7</v>
      </c>
      <c r="N1616">
        <f t="shared" si="158"/>
        <v>1.8362867088968905E-5</v>
      </c>
      <c r="O1616">
        <f t="shared" si="159"/>
        <v>1.6644800669373131E-6</v>
      </c>
      <c r="P1616" cm="1">
        <f t="array" ref="P1616">INDEX($AA$11:$AA$61,A1616)</f>
        <v>1.824240888247048E-11</v>
      </c>
      <c r="Q1616" cm="1">
        <f t="array" ref="Q1616">INDEX($AB$11:$AB$61,A1616)</f>
        <v>1.0439463652079684</v>
      </c>
      <c r="R1616">
        <f t="shared" si="162"/>
        <v>0.27355262179307593</v>
      </c>
    </row>
    <row r="1617" spans="1:18" x14ac:dyDescent="0.2">
      <c r="A1617" s="2">
        <v>16</v>
      </c>
      <c r="B1617" s="2">
        <v>1607</v>
      </c>
      <c r="C1617" s="2">
        <v>15</v>
      </c>
      <c r="D1617" s="2">
        <v>91</v>
      </c>
      <c r="E1617" s="2">
        <v>288.14999999999998</v>
      </c>
      <c r="F1617" s="2" cm="1">
        <f t="array" ref="F1617">INDEX($V$11:$V$61,A1617)</f>
        <v>1</v>
      </c>
      <c r="G1617" cm="1">
        <f t="array" ref="G1617">INDEX($W$11:$W$61,A1617)</f>
        <v>-1.7742398021400492</v>
      </c>
      <c r="H1617">
        <f t="shared" si="157"/>
        <v>1.5303881357249149</v>
      </c>
      <c r="I1617">
        <f t="shared" si="160"/>
        <v>49913.400693416072</v>
      </c>
      <c r="J1617" cm="1">
        <f t="array" ref="J1617">INDEX($X$11:$X$61,A1617)</f>
        <v>0.98294388538290978</v>
      </c>
      <c r="K1617">
        <f t="shared" si="161"/>
        <v>431.04656130642286</v>
      </c>
      <c r="L1617" cm="1">
        <f t="array" ref="L1617">INDEX($Y$11:$Y$61,A1617)</f>
        <v>5.3799601292108518E-6</v>
      </c>
      <c r="M1617" cm="1">
        <f t="array" ref="M1617">INDEX($Z$11:$Z$61,A1617)</f>
        <v>9.4732134140238748E-7</v>
      </c>
      <c r="N1617">
        <f t="shared" si="158"/>
        <v>1.8167850788370928E-5</v>
      </c>
      <c r="O1617">
        <f t="shared" si="159"/>
        <v>1.6825544561472657E-6</v>
      </c>
      <c r="P1617" cm="1">
        <f t="array" ref="P1617">INDEX($AA$11:$AA$61,A1617)</f>
        <v>1.824240888247048E-11</v>
      </c>
      <c r="Q1617" cm="1">
        <f t="array" ref="Q1617">INDEX($AB$11:$AB$61,A1617)</f>
        <v>1.0439463652079684</v>
      </c>
      <c r="R1617">
        <f t="shared" si="162"/>
        <v>0.27115686934057126</v>
      </c>
    </row>
    <row r="1618" spans="1:18" x14ac:dyDescent="0.2">
      <c r="A1618" s="2">
        <v>16</v>
      </c>
      <c r="B1618" s="2">
        <v>1608</v>
      </c>
      <c r="C1618" s="2">
        <v>15</v>
      </c>
      <c r="D1618" s="2">
        <v>92</v>
      </c>
      <c r="E1618" s="2">
        <v>288.14999999999998</v>
      </c>
      <c r="F1618" s="2" cm="1">
        <f t="array" ref="F1618">INDEX($V$11:$V$61,A1618)</f>
        <v>1</v>
      </c>
      <c r="G1618" cm="1">
        <f t="array" ref="G1618">INDEX($W$11:$W$61,A1618)</f>
        <v>-1.7742398021400492</v>
      </c>
      <c r="H1618">
        <f t="shared" si="157"/>
        <v>1.5472055877658482</v>
      </c>
      <c r="I1618">
        <f t="shared" si="160"/>
        <v>50566.360427674859</v>
      </c>
      <c r="J1618" cm="1">
        <f t="array" ref="J1618">INDEX($X$11:$X$61,A1618)</f>
        <v>0.98294388538290978</v>
      </c>
      <c r="K1618">
        <f t="shared" si="161"/>
        <v>435.68358122729381</v>
      </c>
      <c r="L1618" cm="1">
        <f t="array" ref="L1618">INDEX($Y$11:$Y$61,A1618)</f>
        <v>5.3799601292108518E-6</v>
      </c>
      <c r="M1618" cm="1">
        <f t="array" ref="M1618">INDEX($Z$11:$Z$61,A1618)</f>
        <v>9.4732134140238748E-7</v>
      </c>
      <c r="N1618">
        <f t="shared" si="158"/>
        <v>1.7976230670734618E-5</v>
      </c>
      <c r="O1618">
        <f t="shared" si="159"/>
        <v>1.7006279988649125E-6</v>
      </c>
      <c r="P1618" cm="1">
        <f t="array" ref="P1618">INDEX($AA$11:$AA$61,A1618)</f>
        <v>1.824240888247048E-11</v>
      </c>
      <c r="Q1618" cm="1">
        <f t="array" ref="Q1618">INDEX($AB$11:$AB$61,A1618)</f>
        <v>1.0439463652079684</v>
      </c>
      <c r="R1618">
        <f t="shared" si="162"/>
        <v>0.26880352891728054</v>
      </c>
    </row>
    <row r="1619" spans="1:18" x14ac:dyDescent="0.2">
      <c r="A1619" s="2">
        <v>16</v>
      </c>
      <c r="B1619" s="2">
        <v>1609</v>
      </c>
      <c r="C1619" s="2">
        <v>15</v>
      </c>
      <c r="D1619" s="2">
        <v>93</v>
      </c>
      <c r="E1619" s="2">
        <v>288.14999999999998</v>
      </c>
      <c r="F1619" s="2" cm="1">
        <f t="array" ref="F1619">INDEX($V$11:$V$61,A1619)</f>
        <v>1</v>
      </c>
      <c r="G1619" cm="1">
        <f t="array" ref="G1619">INDEX($W$11:$W$61,A1619)</f>
        <v>-1.7742398021400492</v>
      </c>
      <c r="H1619">
        <f t="shared" si="157"/>
        <v>1.5640230398067814</v>
      </c>
      <c r="I1619">
        <f t="shared" si="160"/>
        <v>51219.775480749435</v>
      </c>
      <c r="J1619" cm="1">
        <f t="array" ref="J1619">INDEX($X$11:$X$61,A1619)</f>
        <v>0.98294388538290978</v>
      </c>
      <c r="K1619">
        <f t="shared" si="161"/>
        <v>440.32060114816477</v>
      </c>
      <c r="L1619" cm="1">
        <f t="array" ref="L1619">INDEX($Y$11:$Y$61,A1619)</f>
        <v>5.3799601292108518E-6</v>
      </c>
      <c r="M1619" cm="1">
        <f t="array" ref="M1619">INDEX($Z$11:$Z$61,A1619)</f>
        <v>9.4732134140238748E-7</v>
      </c>
      <c r="N1619">
        <f t="shared" si="158"/>
        <v>1.7787946149810257E-5</v>
      </c>
      <c r="O1619">
        <f t="shared" si="159"/>
        <v>1.7187006860287855E-6</v>
      </c>
      <c r="P1619" cm="1">
        <f t="array" ref="P1619">INDEX($AA$11:$AA$61,A1619)</f>
        <v>1.824240888247048E-11</v>
      </c>
      <c r="Q1619" cm="1">
        <f t="array" ref="Q1619">INDEX($AB$11:$AB$61,A1619)</f>
        <v>1.0439463652079684</v>
      </c>
      <c r="R1619">
        <f t="shared" si="162"/>
        <v>0.26649184386012736</v>
      </c>
    </row>
    <row r="1620" spans="1:18" x14ac:dyDescent="0.2">
      <c r="A1620" s="2">
        <v>16</v>
      </c>
      <c r="B1620" s="2">
        <v>1610</v>
      </c>
      <c r="C1620" s="2">
        <v>15</v>
      </c>
      <c r="D1620" s="2">
        <v>94</v>
      </c>
      <c r="E1620" s="2">
        <v>288.14999999999998</v>
      </c>
      <c r="F1620" s="2" cm="1">
        <f t="array" ref="F1620">INDEX($V$11:$V$61,A1620)</f>
        <v>1</v>
      </c>
      <c r="G1620" cm="1">
        <f t="array" ref="G1620">INDEX($W$11:$W$61,A1620)</f>
        <v>-1.7742398021400492</v>
      </c>
      <c r="H1620">
        <f t="shared" si="157"/>
        <v>1.5808404918477144</v>
      </c>
      <c r="I1620">
        <f t="shared" si="160"/>
        <v>51873.634202657391</v>
      </c>
      <c r="J1620" cm="1">
        <f t="array" ref="J1620">INDEX($X$11:$X$61,A1620)</f>
        <v>0.98294388538290978</v>
      </c>
      <c r="K1620">
        <f t="shared" si="161"/>
        <v>444.95762106903567</v>
      </c>
      <c r="L1620" cm="1">
        <f t="array" ref="L1620">INDEX($Y$11:$Y$61,A1620)</f>
        <v>5.3799601292108518E-6</v>
      </c>
      <c r="M1620" cm="1">
        <f t="array" ref="M1620">INDEX($Z$11:$Z$61,A1620)</f>
        <v>9.4732134140238748E-7</v>
      </c>
      <c r="N1620">
        <f t="shared" si="158"/>
        <v>1.7602936371216752E-5</v>
      </c>
      <c r="O1620">
        <f t="shared" si="159"/>
        <v>1.7367725085788497E-6</v>
      </c>
      <c r="P1620" cm="1">
        <f t="array" ref="P1620">INDEX($AA$11:$AA$61,A1620)</f>
        <v>1.824240888247048E-11</v>
      </c>
      <c r="Q1620" cm="1">
        <f t="array" ref="Q1620">INDEX($AB$11:$AB$61,A1620)</f>
        <v>1.0439463652079684</v>
      </c>
      <c r="R1620">
        <f t="shared" si="162"/>
        <v>0.2642210541574278</v>
      </c>
    </row>
    <row r="1621" spans="1:18" x14ac:dyDescent="0.2">
      <c r="A1621" s="2">
        <v>16</v>
      </c>
      <c r="B1621" s="2">
        <v>1611</v>
      </c>
      <c r="C1621" s="2">
        <v>15</v>
      </c>
      <c r="D1621" s="2">
        <v>95</v>
      </c>
      <c r="E1621" s="2">
        <v>288.14999999999998</v>
      </c>
      <c r="F1621" s="2" cm="1">
        <f t="array" ref="F1621">INDEX($V$11:$V$61,A1621)</f>
        <v>1</v>
      </c>
      <c r="G1621" cm="1">
        <f t="array" ref="G1621">INDEX($W$11:$W$61,A1621)</f>
        <v>-1.7742398021400492</v>
      </c>
      <c r="H1621">
        <f t="shared" si="157"/>
        <v>1.5976579438886476</v>
      </c>
      <c r="I1621">
        <f t="shared" si="160"/>
        <v>52527.92533749721</v>
      </c>
      <c r="J1621" cm="1">
        <f t="array" ref="J1621">INDEX($X$11:$X$61,A1621)</f>
        <v>0.98294388538290978</v>
      </c>
      <c r="K1621">
        <f t="shared" si="161"/>
        <v>449.59464098990662</v>
      </c>
      <c r="L1621" cm="1">
        <f t="array" ref="L1621">INDEX($Y$11:$Y$61,A1621)</f>
        <v>5.3799601292108518E-6</v>
      </c>
      <c r="M1621" cm="1">
        <f t="array" ref="M1621">INDEX($Z$11:$Z$61,A1621)</f>
        <v>9.4732134140238748E-7</v>
      </c>
      <c r="N1621">
        <f t="shared" si="158"/>
        <v>1.7421140401165318E-5</v>
      </c>
      <c r="O1621">
        <f t="shared" si="159"/>
        <v>1.7548434574565197E-6</v>
      </c>
      <c r="P1621" cm="1">
        <f t="array" ref="P1621">INDEX($AA$11:$AA$61,A1621)</f>
        <v>1.824240888247048E-11</v>
      </c>
      <c r="Q1621" cm="1">
        <f t="array" ref="Q1621">INDEX($AB$11:$AB$61,A1621)</f>
        <v>1.0439463652079684</v>
      </c>
      <c r="R1621">
        <f t="shared" si="162"/>
        <v>0.26199039880580266</v>
      </c>
    </row>
    <row r="1622" spans="1:18" x14ac:dyDescent="0.2">
      <c r="A1622" s="2">
        <v>16</v>
      </c>
      <c r="B1622" s="2">
        <v>1612</v>
      </c>
      <c r="C1622" s="2">
        <v>15</v>
      </c>
      <c r="D1622" s="2">
        <v>96</v>
      </c>
      <c r="E1622" s="2">
        <v>288.14999999999998</v>
      </c>
      <c r="F1622" s="2" cm="1">
        <f t="array" ref="F1622">INDEX($V$11:$V$61,A1622)</f>
        <v>1</v>
      </c>
      <c r="G1622" cm="1">
        <f t="array" ref="G1622">INDEX($W$11:$W$61,A1622)</f>
        <v>-1.7742398021400492</v>
      </c>
      <c r="H1622">
        <f t="shared" si="157"/>
        <v>1.6144753959295808</v>
      </c>
      <c r="I1622">
        <f t="shared" si="160"/>
        <v>53182.638006924892</v>
      </c>
      <c r="J1622" cm="1">
        <f t="array" ref="J1622">INDEX($X$11:$X$61,A1622)</f>
        <v>0.98294388538290978</v>
      </c>
      <c r="K1622">
        <f t="shared" si="161"/>
        <v>454.23166091077758</v>
      </c>
      <c r="L1622" cm="1">
        <f t="array" ref="L1622">INDEX($Y$11:$Y$61,A1622)</f>
        <v>5.3799601292108518E-6</v>
      </c>
      <c r="M1622" cm="1">
        <f t="array" ref="M1622">INDEX($Z$11:$Z$61,A1622)</f>
        <v>9.4732134140238748E-7</v>
      </c>
      <c r="N1622">
        <f t="shared" si="158"/>
        <v>1.7242497392221376E-5</v>
      </c>
      <c r="O1622">
        <f t="shared" si="159"/>
        <v>1.7729135236046727E-6</v>
      </c>
      <c r="P1622" cm="1">
        <f t="array" ref="P1622">INDEX($AA$11:$AA$61,A1622)</f>
        <v>1.824240888247048E-11</v>
      </c>
      <c r="Q1622" cm="1">
        <f t="array" ref="Q1622">INDEX($AB$11:$AB$61,A1622)</f>
        <v>1.0439463652079684</v>
      </c>
      <c r="R1622">
        <f t="shared" si="162"/>
        <v>0.25979911788032739</v>
      </c>
    </row>
    <row r="1623" spans="1:18" x14ac:dyDescent="0.2">
      <c r="A1623" s="2">
        <v>16</v>
      </c>
      <c r="B1623" s="2">
        <v>1613</v>
      </c>
      <c r="C1623" s="2">
        <v>15</v>
      </c>
      <c r="D1623" s="2">
        <v>97</v>
      </c>
      <c r="E1623" s="2">
        <v>288.14999999999998</v>
      </c>
      <c r="F1623" s="2" cm="1">
        <f t="array" ref="F1623">INDEX($V$11:$V$61,A1623)</f>
        <v>1</v>
      </c>
      <c r="G1623" cm="1">
        <f t="array" ref="G1623">INDEX($W$11:$W$61,A1623)</f>
        <v>-1.7742398021400492</v>
      </c>
      <c r="H1623">
        <f t="shared" si="157"/>
        <v>1.6312928479705138</v>
      </c>
      <c r="I1623">
        <f t="shared" si="160"/>
        <v>53837.761694455061</v>
      </c>
      <c r="J1623" cm="1">
        <f t="array" ref="J1623">INDEX($X$11:$X$61,A1623)</f>
        <v>0.98294388538290978</v>
      </c>
      <c r="K1623">
        <f t="shared" si="161"/>
        <v>458.86868083164842</v>
      </c>
      <c r="L1623" cm="1">
        <f t="array" ref="L1623">INDEX($Y$11:$Y$61,A1623)</f>
        <v>5.3799601292108518E-6</v>
      </c>
      <c r="M1623" cm="1">
        <f t="array" ref="M1623">INDEX($Z$11:$Z$61,A1623)</f>
        <v>9.4732134140238748E-7</v>
      </c>
      <c r="N1623">
        <f t="shared" si="158"/>
        <v>1.7066946728477222E-5</v>
      </c>
      <c r="O1623">
        <f t="shared" si="159"/>
        <v>1.7909826979676637E-6</v>
      </c>
      <c r="P1623" cm="1">
        <f t="array" ref="P1623">INDEX($AA$11:$AA$61,A1623)</f>
        <v>1.824240888247048E-11</v>
      </c>
      <c r="Q1623" cm="1">
        <f t="array" ref="Q1623">INDEX($AB$11:$AB$61,A1623)</f>
        <v>1.0439463652079684</v>
      </c>
      <c r="R1623">
        <f t="shared" si="162"/>
        <v>0.25764645434754879</v>
      </c>
    </row>
    <row r="1624" spans="1:18" x14ac:dyDescent="0.2">
      <c r="A1624" s="2">
        <v>16</v>
      </c>
      <c r="B1624" s="2">
        <v>1614</v>
      </c>
      <c r="C1624" s="2">
        <v>15</v>
      </c>
      <c r="D1624" s="2">
        <v>98</v>
      </c>
      <c r="E1624" s="2">
        <v>288.14999999999998</v>
      </c>
      <c r="F1624" s="2" cm="1">
        <f t="array" ref="F1624">INDEX($V$11:$V$61,A1624)</f>
        <v>1</v>
      </c>
      <c r="G1624" cm="1">
        <f t="array" ref="G1624">INDEX($W$11:$W$61,A1624)</f>
        <v>-1.7742398021400492</v>
      </c>
      <c r="H1624">
        <f t="shared" si="157"/>
        <v>1.648110300011447</v>
      </c>
      <c r="I1624">
        <f t="shared" si="160"/>
        <v>54493.28623053895</v>
      </c>
      <c r="J1624" cm="1">
        <f t="array" ref="J1624">INDEX($X$11:$X$61,A1624)</f>
        <v>0.98294388538290978</v>
      </c>
      <c r="K1624">
        <f t="shared" si="161"/>
        <v>463.50570075251943</v>
      </c>
      <c r="L1624" cm="1">
        <f t="array" ref="L1624">INDEX($Y$11:$Y$61,A1624)</f>
        <v>5.3799601292108518E-6</v>
      </c>
      <c r="M1624" cm="1">
        <f t="array" ref="M1624">INDEX($Z$11:$Z$61,A1624)</f>
        <v>9.4732134140238748E-7</v>
      </c>
      <c r="N1624">
        <f t="shared" si="158"/>
        <v>1.6894428152272402E-5</v>
      </c>
      <c r="O1624">
        <f t="shared" si="159"/>
        <v>1.809050971491344E-6</v>
      </c>
      <c r="P1624" cm="1">
        <f t="array" ref="P1624">INDEX($AA$11:$AA$61,A1624)</f>
        <v>1.824240888247048E-11</v>
      </c>
      <c r="Q1624" cm="1">
        <f t="array" ref="Q1624">INDEX($AB$11:$AB$61,A1624)</f>
        <v>1.0439463652079684</v>
      </c>
      <c r="R1624">
        <f t="shared" si="162"/>
        <v>0.25553165564805763</v>
      </c>
    </row>
    <row r="1625" spans="1:18" x14ac:dyDescent="0.2">
      <c r="A1625" s="2">
        <v>16</v>
      </c>
      <c r="B1625" s="2">
        <v>1615</v>
      </c>
      <c r="C1625" s="2">
        <v>15</v>
      </c>
      <c r="D1625" s="2">
        <v>99</v>
      </c>
      <c r="E1625" s="2">
        <v>288.14999999999998</v>
      </c>
      <c r="F1625" s="2" cm="1">
        <f t="array" ref="F1625">INDEX($V$11:$V$61,A1625)</f>
        <v>1</v>
      </c>
      <c r="G1625" cm="1">
        <f t="array" ref="G1625">INDEX($W$11:$W$61,A1625)</f>
        <v>-1.7742398021400492</v>
      </c>
      <c r="H1625">
        <f t="shared" si="157"/>
        <v>1.66492775205238</v>
      </c>
      <c r="I1625">
        <f t="shared" si="160"/>
        <v>55149.201778374649</v>
      </c>
      <c r="J1625" cm="1">
        <f t="array" ref="J1625">INDEX($X$11:$X$61,A1625)</f>
        <v>0.98294388538290978</v>
      </c>
      <c r="K1625">
        <f t="shared" si="161"/>
        <v>468.14272067339033</v>
      </c>
      <c r="L1625" cm="1">
        <f t="array" ref="L1625">INDEX($Y$11:$Y$61,A1625)</f>
        <v>5.3799601292108518E-6</v>
      </c>
      <c r="M1625" cm="1">
        <f t="array" ref="M1625">INDEX($Z$11:$Z$61,A1625)</f>
        <v>9.4732134140238748E-7</v>
      </c>
      <c r="N1625">
        <f t="shared" si="158"/>
        <v>1.6724881874386078E-5</v>
      </c>
      <c r="O1625">
        <f t="shared" si="159"/>
        <v>1.8271183351230705E-6</v>
      </c>
      <c r="P1625" cm="1">
        <f t="array" ref="P1625">INDEX($AA$11:$AA$61,A1625)</f>
        <v>1.824240888247048E-11</v>
      </c>
      <c r="Q1625" cm="1">
        <f t="array" ref="Q1625">INDEX($AB$11:$AB$61,A1625)</f>
        <v>1.0439463652079684</v>
      </c>
      <c r="R1625">
        <f t="shared" si="162"/>
        <v>0.25345397507264689</v>
      </c>
    </row>
    <row r="1626" spans="1:18" x14ac:dyDescent="0.2">
      <c r="A1626" s="2">
        <v>16</v>
      </c>
      <c r="B1626" s="2">
        <v>1616</v>
      </c>
      <c r="C1626" s="2">
        <v>15</v>
      </c>
      <c r="D1626" s="2">
        <v>100</v>
      </c>
      <c r="E1626" s="2">
        <v>288.14999999999998</v>
      </c>
      <c r="F1626" s="2" cm="1">
        <f t="array" ref="F1626">INDEX($V$11:$V$61,A1626)</f>
        <v>1</v>
      </c>
      <c r="G1626" cm="1">
        <f t="array" ref="G1626">INDEX($W$11:$W$61,A1626)</f>
        <v>-1.7742398021400492</v>
      </c>
      <c r="H1626">
        <f t="shared" si="157"/>
        <v>1.6817452040933132</v>
      </c>
      <c r="I1626">
        <f t="shared" si="160"/>
        <v>55805.498820408306</v>
      </c>
      <c r="J1626" cm="1">
        <f t="array" ref="J1626">INDEX($X$11:$X$61,A1626)</f>
        <v>0.98294388538290978</v>
      </c>
      <c r="K1626">
        <f t="shared" si="161"/>
        <v>472.77974059426123</v>
      </c>
      <c r="L1626" cm="1">
        <f t="array" ref="L1626">INDEX($Y$11:$Y$61,A1626)</f>
        <v>5.3799601292108518E-6</v>
      </c>
      <c r="M1626" cm="1">
        <f t="array" ref="M1626">INDEX($Z$11:$Z$61,A1626)</f>
        <v>9.4732134140238748E-7</v>
      </c>
      <c r="N1626">
        <f t="shared" si="158"/>
        <v>1.6558248669433816E-5</v>
      </c>
      <c r="O1626">
        <f t="shared" si="159"/>
        <v>1.8451847798117257E-6</v>
      </c>
      <c r="P1626" cm="1">
        <f t="array" ref="P1626">INDEX($AA$11:$AA$61,A1626)</f>
        <v>1.824240888247048E-11</v>
      </c>
      <c r="Q1626" cm="1">
        <f t="array" ref="Q1626">INDEX($AB$11:$AB$61,A1626)</f>
        <v>1.0439463652079684</v>
      </c>
      <c r="R1626">
        <f t="shared" si="162"/>
        <v>0.25141267295369357</v>
      </c>
    </row>
    <row r="1627" spans="1:18" x14ac:dyDescent="0.2">
      <c r="A1627" s="2">
        <v>17</v>
      </c>
      <c r="B1627" s="2">
        <v>1617</v>
      </c>
      <c r="C1627" s="2">
        <v>16</v>
      </c>
      <c r="D1627" s="2">
        <v>0</v>
      </c>
      <c r="E1627" s="2">
        <v>289.14999999999998</v>
      </c>
      <c r="F1627" s="2" cm="1">
        <f t="array" ref="F1627">INDEX($V$11:$V$61,A1627)</f>
        <v>1</v>
      </c>
      <c r="G1627" cm="1">
        <f t="array" ref="G1627">INDEX($W$11:$W$61,A1627)</f>
        <v>-1.7463881054461616</v>
      </c>
      <c r="H1627">
        <f t="shared" si="157"/>
        <v>0</v>
      </c>
      <c r="I1627">
        <f t="shared" si="160"/>
        <v>24</v>
      </c>
      <c r="J1627" cm="1">
        <f t="array" ref="J1627">INDEX($X$11:$X$61,A1627)</f>
        <v>0.98635510830632778</v>
      </c>
      <c r="K1627">
        <f t="shared" si="161"/>
        <v>9.0620376118571411</v>
      </c>
      <c r="L1627" cm="1">
        <f t="array" ref="L1627">INDEX($Y$11:$Y$61,A1627)</f>
        <v>5.5265012138106152E-6</v>
      </c>
      <c r="M1627" cm="1">
        <f t="array" ref="M1627">INDEX($Z$11:$Z$61,A1627)</f>
        <v>9.8621017136421329E-7</v>
      </c>
      <c r="N1627">
        <f t="shared" si="158"/>
        <v>9.3749789062974615E-8</v>
      </c>
      <c r="O1627">
        <f t="shared" si="159"/>
        <v>3.5398573066045751E-8</v>
      </c>
      <c r="P1627" cm="1">
        <f t="array" ref="P1627">INDEX($AA$11:$AA$61,A1627)</f>
        <v>1.8274035828688484E-11</v>
      </c>
      <c r="Q1627" cm="1">
        <f t="array" ref="Q1627">INDEX($AB$11:$AB$61,A1627)</f>
        <v>1.0349437702855635</v>
      </c>
      <c r="R1627">
        <f t="shared" si="162"/>
        <v>4.1907110208704683E-2</v>
      </c>
    </row>
    <row r="1628" spans="1:18" x14ac:dyDescent="0.2">
      <c r="A1628" s="2">
        <v>17</v>
      </c>
      <c r="B1628" s="2">
        <v>1618</v>
      </c>
      <c r="C1628" s="2">
        <v>16</v>
      </c>
      <c r="D1628" s="2">
        <v>1</v>
      </c>
      <c r="E1628" s="2">
        <v>289.14999999999998</v>
      </c>
      <c r="F1628" s="2" cm="1">
        <f t="array" ref="F1628">INDEX($V$11:$V$61,A1628)</f>
        <v>1</v>
      </c>
      <c r="G1628" cm="1">
        <f t="array" ref="G1628">INDEX($W$11:$W$61,A1628)</f>
        <v>-1.7463881054461616</v>
      </c>
      <c r="H1628">
        <f t="shared" si="157"/>
        <v>1.7931304870644128E-2</v>
      </c>
      <c r="I1628">
        <f t="shared" si="160"/>
        <v>91.195576519820662</v>
      </c>
      <c r="J1628" cm="1">
        <f t="array" ref="J1628">INDEX($X$11:$X$61,A1628)</f>
        <v>0.98635510830632778</v>
      </c>
      <c r="K1628">
        <f t="shared" si="161"/>
        <v>14.021567835212103</v>
      </c>
      <c r="L1628" cm="1">
        <f t="array" ref="L1628">INDEX($Y$11:$Y$61,A1628)</f>
        <v>5.5265012138106152E-6</v>
      </c>
      <c r="M1628" cm="1">
        <f t="array" ref="M1628">INDEX($Z$11:$Z$61,A1628)</f>
        <v>9.8621017136421329E-7</v>
      </c>
      <c r="N1628">
        <f t="shared" si="158"/>
        <v>3.5622114827812743E-7</v>
      </c>
      <c r="O1628">
        <f t="shared" si="159"/>
        <v>5.4771707292403891E-8</v>
      </c>
      <c r="P1628" cm="1">
        <f t="array" ref="P1628">INDEX($AA$11:$AA$61,A1628)</f>
        <v>1.8274035828688484E-11</v>
      </c>
      <c r="Q1628" cm="1">
        <f t="array" ref="Q1628">INDEX($AB$11:$AB$61,A1628)</f>
        <v>1.0349437702855635</v>
      </c>
      <c r="R1628">
        <f t="shared" si="162"/>
        <v>4.5289251332284466E-2</v>
      </c>
    </row>
    <row r="1629" spans="1:18" x14ac:dyDescent="0.2">
      <c r="A1629" s="2">
        <v>17</v>
      </c>
      <c r="B1629" s="2">
        <v>1619</v>
      </c>
      <c r="C1629" s="2">
        <v>16</v>
      </c>
      <c r="D1629" s="2">
        <v>2</v>
      </c>
      <c r="E1629" s="2">
        <v>289.14999999999998</v>
      </c>
      <c r="F1629" s="2" cm="1">
        <f t="array" ref="F1629">INDEX($V$11:$V$61,A1629)</f>
        <v>1</v>
      </c>
      <c r="G1629" cm="1">
        <f t="array" ref="G1629">INDEX($W$11:$W$61,A1629)</f>
        <v>-1.7463881054461616</v>
      </c>
      <c r="H1629">
        <f t="shared" si="157"/>
        <v>3.5862609741288257E-2</v>
      </c>
      <c r="I1629">
        <f t="shared" si="160"/>
        <v>213.60787061962355</v>
      </c>
      <c r="J1629" cm="1">
        <f t="array" ref="J1629">INDEX($X$11:$X$61,A1629)</f>
        <v>0.98635510830632778</v>
      </c>
      <c r="K1629">
        <f t="shared" si="161"/>
        <v>18.981098058567067</v>
      </c>
      <c r="L1629" cm="1">
        <f t="array" ref="L1629">INDEX($Y$11:$Y$61,A1629)</f>
        <v>5.5265012138106152E-6</v>
      </c>
      <c r="M1629" cm="1">
        <f t="array" ref="M1629">INDEX($Z$11:$Z$61,A1629)</f>
        <v>9.8621017136421329E-7</v>
      </c>
      <c r="N1629">
        <f t="shared" si="158"/>
        <v>8.3425705027334775E-7</v>
      </c>
      <c r="O1629">
        <f t="shared" si="159"/>
        <v>7.4144809943439288E-8</v>
      </c>
      <c r="P1629" cm="1">
        <f t="array" ref="P1629">INDEX($AA$11:$AA$61,A1629)</f>
        <v>1.8274035828688484E-11</v>
      </c>
      <c r="Q1629" cm="1">
        <f t="array" ref="Q1629">INDEX($AB$11:$AB$61,A1629)</f>
        <v>1.0349437702855635</v>
      </c>
      <c r="R1629">
        <f t="shared" si="162"/>
        <v>5.1412992703953463E-2</v>
      </c>
    </row>
    <row r="1630" spans="1:18" x14ac:dyDescent="0.2">
      <c r="A1630" s="2">
        <v>17</v>
      </c>
      <c r="B1630" s="2">
        <v>1620</v>
      </c>
      <c r="C1630" s="2">
        <v>16</v>
      </c>
      <c r="D1630" s="2">
        <v>3</v>
      </c>
      <c r="E1630" s="2">
        <v>289.14999999999998</v>
      </c>
      <c r="F1630" s="2" cm="1">
        <f t="array" ref="F1630">INDEX($V$11:$V$61,A1630)</f>
        <v>1</v>
      </c>
      <c r="G1630" cm="1">
        <f t="array" ref="G1630">INDEX($W$11:$W$61,A1630)</f>
        <v>-1.7463881054461616</v>
      </c>
      <c r="H1630">
        <f t="shared" si="157"/>
        <v>5.3793914611932385E-2</v>
      </c>
      <c r="I1630">
        <f t="shared" si="160"/>
        <v>384.55890561611619</v>
      </c>
      <c r="J1630" cm="1">
        <f t="array" ref="J1630">INDEX($X$11:$X$61,A1630)</f>
        <v>0.98635510830632778</v>
      </c>
      <c r="K1630">
        <f t="shared" si="161"/>
        <v>23.940628281922031</v>
      </c>
      <c r="L1630" cm="1">
        <f t="array" ref="L1630">INDEX($Y$11:$Y$61,A1630)</f>
        <v>5.5265012138106152E-6</v>
      </c>
      <c r="M1630" cm="1">
        <f t="array" ref="M1630">INDEX($Z$11:$Z$61,A1630)</f>
        <v>9.8621017136421329E-7</v>
      </c>
      <c r="N1630">
        <f t="shared" si="158"/>
        <v>1.5013159479632514E-6</v>
      </c>
      <c r="O1630">
        <f t="shared" si="159"/>
        <v>9.3517869850822432E-8</v>
      </c>
      <c r="P1630" cm="1">
        <f t="array" ref="P1630">INDEX($AA$11:$AA$61,A1630)</f>
        <v>1.8274035828688484E-11</v>
      </c>
      <c r="Q1630" cm="1">
        <f t="array" ref="Q1630">INDEX($AB$11:$AB$61,A1630)</f>
        <v>1.0349437702855635</v>
      </c>
      <c r="R1630">
        <f t="shared" si="162"/>
        <v>5.9940772689031058E-2</v>
      </c>
    </row>
    <row r="1631" spans="1:18" x14ac:dyDescent="0.2">
      <c r="A1631" s="2">
        <v>17</v>
      </c>
      <c r="B1631" s="2">
        <v>1621</v>
      </c>
      <c r="C1631" s="2">
        <v>16</v>
      </c>
      <c r="D1631" s="2">
        <v>4</v>
      </c>
      <c r="E1631" s="2">
        <v>289.14999999999998</v>
      </c>
      <c r="F1631" s="2" cm="1">
        <f t="array" ref="F1631">INDEX($V$11:$V$61,A1631)</f>
        <v>1</v>
      </c>
      <c r="G1631" cm="1">
        <f t="array" ref="G1631">INDEX($W$11:$W$61,A1631)</f>
        <v>-1.7463881054461616</v>
      </c>
      <c r="H1631">
        <f t="shared" si="157"/>
        <v>7.1725219482576513E-2</v>
      </c>
      <c r="I1631">
        <f t="shared" si="160"/>
        <v>598.4058317720685</v>
      </c>
      <c r="J1631" cm="1">
        <f t="array" ref="J1631">INDEX($X$11:$X$61,A1631)</f>
        <v>0.98635510830632778</v>
      </c>
      <c r="K1631">
        <f t="shared" si="161"/>
        <v>28.900158505276995</v>
      </c>
      <c r="L1631" cm="1">
        <f t="array" ref="L1631">INDEX($Y$11:$Y$61,A1631)</f>
        <v>5.5265012138106152E-6</v>
      </c>
      <c r="M1631" cm="1">
        <f t="array" ref="M1631">INDEX($Z$11:$Z$61,A1631)</f>
        <v>9.8621017136421329E-7</v>
      </c>
      <c r="N1631">
        <f t="shared" si="158"/>
        <v>2.334257650488022E-6</v>
      </c>
      <c r="O1631">
        <f t="shared" si="159"/>
        <v>1.1289087584630591E-7</v>
      </c>
      <c r="P1631" cm="1">
        <f t="array" ref="P1631">INDEX($AA$11:$AA$61,A1631)</f>
        <v>1.8274035828688484E-11</v>
      </c>
      <c r="Q1631" cm="1">
        <f t="array" ref="Q1631">INDEX($AB$11:$AB$61,A1631)</f>
        <v>1.0349437702855635</v>
      </c>
      <c r="R1631">
        <f t="shared" si="162"/>
        <v>7.057828889758716E-2</v>
      </c>
    </row>
    <row r="1632" spans="1:18" x14ac:dyDescent="0.2">
      <c r="A1632" s="2">
        <v>17</v>
      </c>
      <c r="B1632" s="2">
        <v>1622</v>
      </c>
      <c r="C1632" s="2">
        <v>16</v>
      </c>
      <c r="D1632" s="2">
        <v>5</v>
      </c>
      <c r="E1632" s="2">
        <v>289.14999999999998</v>
      </c>
      <c r="F1632" s="2" cm="1">
        <f t="array" ref="F1632">INDEX($V$11:$V$61,A1632)</f>
        <v>1</v>
      </c>
      <c r="G1632" cm="1">
        <f t="array" ref="G1632">INDEX($W$11:$W$61,A1632)</f>
        <v>-1.7463881054461616</v>
      </c>
      <c r="H1632">
        <f t="shared" si="157"/>
        <v>8.9656524353220635E-2</v>
      </c>
      <c r="I1632">
        <f t="shared" si="160"/>
        <v>850.34784479310395</v>
      </c>
      <c r="J1632" cm="1">
        <f t="array" ref="J1632">INDEX($X$11:$X$61,A1632)</f>
        <v>0.98635510830632778</v>
      </c>
      <c r="K1632">
        <f t="shared" si="161"/>
        <v>33.859688728631959</v>
      </c>
      <c r="L1632" cm="1">
        <f t="array" ref="L1632">INDEX($Y$11:$Y$61,A1632)</f>
        <v>5.5265012138106152E-6</v>
      </c>
      <c r="M1632" cm="1">
        <f t="array" ref="M1632">INDEX($Z$11:$Z$61,A1632)</f>
        <v>9.8621017136421329E-7</v>
      </c>
      <c r="N1632">
        <f t="shared" si="158"/>
        <v>3.3123153821753334E-6</v>
      </c>
      <c r="O1632">
        <f t="shared" si="159"/>
        <v>1.3226381676174593E-7</v>
      </c>
      <c r="P1632" cm="1">
        <f t="array" ref="P1632">INDEX($AA$11:$AA$61,A1632)</f>
        <v>1.8274035828688484E-11</v>
      </c>
      <c r="Q1632" cm="1">
        <f t="array" ref="Q1632">INDEX($AB$11:$AB$61,A1632)</f>
        <v>1.0349437702855635</v>
      </c>
      <c r="R1632">
        <f t="shared" si="162"/>
        <v>8.3061424589674054E-2</v>
      </c>
    </row>
    <row r="1633" spans="1:18" x14ac:dyDescent="0.2">
      <c r="A1633" s="2">
        <v>17</v>
      </c>
      <c r="B1633" s="2">
        <v>1623</v>
      </c>
      <c r="C1633" s="2">
        <v>16</v>
      </c>
      <c r="D1633" s="2">
        <v>6</v>
      </c>
      <c r="E1633" s="2">
        <v>289.14999999999998</v>
      </c>
      <c r="F1633" s="2" cm="1">
        <f t="array" ref="F1633">INDEX($V$11:$V$61,A1633)</f>
        <v>1</v>
      </c>
      <c r="G1633" cm="1">
        <f t="array" ref="G1633">INDEX($W$11:$W$61,A1633)</f>
        <v>-1.7463881054461616</v>
      </c>
      <c r="H1633">
        <f t="shared" si="157"/>
        <v>0.10758782922386477</v>
      </c>
      <c r="I1633">
        <f t="shared" si="160"/>
        <v>1136.2747684377682</v>
      </c>
      <c r="J1633" cm="1">
        <f t="array" ref="J1633">INDEX($X$11:$X$61,A1633)</f>
        <v>0.98635510830632778</v>
      </c>
      <c r="K1633">
        <f t="shared" si="161"/>
        <v>38.819218951986926</v>
      </c>
      <c r="L1633" cm="1">
        <f t="array" ref="L1633">INDEX($Y$11:$Y$61,A1633)</f>
        <v>5.5265012138106152E-6</v>
      </c>
      <c r="M1633" cm="1">
        <f t="array" ref="M1633">INDEX($Z$11:$Z$61,A1633)</f>
        <v>9.8621017136421329E-7</v>
      </c>
      <c r="N1633">
        <f t="shared" si="158"/>
        <v>4.4162999752761175E-6</v>
      </c>
      <c r="O1633">
        <f t="shared" si="159"/>
        <v>1.5163668142912381E-7</v>
      </c>
      <c r="P1633" cm="1">
        <f t="array" ref="P1633">INDEX($AA$11:$AA$61,A1633)</f>
        <v>1.8274035828688484E-11</v>
      </c>
      <c r="Q1633" cm="1">
        <f t="array" ref="Q1633">INDEX($AB$11:$AB$61,A1633)</f>
        <v>1.0349437702855635</v>
      </c>
      <c r="R1633">
        <f t="shared" si="162"/>
        <v>9.7146127412237798E-2</v>
      </c>
    </row>
    <row r="1634" spans="1:18" x14ac:dyDescent="0.2">
      <c r="A1634" s="2">
        <v>17</v>
      </c>
      <c r="B1634" s="2">
        <v>1624</v>
      </c>
      <c r="C1634" s="2">
        <v>16</v>
      </c>
      <c r="D1634" s="2">
        <v>7</v>
      </c>
      <c r="E1634" s="2">
        <v>289.14999999999998</v>
      </c>
      <c r="F1634" s="2" cm="1">
        <f t="array" ref="F1634">INDEX($V$11:$V$61,A1634)</f>
        <v>1</v>
      </c>
      <c r="G1634" cm="1">
        <f t="array" ref="G1634">INDEX($W$11:$W$61,A1634)</f>
        <v>-1.7463881054461616</v>
      </c>
      <c r="H1634">
        <f t="shared" si="157"/>
        <v>0.12551913409450891</v>
      </c>
      <c r="I1634">
        <f t="shared" si="160"/>
        <v>1452.6471764592745</v>
      </c>
      <c r="J1634" cm="1">
        <f t="array" ref="J1634">INDEX($X$11:$X$61,A1634)</f>
        <v>0.98635510830632778</v>
      </c>
      <c r="K1634">
        <f t="shared" si="161"/>
        <v>43.778749175341886</v>
      </c>
      <c r="L1634" cm="1">
        <f t="array" ref="L1634">INDEX($Y$11:$Y$61,A1634)</f>
        <v>5.5265012138106152E-6</v>
      </c>
      <c r="M1634" cm="1">
        <f t="array" ref="M1634">INDEX($Z$11:$Z$61,A1634)</f>
        <v>9.8621017136421329E-7</v>
      </c>
      <c r="N1634">
        <f t="shared" si="158"/>
        <v>5.628011862857749E-6</v>
      </c>
      <c r="O1634">
        <f t="shared" si="159"/>
        <v>1.7100945868056722E-7</v>
      </c>
      <c r="P1634" cm="1">
        <f t="array" ref="P1634">INDEX($AA$11:$AA$61,A1634)</f>
        <v>1.8274035828688484E-11</v>
      </c>
      <c r="Q1634" cm="1">
        <f t="array" ref="Q1634">INDEX($AB$11:$AB$61,A1634)</f>
        <v>1.0349437702855635</v>
      </c>
      <c r="R1634">
        <f t="shared" si="162"/>
        <v>0.11260093098707842</v>
      </c>
    </row>
    <row r="1635" spans="1:18" x14ac:dyDescent="0.2">
      <c r="A1635" s="2">
        <v>17</v>
      </c>
      <c r="B1635" s="2">
        <v>1625</v>
      </c>
      <c r="C1635" s="2">
        <v>16</v>
      </c>
      <c r="D1635" s="2">
        <v>8</v>
      </c>
      <c r="E1635" s="2">
        <v>289.14999999999998</v>
      </c>
      <c r="F1635" s="2" cm="1">
        <f t="array" ref="F1635">INDEX($V$11:$V$61,A1635)</f>
        <v>1</v>
      </c>
      <c r="G1635" cm="1">
        <f t="array" ref="G1635">INDEX($W$11:$W$61,A1635)</f>
        <v>-1.7463881054461616</v>
      </c>
      <c r="H1635">
        <f t="shared" si="157"/>
        <v>0.14345043896515303</v>
      </c>
      <c r="I1635">
        <f t="shared" si="160"/>
        <v>1796.4006466633818</v>
      </c>
      <c r="J1635" cm="1">
        <f t="array" ref="J1635">INDEX($X$11:$X$61,A1635)</f>
        <v>0.98635510830632778</v>
      </c>
      <c r="K1635">
        <f t="shared" si="161"/>
        <v>48.738279398696847</v>
      </c>
      <c r="L1635" cm="1">
        <f t="array" ref="L1635">INDEX($Y$11:$Y$61,A1635)</f>
        <v>5.5265012138106152E-6</v>
      </c>
      <c r="M1635" cm="1">
        <f t="array" ref="M1635">INDEX($Z$11:$Z$61,A1635)</f>
        <v>9.8621017136421329E-7</v>
      </c>
      <c r="N1635">
        <f t="shared" si="158"/>
        <v>6.9298347145900097E-6</v>
      </c>
      <c r="O1635">
        <f t="shared" si="159"/>
        <v>1.9038213734837198E-7</v>
      </c>
      <c r="P1635" cm="1">
        <f t="array" ref="P1635">INDEX($AA$11:$AA$61,A1635)</f>
        <v>1.8274035828688484E-11</v>
      </c>
      <c r="Q1635" cm="1">
        <f t="array" ref="Q1635">INDEX($AB$11:$AB$61,A1635)</f>
        <v>1.0349437702855635</v>
      </c>
      <c r="R1635">
        <f t="shared" si="162"/>
        <v>0.12920178667564433</v>
      </c>
    </row>
    <row r="1636" spans="1:18" x14ac:dyDescent="0.2">
      <c r="A1636" s="2">
        <v>17</v>
      </c>
      <c r="B1636" s="2">
        <v>1626</v>
      </c>
      <c r="C1636" s="2">
        <v>16</v>
      </c>
      <c r="D1636" s="2">
        <v>9</v>
      </c>
      <c r="E1636" s="2">
        <v>289.14999999999998</v>
      </c>
      <c r="F1636" s="2" cm="1">
        <f t="array" ref="F1636">INDEX($V$11:$V$61,A1636)</f>
        <v>1</v>
      </c>
      <c r="G1636" cm="1">
        <f t="array" ref="G1636">INDEX($W$11:$W$61,A1636)</f>
        <v>-1.7463881054461616</v>
      </c>
      <c r="H1636">
        <f t="shared" si="157"/>
        <v>0.16138174383579715</v>
      </c>
      <c r="I1636">
        <f t="shared" si="160"/>
        <v>2164.8686634791607</v>
      </c>
      <c r="J1636" cm="1">
        <f t="array" ref="J1636">INDEX($X$11:$X$61,A1636)</f>
        <v>0.98635510830632778</v>
      </c>
      <c r="K1636">
        <f t="shared" si="161"/>
        <v>53.697809622051807</v>
      </c>
      <c r="L1636" cm="1">
        <f t="array" ref="L1636">INDEX($Y$11:$Y$61,A1636)</f>
        <v>5.5265012138106152E-6</v>
      </c>
      <c r="M1636" cm="1">
        <f t="array" ref="M1636">INDEX($Z$11:$Z$61,A1636)</f>
        <v>9.8621017136421329E-7</v>
      </c>
      <c r="N1636">
        <f t="shared" si="158"/>
        <v>8.3044859063968859E-6</v>
      </c>
      <c r="O1636">
        <f t="shared" si="159"/>
        <v>2.0975470626502333E-7</v>
      </c>
      <c r="P1636" cm="1">
        <f t="array" ref="P1636">INDEX($AA$11:$AA$61,A1636)</f>
        <v>1.8274035828688484E-11</v>
      </c>
      <c r="Q1636" cm="1">
        <f t="array" ref="Q1636">INDEX($AB$11:$AB$61,A1636)</f>
        <v>1.0349437702855635</v>
      </c>
      <c r="R1636">
        <f t="shared" si="162"/>
        <v>0.14672888999364742</v>
      </c>
    </row>
    <row r="1637" spans="1:18" x14ac:dyDescent="0.2">
      <c r="A1637" s="2">
        <v>17</v>
      </c>
      <c r="B1637" s="2">
        <v>1627</v>
      </c>
      <c r="C1637" s="2">
        <v>16</v>
      </c>
      <c r="D1637" s="2">
        <v>10</v>
      </c>
      <c r="E1637" s="2">
        <v>289.14999999999998</v>
      </c>
      <c r="F1637" s="2" cm="1">
        <f t="array" ref="F1637">INDEX($V$11:$V$61,A1637)</f>
        <v>1</v>
      </c>
      <c r="G1637" cm="1">
        <f t="array" ref="G1637">INDEX($W$11:$W$61,A1637)</f>
        <v>-1.7463881054461616</v>
      </c>
      <c r="H1637">
        <f t="shared" si="157"/>
        <v>0.17931304870644127</v>
      </c>
      <c r="I1637">
        <f t="shared" si="160"/>
        <v>2555.7200647262684</v>
      </c>
      <c r="J1637" cm="1">
        <f t="array" ref="J1637">INDEX($X$11:$X$61,A1637)</f>
        <v>0.98635510830632778</v>
      </c>
      <c r="K1637">
        <f t="shared" si="161"/>
        <v>58.657339845406774</v>
      </c>
      <c r="L1637" cm="1">
        <f t="array" ref="L1637">INDEX($Y$11:$Y$61,A1637)</f>
        <v>5.5265012138106152E-6</v>
      </c>
      <c r="M1637" cm="1">
        <f t="array" ref="M1637">INDEX($Z$11:$Z$61,A1637)</f>
        <v>9.8621017136421329E-7</v>
      </c>
      <c r="N1637">
        <f t="shared" si="158"/>
        <v>9.7349006446550097E-6</v>
      </c>
      <c r="O1637">
        <f t="shared" si="159"/>
        <v>2.291271542632173E-7</v>
      </c>
      <c r="P1637" cm="1">
        <f t="array" ref="P1637">INDEX($AA$11:$AA$61,A1637)</f>
        <v>1.8274035828688484E-11</v>
      </c>
      <c r="Q1637" cm="1">
        <f t="array" ref="Q1637">INDEX($AB$11:$AB$61,A1637)</f>
        <v>1.0349437702855635</v>
      </c>
      <c r="R1637">
        <f t="shared" si="162"/>
        <v>0.16496520687549196</v>
      </c>
    </row>
    <row r="1638" spans="1:18" x14ac:dyDescent="0.2">
      <c r="A1638" s="2">
        <v>17</v>
      </c>
      <c r="B1638" s="2">
        <v>1628</v>
      </c>
      <c r="C1638" s="2">
        <v>16</v>
      </c>
      <c r="D1638" s="2">
        <v>11</v>
      </c>
      <c r="E1638" s="2">
        <v>289.14999999999998</v>
      </c>
      <c r="F1638" s="2" cm="1">
        <f t="array" ref="F1638">INDEX($V$11:$V$61,A1638)</f>
        <v>1</v>
      </c>
      <c r="G1638" cm="1">
        <f t="array" ref="G1638">INDEX($W$11:$W$61,A1638)</f>
        <v>-1.7463881054461616</v>
      </c>
      <c r="H1638">
        <f t="shared" si="157"/>
        <v>0.19724435357708542</v>
      </c>
      <c r="I1638">
        <f t="shared" si="160"/>
        <v>2966.9079291491034</v>
      </c>
      <c r="J1638" cm="1">
        <f t="array" ref="J1638">INDEX($X$11:$X$61,A1638)</f>
        <v>0.98635510830632778</v>
      </c>
      <c r="K1638">
        <f t="shared" si="161"/>
        <v>63.616870068761742</v>
      </c>
      <c r="L1638" cm="1">
        <f t="array" ref="L1638">INDEX($Y$11:$Y$61,A1638)</f>
        <v>5.5265012138106152E-6</v>
      </c>
      <c r="M1638" cm="1">
        <f t="array" ref="M1638">INDEX($Z$11:$Z$61,A1638)</f>
        <v>9.8621017136421329E-7</v>
      </c>
      <c r="N1638">
        <f t="shared" si="158"/>
        <v>1.1204227494741261E-5</v>
      </c>
      <c r="O1638">
        <f t="shared" si="159"/>
        <v>2.4849947017588244E-7</v>
      </c>
      <c r="P1638" cm="1">
        <f t="array" ref="P1638">INDEX($AA$11:$AA$61,A1638)</f>
        <v>1.8274035828688484E-11</v>
      </c>
      <c r="Q1638" cm="1">
        <f t="array" ref="Q1638">INDEX($AB$11:$AB$61,A1638)</f>
        <v>1.0349437702855635</v>
      </c>
      <c r="R1638">
        <f t="shared" si="162"/>
        <v>0.1836964168052963</v>
      </c>
    </row>
    <row r="1639" spans="1:18" x14ac:dyDescent="0.2">
      <c r="A1639" s="2">
        <v>17</v>
      </c>
      <c r="B1639" s="2">
        <v>1629</v>
      </c>
      <c r="C1639" s="2">
        <v>16</v>
      </c>
      <c r="D1639" s="2">
        <v>12</v>
      </c>
      <c r="E1639" s="2">
        <v>289.14999999999998</v>
      </c>
      <c r="F1639" s="2" cm="1">
        <f t="array" ref="F1639">INDEX($V$11:$V$61,A1639)</f>
        <v>1</v>
      </c>
      <c r="G1639" cm="1">
        <f t="array" ref="G1639">INDEX($W$11:$W$61,A1639)</f>
        <v>-1.7463881054461616</v>
      </c>
      <c r="H1639">
        <f t="shared" si="157"/>
        <v>0.21517565844772954</v>
      </c>
      <c r="I1639">
        <f t="shared" si="160"/>
        <v>3396.6275357095651</v>
      </c>
      <c r="J1639" cm="1">
        <f t="array" ref="J1639">INDEX($X$11:$X$61,A1639)</f>
        <v>0.98635510830632778</v>
      </c>
      <c r="K1639">
        <f t="shared" si="161"/>
        <v>68.576400292116702</v>
      </c>
      <c r="L1639" cm="1">
        <f t="array" ref="L1639">INDEX($Y$11:$Y$61,A1639)</f>
        <v>5.5265012138106152E-6</v>
      </c>
      <c r="M1639" cm="1">
        <f t="array" ref="M1639">INDEX($Z$11:$Z$61,A1639)</f>
        <v>9.8621017136421329E-7</v>
      </c>
      <c r="N1639">
        <f t="shared" si="158"/>
        <v>1.2695913229210646E-5</v>
      </c>
      <c r="O1639">
        <f t="shared" si="159"/>
        <v>2.6787164283620078E-7</v>
      </c>
      <c r="P1639" cm="1">
        <f t="array" ref="P1639">INDEX($AA$11:$AA$61,A1639)</f>
        <v>1.8274035828688484E-11</v>
      </c>
      <c r="Q1639" cm="1">
        <f t="array" ref="Q1639">INDEX($AB$11:$AB$61,A1639)</f>
        <v>1.0349437702855635</v>
      </c>
      <c r="R1639">
        <f t="shared" si="162"/>
        <v>0.20271199193588249</v>
      </c>
    </row>
    <row r="1640" spans="1:18" x14ac:dyDescent="0.2">
      <c r="A1640" s="2">
        <v>17</v>
      </c>
      <c r="B1640" s="2">
        <v>1630</v>
      </c>
      <c r="C1640" s="2">
        <v>16</v>
      </c>
      <c r="D1640" s="2">
        <v>13</v>
      </c>
      <c r="E1640" s="2">
        <v>289.14999999999998</v>
      </c>
      <c r="F1640" s="2" cm="1">
        <f t="array" ref="F1640">INDEX($V$11:$V$61,A1640)</f>
        <v>1</v>
      </c>
      <c r="G1640" cm="1">
        <f t="array" ref="G1640">INDEX($W$11:$W$61,A1640)</f>
        <v>-1.7463881054461616</v>
      </c>
      <c r="H1640">
        <f t="shared" si="157"/>
        <v>0.23310696331837366</v>
      </c>
      <c r="I1640">
        <f t="shared" si="160"/>
        <v>3843.2815701446307</v>
      </c>
      <c r="J1640" cm="1">
        <f t="array" ref="J1640">INDEX($X$11:$X$61,A1640)</f>
        <v>0.98635510830632778</v>
      </c>
      <c r="K1640">
        <f t="shared" si="161"/>
        <v>73.535930515471676</v>
      </c>
      <c r="L1640" cm="1">
        <f t="array" ref="L1640">INDEX($Y$11:$Y$61,A1640)</f>
        <v>5.5265012138106152E-6</v>
      </c>
      <c r="M1640" cm="1">
        <f t="array" ref="M1640">INDEX($Z$11:$Z$61,A1640)</f>
        <v>9.8621017136421329E-7</v>
      </c>
      <c r="N1640">
        <f t="shared" si="158"/>
        <v>1.4193854663784454E-5</v>
      </c>
      <c r="O1640">
        <f t="shared" si="159"/>
        <v>2.8724366107763011E-7</v>
      </c>
      <c r="P1640" cm="1">
        <f t="array" ref="P1640">INDEX($AA$11:$AA$61,A1640)</f>
        <v>1.8274035828688484E-11</v>
      </c>
      <c r="Q1640" cm="1">
        <f t="array" ref="Q1640">INDEX($AB$11:$AB$61,A1640)</f>
        <v>1.0349437702855635</v>
      </c>
      <c r="R1640">
        <f t="shared" si="162"/>
        <v>0.22180712817441914</v>
      </c>
    </row>
    <row r="1641" spans="1:18" x14ac:dyDescent="0.2">
      <c r="A1641" s="2">
        <v>17</v>
      </c>
      <c r="B1641" s="2">
        <v>1631</v>
      </c>
      <c r="C1641" s="2">
        <v>16</v>
      </c>
      <c r="D1641" s="2">
        <v>14</v>
      </c>
      <c r="E1641" s="2">
        <v>289.14999999999998</v>
      </c>
      <c r="F1641" s="2" cm="1">
        <f t="array" ref="F1641">INDEX($V$11:$V$61,A1641)</f>
        <v>1</v>
      </c>
      <c r="G1641" cm="1">
        <f t="array" ref="G1641">INDEX($W$11:$W$61,A1641)</f>
        <v>-1.7463881054461616</v>
      </c>
      <c r="H1641">
        <f t="shared" si="157"/>
        <v>0.25103826818901781</v>
      </c>
      <c r="I1641">
        <f t="shared" si="160"/>
        <v>4305.451161941085</v>
      </c>
      <c r="J1641" cm="1">
        <f t="array" ref="J1641">INDEX($X$11:$X$61,A1641)</f>
        <v>0.98635510830632778</v>
      </c>
      <c r="K1641">
        <f t="shared" si="161"/>
        <v>78.495460738826623</v>
      </c>
      <c r="L1641" cm="1">
        <f t="array" ref="L1641">INDEX($Y$11:$Y$61,A1641)</f>
        <v>5.5265012138106152E-6</v>
      </c>
      <c r="M1641" cm="1">
        <f t="array" ref="M1641">INDEX($Z$11:$Z$61,A1641)</f>
        <v>9.8621017136421329E-7</v>
      </c>
      <c r="N1641">
        <f t="shared" si="158"/>
        <v>1.5682594979751909E-5</v>
      </c>
      <c r="O1641">
        <f t="shared" si="159"/>
        <v>3.0661551373392435E-7</v>
      </c>
      <c r="P1641" cm="1">
        <f t="array" ref="P1641">INDEX($AA$11:$AA$61,A1641)</f>
        <v>1.8274035828688484E-11</v>
      </c>
      <c r="Q1641" cm="1">
        <f t="array" ref="Q1641">INDEX($AB$11:$AB$61,A1641)</f>
        <v>1.0349437702855635</v>
      </c>
      <c r="R1641">
        <f t="shared" si="162"/>
        <v>0.24078524205668583</v>
      </c>
    </row>
    <row r="1642" spans="1:18" x14ac:dyDescent="0.2">
      <c r="A1642" s="2">
        <v>17</v>
      </c>
      <c r="B1642" s="2">
        <v>1632</v>
      </c>
      <c r="C1642" s="2">
        <v>16</v>
      </c>
      <c r="D1642" s="2">
        <v>15</v>
      </c>
      <c r="E1642" s="2">
        <v>289.14999999999998</v>
      </c>
      <c r="F1642" s="2" cm="1">
        <f t="array" ref="F1642">INDEX($V$11:$V$61,A1642)</f>
        <v>1</v>
      </c>
      <c r="G1642" cm="1">
        <f t="array" ref="G1642">INDEX($W$11:$W$61,A1642)</f>
        <v>-1.7463881054461616</v>
      </c>
      <c r="H1642">
        <f t="shared" si="157"/>
        <v>0.2689695730596619</v>
      </c>
      <c r="I1642">
        <f t="shared" si="160"/>
        <v>4781.8716428446214</v>
      </c>
      <c r="J1642" cm="1">
        <f t="array" ref="J1642">INDEX($X$11:$X$61,A1642)</f>
        <v>0.98635510830632778</v>
      </c>
      <c r="K1642">
        <f t="shared" si="161"/>
        <v>83.454990962181597</v>
      </c>
      <c r="L1642" cm="1">
        <f t="array" ref="L1642">INDEX($Y$11:$Y$61,A1642)</f>
        <v>5.5265012138106152E-6</v>
      </c>
      <c r="M1642" cm="1">
        <f t="array" ref="M1642">INDEX($Z$11:$Z$61,A1642)</f>
        <v>9.8621017136421329E-7</v>
      </c>
      <c r="N1642">
        <f t="shared" si="158"/>
        <v>1.7147542404469789E-5</v>
      </c>
      <c r="O1642">
        <f t="shared" si="159"/>
        <v>3.2598718963915623E-7</v>
      </c>
      <c r="P1642" cm="1">
        <f t="array" ref="P1642">INDEX($AA$11:$AA$61,A1642)</f>
        <v>1.8274035828688484E-11</v>
      </c>
      <c r="Q1642" cm="1">
        <f t="array" ref="Q1642">INDEX($AB$11:$AB$61,A1642)</f>
        <v>1.0349437702855635</v>
      </c>
      <c r="R1642">
        <f t="shared" si="162"/>
        <v>0.2594607519768613</v>
      </c>
    </row>
    <row r="1643" spans="1:18" x14ac:dyDescent="0.2">
      <c r="A1643" s="2">
        <v>17</v>
      </c>
      <c r="B1643" s="2">
        <v>1633</v>
      </c>
      <c r="C1643" s="2">
        <v>16</v>
      </c>
      <c r="D1643" s="2">
        <v>16</v>
      </c>
      <c r="E1643" s="2">
        <v>289.14999999999998</v>
      </c>
      <c r="F1643" s="2" cm="1">
        <f t="array" ref="F1643">INDEX($V$11:$V$61,A1643)</f>
        <v>1</v>
      </c>
      <c r="G1643" cm="1">
        <f t="array" ref="G1643">INDEX($W$11:$W$61,A1643)</f>
        <v>-1.7463881054461616</v>
      </c>
      <c r="H1643">
        <f t="shared" si="157"/>
        <v>0.28690087793030605</v>
      </c>
      <c r="I1643">
        <f t="shared" si="160"/>
        <v>5271.4121526709214</v>
      </c>
      <c r="J1643" cm="1">
        <f t="array" ref="J1643">INDEX($X$11:$X$61,A1643)</f>
        <v>0.98635510830632778</v>
      </c>
      <c r="K1643">
        <f t="shared" si="161"/>
        <v>88.414521185536557</v>
      </c>
      <c r="L1643" cm="1">
        <f t="array" ref="L1643">INDEX($Y$11:$Y$61,A1643)</f>
        <v>5.5265012138106152E-6</v>
      </c>
      <c r="M1643" cm="1">
        <f t="array" ref="M1643">INDEX($Z$11:$Z$61,A1643)</f>
        <v>9.8621017136421329E-7</v>
      </c>
      <c r="N1643">
        <f t="shared" si="158"/>
        <v>1.8575190375258476E-5</v>
      </c>
      <c r="O1643">
        <f t="shared" si="159"/>
        <v>3.4535867762773753E-7</v>
      </c>
      <c r="P1643" cm="1">
        <f t="array" ref="P1643">INDEX($AA$11:$AA$61,A1643)</f>
        <v>1.8274035828688484E-11</v>
      </c>
      <c r="Q1643" cm="1">
        <f t="array" ref="Q1643">INDEX($AB$11:$AB$61,A1643)</f>
        <v>1.0349437702855635</v>
      </c>
      <c r="R1643">
        <f t="shared" si="162"/>
        <v>0.27766187828349498</v>
      </c>
    </row>
    <row r="1644" spans="1:18" x14ac:dyDescent="0.2">
      <c r="A1644" s="2">
        <v>17</v>
      </c>
      <c r="B1644" s="2">
        <v>1634</v>
      </c>
      <c r="C1644" s="2">
        <v>16</v>
      </c>
      <c r="D1644" s="2">
        <v>17</v>
      </c>
      <c r="E1644" s="2">
        <v>289.14999999999998</v>
      </c>
      <c r="F1644" s="2" cm="1">
        <f t="array" ref="F1644">INDEX($V$11:$V$61,A1644)</f>
        <v>1</v>
      </c>
      <c r="G1644" cm="1">
        <f t="array" ref="G1644">INDEX($W$11:$W$61,A1644)</f>
        <v>-1.7463881054461616</v>
      </c>
      <c r="H1644">
        <f t="shared" si="157"/>
        <v>0.3048321828009502</v>
      </c>
      <c r="I1644">
        <f t="shared" si="160"/>
        <v>5773.0583984151117</v>
      </c>
      <c r="J1644" cm="1">
        <f t="array" ref="J1644">INDEX($X$11:$X$61,A1644)</f>
        <v>0.98635510830632778</v>
      </c>
      <c r="K1644">
        <f t="shared" si="161"/>
        <v>93.374051408891518</v>
      </c>
      <c r="L1644" cm="1">
        <f t="array" ref="L1644">INDEX($Y$11:$Y$61,A1644)</f>
        <v>5.5265012138106152E-6</v>
      </c>
      <c r="M1644" cm="1">
        <f t="array" ref="M1644">INDEX($Z$11:$Z$61,A1644)</f>
        <v>9.8621017136421329E-7</v>
      </c>
      <c r="N1644">
        <f t="shared" si="158"/>
        <v>1.9953320599712017E-5</v>
      </c>
      <c r="O1644">
        <f t="shared" si="159"/>
        <v>3.6472996653444141E-7</v>
      </c>
      <c r="P1644" cm="1">
        <f t="array" ref="P1644">INDEX($AA$11:$AA$61,A1644)</f>
        <v>1.8274035828688484E-11</v>
      </c>
      <c r="Q1644" cm="1">
        <f t="array" ref="Q1644">INDEX($AB$11:$AB$61,A1644)</f>
        <v>1.0349437702855635</v>
      </c>
      <c r="R1644">
        <f t="shared" si="162"/>
        <v>0.29523322584806777</v>
      </c>
    </row>
    <row r="1645" spans="1:18" x14ac:dyDescent="0.2">
      <c r="A1645" s="2">
        <v>17</v>
      </c>
      <c r="B1645" s="2">
        <v>1635</v>
      </c>
      <c r="C1645" s="2">
        <v>16</v>
      </c>
      <c r="D1645" s="2">
        <v>18</v>
      </c>
      <c r="E1645" s="2">
        <v>289.14999999999998</v>
      </c>
      <c r="F1645" s="2" cm="1">
        <f t="array" ref="F1645">INDEX($V$11:$V$61,A1645)</f>
        <v>1</v>
      </c>
      <c r="G1645" cm="1">
        <f t="array" ref="G1645">INDEX($W$11:$W$61,A1645)</f>
        <v>-1.7463881054461616</v>
      </c>
      <c r="H1645">
        <f t="shared" si="157"/>
        <v>0.3227634876715943</v>
      </c>
      <c r="I1645">
        <f t="shared" si="160"/>
        <v>6285.898012135247</v>
      </c>
      <c r="J1645" cm="1">
        <f t="array" ref="J1645">INDEX($X$11:$X$61,A1645)</f>
        <v>0.98635510830632778</v>
      </c>
      <c r="K1645">
        <f t="shared" si="161"/>
        <v>98.333581632246478</v>
      </c>
      <c r="L1645" cm="1">
        <f t="array" ref="L1645">INDEX($Y$11:$Y$61,A1645)</f>
        <v>5.5265012138106152E-6</v>
      </c>
      <c r="M1645" cm="1">
        <f t="array" ref="M1645">INDEX($Z$11:$Z$61,A1645)</f>
        <v>9.8621017136421329E-7</v>
      </c>
      <c r="N1645">
        <f t="shared" si="158"/>
        <v>2.127117370056977E-5</v>
      </c>
      <c r="O1645">
        <f t="shared" si="159"/>
        <v>3.8410104519442353E-7</v>
      </c>
      <c r="P1645" cm="1">
        <f t="array" ref="P1645">INDEX($AA$11:$AA$61,A1645)</f>
        <v>1.8274035828688484E-11</v>
      </c>
      <c r="Q1645" cm="1">
        <f t="array" ref="Q1645">INDEX($AB$11:$AB$61,A1645)</f>
        <v>1.0349437702855635</v>
      </c>
      <c r="R1645">
        <f t="shared" si="162"/>
        <v>0.31203795436641835</v>
      </c>
    </row>
    <row r="1646" spans="1:18" x14ac:dyDescent="0.2">
      <c r="A1646" s="2">
        <v>17</v>
      </c>
      <c r="B1646" s="2">
        <v>1636</v>
      </c>
      <c r="C1646" s="2">
        <v>16</v>
      </c>
      <c r="D1646" s="2">
        <v>19</v>
      </c>
      <c r="E1646" s="2">
        <v>289.14999999999998</v>
      </c>
      <c r="F1646" s="2" cm="1">
        <f t="array" ref="F1646">INDEX($V$11:$V$61,A1646)</f>
        <v>1</v>
      </c>
      <c r="G1646" cm="1">
        <f t="array" ref="G1646">INDEX($W$11:$W$61,A1646)</f>
        <v>-1.7463881054461616</v>
      </c>
      <c r="H1646">
        <f t="shared" si="157"/>
        <v>0.34069479254223844</v>
      </c>
      <c r="I1646">
        <f t="shared" si="160"/>
        <v>6809.1080618011256</v>
      </c>
      <c r="J1646" cm="1">
        <f t="array" ref="J1646">INDEX($X$11:$X$61,A1646)</f>
        <v>0.98635510830632778</v>
      </c>
      <c r="K1646">
        <f t="shared" si="161"/>
        <v>103.29311185560145</v>
      </c>
      <c r="L1646" cm="1">
        <f t="array" ref="L1646">INDEX($Y$11:$Y$61,A1646)</f>
        <v>5.5265012138106152E-6</v>
      </c>
      <c r="M1646" cm="1">
        <f t="array" ref="M1646">INDEX($Z$11:$Z$61,A1646)</f>
        <v>9.8621017136421329E-7</v>
      </c>
      <c r="N1646">
        <f t="shared" si="158"/>
        <v>2.2519576170741803E-5</v>
      </c>
      <c r="O1646">
        <f t="shared" si="159"/>
        <v>4.0347190244324346E-7</v>
      </c>
      <c r="P1646" cm="1">
        <f t="array" ref="P1646">INDEX($AA$11:$AA$61,A1646)</f>
        <v>1.8274035828688484E-11</v>
      </c>
      <c r="Q1646" cm="1">
        <f t="array" ref="Q1646">INDEX($AB$11:$AB$61,A1646)</f>
        <v>1.0349437702855635</v>
      </c>
      <c r="R1646">
        <f t="shared" si="162"/>
        <v>0.32795939300247712</v>
      </c>
    </row>
    <row r="1647" spans="1:18" x14ac:dyDescent="0.2">
      <c r="A1647" s="2">
        <v>17</v>
      </c>
      <c r="B1647" s="2">
        <v>1637</v>
      </c>
      <c r="C1647" s="2">
        <v>16</v>
      </c>
      <c r="D1647" s="2">
        <v>20</v>
      </c>
      <c r="E1647" s="2">
        <v>289.14999999999998</v>
      </c>
      <c r="F1647" s="2" cm="1">
        <f t="array" ref="F1647">INDEX($V$11:$V$61,A1647)</f>
        <v>1</v>
      </c>
      <c r="G1647" cm="1">
        <f t="array" ref="G1647">INDEX($W$11:$W$61,A1647)</f>
        <v>-1.7463881054461616</v>
      </c>
      <c r="H1647">
        <f t="shared" si="157"/>
        <v>0.35862609741288254</v>
      </c>
      <c r="I1647">
        <f t="shared" si="160"/>
        <v>7341.9443546109205</v>
      </c>
      <c r="J1647" cm="1">
        <f t="array" ref="J1647">INDEX($X$11:$X$61,A1647)</f>
        <v>0.98635510830632778</v>
      </c>
      <c r="K1647">
        <f t="shared" si="161"/>
        <v>108.2526420789564</v>
      </c>
      <c r="L1647" cm="1">
        <f t="array" ref="L1647">INDEX($Y$11:$Y$61,A1647)</f>
        <v>5.5265012138106152E-6</v>
      </c>
      <c r="M1647" cm="1">
        <f t="array" ref="M1647">INDEX($Z$11:$Z$61,A1647)</f>
        <v>9.8621017136421329E-7</v>
      </c>
      <c r="N1647">
        <f t="shared" si="158"/>
        <v>2.3691016812476095E-5</v>
      </c>
      <c r="O1647">
        <f t="shared" si="159"/>
        <v>4.228425271168861E-7</v>
      </c>
      <c r="P1647" cm="1">
        <f t="array" ref="P1647">INDEX($AA$11:$AA$61,A1647)</f>
        <v>1.8274035828688484E-11</v>
      </c>
      <c r="Q1647" cm="1">
        <f t="array" ref="Q1647">INDEX($AB$11:$AB$61,A1647)</f>
        <v>1.0349437702855635</v>
      </c>
      <c r="R1647">
        <f t="shared" si="162"/>
        <v>0.34290201255948949</v>
      </c>
    </row>
    <row r="1648" spans="1:18" x14ac:dyDescent="0.2">
      <c r="A1648" s="2">
        <v>17</v>
      </c>
      <c r="B1648" s="2">
        <v>1638</v>
      </c>
      <c r="C1648" s="2">
        <v>16</v>
      </c>
      <c r="D1648" s="2">
        <v>21</v>
      </c>
      <c r="E1648" s="2">
        <v>289.14999999999998</v>
      </c>
      <c r="F1648" s="2" cm="1">
        <f t="array" ref="F1648">INDEX($V$11:$V$61,A1648)</f>
        <v>1</v>
      </c>
      <c r="G1648" cm="1">
        <f t="array" ref="G1648">INDEX($W$11:$W$61,A1648)</f>
        <v>-1.7463881054461616</v>
      </c>
      <c r="H1648">
        <f t="shared" si="157"/>
        <v>0.37655740228352669</v>
      </c>
      <c r="I1648">
        <f t="shared" si="160"/>
        <v>7883.7322396523023</v>
      </c>
      <c r="J1648" cm="1">
        <f t="array" ref="J1648">INDEX($X$11:$X$61,A1648)</f>
        <v>0.98635510830632778</v>
      </c>
      <c r="K1648">
        <f t="shared" si="161"/>
        <v>113.21217230231137</v>
      </c>
      <c r="L1648" cm="1">
        <f t="array" ref="L1648">INDEX($Y$11:$Y$61,A1648)</f>
        <v>5.5265012138106152E-6</v>
      </c>
      <c r="M1648" cm="1">
        <f t="array" ref="M1648">INDEX($Z$11:$Z$61,A1648)</f>
        <v>9.8621017136421329E-7</v>
      </c>
      <c r="N1648">
        <f t="shared" si="158"/>
        <v>2.4779670286157834E-5</v>
      </c>
      <c r="O1648">
        <f t="shared" si="159"/>
        <v>4.4221290805178347E-7</v>
      </c>
      <c r="P1648" cm="1">
        <f t="array" ref="P1648">INDEX($AA$11:$AA$61,A1648)</f>
        <v>1.8274035828688484E-11</v>
      </c>
      <c r="Q1648" cm="1">
        <f t="array" ref="Q1648">INDEX($AB$11:$AB$61,A1648)</f>
        <v>1.0349437702855635</v>
      </c>
      <c r="R1648">
        <f t="shared" si="162"/>
        <v>0.35679172497915806</v>
      </c>
    </row>
    <row r="1649" spans="1:18" x14ac:dyDescent="0.2">
      <c r="A1649" s="2">
        <v>17</v>
      </c>
      <c r="B1649" s="2">
        <v>1639</v>
      </c>
      <c r="C1649" s="2">
        <v>16</v>
      </c>
      <c r="D1649" s="2">
        <v>22</v>
      </c>
      <c r="E1649" s="2">
        <v>289.14999999999998</v>
      </c>
      <c r="F1649" s="2" cm="1">
        <f t="array" ref="F1649">INDEX($V$11:$V$61,A1649)</f>
        <v>1</v>
      </c>
      <c r="G1649" cm="1">
        <f t="array" ref="G1649">INDEX($W$11:$W$61,A1649)</f>
        <v>-1.7463881054461616</v>
      </c>
      <c r="H1649">
        <f t="shared" si="157"/>
        <v>0.39448870715417084</v>
      </c>
      <c r="I1649">
        <f t="shared" si="160"/>
        <v>8433.858670316502</v>
      </c>
      <c r="J1649" cm="1">
        <f t="array" ref="J1649">INDEX($X$11:$X$61,A1649)</f>
        <v>0.98635510830632778</v>
      </c>
      <c r="K1649">
        <f t="shared" si="161"/>
        <v>118.17170252566635</v>
      </c>
      <c r="L1649" cm="1">
        <f t="array" ref="L1649">INDEX($Y$11:$Y$61,A1649)</f>
        <v>5.5265012138106152E-6</v>
      </c>
      <c r="M1649" cm="1">
        <f t="array" ref="M1649">INDEX($Z$11:$Z$61,A1649)</f>
        <v>9.8621017136421329E-7</v>
      </c>
      <c r="N1649">
        <f t="shared" si="158"/>
        <v>2.5781369456691981E-5</v>
      </c>
      <c r="O1649">
        <f t="shared" si="159"/>
        <v>4.6158303408483557E-7</v>
      </c>
      <c r="P1649" cm="1">
        <f t="array" ref="P1649">INDEX($AA$11:$AA$61,A1649)</f>
        <v>1.8274035828688484E-11</v>
      </c>
      <c r="Q1649" cm="1">
        <f t="array" ref="Q1649">INDEX($AB$11:$AB$61,A1649)</f>
        <v>1.0349437702855635</v>
      </c>
      <c r="R1649">
        <f t="shared" si="162"/>
        <v>0.36957553163646273</v>
      </c>
    </row>
    <row r="1650" spans="1:18" x14ac:dyDescent="0.2">
      <c r="A1650" s="2">
        <v>17</v>
      </c>
      <c r="B1650" s="2">
        <v>1640</v>
      </c>
      <c r="C1650" s="2">
        <v>16</v>
      </c>
      <c r="D1650" s="2">
        <v>23</v>
      </c>
      <c r="E1650" s="2">
        <v>289.14999999999998</v>
      </c>
      <c r="F1650" s="2" cm="1">
        <f t="array" ref="F1650">INDEX($V$11:$V$61,A1650)</f>
        <v>1</v>
      </c>
      <c r="G1650" cm="1">
        <f t="array" ref="G1650">INDEX($W$11:$W$61,A1650)</f>
        <v>-1.7463881054461616</v>
      </c>
      <c r="H1650">
        <f t="shared" si="157"/>
        <v>0.41242001202481493</v>
      </c>
      <c r="I1650">
        <f t="shared" si="160"/>
        <v>8991.7653296528497</v>
      </c>
      <c r="J1650" cm="1">
        <f t="array" ref="J1650">INDEX($X$11:$X$61,A1650)</f>
        <v>0.98635510830632778</v>
      </c>
      <c r="K1650">
        <f t="shared" si="161"/>
        <v>123.13123274902129</v>
      </c>
      <c r="L1650" cm="1">
        <f t="array" ref="L1650">INDEX($Y$11:$Y$61,A1650)</f>
        <v>5.5265012138106152E-6</v>
      </c>
      <c r="M1650" cm="1">
        <f t="array" ref="M1650">INDEX($Z$11:$Z$61,A1650)</f>
        <v>9.8621017136421329E-7</v>
      </c>
      <c r="N1650">
        <f t="shared" si="158"/>
        <v>2.6693531582681451E-5</v>
      </c>
      <c r="O1650">
        <f t="shared" si="159"/>
        <v>4.8095289405343226E-7</v>
      </c>
      <c r="P1650" cm="1">
        <f t="array" ref="P1650">INDEX($AA$11:$AA$61,A1650)</f>
        <v>1.8274035828688484E-11</v>
      </c>
      <c r="Q1650" cm="1">
        <f t="array" ref="Q1650">INDEX($AB$11:$AB$61,A1650)</f>
        <v>1.0349437702855635</v>
      </c>
      <c r="R1650">
        <f t="shared" si="162"/>
        <v>0.38122058459634894</v>
      </c>
    </row>
    <row r="1651" spans="1:18" x14ac:dyDescent="0.2">
      <c r="A1651" s="2">
        <v>17</v>
      </c>
      <c r="B1651" s="2">
        <v>1641</v>
      </c>
      <c r="C1651" s="2">
        <v>16</v>
      </c>
      <c r="D1651" s="2">
        <v>24</v>
      </c>
      <c r="E1651" s="2">
        <v>289.14999999999998</v>
      </c>
      <c r="F1651" s="2" cm="1">
        <f t="array" ref="F1651">INDEX($V$11:$V$61,A1651)</f>
        <v>1</v>
      </c>
      <c r="G1651" cm="1">
        <f t="array" ref="G1651">INDEX($W$11:$W$61,A1651)</f>
        <v>-1.7463881054461616</v>
      </c>
      <c r="H1651">
        <f t="shared" si="157"/>
        <v>0.43035131689545908</v>
      </c>
      <c r="I1651">
        <f t="shared" si="160"/>
        <v>9556.9426562249118</v>
      </c>
      <c r="J1651" cm="1">
        <f t="array" ref="J1651">INDEX($X$11:$X$61,A1651)</f>
        <v>0.98635510830632778</v>
      </c>
      <c r="K1651">
        <f t="shared" si="161"/>
        <v>128.09076297237627</v>
      </c>
      <c r="L1651" cm="1">
        <f t="array" ref="L1651">INDEX($Y$11:$Y$61,A1651)</f>
        <v>5.5265012138106152E-6</v>
      </c>
      <c r="M1651" cm="1">
        <f t="array" ref="M1651">INDEX($Z$11:$Z$61,A1651)</f>
        <v>9.8621017136421329E-7</v>
      </c>
      <c r="N1651">
        <f t="shared" si="158"/>
        <v>2.751504584400845E-5</v>
      </c>
      <c r="O1651">
        <f t="shared" si="159"/>
        <v>5.0032247679547469E-7</v>
      </c>
      <c r="P1651" cm="1">
        <f t="array" ref="P1651">INDEX($AA$11:$AA$61,A1651)</f>
        <v>1.8274035828688484E-11</v>
      </c>
      <c r="Q1651" cm="1">
        <f t="array" ref="Q1651">INDEX($AB$11:$AB$61,A1651)</f>
        <v>1.0349437702855635</v>
      </c>
      <c r="R1651">
        <f t="shared" si="162"/>
        <v>0.39171275616317697</v>
      </c>
    </row>
    <row r="1652" spans="1:18" x14ac:dyDescent="0.2">
      <c r="A1652" s="2">
        <v>17</v>
      </c>
      <c r="B1652" s="2">
        <v>1642</v>
      </c>
      <c r="C1652" s="2">
        <v>16</v>
      </c>
      <c r="D1652" s="2">
        <v>25</v>
      </c>
      <c r="E1652" s="2">
        <v>289.14999999999998</v>
      </c>
      <c r="F1652" s="2" cm="1">
        <f t="array" ref="F1652">INDEX($V$11:$V$61,A1652)</f>
        <v>1</v>
      </c>
      <c r="G1652" cm="1">
        <f t="array" ref="G1652">INDEX($W$11:$W$61,A1652)</f>
        <v>-1.7463881054461616</v>
      </c>
      <c r="H1652">
        <f t="shared" si="157"/>
        <v>0.44828262176610323</v>
      </c>
      <c r="I1652">
        <f t="shared" si="160"/>
        <v>10128.924635793501</v>
      </c>
      <c r="J1652" cm="1">
        <f t="array" ref="J1652">INDEX($X$11:$X$61,A1652)</f>
        <v>0.98635510830632778</v>
      </c>
      <c r="K1652">
        <f t="shared" si="161"/>
        <v>133.05029319573126</v>
      </c>
      <c r="L1652" cm="1">
        <f t="array" ref="L1652">INDEX($Y$11:$Y$61,A1652)</f>
        <v>5.5265012138106152E-6</v>
      </c>
      <c r="M1652" cm="1">
        <f t="array" ref="M1652">INDEX($Z$11:$Z$61,A1652)</f>
        <v>9.8621017136421329E-7</v>
      </c>
      <c r="N1652">
        <f t="shared" si="158"/>
        <v>2.8246131172754388E-5</v>
      </c>
      <c r="O1652">
        <f t="shared" si="159"/>
        <v>5.1969177114939658E-7</v>
      </c>
      <c r="P1652" cm="1">
        <f t="array" ref="P1652">INDEX($AA$11:$AA$61,A1652)</f>
        <v>1.8274035828688484E-11</v>
      </c>
      <c r="Q1652" cm="1">
        <f t="array" ref="Q1652">INDEX($AB$11:$AB$61,A1652)</f>
        <v>1.0349437702855635</v>
      </c>
      <c r="R1652">
        <f t="shared" si="162"/>
        <v>0.40105483074107912</v>
      </c>
    </row>
    <row r="1653" spans="1:18" x14ac:dyDescent="0.2">
      <c r="A1653" s="2">
        <v>17</v>
      </c>
      <c r="B1653" s="2">
        <v>1643</v>
      </c>
      <c r="C1653" s="2">
        <v>16</v>
      </c>
      <c r="D1653" s="2">
        <v>26</v>
      </c>
      <c r="E1653" s="2">
        <v>289.14999999999998</v>
      </c>
      <c r="F1653" s="2" cm="1">
        <f t="array" ref="F1653">INDEX($V$11:$V$61,A1653)</f>
        <v>1</v>
      </c>
      <c r="G1653" cm="1">
        <f t="array" ref="G1653">INDEX($W$11:$W$61,A1653)</f>
        <v>-1.7463881054461616</v>
      </c>
      <c r="H1653">
        <f t="shared" si="157"/>
        <v>0.46621392663674732</v>
      </c>
      <c r="I1653">
        <f t="shared" si="160"/>
        <v>10707.284246688892</v>
      </c>
      <c r="J1653" cm="1">
        <f t="array" ref="J1653">INDEX($X$11:$X$61,A1653)</f>
        <v>0.98635510830632778</v>
      </c>
      <c r="K1653">
        <f t="shared" si="161"/>
        <v>138.00982341908622</v>
      </c>
      <c r="L1653" cm="1">
        <f t="array" ref="L1653">INDEX($Y$11:$Y$61,A1653)</f>
        <v>5.5265012138106152E-6</v>
      </c>
      <c r="M1653" cm="1">
        <f t="array" ref="M1653">INDEX($Z$11:$Z$61,A1653)</f>
        <v>9.8621017136421329E-7</v>
      </c>
      <c r="N1653">
        <f t="shared" si="158"/>
        <v>2.8888173883659538E-5</v>
      </c>
      <c r="O1653">
        <f t="shared" si="159"/>
        <v>5.3906076595418551E-7</v>
      </c>
      <c r="P1653" cm="1">
        <f t="array" ref="P1653">INDEX($AA$11:$AA$61,A1653)</f>
        <v>1.8274035828688484E-11</v>
      </c>
      <c r="Q1653" cm="1">
        <f t="array" ref="Q1653">INDEX($AB$11:$AB$61,A1653)</f>
        <v>1.0349437702855635</v>
      </c>
      <c r="R1653">
        <f t="shared" si="162"/>
        <v>0.40926443978013438</v>
      </c>
    </row>
    <row r="1654" spans="1:18" x14ac:dyDescent="0.2">
      <c r="A1654" s="2">
        <v>17</v>
      </c>
      <c r="B1654" s="2">
        <v>1644</v>
      </c>
      <c r="C1654" s="2">
        <v>16</v>
      </c>
      <c r="D1654" s="2">
        <v>27</v>
      </c>
      <c r="E1654" s="2">
        <v>289.14999999999998</v>
      </c>
      <c r="F1654" s="2" cm="1">
        <f t="array" ref="F1654">INDEX($V$11:$V$61,A1654)</f>
        <v>1</v>
      </c>
      <c r="G1654" cm="1">
        <f t="array" ref="G1654">INDEX($W$11:$W$61,A1654)</f>
        <v>-1.7463881054461616</v>
      </c>
      <c r="H1654">
        <f t="shared" si="157"/>
        <v>0.48414523150739147</v>
      </c>
      <c r="I1654">
        <f t="shared" si="160"/>
        <v>11291.629465115875</v>
      </c>
      <c r="J1654" cm="1">
        <f t="array" ref="J1654">INDEX($X$11:$X$61,A1654)</f>
        <v>0.98635510830632778</v>
      </c>
      <c r="K1654">
        <f t="shared" si="161"/>
        <v>142.96935364244115</v>
      </c>
      <c r="L1654" cm="1">
        <f t="array" ref="L1654">INDEX($Y$11:$Y$61,A1654)</f>
        <v>5.5265012138106152E-6</v>
      </c>
      <c r="M1654" cm="1">
        <f t="array" ref="M1654">INDEX($Z$11:$Z$61,A1654)</f>
        <v>9.8621017136421329E-7</v>
      </c>
      <c r="N1654">
        <f t="shared" si="158"/>
        <v>2.9443554326869551E-5</v>
      </c>
      <c r="O1654">
        <f t="shared" si="159"/>
        <v>5.5842945004940459E-7</v>
      </c>
      <c r="P1654" cm="1">
        <f t="array" ref="P1654">INDEX($AA$11:$AA$61,A1654)</f>
        <v>1.8274035828688484E-11</v>
      </c>
      <c r="Q1654" cm="1">
        <f t="array" ref="Q1654">INDEX($AB$11:$AB$61,A1654)</f>
        <v>1.0349437702855635</v>
      </c>
      <c r="R1654">
        <f t="shared" si="162"/>
        <v>0.41637185710541652</v>
      </c>
    </row>
    <row r="1655" spans="1:18" x14ac:dyDescent="0.2">
      <c r="A1655" s="2">
        <v>17</v>
      </c>
      <c r="B1655" s="2">
        <v>1645</v>
      </c>
      <c r="C1655" s="2">
        <v>16</v>
      </c>
      <c r="D1655" s="2">
        <v>28</v>
      </c>
      <c r="E1655" s="2">
        <v>289.14999999999998</v>
      </c>
      <c r="F1655" s="2" cm="1">
        <f t="array" ref="F1655">INDEX($V$11:$V$61,A1655)</f>
        <v>1</v>
      </c>
      <c r="G1655" cm="1">
        <f t="array" ref="G1655">INDEX($W$11:$W$61,A1655)</f>
        <v>-1.7463881054461616</v>
      </c>
      <c r="H1655">
        <f t="shared" si="157"/>
        <v>0.50207653637803562</v>
      </c>
      <c r="I1655">
        <f t="shared" si="160"/>
        <v>11881.599751694743</v>
      </c>
      <c r="J1655" cm="1">
        <f t="array" ref="J1655">INDEX($X$11:$X$61,A1655)</f>
        <v>0.98635510830632778</v>
      </c>
      <c r="K1655">
        <f t="shared" si="161"/>
        <v>147.92888386579611</v>
      </c>
      <c r="L1655" cm="1">
        <f t="array" ref="L1655">INDEX($Y$11:$Y$61,A1655)</f>
        <v>5.5265012138106152E-6</v>
      </c>
      <c r="M1655" cm="1">
        <f t="array" ref="M1655">INDEX($Z$11:$Z$61,A1655)</f>
        <v>9.8621017136421329E-7</v>
      </c>
      <c r="N1655">
        <f t="shared" si="158"/>
        <v>2.9915470896217006E-5</v>
      </c>
      <c r="O1655">
        <f t="shared" si="159"/>
        <v>5.7779781227521424E-7</v>
      </c>
      <c r="P1655" cm="1">
        <f t="array" ref="P1655">INDEX($AA$11:$AA$61,A1655)</f>
        <v>1.8274035828688484E-11</v>
      </c>
      <c r="Q1655" cm="1">
        <f t="array" ref="Q1655">INDEX($AB$11:$AB$61,A1655)</f>
        <v>1.0349437702855635</v>
      </c>
      <c r="R1655">
        <f t="shared" si="162"/>
        <v>0.42241776061311925</v>
      </c>
    </row>
    <row r="1656" spans="1:18" x14ac:dyDescent="0.2">
      <c r="A1656" s="2">
        <v>17</v>
      </c>
      <c r="B1656" s="2">
        <v>1646</v>
      </c>
      <c r="C1656" s="2">
        <v>16</v>
      </c>
      <c r="D1656" s="2">
        <v>29</v>
      </c>
      <c r="E1656" s="2">
        <v>289.14999999999998</v>
      </c>
      <c r="F1656" s="2" cm="1">
        <f t="array" ref="F1656">INDEX($V$11:$V$61,A1656)</f>
        <v>1</v>
      </c>
      <c r="G1656" cm="1">
        <f t="array" ref="G1656">INDEX($W$11:$W$61,A1656)</f>
        <v>-1.7463881054461616</v>
      </c>
      <c r="H1656">
        <f t="shared" si="157"/>
        <v>0.52000784124867971</v>
      </c>
      <c r="I1656">
        <f t="shared" si="160"/>
        <v>12476.862952933341</v>
      </c>
      <c r="J1656" cm="1">
        <f t="array" ref="J1656">INDEX($X$11:$X$61,A1656)</f>
        <v>0.98635510830632778</v>
      </c>
      <c r="K1656">
        <f t="shared" si="161"/>
        <v>152.88841408915107</v>
      </c>
      <c r="L1656" cm="1">
        <f t="array" ref="L1656">INDEX($Y$11:$Y$61,A1656)</f>
        <v>5.5265012138106152E-6</v>
      </c>
      <c r="M1656" cm="1">
        <f t="array" ref="M1656">INDEX($Z$11:$Z$61,A1656)</f>
        <v>9.8621017136421329E-7</v>
      </c>
      <c r="N1656">
        <f t="shared" si="158"/>
        <v>3.0307768429606936E-5</v>
      </c>
      <c r="O1656">
        <f t="shared" si="159"/>
        <v>5.9716584147239276E-7</v>
      </c>
      <c r="P1656" cm="1">
        <f t="array" ref="P1656">INDEX($AA$11:$AA$61,A1656)</f>
        <v>1.8274035828688484E-11</v>
      </c>
      <c r="Q1656" cm="1">
        <f t="array" ref="Q1656">INDEX($AB$11:$AB$61,A1656)</f>
        <v>1.0349437702855635</v>
      </c>
      <c r="R1656">
        <f t="shared" si="162"/>
        <v>0.4274510498264868</v>
      </c>
    </row>
    <row r="1657" spans="1:18" x14ac:dyDescent="0.2">
      <c r="A1657" s="2">
        <v>17</v>
      </c>
      <c r="B1657" s="2">
        <v>1647</v>
      </c>
      <c r="C1657" s="2">
        <v>16</v>
      </c>
      <c r="D1657" s="2">
        <v>30</v>
      </c>
      <c r="E1657" s="2">
        <v>289.14999999999998</v>
      </c>
      <c r="F1657" s="2" cm="1">
        <f t="array" ref="F1657">INDEX($V$11:$V$61,A1657)</f>
        <v>1</v>
      </c>
      <c r="G1657" cm="1">
        <f t="array" ref="G1657">INDEX($W$11:$W$61,A1657)</f>
        <v>-1.7463881054461616</v>
      </c>
      <c r="H1657">
        <f t="shared" si="157"/>
        <v>0.53793914611932381</v>
      </c>
      <c r="I1657">
        <f t="shared" si="160"/>
        <v>13077.112561564274</v>
      </c>
      <c r="J1657" cm="1">
        <f t="array" ref="J1657">INDEX($X$11:$X$61,A1657)</f>
        <v>0.98635510830632778</v>
      </c>
      <c r="K1657">
        <f t="shared" si="161"/>
        <v>157.84794431250606</v>
      </c>
      <c r="L1657" cm="1">
        <f t="array" ref="L1657">INDEX($Y$11:$Y$61,A1657)</f>
        <v>5.5265012138106152E-6</v>
      </c>
      <c r="M1657" cm="1">
        <f t="array" ref="M1657">INDEX($Z$11:$Z$61,A1657)</f>
        <v>9.8621017136421329E-7</v>
      </c>
      <c r="N1657">
        <f t="shared" si="158"/>
        <v>3.0624776533880462E-5</v>
      </c>
      <c r="O1657">
        <f t="shared" si="159"/>
        <v>6.1653352648235848E-7</v>
      </c>
      <c r="P1657" cm="1">
        <f t="array" ref="P1657">INDEX($AA$11:$AA$61,A1657)</f>
        <v>1.8274035828688484E-11</v>
      </c>
      <c r="Q1657" cm="1">
        <f t="array" ref="Q1657">INDEX($AB$11:$AB$61,A1657)</f>
        <v>1.0349437702855635</v>
      </c>
      <c r="R1657">
        <f t="shared" si="162"/>
        <v>0.43152678967358049</v>
      </c>
    </row>
    <row r="1658" spans="1:18" x14ac:dyDescent="0.2">
      <c r="A1658" s="2">
        <v>17</v>
      </c>
      <c r="B1658" s="2">
        <v>1648</v>
      </c>
      <c r="C1658" s="2">
        <v>16</v>
      </c>
      <c r="D1658" s="2">
        <v>31</v>
      </c>
      <c r="E1658" s="2">
        <v>289.14999999999998</v>
      </c>
      <c r="F1658" s="2" cm="1">
        <f t="array" ref="F1658">INDEX($V$11:$V$61,A1658)</f>
        <v>1</v>
      </c>
      <c r="G1658" cm="1">
        <f t="array" ref="G1658">INDEX($W$11:$W$61,A1658)</f>
        <v>-1.7463881054461616</v>
      </c>
      <c r="H1658">
        <f t="shared" si="157"/>
        <v>0.55587045098996801</v>
      </c>
      <c r="I1658">
        <f t="shared" si="160"/>
        <v>13682.065288175356</v>
      </c>
      <c r="J1658" cm="1">
        <f t="array" ref="J1658">INDEX($X$11:$X$61,A1658)</f>
        <v>0.98635510830632778</v>
      </c>
      <c r="K1658">
        <f t="shared" si="161"/>
        <v>162.80747453586102</v>
      </c>
      <c r="L1658" cm="1">
        <f t="array" ref="L1658">INDEX($Y$11:$Y$61,A1658)</f>
        <v>5.5265012138106152E-6</v>
      </c>
      <c r="M1658" cm="1">
        <f t="array" ref="M1658">INDEX($Z$11:$Z$61,A1658)</f>
        <v>9.8621017136421329E-7</v>
      </c>
      <c r="N1658">
        <f t="shared" si="158"/>
        <v>3.0871161824832827E-5</v>
      </c>
      <c r="O1658">
        <f t="shared" si="159"/>
        <v>6.3590085614719035E-7</v>
      </c>
      <c r="P1658" cm="1">
        <f t="array" ref="P1658">INDEX($AA$11:$AA$61,A1658)</f>
        <v>1.8274035828688484E-11</v>
      </c>
      <c r="Q1658" cm="1">
        <f t="array" ref="Q1658">INDEX($AB$11:$AB$61,A1658)</f>
        <v>1.0349437702855635</v>
      </c>
      <c r="R1658">
        <f t="shared" si="162"/>
        <v>0.43470433124123697</v>
      </c>
    </row>
    <row r="1659" spans="1:18" x14ac:dyDescent="0.2">
      <c r="A1659" s="2">
        <v>17</v>
      </c>
      <c r="B1659" s="2">
        <v>1649</v>
      </c>
      <c r="C1659" s="2">
        <v>16</v>
      </c>
      <c r="D1659" s="2">
        <v>32</v>
      </c>
      <c r="E1659" s="2">
        <v>289.14999999999998</v>
      </c>
      <c r="F1659" s="2" cm="1">
        <f t="array" ref="F1659">INDEX($V$11:$V$61,A1659)</f>
        <v>1</v>
      </c>
      <c r="G1659" cm="1">
        <f t="array" ref="G1659">INDEX($W$11:$W$61,A1659)</f>
        <v>-1.7463881054461616</v>
      </c>
      <c r="H1659">
        <f t="shared" si="157"/>
        <v>0.57380175586061211</v>
      </c>
      <c r="I1659">
        <f t="shared" si="160"/>
        <v>14291.458903634537</v>
      </c>
      <c r="J1659" cm="1">
        <f t="array" ref="J1659">INDEX($X$11:$X$61,A1659)</f>
        <v>0.98635510830632778</v>
      </c>
      <c r="K1659">
        <f t="shared" si="161"/>
        <v>167.76700475921598</v>
      </c>
      <c r="L1659" cm="1">
        <f t="array" ref="L1659">INDEX($Y$11:$Y$61,A1659)</f>
        <v>5.5265012138106152E-6</v>
      </c>
      <c r="M1659" cm="1">
        <f t="array" ref="M1659">INDEX($Z$11:$Z$61,A1659)</f>
        <v>9.8621017136421329E-7</v>
      </c>
      <c r="N1659">
        <f t="shared" si="158"/>
        <v>3.1051796623318721E-5</v>
      </c>
      <c r="O1659">
        <f t="shared" si="159"/>
        <v>6.5526781930965073E-7</v>
      </c>
      <c r="P1659" cm="1">
        <f t="array" ref="P1659">INDEX($AA$11:$AA$61,A1659)</f>
        <v>1.8274035828688484E-11</v>
      </c>
      <c r="Q1659" cm="1">
        <f t="array" ref="Q1659">INDEX($AB$11:$AB$61,A1659)</f>
        <v>1.0349437702855635</v>
      </c>
      <c r="R1659">
        <f t="shared" si="162"/>
        <v>0.43704564182139738</v>
      </c>
    </row>
    <row r="1660" spans="1:18" x14ac:dyDescent="0.2">
      <c r="A1660" s="2">
        <v>17</v>
      </c>
      <c r="B1660" s="2">
        <v>1650</v>
      </c>
      <c r="C1660" s="2">
        <v>16</v>
      </c>
      <c r="D1660" s="2">
        <v>33</v>
      </c>
      <c r="E1660" s="2">
        <v>289.14999999999998</v>
      </c>
      <c r="F1660" s="2" cm="1">
        <f t="array" ref="F1660">INDEX($V$11:$V$61,A1660)</f>
        <v>1</v>
      </c>
      <c r="G1660" cm="1">
        <f t="array" ref="G1660">INDEX($W$11:$W$61,A1660)</f>
        <v>-1.7463881054461616</v>
      </c>
      <c r="H1660">
        <f t="shared" si="157"/>
        <v>0.5917330607312562</v>
      </c>
      <c r="I1660">
        <f t="shared" si="160"/>
        <v>14905.05031772226</v>
      </c>
      <c r="J1660" cm="1">
        <f t="array" ref="J1660">INDEX($X$11:$X$61,A1660)</f>
        <v>0.98635510830632778</v>
      </c>
      <c r="K1660">
        <f t="shared" si="161"/>
        <v>172.72653498257094</v>
      </c>
      <c r="L1660" cm="1">
        <f t="array" ref="L1660">INDEX($Y$11:$Y$61,A1660)</f>
        <v>5.5265012138106152E-6</v>
      </c>
      <c r="M1660" cm="1">
        <f t="array" ref="M1660">INDEX($Z$11:$Z$61,A1660)</f>
        <v>9.8621017136421329E-7</v>
      </c>
      <c r="N1660">
        <f t="shared" si="158"/>
        <v>3.1171645376911753E-5</v>
      </c>
      <c r="O1660">
        <f t="shared" si="159"/>
        <v>6.7463440481320556E-7</v>
      </c>
      <c r="P1660" cm="1">
        <f t="array" ref="P1660">INDEX($AA$11:$AA$61,A1660)</f>
        <v>1.8274035828688484E-11</v>
      </c>
      <c r="Q1660" cm="1">
        <f t="array" ref="Q1660">INDEX($AB$11:$AB$61,A1660)</f>
        <v>1.0349437702855635</v>
      </c>
      <c r="R1660">
        <f t="shared" si="162"/>
        <v>0.4386138603951828</v>
      </c>
    </row>
    <row r="1661" spans="1:18" x14ac:dyDescent="0.2">
      <c r="A1661" s="2">
        <v>17</v>
      </c>
      <c r="B1661" s="2">
        <v>1651</v>
      </c>
      <c r="C1661" s="2">
        <v>16</v>
      </c>
      <c r="D1661" s="2">
        <v>34</v>
      </c>
      <c r="E1661" s="2">
        <v>289.14999999999998</v>
      </c>
      <c r="F1661" s="2" cm="1">
        <f t="array" ref="F1661">INDEX($V$11:$V$61,A1661)</f>
        <v>1</v>
      </c>
      <c r="G1661" cm="1">
        <f t="array" ref="G1661">INDEX($W$11:$W$61,A1661)</f>
        <v>-1.7463881054461616</v>
      </c>
      <c r="H1661">
        <f t="shared" si="157"/>
        <v>0.6096643656019004</v>
      </c>
      <c r="I1661">
        <f t="shared" si="160"/>
        <v>15522.613864342346</v>
      </c>
      <c r="J1661" cm="1">
        <f t="array" ref="J1661">INDEX($X$11:$X$61,A1661)</f>
        <v>0.98635510830632778</v>
      </c>
      <c r="K1661">
        <f t="shared" si="161"/>
        <v>177.6860652059259</v>
      </c>
      <c r="L1661" cm="1">
        <f t="array" ref="L1661">INDEX($Y$11:$Y$61,A1661)</f>
        <v>5.5265012138106152E-6</v>
      </c>
      <c r="M1661" cm="1">
        <f t="array" ref="M1661">INDEX($Z$11:$Z$61,A1661)</f>
        <v>9.8621017136421329E-7</v>
      </c>
      <c r="N1661">
        <f t="shared" si="158"/>
        <v>3.1235669030099477E-5</v>
      </c>
      <c r="O1661">
        <f t="shared" si="159"/>
        <v>6.9400060150204617E-7</v>
      </c>
      <c r="P1661" cm="1">
        <f t="array" ref="P1661">INDEX($AA$11:$AA$61,A1661)</f>
        <v>1.8274035828688484E-11</v>
      </c>
      <c r="Q1661" cm="1">
        <f t="array" ref="Q1661">INDEX($AB$11:$AB$61,A1661)</f>
        <v>1.0349437702855635</v>
      </c>
      <c r="R1661">
        <f t="shared" si="162"/>
        <v>0.43947208139064736</v>
      </c>
    </row>
    <row r="1662" spans="1:18" x14ac:dyDescent="0.2">
      <c r="A1662" s="2">
        <v>17</v>
      </c>
      <c r="B1662" s="2">
        <v>1652</v>
      </c>
      <c r="C1662" s="2">
        <v>16</v>
      </c>
      <c r="D1662" s="2">
        <v>35</v>
      </c>
      <c r="E1662" s="2">
        <v>289.14999999999998</v>
      </c>
      <c r="F1662" s="2" cm="1">
        <f t="array" ref="F1662">INDEX($V$11:$V$61,A1662)</f>
        <v>1</v>
      </c>
      <c r="G1662" cm="1">
        <f t="array" ref="G1662">INDEX($W$11:$W$61,A1662)</f>
        <v>-1.7463881054461616</v>
      </c>
      <c r="H1662">
        <f t="shared" si="157"/>
        <v>0.6275956704725445</v>
      </c>
      <c r="I1662">
        <f t="shared" si="160"/>
        <v>16143.939767855178</v>
      </c>
      <c r="J1662" cm="1">
        <f t="array" ref="J1662">INDEX($X$11:$X$61,A1662)</f>
        <v>0.98635510830632778</v>
      </c>
      <c r="K1662">
        <f t="shared" si="161"/>
        <v>182.64559542928086</v>
      </c>
      <c r="L1662" cm="1">
        <f t="array" ref="L1662">INDEX($Y$11:$Y$61,A1662)</f>
        <v>5.5265012138106152E-6</v>
      </c>
      <c r="M1662" cm="1">
        <f t="array" ref="M1662">INDEX($Z$11:$Z$61,A1662)</f>
        <v>9.8621017136421329E-7</v>
      </c>
      <c r="N1662">
        <f t="shared" si="158"/>
        <v>3.1248746758714296E-5</v>
      </c>
      <c r="O1662">
        <f t="shared" si="159"/>
        <v>7.1336639822111085E-7</v>
      </c>
      <c r="P1662" cm="1">
        <f t="array" ref="P1662">INDEX($AA$11:$AA$61,A1662)</f>
        <v>1.8274035828688484E-11</v>
      </c>
      <c r="Q1662" cm="1">
        <f t="array" ref="Q1662">INDEX($AB$11:$AB$61,A1662)</f>
        <v>1.0349437702855635</v>
      </c>
      <c r="R1662">
        <f t="shared" si="162"/>
        <v>0.43968235928294808</v>
      </c>
    </row>
    <row r="1663" spans="1:18" x14ac:dyDescent="0.2">
      <c r="A1663" s="2">
        <v>17</v>
      </c>
      <c r="B1663" s="2">
        <v>1653</v>
      </c>
      <c r="C1663" s="2">
        <v>16</v>
      </c>
      <c r="D1663" s="2">
        <v>36</v>
      </c>
      <c r="E1663" s="2">
        <v>289.14999999999998</v>
      </c>
      <c r="F1663" s="2" cm="1">
        <f t="array" ref="F1663">INDEX($V$11:$V$61,A1663)</f>
        <v>1</v>
      </c>
      <c r="G1663" cm="1">
        <f t="array" ref="G1663">INDEX($W$11:$W$61,A1663)</f>
        <v>-1.7463881054461616</v>
      </c>
      <c r="H1663">
        <f t="shared" si="157"/>
        <v>0.64552697534318859</v>
      </c>
      <c r="I1663">
        <f t="shared" si="160"/>
        <v>16768.832768600139</v>
      </c>
      <c r="J1663" cm="1">
        <f t="array" ref="J1663">INDEX($X$11:$X$61,A1663)</f>
        <v>0.98635510830632778</v>
      </c>
      <c r="K1663">
        <f t="shared" si="161"/>
        <v>187.60512565263582</v>
      </c>
      <c r="L1663" cm="1">
        <f t="array" ref="L1663">INDEX($Y$11:$Y$61,A1663)</f>
        <v>5.5265012138106152E-6</v>
      </c>
      <c r="M1663" cm="1">
        <f t="array" ref="M1663">INDEX($Z$11:$Z$61,A1663)</f>
        <v>9.8621017136421329E-7</v>
      </c>
      <c r="N1663">
        <f t="shared" si="158"/>
        <v>3.1215613906562513E-5</v>
      </c>
      <c r="O1663">
        <f t="shared" si="159"/>
        <v>7.3273178381610627E-7</v>
      </c>
      <c r="P1663" cm="1">
        <f t="array" ref="P1663">INDEX($AA$11:$AA$61,A1663)</f>
        <v>1.8274035828688484E-11</v>
      </c>
      <c r="Q1663" cm="1">
        <f t="array" ref="Q1663">INDEX($AB$11:$AB$61,A1663)</f>
        <v>1.0349437702855635</v>
      </c>
      <c r="R1663">
        <f t="shared" si="162"/>
        <v>0.43930491925786447</v>
      </c>
    </row>
    <row r="1664" spans="1:18" x14ac:dyDescent="0.2">
      <c r="A1664" s="2">
        <v>17</v>
      </c>
      <c r="B1664" s="2">
        <v>1654</v>
      </c>
      <c r="C1664" s="2">
        <v>16</v>
      </c>
      <c r="D1664" s="2">
        <v>37</v>
      </c>
      <c r="E1664" s="2">
        <v>289.14999999999998</v>
      </c>
      <c r="F1664" s="2" cm="1">
        <f t="array" ref="F1664">INDEX($V$11:$V$61,A1664)</f>
        <v>1</v>
      </c>
      <c r="G1664" cm="1">
        <f t="array" ref="G1664">INDEX($W$11:$W$61,A1664)</f>
        <v>-1.7463881054461616</v>
      </c>
      <c r="H1664">
        <f t="shared" si="157"/>
        <v>0.6634582802138328</v>
      </c>
      <c r="I1664">
        <f t="shared" si="160"/>
        <v>17397.110888657844</v>
      </c>
      <c r="J1664" cm="1">
        <f t="array" ref="J1664">INDEX($X$11:$X$61,A1664)</f>
        <v>0.98635510830632778</v>
      </c>
      <c r="K1664">
        <f t="shared" si="161"/>
        <v>192.56465587599081</v>
      </c>
      <c r="L1664" cm="1">
        <f t="array" ref="L1664">INDEX($Y$11:$Y$61,A1664)</f>
        <v>5.5265012138106152E-6</v>
      </c>
      <c r="M1664" cm="1">
        <f t="array" ref="M1664">INDEX($Z$11:$Z$61,A1664)</f>
        <v>9.8621017136421329E-7</v>
      </c>
      <c r="N1664">
        <f t="shared" si="158"/>
        <v>3.1140814588897905E-5</v>
      </c>
      <c r="O1664">
        <f t="shared" si="159"/>
        <v>7.5209674713352852E-7</v>
      </c>
      <c r="P1664" cm="1">
        <f t="array" ref="P1664">INDEX($AA$11:$AA$61,A1664)</f>
        <v>1.8274035828688484E-11</v>
      </c>
      <c r="Q1664" cm="1">
        <f t="array" ref="Q1664">INDEX($AB$11:$AB$61,A1664)</f>
        <v>1.0349437702855635</v>
      </c>
      <c r="R1664">
        <f t="shared" si="162"/>
        <v>0.43839755441167894</v>
      </c>
    </row>
    <row r="1665" spans="1:18" x14ac:dyDescent="0.2">
      <c r="A1665" s="2">
        <v>17</v>
      </c>
      <c r="B1665" s="2">
        <v>1655</v>
      </c>
      <c r="C1665" s="2">
        <v>16</v>
      </c>
      <c r="D1665" s="2">
        <v>38</v>
      </c>
      <c r="E1665" s="2">
        <v>289.14999999999998</v>
      </c>
      <c r="F1665" s="2" cm="1">
        <f t="array" ref="F1665">INDEX($V$11:$V$61,A1665)</f>
        <v>1</v>
      </c>
      <c r="G1665" cm="1">
        <f t="array" ref="G1665">INDEX($W$11:$W$61,A1665)</f>
        <v>-1.7463881054461616</v>
      </c>
      <c r="H1665">
        <f t="shared" si="157"/>
        <v>0.68138958508447689</v>
      </c>
      <c r="I1665">
        <f t="shared" si="160"/>
        <v>18028.604321437666</v>
      </c>
      <c r="J1665" cm="1">
        <f t="array" ref="J1665">INDEX($X$11:$X$61,A1665)</f>
        <v>0.98635510830632778</v>
      </c>
      <c r="K1665">
        <f t="shared" si="161"/>
        <v>197.52418609934574</v>
      </c>
      <c r="L1665" cm="1">
        <f t="array" ref="L1665">INDEX($Y$11:$Y$61,A1665)</f>
        <v>5.5265012138106152E-6</v>
      </c>
      <c r="M1665" cm="1">
        <f t="array" ref="M1665">INDEX($Z$11:$Z$61,A1665)</f>
        <v>9.8621017136421329E-7</v>
      </c>
      <c r="N1665">
        <f t="shared" si="158"/>
        <v>3.1028667225171206E-5</v>
      </c>
      <c r="O1665">
        <f t="shared" si="159"/>
        <v>7.7146127702068452E-7</v>
      </c>
      <c r="P1665" cm="1">
        <f t="array" ref="P1665">INDEX($AA$11:$AA$61,A1665)</f>
        <v>1.8274035828688484E-11</v>
      </c>
      <c r="Q1665" cm="1">
        <f t="array" ref="Q1665">INDEX($AB$11:$AB$61,A1665)</f>
        <v>1.0349437702855635</v>
      </c>
      <c r="R1665">
        <f t="shared" si="162"/>
        <v>0.43701518738861633</v>
      </c>
    </row>
    <row r="1666" spans="1:18" x14ac:dyDescent="0.2">
      <c r="A1666" s="2">
        <v>17</v>
      </c>
      <c r="B1666" s="2">
        <v>1656</v>
      </c>
      <c r="C1666" s="2">
        <v>16</v>
      </c>
      <c r="D1666" s="2">
        <v>39</v>
      </c>
      <c r="E1666" s="2">
        <v>289.14999999999998</v>
      </c>
      <c r="F1666" s="2" cm="1">
        <f t="array" ref="F1666">INDEX($V$11:$V$61,A1666)</f>
        <v>1</v>
      </c>
      <c r="G1666" cm="1">
        <f t="array" ref="G1666">INDEX($W$11:$W$61,A1666)</f>
        <v>-1.7463881054461616</v>
      </c>
      <c r="H1666">
        <f t="shared" si="157"/>
        <v>0.69932088995512098</v>
      </c>
      <c r="I1666">
        <f t="shared" si="160"/>
        <v>18663.154430835672</v>
      </c>
      <c r="J1666" cm="1">
        <f t="array" ref="J1666">INDEX($X$11:$X$61,A1666)</f>
        <v>0.98635510830632778</v>
      </c>
      <c r="K1666">
        <f t="shared" si="161"/>
        <v>202.4837163227007</v>
      </c>
      <c r="L1666" cm="1">
        <f t="array" ref="L1666">INDEX($Y$11:$Y$61,A1666)</f>
        <v>5.5265012138106152E-6</v>
      </c>
      <c r="M1666" cm="1">
        <f t="array" ref="M1666">INDEX($Z$11:$Z$61,A1666)</f>
        <v>9.8621017136421329E-7</v>
      </c>
      <c r="N1666">
        <f t="shared" si="158"/>
        <v>3.0883241196476991E-5</v>
      </c>
      <c r="O1666">
        <f t="shared" si="159"/>
        <v>7.9082536232571435E-7</v>
      </c>
      <c r="P1666" cm="1">
        <f t="array" ref="P1666">INDEX($AA$11:$AA$61,A1666)</f>
        <v>1.8274035828688484E-11</v>
      </c>
      <c r="Q1666" cm="1">
        <f t="array" ref="Q1666">INDEX($AB$11:$AB$61,A1666)</f>
        <v>1.0349437702855635</v>
      </c>
      <c r="R1666">
        <f t="shared" si="162"/>
        <v>0.43520957350478867</v>
      </c>
    </row>
    <row r="1667" spans="1:18" x14ac:dyDescent="0.2">
      <c r="A1667" s="2">
        <v>17</v>
      </c>
      <c r="B1667" s="2">
        <v>1657</v>
      </c>
      <c r="C1667" s="2">
        <v>16</v>
      </c>
      <c r="D1667" s="2">
        <v>40</v>
      </c>
      <c r="E1667" s="2">
        <v>289.14999999999998</v>
      </c>
      <c r="F1667" s="2" cm="1">
        <f t="array" ref="F1667">INDEX($V$11:$V$61,A1667)</f>
        <v>1</v>
      </c>
      <c r="G1667" cm="1">
        <f t="array" ref="G1667">INDEX($W$11:$W$61,A1667)</f>
        <v>-1.7463881054461616</v>
      </c>
      <c r="H1667">
        <f t="shared" si="157"/>
        <v>0.71725219482576508</v>
      </c>
      <c r="I1667">
        <f t="shared" si="160"/>
        <v>19300.612847553097</v>
      </c>
      <c r="J1667" cm="1">
        <f t="array" ref="J1667">INDEX($X$11:$X$61,A1667)</f>
        <v>0.98635510830632778</v>
      </c>
      <c r="K1667">
        <f t="shared" si="161"/>
        <v>207.44324654605566</v>
      </c>
      <c r="L1667" cm="1">
        <f t="array" ref="L1667">INDEX($Y$11:$Y$61,A1667)</f>
        <v>5.5265012138106152E-6</v>
      </c>
      <c r="M1667" cm="1">
        <f t="array" ref="M1667">INDEX($Z$11:$Z$61,A1667)</f>
        <v>9.8621017136421329E-7</v>
      </c>
      <c r="N1667">
        <f t="shared" si="158"/>
        <v>3.0708342856774653E-5</v>
      </c>
      <c r="O1667">
        <f t="shared" si="159"/>
        <v>8.1018899189761137E-7</v>
      </c>
      <c r="P1667" cm="1">
        <f t="array" ref="P1667">INDEX($AA$11:$AA$61,A1667)</f>
        <v>1.8274035828688484E-11</v>
      </c>
      <c r="Q1667" cm="1">
        <f t="array" ref="Q1667">INDEX($AB$11:$AB$61,A1667)</f>
        <v>1.0349437702855635</v>
      </c>
      <c r="R1667">
        <f t="shared" si="162"/>
        <v>0.43302912283562878</v>
      </c>
    </row>
    <row r="1668" spans="1:18" x14ac:dyDescent="0.2">
      <c r="A1668" s="2">
        <v>17</v>
      </c>
      <c r="B1668" s="2">
        <v>1658</v>
      </c>
      <c r="C1668" s="2">
        <v>16</v>
      </c>
      <c r="D1668" s="2">
        <v>41</v>
      </c>
      <c r="E1668" s="2">
        <v>289.14999999999998</v>
      </c>
      <c r="F1668" s="2" cm="1">
        <f t="array" ref="F1668">INDEX($V$11:$V$61,A1668)</f>
        <v>1</v>
      </c>
      <c r="G1668" cm="1">
        <f t="array" ref="G1668">INDEX($W$11:$W$61,A1668)</f>
        <v>-1.7463881054461616</v>
      </c>
      <c r="H1668">
        <f t="shared" si="157"/>
        <v>0.73518349969640928</v>
      </c>
      <c r="I1668">
        <f t="shared" si="160"/>
        <v>19940.840651746381</v>
      </c>
      <c r="J1668" cm="1">
        <f t="array" ref="J1668">INDEX($X$11:$X$61,A1668)</f>
        <v>0.98635510830632778</v>
      </c>
      <c r="K1668">
        <f t="shared" si="161"/>
        <v>212.40277676941065</v>
      </c>
      <c r="L1668" cm="1">
        <f t="array" ref="L1668">INDEX($Y$11:$Y$61,A1668)</f>
        <v>5.5265012138106152E-6</v>
      </c>
      <c r="M1668" cm="1">
        <f t="array" ref="M1668">INDEX($Z$11:$Z$61,A1668)</f>
        <v>9.8621017136421329E-7</v>
      </c>
      <c r="N1668">
        <f t="shared" si="158"/>
        <v>3.050750923050804E-5</v>
      </c>
      <c r="O1668">
        <f t="shared" si="159"/>
        <v>8.2955215458624436E-7</v>
      </c>
      <c r="P1668" cm="1">
        <f t="array" ref="P1668">INDEX($AA$11:$AA$61,A1668)</f>
        <v>1.8274035828688484E-11</v>
      </c>
      <c r="Q1668" cm="1">
        <f t="array" ref="Q1668">INDEX($AB$11:$AB$61,A1668)</f>
        <v>1.0349437702855635</v>
      </c>
      <c r="R1668">
        <f t="shared" si="162"/>
        <v>0.43051882006074144</v>
      </c>
    </row>
    <row r="1669" spans="1:18" x14ac:dyDescent="0.2">
      <c r="A1669" s="2">
        <v>17</v>
      </c>
      <c r="B1669" s="2">
        <v>1659</v>
      </c>
      <c r="C1669" s="2">
        <v>16</v>
      </c>
      <c r="D1669" s="2">
        <v>42</v>
      </c>
      <c r="E1669" s="2">
        <v>289.14999999999998</v>
      </c>
      <c r="F1669" s="2" cm="1">
        <f t="array" ref="F1669">INDEX($V$11:$V$61,A1669)</f>
        <v>1</v>
      </c>
      <c r="G1669" cm="1">
        <f t="array" ref="G1669">INDEX($W$11:$W$61,A1669)</f>
        <v>-1.7463881054461616</v>
      </c>
      <c r="H1669">
        <f t="shared" si="157"/>
        <v>0.75311480456705338</v>
      </c>
      <c r="I1669">
        <f t="shared" si="160"/>
        <v>20583.707632537367</v>
      </c>
      <c r="J1669" cm="1">
        <f t="array" ref="J1669">INDEX($X$11:$X$61,A1669)</f>
        <v>0.98635510830632778</v>
      </c>
      <c r="K1669">
        <f t="shared" si="161"/>
        <v>217.36230699276561</v>
      </c>
      <c r="L1669" cm="1">
        <f t="array" ref="L1669">INDEX($Y$11:$Y$61,A1669)</f>
        <v>5.5265012138106152E-6</v>
      </c>
      <c r="M1669" cm="1">
        <f t="array" ref="M1669">INDEX($Z$11:$Z$61,A1669)</f>
        <v>9.8621017136421329E-7</v>
      </c>
      <c r="N1669">
        <f t="shared" si="158"/>
        <v>3.0284007876884569E-5</v>
      </c>
      <c r="O1669">
        <f t="shared" si="159"/>
        <v>8.4891483924237866E-7</v>
      </c>
      <c r="P1669" cm="1">
        <f t="array" ref="P1669">INDEX($AA$11:$AA$61,A1669)</f>
        <v>1.8274035828688484E-11</v>
      </c>
      <c r="Q1669" cm="1">
        <f t="array" ref="Q1669">INDEX($AB$11:$AB$61,A1669)</f>
        <v>1.0349437702855635</v>
      </c>
      <c r="R1669">
        <f t="shared" si="162"/>
        <v>0.42772022273777349</v>
      </c>
    </row>
    <row r="1670" spans="1:18" x14ac:dyDescent="0.2">
      <c r="A1670" s="2">
        <v>17</v>
      </c>
      <c r="B1670" s="2">
        <v>1660</v>
      </c>
      <c r="C1670" s="2">
        <v>16</v>
      </c>
      <c r="D1670" s="2">
        <v>43</v>
      </c>
      <c r="E1670" s="2">
        <v>289.14999999999998</v>
      </c>
      <c r="F1670" s="2" cm="1">
        <f t="array" ref="F1670">INDEX($V$11:$V$61,A1670)</f>
        <v>1</v>
      </c>
      <c r="G1670" cm="1">
        <f t="array" ref="G1670">INDEX($W$11:$W$61,A1670)</f>
        <v>-1.7463881054461616</v>
      </c>
      <c r="H1670">
        <f t="shared" si="157"/>
        <v>0.77104610943769747</v>
      </c>
      <c r="I1670">
        <f t="shared" si="160"/>
        <v>21229.091616081678</v>
      </c>
      <c r="J1670" cm="1">
        <f t="array" ref="J1670">INDEX($X$11:$X$61,A1670)</f>
        <v>0.98635510830632778</v>
      </c>
      <c r="K1670">
        <f t="shared" si="161"/>
        <v>222.32183721612057</v>
      </c>
      <c r="L1670" cm="1">
        <f t="array" ref="L1670">INDEX($Y$11:$Y$61,A1670)</f>
        <v>5.5265012138106152E-6</v>
      </c>
      <c r="M1670" cm="1">
        <f t="array" ref="M1670">INDEX($Z$11:$Z$61,A1670)</f>
        <v>9.8621017136421329E-7</v>
      </c>
      <c r="N1670">
        <f t="shared" si="158"/>
        <v>3.0040841572280583E-5</v>
      </c>
      <c r="O1670">
        <f t="shared" si="159"/>
        <v>8.6827703471769772E-7</v>
      </c>
      <c r="P1670" cm="1">
        <f t="array" ref="P1670">INDEX($AA$11:$AA$61,A1670)</f>
        <v>1.8274035828688484E-11</v>
      </c>
      <c r="Q1670" cm="1">
        <f t="array" ref="Q1670">INDEX($AB$11:$AB$61,A1670)</f>
        <v>1.0349437702855635</v>
      </c>
      <c r="R1670">
        <f t="shared" si="162"/>
        <v>0.42467152085434134</v>
      </c>
    </row>
    <row r="1671" spans="1:18" x14ac:dyDescent="0.2">
      <c r="A1671" s="2">
        <v>17</v>
      </c>
      <c r="B1671" s="2">
        <v>1661</v>
      </c>
      <c r="C1671" s="2">
        <v>16</v>
      </c>
      <c r="D1671" s="2">
        <v>44</v>
      </c>
      <c r="E1671" s="2">
        <v>289.14999999999998</v>
      </c>
      <c r="F1671" s="2" cm="1">
        <f t="array" ref="F1671">INDEX($V$11:$V$61,A1671)</f>
        <v>1</v>
      </c>
      <c r="G1671" cm="1">
        <f t="array" ref="G1671">INDEX($W$11:$W$61,A1671)</f>
        <v>-1.7463881054461616</v>
      </c>
      <c r="H1671">
        <f t="shared" si="157"/>
        <v>0.78897741430834167</v>
      </c>
      <c r="I1671">
        <f t="shared" si="160"/>
        <v>21876.877854902334</v>
      </c>
      <c r="J1671" cm="1">
        <f t="array" ref="J1671">INDEX($X$11:$X$61,A1671)</f>
        <v>0.98635510830632778</v>
      </c>
      <c r="K1671">
        <f t="shared" si="161"/>
        <v>227.28136743947553</v>
      </c>
      <c r="L1671" cm="1">
        <f t="array" ref="L1671">INDEX($Y$11:$Y$61,A1671)</f>
        <v>5.5265012138106152E-6</v>
      </c>
      <c r="M1671" cm="1">
        <f t="array" ref="M1671">INDEX($Z$11:$Z$61,A1671)</f>
        <v>9.8621017136421329E-7</v>
      </c>
      <c r="N1671">
        <f t="shared" si="158"/>
        <v>2.978075664151686E-5</v>
      </c>
      <c r="O1671">
        <f t="shared" si="159"/>
        <v>8.8763872986482442E-7</v>
      </c>
      <c r="P1671" cm="1">
        <f t="array" ref="P1671">INDEX($AA$11:$AA$61,A1671)</f>
        <v>1.8274035828688484E-11</v>
      </c>
      <c r="Q1671" cm="1">
        <f t="array" ref="Q1671">INDEX($AB$11:$AB$61,A1671)</f>
        <v>1.0349437702855635</v>
      </c>
      <c r="R1671">
        <f t="shared" si="162"/>
        <v>0.42140764278714332</v>
      </c>
    </row>
    <row r="1672" spans="1:18" x14ac:dyDescent="0.2">
      <c r="A1672" s="2">
        <v>17</v>
      </c>
      <c r="B1672" s="2">
        <v>1662</v>
      </c>
      <c r="C1672" s="2">
        <v>16</v>
      </c>
      <c r="D1672" s="2">
        <v>45</v>
      </c>
      <c r="E1672" s="2">
        <v>289.14999999999998</v>
      </c>
      <c r="F1672" s="2" cm="1">
        <f t="array" ref="F1672">INDEX($V$11:$V$61,A1672)</f>
        <v>1</v>
      </c>
      <c r="G1672" cm="1">
        <f t="array" ref="G1672">INDEX($W$11:$W$61,A1672)</f>
        <v>-1.7463881054461616</v>
      </c>
      <c r="H1672">
        <f t="shared" si="157"/>
        <v>0.80690871917898577</v>
      </c>
      <c r="I1672">
        <f t="shared" si="160"/>
        <v>22526.958472069186</v>
      </c>
      <c r="J1672" cm="1">
        <f t="array" ref="J1672">INDEX($X$11:$X$61,A1672)</f>
        <v>0.98635510830632778</v>
      </c>
      <c r="K1672">
        <f t="shared" si="161"/>
        <v>232.24089766283049</v>
      </c>
      <c r="L1672" cm="1">
        <f t="array" ref="L1672">INDEX($Y$11:$Y$61,A1672)</f>
        <v>5.5265012138106152E-6</v>
      </c>
      <c r="M1672" cm="1">
        <f t="array" ref="M1672">INDEX($Z$11:$Z$61,A1672)</f>
        <v>9.8621017136421329E-7</v>
      </c>
      <c r="N1672">
        <f t="shared" si="158"/>
        <v>2.9506253945030164E-5</v>
      </c>
      <c r="O1672">
        <f t="shared" si="159"/>
        <v>9.069999135373421E-7</v>
      </c>
      <c r="P1672" cm="1">
        <f t="array" ref="P1672">INDEX($AA$11:$AA$61,A1672)</f>
        <v>1.8274035828688484E-11</v>
      </c>
      <c r="Q1672" cm="1">
        <f t="array" ref="Q1672">INDEX($AB$11:$AB$61,A1672)</f>
        <v>1.0349437702855635</v>
      </c>
      <c r="R1672">
        <f t="shared" si="162"/>
        <v>0.41796039503937971</v>
      </c>
    </row>
    <row r="1673" spans="1:18" x14ac:dyDescent="0.2">
      <c r="A1673" s="2">
        <v>17</v>
      </c>
      <c r="B1673" s="2">
        <v>1663</v>
      </c>
      <c r="C1673" s="2">
        <v>16</v>
      </c>
      <c r="D1673" s="2">
        <v>46</v>
      </c>
      <c r="E1673" s="2">
        <v>289.14999999999998</v>
      </c>
      <c r="F1673" s="2" cm="1">
        <f t="array" ref="F1673">INDEX($V$11:$V$61,A1673)</f>
        <v>1</v>
      </c>
      <c r="G1673" cm="1">
        <f t="array" ref="G1673">INDEX($W$11:$W$61,A1673)</f>
        <v>-1.7463881054461616</v>
      </c>
      <c r="H1673">
        <f t="shared" si="157"/>
        <v>0.82484002404962986</v>
      </c>
      <c r="I1673">
        <f t="shared" si="160"/>
        <v>23179.231954562099</v>
      </c>
      <c r="J1673" cm="1">
        <f t="array" ref="J1673">INDEX($X$11:$X$61,A1673)</f>
        <v>0.98635510830632778</v>
      </c>
      <c r="K1673">
        <f t="shared" si="161"/>
        <v>237.20042788618545</v>
      </c>
      <c r="L1673" cm="1">
        <f t="array" ref="L1673">INDEX($Y$11:$Y$61,A1673)</f>
        <v>5.5265012138106152E-6</v>
      </c>
      <c r="M1673" cm="1">
        <f t="array" ref="M1673">INDEX($Z$11:$Z$61,A1673)</f>
        <v>9.8621017136421329E-7</v>
      </c>
      <c r="N1673">
        <f t="shared" si="158"/>
        <v>2.9219601694869404E-5</v>
      </c>
      <c r="O1673">
        <f t="shared" si="159"/>
        <v>9.2636057458981653E-7</v>
      </c>
      <c r="P1673" cm="1">
        <f t="array" ref="P1673">INDEX($AA$11:$AA$61,A1673)</f>
        <v>1.8274035828688484E-11</v>
      </c>
      <c r="Q1673" cm="1">
        <f t="array" ref="Q1673">INDEX($AB$11:$AB$61,A1673)</f>
        <v>1.0349437702855635</v>
      </c>
      <c r="R1673">
        <f t="shared" si="162"/>
        <v>0.41435862523759215</v>
      </c>
    </row>
    <row r="1674" spans="1:18" x14ac:dyDescent="0.2">
      <c r="A1674" s="2">
        <v>17</v>
      </c>
      <c r="B1674" s="2">
        <v>1664</v>
      </c>
      <c r="C1674" s="2">
        <v>16</v>
      </c>
      <c r="D1674" s="2">
        <v>47</v>
      </c>
      <c r="E1674" s="2">
        <v>289.14999999999998</v>
      </c>
      <c r="F1674" s="2" cm="1">
        <f t="array" ref="F1674">INDEX($V$11:$V$61,A1674)</f>
        <v>1</v>
      </c>
      <c r="G1674" cm="1">
        <f t="array" ref="G1674">INDEX($W$11:$W$61,A1674)</f>
        <v>-1.7463881054461616</v>
      </c>
      <c r="H1674">
        <f t="shared" si="157"/>
        <v>0.84277132892027407</v>
      </c>
      <c r="I1674">
        <f t="shared" si="160"/>
        <v>23833.602690814056</v>
      </c>
      <c r="J1674" cm="1">
        <f t="array" ref="J1674">INDEX($X$11:$X$61,A1674)</f>
        <v>0.98635510830632778</v>
      </c>
      <c r="K1674">
        <f t="shared" si="161"/>
        <v>242.15995810954044</v>
      </c>
      <c r="L1674" cm="1">
        <f t="array" ref="L1674">INDEX($Y$11:$Y$61,A1674)</f>
        <v>5.5265012138106152E-6</v>
      </c>
      <c r="M1674" cm="1">
        <f t="array" ref="M1674">INDEX($Z$11:$Z$61,A1674)</f>
        <v>9.8621017136421329E-7</v>
      </c>
      <c r="N1674">
        <f t="shared" si="158"/>
        <v>2.8922849423510288E-5</v>
      </c>
      <c r="O1674">
        <f t="shared" si="159"/>
        <v>9.4572070187781722E-7</v>
      </c>
      <c r="P1674" cm="1">
        <f t="array" ref="P1674">INDEX($AA$11:$AA$61,A1674)</f>
        <v>1.8274035828688484E-11</v>
      </c>
      <c r="Q1674" cm="1">
        <f t="array" ref="Q1674">INDEX($AB$11:$AB$61,A1674)</f>
        <v>1.0349437702855635</v>
      </c>
      <c r="R1674">
        <f t="shared" si="162"/>
        <v>0.41062839979031868</v>
      </c>
    </row>
    <row r="1675" spans="1:18" x14ac:dyDescent="0.2">
      <c r="A1675" s="2">
        <v>17</v>
      </c>
      <c r="B1675" s="2">
        <v>1665</v>
      </c>
      <c r="C1675" s="2">
        <v>16</v>
      </c>
      <c r="D1675" s="2">
        <v>48</v>
      </c>
      <c r="E1675" s="2">
        <v>289.14999999999998</v>
      </c>
      <c r="F1675" s="2" cm="1">
        <f t="array" ref="F1675">INDEX($V$11:$V$61,A1675)</f>
        <v>1</v>
      </c>
      <c r="G1675" cm="1">
        <f t="array" ref="G1675">INDEX($W$11:$W$61,A1675)</f>
        <v>-1.7463881054461616</v>
      </c>
      <c r="H1675">
        <f t="shared" ref="H1675:H1738" si="163">D1675*POWER(10,G1675)*F1675^-1</f>
        <v>0.86070263379091816</v>
      </c>
      <c r="I1675">
        <f t="shared" si="160"/>
        <v>24489.980548003892</v>
      </c>
      <c r="J1675" cm="1">
        <f t="array" ref="J1675">INDEX($X$11:$X$61,A1675)</f>
        <v>0.98635510830632778</v>
      </c>
      <c r="K1675">
        <f t="shared" si="161"/>
        <v>247.1194883328954</v>
      </c>
      <c r="L1675" cm="1">
        <f t="array" ref="L1675">INDEX($Y$11:$Y$61,A1675)</f>
        <v>5.5265012138106152E-6</v>
      </c>
      <c r="M1675" cm="1">
        <f t="array" ref="M1675">INDEX($Z$11:$Z$61,A1675)</f>
        <v>9.8621017136421329E-7</v>
      </c>
      <c r="N1675">
        <f t="shared" ref="N1675:N1738" si="164">I1675/(I1675^2+$D$6)</f>
        <v>2.8617842563463204E-5</v>
      </c>
      <c r="O1675">
        <f t="shared" ref="O1675:O1738" si="165">K1675/(K1675^2+$D$6)</f>
        <v>9.6508028425793777E-7</v>
      </c>
      <c r="P1675" cm="1">
        <f t="array" ref="P1675">INDEX($AA$11:$AA$61,A1675)</f>
        <v>1.8274035828688484E-11</v>
      </c>
      <c r="Q1675" cm="1">
        <f t="array" ref="Q1675">INDEX($AB$11:$AB$61,A1675)</f>
        <v>1.0349437702855635</v>
      </c>
      <c r="R1675">
        <f t="shared" si="162"/>
        <v>0.40679318931496</v>
      </c>
    </row>
    <row r="1676" spans="1:18" x14ac:dyDescent="0.2">
      <c r="A1676" s="2">
        <v>17</v>
      </c>
      <c r="B1676" s="2">
        <v>1666</v>
      </c>
      <c r="C1676" s="2">
        <v>16</v>
      </c>
      <c r="D1676" s="2">
        <v>49</v>
      </c>
      <c r="E1676" s="2">
        <v>289.14999999999998</v>
      </c>
      <c r="F1676" s="2" cm="1">
        <f t="array" ref="F1676">INDEX($V$11:$V$61,A1676)</f>
        <v>1</v>
      </c>
      <c r="G1676" cm="1">
        <f t="array" ref="G1676">INDEX($W$11:$W$61,A1676)</f>
        <v>-1.7463881054461616</v>
      </c>
      <c r="H1676">
        <f t="shared" si="163"/>
        <v>0.87863393866156225</v>
      </c>
      <c r="I1676">
        <f t="shared" ref="I1676:I1739" si="166">F1676*(24+4.04*10000*H1676*(0.02+H1676)/(0.391+H1676))</f>
        <v>25148.280485168976</v>
      </c>
      <c r="J1676" cm="1">
        <f t="array" ref="J1676">INDEX($X$11:$X$61,A1676)</f>
        <v>0.98635510830632778</v>
      </c>
      <c r="K1676">
        <f t="shared" ref="K1676:K1739" si="167">F1676*POWER(J1676,-0.5)*(9+280*H1676*EXP(-4.17*(POWER(J1676,-1/3)-1)))</f>
        <v>252.07901855625036</v>
      </c>
      <c r="L1676" cm="1">
        <f t="array" ref="L1676">INDEX($Y$11:$Y$61,A1676)</f>
        <v>5.5265012138106152E-6</v>
      </c>
      <c r="M1676" cm="1">
        <f t="array" ref="M1676">INDEX($Z$11:$Z$61,A1676)</f>
        <v>9.8621017136421329E-7</v>
      </c>
      <c r="N1676">
        <f t="shared" si="164"/>
        <v>2.8306237211897578E-5</v>
      </c>
      <c r="O1676">
        <f t="shared" si="165"/>
        <v>9.8443931058781877E-7</v>
      </c>
      <c r="P1676" cm="1">
        <f t="array" ref="P1676">INDEX($AA$11:$AA$61,A1676)</f>
        <v>1.8274035828688484E-11</v>
      </c>
      <c r="Q1676" cm="1">
        <f t="array" ref="Q1676">INDEX($AB$11:$AB$61,A1676)</f>
        <v>1.0349437702855635</v>
      </c>
      <c r="R1676">
        <f t="shared" ref="R1676:R1739" si="168">8.686*$D$6*(P1676+Q1676*(L1676*N1676+M1676*O1676))</f>
        <v>0.40287405641772855</v>
      </c>
    </row>
    <row r="1677" spans="1:18" x14ac:dyDescent="0.2">
      <c r="A1677" s="2">
        <v>17</v>
      </c>
      <c r="B1677" s="2">
        <v>1667</v>
      </c>
      <c r="C1677" s="2">
        <v>16</v>
      </c>
      <c r="D1677" s="2">
        <v>50</v>
      </c>
      <c r="E1677" s="2">
        <v>289.14999999999998</v>
      </c>
      <c r="F1677" s="2" cm="1">
        <f t="array" ref="F1677">INDEX($V$11:$V$61,A1677)</f>
        <v>1</v>
      </c>
      <c r="G1677" cm="1">
        <f t="array" ref="G1677">INDEX($W$11:$W$61,A1677)</f>
        <v>-1.7463881054461616</v>
      </c>
      <c r="H1677">
        <f t="shared" si="163"/>
        <v>0.89656524353220646</v>
      </c>
      <c r="I1677">
        <f t="shared" si="166"/>
        <v>25808.422198645789</v>
      </c>
      <c r="J1677" cm="1">
        <f t="array" ref="J1677">INDEX($X$11:$X$61,A1677)</f>
        <v>0.98635510830632778</v>
      </c>
      <c r="K1677">
        <f t="shared" si="167"/>
        <v>257.03854877960532</v>
      </c>
      <c r="L1677" cm="1">
        <f t="array" ref="L1677">INDEX($Y$11:$Y$61,A1677)</f>
        <v>5.5265012138106152E-6</v>
      </c>
      <c r="M1677" cm="1">
        <f t="array" ref="M1677">INDEX($Z$11:$Z$61,A1677)</f>
        <v>9.8621017136421329E-7</v>
      </c>
      <c r="N1677">
        <f t="shared" si="164"/>
        <v>2.7989514753467355E-5</v>
      </c>
      <c r="O1677">
        <f t="shared" si="165"/>
        <v>1.003797769726168E-6</v>
      </c>
      <c r="P1677" cm="1">
        <f t="array" ref="P1677">INDEX($AA$11:$AA$61,A1677)</f>
        <v>1.8274035828688484E-11</v>
      </c>
      <c r="Q1677" cm="1">
        <f t="array" ref="Q1677">INDEX($AB$11:$AB$61,A1677)</f>
        <v>1.0349437702855635</v>
      </c>
      <c r="R1677">
        <f t="shared" si="168"/>
        <v>0.39888984167016622</v>
      </c>
    </row>
    <row r="1678" spans="1:18" x14ac:dyDescent="0.2">
      <c r="A1678" s="2">
        <v>17</v>
      </c>
      <c r="B1678" s="2">
        <v>1668</v>
      </c>
      <c r="C1678" s="2">
        <v>16</v>
      </c>
      <c r="D1678" s="2">
        <v>51</v>
      </c>
      <c r="E1678" s="2">
        <v>289.14999999999998</v>
      </c>
      <c r="F1678" s="2" cm="1">
        <f t="array" ref="F1678">INDEX($V$11:$V$61,A1678)</f>
        <v>1</v>
      </c>
      <c r="G1678" cm="1">
        <f t="array" ref="G1678">INDEX($W$11:$W$61,A1678)</f>
        <v>-1.7463881054461616</v>
      </c>
      <c r="H1678">
        <f t="shared" si="163"/>
        <v>0.91449654840285055</v>
      </c>
      <c r="I1678">
        <f t="shared" si="166"/>
        <v>26470.329796730315</v>
      </c>
      <c r="J1678" cm="1">
        <f t="array" ref="J1678">INDEX($X$11:$X$61,A1678)</f>
        <v>0.98635510830632778</v>
      </c>
      <c r="K1678">
        <f t="shared" si="167"/>
        <v>261.99807900296031</v>
      </c>
      <c r="L1678" cm="1">
        <f t="array" ref="L1678">INDEX($Y$11:$Y$61,A1678)</f>
        <v>5.5265012138106152E-6</v>
      </c>
      <c r="M1678" cm="1">
        <f t="array" ref="M1678">INDEX($Z$11:$Z$61,A1678)</f>
        <v>9.8621017136421329E-7</v>
      </c>
      <c r="N1678">
        <f t="shared" si="164"/>
        <v>2.7668996097336064E-5</v>
      </c>
      <c r="O1678">
        <f t="shared" si="165"/>
        <v>1.0231556505327827E-6</v>
      </c>
      <c r="P1678" cm="1">
        <f t="array" ref="P1678">INDEX($AA$11:$AA$61,A1678)</f>
        <v>1.8274035828688484E-11</v>
      </c>
      <c r="Q1678" cm="1">
        <f t="array" ref="Q1678">INDEX($AB$11:$AB$61,A1678)</f>
        <v>1.0349437702855635</v>
      </c>
      <c r="R1678">
        <f t="shared" si="168"/>
        <v>0.39485734467896216</v>
      </c>
    </row>
    <row r="1679" spans="1:18" x14ac:dyDescent="0.2">
      <c r="A1679" s="2">
        <v>17</v>
      </c>
      <c r="B1679" s="2">
        <v>1669</v>
      </c>
      <c r="C1679" s="2">
        <v>16</v>
      </c>
      <c r="D1679" s="2">
        <v>52</v>
      </c>
      <c r="E1679" s="2">
        <v>289.14999999999998</v>
      </c>
      <c r="F1679" s="2" cm="1">
        <f t="array" ref="F1679">INDEX($V$11:$V$61,A1679)</f>
        <v>1</v>
      </c>
      <c r="G1679" cm="1">
        <f t="array" ref="G1679">INDEX($W$11:$W$61,A1679)</f>
        <v>-1.7463881054461616</v>
      </c>
      <c r="H1679">
        <f t="shared" si="163"/>
        <v>0.93242785327349464</v>
      </c>
      <c r="I1679">
        <f t="shared" si="166"/>
        <v>27133.93150078681</v>
      </c>
      <c r="J1679" cm="1">
        <f t="array" ref="J1679">INDEX($X$11:$X$61,A1679)</f>
        <v>0.98635510830632778</v>
      </c>
      <c r="K1679">
        <f t="shared" si="167"/>
        <v>266.9576092263153</v>
      </c>
      <c r="L1679" cm="1">
        <f t="array" ref="L1679">INDEX($Y$11:$Y$61,A1679)</f>
        <v>5.5265012138106152E-6</v>
      </c>
      <c r="M1679" cm="1">
        <f t="array" ref="M1679">INDEX($Z$11:$Z$61,A1679)</f>
        <v>9.8621017136421329E-7</v>
      </c>
      <c r="N1679">
        <f t="shared" si="164"/>
        <v>2.7345855352603935E-5</v>
      </c>
      <c r="O1679">
        <f t="shared" si="165"/>
        <v>1.0425129418685694E-6</v>
      </c>
      <c r="P1679" cm="1">
        <f t="array" ref="P1679">INDEX($AA$11:$AA$61,A1679)</f>
        <v>1.8274035828688484E-11</v>
      </c>
      <c r="Q1679" cm="1">
        <f t="array" ref="Q1679">INDEX($AB$11:$AB$61,A1679)</f>
        <v>1.0349437702855635</v>
      </c>
      <c r="R1679">
        <f t="shared" si="168"/>
        <v>0.39079149801323659</v>
      </c>
    </row>
    <row r="1680" spans="1:18" x14ac:dyDescent="0.2">
      <c r="A1680" s="2">
        <v>17</v>
      </c>
      <c r="B1680" s="2">
        <v>1670</v>
      </c>
      <c r="C1680" s="2">
        <v>16</v>
      </c>
      <c r="D1680" s="2">
        <v>53</v>
      </c>
      <c r="E1680" s="2">
        <v>289.14999999999998</v>
      </c>
      <c r="F1680" s="2" cm="1">
        <f t="array" ref="F1680">INDEX($V$11:$V$61,A1680)</f>
        <v>1</v>
      </c>
      <c r="G1680" cm="1">
        <f t="array" ref="G1680">INDEX($W$11:$W$61,A1680)</f>
        <v>-1.7463881054461616</v>
      </c>
      <c r="H1680">
        <f t="shared" si="163"/>
        <v>0.95035915814413885</v>
      </c>
      <c r="I1680">
        <f t="shared" si="166"/>
        <v>27799.159370330115</v>
      </c>
      <c r="J1680" cm="1">
        <f t="array" ref="J1680">INDEX($X$11:$X$61,A1680)</f>
        <v>0.98635510830632778</v>
      </c>
      <c r="K1680">
        <f t="shared" si="167"/>
        <v>271.91713944967023</v>
      </c>
      <c r="L1680" cm="1">
        <f t="array" ref="L1680">INDEX($Y$11:$Y$61,A1680)</f>
        <v>5.5265012138106152E-6</v>
      </c>
      <c r="M1680" cm="1">
        <f t="array" ref="M1680">INDEX($Z$11:$Z$61,A1680)</f>
        <v>9.8621017136421329E-7</v>
      </c>
      <c r="N1680">
        <f t="shared" si="164"/>
        <v>2.7021132821646704E-5</v>
      </c>
      <c r="O1680">
        <f t="shared" si="165"/>
        <v>1.0618696325955672E-6</v>
      </c>
      <c r="P1680" cm="1">
        <f t="array" ref="P1680">INDEX($AA$11:$AA$61,A1680)</f>
        <v>1.8274035828688484E-11</v>
      </c>
      <c r="Q1680" cm="1">
        <f t="array" ref="Q1680">INDEX($AB$11:$AB$61,A1680)</f>
        <v>1.0349437702855635</v>
      </c>
      <c r="R1680">
        <f t="shared" si="168"/>
        <v>0.38670553245686518</v>
      </c>
    </row>
    <row r="1681" spans="1:18" x14ac:dyDescent="0.2">
      <c r="A1681" s="2">
        <v>17</v>
      </c>
      <c r="B1681" s="2">
        <v>1671</v>
      </c>
      <c r="C1681" s="2">
        <v>16</v>
      </c>
      <c r="D1681" s="2">
        <v>54</v>
      </c>
      <c r="E1681" s="2">
        <v>289.14999999999998</v>
      </c>
      <c r="F1681" s="2" cm="1">
        <f t="array" ref="F1681">INDEX($V$11:$V$61,A1681)</f>
        <v>1</v>
      </c>
      <c r="G1681" cm="1">
        <f t="array" ref="G1681">INDEX($W$11:$W$61,A1681)</f>
        <v>-1.7463881054461616</v>
      </c>
      <c r="H1681">
        <f t="shared" si="163"/>
        <v>0.96829046301478294</v>
      </c>
      <c r="I1681">
        <f t="shared" si="166"/>
        <v>28465.94904986761</v>
      </c>
      <c r="J1681" cm="1">
        <f t="array" ref="J1681">INDEX($X$11:$X$61,A1681)</f>
        <v>0.98635510830632778</v>
      </c>
      <c r="K1681">
        <f t="shared" si="167"/>
        <v>276.87666967302516</v>
      </c>
      <c r="L1681" cm="1">
        <f t="array" ref="L1681">INDEX($Y$11:$Y$61,A1681)</f>
        <v>5.5265012138106152E-6</v>
      </c>
      <c r="M1681" cm="1">
        <f t="array" ref="M1681">INDEX($Z$11:$Z$61,A1681)</f>
        <v>9.8621017136421329E-7</v>
      </c>
      <c r="N1681">
        <f t="shared" si="164"/>
        <v>2.6695747235030614E-5</v>
      </c>
      <c r="O1681">
        <f t="shared" si="165"/>
        <v>1.0812257115769676E-6</v>
      </c>
      <c r="P1681" cm="1">
        <f t="array" ref="P1681">INDEX($AA$11:$AA$61,A1681)</f>
        <v>1.8274035828688484E-11</v>
      </c>
      <c r="Q1681" cm="1">
        <f t="array" ref="Q1681">INDEX($AB$11:$AB$61,A1681)</f>
        <v>1.0349437702855635</v>
      </c>
      <c r="R1681">
        <f t="shared" si="168"/>
        <v>0.38261113261499269</v>
      </c>
    </row>
    <row r="1682" spans="1:18" x14ac:dyDescent="0.2">
      <c r="A1682" s="2">
        <v>17</v>
      </c>
      <c r="B1682" s="2">
        <v>1672</v>
      </c>
      <c r="C1682" s="2">
        <v>16</v>
      </c>
      <c r="D1682" s="2">
        <v>55</v>
      </c>
      <c r="E1682" s="2">
        <v>289.14999999999998</v>
      </c>
      <c r="F1682" s="2" cm="1">
        <f t="array" ref="F1682">INDEX($V$11:$V$61,A1682)</f>
        <v>1</v>
      </c>
      <c r="G1682" cm="1">
        <f t="array" ref="G1682">INDEX($W$11:$W$61,A1682)</f>
        <v>-1.7463881054461616</v>
      </c>
      <c r="H1682">
        <f t="shared" si="163"/>
        <v>0.98622176788542704</v>
      </c>
      <c r="I1682">
        <f t="shared" si="166"/>
        <v>29134.239535517841</v>
      </c>
      <c r="J1682" cm="1">
        <f t="array" ref="J1682">INDEX($X$11:$X$61,A1682)</f>
        <v>0.98635510830632778</v>
      </c>
      <c r="K1682">
        <f t="shared" si="167"/>
        <v>281.83619989638015</v>
      </c>
      <c r="L1682" cm="1">
        <f t="array" ref="L1682">INDEX($Y$11:$Y$61,A1682)</f>
        <v>5.5265012138106152E-6</v>
      </c>
      <c r="M1682" cm="1">
        <f t="array" ref="M1682">INDEX($Z$11:$Z$61,A1682)</f>
        <v>9.8621017136421329E-7</v>
      </c>
      <c r="N1682">
        <f t="shared" si="164"/>
        <v>2.6370507186342393E-5</v>
      </c>
      <c r="O1682">
        <f t="shared" si="165"/>
        <v>1.1005811676771373E-6</v>
      </c>
      <c r="P1682" cm="1">
        <f t="array" ref="P1682">INDEX($AA$11:$AA$61,A1682)</f>
        <v>1.8274035828688484E-11</v>
      </c>
      <c r="Q1682" cm="1">
        <f t="array" ref="Q1682">INDEX($AB$11:$AB$61,A1682)</f>
        <v>1.0349437702855635</v>
      </c>
      <c r="R1682">
        <f t="shared" si="168"/>
        <v>0.37851858234487745</v>
      </c>
    </row>
    <row r="1683" spans="1:18" x14ac:dyDescent="0.2">
      <c r="A1683" s="2">
        <v>17</v>
      </c>
      <c r="B1683" s="2">
        <v>1673</v>
      </c>
      <c r="C1683" s="2">
        <v>16</v>
      </c>
      <c r="D1683" s="2">
        <v>56</v>
      </c>
      <c r="E1683" s="2">
        <v>289.14999999999998</v>
      </c>
      <c r="F1683" s="2" cm="1">
        <f t="array" ref="F1683">INDEX($V$11:$V$61,A1683)</f>
        <v>1</v>
      </c>
      <c r="G1683" cm="1">
        <f t="array" ref="G1683">INDEX($W$11:$W$61,A1683)</f>
        <v>-1.7463881054461616</v>
      </c>
      <c r="H1683">
        <f t="shared" si="163"/>
        <v>1.0041530727560712</v>
      </c>
      <c r="I1683">
        <f t="shared" si="166"/>
        <v>29803.972959626393</v>
      </c>
      <c r="J1683" cm="1">
        <f t="array" ref="J1683">INDEX($X$11:$X$61,A1683)</f>
        <v>0.98635510830632778</v>
      </c>
      <c r="K1683">
        <f t="shared" si="167"/>
        <v>286.79573011973508</v>
      </c>
      <c r="L1683" cm="1">
        <f t="array" ref="L1683">INDEX($Y$11:$Y$61,A1683)</f>
        <v>5.5265012138106152E-6</v>
      </c>
      <c r="M1683" cm="1">
        <f t="array" ref="M1683">INDEX($Z$11:$Z$61,A1683)</f>
        <v>9.8621017136421329E-7</v>
      </c>
      <c r="N1683">
        <f t="shared" si="164"/>
        <v>2.6046121752011421E-5</v>
      </c>
      <c r="O1683">
        <f t="shared" si="165"/>
        <v>1.1199359897616373E-6</v>
      </c>
      <c r="P1683" cm="1">
        <f t="array" ref="P1683">INDEX($AA$11:$AA$61,A1683)</f>
        <v>1.8274035828688484E-11</v>
      </c>
      <c r="Q1683" cm="1">
        <f t="array" ref="Q1683">INDEX($AB$11:$AB$61,A1683)</f>
        <v>1.0349437702855635</v>
      </c>
      <c r="R1683">
        <f t="shared" si="168"/>
        <v>0.37443689982127593</v>
      </c>
    </row>
    <row r="1684" spans="1:18" x14ac:dyDescent="0.2">
      <c r="A1684" s="2">
        <v>17</v>
      </c>
      <c r="B1684" s="2">
        <v>1674</v>
      </c>
      <c r="C1684" s="2">
        <v>16</v>
      </c>
      <c r="D1684" s="2">
        <v>57</v>
      </c>
      <c r="E1684" s="2">
        <v>289.14999999999998</v>
      </c>
      <c r="F1684" s="2" cm="1">
        <f t="array" ref="F1684">INDEX($V$11:$V$61,A1684)</f>
        <v>1</v>
      </c>
      <c r="G1684" cm="1">
        <f t="array" ref="G1684">INDEX($W$11:$W$61,A1684)</f>
        <v>-1.7463881054461616</v>
      </c>
      <c r="H1684">
        <f t="shared" si="163"/>
        <v>1.0220843776267152</v>
      </c>
      <c r="I1684">
        <f t="shared" si="166"/>
        <v>30475.094391780436</v>
      </c>
      <c r="J1684" cm="1">
        <f t="array" ref="J1684">INDEX($X$11:$X$61,A1684)</f>
        <v>0.98635510830632778</v>
      </c>
      <c r="K1684">
        <f t="shared" si="167"/>
        <v>291.75526034309007</v>
      </c>
      <c r="L1684" cm="1">
        <f t="array" ref="L1684">INDEX($Y$11:$Y$61,A1684)</f>
        <v>5.5265012138106152E-6</v>
      </c>
      <c r="M1684" cm="1">
        <f t="array" ref="M1684">INDEX($Z$11:$Z$61,A1684)</f>
        <v>9.8621017136421329E-7</v>
      </c>
      <c r="N1684">
        <f t="shared" si="164"/>
        <v>2.5723210301387277E-5</v>
      </c>
      <c r="O1684">
        <f t="shared" si="165"/>
        <v>1.1392901666972466E-6</v>
      </c>
      <c r="P1684" cm="1">
        <f t="array" ref="P1684">INDEX($AA$11:$AA$61,A1684)</f>
        <v>1.8274035828688484E-11</v>
      </c>
      <c r="Q1684" cm="1">
        <f t="array" ref="Q1684">INDEX($AB$11:$AB$61,A1684)</f>
        <v>1.0349437702855635</v>
      </c>
      <c r="R1684">
        <f t="shared" si="168"/>
        <v>0.37037396230330555</v>
      </c>
    </row>
    <row r="1685" spans="1:18" x14ac:dyDescent="0.2">
      <c r="A1685" s="2">
        <v>17</v>
      </c>
      <c r="B1685" s="2">
        <v>1675</v>
      </c>
      <c r="C1685" s="2">
        <v>16</v>
      </c>
      <c r="D1685" s="2">
        <v>58</v>
      </c>
      <c r="E1685" s="2">
        <v>289.14999999999998</v>
      </c>
      <c r="F1685" s="2" cm="1">
        <f t="array" ref="F1685">INDEX($V$11:$V$61,A1685)</f>
        <v>1</v>
      </c>
      <c r="G1685" cm="1">
        <f t="array" ref="G1685">INDEX($W$11:$W$61,A1685)</f>
        <v>-1.7463881054461616</v>
      </c>
      <c r="H1685">
        <f t="shared" si="163"/>
        <v>1.0400156824973594</v>
      </c>
      <c r="I1685">
        <f t="shared" si="166"/>
        <v>31147.551654783601</v>
      </c>
      <c r="J1685" cm="1">
        <f t="array" ref="J1685">INDEX($X$11:$X$61,A1685)</f>
        <v>0.98635510830632778</v>
      </c>
      <c r="K1685">
        <f t="shared" si="167"/>
        <v>296.714790566445</v>
      </c>
      <c r="L1685" cm="1">
        <f t="array" ref="L1685">INDEX($Y$11:$Y$61,A1685)</f>
        <v>5.5265012138106152E-6</v>
      </c>
      <c r="M1685" cm="1">
        <f t="array" ref="M1685">INDEX($Z$11:$Z$61,A1685)</f>
        <v>9.8621017136421329E-7</v>
      </c>
      <c r="N1685">
        <f t="shared" si="164"/>
        <v>2.5402311517182132E-5</v>
      </c>
      <c r="O1685">
        <f t="shared" si="165"/>
        <v>1.158643687351982E-6</v>
      </c>
      <c r="P1685" cm="1">
        <f t="array" ref="P1685">INDEX($AA$11:$AA$61,A1685)</f>
        <v>1.8274035828688484E-11</v>
      </c>
      <c r="Q1685" cm="1">
        <f t="array" ref="Q1685">INDEX($AB$11:$AB$61,A1685)</f>
        <v>1.0349437702855635</v>
      </c>
      <c r="R1685">
        <f t="shared" si="168"/>
        <v>0.36633662085854291</v>
      </c>
    </row>
    <row r="1686" spans="1:18" x14ac:dyDescent="0.2">
      <c r="A1686" s="2">
        <v>17</v>
      </c>
      <c r="B1686" s="2">
        <v>1676</v>
      </c>
      <c r="C1686" s="2">
        <v>16</v>
      </c>
      <c r="D1686" s="2">
        <v>59</v>
      </c>
      <c r="E1686" s="2">
        <v>289.14999999999998</v>
      </c>
      <c r="F1686" s="2" cm="1">
        <f t="array" ref="F1686">INDEX($V$11:$V$61,A1686)</f>
        <v>1</v>
      </c>
      <c r="G1686" cm="1">
        <f t="array" ref="G1686">INDEX($W$11:$W$61,A1686)</f>
        <v>-1.7463881054461616</v>
      </c>
      <c r="H1686">
        <f t="shared" si="163"/>
        <v>1.0579469873680036</v>
      </c>
      <c r="I1686">
        <f t="shared" si="166"/>
        <v>31821.29515429513</v>
      </c>
      <c r="J1686" cm="1">
        <f t="array" ref="J1686">INDEX($X$11:$X$61,A1686)</f>
        <v>0.98635510830632778</v>
      </c>
      <c r="K1686">
        <f t="shared" si="167"/>
        <v>301.67432078979999</v>
      </c>
      <c r="L1686" cm="1">
        <f t="array" ref="L1686">INDEX($Y$11:$Y$61,A1686)</f>
        <v>5.5265012138106152E-6</v>
      </c>
      <c r="M1686" cm="1">
        <f t="array" ref="M1686">INDEX($Z$11:$Z$61,A1686)</f>
        <v>9.8621017136421329E-7</v>
      </c>
      <c r="N1686">
        <f t="shared" si="164"/>
        <v>2.5083891656937088E-5</v>
      </c>
      <c r="O1686">
        <f t="shared" si="165"/>
        <v>1.1779965405951202E-6</v>
      </c>
      <c r="P1686" cm="1">
        <f t="array" ref="P1686">INDEX($AA$11:$AA$61,A1686)</f>
        <v>1.8274035828688484E-11</v>
      </c>
      <c r="Q1686" cm="1">
        <f t="array" ref="Q1686">INDEX($AB$11:$AB$61,A1686)</f>
        <v>1.0349437702855635</v>
      </c>
      <c r="R1686">
        <f t="shared" si="168"/>
        <v>0.36233080543428686</v>
      </c>
    </row>
    <row r="1687" spans="1:18" x14ac:dyDescent="0.2">
      <c r="A1687" s="2">
        <v>17</v>
      </c>
      <c r="B1687" s="2">
        <v>1677</v>
      </c>
      <c r="C1687" s="2">
        <v>16</v>
      </c>
      <c r="D1687" s="2">
        <v>60</v>
      </c>
      <c r="E1687" s="2">
        <v>289.14999999999998</v>
      </c>
      <c r="F1687" s="2" cm="1">
        <f t="array" ref="F1687">INDEX($V$11:$V$61,A1687)</f>
        <v>1</v>
      </c>
      <c r="G1687" cm="1">
        <f t="array" ref="G1687">INDEX($W$11:$W$61,A1687)</f>
        <v>-1.7463881054461616</v>
      </c>
      <c r="H1687">
        <f t="shared" si="163"/>
        <v>1.0758782922386476</v>
      </c>
      <c r="I1687">
        <f t="shared" si="166"/>
        <v>32496.27772096411</v>
      </c>
      <c r="J1687" cm="1">
        <f t="array" ref="J1687">INDEX($X$11:$X$61,A1687)</f>
        <v>0.98635510830632778</v>
      </c>
      <c r="K1687">
        <f t="shared" si="167"/>
        <v>306.63385101315498</v>
      </c>
      <c r="L1687" cm="1">
        <f t="array" ref="L1687">INDEX($Y$11:$Y$61,A1687)</f>
        <v>5.5265012138106152E-6</v>
      </c>
      <c r="M1687" cm="1">
        <f t="array" ref="M1687">INDEX($Z$11:$Z$61,A1687)</f>
        <v>9.8621017136421329E-7</v>
      </c>
      <c r="N1687">
        <f t="shared" si="164"/>
        <v>2.4768352093308001E-5</v>
      </c>
      <c r="O1687">
        <f t="shared" si="165"/>
        <v>1.1973487152972185E-6</v>
      </c>
      <c r="P1687" cm="1">
        <f t="array" ref="P1687">INDEX($AA$11:$AA$61,A1687)</f>
        <v>1.8274035828688484E-11</v>
      </c>
      <c r="Q1687" cm="1">
        <f t="array" ref="Q1687">INDEX($AB$11:$AB$61,A1687)</f>
        <v>1.0349437702855635</v>
      </c>
      <c r="R1687">
        <f t="shared" si="168"/>
        <v>0.35836162075667849</v>
      </c>
    </row>
    <row r="1688" spans="1:18" x14ac:dyDescent="0.2">
      <c r="A1688" s="2">
        <v>17</v>
      </c>
      <c r="B1688" s="2">
        <v>1678</v>
      </c>
      <c r="C1688" s="2">
        <v>16</v>
      </c>
      <c r="D1688" s="2">
        <v>61</v>
      </c>
      <c r="E1688" s="2">
        <v>289.14999999999998</v>
      </c>
      <c r="F1688" s="2" cm="1">
        <f t="array" ref="F1688">INDEX($V$11:$V$61,A1688)</f>
        <v>1</v>
      </c>
      <c r="G1688" cm="1">
        <f t="array" ref="G1688">INDEX($W$11:$W$61,A1688)</f>
        <v>-1.7463881054461616</v>
      </c>
      <c r="H1688">
        <f t="shared" si="163"/>
        <v>1.0938095971092918</v>
      </c>
      <c r="I1688">
        <f t="shared" si="166"/>
        <v>33172.454464002534</v>
      </c>
      <c r="J1688" cm="1">
        <f t="array" ref="J1688">INDEX($X$11:$X$61,A1688)</f>
        <v>0.98635510830632778</v>
      </c>
      <c r="K1688">
        <f t="shared" si="167"/>
        <v>311.59338123650991</v>
      </c>
      <c r="L1688" cm="1">
        <f t="array" ref="L1688">INDEX($Y$11:$Y$61,A1688)</f>
        <v>5.5265012138106152E-6</v>
      </c>
      <c r="M1688" cm="1">
        <f t="array" ref="M1688">INDEX($Z$11:$Z$61,A1688)</f>
        <v>9.8621017136421329E-7</v>
      </c>
      <c r="N1688">
        <f t="shared" si="164"/>
        <v>2.4456036175427929E-5</v>
      </c>
      <c r="O1688">
        <f t="shared" si="165"/>
        <v>1.2167002003301364E-6</v>
      </c>
      <c r="P1688" cm="1">
        <f t="array" ref="P1688">INDEX($AA$11:$AA$61,A1688)</f>
        <v>1.8274035828688484E-11</v>
      </c>
      <c r="Q1688" cm="1">
        <f t="array" ref="Q1688">INDEX($AB$11:$AB$61,A1688)</f>
        <v>1.0349437702855635</v>
      </c>
      <c r="R1688">
        <f t="shared" si="168"/>
        <v>0.35443343359511553</v>
      </c>
    </row>
    <row r="1689" spans="1:18" x14ac:dyDescent="0.2">
      <c r="A1689" s="2">
        <v>17</v>
      </c>
      <c r="B1689" s="2">
        <v>1679</v>
      </c>
      <c r="C1689" s="2">
        <v>16</v>
      </c>
      <c r="D1689" s="2">
        <v>62</v>
      </c>
      <c r="E1689" s="2">
        <v>289.14999999999998</v>
      </c>
      <c r="F1689" s="2" cm="1">
        <f t="array" ref="F1689">INDEX($V$11:$V$61,A1689)</f>
        <v>1</v>
      </c>
      <c r="G1689" cm="1">
        <f t="array" ref="G1689">INDEX($W$11:$W$61,A1689)</f>
        <v>-1.7463881054461616</v>
      </c>
      <c r="H1689">
        <f t="shared" si="163"/>
        <v>1.111740901979936</v>
      </c>
      <c r="I1689">
        <f t="shared" si="166"/>
        <v>33849.782635241667</v>
      </c>
      <c r="J1689" cm="1">
        <f t="array" ref="J1689">INDEX($X$11:$X$61,A1689)</f>
        <v>0.98635510830632778</v>
      </c>
      <c r="K1689">
        <f t="shared" si="167"/>
        <v>316.5529114598649</v>
      </c>
      <c r="L1689" cm="1">
        <f t="array" ref="L1689">INDEX($Y$11:$Y$61,A1689)</f>
        <v>5.5265012138106152E-6</v>
      </c>
      <c r="M1689" cm="1">
        <f t="array" ref="M1689">INDEX($Z$11:$Z$61,A1689)</f>
        <v>9.8621017136421329E-7</v>
      </c>
      <c r="N1689">
        <f t="shared" si="164"/>
        <v>2.4147235455999117E-5</v>
      </c>
      <c r="O1689">
        <f t="shared" si="165"/>
        <v>1.2360509845670576E-6</v>
      </c>
      <c r="P1689" cm="1">
        <f t="array" ref="P1689">INDEX($AA$11:$AA$61,A1689)</f>
        <v>1.8274035828688484E-11</v>
      </c>
      <c r="Q1689" cm="1">
        <f t="array" ref="Q1689">INDEX($AB$11:$AB$61,A1689)</f>
        <v>1.0349437702855635</v>
      </c>
      <c r="R1689">
        <f t="shared" si="168"/>
        <v>0.35054995195986566</v>
      </c>
    </row>
    <row r="1690" spans="1:18" x14ac:dyDescent="0.2">
      <c r="A1690" s="2">
        <v>17</v>
      </c>
      <c r="B1690" s="2">
        <v>1680</v>
      </c>
      <c r="C1690" s="2">
        <v>16</v>
      </c>
      <c r="D1690" s="2">
        <v>63</v>
      </c>
      <c r="E1690" s="2">
        <v>289.14999999999998</v>
      </c>
      <c r="F1690" s="2" cm="1">
        <f t="array" ref="F1690">INDEX($V$11:$V$61,A1690)</f>
        <v>1</v>
      </c>
      <c r="G1690" cm="1">
        <f t="array" ref="G1690">INDEX($W$11:$W$61,A1690)</f>
        <v>-1.7463881054461616</v>
      </c>
      <c r="H1690">
        <f t="shared" si="163"/>
        <v>1.12967220685058</v>
      </c>
      <c r="I1690">
        <f t="shared" si="166"/>
        <v>34528.221502806446</v>
      </c>
      <c r="J1690" cm="1">
        <f t="array" ref="J1690">INDEX($X$11:$X$61,A1690)</f>
        <v>0.98635510830632778</v>
      </c>
      <c r="K1690">
        <f t="shared" si="167"/>
        <v>321.51244168321983</v>
      </c>
      <c r="L1690" cm="1">
        <f t="array" ref="L1690">INDEX($Y$11:$Y$61,A1690)</f>
        <v>5.5265012138106152E-6</v>
      </c>
      <c r="M1690" cm="1">
        <f t="array" ref="M1690">INDEX($Z$11:$Z$61,A1690)</f>
        <v>9.8621017136421329E-7</v>
      </c>
      <c r="N1690">
        <f t="shared" si="164"/>
        <v>2.3842195329595282E-5</v>
      </c>
      <c r="O1690">
        <f t="shared" si="165"/>
        <v>1.2554010568825093E-6</v>
      </c>
      <c r="P1690" cm="1">
        <f t="array" ref="P1690">INDEX($AA$11:$AA$61,A1690)</f>
        <v>1.8274035828688484E-11</v>
      </c>
      <c r="Q1690" cm="1">
        <f t="array" ref="Q1690">INDEX($AB$11:$AB$61,A1690)</f>
        <v>1.0349437702855635</v>
      </c>
      <c r="R1690">
        <f t="shared" si="168"/>
        <v>0.34671429681131516</v>
      </c>
    </row>
    <row r="1691" spans="1:18" x14ac:dyDescent="0.2">
      <c r="A1691" s="2">
        <v>17</v>
      </c>
      <c r="B1691" s="2">
        <v>1681</v>
      </c>
      <c r="C1691" s="2">
        <v>16</v>
      </c>
      <c r="D1691" s="2">
        <v>64</v>
      </c>
      <c r="E1691" s="2">
        <v>289.14999999999998</v>
      </c>
      <c r="F1691" s="2" cm="1">
        <f t="array" ref="F1691">INDEX($V$11:$V$61,A1691)</f>
        <v>1</v>
      </c>
      <c r="G1691" cm="1">
        <f t="array" ref="G1691">INDEX($W$11:$W$61,A1691)</f>
        <v>-1.7463881054461616</v>
      </c>
      <c r="H1691">
        <f t="shared" si="163"/>
        <v>1.1476035117212242</v>
      </c>
      <c r="I1691">
        <f t="shared" si="166"/>
        <v>35207.73223362337</v>
      </c>
      <c r="J1691" cm="1">
        <f t="array" ref="J1691">INDEX($X$11:$X$61,A1691)</f>
        <v>0.98635510830632778</v>
      </c>
      <c r="K1691">
        <f t="shared" si="167"/>
        <v>326.47197190657477</v>
      </c>
      <c r="L1691" cm="1">
        <f t="array" ref="L1691">INDEX($Y$11:$Y$61,A1691)</f>
        <v>5.5265012138106152E-6</v>
      </c>
      <c r="M1691" cm="1">
        <f t="array" ref="M1691">INDEX($Z$11:$Z$61,A1691)</f>
        <v>9.8621017136421329E-7</v>
      </c>
      <c r="N1691">
        <f t="shared" si="164"/>
        <v>2.3541120127316521E-5</v>
      </c>
      <c r="O1691">
        <f t="shared" si="165"/>
        <v>1.274750406152386E-6</v>
      </c>
      <c r="P1691" cm="1">
        <f t="array" ref="P1691">INDEX($AA$11:$AA$61,A1691)</f>
        <v>1.8274035828688484E-11</v>
      </c>
      <c r="Q1691" cm="1">
        <f t="array" ref="Q1691">INDEX($AB$11:$AB$61,A1691)</f>
        <v>1.0349437702855635</v>
      </c>
      <c r="R1691">
        <f t="shared" si="168"/>
        <v>0.34292906685498326</v>
      </c>
    </row>
    <row r="1692" spans="1:18" x14ac:dyDescent="0.2">
      <c r="A1692" s="2">
        <v>17</v>
      </c>
      <c r="B1692" s="2">
        <v>1682</v>
      </c>
      <c r="C1692" s="2">
        <v>16</v>
      </c>
      <c r="D1692" s="2">
        <v>65</v>
      </c>
      <c r="E1692" s="2">
        <v>289.14999999999998</v>
      </c>
      <c r="F1692" s="2" cm="1">
        <f t="array" ref="F1692">INDEX($V$11:$V$61,A1692)</f>
        <v>1</v>
      </c>
      <c r="G1692" cm="1">
        <f t="array" ref="G1692">INDEX($W$11:$W$61,A1692)</f>
        <v>-1.7463881054461616</v>
      </c>
      <c r="H1692">
        <f t="shared" si="163"/>
        <v>1.1655348165918684</v>
      </c>
      <c r="I1692">
        <f t="shared" si="166"/>
        <v>35888.277784049285</v>
      </c>
      <c r="J1692" cm="1">
        <f t="array" ref="J1692">INDEX($X$11:$X$61,A1692)</f>
        <v>0.98635510830632778</v>
      </c>
      <c r="K1692">
        <f t="shared" si="167"/>
        <v>331.43150212992975</v>
      </c>
      <c r="L1692" cm="1">
        <f t="array" ref="L1692">INDEX($Y$11:$Y$61,A1692)</f>
        <v>5.5265012138106152E-6</v>
      </c>
      <c r="M1692" cm="1">
        <f t="array" ref="M1692">INDEX($Z$11:$Z$61,A1692)</f>
        <v>9.8621017136421329E-7</v>
      </c>
      <c r="N1692">
        <f t="shared" si="164"/>
        <v>2.3244177711755793E-5</v>
      </c>
      <c r="O1692">
        <f t="shared" si="165"/>
        <v>1.2940990212539692E-6</v>
      </c>
      <c r="P1692" cm="1">
        <f t="array" ref="P1692">INDEX($AA$11:$AA$61,A1692)</f>
        <v>1.8274035828688484E-11</v>
      </c>
      <c r="Q1692" cm="1">
        <f t="array" ref="Q1692">INDEX($AB$11:$AB$61,A1692)</f>
        <v>1.0349437702855635</v>
      </c>
      <c r="R1692">
        <f t="shared" si="168"/>
        <v>0.33919639698138032</v>
      </c>
    </row>
    <row r="1693" spans="1:18" x14ac:dyDescent="0.2">
      <c r="A1693" s="2">
        <v>17</v>
      </c>
      <c r="B1693" s="2">
        <v>1683</v>
      </c>
      <c r="C1693" s="2">
        <v>16</v>
      </c>
      <c r="D1693" s="2">
        <v>66</v>
      </c>
      <c r="E1693" s="2">
        <v>289.14999999999998</v>
      </c>
      <c r="F1693" s="2" cm="1">
        <f t="array" ref="F1693">INDEX($V$11:$V$61,A1693)</f>
        <v>1</v>
      </c>
      <c r="G1693" cm="1">
        <f t="array" ref="G1693">INDEX($W$11:$W$61,A1693)</f>
        <v>-1.7463881054461616</v>
      </c>
      <c r="H1693">
        <f t="shared" si="163"/>
        <v>1.1834661214625124</v>
      </c>
      <c r="I1693">
        <f t="shared" si="166"/>
        <v>36569.822797974011</v>
      </c>
      <c r="J1693" cm="1">
        <f t="array" ref="J1693">INDEX($X$11:$X$61,A1693)</f>
        <v>0.98635510830632778</v>
      </c>
      <c r="K1693">
        <f t="shared" si="167"/>
        <v>336.39103235328474</v>
      </c>
      <c r="L1693" cm="1">
        <f t="array" ref="L1693">INDEX($Y$11:$Y$61,A1693)</f>
        <v>5.5265012138106152E-6</v>
      </c>
      <c r="M1693" cm="1">
        <f t="array" ref="M1693">INDEX($Z$11:$Z$61,A1693)</f>
        <v>9.8621017136421329E-7</v>
      </c>
      <c r="N1693">
        <f t="shared" si="164"/>
        <v>2.2951503614461038E-5</v>
      </c>
      <c r="O1693">
        <f t="shared" si="165"/>
        <v>1.3134468910659489E-6</v>
      </c>
      <c r="P1693" cm="1">
        <f t="array" ref="P1693">INDEX($AA$11:$AA$61,A1693)</f>
        <v>1.8274035828688484E-11</v>
      </c>
      <c r="Q1693" cm="1">
        <f t="array" ref="Q1693">INDEX($AB$11:$AB$61,A1693)</f>
        <v>1.0349437702855635</v>
      </c>
      <c r="R1693">
        <f t="shared" si="168"/>
        <v>0.335518010887221</v>
      </c>
    </row>
    <row r="1694" spans="1:18" x14ac:dyDescent="0.2">
      <c r="A1694" s="2">
        <v>17</v>
      </c>
      <c r="B1694" s="2">
        <v>1684</v>
      </c>
      <c r="C1694" s="2">
        <v>16</v>
      </c>
      <c r="D1694" s="2">
        <v>67</v>
      </c>
      <c r="E1694" s="2">
        <v>289.14999999999998</v>
      </c>
      <c r="F1694" s="2" cm="1">
        <f t="array" ref="F1694">INDEX($V$11:$V$61,A1694)</f>
        <v>1</v>
      </c>
      <c r="G1694" cm="1">
        <f t="array" ref="G1694">INDEX($W$11:$W$61,A1694)</f>
        <v>-1.7463881054461616</v>
      </c>
      <c r="H1694">
        <f t="shared" si="163"/>
        <v>1.2013974263331566</v>
      </c>
      <c r="I1694">
        <f t="shared" si="166"/>
        <v>37252.333511807374</v>
      </c>
      <c r="J1694" cm="1">
        <f t="array" ref="J1694">INDEX($X$11:$X$61,A1694)</f>
        <v>0.98635510830632778</v>
      </c>
      <c r="K1694">
        <f t="shared" si="167"/>
        <v>341.35056257663973</v>
      </c>
      <c r="L1694" cm="1">
        <f t="array" ref="L1694">INDEX($Y$11:$Y$61,A1694)</f>
        <v>5.5265012138106152E-6</v>
      </c>
      <c r="M1694" cm="1">
        <f t="array" ref="M1694">INDEX($Z$11:$Z$61,A1694)</f>
        <v>9.8621017136421329E-7</v>
      </c>
      <c r="N1694">
        <f t="shared" si="164"/>
        <v>2.2663204755910452E-5</v>
      </c>
      <c r="O1694">
        <f t="shared" si="165"/>
        <v>1.332794004468445E-6</v>
      </c>
      <c r="P1694" cm="1">
        <f t="array" ref="P1694">INDEX($AA$11:$AA$61,A1694)</f>
        <v>1.8274035828688484E-11</v>
      </c>
      <c r="Q1694" cm="1">
        <f t="array" ref="Q1694">INDEX($AB$11:$AB$61,A1694)</f>
        <v>1.0349437702855635</v>
      </c>
      <c r="R1694">
        <f t="shared" si="168"/>
        <v>0.33189526838694006</v>
      </c>
    </row>
    <row r="1695" spans="1:18" x14ac:dyDescent="0.2">
      <c r="A1695" s="2">
        <v>17</v>
      </c>
      <c r="B1695" s="2">
        <v>1685</v>
      </c>
      <c r="C1695" s="2">
        <v>16</v>
      </c>
      <c r="D1695" s="2">
        <v>68</v>
      </c>
      <c r="E1695" s="2">
        <v>289.14999999999998</v>
      </c>
      <c r="F1695" s="2" cm="1">
        <f t="array" ref="F1695">INDEX($V$11:$V$61,A1695)</f>
        <v>1</v>
      </c>
      <c r="G1695" cm="1">
        <f t="array" ref="G1695">INDEX($W$11:$W$61,A1695)</f>
        <v>-1.7463881054461616</v>
      </c>
      <c r="H1695">
        <f t="shared" si="163"/>
        <v>1.2193287312038008</v>
      </c>
      <c r="I1695">
        <f t="shared" si="166"/>
        <v>37935.777665814174</v>
      </c>
      <c r="J1695" cm="1">
        <f t="array" ref="J1695">INDEX($X$11:$X$61,A1695)</f>
        <v>0.98635510830632778</v>
      </c>
      <c r="K1695">
        <f t="shared" si="167"/>
        <v>346.31009279999466</v>
      </c>
      <c r="L1695" cm="1">
        <f t="array" ref="L1695">INDEX($Y$11:$Y$61,A1695)</f>
        <v>5.5265012138106152E-6</v>
      </c>
      <c r="M1695" cm="1">
        <f t="array" ref="M1695">INDEX($Z$11:$Z$61,A1695)</f>
        <v>9.8621017136421329E-7</v>
      </c>
      <c r="N1695">
        <f t="shared" si="164"/>
        <v>2.2379362785612122E-5</v>
      </c>
      <c r="O1695">
        <f t="shared" si="165"/>
        <v>1.3521403503430288E-6</v>
      </c>
      <c r="P1695" cm="1">
        <f t="array" ref="P1695">INDEX($AA$11:$AA$61,A1695)</f>
        <v>1.8274035828688484E-11</v>
      </c>
      <c r="Q1695" cm="1">
        <f t="array" ref="Q1695">INDEX($AB$11:$AB$61,A1695)</f>
        <v>1.0349437702855635</v>
      </c>
      <c r="R1695">
        <f t="shared" si="168"/>
        <v>0.32832920789286185</v>
      </c>
    </row>
    <row r="1696" spans="1:18" x14ac:dyDescent="0.2">
      <c r="A1696" s="2">
        <v>17</v>
      </c>
      <c r="B1696" s="2">
        <v>1686</v>
      </c>
      <c r="C1696" s="2">
        <v>16</v>
      </c>
      <c r="D1696" s="2">
        <v>69</v>
      </c>
      <c r="E1696" s="2">
        <v>289.14999999999998</v>
      </c>
      <c r="F1696" s="2" cm="1">
        <f t="array" ref="F1696">INDEX($V$11:$V$61,A1696)</f>
        <v>1</v>
      </c>
      <c r="G1696" cm="1">
        <f t="array" ref="G1696">INDEX($W$11:$W$61,A1696)</f>
        <v>-1.7463881054461616</v>
      </c>
      <c r="H1696">
        <f t="shared" si="163"/>
        <v>1.2372600360744448</v>
      </c>
      <c r="I1696">
        <f t="shared" si="166"/>
        <v>38620.124421307795</v>
      </c>
      <c r="J1696" cm="1">
        <f t="array" ref="J1696">INDEX($X$11:$X$61,A1696)</f>
        <v>0.98635510830632778</v>
      </c>
      <c r="K1696">
        <f t="shared" si="167"/>
        <v>351.26962302334965</v>
      </c>
      <c r="L1696" cm="1">
        <f t="array" ref="L1696">INDEX($Y$11:$Y$61,A1696)</f>
        <v>5.5265012138106152E-6</v>
      </c>
      <c r="M1696" cm="1">
        <f t="array" ref="M1696">INDEX($Z$11:$Z$61,A1696)</f>
        <v>9.8621017136421329E-7</v>
      </c>
      <c r="N1696">
        <f t="shared" si="164"/>
        <v>2.2100037077411225E-5</v>
      </c>
      <c r="O1696">
        <f t="shared" si="165"/>
        <v>1.3714859175727437E-6</v>
      </c>
      <c r="P1696" cm="1">
        <f t="array" ref="P1696">INDEX($AA$11:$AA$61,A1696)</f>
        <v>1.8274035828688484E-11</v>
      </c>
      <c r="Q1696" cm="1">
        <f t="array" ref="Q1696">INDEX($AB$11:$AB$61,A1696)</f>
        <v>1.0349437702855635</v>
      </c>
      <c r="R1696">
        <f t="shared" si="168"/>
        <v>0.32482058451021795</v>
      </c>
    </row>
    <row r="1697" spans="1:18" x14ac:dyDescent="0.2">
      <c r="A1697" s="2">
        <v>17</v>
      </c>
      <c r="B1697" s="2">
        <v>1687</v>
      </c>
      <c r="C1697" s="2">
        <v>16</v>
      </c>
      <c r="D1697" s="2">
        <v>70</v>
      </c>
      <c r="E1697" s="2">
        <v>289.14999999999998</v>
      </c>
      <c r="F1697" s="2" cm="1">
        <f t="array" ref="F1697">INDEX($V$11:$V$61,A1697)</f>
        <v>1</v>
      </c>
      <c r="G1697" cm="1">
        <f t="array" ref="G1697">INDEX($W$11:$W$61,A1697)</f>
        <v>-1.7463881054461616</v>
      </c>
      <c r="H1697">
        <f t="shared" si="163"/>
        <v>1.255191340945089</v>
      </c>
      <c r="I1697">
        <f t="shared" si="166"/>
        <v>39305.344283255617</v>
      </c>
      <c r="J1697" cm="1">
        <f t="array" ref="J1697">INDEX($X$11:$X$61,A1697)</f>
        <v>0.98635510830632778</v>
      </c>
      <c r="K1697">
        <f t="shared" si="167"/>
        <v>356.22915324670458</v>
      </c>
      <c r="L1697" cm="1">
        <f t="array" ref="L1697">INDEX($Y$11:$Y$61,A1697)</f>
        <v>5.5265012138106152E-6</v>
      </c>
      <c r="M1697" cm="1">
        <f t="array" ref="M1697">INDEX($Z$11:$Z$61,A1697)</f>
        <v>9.8621017136421329E-7</v>
      </c>
      <c r="N1697">
        <f t="shared" si="164"/>
        <v>2.1825267412525095E-5</v>
      </c>
      <c r="O1697">
        <f t="shared" si="165"/>
        <v>1.3908306950421271E-6</v>
      </c>
      <c r="P1697" cm="1">
        <f t="array" ref="P1697">INDEX($AA$11:$AA$61,A1697)</f>
        <v>1.8274035828688484E-11</v>
      </c>
      <c r="Q1697" cm="1">
        <f t="array" ref="Q1697">INDEX($AB$11:$AB$61,A1697)</f>
        <v>1.0349437702855635</v>
      </c>
      <c r="R1697">
        <f t="shared" si="168"/>
        <v>0.32136990416061623</v>
      </c>
    </row>
    <row r="1698" spans="1:18" x14ac:dyDescent="0.2">
      <c r="A1698" s="2">
        <v>17</v>
      </c>
      <c r="B1698" s="2">
        <v>1688</v>
      </c>
      <c r="C1698" s="2">
        <v>16</v>
      </c>
      <c r="D1698" s="2">
        <v>71</v>
      </c>
      <c r="E1698" s="2">
        <v>289.14999999999998</v>
      </c>
      <c r="F1698" s="2" cm="1">
        <f t="array" ref="F1698">INDEX($V$11:$V$61,A1698)</f>
        <v>1</v>
      </c>
      <c r="G1698" cm="1">
        <f t="array" ref="G1698">INDEX($W$11:$W$61,A1698)</f>
        <v>-1.7463881054461616</v>
      </c>
      <c r="H1698">
        <f t="shared" si="163"/>
        <v>1.2731226458157332</v>
      </c>
      <c r="I1698">
        <f t="shared" si="166"/>
        <v>39991.409027888105</v>
      </c>
      <c r="J1698" cm="1">
        <f t="array" ref="J1698">INDEX($X$11:$X$61,A1698)</f>
        <v>0.98635510830632778</v>
      </c>
      <c r="K1698">
        <f t="shared" si="167"/>
        <v>361.18868347005952</v>
      </c>
      <c r="L1698" cm="1">
        <f t="array" ref="L1698">INDEX($Y$11:$Y$61,A1698)</f>
        <v>5.5265012138106152E-6</v>
      </c>
      <c r="M1698" cm="1">
        <f t="array" ref="M1698">INDEX($Z$11:$Z$61,A1698)</f>
        <v>9.8621017136421329E-7</v>
      </c>
      <c r="N1698">
        <f t="shared" si="164"/>
        <v>2.1555076380293206E-5</v>
      </c>
      <c r="O1698">
        <f t="shared" si="165"/>
        <v>1.4101746716372313E-6</v>
      </c>
      <c r="P1698" cm="1">
        <f t="array" ref="P1698">INDEX($AA$11:$AA$61,A1698)</f>
        <v>1.8274035828688484E-11</v>
      </c>
      <c r="Q1698" cm="1">
        <f t="array" ref="Q1698">INDEX($AB$11:$AB$61,A1698)</f>
        <v>1.0349437702855635</v>
      </c>
      <c r="R1698">
        <f t="shared" si="168"/>
        <v>0.31797745411533995</v>
      </c>
    </row>
    <row r="1699" spans="1:18" x14ac:dyDescent="0.2">
      <c r="A1699" s="2">
        <v>17</v>
      </c>
      <c r="B1699" s="2">
        <v>1689</v>
      </c>
      <c r="C1699" s="2">
        <v>16</v>
      </c>
      <c r="D1699" s="2">
        <v>72</v>
      </c>
      <c r="E1699" s="2">
        <v>289.14999999999998</v>
      </c>
      <c r="F1699" s="2" cm="1">
        <f t="array" ref="F1699">INDEX($V$11:$V$61,A1699)</f>
        <v>1</v>
      </c>
      <c r="G1699" cm="1">
        <f t="array" ref="G1699">INDEX($W$11:$W$61,A1699)</f>
        <v>-1.7463881054461616</v>
      </c>
      <c r="H1699">
        <f t="shared" si="163"/>
        <v>1.2910539506863772</v>
      </c>
      <c r="I1699">
        <f t="shared" si="166"/>
        <v>40678.291634938156</v>
      </c>
      <c r="J1699" cm="1">
        <f t="array" ref="J1699">INDEX($X$11:$X$61,A1699)</f>
        <v>0.98635510830632778</v>
      </c>
      <c r="K1699">
        <f t="shared" si="167"/>
        <v>366.1482136934145</v>
      </c>
      <c r="L1699" cm="1">
        <f t="array" ref="L1699">INDEX($Y$11:$Y$61,A1699)</f>
        <v>5.5265012138106152E-6</v>
      </c>
      <c r="M1699" cm="1">
        <f t="array" ref="M1699">INDEX($Z$11:$Z$61,A1699)</f>
        <v>9.8621017136421329E-7</v>
      </c>
      <c r="N1699">
        <f t="shared" si="164"/>
        <v>2.1289471524170999E-5</v>
      </c>
      <c r="O1699">
        <f t="shared" si="165"/>
        <v>1.429517836245645E-6</v>
      </c>
      <c r="P1699" cm="1">
        <f t="array" ref="P1699">INDEX($AA$11:$AA$61,A1699)</f>
        <v>1.8274035828688484E-11</v>
      </c>
      <c r="Q1699" cm="1">
        <f t="array" ref="Q1699">INDEX($AB$11:$AB$61,A1699)</f>
        <v>1.0349437702855635</v>
      </c>
      <c r="R1699">
        <f t="shared" si="168"/>
        <v>0.31464333028860114</v>
      </c>
    </row>
    <row r="1700" spans="1:18" x14ac:dyDescent="0.2">
      <c r="A1700" s="2">
        <v>17</v>
      </c>
      <c r="B1700" s="2">
        <v>1690</v>
      </c>
      <c r="C1700" s="2">
        <v>16</v>
      </c>
      <c r="D1700" s="2">
        <v>73</v>
      </c>
      <c r="E1700" s="2">
        <v>289.14999999999998</v>
      </c>
      <c r="F1700" s="2" cm="1">
        <f t="array" ref="F1700">INDEX($V$11:$V$61,A1700)</f>
        <v>1</v>
      </c>
      <c r="G1700" cm="1">
        <f t="array" ref="G1700">INDEX($W$11:$W$61,A1700)</f>
        <v>-1.7463881054461616</v>
      </c>
      <c r="H1700">
        <f t="shared" si="163"/>
        <v>1.3089852555570214</v>
      </c>
      <c r="I1700">
        <f t="shared" si="166"/>
        <v>41365.966224168937</v>
      </c>
      <c r="J1700" cm="1">
        <f t="array" ref="J1700">INDEX($X$11:$X$61,A1700)</f>
        <v>0.98635510830632778</v>
      </c>
      <c r="K1700">
        <f t="shared" si="167"/>
        <v>371.10774391676949</v>
      </c>
      <c r="L1700" cm="1">
        <f t="array" ref="L1700">INDEX($Y$11:$Y$61,A1700)</f>
        <v>5.5265012138106152E-6</v>
      </c>
      <c r="M1700" cm="1">
        <f t="array" ref="M1700">INDEX($Z$11:$Z$61,A1700)</f>
        <v>9.8621017136421329E-7</v>
      </c>
      <c r="N1700">
        <f t="shared" si="164"/>
        <v>2.1028447258145131E-5</v>
      </c>
      <c r="O1700">
        <f t="shared" si="165"/>
        <v>1.4488601777565142E-6</v>
      </c>
      <c r="P1700" cm="1">
        <f t="array" ref="P1700">INDEX($AA$11:$AA$61,A1700)</f>
        <v>1.8274035828688484E-11</v>
      </c>
      <c r="Q1700" cm="1">
        <f t="array" ref="Q1700">INDEX($AB$11:$AB$61,A1700)</f>
        <v>1.0349437702855635</v>
      </c>
      <c r="R1700">
        <f t="shared" si="168"/>
        <v>0.3113674616109573</v>
      </c>
    </row>
    <row r="1701" spans="1:18" x14ac:dyDescent="0.2">
      <c r="A1701" s="2">
        <v>17</v>
      </c>
      <c r="B1701" s="2">
        <v>1691</v>
      </c>
      <c r="C1701" s="2">
        <v>16</v>
      </c>
      <c r="D1701" s="2">
        <v>74</v>
      </c>
      <c r="E1701" s="2">
        <v>289.14999999999998</v>
      </c>
      <c r="F1701" s="2" cm="1">
        <f t="array" ref="F1701">INDEX($V$11:$V$61,A1701)</f>
        <v>1</v>
      </c>
      <c r="G1701" cm="1">
        <f t="array" ref="G1701">INDEX($W$11:$W$61,A1701)</f>
        <v>-1.7463881054461616</v>
      </c>
      <c r="H1701">
        <f t="shared" si="163"/>
        <v>1.3269165604276656</v>
      </c>
      <c r="I1701">
        <f t="shared" si="166"/>
        <v>42054.407995876667</v>
      </c>
      <c r="J1701" cm="1">
        <f t="array" ref="J1701">INDEX($X$11:$X$61,A1701)</f>
        <v>0.98635510830632778</v>
      </c>
      <c r="K1701">
        <f t="shared" si="167"/>
        <v>376.06727414012448</v>
      </c>
      <c r="L1701" cm="1">
        <f t="array" ref="L1701">INDEX($Y$11:$Y$61,A1701)</f>
        <v>5.5265012138106152E-6</v>
      </c>
      <c r="M1701" cm="1">
        <f t="array" ref="M1701">INDEX($Z$11:$Z$61,A1701)</f>
        <v>9.8621017136421329E-7</v>
      </c>
      <c r="N1701">
        <f t="shared" si="164"/>
        <v>2.0771986576523786E-5</v>
      </c>
      <c r="O1701">
        <f t="shared" si="165"/>
        <v>1.4682016850605631E-6</v>
      </c>
      <c r="P1701" cm="1">
        <f t="array" ref="P1701">INDEX($AA$11:$AA$61,A1701)</f>
        <v>1.8274035828688484E-11</v>
      </c>
      <c r="Q1701" cm="1">
        <f t="array" ref="Q1701">INDEX($AB$11:$AB$61,A1701)</f>
        <v>1.0349437702855635</v>
      </c>
      <c r="R1701">
        <f t="shared" si="168"/>
        <v>0.30814963177482541</v>
      </c>
    </row>
    <row r="1702" spans="1:18" x14ac:dyDescent="0.2">
      <c r="A1702" s="2">
        <v>17</v>
      </c>
      <c r="B1702" s="2">
        <v>1692</v>
      </c>
      <c r="C1702" s="2">
        <v>16</v>
      </c>
      <c r="D1702" s="2">
        <v>75</v>
      </c>
      <c r="E1702" s="2">
        <v>289.14999999999998</v>
      </c>
      <c r="F1702" s="2" cm="1">
        <f t="array" ref="F1702">INDEX($V$11:$V$61,A1702)</f>
        <v>1</v>
      </c>
      <c r="G1702" cm="1">
        <f t="array" ref="G1702">INDEX($W$11:$W$61,A1702)</f>
        <v>-1.7463881054461616</v>
      </c>
      <c r="H1702">
        <f t="shared" si="163"/>
        <v>1.3448478652983096</v>
      </c>
      <c r="I1702">
        <f t="shared" si="166"/>
        <v>42743.593175081129</v>
      </c>
      <c r="J1702" cm="1">
        <f t="array" ref="J1702">INDEX($X$11:$X$61,A1702)</f>
        <v>0.98635510830632778</v>
      </c>
      <c r="K1702">
        <f t="shared" si="167"/>
        <v>381.02680436347941</v>
      </c>
      <c r="L1702" cm="1">
        <f t="array" ref="L1702">INDEX($Y$11:$Y$61,A1702)</f>
        <v>5.5265012138106152E-6</v>
      </c>
      <c r="M1702" cm="1">
        <f t="array" ref="M1702">INDEX($Z$11:$Z$61,A1702)</f>
        <v>9.8621017136421329E-7</v>
      </c>
      <c r="N1702">
        <f t="shared" si="164"/>
        <v>2.0520062577970251E-5</v>
      </c>
      <c r="O1702">
        <f t="shared" si="165"/>
        <v>1.4875423470501159E-6</v>
      </c>
      <c r="P1702" cm="1">
        <f t="array" ref="P1702">INDEX($AA$11:$AA$61,A1702)</f>
        <v>1.8274035828688484E-11</v>
      </c>
      <c r="Q1702" cm="1">
        <f t="array" ref="Q1702">INDEX($AB$11:$AB$61,A1702)</f>
        <v>1.0349437702855635</v>
      </c>
      <c r="R1702">
        <f t="shared" si="168"/>
        <v>0.30498949861749758</v>
      </c>
    </row>
    <row r="1703" spans="1:18" x14ac:dyDescent="0.2">
      <c r="A1703" s="2">
        <v>17</v>
      </c>
      <c r="B1703" s="2">
        <v>1693</v>
      </c>
      <c r="C1703" s="2">
        <v>16</v>
      </c>
      <c r="D1703" s="2">
        <v>76</v>
      </c>
      <c r="E1703" s="2">
        <v>289.14999999999998</v>
      </c>
      <c r="F1703" s="2" cm="1">
        <f t="array" ref="F1703">INDEX($V$11:$V$61,A1703)</f>
        <v>1</v>
      </c>
      <c r="G1703" cm="1">
        <f t="array" ref="G1703">INDEX($W$11:$W$61,A1703)</f>
        <v>-1.7463881054461616</v>
      </c>
      <c r="H1703">
        <f t="shared" si="163"/>
        <v>1.3627791701689538</v>
      </c>
      <c r="I1703">
        <f t="shared" si="166"/>
        <v>43433.498959139855</v>
      </c>
      <c r="J1703" cm="1">
        <f t="array" ref="J1703">INDEX($X$11:$X$61,A1703)</f>
        <v>0.98635510830632778</v>
      </c>
      <c r="K1703">
        <f t="shared" si="167"/>
        <v>385.98633458683435</v>
      </c>
      <c r="L1703" cm="1">
        <f t="array" ref="L1703">INDEX($Y$11:$Y$61,A1703)</f>
        <v>5.5265012138106152E-6</v>
      </c>
      <c r="M1703" cm="1">
        <f t="array" ref="M1703">INDEX($Z$11:$Z$61,A1703)</f>
        <v>9.8621017136421329E-7</v>
      </c>
      <c r="N1703">
        <f t="shared" si="164"/>
        <v>2.0272639822707658E-5</v>
      </c>
      <c r="O1703">
        <f t="shared" si="165"/>
        <v>1.5068821526191186E-6</v>
      </c>
      <c r="P1703" cm="1">
        <f t="array" ref="P1703">INDEX($AA$11:$AA$61,A1703)</f>
        <v>1.8274035828688484E-11</v>
      </c>
      <c r="Q1703" cm="1">
        <f t="array" ref="Q1703">INDEX($AB$11:$AB$61,A1703)</f>
        <v>1.0349437702855635</v>
      </c>
      <c r="R1703">
        <f t="shared" si="168"/>
        <v>0.30188661138238893</v>
      </c>
    </row>
    <row r="1704" spans="1:18" x14ac:dyDescent="0.2">
      <c r="A1704" s="2">
        <v>17</v>
      </c>
      <c r="B1704" s="2">
        <v>1694</v>
      </c>
      <c r="C1704" s="2">
        <v>16</v>
      </c>
      <c r="D1704" s="2">
        <v>77</v>
      </c>
      <c r="E1704" s="2">
        <v>289.14999999999998</v>
      </c>
      <c r="F1704" s="2" cm="1">
        <f t="array" ref="F1704">INDEX($V$11:$V$61,A1704)</f>
        <v>1</v>
      </c>
      <c r="G1704" cm="1">
        <f t="array" ref="G1704">INDEX($W$11:$W$61,A1704)</f>
        <v>-1.7463881054461616</v>
      </c>
      <c r="H1704">
        <f t="shared" si="163"/>
        <v>1.380710475039598</v>
      </c>
      <c r="I1704">
        <f t="shared" si="166"/>
        <v>44124.103468543442</v>
      </c>
      <c r="J1704" cm="1">
        <f t="array" ref="J1704">INDEX($X$11:$X$61,A1704)</f>
        <v>0.98635510830632778</v>
      </c>
      <c r="K1704">
        <f t="shared" si="167"/>
        <v>390.94586481018933</v>
      </c>
      <c r="L1704" cm="1">
        <f t="array" ref="L1704">INDEX($Y$11:$Y$61,A1704)</f>
        <v>5.5265012138106152E-6</v>
      </c>
      <c r="M1704" cm="1">
        <f t="array" ref="M1704">INDEX($Z$11:$Z$61,A1704)</f>
        <v>9.8621017136421329E-7</v>
      </c>
      <c r="N1704">
        <f t="shared" si="164"/>
        <v>2.0029675540027621E-5</v>
      </c>
      <c r="O1704">
        <f t="shared" si="165"/>
        <v>1.5262210906631594E-6</v>
      </c>
      <c r="P1704" cm="1">
        <f t="array" ref="P1704">INDEX($AA$11:$AA$61,A1704)</f>
        <v>1.8274035828688484E-11</v>
      </c>
      <c r="Q1704" cm="1">
        <f t="array" ref="Q1704">INDEX($AB$11:$AB$61,A1704)</f>
        <v>1.0349437702855635</v>
      </c>
      <c r="R1704">
        <f t="shared" si="168"/>
        <v>0.29884042607641492</v>
      </c>
    </row>
    <row r="1705" spans="1:18" x14ac:dyDescent="0.2">
      <c r="A1705" s="2">
        <v>17</v>
      </c>
      <c r="B1705" s="2">
        <v>1695</v>
      </c>
      <c r="C1705" s="2">
        <v>16</v>
      </c>
      <c r="D1705" s="2">
        <v>78</v>
      </c>
      <c r="E1705" s="2">
        <v>289.14999999999998</v>
      </c>
      <c r="F1705" s="2" cm="1">
        <f t="array" ref="F1705">INDEX($V$11:$V$61,A1705)</f>
        <v>1</v>
      </c>
      <c r="G1705" cm="1">
        <f t="array" ref="G1705">INDEX($W$11:$W$61,A1705)</f>
        <v>-1.7463881054461616</v>
      </c>
      <c r="H1705">
        <f t="shared" si="163"/>
        <v>1.398641779910242</v>
      </c>
      <c r="I1705">
        <f t="shared" si="166"/>
        <v>44815.385700668907</v>
      </c>
      <c r="J1705" cm="1">
        <f t="array" ref="J1705">INDEX($X$11:$X$61,A1705)</f>
        <v>0.98635510830632778</v>
      </c>
      <c r="K1705">
        <f t="shared" si="167"/>
        <v>395.90539503354427</v>
      </c>
      <c r="L1705" cm="1">
        <f t="array" ref="L1705">INDEX($Y$11:$Y$61,A1705)</f>
        <v>5.5265012138106152E-6</v>
      </c>
      <c r="M1705" cm="1">
        <f t="array" ref="M1705">INDEX($Z$11:$Z$61,A1705)</f>
        <v>9.8621017136421329E-7</v>
      </c>
      <c r="N1705">
        <f t="shared" si="164"/>
        <v>1.9791120701583342E-5</v>
      </c>
      <c r="O1705">
        <f t="shared" si="165"/>
        <v>1.5455591500794889E-6</v>
      </c>
      <c r="P1705" cm="1">
        <f t="array" ref="P1705">INDEX($AA$11:$AA$61,A1705)</f>
        <v>1.8274035828688484E-11</v>
      </c>
      <c r="Q1705" cm="1">
        <f t="array" ref="Q1705">INDEX($AB$11:$AB$61,A1705)</f>
        <v>1.0349437702855635</v>
      </c>
      <c r="R1705">
        <f t="shared" si="168"/>
        <v>0.29585031912038473</v>
      </c>
    </row>
    <row r="1706" spans="1:18" x14ac:dyDescent="0.2">
      <c r="A1706" s="2">
        <v>17</v>
      </c>
      <c r="B1706" s="2">
        <v>1696</v>
      </c>
      <c r="C1706" s="2">
        <v>16</v>
      </c>
      <c r="D1706" s="2">
        <v>79</v>
      </c>
      <c r="E1706" s="2">
        <v>289.14999999999998</v>
      </c>
      <c r="F1706" s="2" cm="1">
        <f t="array" ref="F1706">INDEX($V$11:$V$61,A1706)</f>
        <v>1</v>
      </c>
      <c r="G1706" cm="1">
        <f t="array" ref="G1706">INDEX($W$11:$W$61,A1706)</f>
        <v>-1.7463881054461616</v>
      </c>
      <c r="H1706">
        <f t="shared" si="163"/>
        <v>1.4165730847808862</v>
      </c>
      <c r="I1706">
        <f t="shared" si="166"/>
        <v>45507.325486285758</v>
      </c>
      <c r="J1706" cm="1">
        <f t="array" ref="J1706">INDEX($X$11:$X$61,A1706)</f>
        <v>0.98635510830632778</v>
      </c>
      <c r="K1706">
        <f t="shared" si="167"/>
        <v>400.86492525689931</v>
      </c>
      <c r="L1706" cm="1">
        <f t="array" ref="L1706">INDEX($Y$11:$Y$61,A1706)</f>
        <v>5.5265012138106152E-6</v>
      </c>
      <c r="M1706" cm="1">
        <f t="array" ref="M1706">INDEX($Z$11:$Z$61,A1706)</f>
        <v>9.8621017136421329E-7</v>
      </c>
      <c r="N1706">
        <f t="shared" si="164"/>
        <v>1.9556920974433591E-5</v>
      </c>
      <c r="O1706">
        <f t="shared" si="165"/>
        <v>1.5648963197670442E-6</v>
      </c>
      <c r="P1706" cm="1">
        <f t="array" ref="P1706">INDEX($AA$11:$AA$61,A1706)</f>
        <v>1.8274035828688484E-11</v>
      </c>
      <c r="Q1706" cm="1">
        <f t="array" ref="Q1706">INDEX($AB$11:$AB$61,A1706)</f>
        <v>1.0349437702855635</v>
      </c>
      <c r="R1706">
        <f t="shared" si="168"/>
        <v>0.29291559947003731</v>
      </c>
    </row>
    <row r="1707" spans="1:18" x14ac:dyDescent="0.2">
      <c r="A1707" s="2">
        <v>17</v>
      </c>
      <c r="B1707" s="2">
        <v>1697</v>
      </c>
      <c r="C1707" s="2">
        <v>16</v>
      </c>
      <c r="D1707" s="2">
        <v>80</v>
      </c>
      <c r="E1707" s="2">
        <v>289.14999999999998</v>
      </c>
      <c r="F1707" s="2" cm="1">
        <f t="array" ref="F1707">INDEX($V$11:$V$61,A1707)</f>
        <v>1</v>
      </c>
      <c r="G1707" cm="1">
        <f t="array" ref="G1707">INDEX($W$11:$W$61,A1707)</f>
        <v>-1.7463881054461616</v>
      </c>
      <c r="H1707">
        <f t="shared" si="163"/>
        <v>1.4345043896515302</v>
      </c>
      <c r="I1707">
        <f t="shared" si="166"/>
        <v>46199.903448625235</v>
      </c>
      <c r="J1707" cm="1">
        <f t="array" ref="J1707">INDEX($X$11:$X$61,A1707)</f>
        <v>0.98635510830632778</v>
      </c>
      <c r="K1707">
        <f t="shared" si="167"/>
        <v>405.82445548025419</v>
      </c>
      <c r="L1707" cm="1">
        <f t="array" ref="L1707">INDEX($Y$11:$Y$61,A1707)</f>
        <v>5.5265012138106152E-6</v>
      </c>
      <c r="M1707" cm="1">
        <f t="array" ref="M1707">INDEX($Z$11:$Z$61,A1707)</f>
        <v>9.8621017136421329E-7</v>
      </c>
      <c r="N1707">
        <f t="shared" si="164"/>
        <v>1.932701756642116E-5</v>
      </c>
      <c r="O1707">
        <f t="shared" si="165"/>
        <v>1.5842325886264654E-6</v>
      </c>
      <c r="P1707" cm="1">
        <f t="array" ref="P1707">INDEX($AA$11:$AA$61,A1707)</f>
        <v>1.8274035828688484E-11</v>
      </c>
      <c r="Q1707" cm="1">
        <f t="array" ref="Q1707">INDEX($AB$11:$AB$61,A1707)</f>
        <v>1.0349437702855635</v>
      </c>
      <c r="R1707">
        <f t="shared" si="168"/>
        <v>0.29003551936776284</v>
      </c>
    </row>
    <row r="1708" spans="1:18" x14ac:dyDescent="0.2">
      <c r="A1708" s="2">
        <v>17</v>
      </c>
      <c r="B1708" s="2">
        <v>1698</v>
      </c>
      <c r="C1708" s="2">
        <v>16</v>
      </c>
      <c r="D1708" s="2">
        <v>81</v>
      </c>
      <c r="E1708" s="2">
        <v>289.14999999999998</v>
      </c>
      <c r="F1708" s="2" cm="1">
        <f t="array" ref="F1708">INDEX($V$11:$V$61,A1708)</f>
        <v>1</v>
      </c>
      <c r="G1708" cm="1">
        <f t="array" ref="G1708">INDEX($W$11:$W$61,A1708)</f>
        <v>-1.7463881054461616</v>
      </c>
      <c r="H1708">
        <f t="shared" si="163"/>
        <v>1.4524356945221744</v>
      </c>
      <c r="I1708">
        <f t="shared" si="166"/>
        <v>46893.100964838624</v>
      </c>
      <c r="J1708" cm="1">
        <f t="array" ref="J1708">INDEX($X$11:$X$61,A1708)</f>
        <v>0.98635510830632778</v>
      </c>
      <c r="K1708">
        <f t="shared" si="167"/>
        <v>410.78398570360918</v>
      </c>
      <c r="L1708" cm="1">
        <f t="array" ref="L1708">INDEX($Y$11:$Y$61,A1708)</f>
        <v>5.5265012138106152E-6</v>
      </c>
      <c r="M1708" cm="1">
        <f t="array" ref="M1708">INDEX($Z$11:$Z$61,A1708)</f>
        <v>9.8621017136421329E-7</v>
      </c>
      <c r="N1708">
        <f t="shared" si="164"/>
        <v>1.9101347975210518E-5</v>
      </c>
      <c r="O1708">
        <f t="shared" si="165"/>
        <v>1.6035679455601237E-6</v>
      </c>
      <c r="P1708" cm="1">
        <f t="array" ref="P1708">INDEX($AA$11:$AA$61,A1708)</f>
        <v>1.8274035828688484E-11</v>
      </c>
      <c r="Q1708" cm="1">
        <f t="array" ref="Q1708">INDEX($AB$11:$AB$61,A1708)</f>
        <v>1.0349437702855635</v>
      </c>
      <c r="R1708">
        <f t="shared" si="168"/>
        <v>0.28720928386903904</v>
      </c>
    </row>
    <row r="1709" spans="1:18" x14ac:dyDescent="0.2">
      <c r="A1709" s="2">
        <v>17</v>
      </c>
      <c r="B1709" s="2">
        <v>1699</v>
      </c>
      <c r="C1709" s="2">
        <v>16</v>
      </c>
      <c r="D1709" s="2">
        <v>82</v>
      </c>
      <c r="E1709" s="2">
        <v>289.14999999999998</v>
      </c>
      <c r="F1709" s="2" cm="1">
        <f t="array" ref="F1709">INDEX($V$11:$V$61,A1709)</f>
        <v>1</v>
      </c>
      <c r="G1709" cm="1">
        <f t="array" ref="G1709">INDEX($W$11:$W$61,A1709)</f>
        <v>-1.7463881054461616</v>
      </c>
      <c r="H1709">
        <f t="shared" si="163"/>
        <v>1.4703669993928186</v>
      </c>
      <c r="I1709">
        <f t="shared" si="166"/>
        <v>47586.900129683032</v>
      </c>
      <c r="J1709" cm="1">
        <f t="array" ref="J1709">INDEX($X$11:$X$61,A1709)</f>
        <v>0.98635510830632778</v>
      </c>
      <c r="K1709">
        <f t="shared" si="167"/>
        <v>415.74351592696416</v>
      </c>
      <c r="L1709" cm="1">
        <f t="array" ref="L1709">INDEX($Y$11:$Y$61,A1709)</f>
        <v>5.5265012138106152E-6</v>
      </c>
      <c r="M1709" cm="1">
        <f t="array" ref="M1709">INDEX($Z$11:$Z$61,A1709)</f>
        <v>9.8621017136421329E-7</v>
      </c>
      <c r="N1709">
        <f t="shared" si="164"/>
        <v>1.8879846651166259E-5</v>
      </c>
      <c r="O1709">
        <f t="shared" si="165"/>
        <v>1.6229023794721353E-6</v>
      </c>
      <c r="P1709" cm="1">
        <f t="array" ref="P1709">INDEX($AA$11:$AA$61,A1709)</f>
        <v>1.8274035828688484E-11</v>
      </c>
      <c r="Q1709" cm="1">
        <f t="array" ref="Q1709">INDEX($AB$11:$AB$61,A1709)</f>
        <v>1.0349437702855635</v>
      </c>
      <c r="R1709">
        <f t="shared" si="168"/>
        <v>0.28443605927307425</v>
      </c>
    </row>
    <row r="1710" spans="1:18" x14ac:dyDescent="0.2">
      <c r="A1710" s="2">
        <v>17</v>
      </c>
      <c r="B1710" s="2">
        <v>1700</v>
      </c>
      <c r="C1710" s="2">
        <v>16</v>
      </c>
      <c r="D1710" s="2">
        <v>83</v>
      </c>
      <c r="E1710" s="2">
        <v>289.14999999999998</v>
      </c>
      <c r="F1710" s="2" cm="1">
        <f t="array" ref="F1710">INDEX($V$11:$V$61,A1710)</f>
        <v>1</v>
      </c>
      <c r="G1710" cm="1">
        <f t="array" ref="G1710">INDEX($W$11:$W$61,A1710)</f>
        <v>-1.7463881054461616</v>
      </c>
      <c r="H1710">
        <f t="shared" si="163"/>
        <v>1.4882983042634625</v>
      </c>
      <c r="I1710">
        <f t="shared" si="166"/>
        <v>48281.283721286331</v>
      </c>
      <c r="J1710" cm="1">
        <f t="array" ref="J1710">INDEX($X$11:$X$61,A1710)</f>
        <v>0.98635510830632778</v>
      </c>
      <c r="K1710">
        <f t="shared" si="167"/>
        <v>420.70304615031904</v>
      </c>
      <c r="L1710" cm="1">
        <f t="array" ref="L1710">INDEX($Y$11:$Y$61,A1710)</f>
        <v>5.5265012138106152E-6</v>
      </c>
      <c r="M1710" cm="1">
        <f t="array" ref="M1710">INDEX($Z$11:$Z$61,A1710)</f>
        <v>9.8621017136421329E-7</v>
      </c>
      <c r="N1710">
        <f t="shared" si="164"/>
        <v>1.8662445583218223E-5</v>
      </c>
      <c r="O1710">
        <f t="shared" si="165"/>
        <v>1.6422358792683868E-6</v>
      </c>
      <c r="P1710" cm="1">
        <f t="array" ref="P1710">INDEX($AA$11:$AA$61,A1710)</f>
        <v>1.8274035828688484E-11</v>
      </c>
      <c r="Q1710" cm="1">
        <f t="array" ref="Q1710">INDEX($AB$11:$AB$61,A1710)</f>
        <v>1.0349437702855635</v>
      </c>
      <c r="R1710">
        <f t="shared" si="168"/>
        <v>0.28171498057397748</v>
      </c>
    </row>
    <row r="1711" spans="1:18" x14ac:dyDescent="0.2">
      <c r="A1711" s="2">
        <v>17</v>
      </c>
      <c r="B1711" s="2">
        <v>1701</v>
      </c>
      <c r="C1711" s="2">
        <v>16</v>
      </c>
      <c r="D1711" s="2">
        <v>84</v>
      </c>
      <c r="E1711" s="2">
        <v>289.14999999999998</v>
      </c>
      <c r="F1711" s="2" cm="1">
        <f t="array" ref="F1711">INDEX($V$11:$V$61,A1711)</f>
        <v>1</v>
      </c>
      <c r="G1711" cm="1">
        <f t="array" ref="G1711">INDEX($W$11:$W$61,A1711)</f>
        <v>-1.7463881054461616</v>
      </c>
      <c r="H1711">
        <f t="shared" si="163"/>
        <v>1.5062296091341068</v>
      </c>
      <c r="I1711">
        <f t="shared" si="166"/>
        <v>48976.235168853411</v>
      </c>
      <c r="J1711" cm="1">
        <f t="array" ref="J1711">INDEX($X$11:$X$61,A1711)</f>
        <v>0.98635510830632778</v>
      </c>
      <c r="K1711">
        <f t="shared" si="167"/>
        <v>425.66257637367409</v>
      </c>
      <c r="L1711" cm="1">
        <f t="array" ref="L1711">INDEX($Y$11:$Y$61,A1711)</f>
        <v>5.5265012138106152E-6</v>
      </c>
      <c r="M1711" cm="1">
        <f t="array" ref="M1711">INDEX($Z$11:$Z$61,A1711)</f>
        <v>9.8621017136421329E-7</v>
      </c>
      <c r="N1711">
        <f t="shared" si="164"/>
        <v>1.8449074815922692E-5</v>
      </c>
      <c r="O1711">
        <f t="shared" si="165"/>
        <v>1.6615684338565564E-6</v>
      </c>
      <c r="P1711" cm="1">
        <f t="array" ref="P1711">INDEX($AA$11:$AA$61,A1711)</f>
        <v>1.8274035828688484E-11</v>
      </c>
      <c r="Q1711" cm="1">
        <f t="array" ref="Q1711">INDEX($AB$11:$AB$61,A1711)</f>
        <v>1.0349437702855635</v>
      </c>
      <c r="R1711">
        <f t="shared" si="168"/>
        <v>0.27904515803686375</v>
      </c>
    </row>
    <row r="1712" spans="1:18" x14ac:dyDescent="0.2">
      <c r="A1712" s="2">
        <v>17</v>
      </c>
      <c r="B1712" s="2">
        <v>1702</v>
      </c>
      <c r="C1712" s="2">
        <v>16</v>
      </c>
      <c r="D1712" s="2">
        <v>85</v>
      </c>
      <c r="E1712" s="2">
        <v>289.14999999999998</v>
      </c>
      <c r="F1712" s="2" cm="1">
        <f t="array" ref="F1712">INDEX($V$11:$V$61,A1712)</f>
        <v>1</v>
      </c>
      <c r="G1712" cm="1">
        <f t="array" ref="G1712">INDEX($W$11:$W$61,A1712)</f>
        <v>-1.7463881054461616</v>
      </c>
      <c r="H1712">
        <f t="shared" si="163"/>
        <v>1.524160914004751</v>
      </c>
      <c r="I1712">
        <f t="shared" si="166"/>
        <v>49671.738522186548</v>
      </c>
      <c r="J1712" cm="1">
        <f t="array" ref="J1712">INDEX($X$11:$X$61,A1712)</f>
        <v>0.98635510830632778</v>
      </c>
      <c r="K1712">
        <f t="shared" si="167"/>
        <v>430.62210659702902</v>
      </c>
      <c r="L1712" cm="1">
        <f t="array" ref="L1712">INDEX($Y$11:$Y$61,A1712)</f>
        <v>5.5265012138106152E-6</v>
      </c>
      <c r="M1712" cm="1">
        <f t="array" ref="M1712">INDEX($Z$11:$Z$61,A1712)</f>
        <v>9.8621017136421329E-7</v>
      </c>
      <c r="N1712">
        <f t="shared" si="164"/>
        <v>1.8239662905083612E-5</v>
      </c>
      <c r="O1712">
        <f t="shared" si="165"/>
        <v>1.6809000321461322E-6</v>
      </c>
      <c r="P1712" cm="1">
        <f t="array" ref="P1712">INDEX($AA$11:$AA$61,A1712)</f>
        <v>1.8274035828688484E-11</v>
      </c>
      <c r="Q1712" cm="1">
        <f t="array" ref="Q1712">INDEX($AB$11:$AB$61,A1712)</f>
        <v>1.0349437702855635</v>
      </c>
      <c r="R1712">
        <f t="shared" si="168"/>
        <v>0.27642568299255127</v>
      </c>
    </row>
    <row r="1713" spans="1:18" x14ac:dyDescent="0.2">
      <c r="A1713" s="2">
        <v>17</v>
      </c>
      <c r="B1713" s="2">
        <v>1703</v>
      </c>
      <c r="C1713" s="2">
        <v>16</v>
      </c>
      <c r="D1713" s="2">
        <v>86</v>
      </c>
      <c r="E1713" s="2">
        <v>289.14999999999998</v>
      </c>
      <c r="F1713" s="2" cm="1">
        <f t="array" ref="F1713">INDEX($V$11:$V$61,A1713)</f>
        <v>1</v>
      </c>
      <c r="G1713" cm="1">
        <f t="array" ref="G1713">INDEX($W$11:$W$61,A1713)</f>
        <v>-1.7463881054461616</v>
      </c>
      <c r="H1713">
        <f t="shared" si="163"/>
        <v>1.5420922188753949</v>
      </c>
      <c r="I1713">
        <f t="shared" si="166"/>
        <v>50367.778422902229</v>
      </c>
      <c r="J1713" cm="1">
        <f t="array" ref="J1713">INDEX($X$11:$X$61,A1713)</f>
        <v>0.98635510830632778</v>
      </c>
      <c r="K1713">
        <f t="shared" si="167"/>
        <v>435.58163682038401</v>
      </c>
      <c r="L1713" cm="1">
        <f t="array" ref="L1713">INDEX($Y$11:$Y$61,A1713)</f>
        <v>5.5265012138106152E-6</v>
      </c>
      <c r="M1713" cm="1">
        <f t="array" ref="M1713">INDEX($Z$11:$Z$61,A1713)</f>
        <v>9.8621017136421329E-7</v>
      </c>
      <c r="N1713">
        <f t="shared" si="164"/>
        <v>1.8034137318535487E-5</v>
      </c>
      <c r="O1713">
        <f t="shared" si="165"/>
        <v>1.7002306630484372E-6</v>
      </c>
      <c r="P1713" cm="1">
        <f t="array" ref="P1713">INDEX($AA$11:$AA$61,A1713)</f>
        <v>1.8274035828688484E-11</v>
      </c>
      <c r="Q1713" cm="1">
        <f t="array" ref="Q1713">INDEX($AB$11:$AB$61,A1713)</f>
        <v>1.0349437702855635</v>
      </c>
      <c r="R1713">
        <f t="shared" si="168"/>
        <v>0.27385563293481247</v>
      </c>
    </row>
    <row r="1714" spans="1:18" x14ac:dyDescent="0.2">
      <c r="A1714" s="2">
        <v>17</v>
      </c>
      <c r="B1714" s="2">
        <v>1704</v>
      </c>
      <c r="C1714" s="2">
        <v>16</v>
      </c>
      <c r="D1714" s="2">
        <v>87</v>
      </c>
      <c r="E1714" s="2">
        <v>289.14999999999998</v>
      </c>
      <c r="F1714" s="2" cm="1">
        <f t="array" ref="F1714">INDEX($V$11:$V$61,A1714)</f>
        <v>1</v>
      </c>
      <c r="G1714" cm="1">
        <f t="array" ref="G1714">INDEX($W$11:$W$61,A1714)</f>
        <v>-1.7463881054461616</v>
      </c>
      <c r="H1714">
        <f t="shared" si="163"/>
        <v>1.5600235237460391</v>
      </c>
      <c r="I1714">
        <f t="shared" si="166"/>
        <v>51064.340077235174</v>
      </c>
      <c r="J1714" cm="1">
        <f t="array" ref="J1714">INDEX($X$11:$X$61,A1714)</f>
        <v>0.98635510830632778</v>
      </c>
      <c r="K1714">
        <f t="shared" si="167"/>
        <v>440.54116704373899</v>
      </c>
      <c r="L1714" cm="1">
        <f t="array" ref="L1714">INDEX($Y$11:$Y$61,A1714)</f>
        <v>5.5265012138106152E-6</v>
      </c>
      <c r="M1714" cm="1">
        <f t="array" ref="M1714">INDEX($Z$11:$Z$61,A1714)</f>
        <v>9.8621017136421329E-7</v>
      </c>
      <c r="N1714">
        <f t="shared" si="164"/>
        <v>1.7832424788003537E-5</v>
      </c>
      <c r="O1714">
        <f t="shared" si="165"/>
        <v>1.7195603154766464E-6</v>
      </c>
      <c r="P1714" cm="1">
        <f t="array" ref="P1714">INDEX($AA$11:$AA$61,A1714)</f>
        <v>1.8274035828688484E-11</v>
      </c>
      <c r="Q1714" cm="1">
        <f t="array" ref="Q1714">INDEX($AB$11:$AB$61,A1714)</f>
        <v>1.0349437702855635</v>
      </c>
      <c r="R1714">
        <f t="shared" si="168"/>
        <v>0.27133407599541381</v>
      </c>
    </row>
    <row r="1715" spans="1:18" x14ac:dyDescent="0.2">
      <c r="A1715" s="2">
        <v>17</v>
      </c>
      <c r="B1715" s="2">
        <v>1705</v>
      </c>
      <c r="C1715" s="2">
        <v>16</v>
      </c>
      <c r="D1715" s="2">
        <v>88</v>
      </c>
      <c r="E1715" s="2">
        <v>289.14999999999998</v>
      </c>
      <c r="F1715" s="2" cm="1">
        <f t="array" ref="F1715">INDEX($V$11:$V$61,A1715)</f>
        <v>1</v>
      </c>
      <c r="G1715" cm="1">
        <f t="array" ref="G1715">INDEX($W$11:$W$61,A1715)</f>
        <v>-1.7463881054461616</v>
      </c>
      <c r="H1715">
        <f t="shared" si="163"/>
        <v>1.5779548286166833</v>
      </c>
      <c r="I1715">
        <f t="shared" si="166"/>
        <v>51761.409230328376</v>
      </c>
      <c r="J1715" cm="1">
        <f t="array" ref="J1715">INDEX($X$11:$X$61,A1715)</f>
        <v>0.98635510830632778</v>
      </c>
      <c r="K1715">
        <f t="shared" si="167"/>
        <v>445.50069726709393</v>
      </c>
      <c r="L1715" cm="1">
        <f t="array" ref="L1715">INDEX($Y$11:$Y$61,A1715)</f>
        <v>5.5265012138106152E-6</v>
      </c>
      <c r="M1715" cm="1">
        <f t="array" ref="M1715">INDEX($Z$11:$Z$61,A1715)</f>
        <v>9.8621017136421329E-7</v>
      </c>
      <c r="N1715">
        <f t="shared" si="164"/>
        <v>1.7634451617339409E-5</v>
      </c>
      <c r="O1715">
        <f t="shared" si="165"/>
        <v>1.7388889783458114E-6</v>
      </c>
      <c r="P1715" cm="1">
        <f t="array" ref="P1715">INDEX($AA$11:$AA$61,A1715)</f>
        <v>1.8274035828688484E-11</v>
      </c>
      <c r="Q1715" cm="1">
        <f t="array" ref="Q1715">INDEX($AB$11:$AB$61,A1715)</f>
        <v>1.0349437702855635</v>
      </c>
      <c r="R1715">
        <f t="shared" si="168"/>
        <v>0.26886007486432989</v>
      </c>
    </row>
    <row r="1716" spans="1:18" x14ac:dyDescent="0.2">
      <c r="A1716" s="2">
        <v>17</v>
      </c>
      <c r="B1716" s="2">
        <v>1706</v>
      </c>
      <c r="C1716" s="2">
        <v>16</v>
      </c>
      <c r="D1716" s="2">
        <v>89</v>
      </c>
      <c r="E1716" s="2">
        <v>289.14999999999998</v>
      </c>
      <c r="F1716" s="2" cm="1">
        <f t="array" ref="F1716">INDEX($V$11:$V$61,A1716)</f>
        <v>1</v>
      </c>
      <c r="G1716" cm="1">
        <f t="array" ref="G1716">INDEX($W$11:$W$61,A1716)</f>
        <v>-1.7463881054461616</v>
      </c>
      <c r="H1716">
        <f t="shared" si="163"/>
        <v>1.5958861334873273</v>
      </c>
      <c r="I1716">
        <f t="shared" si="166"/>
        <v>52458.972141915328</v>
      </c>
      <c r="J1716" cm="1">
        <f t="array" ref="J1716">INDEX($X$11:$X$61,A1716)</f>
        <v>0.98635510830632778</v>
      </c>
      <c r="K1716">
        <f t="shared" si="167"/>
        <v>450.46022749044886</v>
      </c>
      <c r="L1716" cm="1">
        <f t="array" ref="L1716">INDEX($Y$11:$Y$61,A1716)</f>
        <v>5.5265012138106152E-6</v>
      </c>
      <c r="M1716" cm="1">
        <f t="array" ref="M1716">INDEX($Z$11:$Z$61,A1716)</f>
        <v>9.8621017136421329E-7</v>
      </c>
      <c r="N1716">
        <f t="shared" si="164"/>
        <v>1.7440143951876087E-5</v>
      </c>
      <c r="O1716">
        <f t="shared" si="165"/>
        <v>1.7582166405728797E-6</v>
      </c>
      <c r="P1716" cm="1">
        <f t="array" ref="P1716">INDEX($AA$11:$AA$61,A1716)</f>
        <v>1.8274035828688484E-11</v>
      </c>
      <c r="Q1716" cm="1">
        <f t="array" ref="Q1716">INDEX($AB$11:$AB$61,A1716)</f>
        <v>1.0349437702855635</v>
      </c>
      <c r="R1716">
        <f t="shared" si="168"/>
        <v>0.26643269021546168</v>
      </c>
    </row>
    <row r="1717" spans="1:18" x14ac:dyDescent="0.2">
      <c r="A1717" s="2">
        <v>17</v>
      </c>
      <c r="B1717" s="2">
        <v>1707</v>
      </c>
      <c r="C1717" s="2">
        <v>16</v>
      </c>
      <c r="D1717" s="2">
        <v>90</v>
      </c>
      <c r="E1717" s="2">
        <v>289.14999999999998</v>
      </c>
      <c r="F1717" s="2" cm="1">
        <f t="array" ref="F1717">INDEX($V$11:$V$61,A1717)</f>
        <v>1</v>
      </c>
      <c r="G1717" cm="1">
        <f t="array" ref="G1717">INDEX($W$11:$W$61,A1717)</f>
        <v>-1.7463881054461616</v>
      </c>
      <c r="H1717">
        <f t="shared" si="163"/>
        <v>1.6138174383579715</v>
      </c>
      <c r="I1717">
        <f t="shared" si="166"/>
        <v>53157.015563307308</v>
      </c>
      <c r="J1717" cm="1">
        <f t="array" ref="J1717">INDEX($X$11:$X$61,A1717)</f>
        <v>0.98635510830632778</v>
      </c>
      <c r="K1717">
        <f t="shared" si="167"/>
        <v>455.41975771380385</v>
      </c>
      <c r="L1717" cm="1">
        <f t="array" ref="L1717">INDEX($Y$11:$Y$61,A1717)</f>
        <v>5.5265012138106152E-6</v>
      </c>
      <c r="M1717" cm="1">
        <f t="array" ref="M1717">INDEX($Z$11:$Z$61,A1717)</f>
        <v>9.8621017136421329E-7</v>
      </c>
      <c r="N1717">
        <f t="shared" si="164"/>
        <v>1.7249428013147657E-5</v>
      </c>
      <c r="O1717">
        <f t="shared" si="165"/>
        <v>1.7775432910767164E-6</v>
      </c>
      <c r="P1717" cm="1">
        <f t="array" ref="P1717">INDEX($AA$11:$AA$61,A1717)</f>
        <v>1.8274035828688484E-11</v>
      </c>
      <c r="Q1717" cm="1">
        <f t="array" ref="Q1717">INDEX($AB$11:$AB$61,A1717)</f>
        <v>1.0349437702855635</v>
      </c>
      <c r="R1717">
        <f t="shared" si="168"/>
        <v>0.26405098369185837</v>
      </c>
    </row>
    <row r="1718" spans="1:18" x14ac:dyDescent="0.2">
      <c r="A1718" s="2">
        <v>17</v>
      </c>
      <c r="B1718" s="2">
        <v>1708</v>
      </c>
      <c r="C1718" s="2">
        <v>16</v>
      </c>
      <c r="D1718" s="2">
        <v>91</v>
      </c>
      <c r="E1718" s="2">
        <v>289.14999999999998</v>
      </c>
      <c r="F1718" s="2" cm="1">
        <f t="array" ref="F1718">INDEX($V$11:$V$61,A1718)</f>
        <v>1</v>
      </c>
      <c r="G1718" cm="1">
        <f t="array" ref="G1718">INDEX($W$11:$W$61,A1718)</f>
        <v>-1.7463881054461616</v>
      </c>
      <c r="H1718">
        <f t="shared" si="163"/>
        <v>1.6317487432286157</v>
      </c>
      <c r="I1718">
        <f t="shared" si="166"/>
        <v>53855.526715604508</v>
      </c>
      <c r="J1718" cm="1">
        <f t="array" ref="J1718">INDEX($X$11:$X$61,A1718)</f>
        <v>0.98635510830632778</v>
      </c>
      <c r="K1718">
        <f t="shared" si="167"/>
        <v>460.37928793715884</v>
      </c>
      <c r="L1718" cm="1">
        <f t="array" ref="L1718">INDEX($Y$11:$Y$61,A1718)</f>
        <v>5.5265012138106152E-6</v>
      </c>
      <c r="M1718" cm="1">
        <f t="array" ref="M1718">INDEX($Z$11:$Z$61,A1718)</f>
        <v>9.8621017136421329E-7</v>
      </c>
      <c r="N1718">
        <f t="shared" si="164"/>
        <v>1.7062230302772794E-5</v>
      </c>
      <c r="O1718">
        <f t="shared" si="165"/>
        <v>1.7968689187781245E-6</v>
      </c>
      <c r="P1718" cm="1">
        <f t="array" ref="P1718">INDEX($AA$11:$AA$61,A1718)</f>
        <v>1.8274035828688484E-11</v>
      </c>
      <c r="Q1718" cm="1">
        <f t="array" ref="Q1718">INDEX($AB$11:$AB$61,A1718)</f>
        <v>1.0349437702855635</v>
      </c>
      <c r="R1718">
        <f t="shared" si="168"/>
        <v>0.26171402049875492</v>
      </c>
    </row>
    <row r="1719" spans="1:18" x14ac:dyDescent="0.2">
      <c r="A1719" s="2">
        <v>17</v>
      </c>
      <c r="B1719" s="2">
        <v>1709</v>
      </c>
      <c r="C1719" s="2">
        <v>16</v>
      </c>
      <c r="D1719" s="2">
        <v>92</v>
      </c>
      <c r="E1719" s="2">
        <v>289.14999999999998</v>
      </c>
      <c r="F1719" s="2" cm="1">
        <f t="array" ref="F1719">INDEX($V$11:$V$61,A1719)</f>
        <v>1</v>
      </c>
      <c r="G1719" cm="1">
        <f t="array" ref="G1719">INDEX($W$11:$W$61,A1719)</f>
        <v>-1.7463881054461616</v>
      </c>
      <c r="H1719">
        <f t="shared" si="163"/>
        <v>1.6496800480992597</v>
      </c>
      <c r="I1719">
        <f t="shared" si="166"/>
        <v>54554.493269056198</v>
      </c>
      <c r="J1719" cm="1">
        <f t="array" ref="J1719">INDEX($X$11:$X$61,A1719)</f>
        <v>0.98635510830632778</v>
      </c>
      <c r="K1719">
        <f t="shared" si="167"/>
        <v>465.33881816051377</v>
      </c>
      <c r="L1719" cm="1">
        <f t="array" ref="L1719">INDEX($Y$11:$Y$61,A1719)</f>
        <v>5.5265012138106152E-6</v>
      </c>
      <c r="M1719" cm="1">
        <f t="array" ref="M1719">INDEX($Z$11:$Z$61,A1719)</f>
        <v>9.8621017136421329E-7</v>
      </c>
      <c r="N1719">
        <f t="shared" si="164"/>
        <v>1.6878477778899912E-5</v>
      </c>
      <c r="O1719">
        <f t="shared" si="165"/>
        <v>1.8161935125998671E-6</v>
      </c>
      <c r="P1719" cm="1">
        <f t="array" ref="P1719">INDEX($AA$11:$AA$61,A1719)</f>
        <v>1.8274035828688484E-11</v>
      </c>
      <c r="Q1719" cm="1">
        <f t="array" ref="Q1719">INDEX($AB$11:$AB$61,A1719)</f>
        <v>1.0349437702855635</v>
      </c>
      <c r="R1719">
        <f t="shared" si="168"/>
        <v>0.25942087164764255</v>
      </c>
    </row>
    <row r="1720" spans="1:18" x14ac:dyDescent="0.2">
      <c r="A1720" s="2">
        <v>17</v>
      </c>
      <c r="B1720" s="2">
        <v>1710</v>
      </c>
      <c r="C1720" s="2">
        <v>16</v>
      </c>
      <c r="D1720" s="2">
        <v>93</v>
      </c>
      <c r="E1720" s="2">
        <v>289.14999999999998</v>
      </c>
      <c r="F1720" s="2" cm="1">
        <f t="array" ref="F1720">INDEX($V$11:$V$61,A1720)</f>
        <v>1</v>
      </c>
      <c r="G1720" cm="1">
        <f t="array" ref="G1720">INDEX($W$11:$W$61,A1720)</f>
        <v>-1.7463881054461616</v>
      </c>
      <c r="H1720">
        <f t="shared" si="163"/>
        <v>1.6676113529699039</v>
      </c>
      <c r="I1720">
        <f t="shared" si="166"/>
        <v>55253.903323499289</v>
      </c>
      <c r="J1720" cm="1">
        <f t="array" ref="J1720">INDEX($X$11:$X$61,A1720)</f>
        <v>0.98635510830632778</v>
      </c>
      <c r="K1720">
        <f t="shared" si="167"/>
        <v>470.29834838386876</v>
      </c>
      <c r="L1720" cm="1">
        <f t="array" ref="L1720">INDEX($Y$11:$Y$61,A1720)</f>
        <v>5.5265012138106152E-6</v>
      </c>
      <c r="M1720" cm="1">
        <f t="array" ref="M1720">INDEX($Z$11:$Z$61,A1720)</f>
        <v>9.8621017136421329E-7</v>
      </c>
      <c r="N1720">
        <f t="shared" si="164"/>
        <v>1.6698098008253008E-5</v>
      </c>
      <c r="O1720">
        <f t="shared" si="165"/>
        <v>1.8355170614666885E-6</v>
      </c>
      <c r="P1720" cm="1">
        <f t="array" ref="P1720">INDEX($AA$11:$AA$61,A1720)</f>
        <v>1.8274035828688484E-11</v>
      </c>
      <c r="Q1720" cm="1">
        <f t="array" ref="Q1720">INDEX($AB$11:$AB$61,A1720)</f>
        <v>1.0349437702855635</v>
      </c>
      <c r="R1720">
        <f t="shared" si="168"/>
        <v>0.25717061589002393</v>
      </c>
    </row>
    <row r="1721" spans="1:18" x14ac:dyDescent="0.2">
      <c r="A1721" s="2">
        <v>17</v>
      </c>
      <c r="B1721" s="2">
        <v>1711</v>
      </c>
      <c r="C1721" s="2">
        <v>16</v>
      </c>
      <c r="D1721" s="2">
        <v>94</v>
      </c>
      <c r="E1721" s="2">
        <v>289.14999999999998</v>
      </c>
      <c r="F1721" s="2" cm="1">
        <f t="array" ref="F1721">INDEX($V$11:$V$61,A1721)</f>
        <v>1</v>
      </c>
      <c r="G1721" cm="1">
        <f t="array" ref="G1721">INDEX($W$11:$W$61,A1721)</f>
        <v>-1.7463881054461616</v>
      </c>
      <c r="H1721">
        <f t="shared" si="163"/>
        <v>1.6855426578405481</v>
      </c>
      <c r="I1721">
        <f t="shared" si="166"/>
        <v>55953.745389810574</v>
      </c>
      <c r="J1721" cm="1">
        <f t="array" ref="J1721">INDEX($X$11:$X$61,A1721)</f>
        <v>0.98635510830632778</v>
      </c>
      <c r="K1721">
        <f t="shared" si="167"/>
        <v>475.25787860722374</v>
      </c>
      <c r="L1721" cm="1">
        <f t="array" ref="L1721">INDEX($Y$11:$Y$61,A1721)</f>
        <v>5.5265012138106152E-6</v>
      </c>
      <c r="M1721" cm="1">
        <f t="array" ref="M1721">INDEX($Z$11:$Z$61,A1721)</f>
        <v>9.8621017136421329E-7</v>
      </c>
      <c r="N1721">
        <f t="shared" si="164"/>
        <v>1.6521019296495032E-5</v>
      </c>
      <c r="O1721">
        <f t="shared" si="165"/>
        <v>1.8548395543053335E-6</v>
      </c>
      <c r="P1721" cm="1">
        <f t="array" ref="P1721">INDEX($AA$11:$AA$61,A1721)</f>
        <v>1.8274035828688484E-11</v>
      </c>
      <c r="Q1721" cm="1">
        <f t="array" ref="Q1721">INDEX($AB$11:$AB$61,A1721)</f>
        <v>1.0349437702855635</v>
      </c>
      <c r="R1721">
        <f t="shared" si="168"/>
        <v>0.25496234137540469</v>
      </c>
    </row>
    <row r="1722" spans="1:18" x14ac:dyDescent="0.2">
      <c r="A1722" s="2">
        <v>17</v>
      </c>
      <c r="B1722" s="2">
        <v>1712</v>
      </c>
      <c r="C1722" s="2">
        <v>16</v>
      </c>
      <c r="D1722" s="2">
        <v>95</v>
      </c>
      <c r="E1722" s="2">
        <v>289.14999999999998</v>
      </c>
      <c r="F1722" s="2" cm="1">
        <f t="array" ref="F1722">INDEX($V$11:$V$61,A1722)</f>
        <v>1</v>
      </c>
      <c r="G1722" cm="1">
        <f t="array" ref="G1722">INDEX($W$11:$W$61,A1722)</f>
        <v>-1.7463881054461616</v>
      </c>
      <c r="H1722">
        <f t="shared" si="163"/>
        <v>1.7034739627111921</v>
      </c>
      <c r="I1722">
        <f t="shared" si="166"/>
        <v>56654.008372311619</v>
      </c>
      <c r="J1722" cm="1">
        <f t="array" ref="J1722">INDEX($X$11:$X$61,A1722)</f>
        <v>0.98635510830632778</v>
      </c>
      <c r="K1722">
        <f t="shared" si="167"/>
        <v>480.21740883057868</v>
      </c>
      <c r="L1722" cm="1">
        <f t="array" ref="L1722">INDEX($Y$11:$Y$61,A1722)</f>
        <v>5.5265012138106152E-6</v>
      </c>
      <c r="M1722" cm="1">
        <f t="array" ref="M1722">INDEX($Z$11:$Z$61,A1722)</f>
        <v>9.8621017136421329E-7</v>
      </c>
      <c r="N1722">
        <f t="shared" si="164"/>
        <v>1.6347170799337643E-5</v>
      </c>
      <c r="O1722">
        <f t="shared" si="165"/>
        <v>1.8741609800445706E-6</v>
      </c>
      <c r="P1722" cm="1">
        <f t="array" ref="P1722">INDEX($AA$11:$AA$61,A1722)</f>
        <v>1.8274035828688484E-11</v>
      </c>
      <c r="Q1722" cm="1">
        <f t="array" ref="Q1722">INDEX($AB$11:$AB$61,A1722)</f>
        <v>1.0349437702855635</v>
      </c>
      <c r="R1722">
        <f t="shared" si="168"/>
        <v>0.25279514706441392</v>
      </c>
    </row>
    <row r="1723" spans="1:18" x14ac:dyDescent="0.2">
      <c r="A1723" s="2">
        <v>17</v>
      </c>
      <c r="B1723" s="2">
        <v>1713</v>
      </c>
      <c r="C1723" s="2">
        <v>16</v>
      </c>
      <c r="D1723" s="2">
        <v>96</v>
      </c>
      <c r="E1723" s="2">
        <v>289.14999999999998</v>
      </c>
      <c r="F1723" s="2" cm="1">
        <f t="array" ref="F1723">INDEX($V$11:$V$61,A1723)</f>
        <v>1</v>
      </c>
      <c r="G1723" cm="1">
        <f t="array" ref="G1723">INDEX($W$11:$W$61,A1723)</f>
        <v>-1.7463881054461616</v>
      </c>
      <c r="H1723">
        <f t="shared" si="163"/>
        <v>1.7214052675818363</v>
      </c>
      <c r="I1723">
        <f t="shared" si="166"/>
        <v>57354.681552069887</v>
      </c>
      <c r="J1723" cm="1">
        <f t="array" ref="J1723">INDEX($X$11:$X$61,A1723)</f>
        <v>0.98635510830632778</v>
      </c>
      <c r="K1723">
        <f t="shared" si="167"/>
        <v>485.17693905393367</v>
      </c>
      <c r="L1723" cm="1">
        <f t="array" ref="L1723">INDEX($Y$11:$Y$61,A1723)</f>
        <v>5.5265012138106152E-6</v>
      </c>
      <c r="M1723" cm="1">
        <f t="array" ref="M1723">INDEX($Z$11:$Z$61,A1723)</f>
        <v>9.8621017136421329E-7</v>
      </c>
      <c r="N1723">
        <f t="shared" si="164"/>
        <v>1.6176482616567846E-5</v>
      </c>
      <c r="O1723">
        <f t="shared" si="165"/>
        <v>1.8934813276152126E-6</v>
      </c>
      <c r="P1723" cm="1">
        <f t="array" ref="P1723">INDEX($AA$11:$AA$61,A1723)</f>
        <v>1.8274035828688484E-11</v>
      </c>
      <c r="Q1723" cm="1">
        <f t="array" ref="Q1723">INDEX($AB$11:$AB$61,A1723)</f>
        <v>1.0349437702855635</v>
      </c>
      <c r="R1723">
        <f t="shared" si="168"/>
        <v>0.25066814392465608</v>
      </c>
    </row>
    <row r="1724" spans="1:18" x14ac:dyDescent="0.2">
      <c r="A1724" s="2">
        <v>17</v>
      </c>
      <c r="B1724" s="2">
        <v>1714</v>
      </c>
      <c r="C1724" s="2">
        <v>16</v>
      </c>
      <c r="D1724" s="2">
        <v>97</v>
      </c>
      <c r="E1724" s="2">
        <v>289.14999999999998</v>
      </c>
      <c r="F1724" s="2" cm="1">
        <f t="array" ref="F1724">INDEX($V$11:$V$61,A1724)</f>
        <v>1</v>
      </c>
      <c r="G1724" cm="1">
        <f t="array" ref="G1724">INDEX($W$11:$W$61,A1724)</f>
        <v>-1.7463881054461616</v>
      </c>
      <c r="H1724">
        <f t="shared" si="163"/>
        <v>1.7393365724524805</v>
      </c>
      <c r="I1724">
        <f t="shared" si="166"/>
        <v>58055.75457104313</v>
      </c>
      <c r="J1724" cm="1">
        <f t="array" ref="J1724">INDEX($X$11:$X$61,A1724)</f>
        <v>0.98635510830632778</v>
      </c>
      <c r="K1724">
        <f t="shared" si="167"/>
        <v>490.1364692772886</v>
      </c>
      <c r="L1724" cm="1">
        <f t="array" ref="L1724">INDEX($Y$11:$Y$61,A1724)</f>
        <v>5.5265012138106152E-6</v>
      </c>
      <c r="M1724" cm="1">
        <f t="array" ref="M1724">INDEX($Z$11:$Z$61,A1724)</f>
        <v>9.8621017136421329E-7</v>
      </c>
      <c r="N1724">
        <f t="shared" si="164"/>
        <v>1.6008885870931125E-5</v>
      </c>
      <c r="O1724">
        <f t="shared" si="165"/>
        <v>1.9128005859501364E-6</v>
      </c>
      <c r="P1724" cm="1">
        <f t="array" ref="P1724">INDEX($AA$11:$AA$61,A1724)</f>
        <v>1.8274035828688484E-11</v>
      </c>
      <c r="Q1724" cm="1">
        <f t="array" ref="Q1724">INDEX($AB$11:$AB$61,A1724)</f>
        <v>1.0349437702855635</v>
      </c>
      <c r="R1724">
        <f t="shared" si="168"/>
        <v>0.24858045593396613</v>
      </c>
    </row>
    <row r="1725" spans="1:18" x14ac:dyDescent="0.2">
      <c r="A1725" s="2">
        <v>17</v>
      </c>
      <c r="B1725" s="2">
        <v>1715</v>
      </c>
      <c r="C1725" s="2">
        <v>16</v>
      </c>
      <c r="D1725" s="2">
        <v>98</v>
      </c>
      <c r="E1725" s="2">
        <v>289.14999999999998</v>
      </c>
      <c r="F1725" s="2" cm="1">
        <f t="array" ref="F1725">INDEX($V$11:$V$61,A1725)</f>
        <v>1</v>
      </c>
      <c r="G1725" cm="1">
        <f t="array" ref="G1725">INDEX($W$11:$W$61,A1725)</f>
        <v>-1.7463881054461616</v>
      </c>
      <c r="H1725">
        <f t="shared" si="163"/>
        <v>1.7572678773231245</v>
      </c>
      <c r="I1725">
        <f t="shared" si="166"/>
        <v>58757.217417017884</v>
      </c>
      <c r="J1725" cm="1">
        <f t="array" ref="J1725">INDEX($X$11:$X$61,A1725)</f>
        <v>0.98635510830632778</v>
      </c>
      <c r="K1725">
        <f t="shared" si="167"/>
        <v>495.09599950064353</v>
      </c>
      <c r="L1725" cm="1">
        <f t="array" ref="L1725">INDEX($Y$11:$Y$61,A1725)</f>
        <v>5.5265012138106152E-6</v>
      </c>
      <c r="M1725" cm="1">
        <f t="array" ref="M1725">INDEX($Z$11:$Z$61,A1725)</f>
        <v>9.8621017136421329E-7</v>
      </c>
      <c r="N1725">
        <f t="shared" si="164"/>
        <v>1.5844312773603634E-5</v>
      </c>
      <c r="O1725">
        <f t="shared" si="165"/>
        <v>1.9321187439843057E-6</v>
      </c>
      <c r="P1725" cm="1">
        <f t="array" ref="P1725">INDEX($AA$11:$AA$61,A1725)</f>
        <v>1.8274035828688484E-11</v>
      </c>
      <c r="Q1725" cm="1">
        <f t="array" ref="Q1725">INDEX($AB$11:$AB$61,A1725)</f>
        <v>1.0349437702855635</v>
      </c>
      <c r="R1725">
        <f t="shared" si="168"/>
        <v>0.24653122091309965</v>
      </c>
    </row>
    <row r="1726" spans="1:18" x14ac:dyDescent="0.2">
      <c r="A1726" s="2">
        <v>17</v>
      </c>
      <c r="B1726" s="2">
        <v>1716</v>
      </c>
      <c r="C1726" s="2">
        <v>16</v>
      </c>
      <c r="D1726" s="2">
        <v>99</v>
      </c>
      <c r="E1726" s="2">
        <v>289.14999999999998</v>
      </c>
      <c r="F1726" s="2" cm="1">
        <f t="array" ref="F1726">INDEX($V$11:$V$61,A1726)</f>
        <v>1</v>
      </c>
      <c r="G1726" cm="1">
        <f t="array" ref="G1726">INDEX($W$11:$W$61,A1726)</f>
        <v>-1.7463881054461616</v>
      </c>
      <c r="H1726">
        <f t="shared" si="163"/>
        <v>1.7751991821937687</v>
      </c>
      <c r="I1726">
        <f t="shared" si="166"/>
        <v>59459.060409295962</v>
      </c>
      <c r="J1726" cm="1">
        <f t="array" ref="J1726">INDEX($X$11:$X$61,A1726)</f>
        <v>0.98635510830632778</v>
      </c>
      <c r="K1726">
        <f t="shared" si="167"/>
        <v>500.05552972399852</v>
      </c>
      <c r="L1726" cm="1">
        <f t="array" ref="L1726">INDEX($Y$11:$Y$61,A1726)</f>
        <v>5.5265012138106152E-6</v>
      </c>
      <c r="M1726" cm="1">
        <f t="array" ref="M1726">INDEX($Z$11:$Z$61,A1726)</f>
        <v>9.8621017136421329E-7</v>
      </c>
      <c r="N1726">
        <f t="shared" si="164"/>
        <v>1.5682696677801166E-5</v>
      </c>
      <c r="O1726">
        <f t="shared" si="165"/>
        <v>1.9514357906547913E-6</v>
      </c>
      <c r="P1726" cm="1">
        <f t="array" ref="P1726">INDEX($AA$11:$AA$61,A1726)</f>
        <v>1.8274035828688484E-11</v>
      </c>
      <c r="Q1726" cm="1">
        <f t="array" ref="Q1726">INDEX($AB$11:$AB$61,A1726)</f>
        <v>1.0349437702855635</v>
      </c>
      <c r="R1726">
        <f t="shared" si="168"/>
        <v>0.2445195912075446</v>
      </c>
    </row>
    <row r="1727" spans="1:18" x14ac:dyDescent="0.2">
      <c r="A1727" s="2">
        <v>17</v>
      </c>
      <c r="B1727" s="2">
        <v>1717</v>
      </c>
      <c r="C1727" s="2">
        <v>16</v>
      </c>
      <c r="D1727" s="2">
        <v>100</v>
      </c>
      <c r="E1727" s="2">
        <v>289.14999999999998</v>
      </c>
      <c r="F1727" s="2" cm="1">
        <f t="array" ref="F1727">INDEX($V$11:$V$61,A1727)</f>
        <v>1</v>
      </c>
      <c r="G1727" cm="1">
        <f t="array" ref="G1727">INDEX($W$11:$W$61,A1727)</f>
        <v>-1.7463881054461616</v>
      </c>
      <c r="H1727">
        <f t="shared" si="163"/>
        <v>1.7931304870644129</v>
      </c>
      <c r="I1727">
        <f t="shared" si="166"/>
        <v>60161.274185086142</v>
      </c>
      <c r="J1727" cm="1">
        <f t="array" ref="J1727">INDEX($X$11:$X$61,A1727)</f>
        <v>0.98635510830632778</v>
      </c>
      <c r="K1727">
        <f t="shared" si="167"/>
        <v>505.01505994735351</v>
      </c>
      <c r="L1727" cm="1">
        <f t="array" ref="L1727">INDEX($Y$11:$Y$61,A1727)</f>
        <v>5.5265012138106152E-6</v>
      </c>
      <c r="M1727" cm="1">
        <f t="array" ref="M1727">INDEX($Z$11:$Z$61,A1727)</f>
        <v>9.8621017136421329E-7</v>
      </c>
      <c r="N1727">
        <f t="shared" si="164"/>
        <v>1.5523972121906702E-5</v>
      </c>
      <c r="O1727">
        <f t="shared" si="165"/>
        <v>1.9707517149007918E-6</v>
      </c>
      <c r="P1727" cm="1">
        <f t="array" ref="P1727">INDEX($AA$11:$AA$61,A1727)</f>
        <v>1.8274035828688484E-11</v>
      </c>
      <c r="Q1727" cm="1">
        <f t="array" ref="Q1727">INDEX($AB$11:$AB$61,A1727)</f>
        <v>1.0349437702855635</v>
      </c>
      <c r="R1727">
        <f t="shared" si="168"/>
        <v>0.2425447342360274</v>
      </c>
    </row>
    <row r="1728" spans="1:18" x14ac:dyDescent="0.2">
      <c r="A1728" s="2">
        <v>18</v>
      </c>
      <c r="B1728" s="2">
        <v>1718</v>
      </c>
      <c r="C1728" s="2">
        <v>17</v>
      </c>
      <c r="D1728" s="2">
        <v>0</v>
      </c>
      <c r="E1728" s="2">
        <v>290.14999999999998</v>
      </c>
      <c r="F1728" s="2" cm="1">
        <f t="array" ref="F1728">INDEX($V$11:$V$61,A1728)</f>
        <v>1</v>
      </c>
      <c r="G1728" cm="1">
        <f t="array" ref="G1728">INDEX($W$11:$W$61,A1728)</f>
        <v>-1.7187533459320417</v>
      </c>
      <c r="H1728">
        <f t="shared" si="163"/>
        <v>0</v>
      </c>
      <c r="I1728">
        <f t="shared" si="166"/>
        <v>24</v>
      </c>
      <c r="J1728" cm="1">
        <f t="array" ref="J1728">INDEX($X$11:$X$61,A1728)</f>
        <v>0.98976633122974589</v>
      </c>
      <c r="K1728">
        <f t="shared" si="167"/>
        <v>9.0464080079300953</v>
      </c>
      <c r="L1728" cm="1">
        <f t="array" ref="L1728">INDEX($Y$11:$Y$61,A1728)</f>
        <v>5.675982304805384E-6</v>
      </c>
      <c r="M1728" cm="1">
        <f t="array" ref="M1728">INDEX($Z$11:$Z$61,A1728)</f>
        <v>1.0264107645939339E-6</v>
      </c>
      <c r="N1728">
        <f t="shared" si="164"/>
        <v>9.3749789062974615E-8</v>
      </c>
      <c r="O1728">
        <f t="shared" si="165"/>
        <v>3.5337519984358902E-8</v>
      </c>
      <c r="P1728" cm="1">
        <f t="array" ref="P1728">INDEX($AA$11:$AA$61,A1728)</f>
        <v>1.8305608132513456E-11</v>
      </c>
      <c r="Q1728" cm="1">
        <f t="array" ref="Q1728">INDEX($AB$11:$AB$61,A1728)</f>
        <v>1.0260494904938424</v>
      </c>
      <c r="R1728">
        <f t="shared" si="168"/>
        <v>4.2001454431362661E-2</v>
      </c>
    </row>
    <row r="1729" spans="1:18" x14ac:dyDescent="0.2">
      <c r="A1729" s="2">
        <v>18</v>
      </c>
      <c r="B1729" s="2">
        <v>1719</v>
      </c>
      <c r="C1729" s="2">
        <v>17</v>
      </c>
      <c r="D1729" s="2">
        <v>1</v>
      </c>
      <c r="E1729" s="2">
        <v>290.14999999999998</v>
      </c>
      <c r="F1729" s="2" cm="1">
        <f t="array" ref="F1729">INDEX($V$11:$V$61,A1729)</f>
        <v>1</v>
      </c>
      <c r="G1729" cm="1">
        <f t="array" ref="G1729">INDEX($W$11:$W$61,A1729)</f>
        <v>-1.7187533459320417</v>
      </c>
      <c r="H1729">
        <f t="shared" si="163"/>
        <v>1.9109382524850636E-2</v>
      </c>
      <c r="I1729">
        <f t="shared" si="166"/>
        <v>97.62228172793597</v>
      </c>
      <c r="J1729" cm="1">
        <f t="array" ref="J1729">INDEX($X$11:$X$61,A1729)</f>
        <v>0.98976633122974589</v>
      </c>
      <c r="K1729">
        <f t="shared" si="167"/>
        <v>14.348144145596628</v>
      </c>
      <c r="L1729" cm="1">
        <f t="array" ref="L1729">INDEX($Y$11:$Y$61,A1729)</f>
        <v>5.675982304805384E-6</v>
      </c>
      <c r="M1729" cm="1">
        <f t="array" ref="M1729">INDEX($Z$11:$Z$61,A1729)</f>
        <v>1.0264107645939339E-6</v>
      </c>
      <c r="N1729">
        <f t="shared" si="164"/>
        <v>3.8132284249743552E-7</v>
      </c>
      <c r="O1729">
        <f t="shared" si="165"/>
        <v>5.6047392996728138E-8</v>
      </c>
      <c r="P1729" cm="1">
        <f t="array" ref="P1729">INDEX($AA$11:$AA$61,A1729)</f>
        <v>1.8305608132513456E-11</v>
      </c>
      <c r="Q1729" cm="1">
        <f t="array" ref="Q1729">INDEX($AB$11:$AB$61,A1729)</f>
        <v>1.0260494904938424</v>
      </c>
      <c r="R1729">
        <f t="shared" si="168"/>
        <v>4.5774018342436586E-2</v>
      </c>
    </row>
    <row r="1730" spans="1:18" x14ac:dyDescent="0.2">
      <c r="A1730" s="2">
        <v>18</v>
      </c>
      <c r="B1730" s="2">
        <v>1720</v>
      </c>
      <c r="C1730" s="2">
        <v>17</v>
      </c>
      <c r="D1730" s="2">
        <v>2</v>
      </c>
      <c r="E1730" s="2">
        <v>290.14999999999998</v>
      </c>
      <c r="F1730" s="2" cm="1">
        <f t="array" ref="F1730">INDEX($V$11:$V$61,A1730)</f>
        <v>1</v>
      </c>
      <c r="G1730" cm="1">
        <f t="array" ref="G1730">INDEX($W$11:$W$61,A1730)</f>
        <v>-1.7187533459320417</v>
      </c>
      <c r="H1730">
        <f t="shared" si="163"/>
        <v>3.8218765049701273E-2</v>
      </c>
      <c r="I1730">
        <f t="shared" si="166"/>
        <v>233.43164455424034</v>
      </c>
      <c r="J1730" cm="1">
        <f t="array" ref="J1730">INDEX($X$11:$X$61,A1730)</f>
        <v>0.98976633122974589</v>
      </c>
      <c r="K1730">
        <f t="shared" si="167"/>
        <v>19.649880283263162</v>
      </c>
      <c r="L1730" cm="1">
        <f t="array" ref="L1730">INDEX($Y$11:$Y$61,A1730)</f>
        <v>5.675982304805384E-6</v>
      </c>
      <c r="M1730" cm="1">
        <f t="array" ref="M1730">INDEX($Z$11:$Z$61,A1730)</f>
        <v>1.0264107645939339E-6</v>
      </c>
      <c r="N1730">
        <f t="shared" si="164"/>
        <v>9.1164831458707802E-7</v>
      </c>
      <c r="O1730">
        <f t="shared" si="165"/>
        <v>7.6757229085668383E-8</v>
      </c>
      <c r="P1730" cm="1">
        <f t="array" ref="P1730">INDEX($AA$11:$AA$61,A1730)</f>
        <v>1.8305608132513456E-11</v>
      </c>
      <c r="Q1730" cm="1">
        <f t="array" ref="Q1730">INDEX($AB$11:$AB$61,A1730)</f>
        <v>1.0260494904938424</v>
      </c>
      <c r="R1730">
        <f t="shared" si="168"/>
        <v>5.2690221383648442E-2</v>
      </c>
    </row>
    <row r="1731" spans="1:18" x14ac:dyDescent="0.2">
      <c r="A1731" s="2">
        <v>18</v>
      </c>
      <c r="B1731" s="2">
        <v>1721</v>
      </c>
      <c r="C1731" s="2">
        <v>17</v>
      </c>
      <c r="D1731" s="2">
        <v>3</v>
      </c>
      <c r="E1731" s="2">
        <v>290.14999999999998</v>
      </c>
      <c r="F1731" s="2" cm="1">
        <f t="array" ref="F1731">INDEX($V$11:$V$61,A1731)</f>
        <v>1</v>
      </c>
      <c r="G1731" cm="1">
        <f t="array" ref="G1731">INDEX($W$11:$W$61,A1731)</f>
        <v>-1.7187533459320417</v>
      </c>
      <c r="H1731">
        <f t="shared" si="163"/>
        <v>5.7328147574551909E-2</v>
      </c>
      <c r="I1731">
        <f t="shared" si="166"/>
        <v>423.47616714244367</v>
      </c>
      <c r="J1731" cm="1">
        <f t="array" ref="J1731">INDEX($X$11:$X$61,A1731)</f>
        <v>0.98976633122974589</v>
      </c>
      <c r="K1731">
        <f t="shared" si="167"/>
        <v>24.951616420929689</v>
      </c>
      <c r="L1731" cm="1">
        <f t="array" ref="L1731">INDEX($Y$11:$Y$61,A1731)</f>
        <v>5.675982304805384E-6</v>
      </c>
      <c r="M1731" cm="1">
        <f t="array" ref="M1731">INDEX($Z$11:$Z$61,A1731)</f>
        <v>1.0264107645939339E-6</v>
      </c>
      <c r="N1731">
        <f t="shared" si="164"/>
        <v>1.6530457930791278E-6</v>
      </c>
      <c r="O1731">
        <f t="shared" si="165"/>
        <v>9.7467014607841967E-8</v>
      </c>
      <c r="P1731" cm="1">
        <f t="array" ref="P1731">INDEX($AA$11:$AA$61,A1731)</f>
        <v>1.8305608132513456E-11</v>
      </c>
      <c r="Q1731" cm="1">
        <f t="array" ref="Q1731">INDEX($AB$11:$AB$61,A1731)</f>
        <v>1.0260494904938424</v>
      </c>
      <c r="R1731">
        <f t="shared" si="168"/>
        <v>6.2339802785347863E-2</v>
      </c>
    </row>
    <row r="1732" spans="1:18" x14ac:dyDescent="0.2">
      <c r="A1732" s="2">
        <v>18</v>
      </c>
      <c r="B1732" s="2">
        <v>1722</v>
      </c>
      <c r="C1732" s="2">
        <v>17</v>
      </c>
      <c r="D1732" s="2">
        <v>4</v>
      </c>
      <c r="E1732" s="2">
        <v>290.14999999999998</v>
      </c>
      <c r="F1732" s="2" cm="1">
        <f t="array" ref="F1732">INDEX($V$11:$V$61,A1732)</f>
        <v>1</v>
      </c>
      <c r="G1732" cm="1">
        <f t="array" ref="G1732">INDEX($W$11:$W$61,A1732)</f>
        <v>-1.7187533459320417</v>
      </c>
      <c r="H1732">
        <f t="shared" si="163"/>
        <v>7.6437530099402545E-2</v>
      </c>
      <c r="I1732">
        <f t="shared" si="166"/>
        <v>661.10426282619858</v>
      </c>
      <c r="J1732" cm="1">
        <f t="array" ref="J1732">INDEX($X$11:$X$61,A1732)</f>
        <v>0.98976633122974589</v>
      </c>
      <c r="K1732">
        <f t="shared" si="167"/>
        <v>30.253352558596223</v>
      </c>
      <c r="L1732" cm="1">
        <f t="array" ref="L1732">INDEX($Y$11:$Y$61,A1732)</f>
        <v>5.675982304805384E-6</v>
      </c>
      <c r="M1732" cm="1">
        <f t="array" ref="M1732">INDEX($Z$11:$Z$61,A1732)</f>
        <v>1.0264107645939339E-6</v>
      </c>
      <c r="N1732">
        <f t="shared" si="164"/>
        <v>2.5780371440867808E-6</v>
      </c>
      <c r="O1732">
        <f t="shared" si="165"/>
        <v>1.1817673592002234E-7</v>
      </c>
      <c r="P1732" cm="1">
        <f t="array" ref="P1732">INDEX($AA$11:$AA$61,A1732)</f>
        <v>1.8305608132513456E-11</v>
      </c>
      <c r="Q1732" cm="1">
        <f t="array" ref="Q1732">INDEX($AB$11:$AB$61,A1732)</f>
        <v>1.0260494904938424</v>
      </c>
      <c r="R1732">
        <f t="shared" si="168"/>
        <v>7.4366921203007405E-2</v>
      </c>
    </row>
    <row r="1733" spans="1:18" x14ac:dyDescent="0.2">
      <c r="A1733" s="2">
        <v>18</v>
      </c>
      <c r="B1733" s="2">
        <v>1723</v>
      </c>
      <c r="C1733" s="2">
        <v>17</v>
      </c>
      <c r="D1733" s="2">
        <v>5</v>
      </c>
      <c r="E1733" s="2">
        <v>290.14999999999998</v>
      </c>
      <c r="F1733" s="2" cm="1">
        <f t="array" ref="F1733">INDEX($V$11:$V$61,A1733)</f>
        <v>1</v>
      </c>
      <c r="G1733" cm="1">
        <f t="array" ref="G1733">INDEX($W$11:$W$61,A1733)</f>
        <v>-1.7187533459320417</v>
      </c>
      <c r="H1733">
        <f t="shared" si="163"/>
        <v>9.5546912624253189E-2</v>
      </c>
      <c r="I1733">
        <f t="shared" si="166"/>
        <v>940.70932301388325</v>
      </c>
      <c r="J1733" cm="1">
        <f t="array" ref="J1733">INDEX($X$11:$X$61,A1733)</f>
        <v>0.98976633122974589</v>
      </c>
      <c r="K1733">
        <f t="shared" si="167"/>
        <v>35.555088696262757</v>
      </c>
      <c r="L1733" cm="1">
        <f t="array" ref="L1733">INDEX($Y$11:$Y$61,A1733)</f>
        <v>5.675982304805384E-6</v>
      </c>
      <c r="M1733" cm="1">
        <f t="array" ref="M1733">INDEX($Z$11:$Z$61,A1733)</f>
        <v>1.0264107645939339E-6</v>
      </c>
      <c r="N1733">
        <f t="shared" si="164"/>
        <v>3.6619871327391258E-6</v>
      </c>
      <c r="O1733">
        <f t="shared" si="165"/>
        <v>1.3888637937912389E-7</v>
      </c>
      <c r="P1733" cm="1">
        <f t="array" ref="P1733">INDEX($AA$11:$AA$61,A1733)</f>
        <v>1.8305608132513456E-11</v>
      </c>
      <c r="Q1733" cm="1">
        <f t="array" ref="Q1733">INDEX($AB$11:$AB$61,A1733)</f>
        <v>1.0260494904938424</v>
      </c>
      <c r="R1733">
        <f t="shared" si="168"/>
        <v>8.8452550780426437E-2</v>
      </c>
    </row>
    <row r="1734" spans="1:18" x14ac:dyDescent="0.2">
      <c r="A1734" s="2">
        <v>18</v>
      </c>
      <c r="B1734" s="2">
        <v>1724</v>
      </c>
      <c r="C1734" s="2">
        <v>17</v>
      </c>
      <c r="D1734" s="2">
        <v>6</v>
      </c>
      <c r="E1734" s="2">
        <v>290.14999999999998</v>
      </c>
      <c r="F1734" s="2" cm="1">
        <f t="array" ref="F1734">INDEX($V$11:$V$61,A1734)</f>
        <v>1</v>
      </c>
      <c r="G1734" cm="1">
        <f t="array" ref="G1734">INDEX($W$11:$W$61,A1734)</f>
        <v>-1.7187533459320417</v>
      </c>
      <c r="H1734">
        <f t="shared" si="163"/>
        <v>0.11465629514910382</v>
      </c>
      <c r="I1734">
        <f t="shared" si="166"/>
        <v>1257.5322620599734</v>
      </c>
      <c r="J1734" cm="1">
        <f t="array" ref="J1734">INDEX($X$11:$X$61,A1734)</f>
        <v>0.98976633122974589</v>
      </c>
      <c r="K1734">
        <f t="shared" si="167"/>
        <v>40.856824833929281</v>
      </c>
      <c r="L1734" cm="1">
        <f t="array" ref="L1734">INDEX($Y$11:$Y$61,A1734)</f>
        <v>5.675982304805384E-6</v>
      </c>
      <c r="M1734" cm="1">
        <f t="array" ref="M1734">INDEX($Z$11:$Z$61,A1734)</f>
        <v>1.0264107645939339E-6</v>
      </c>
      <c r="N1734">
        <f t="shared" si="164"/>
        <v>4.8820773690273251E-6</v>
      </c>
      <c r="O1734">
        <f t="shared" si="165"/>
        <v>1.5959593134223197E-7</v>
      </c>
      <c r="P1734" cm="1">
        <f t="array" ref="P1734">INDEX($AA$11:$AA$61,A1734)</f>
        <v>1.8305608132513456E-11</v>
      </c>
      <c r="Q1734" cm="1">
        <f t="array" ref="Q1734">INDEX($AB$11:$AB$61,A1734)</f>
        <v>1.0260494904938424</v>
      </c>
      <c r="R1734">
        <f t="shared" si="168"/>
        <v>0.10430119376790321</v>
      </c>
    </row>
    <row r="1735" spans="1:18" x14ac:dyDescent="0.2">
      <c r="A1735" s="2">
        <v>18</v>
      </c>
      <c r="B1735" s="2">
        <v>1725</v>
      </c>
      <c r="C1735" s="2">
        <v>17</v>
      </c>
      <c r="D1735" s="2">
        <v>7</v>
      </c>
      <c r="E1735" s="2">
        <v>290.14999999999998</v>
      </c>
      <c r="F1735" s="2" cm="1">
        <f t="array" ref="F1735">INDEX($V$11:$V$61,A1735)</f>
        <v>1</v>
      </c>
      <c r="G1735" cm="1">
        <f t="array" ref="G1735">INDEX($W$11:$W$61,A1735)</f>
        <v>-1.7187533459320417</v>
      </c>
      <c r="H1735">
        <f t="shared" si="163"/>
        <v>0.13376567767395445</v>
      </c>
      <c r="I1735">
        <f t="shared" si="166"/>
        <v>1607.507204198615</v>
      </c>
      <c r="J1735" cm="1">
        <f t="array" ref="J1735">INDEX($X$11:$X$61,A1735)</f>
        <v>0.98976633122974589</v>
      </c>
      <c r="K1735">
        <f t="shared" si="167"/>
        <v>46.158560971595811</v>
      </c>
      <c r="L1735" cm="1">
        <f t="array" ref="L1735">INDEX($Y$11:$Y$61,A1735)</f>
        <v>5.675982304805384E-6</v>
      </c>
      <c r="M1735" cm="1">
        <f t="array" ref="M1735">INDEX($Z$11:$Z$61,A1735)</f>
        <v>1.0264107645939339E-6</v>
      </c>
      <c r="N1735">
        <f t="shared" si="164"/>
        <v>6.2165745387602956E-6</v>
      </c>
      <c r="O1735">
        <f t="shared" si="165"/>
        <v>1.8030537816663289E-7</v>
      </c>
      <c r="P1735" cm="1">
        <f t="array" ref="P1735">INDEX($AA$11:$AA$61,A1735)</f>
        <v>1.8305608132513456E-11</v>
      </c>
      <c r="Q1735" cm="1">
        <f t="array" ref="Q1735">INDEX($AB$11:$AB$61,A1735)</f>
        <v>1.0260494904938424</v>
      </c>
      <c r="R1735">
        <f t="shared" si="168"/>
        <v>0.12163140412699269</v>
      </c>
    </row>
    <row r="1736" spans="1:18" x14ac:dyDescent="0.2">
      <c r="A1736" s="2">
        <v>18</v>
      </c>
      <c r="B1736" s="2">
        <v>1726</v>
      </c>
      <c r="C1736" s="2">
        <v>17</v>
      </c>
      <c r="D1736" s="2">
        <v>8</v>
      </c>
      <c r="E1736" s="2">
        <v>290.14999999999998</v>
      </c>
      <c r="F1736" s="2" cm="1">
        <f t="array" ref="F1736">INDEX($V$11:$V$61,A1736)</f>
        <v>1</v>
      </c>
      <c r="G1736" cm="1">
        <f t="array" ref="G1736">INDEX($W$11:$W$61,A1736)</f>
        <v>-1.7187533459320417</v>
      </c>
      <c r="H1736">
        <f t="shared" si="163"/>
        <v>0.15287506019880509</v>
      </c>
      <c r="I1736">
        <f t="shared" si="166"/>
        <v>1987.1397017804027</v>
      </c>
      <c r="J1736" cm="1">
        <f t="array" ref="J1736">INDEX($X$11:$X$61,A1736)</f>
        <v>0.98976633122974589</v>
      </c>
      <c r="K1736">
        <f t="shared" si="167"/>
        <v>51.460297109262349</v>
      </c>
      <c r="L1736" cm="1">
        <f t="array" ref="L1736">INDEX($Y$11:$Y$61,A1736)</f>
        <v>5.675982304805384E-6</v>
      </c>
      <c r="M1736" cm="1">
        <f t="array" ref="M1736">INDEX($Z$11:$Z$61,A1736)</f>
        <v>1.0264107645939339E-6</v>
      </c>
      <c r="N1736">
        <f t="shared" si="164"/>
        <v>7.6443525850675164E-6</v>
      </c>
      <c r="O1736">
        <f t="shared" si="165"/>
        <v>2.0101470620984386E-7</v>
      </c>
      <c r="P1736" cm="1">
        <f t="array" ref="P1736">INDEX($AA$11:$AA$61,A1736)</f>
        <v>1.8305608132513456E-11</v>
      </c>
      <c r="Q1736" cm="1">
        <f t="array" ref="Q1736">INDEX($AB$11:$AB$61,A1736)</f>
        <v>1.0260494904938424</v>
      </c>
      <c r="R1736">
        <f t="shared" si="168"/>
        <v>0.14016959979003202</v>
      </c>
    </row>
    <row r="1737" spans="1:18" x14ac:dyDescent="0.2">
      <c r="A1737" s="2">
        <v>18</v>
      </c>
      <c r="B1737" s="2">
        <v>1727</v>
      </c>
      <c r="C1737" s="2">
        <v>17</v>
      </c>
      <c r="D1737" s="2">
        <v>9</v>
      </c>
      <c r="E1737" s="2">
        <v>290.14999999999998</v>
      </c>
      <c r="F1737" s="2" cm="1">
        <f t="array" ref="F1737">INDEX($V$11:$V$61,A1737)</f>
        <v>1</v>
      </c>
      <c r="G1737" cm="1">
        <f t="array" ref="G1737">INDEX($W$11:$W$61,A1737)</f>
        <v>-1.7187533459320417</v>
      </c>
      <c r="H1737">
        <f t="shared" si="163"/>
        <v>0.17198444272365573</v>
      </c>
      <c r="I1737">
        <f t="shared" si="166"/>
        <v>2393.4097553415518</v>
      </c>
      <c r="J1737" cm="1">
        <f t="array" ref="J1737">INDEX($X$11:$X$61,A1737)</f>
        <v>0.98976633122974589</v>
      </c>
      <c r="K1737">
        <f t="shared" si="167"/>
        <v>56.762033246928887</v>
      </c>
      <c r="L1737" cm="1">
        <f t="array" ref="L1737">INDEX($Y$11:$Y$61,A1737)</f>
        <v>5.675982304805384E-6</v>
      </c>
      <c r="M1737" cm="1">
        <f t="array" ref="M1737">INDEX($Z$11:$Z$61,A1737)</f>
        <v>1.0264107645939339E-6</v>
      </c>
      <c r="N1737">
        <f t="shared" si="164"/>
        <v>9.1446310814775886E-6</v>
      </c>
      <c r="O1737">
        <f t="shared" si="165"/>
        <v>2.217239018296428E-7</v>
      </c>
      <c r="P1737" cm="1">
        <f t="array" ref="P1737">INDEX($AA$11:$AA$61,A1737)</f>
        <v>1.8305608132513456E-11</v>
      </c>
      <c r="Q1737" cm="1">
        <f t="array" ref="Q1737">INDEX($AB$11:$AB$61,A1737)</f>
        <v>1.0260494904938424</v>
      </c>
      <c r="R1737">
        <f t="shared" si="168"/>
        <v>0.15964667459647106</v>
      </c>
    </row>
    <row r="1738" spans="1:18" x14ac:dyDescent="0.2">
      <c r="A1738" s="2">
        <v>18</v>
      </c>
      <c r="B1738" s="2">
        <v>1728</v>
      </c>
      <c r="C1738" s="2">
        <v>17</v>
      </c>
      <c r="D1738" s="2">
        <v>10</v>
      </c>
      <c r="E1738" s="2">
        <v>290.14999999999998</v>
      </c>
      <c r="F1738" s="2" cm="1">
        <f t="array" ref="F1738">INDEX($V$11:$V$61,A1738)</f>
        <v>1</v>
      </c>
      <c r="G1738" cm="1">
        <f t="array" ref="G1738">INDEX($W$11:$W$61,A1738)</f>
        <v>-1.7187533459320417</v>
      </c>
      <c r="H1738">
        <f t="shared" si="163"/>
        <v>0.19109382524850638</v>
      </c>
      <c r="I1738">
        <f t="shared" si="166"/>
        <v>2823.6939360223614</v>
      </c>
      <c r="J1738" cm="1">
        <f t="array" ref="J1738">INDEX($X$11:$X$61,A1738)</f>
        <v>0.98976633122974589</v>
      </c>
      <c r="K1738">
        <f t="shared" si="167"/>
        <v>62.06376938459541</v>
      </c>
      <c r="L1738" cm="1">
        <f t="array" ref="L1738">INDEX($Y$11:$Y$61,A1738)</f>
        <v>5.675982304805384E-6</v>
      </c>
      <c r="M1738" cm="1">
        <f t="array" ref="M1738">INDEX($Z$11:$Z$61,A1738)</f>
        <v>1.0264107645939339E-6</v>
      </c>
      <c r="N1738">
        <f t="shared" si="164"/>
        <v>1.0696894338195629E-5</v>
      </c>
      <c r="O1738">
        <f t="shared" si="165"/>
        <v>2.4243295138409846E-7</v>
      </c>
      <c r="P1738" cm="1">
        <f t="array" ref="P1738">INDEX($AA$11:$AA$61,A1738)</f>
        <v>1.8305608132513456E-11</v>
      </c>
      <c r="Q1738" cm="1">
        <f t="array" ref="Q1738">INDEX($AB$11:$AB$61,A1738)</f>
        <v>1.0260494904938424</v>
      </c>
      <c r="R1738">
        <f t="shared" si="168"/>
        <v>0.17979695072069923</v>
      </c>
    </row>
    <row r="1739" spans="1:18" x14ac:dyDescent="0.2">
      <c r="A1739" s="2">
        <v>18</v>
      </c>
      <c r="B1739" s="2">
        <v>1729</v>
      </c>
      <c r="C1739" s="2">
        <v>17</v>
      </c>
      <c r="D1739" s="2">
        <v>11</v>
      </c>
      <c r="E1739" s="2">
        <v>290.14999999999998</v>
      </c>
      <c r="F1739" s="2" cm="1">
        <f t="array" ref="F1739">INDEX($V$11:$V$61,A1739)</f>
        <v>1</v>
      </c>
      <c r="G1739" cm="1">
        <f t="array" ref="G1739">INDEX($W$11:$W$61,A1739)</f>
        <v>-1.7187533459320417</v>
      </c>
      <c r="H1739">
        <f t="shared" ref="H1739:H1802" si="169">D1739*POWER(10,G1739)*F1739^-1</f>
        <v>0.21020320777335699</v>
      </c>
      <c r="I1739">
        <f t="shared" si="166"/>
        <v>3275.7023601269525</v>
      </c>
      <c r="J1739" cm="1">
        <f t="array" ref="J1739">INDEX($X$11:$X$61,A1739)</f>
        <v>0.98976633122974589</v>
      </c>
      <c r="K1739">
        <f t="shared" si="167"/>
        <v>67.365505522261941</v>
      </c>
      <c r="L1739" cm="1">
        <f t="array" ref="L1739">INDEX($Y$11:$Y$61,A1739)</f>
        <v>5.675982304805384E-6</v>
      </c>
      <c r="M1739" cm="1">
        <f t="array" ref="M1739">INDEX($Z$11:$Z$61,A1739)</f>
        <v>1.0264107645939339E-6</v>
      </c>
      <c r="N1739">
        <f t="shared" ref="N1739:N1802" si="170">I1739/(I1739^2+$D$6)</f>
        <v>1.228095671734895E-5</v>
      </c>
      <c r="O1739">
        <f t="shared" ref="O1739:O1802" si="171">K1739/(K1739^2+$D$6)</f>
        <v>2.6314184123160048E-7</v>
      </c>
      <c r="P1739" cm="1">
        <f t="array" ref="P1739">INDEX($AA$11:$AA$61,A1739)</f>
        <v>1.8305608132513456E-11</v>
      </c>
      <c r="Q1739" cm="1">
        <f t="array" ref="Q1739">INDEX($AB$11:$AB$61,A1739)</f>
        <v>1.0260494904938424</v>
      </c>
      <c r="R1739">
        <f t="shared" si="168"/>
        <v>0.20035902450323806</v>
      </c>
    </row>
    <row r="1740" spans="1:18" x14ac:dyDescent="0.2">
      <c r="A1740" s="2">
        <v>18</v>
      </c>
      <c r="B1740" s="2">
        <v>1730</v>
      </c>
      <c r="C1740" s="2">
        <v>17</v>
      </c>
      <c r="D1740" s="2">
        <v>12</v>
      </c>
      <c r="E1740" s="2">
        <v>290.14999999999998</v>
      </c>
      <c r="F1740" s="2" cm="1">
        <f t="array" ref="F1740">INDEX($V$11:$V$61,A1740)</f>
        <v>1</v>
      </c>
      <c r="G1740" cm="1">
        <f t="array" ref="G1740">INDEX($W$11:$W$61,A1740)</f>
        <v>-1.7187533459320417</v>
      </c>
      <c r="H1740">
        <f t="shared" si="169"/>
        <v>0.22931259029820764</v>
      </c>
      <c r="I1740">
        <f t="shared" ref="I1740:I1803" si="172">F1740*(24+4.04*10000*H1740*(0.02+H1740)/(0.391+H1740))</f>
        <v>3747.4273130733204</v>
      </c>
      <c r="J1740" cm="1">
        <f t="array" ref="J1740">INDEX($X$11:$X$61,A1740)</f>
        <v>0.98976633122974589</v>
      </c>
      <c r="K1740">
        <f t="shared" ref="K1740:K1803" si="173">F1740*POWER(J1740,-0.5)*(9+280*H1740*EXP(-4.17*(POWER(J1740,-1/3)-1)))</f>
        <v>72.667241659928465</v>
      </c>
      <c r="L1740" cm="1">
        <f t="array" ref="L1740">INDEX($Y$11:$Y$61,A1740)</f>
        <v>5.675982304805384E-6</v>
      </c>
      <c r="M1740" cm="1">
        <f t="array" ref="M1740">INDEX($Z$11:$Z$61,A1740)</f>
        <v>1.0264107645939339E-6</v>
      </c>
      <c r="N1740">
        <f t="shared" si="170"/>
        <v>1.3877139487116813E-5</v>
      </c>
      <c r="O1740">
        <f t="shared" si="171"/>
        <v>2.8385055773088901E-7</v>
      </c>
      <c r="P1740" cm="1">
        <f t="array" ref="P1740">INDEX($AA$11:$AA$61,A1740)</f>
        <v>1.8305608132513456E-11</v>
      </c>
      <c r="Q1740" cm="1">
        <f t="array" ref="Q1740">INDEX($AB$11:$AB$61,A1740)</f>
        <v>1.0260494904938424</v>
      </c>
      <c r="R1740">
        <f t="shared" ref="R1740:R1803" si="174">8.686*$D$6*(P1740+Q1740*(L1740*N1740+M1740*O1740))</f>
        <v>0.22107805670836675</v>
      </c>
    </row>
    <row r="1741" spans="1:18" x14ac:dyDescent="0.2">
      <c r="A1741" s="2">
        <v>18</v>
      </c>
      <c r="B1741" s="2">
        <v>1731</v>
      </c>
      <c r="C1741" s="2">
        <v>17</v>
      </c>
      <c r="D1741" s="2">
        <v>13</v>
      </c>
      <c r="E1741" s="2">
        <v>290.14999999999998</v>
      </c>
      <c r="F1741" s="2" cm="1">
        <f t="array" ref="F1741">INDEX($V$11:$V$61,A1741)</f>
        <v>1</v>
      </c>
      <c r="G1741" cm="1">
        <f t="array" ref="G1741">INDEX($W$11:$W$61,A1741)</f>
        <v>-1.7187533459320417</v>
      </c>
      <c r="H1741">
        <f t="shared" si="169"/>
        <v>0.24842197282305828</v>
      </c>
      <c r="I1741">
        <f t="shared" si="172"/>
        <v>4237.1010857067258</v>
      </c>
      <c r="J1741" cm="1">
        <f t="array" ref="J1741">INDEX($X$11:$X$61,A1741)</f>
        <v>0.98976633122974589</v>
      </c>
      <c r="K1741">
        <f t="shared" si="173"/>
        <v>77.968977797595002</v>
      </c>
      <c r="L1741" cm="1">
        <f t="array" ref="L1741">INDEX($Y$11:$Y$61,A1741)</f>
        <v>5.675982304805384E-6</v>
      </c>
      <c r="M1741" cm="1">
        <f t="array" ref="M1741">INDEX($Z$11:$Z$61,A1741)</f>
        <v>1.0264107645939339E-6</v>
      </c>
      <c r="N1741">
        <f t="shared" si="170"/>
        <v>1.546652414684765E-5</v>
      </c>
      <c r="O1741">
        <f t="shared" si="171"/>
        <v>3.0455908724108489E-7</v>
      </c>
      <c r="P1741" cm="1">
        <f t="array" ref="P1741">INDEX($AA$11:$AA$61,A1741)</f>
        <v>1.8305608132513456E-11</v>
      </c>
      <c r="Q1741" cm="1">
        <f t="array" ref="Q1741">INDEX($AB$11:$AB$61,A1741)</f>
        <v>1.0260494904938424</v>
      </c>
      <c r="R1741">
        <f t="shared" si="174"/>
        <v>0.24170905307958454</v>
      </c>
    </row>
    <row r="1742" spans="1:18" x14ac:dyDescent="0.2">
      <c r="A1742" s="2">
        <v>18</v>
      </c>
      <c r="B1742" s="2">
        <v>1732</v>
      </c>
      <c r="C1742" s="2">
        <v>17</v>
      </c>
      <c r="D1742" s="2">
        <v>14</v>
      </c>
      <c r="E1742" s="2">
        <v>290.14999999999998</v>
      </c>
      <c r="F1742" s="2" cm="1">
        <f t="array" ref="F1742">INDEX($V$11:$V$61,A1742)</f>
        <v>1</v>
      </c>
      <c r="G1742" cm="1">
        <f t="array" ref="G1742">INDEX($W$11:$W$61,A1742)</f>
        <v>-1.7187533459320417</v>
      </c>
      <c r="H1742">
        <f t="shared" si="169"/>
        <v>0.26753135534790889</v>
      </c>
      <c r="I1742">
        <f t="shared" si="172"/>
        <v>4743.1611516942166</v>
      </c>
      <c r="J1742" cm="1">
        <f t="array" ref="J1742">INDEX($X$11:$X$61,A1742)</f>
        <v>0.98976633122974589</v>
      </c>
      <c r="K1742">
        <f t="shared" si="173"/>
        <v>83.270713935261526</v>
      </c>
      <c r="L1742" cm="1">
        <f t="array" ref="L1742">INDEX($Y$11:$Y$61,A1742)</f>
        <v>5.675982304805384E-6</v>
      </c>
      <c r="M1742" cm="1">
        <f t="array" ref="M1742">INDEX($Z$11:$Z$61,A1742)</f>
        <v>1.0264107645939339E-6</v>
      </c>
      <c r="N1742">
        <f t="shared" si="170"/>
        <v>1.7031247419384195E-5</v>
      </c>
      <c r="O1742">
        <f t="shared" si="171"/>
        <v>3.2526741612171958E-7</v>
      </c>
      <c r="P1742" cm="1">
        <f t="array" ref="P1742">INDEX($AA$11:$AA$61,A1742)</f>
        <v>1.8305608132513456E-11</v>
      </c>
      <c r="Q1742" cm="1">
        <f t="array" ref="Q1742">INDEX($AB$11:$AB$61,A1742)</f>
        <v>1.0260494904938424</v>
      </c>
      <c r="R1742">
        <f t="shared" si="174"/>
        <v>0.26202068448462562</v>
      </c>
    </row>
    <row r="1743" spans="1:18" x14ac:dyDescent="0.2">
      <c r="A1743" s="2">
        <v>18</v>
      </c>
      <c r="B1743" s="2">
        <v>1733</v>
      </c>
      <c r="C1743" s="2">
        <v>17</v>
      </c>
      <c r="D1743" s="2">
        <v>15</v>
      </c>
      <c r="E1743" s="2">
        <v>290.14999999999998</v>
      </c>
      <c r="F1743" s="2" cm="1">
        <f t="array" ref="F1743">INDEX($V$11:$V$61,A1743)</f>
        <v>1</v>
      </c>
      <c r="G1743" cm="1">
        <f t="array" ref="G1743">INDEX($W$11:$W$61,A1743)</f>
        <v>-1.7187533459320417</v>
      </c>
      <c r="H1743">
        <f t="shared" si="169"/>
        <v>0.28664073787275957</v>
      </c>
      <c r="I1743">
        <f t="shared" si="172"/>
        <v>5264.2212368773735</v>
      </c>
      <c r="J1743" cm="1">
        <f t="array" ref="J1743">INDEX($X$11:$X$61,A1743)</f>
        <v>0.98976633122974589</v>
      </c>
      <c r="K1743">
        <f t="shared" si="173"/>
        <v>88.572450072928092</v>
      </c>
      <c r="L1743" cm="1">
        <f t="array" ref="L1743">INDEX($Y$11:$Y$61,A1743)</f>
        <v>5.675982304805384E-6</v>
      </c>
      <c r="M1743" cm="1">
        <f t="array" ref="M1743">INDEX($Z$11:$Z$61,A1743)</f>
        <v>1.0264107645939339E-6</v>
      </c>
      <c r="N1743">
        <f t="shared" si="170"/>
        <v>1.85548047623117E-5</v>
      </c>
      <c r="O1743">
        <f t="shared" si="171"/>
        <v>3.459755307327652E-7</v>
      </c>
      <c r="P1743" cm="1">
        <f t="array" ref="P1743">INDEX($AA$11:$AA$61,A1743)</f>
        <v>1.8305608132513456E-11</v>
      </c>
      <c r="Q1743" cm="1">
        <f t="array" ref="Q1743">INDEX($AB$11:$AB$61,A1743)</f>
        <v>1.0260494904938424</v>
      </c>
      <c r="R1743">
        <f t="shared" si="174"/>
        <v>0.28179921738036562</v>
      </c>
    </row>
    <row r="1744" spans="1:18" x14ac:dyDescent="0.2">
      <c r="A1744" s="2">
        <v>18</v>
      </c>
      <c r="B1744" s="2">
        <v>1734</v>
      </c>
      <c r="C1744" s="2">
        <v>17</v>
      </c>
      <c r="D1744" s="2">
        <v>16</v>
      </c>
      <c r="E1744" s="2">
        <v>290.14999999999998</v>
      </c>
      <c r="F1744" s="2" cm="1">
        <f t="array" ref="F1744">INDEX($V$11:$V$61,A1744)</f>
        <v>1</v>
      </c>
      <c r="G1744" cm="1">
        <f t="array" ref="G1744">INDEX($W$11:$W$61,A1744)</f>
        <v>-1.7187533459320417</v>
      </c>
      <c r="H1744">
        <f t="shared" si="169"/>
        <v>0.30575012039761018</v>
      </c>
      <c r="I1744">
        <f t="shared" si="172"/>
        <v>5799.047149414826</v>
      </c>
      <c r="J1744" cm="1">
        <f t="array" ref="J1744">INDEX($X$11:$X$61,A1744)</f>
        <v>0.98976633122974589</v>
      </c>
      <c r="K1744">
        <f t="shared" si="173"/>
        <v>93.874186210594601</v>
      </c>
      <c r="L1744" cm="1">
        <f t="array" ref="L1744">INDEX($Y$11:$Y$61,A1744)</f>
        <v>5.675982304805384E-6</v>
      </c>
      <c r="M1744" cm="1">
        <f t="array" ref="M1744">INDEX($Z$11:$Z$61,A1744)</f>
        <v>1.0264107645939339E-6</v>
      </c>
      <c r="N1744">
        <f t="shared" si="170"/>
        <v>2.0022332686840576E-5</v>
      </c>
      <c r="O1744">
        <f t="shared" si="171"/>
        <v>3.6668341743466396E-7</v>
      </c>
      <c r="P1744" cm="1">
        <f t="array" ref="P1744">INDEX($AA$11:$AA$61,A1744)</f>
        <v>1.8305608132513456E-11</v>
      </c>
      <c r="Q1744" cm="1">
        <f t="array" ref="Q1744">INDEX($AB$11:$AB$61,A1744)</f>
        <v>1.0260494904938424</v>
      </c>
      <c r="R1744">
        <f t="shared" si="174"/>
        <v>0.30085216983699659</v>
      </c>
    </row>
    <row r="1745" spans="1:18" x14ac:dyDescent="0.2">
      <c r="A1745" s="2">
        <v>18</v>
      </c>
      <c r="B1745" s="2">
        <v>1735</v>
      </c>
      <c r="C1745" s="2">
        <v>17</v>
      </c>
      <c r="D1745" s="2">
        <v>17</v>
      </c>
      <c r="E1745" s="2">
        <v>290.14999999999998</v>
      </c>
      <c r="F1745" s="2" cm="1">
        <f t="array" ref="F1745">INDEX($V$11:$V$61,A1745)</f>
        <v>1</v>
      </c>
      <c r="G1745" cm="1">
        <f t="array" ref="G1745">INDEX($W$11:$W$61,A1745)</f>
        <v>-1.7187533459320417</v>
      </c>
      <c r="H1745">
        <f t="shared" si="169"/>
        <v>0.3248595029224608</v>
      </c>
      <c r="I1745">
        <f t="shared" si="172"/>
        <v>6346.5364811121835</v>
      </c>
      <c r="J1745" cm="1">
        <f t="array" ref="J1745">INDEX($X$11:$X$61,A1745)</f>
        <v>0.98976633122974589</v>
      </c>
      <c r="K1745">
        <f t="shared" si="173"/>
        <v>99.175922348261125</v>
      </c>
      <c r="L1745" cm="1">
        <f t="array" ref="L1745">INDEX($Y$11:$Y$61,A1745)</f>
        <v>5.675982304805384E-6</v>
      </c>
      <c r="M1745" cm="1">
        <f t="array" ref="M1745">INDEX($Z$11:$Z$61,A1745)</f>
        <v>1.0264107645939339E-6</v>
      </c>
      <c r="N1745">
        <f t="shared" si="170"/>
        <v>2.1420845383766928E-5</v>
      </c>
      <c r="O1745">
        <f t="shared" si="171"/>
        <v>3.8739106258835884E-7</v>
      </c>
      <c r="P1745" cm="1">
        <f t="array" ref="P1745">INDEX($AA$11:$AA$61,A1745)</f>
        <v>1.8305608132513456E-11</v>
      </c>
      <c r="Q1745" cm="1">
        <f t="array" ref="Q1745">INDEX($AB$11:$AB$61,A1745)</f>
        <v>1.0260494904938424</v>
      </c>
      <c r="R1745">
        <f t="shared" si="174"/>
        <v>0.31901137583972716</v>
      </c>
    </row>
    <row r="1746" spans="1:18" x14ac:dyDescent="0.2">
      <c r="A1746" s="2">
        <v>18</v>
      </c>
      <c r="B1746" s="2">
        <v>1736</v>
      </c>
      <c r="C1746" s="2">
        <v>17</v>
      </c>
      <c r="D1746" s="2">
        <v>18</v>
      </c>
      <c r="E1746" s="2">
        <v>290.14999999999998</v>
      </c>
      <c r="F1746" s="2" cm="1">
        <f t="array" ref="F1746">INDEX($V$11:$V$61,A1746)</f>
        <v>1</v>
      </c>
      <c r="G1746" cm="1">
        <f t="array" ref="G1746">INDEX($W$11:$W$61,A1746)</f>
        <v>-1.7187533459320417</v>
      </c>
      <c r="H1746">
        <f t="shared" si="169"/>
        <v>0.34396888544731147</v>
      </c>
      <c r="I1746">
        <f t="shared" si="172"/>
        <v>6905.7014753762487</v>
      </c>
      <c r="J1746" cm="1">
        <f t="array" ref="J1746">INDEX($X$11:$X$61,A1746)</f>
        <v>0.98976633122974589</v>
      </c>
      <c r="K1746">
        <f t="shared" si="173"/>
        <v>104.47765848592768</v>
      </c>
      <c r="L1746" cm="1">
        <f t="array" ref="L1746">INDEX($Y$11:$Y$61,A1746)</f>
        <v>5.675982304805384E-6</v>
      </c>
      <c r="M1746" cm="1">
        <f t="array" ref="M1746">INDEX($Z$11:$Z$61,A1746)</f>
        <v>1.0264107645939339E-6</v>
      </c>
      <c r="N1746">
        <f t="shared" si="170"/>
        <v>2.2739407764556198E-5</v>
      </c>
      <c r="O1746">
        <f t="shared" si="171"/>
        <v>4.0809845255532327E-7</v>
      </c>
      <c r="P1746" cm="1">
        <f t="array" ref="P1746">INDEX($AA$11:$AA$61,A1746)</f>
        <v>1.8305608132513456E-11</v>
      </c>
      <c r="Q1746" cm="1">
        <f t="array" ref="Q1746">INDEX($AB$11:$AB$61,A1746)</f>
        <v>1.0260494904938424</v>
      </c>
      <c r="R1746">
        <f t="shared" si="174"/>
        <v>0.33613522616753327</v>
      </c>
    </row>
    <row r="1747" spans="1:18" x14ac:dyDescent="0.2">
      <c r="A1747" s="2">
        <v>18</v>
      </c>
      <c r="B1747" s="2">
        <v>1737</v>
      </c>
      <c r="C1747" s="2">
        <v>17</v>
      </c>
      <c r="D1747" s="2">
        <v>19</v>
      </c>
      <c r="E1747" s="2">
        <v>290.14999999999998</v>
      </c>
      <c r="F1747" s="2" cm="1">
        <f t="array" ref="F1747">INDEX($V$11:$V$61,A1747)</f>
        <v>1</v>
      </c>
      <c r="G1747" cm="1">
        <f t="array" ref="G1747">INDEX($W$11:$W$61,A1747)</f>
        <v>-1.7187533459320417</v>
      </c>
      <c r="H1747">
        <f t="shared" si="169"/>
        <v>0.36307826797216208</v>
      </c>
      <c r="I1747">
        <f t="shared" si="172"/>
        <v>7475.6545000671176</v>
      </c>
      <c r="J1747" cm="1">
        <f t="array" ref="J1747">INDEX($X$11:$X$61,A1747)</f>
        <v>0.98976633122974589</v>
      </c>
      <c r="K1747">
        <f t="shared" si="173"/>
        <v>109.77939462359419</v>
      </c>
      <c r="L1747" cm="1">
        <f t="array" ref="L1747">INDEX($Y$11:$Y$61,A1747)</f>
        <v>5.675982304805384E-6</v>
      </c>
      <c r="M1747" cm="1">
        <f t="array" ref="M1747">INDEX($Z$11:$Z$61,A1747)</f>
        <v>1.0264107645939339E-6</v>
      </c>
      <c r="N1747">
        <f t="shared" si="170"/>
        <v>2.3969234390183356E-5</v>
      </c>
      <c r="O1747">
        <f t="shared" si="171"/>
        <v>4.2880557369759052E-7</v>
      </c>
      <c r="P1747" cm="1">
        <f t="array" ref="P1747">INDEX($AA$11:$AA$61,A1747)</f>
        <v>1.8305608132513456E-11</v>
      </c>
      <c r="Q1747" cm="1">
        <f t="array" ref="Q1747">INDEX($AB$11:$AB$61,A1747)</f>
        <v>1.0260494904938424</v>
      </c>
      <c r="R1747">
        <f t="shared" si="174"/>
        <v>0.35210994951976199</v>
      </c>
    </row>
    <row r="1748" spans="1:18" x14ac:dyDescent="0.2">
      <c r="A1748" s="2">
        <v>18</v>
      </c>
      <c r="B1748" s="2">
        <v>1738</v>
      </c>
      <c r="C1748" s="2">
        <v>17</v>
      </c>
      <c r="D1748" s="2">
        <v>20</v>
      </c>
      <c r="E1748" s="2">
        <v>290.14999999999998</v>
      </c>
      <c r="F1748" s="2" cm="1">
        <f t="array" ref="F1748">INDEX($V$11:$V$61,A1748)</f>
        <v>1</v>
      </c>
      <c r="G1748" cm="1">
        <f t="array" ref="G1748">INDEX($W$11:$W$61,A1748)</f>
        <v>-1.7187533459320417</v>
      </c>
      <c r="H1748">
        <f t="shared" si="169"/>
        <v>0.38218765049701275</v>
      </c>
      <c r="I1748">
        <f t="shared" si="172"/>
        <v>8055.5956745866579</v>
      </c>
      <c r="J1748" cm="1">
        <f t="array" ref="J1748">INDEX($X$11:$X$61,A1748)</f>
        <v>0.98976633122974589</v>
      </c>
      <c r="K1748">
        <f t="shared" si="173"/>
        <v>115.08113076126074</v>
      </c>
      <c r="L1748" cm="1">
        <f t="array" ref="L1748">INDEX($Y$11:$Y$61,A1748)</f>
        <v>5.675982304805384E-6</v>
      </c>
      <c r="M1748" cm="1">
        <f t="array" ref="M1748">INDEX($Z$11:$Z$61,A1748)</f>
        <v>1.0264107645939339E-6</v>
      </c>
      <c r="N1748">
        <f t="shared" si="170"/>
        <v>2.5103711118699858E-5</v>
      </c>
      <c r="O1748">
        <f t="shared" si="171"/>
        <v>4.4951241237778471E-7</v>
      </c>
      <c r="P1748" cm="1">
        <f t="array" ref="P1748">INDEX($AA$11:$AA$61,A1748)</f>
        <v>1.8305608132513456E-11</v>
      </c>
      <c r="Q1748" cm="1">
        <f t="array" ref="Q1748">INDEX($AB$11:$AB$61,A1748)</f>
        <v>1.0260494904938424</v>
      </c>
      <c r="R1748">
        <f t="shared" si="174"/>
        <v>0.36684989285171304</v>
      </c>
    </row>
    <row r="1749" spans="1:18" x14ac:dyDescent="0.2">
      <c r="A1749" s="2">
        <v>18</v>
      </c>
      <c r="B1749" s="2">
        <v>1739</v>
      </c>
      <c r="C1749" s="2">
        <v>17</v>
      </c>
      <c r="D1749" s="2">
        <v>21</v>
      </c>
      <c r="E1749" s="2">
        <v>290.14999999999998</v>
      </c>
      <c r="F1749" s="2" cm="1">
        <f t="array" ref="F1749">INDEX($V$11:$V$61,A1749)</f>
        <v>1</v>
      </c>
      <c r="G1749" cm="1">
        <f t="array" ref="G1749">INDEX($W$11:$W$61,A1749)</f>
        <v>-1.7187533459320417</v>
      </c>
      <c r="H1749">
        <f t="shared" si="169"/>
        <v>0.40129703302186337</v>
      </c>
      <c r="I1749">
        <f t="shared" si="172"/>
        <v>8644.8022874977323</v>
      </c>
      <c r="J1749" cm="1">
        <f t="array" ref="J1749">INDEX($X$11:$X$61,A1749)</f>
        <v>0.98976633122974589</v>
      </c>
      <c r="K1749">
        <f t="shared" si="173"/>
        <v>120.38286689892726</v>
      </c>
      <c r="L1749" cm="1">
        <f t="array" ref="L1749">INDEX($Y$11:$Y$61,A1749)</f>
        <v>5.675982304805384E-6</v>
      </c>
      <c r="M1749" cm="1">
        <f t="array" ref="M1749">INDEX($Z$11:$Z$61,A1749)</f>
        <v>1.0264107645939339E-6</v>
      </c>
      <c r="N1749">
        <f t="shared" si="170"/>
        <v>2.6138342924912712E-5</v>
      </c>
      <c r="O1749">
        <f t="shared" si="171"/>
        <v>4.7021895495914957E-7</v>
      </c>
      <c r="P1749" cm="1">
        <f t="array" ref="P1749">INDEX($AA$11:$AA$61,A1749)</f>
        <v>1.8305608132513456E-11</v>
      </c>
      <c r="Q1749" cm="1">
        <f t="array" ref="Q1749">INDEX($AB$11:$AB$61,A1749)</f>
        <v>1.0260494904938424</v>
      </c>
      <c r="R1749">
        <f t="shared" si="174"/>
        <v>0.38029684564047261</v>
      </c>
    </row>
    <row r="1750" spans="1:18" x14ac:dyDescent="0.2">
      <c r="A1750" s="2">
        <v>18</v>
      </c>
      <c r="B1750" s="2">
        <v>1740</v>
      </c>
      <c r="C1750" s="2">
        <v>17</v>
      </c>
      <c r="D1750" s="2">
        <v>22</v>
      </c>
      <c r="E1750" s="2">
        <v>290.14999999999998</v>
      </c>
      <c r="F1750" s="2" cm="1">
        <f t="array" ref="F1750">INDEX($V$11:$V$61,A1750)</f>
        <v>1</v>
      </c>
      <c r="G1750" cm="1">
        <f t="array" ref="G1750">INDEX($W$11:$W$61,A1750)</f>
        <v>-1.7187533459320417</v>
      </c>
      <c r="H1750">
        <f t="shared" si="169"/>
        <v>0.42040641554671399</v>
      </c>
      <c r="I1750">
        <f t="shared" si="172"/>
        <v>9242.619709493405</v>
      </c>
      <c r="J1750" cm="1">
        <f t="array" ref="J1750">INDEX($X$11:$X$61,A1750)</f>
        <v>0.98976633122974589</v>
      </c>
      <c r="K1750">
        <f t="shared" si="173"/>
        <v>125.68460303659378</v>
      </c>
      <c r="L1750" cm="1">
        <f t="array" ref="L1750">INDEX($Y$11:$Y$61,A1750)</f>
        <v>5.675982304805384E-6</v>
      </c>
      <c r="M1750" cm="1">
        <f t="array" ref="M1750">INDEX($Z$11:$Z$61,A1750)</f>
        <v>1.0264107645939339E-6</v>
      </c>
      <c r="N1750">
        <f t="shared" si="170"/>
        <v>2.7070636660940046E-5</v>
      </c>
      <c r="O1750">
        <f t="shared" si="171"/>
        <v>4.9092518780557918E-7</v>
      </c>
      <c r="P1750" cm="1">
        <f t="array" ref="P1750">INDEX($AA$11:$AA$61,A1750)</f>
        <v>1.8305608132513456E-11</v>
      </c>
      <c r="Q1750" cm="1">
        <f t="array" ref="Q1750">INDEX($AB$11:$AB$61,A1750)</f>
        <v>1.0260494904938424</v>
      </c>
      <c r="R1750">
        <f t="shared" si="174"/>
        <v>0.39241852163633223</v>
      </c>
    </row>
    <row r="1751" spans="1:18" x14ac:dyDescent="0.2">
      <c r="A1751" s="2">
        <v>18</v>
      </c>
      <c r="B1751" s="2">
        <v>1741</v>
      </c>
      <c r="C1751" s="2">
        <v>17</v>
      </c>
      <c r="D1751" s="2">
        <v>23</v>
      </c>
      <c r="E1751" s="2">
        <v>290.14999999999998</v>
      </c>
      <c r="F1751" s="2" cm="1">
        <f t="array" ref="F1751">INDEX($V$11:$V$61,A1751)</f>
        <v>1</v>
      </c>
      <c r="G1751" cm="1">
        <f t="array" ref="G1751">INDEX($W$11:$W$61,A1751)</f>
        <v>-1.7187533459320417</v>
      </c>
      <c r="H1751">
        <f t="shared" si="169"/>
        <v>0.43951579807156466</v>
      </c>
      <c r="I1751">
        <f t="shared" si="172"/>
        <v>9848.4535608700244</v>
      </c>
      <c r="J1751" cm="1">
        <f t="array" ref="J1751">INDEX($X$11:$X$61,A1751)</f>
        <v>0.98976633122974589</v>
      </c>
      <c r="K1751">
        <f t="shared" si="173"/>
        <v>130.98633917426034</v>
      </c>
      <c r="L1751" cm="1">
        <f t="array" ref="L1751">INDEX($Y$11:$Y$61,A1751)</f>
        <v>5.675982304805384E-6</v>
      </c>
      <c r="M1751" cm="1">
        <f t="array" ref="M1751">INDEX($Z$11:$Z$61,A1751)</f>
        <v>1.0264107645939339E-6</v>
      </c>
      <c r="N1751">
        <f t="shared" si="170"/>
        <v>2.7899931198127696E-5</v>
      </c>
      <c r="O1751">
        <f t="shared" si="171"/>
        <v>5.1163109728164792E-7</v>
      </c>
      <c r="P1751" cm="1">
        <f t="array" ref="P1751">INDEX($AA$11:$AA$61,A1751)</f>
        <v>1.8305608132513456E-11</v>
      </c>
      <c r="Q1751" cm="1">
        <f t="array" ref="Q1751">INDEX($AB$11:$AB$61,A1751)</f>
        <v>1.0260494904938424</v>
      </c>
      <c r="R1751">
        <f t="shared" si="174"/>
        <v>0.40320635920383047</v>
      </c>
    </row>
    <row r="1752" spans="1:18" x14ac:dyDescent="0.2">
      <c r="A1752" s="2">
        <v>18</v>
      </c>
      <c r="B1752" s="2">
        <v>1742</v>
      </c>
      <c r="C1752" s="2">
        <v>17</v>
      </c>
      <c r="D1752" s="2">
        <v>24</v>
      </c>
      <c r="E1752" s="2">
        <v>290.14999999999998</v>
      </c>
      <c r="F1752" s="2" cm="1">
        <f t="array" ref="F1752">INDEX($V$11:$V$61,A1752)</f>
        <v>1</v>
      </c>
      <c r="G1752" cm="1">
        <f t="array" ref="G1752">INDEX($W$11:$W$61,A1752)</f>
        <v>-1.7187533459320417</v>
      </c>
      <c r="H1752">
        <f t="shared" si="169"/>
        <v>0.45862518059641527</v>
      </c>
      <c r="I1752">
        <f t="shared" si="172"/>
        <v>10461.76293599406</v>
      </c>
      <c r="J1752" cm="1">
        <f t="array" ref="J1752">INDEX($X$11:$X$61,A1752)</f>
        <v>0.98976633122974589</v>
      </c>
      <c r="K1752">
        <f t="shared" si="173"/>
        <v>136.28807531192686</v>
      </c>
      <c r="L1752" cm="1">
        <f t="array" ref="L1752">INDEX($Y$11:$Y$61,A1752)</f>
        <v>5.675982304805384E-6</v>
      </c>
      <c r="M1752" cm="1">
        <f t="array" ref="M1752">INDEX($Z$11:$Z$61,A1752)</f>
        <v>1.0264107645939339E-6</v>
      </c>
      <c r="N1752">
        <f t="shared" si="170"/>
        <v>2.8627189335265577E-5</v>
      </c>
      <c r="O1752">
        <f t="shared" si="171"/>
        <v>5.3233666975263939E-7</v>
      </c>
      <c r="P1752" cm="1">
        <f t="array" ref="P1752">INDEX($AA$11:$AA$61,A1752)</f>
        <v>1.8305608132513456E-11</v>
      </c>
      <c r="Q1752" cm="1">
        <f t="array" ref="Q1752">INDEX($AB$11:$AB$61,A1752)</f>
        <v>1.0260494904938424</v>
      </c>
      <c r="R1752">
        <f t="shared" si="174"/>
        <v>0.41267282653710297</v>
      </c>
    </row>
    <row r="1753" spans="1:18" x14ac:dyDescent="0.2">
      <c r="A1753" s="2">
        <v>18</v>
      </c>
      <c r="B1753" s="2">
        <v>1743</v>
      </c>
      <c r="C1753" s="2">
        <v>17</v>
      </c>
      <c r="D1753" s="2">
        <v>25</v>
      </c>
      <c r="E1753" s="2">
        <v>290.14999999999998</v>
      </c>
      <c r="F1753" s="2" cm="1">
        <f t="array" ref="F1753">INDEX($V$11:$V$61,A1753)</f>
        <v>1</v>
      </c>
      <c r="G1753" cm="1">
        <f t="array" ref="G1753">INDEX($W$11:$W$61,A1753)</f>
        <v>-1.7187533459320417</v>
      </c>
      <c r="H1753">
        <f t="shared" si="169"/>
        <v>0.47773456312126589</v>
      </c>
      <c r="I1753">
        <f t="shared" si="172"/>
        <v>11082.054522009337</v>
      </c>
      <c r="J1753" cm="1">
        <f t="array" ref="J1753">INDEX($X$11:$X$61,A1753)</f>
        <v>0.98976633122974589</v>
      </c>
      <c r="K1753">
        <f t="shared" si="173"/>
        <v>141.58981144959338</v>
      </c>
      <c r="L1753" cm="1">
        <f t="array" ref="L1753">INDEX($Y$11:$Y$61,A1753)</f>
        <v>5.675982304805384E-6</v>
      </c>
      <c r="M1753" cm="1">
        <f t="array" ref="M1753">INDEX($Z$11:$Z$61,A1753)</f>
        <v>1.0264107645939339E-6</v>
      </c>
      <c r="N1753">
        <f t="shared" si="170"/>
        <v>2.9254766213291445E-5</v>
      </c>
      <c r="O1753">
        <f t="shared" si="171"/>
        <v>5.5304189158457784E-7</v>
      </c>
      <c r="P1753" cm="1">
        <f t="array" ref="P1753">INDEX($AA$11:$AA$61,A1753)</f>
        <v>1.8305608132513456E-11</v>
      </c>
      <c r="Q1753" cm="1">
        <f t="array" ref="Q1753">INDEX($AB$11:$AB$61,A1753)</f>
        <v>1.0260494904938424</v>
      </c>
      <c r="R1753">
        <f t="shared" si="174"/>
        <v>0.42084842263468886</v>
      </c>
    </row>
    <row r="1754" spans="1:18" x14ac:dyDescent="0.2">
      <c r="A1754" s="2">
        <v>18</v>
      </c>
      <c r="B1754" s="2">
        <v>1744</v>
      </c>
      <c r="C1754" s="2">
        <v>17</v>
      </c>
      <c r="D1754" s="2">
        <v>26</v>
      </c>
      <c r="E1754" s="2">
        <v>290.14999999999998</v>
      </c>
      <c r="F1754" s="2" cm="1">
        <f t="array" ref="F1754">INDEX($V$11:$V$61,A1754)</f>
        <v>1</v>
      </c>
      <c r="G1754" cm="1">
        <f t="array" ref="G1754">INDEX($W$11:$W$61,A1754)</f>
        <v>-1.7187533459320417</v>
      </c>
      <c r="H1754">
        <f t="shared" si="169"/>
        <v>0.49684394564611656</v>
      </c>
      <c r="I1754">
        <f t="shared" si="172"/>
        <v>11708.877477055272</v>
      </c>
      <c r="J1754" cm="1">
        <f t="array" ref="J1754">INDEX($X$11:$X$61,A1754)</f>
        <v>0.98976633122974589</v>
      </c>
      <c r="K1754">
        <f t="shared" si="173"/>
        <v>146.89154758725991</v>
      </c>
      <c r="L1754" cm="1">
        <f t="array" ref="L1754">INDEX($Y$11:$Y$61,A1754)</f>
        <v>5.675982304805384E-6</v>
      </c>
      <c r="M1754" cm="1">
        <f t="array" ref="M1754">INDEX($Z$11:$Z$61,A1754)</f>
        <v>1.0264107645939339E-6</v>
      </c>
      <c r="N1754">
        <f t="shared" si="170"/>
        <v>2.9786168038569241E-5</v>
      </c>
      <c r="O1754">
        <f t="shared" si="171"/>
        <v>5.7374674914425678E-7</v>
      </c>
      <c r="P1754" cm="1">
        <f t="array" ref="P1754">INDEX($AA$11:$AA$61,A1754)</f>
        <v>1.8305608132513456E-11</v>
      </c>
      <c r="Q1754" cm="1">
        <f t="array" ref="Q1754">INDEX($AB$11:$AB$61,A1754)</f>
        <v>1.0260494904938424</v>
      </c>
      <c r="R1754">
        <f t="shared" si="174"/>
        <v>0.42777855277056276</v>
      </c>
    </row>
    <row r="1755" spans="1:18" x14ac:dyDescent="0.2">
      <c r="A1755" s="2">
        <v>18</v>
      </c>
      <c r="B1755" s="2">
        <v>1745</v>
      </c>
      <c r="C1755" s="2">
        <v>17</v>
      </c>
      <c r="D1755" s="2">
        <v>27</v>
      </c>
      <c r="E1755" s="2">
        <v>290.14999999999998</v>
      </c>
      <c r="F1755" s="2" cm="1">
        <f t="array" ref="F1755">INDEX($V$11:$V$61,A1755)</f>
        <v>1</v>
      </c>
      <c r="G1755" cm="1">
        <f t="array" ref="G1755">INDEX($W$11:$W$61,A1755)</f>
        <v>-1.7187533459320417</v>
      </c>
      <c r="H1755">
        <f t="shared" si="169"/>
        <v>0.51595332817096717</v>
      </c>
      <c r="I1755">
        <f t="shared" si="172"/>
        <v>12341.818955976518</v>
      </c>
      <c r="J1755" cm="1">
        <f t="array" ref="J1755">INDEX($X$11:$X$61,A1755)</f>
        <v>0.98976633122974589</v>
      </c>
      <c r="K1755">
        <f t="shared" si="173"/>
        <v>152.19328372492646</v>
      </c>
      <c r="L1755" cm="1">
        <f t="array" ref="L1755">INDEX($Y$11:$Y$61,A1755)</f>
        <v>5.675982304805384E-6</v>
      </c>
      <c r="M1755" cm="1">
        <f t="array" ref="M1755">INDEX($Z$11:$Z$61,A1755)</f>
        <v>1.0264107645939339E-6</v>
      </c>
      <c r="N1755">
        <f t="shared" si="170"/>
        <v>3.0225813063048406E-5</v>
      </c>
      <c r="O1755">
        <f t="shared" si="171"/>
        <v>5.9445122879926991E-7</v>
      </c>
      <c r="P1755" cm="1">
        <f t="array" ref="P1755">INDEX($AA$11:$AA$61,A1755)</f>
        <v>1.8305608132513456E-11</v>
      </c>
      <c r="Q1755" cm="1">
        <f t="array" ref="Q1755">INDEX($AB$11:$AB$61,A1755)</f>
        <v>1.0260494904938424</v>
      </c>
      <c r="R1755">
        <f t="shared" si="174"/>
        <v>0.43352043319173195</v>
      </c>
    </row>
    <row r="1756" spans="1:18" x14ac:dyDescent="0.2">
      <c r="A1756" s="2">
        <v>18</v>
      </c>
      <c r="B1756" s="2">
        <v>1746</v>
      </c>
      <c r="C1756" s="2">
        <v>17</v>
      </c>
      <c r="D1756" s="2">
        <v>28</v>
      </c>
      <c r="E1756" s="2">
        <v>290.14999999999998</v>
      </c>
      <c r="F1756" s="2" cm="1">
        <f t="array" ref="F1756">INDEX($V$11:$V$61,A1756)</f>
        <v>1</v>
      </c>
      <c r="G1756" cm="1">
        <f t="array" ref="G1756">INDEX($W$11:$W$61,A1756)</f>
        <v>-1.7187533459320417</v>
      </c>
      <c r="H1756">
        <f t="shared" si="169"/>
        <v>0.53506271069581779</v>
      </c>
      <c r="I1756">
        <f t="shared" si="172"/>
        <v>12980.500189996828</v>
      </c>
      <c r="J1756" cm="1">
        <f t="array" ref="J1756">INDEX($X$11:$X$61,A1756)</f>
        <v>0.98976633122974589</v>
      </c>
      <c r="K1756">
        <f t="shared" si="173"/>
        <v>157.49501986259295</v>
      </c>
      <c r="L1756" cm="1">
        <f t="array" ref="L1756">INDEX($Y$11:$Y$61,A1756)</f>
        <v>5.675982304805384E-6</v>
      </c>
      <c r="M1756" cm="1">
        <f t="array" ref="M1756">INDEX($Z$11:$Z$61,A1756)</f>
        <v>1.0264107645939339E-6</v>
      </c>
      <c r="N1756">
        <f t="shared" si="170"/>
        <v>3.0578804389180201E-5</v>
      </c>
      <c r="O1756">
        <f t="shared" si="171"/>
        <v>6.1515531691803979E-7</v>
      </c>
      <c r="P1756" cm="1">
        <f t="array" ref="P1756">INDEX($AA$11:$AA$61,A1756)</f>
        <v>1.8305608132513456E-11</v>
      </c>
      <c r="Q1756" cm="1">
        <f t="array" ref="Q1756">INDEX($AB$11:$AB$61,A1756)</f>
        <v>1.0260494904938424</v>
      </c>
      <c r="R1756">
        <f t="shared" si="174"/>
        <v>0.43814014894621273</v>
      </c>
    </row>
    <row r="1757" spans="1:18" x14ac:dyDescent="0.2">
      <c r="A1757" s="2">
        <v>18</v>
      </c>
      <c r="B1757" s="2">
        <v>1747</v>
      </c>
      <c r="C1757" s="2">
        <v>17</v>
      </c>
      <c r="D1757" s="2">
        <v>29</v>
      </c>
      <c r="E1757" s="2">
        <v>290.14999999999998</v>
      </c>
      <c r="F1757" s="2" cm="1">
        <f t="array" ref="F1757">INDEX($V$11:$V$61,A1757)</f>
        <v>1</v>
      </c>
      <c r="G1757" cm="1">
        <f t="array" ref="G1757">INDEX($W$11:$W$61,A1757)</f>
        <v>-1.7187533459320417</v>
      </c>
      <c r="H1757">
        <f t="shared" si="169"/>
        <v>0.5541720932206684</v>
      </c>
      <c r="I1757">
        <f t="shared" si="172"/>
        <v>13624.573041957134</v>
      </c>
      <c r="J1757" cm="1">
        <f t="array" ref="J1757">INDEX($X$11:$X$61,A1757)</f>
        <v>0.98976633122974589</v>
      </c>
      <c r="K1757">
        <f t="shared" si="173"/>
        <v>162.79675600025948</v>
      </c>
      <c r="L1757" cm="1">
        <f t="array" ref="L1757">INDEX($Y$11:$Y$61,A1757)</f>
        <v>5.675982304805384E-6</v>
      </c>
      <c r="M1757" cm="1">
        <f t="array" ref="M1757">INDEX($Z$11:$Z$61,A1757)</f>
        <v>1.0264107645939339E-6</v>
      </c>
      <c r="N1757">
        <f t="shared" si="170"/>
        <v>3.085072160729006E-5</v>
      </c>
      <c r="O1757">
        <f t="shared" si="171"/>
        <v>6.3585899986984921E-7</v>
      </c>
      <c r="P1757" cm="1">
        <f t="array" ref="P1757">INDEX($AA$11:$AA$61,A1757)</f>
        <v>1.8305608132513456E-11</v>
      </c>
      <c r="Q1757" cm="1">
        <f t="array" ref="Q1757">INDEX($AB$11:$AB$61,A1757)</f>
        <v>1.0260494904938424</v>
      </c>
      <c r="R1757">
        <f t="shared" si="174"/>
        <v>0.44170995559095505</v>
      </c>
    </row>
    <row r="1758" spans="1:18" x14ac:dyDescent="0.2">
      <c r="A1758" s="2">
        <v>18</v>
      </c>
      <c r="B1758" s="2">
        <v>1748</v>
      </c>
      <c r="C1758" s="2">
        <v>17</v>
      </c>
      <c r="D1758" s="2">
        <v>30</v>
      </c>
      <c r="E1758" s="2">
        <v>290.14999999999998</v>
      </c>
      <c r="F1758" s="2" cm="1">
        <f t="array" ref="F1758">INDEX($V$11:$V$61,A1758)</f>
        <v>1</v>
      </c>
      <c r="G1758" cm="1">
        <f t="array" ref="G1758">INDEX($W$11:$W$61,A1758)</f>
        <v>-1.7187533459320417</v>
      </c>
      <c r="H1758">
        <f t="shared" si="169"/>
        <v>0.57328147574551913</v>
      </c>
      <c r="I1758">
        <f t="shared" si="172"/>
        <v>14273.716971147389</v>
      </c>
      <c r="J1758" cm="1">
        <f t="array" ref="J1758">INDEX($X$11:$X$61,A1758)</f>
        <v>0.98976633122974589</v>
      </c>
      <c r="K1758">
        <f t="shared" si="173"/>
        <v>168.09849213792609</v>
      </c>
      <c r="L1758" cm="1">
        <f t="array" ref="L1758">INDEX($Y$11:$Y$61,A1758)</f>
        <v>5.675982304805384E-6</v>
      </c>
      <c r="M1758" cm="1">
        <f t="array" ref="M1758">INDEX($Z$11:$Z$61,A1758)</f>
        <v>1.0264107645939339E-6</v>
      </c>
      <c r="N1758">
        <f t="shared" si="170"/>
        <v>3.1047435805933153E-5</v>
      </c>
      <c r="O1758">
        <f t="shared" si="171"/>
        <v>6.5656226402487048E-7</v>
      </c>
      <c r="P1758" cm="1">
        <f t="array" ref="P1758">INDEX($AA$11:$AA$61,A1758)</f>
        <v>1.8305608132513456E-11</v>
      </c>
      <c r="Q1758" cm="1">
        <f t="array" ref="Q1758">INDEX($AB$11:$AB$61,A1758)</f>
        <v>1.0260494904938424</v>
      </c>
      <c r="R1758">
        <f t="shared" si="174"/>
        <v>0.44430588357945638</v>
      </c>
    </row>
    <row r="1759" spans="1:18" x14ac:dyDescent="0.2">
      <c r="A1759" s="2">
        <v>18</v>
      </c>
      <c r="B1759" s="2">
        <v>1749</v>
      </c>
      <c r="C1759" s="2">
        <v>17</v>
      </c>
      <c r="D1759" s="2">
        <v>31</v>
      </c>
      <c r="E1759" s="2">
        <v>290.14999999999998</v>
      </c>
      <c r="F1759" s="2" cm="1">
        <f t="array" ref="F1759">INDEX($V$11:$V$61,A1759)</f>
        <v>1</v>
      </c>
      <c r="G1759" cm="1">
        <f t="array" ref="G1759">INDEX($W$11:$W$61,A1759)</f>
        <v>-1.7187533459320417</v>
      </c>
      <c r="H1759">
        <f t="shared" si="169"/>
        <v>0.59239085827036975</v>
      </c>
      <c r="I1759">
        <f t="shared" si="172"/>
        <v>14927.636352017114</v>
      </c>
      <c r="J1759" cm="1">
        <f t="array" ref="J1759">INDEX($X$11:$X$61,A1759)</f>
        <v>0.98976633122974589</v>
      </c>
      <c r="K1759">
        <f t="shared" si="173"/>
        <v>173.40022827559258</v>
      </c>
      <c r="L1759" cm="1">
        <f t="array" ref="L1759">INDEX($Y$11:$Y$61,A1759)</f>
        <v>5.675982304805384E-6</v>
      </c>
      <c r="M1759" cm="1">
        <f t="array" ref="M1759">INDEX($Z$11:$Z$61,A1759)</f>
        <v>1.0264107645939339E-6</v>
      </c>
      <c r="N1759">
        <f t="shared" si="170"/>
        <v>3.1174950308453996E-5</v>
      </c>
      <c r="O1759">
        <f t="shared" si="171"/>
        <v>6.7726509575419419E-7</v>
      </c>
      <c r="P1759" cm="1">
        <f t="array" ref="P1759">INDEX($AA$11:$AA$61,A1759)</f>
        <v>1.8305608132513456E-11</v>
      </c>
      <c r="Q1759" cm="1">
        <f t="array" ref="Q1759">INDEX($AB$11:$AB$61,A1759)</f>
        <v>1.0260494904938424</v>
      </c>
      <c r="R1759">
        <f t="shared" si="174"/>
        <v>0.44600567580322981</v>
      </c>
    </row>
    <row r="1760" spans="1:18" x14ac:dyDescent="0.2">
      <c r="A1760" s="2">
        <v>18</v>
      </c>
      <c r="B1760" s="2">
        <v>1750</v>
      </c>
      <c r="C1760" s="2">
        <v>17</v>
      </c>
      <c r="D1760" s="2">
        <v>32</v>
      </c>
      <c r="E1760" s="2">
        <v>290.14999999999998</v>
      </c>
      <c r="F1760" s="2" cm="1">
        <f t="array" ref="F1760">INDEX($V$11:$V$61,A1760)</f>
        <v>1</v>
      </c>
      <c r="G1760" cm="1">
        <f t="array" ref="G1760">INDEX($W$11:$W$61,A1760)</f>
        <v>-1.7187533459320417</v>
      </c>
      <c r="H1760">
        <f t="shared" si="169"/>
        <v>0.61150024079522036</v>
      </c>
      <c r="I1760">
        <f t="shared" si="172"/>
        <v>15586.058099546008</v>
      </c>
      <c r="J1760" cm="1">
        <f t="array" ref="J1760">INDEX($X$11:$X$61,A1760)</f>
        <v>0.98976633122974589</v>
      </c>
      <c r="K1760">
        <f t="shared" si="173"/>
        <v>178.70196441325911</v>
      </c>
      <c r="L1760" cm="1">
        <f t="array" ref="L1760">INDEX($Y$11:$Y$61,A1760)</f>
        <v>5.675982304805384E-6</v>
      </c>
      <c r="M1760" cm="1">
        <f t="array" ref="M1760">INDEX($Z$11:$Z$61,A1760)</f>
        <v>1.0264107645939339E-6</v>
      </c>
      <c r="N1760">
        <f t="shared" si="170"/>
        <v>3.1239267686411269E-5</v>
      </c>
      <c r="O1760">
        <f t="shared" si="171"/>
        <v>6.9796748142986108E-7</v>
      </c>
      <c r="P1760" cm="1">
        <f t="array" ref="P1760">INDEX($AA$11:$AA$61,A1760)</f>
        <v>1.8305608132513456E-11</v>
      </c>
      <c r="Q1760" cm="1">
        <f t="array" ref="Q1760">INDEX($AB$11:$AB$61,A1760)</f>
        <v>1.0260494904938424</v>
      </c>
      <c r="R1760">
        <f t="shared" si="174"/>
        <v>0.44688706541817846</v>
      </c>
    </row>
    <row r="1761" spans="1:18" x14ac:dyDescent="0.2">
      <c r="A1761" s="2">
        <v>18</v>
      </c>
      <c r="B1761" s="2">
        <v>1751</v>
      </c>
      <c r="C1761" s="2">
        <v>17</v>
      </c>
      <c r="D1761" s="2">
        <v>33</v>
      </c>
      <c r="E1761" s="2">
        <v>290.14999999999998</v>
      </c>
      <c r="F1761" s="2" cm="1">
        <f t="array" ref="F1761">INDEX($V$11:$V$61,A1761)</f>
        <v>1</v>
      </c>
      <c r="G1761" cm="1">
        <f t="array" ref="G1761">INDEX($W$11:$W$61,A1761)</f>
        <v>-1.7187533459320417</v>
      </c>
      <c r="H1761">
        <f t="shared" si="169"/>
        <v>0.63060962332007098</v>
      </c>
      <c r="I1761">
        <f t="shared" si="172"/>
        <v>16248.729561121589</v>
      </c>
      <c r="J1761" cm="1">
        <f t="array" ref="J1761">INDEX($X$11:$X$61,A1761)</f>
        <v>0.98976633122974589</v>
      </c>
      <c r="K1761">
        <f t="shared" si="173"/>
        <v>184.00370055092566</v>
      </c>
      <c r="L1761" cm="1">
        <f t="array" ref="L1761">INDEX($Y$11:$Y$61,A1761)</f>
        <v>5.675982304805384E-6</v>
      </c>
      <c r="M1761" cm="1">
        <f t="array" ref="M1761">INDEX($Z$11:$Z$61,A1761)</f>
        <v>1.0264107645939339E-6</v>
      </c>
      <c r="N1761">
        <f t="shared" si="170"/>
        <v>3.1246282219293025E-5</v>
      </c>
      <c r="O1761">
        <f t="shared" si="171"/>
        <v>7.1866940742489087E-7</v>
      </c>
      <c r="P1761" cm="1">
        <f t="array" ref="P1761">INDEX($AA$11:$AA$61,A1761)</f>
        <v>1.8305608132513456E-11</v>
      </c>
      <c r="Q1761" cm="1">
        <f t="array" ref="Q1761">INDEX($AB$11:$AB$61,A1761)</f>
        <v>1.0260494904938424</v>
      </c>
      <c r="R1761">
        <f t="shared" si="174"/>
        <v>0.4470263831999472</v>
      </c>
    </row>
    <row r="1762" spans="1:18" x14ac:dyDescent="0.2">
      <c r="A1762" s="2">
        <v>18</v>
      </c>
      <c r="B1762" s="2">
        <v>1752</v>
      </c>
      <c r="C1762" s="2">
        <v>17</v>
      </c>
      <c r="D1762" s="2">
        <v>34</v>
      </c>
      <c r="E1762" s="2">
        <v>290.14999999999998</v>
      </c>
      <c r="F1762" s="2" cm="1">
        <f t="array" ref="F1762">INDEX($V$11:$V$61,A1762)</f>
        <v>1</v>
      </c>
      <c r="G1762" cm="1">
        <f t="array" ref="G1762">INDEX($W$11:$W$61,A1762)</f>
        <v>-1.7187533459320417</v>
      </c>
      <c r="H1762">
        <f t="shared" si="169"/>
        <v>0.64971900584492159</v>
      </c>
      <c r="I1762">
        <f t="shared" si="172"/>
        <v>16915.416640669257</v>
      </c>
      <c r="J1762" cm="1">
        <f t="array" ref="J1762">INDEX($X$11:$X$61,A1762)</f>
        <v>0.98976633122974589</v>
      </c>
      <c r="K1762">
        <f t="shared" si="173"/>
        <v>189.30543668859215</v>
      </c>
      <c r="L1762" cm="1">
        <f t="array" ref="L1762">INDEX($Y$11:$Y$61,A1762)</f>
        <v>5.675982304805384E-6</v>
      </c>
      <c r="M1762" cm="1">
        <f t="array" ref="M1762">INDEX($Z$11:$Z$61,A1762)</f>
        <v>1.0264107645939339E-6</v>
      </c>
      <c r="N1762">
        <f t="shared" si="170"/>
        <v>3.1201695996263804E-5</v>
      </c>
      <c r="O1762">
        <f t="shared" si="171"/>
        <v>7.3937086011331176E-7</v>
      </c>
      <c r="P1762" cm="1">
        <f t="array" ref="P1762">INDEX($AA$11:$AA$61,A1762)</f>
        <v>1.8305608132513456E-11</v>
      </c>
      <c r="Q1762" cm="1">
        <f t="array" ref="Q1762">INDEX($AB$11:$AB$61,A1762)</f>
        <v>1.0260494904938424</v>
      </c>
      <c r="R1762">
        <f t="shared" si="174"/>
        <v>0.44649747106313986</v>
      </c>
    </row>
    <row r="1763" spans="1:18" x14ac:dyDescent="0.2">
      <c r="A1763" s="2">
        <v>18</v>
      </c>
      <c r="B1763" s="2">
        <v>1753</v>
      </c>
      <c r="C1763" s="2">
        <v>17</v>
      </c>
      <c r="D1763" s="2">
        <v>35</v>
      </c>
      <c r="E1763" s="2">
        <v>290.14999999999998</v>
      </c>
      <c r="F1763" s="2" cm="1">
        <f t="array" ref="F1763">INDEX($V$11:$V$61,A1763)</f>
        <v>1</v>
      </c>
      <c r="G1763" cm="1">
        <f t="array" ref="G1763">INDEX($W$11:$W$61,A1763)</f>
        <v>-1.7187533459320417</v>
      </c>
      <c r="H1763">
        <f t="shared" si="169"/>
        <v>0.66882838836977232</v>
      </c>
      <c r="I1763">
        <f t="shared" si="172"/>
        <v>17585.902125721201</v>
      </c>
      <c r="J1763" cm="1">
        <f t="array" ref="J1763">INDEX($X$11:$X$61,A1763)</f>
        <v>0.98976633122974589</v>
      </c>
      <c r="K1763">
        <f t="shared" si="173"/>
        <v>194.6071728262587</v>
      </c>
      <c r="L1763" cm="1">
        <f t="array" ref="L1763">INDEX($Y$11:$Y$61,A1763)</f>
        <v>5.675982304805384E-6</v>
      </c>
      <c r="M1763" cm="1">
        <f t="array" ref="M1763">INDEX($Z$11:$Z$61,A1763)</f>
        <v>1.0264107645939339E-6</v>
      </c>
      <c r="N1763">
        <f t="shared" si="170"/>
        <v>3.1110956243513624E-5</v>
      </c>
      <c r="O1763">
        <f t="shared" si="171"/>
        <v>7.6007182587019168E-7</v>
      </c>
      <c r="P1763" cm="1">
        <f t="array" ref="P1763">INDEX($AA$11:$AA$61,A1763)</f>
        <v>1.8305608132513456E-11</v>
      </c>
      <c r="Q1763" cm="1">
        <f t="array" ref="Q1763">INDEX($AB$11:$AB$61,A1763)</f>
        <v>1.0260494904938424</v>
      </c>
      <c r="R1763">
        <f t="shared" si="174"/>
        <v>0.44537087045167717</v>
      </c>
    </row>
    <row r="1764" spans="1:18" x14ac:dyDescent="0.2">
      <c r="A1764" s="2">
        <v>18</v>
      </c>
      <c r="B1764" s="2">
        <v>1754</v>
      </c>
      <c r="C1764" s="2">
        <v>17</v>
      </c>
      <c r="D1764" s="2">
        <v>36</v>
      </c>
      <c r="E1764" s="2">
        <v>290.14999999999998</v>
      </c>
      <c r="F1764" s="2" cm="1">
        <f t="array" ref="F1764">INDEX($V$11:$V$61,A1764)</f>
        <v>1</v>
      </c>
      <c r="G1764" cm="1">
        <f t="array" ref="G1764">INDEX($W$11:$W$61,A1764)</f>
        <v>-1.7187533459320417</v>
      </c>
      <c r="H1764">
        <f t="shared" si="169"/>
        <v>0.68793777089462294</v>
      </c>
      <c r="I1764">
        <f t="shared" si="172"/>
        <v>18259.984192263855</v>
      </c>
      <c r="J1764" cm="1">
        <f t="array" ref="J1764">INDEX($X$11:$X$61,A1764)</f>
        <v>0.98976633122974589</v>
      </c>
      <c r="K1764">
        <f t="shared" si="173"/>
        <v>199.90890896392526</v>
      </c>
      <c r="L1764" cm="1">
        <f t="array" ref="L1764">INDEX($Y$11:$Y$61,A1764)</f>
        <v>5.675982304805384E-6</v>
      </c>
      <c r="M1764" cm="1">
        <f t="array" ref="M1764">INDEX($Z$11:$Z$61,A1764)</f>
        <v>1.0264107645939339E-6</v>
      </c>
      <c r="N1764">
        <f t="shared" si="170"/>
        <v>3.0979211147406365E-5</v>
      </c>
      <c r="O1764">
        <f t="shared" si="171"/>
        <v>7.8077229107166658E-7</v>
      </c>
      <c r="P1764" cm="1">
        <f t="array" ref="P1764">INDEX($AA$11:$AA$61,A1764)</f>
        <v>1.8305608132513456E-11</v>
      </c>
      <c r="Q1764" cm="1">
        <f t="array" ref="Q1764">INDEX($AB$11:$AB$61,A1764)</f>
        <v>1.0260494904938424</v>
      </c>
      <c r="R1764">
        <f t="shared" si="174"/>
        <v>0.44371325024940655</v>
      </c>
    </row>
    <row r="1765" spans="1:18" x14ac:dyDescent="0.2">
      <c r="A1765" s="2">
        <v>18</v>
      </c>
      <c r="B1765" s="2">
        <v>1755</v>
      </c>
      <c r="C1765" s="2">
        <v>17</v>
      </c>
      <c r="D1765" s="2">
        <v>37</v>
      </c>
      <c r="E1765" s="2">
        <v>290.14999999999998</v>
      </c>
      <c r="F1765" s="2" cm="1">
        <f t="array" ref="F1765">INDEX($V$11:$V$61,A1765)</f>
        <v>1</v>
      </c>
      <c r="G1765" cm="1">
        <f t="array" ref="G1765">INDEX($W$11:$W$61,A1765)</f>
        <v>-1.7187533459320417</v>
      </c>
      <c r="H1765">
        <f t="shared" si="169"/>
        <v>0.70704715341947355</v>
      </c>
      <c r="I1765">
        <f t="shared" si="172"/>
        <v>18937.475065706843</v>
      </c>
      <c r="J1765" cm="1">
        <f t="array" ref="J1765">INDEX($X$11:$X$61,A1765)</f>
        <v>0.98976633122974589</v>
      </c>
      <c r="K1765">
        <f t="shared" si="173"/>
        <v>205.21064510159178</v>
      </c>
      <c r="L1765" cm="1">
        <f t="array" ref="L1765">INDEX($Y$11:$Y$61,A1765)</f>
        <v>5.675982304805384E-6</v>
      </c>
      <c r="M1765" cm="1">
        <f t="array" ref="M1765">INDEX($Z$11:$Z$61,A1765)</f>
        <v>1.0264107645939339E-6</v>
      </c>
      <c r="N1765">
        <f t="shared" si="170"/>
        <v>3.0811281361600184E-5</v>
      </c>
      <c r="O1765">
        <f t="shared" si="171"/>
        <v>8.01472242094971E-7</v>
      </c>
      <c r="P1765" cm="1">
        <f t="array" ref="P1765">INDEX($AA$11:$AA$61,A1765)</f>
        <v>1.8305608132513456E-11</v>
      </c>
      <c r="Q1765" cm="1">
        <f t="array" ref="Q1765">INDEX($AB$11:$AB$61,A1765)</f>
        <v>1.0260494904938424</v>
      </c>
      <c r="R1765">
        <f t="shared" si="174"/>
        <v>0.44158703779785241</v>
      </c>
    </row>
    <row r="1766" spans="1:18" x14ac:dyDescent="0.2">
      <c r="A1766" s="2">
        <v>18</v>
      </c>
      <c r="B1766" s="2">
        <v>1756</v>
      </c>
      <c r="C1766" s="2">
        <v>17</v>
      </c>
      <c r="D1766" s="2">
        <v>38</v>
      </c>
      <c r="E1766" s="2">
        <v>290.14999999999998</v>
      </c>
      <c r="F1766" s="2" cm="1">
        <f t="array" ref="F1766">INDEX($V$11:$V$61,A1766)</f>
        <v>1</v>
      </c>
      <c r="G1766" cm="1">
        <f t="array" ref="G1766">INDEX($W$11:$W$61,A1766)</f>
        <v>-1.7187533459320417</v>
      </c>
      <c r="H1766">
        <f t="shared" si="169"/>
        <v>0.72615653594432417</v>
      </c>
      <c r="I1766">
        <f t="shared" si="172"/>
        <v>19618.199819279602</v>
      </c>
      <c r="J1766" cm="1">
        <f t="array" ref="J1766">INDEX($X$11:$X$61,A1766)</f>
        <v>0.98976633122974589</v>
      </c>
      <c r="K1766">
        <f t="shared" si="173"/>
        <v>210.51238123925827</v>
      </c>
      <c r="L1766" cm="1">
        <f t="array" ref="L1766">INDEX($Y$11:$Y$61,A1766)</f>
        <v>5.675982304805384E-6</v>
      </c>
      <c r="M1766" cm="1">
        <f t="array" ref="M1766">INDEX($Z$11:$Z$61,A1766)</f>
        <v>1.0264107645939339E-6</v>
      </c>
      <c r="N1766">
        <f t="shared" si="170"/>
        <v>3.0611644471551323E-5</v>
      </c>
      <c r="O1766">
        <f t="shared" si="171"/>
        <v>8.2217166531846804E-7</v>
      </c>
      <c r="P1766" cm="1">
        <f t="array" ref="P1766">INDEX($AA$11:$AA$61,A1766)</f>
        <v>1.8305608132513456E-11</v>
      </c>
      <c r="Q1766" cm="1">
        <f t="array" ref="Q1766">INDEX($AB$11:$AB$61,A1766)</f>
        <v>1.0260494904938424</v>
      </c>
      <c r="R1766">
        <f t="shared" si="174"/>
        <v>0.43905021771183483</v>
      </c>
    </row>
    <row r="1767" spans="1:18" x14ac:dyDescent="0.2">
      <c r="A1767" s="2">
        <v>18</v>
      </c>
      <c r="B1767" s="2">
        <v>1757</v>
      </c>
      <c r="C1767" s="2">
        <v>17</v>
      </c>
      <c r="D1767" s="2">
        <v>39</v>
      </c>
      <c r="E1767" s="2">
        <v>290.14999999999998</v>
      </c>
      <c r="F1767" s="2" cm="1">
        <f t="array" ref="F1767">INDEX($V$11:$V$61,A1767)</f>
        <v>1</v>
      </c>
      <c r="G1767" cm="1">
        <f t="array" ref="G1767">INDEX($W$11:$W$61,A1767)</f>
        <v>-1.7187533459320417</v>
      </c>
      <c r="H1767">
        <f t="shared" si="169"/>
        <v>0.74526591846917478</v>
      </c>
      <c r="I1767">
        <f t="shared" si="172"/>
        <v>20301.995293677333</v>
      </c>
      <c r="J1767" cm="1">
        <f t="array" ref="J1767">INDEX($X$11:$X$61,A1767)</f>
        <v>0.98976633122974589</v>
      </c>
      <c r="K1767">
        <f t="shared" si="173"/>
        <v>215.81411737692483</v>
      </c>
      <c r="L1767" cm="1">
        <f t="array" ref="L1767">INDEX($Y$11:$Y$61,A1767)</f>
        <v>5.675982304805384E-6</v>
      </c>
      <c r="M1767" cm="1">
        <f t="array" ref="M1767">INDEX($Z$11:$Z$61,A1767)</f>
        <v>1.0264107645939339E-6</v>
      </c>
      <c r="N1767">
        <f t="shared" si="170"/>
        <v>3.0384429886333825E-5</v>
      </c>
      <c r="O1767">
        <f t="shared" si="171"/>
        <v>8.4287054712167999E-7</v>
      </c>
      <c r="P1767" cm="1">
        <f t="array" ref="P1767">INDEX($AA$11:$AA$61,A1767)</f>
        <v>1.8305608132513456E-11</v>
      </c>
      <c r="Q1767" cm="1">
        <f t="array" ref="Q1767">INDEX($AB$11:$AB$61,A1767)</f>
        <v>1.0260494904938424</v>
      </c>
      <c r="R1767">
        <f t="shared" si="174"/>
        <v>0.43615626572863181</v>
      </c>
    </row>
    <row r="1768" spans="1:18" x14ac:dyDescent="0.2">
      <c r="A1768" s="2">
        <v>18</v>
      </c>
      <c r="B1768" s="2">
        <v>1758</v>
      </c>
      <c r="C1768" s="2">
        <v>17</v>
      </c>
      <c r="D1768" s="2">
        <v>40</v>
      </c>
      <c r="E1768" s="2">
        <v>290.14999999999998</v>
      </c>
      <c r="F1768" s="2" cm="1">
        <f t="array" ref="F1768">INDEX($V$11:$V$61,A1768)</f>
        <v>1</v>
      </c>
      <c r="G1768" cm="1">
        <f t="array" ref="G1768">INDEX($W$11:$W$61,A1768)</f>
        <v>-1.7187533459320417</v>
      </c>
      <c r="H1768">
        <f t="shared" si="169"/>
        <v>0.76437530099402551</v>
      </c>
      <c r="I1768">
        <f t="shared" si="172"/>
        <v>20988.709123918336</v>
      </c>
      <c r="J1768" cm="1">
        <f t="array" ref="J1768">INDEX($X$11:$X$61,A1768)</f>
        <v>0.98976633122974589</v>
      </c>
      <c r="K1768">
        <f t="shared" si="173"/>
        <v>221.11585351459138</v>
      </c>
      <c r="L1768" cm="1">
        <f t="array" ref="L1768">INDEX($Y$11:$Y$61,A1768)</f>
        <v>5.675982304805384E-6</v>
      </c>
      <c r="M1768" cm="1">
        <f t="array" ref="M1768">INDEX($Z$11:$Z$61,A1768)</f>
        <v>1.0264107645939339E-6</v>
      </c>
      <c r="N1768">
        <f t="shared" si="170"/>
        <v>3.0133421889751237E-5</v>
      </c>
      <c r="O1768">
        <f t="shared" si="171"/>
        <v>8.6356887388531602E-7</v>
      </c>
      <c r="P1768" cm="1">
        <f t="array" ref="P1768">INDEX($AA$11:$AA$61,A1768)</f>
        <v>1.8305608132513456E-11</v>
      </c>
      <c r="Q1768" cm="1">
        <f t="array" ref="Q1768">INDEX($AB$11:$AB$61,A1768)</f>
        <v>1.0260494904938424</v>
      </c>
      <c r="R1768">
        <f t="shared" si="174"/>
        <v>0.43295418821981829</v>
      </c>
    </row>
    <row r="1769" spans="1:18" x14ac:dyDescent="0.2">
      <c r="A1769" s="2">
        <v>18</v>
      </c>
      <c r="B1769" s="2">
        <v>1759</v>
      </c>
      <c r="C1769" s="2">
        <v>17</v>
      </c>
      <c r="D1769" s="2">
        <v>41</v>
      </c>
      <c r="E1769" s="2">
        <v>290.14999999999998</v>
      </c>
      <c r="F1769" s="2" cm="1">
        <f t="array" ref="F1769">INDEX($V$11:$V$61,A1769)</f>
        <v>1</v>
      </c>
      <c r="G1769" cm="1">
        <f t="array" ref="G1769">INDEX($W$11:$W$61,A1769)</f>
        <v>-1.7187533459320417</v>
      </c>
      <c r="H1769">
        <f t="shared" si="169"/>
        <v>0.78348468351887612</v>
      </c>
      <c r="I1769">
        <f t="shared" si="172"/>
        <v>21678.198861202018</v>
      </c>
      <c r="J1769" cm="1">
        <f t="array" ref="J1769">INDEX($X$11:$X$61,A1769)</f>
        <v>0.98976633122974589</v>
      </c>
      <c r="K1769">
        <f t="shared" si="173"/>
        <v>226.41758965225787</v>
      </c>
      <c r="L1769" cm="1">
        <f t="array" ref="L1769">INDEX($Y$11:$Y$61,A1769)</f>
        <v>5.675982304805384E-6</v>
      </c>
      <c r="M1769" cm="1">
        <f t="array" ref="M1769">INDEX($Z$11:$Z$61,A1769)</f>
        <v>1.0264107645939339E-6</v>
      </c>
      <c r="N1769">
        <f t="shared" si="170"/>
        <v>2.9862068875031437E-5</v>
      </c>
      <c r="O1769">
        <f t="shared" si="171"/>
        <v>8.8426663199130386E-7</v>
      </c>
      <c r="P1769" cm="1">
        <f t="array" ref="P1769">INDEX($AA$11:$AA$61,A1769)</f>
        <v>1.8305608132513456E-11</v>
      </c>
      <c r="Q1769" cm="1">
        <f t="array" ref="Q1769">INDEX($AB$11:$AB$61,A1769)</f>
        <v>1.0260494904938424</v>
      </c>
      <c r="R1769">
        <f t="shared" si="174"/>
        <v>0.42948864178038937</v>
      </c>
    </row>
    <row r="1770" spans="1:18" x14ac:dyDescent="0.2">
      <c r="A1770" s="2">
        <v>18</v>
      </c>
      <c r="B1770" s="2">
        <v>1760</v>
      </c>
      <c r="C1770" s="2">
        <v>17</v>
      </c>
      <c r="D1770" s="2">
        <v>42</v>
      </c>
      <c r="E1770" s="2">
        <v>290.14999999999998</v>
      </c>
      <c r="F1770" s="2" cm="1">
        <f t="array" ref="F1770">INDEX($V$11:$V$61,A1770)</f>
        <v>1</v>
      </c>
      <c r="G1770" cm="1">
        <f t="array" ref="G1770">INDEX($W$11:$W$61,A1770)</f>
        <v>-1.7187533459320417</v>
      </c>
      <c r="H1770">
        <f t="shared" si="169"/>
        <v>0.80259406604372674</v>
      </c>
      <c r="I1770">
        <f t="shared" si="172"/>
        <v>22370.331179121094</v>
      </c>
      <c r="J1770" cm="1">
        <f t="array" ref="J1770">INDEX($X$11:$X$61,A1770)</f>
        <v>0.98976633122974589</v>
      </c>
      <c r="K1770">
        <f t="shared" si="173"/>
        <v>231.71932578992443</v>
      </c>
      <c r="L1770" cm="1">
        <f t="array" ref="L1770">INDEX($Y$11:$Y$61,A1770)</f>
        <v>5.675982304805384E-6</v>
      </c>
      <c r="M1770" cm="1">
        <f t="array" ref="M1770">INDEX($Z$11:$Z$61,A1770)</f>
        <v>1.0264107645939339E-6</v>
      </c>
      <c r="N1770">
        <f t="shared" si="170"/>
        <v>2.9573497084392456E-5</v>
      </c>
      <c r="O1770">
        <f t="shared" si="171"/>
        <v>9.0496380782281958E-7</v>
      </c>
      <c r="P1770" cm="1">
        <f t="array" ref="P1770">INDEX($AA$11:$AA$61,A1770)</f>
        <v>1.8305608132513456E-11</v>
      </c>
      <c r="Q1770" cm="1">
        <f t="array" ref="Q1770">INDEX($AB$11:$AB$61,A1770)</f>
        <v>1.0260494904938424</v>
      </c>
      <c r="R1770">
        <f t="shared" si="174"/>
        <v>0.42580011115587585</v>
      </c>
    </row>
    <row r="1771" spans="1:18" x14ac:dyDescent="0.2">
      <c r="A1771" s="2">
        <v>18</v>
      </c>
      <c r="B1771" s="2">
        <v>1761</v>
      </c>
      <c r="C1771" s="2">
        <v>17</v>
      </c>
      <c r="D1771" s="2">
        <v>43</v>
      </c>
      <c r="E1771" s="2">
        <v>290.14999999999998</v>
      </c>
      <c r="F1771" s="2" cm="1">
        <f t="array" ref="F1771">INDEX($V$11:$V$61,A1771)</f>
        <v>1</v>
      </c>
      <c r="G1771" cm="1">
        <f t="array" ref="G1771">INDEX($W$11:$W$61,A1771)</f>
        <v>-1.7187533459320417</v>
      </c>
      <c r="H1771">
        <f t="shared" si="169"/>
        <v>0.82170344856857735</v>
      </c>
      <c r="I1771">
        <f t="shared" si="172"/>
        <v>23064.981154923156</v>
      </c>
      <c r="J1771" cm="1">
        <f t="array" ref="J1771">INDEX($X$11:$X$61,A1771)</f>
        <v>0.98976633122974589</v>
      </c>
      <c r="K1771">
        <f t="shared" si="173"/>
        <v>237.02106192759095</v>
      </c>
      <c r="L1771" cm="1">
        <f t="array" ref="L1771">INDEX($Y$11:$Y$61,A1771)</f>
        <v>5.675982304805384E-6</v>
      </c>
      <c r="M1771" cm="1">
        <f t="array" ref="M1771">INDEX($Z$11:$Z$61,A1771)</f>
        <v>1.0264107645939339E-6</v>
      </c>
      <c r="N1771">
        <f t="shared" si="170"/>
        <v>2.9270527459090273E-5</v>
      </c>
      <c r="O1771">
        <f t="shared" si="171"/>
        <v>9.2566038776431623E-7</v>
      </c>
      <c r="P1771" cm="1">
        <f t="array" ref="P1771">INDEX($AA$11:$AA$61,A1771)</f>
        <v>1.8305608132513456E-11</v>
      </c>
      <c r="Q1771" cm="1">
        <f t="array" ref="Q1771">INDEX($AB$11:$AB$61,A1771)</f>
        <v>1.0260494904938424</v>
      </c>
      <c r="R1771">
        <f t="shared" si="174"/>
        <v>0.42192512745014504</v>
      </c>
    </row>
    <row r="1772" spans="1:18" x14ac:dyDescent="0.2">
      <c r="A1772" s="2">
        <v>18</v>
      </c>
      <c r="B1772" s="2">
        <v>1762</v>
      </c>
      <c r="C1772" s="2">
        <v>17</v>
      </c>
      <c r="D1772" s="2">
        <v>44</v>
      </c>
      <c r="E1772" s="2">
        <v>290.14999999999998</v>
      </c>
      <c r="F1772" s="2" cm="1">
        <f t="array" ref="F1772">INDEX($V$11:$V$61,A1772)</f>
        <v>1</v>
      </c>
      <c r="G1772" cm="1">
        <f t="array" ref="G1772">INDEX($W$11:$W$61,A1772)</f>
        <v>-1.7187533459320417</v>
      </c>
      <c r="H1772">
        <f t="shared" si="169"/>
        <v>0.84081283109342797</v>
      </c>
      <c r="I1772">
        <f t="shared" si="172"/>
        <v>23762.031617671997</v>
      </c>
      <c r="J1772" cm="1">
        <f t="array" ref="J1772">INDEX($X$11:$X$61,A1772)</f>
        <v>0.98976633122974589</v>
      </c>
      <c r="K1772">
        <f t="shared" si="173"/>
        <v>242.32279806525747</v>
      </c>
      <c r="L1772" cm="1">
        <f t="array" ref="L1772">INDEX($Y$11:$Y$61,A1772)</f>
        <v>5.675982304805384E-6</v>
      </c>
      <c r="M1772" cm="1">
        <f t="array" ref="M1772">INDEX($Z$11:$Z$61,A1772)</f>
        <v>1.0264107645939339E-6</v>
      </c>
      <c r="N1772">
        <f t="shared" si="170"/>
        <v>2.8955694466460188E-5</v>
      </c>
      <c r="O1772">
        <f t="shared" si="171"/>
        <v>9.4635635820155491E-7</v>
      </c>
      <c r="P1772" cm="1">
        <f t="array" ref="P1772">INDEX($AA$11:$AA$61,A1772)</f>
        <v>1.8305608132513456E-11</v>
      </c>
      <c r="Q1772" cm="1">
        <f t="array" ref="Q1772">INDEX($AB$11:$AB$61,A1772)</f>
        <v>1.0260494904938424</v>
      </c>
      <c r="R1772">
        <f t="shared" si="174"/>
        <v>0.41789651193522914</v>
      </c>
    </row>
    <row r="1773" spans="1:18" x14ac:dyDescent="0.2">
      <c r="A1773" s="2">
        <v>18</v>
      </c>
      <c r="B1773" s="2">
        <v>1763</v>
      </c>
      <c r="C1773" s="2">
        <v>17</v>
      </c>
      <c r="D1773" s="2">
        <v>45</v>
      </c>
      <c r="E1773" s="2">
        <v>290.14999999999998</v>
      </c>
      <c r="F1773" s="2" cm="1">
        <f t="array" ref="F1773">INDEX($V$11:$V$61,A1773)</f>
        <v>1</v>
      </c>
      <c r="G1773" cm="1">
        <f t="array" ref="G1773">INDEX($W$11:$W$61,A1773)</f>
        <v>-1.7187533459320417</v>
      </c>
      <c r="H1773">
        <f t="shared" si="169"/>
        <v>0.85992221361827859</v>
      </c>
      <c r="I1773">
        <f t="shared" si="172"/>
        <v>24461.372556154729</v>
      </c>
      <c r="J1773" cm="1">
        <f t="array" ref="J1773">INDEX($X$11:$X$61,A1773)</f>
        <v>0.98976633122974589</v>
      </c>
      <c r="K1773">
        <f t="shared" si="173"/>
        <v>247.624534202924</v>
      </c>
      <c r="L1773" cm="1">
        <f t="array" ref="L1773">INDEX($Y$11:$Y$61,A1773)</f>
        <v>5.675982304805384E-6</v>
      </c>
      <c r="M1773" cm="1">
        <f t="array" ref="M1773">INDEX($Z$11:$Z$61,A1773)</f>
        <v>1.0264107645939339E-6</v>
      </c>
      <c r="N1773">
        <f t="shared" si="170"/>
        <v>2.8631266002216968E-5</v>
      </c>
      <c r="O1773">
        <f t="shared" si="171"/>
        <v>9.6705170552163366E-7</v>
      </c>
      <c r="P1773" cm="1">
        <f t="array" ref="P1773">INDEX($AA$11:$AA$61,A1773)</f>
        <v>1.8305608132513456E-11</v>
      </c>
      <c r="Q1773" cm="1">
        <f t="array" ref="Q1773">INDEX($AB$11:$AB$61,A1773)</f>
        <v>1.0260494904938424</v>
      </c>
      <c r="R1773">
        <f t="shared" si="174"/>
        <v>0.41374363378573376</v>
      </c>
    </row>
    <row r="1774" spans="1:18" x14ac:dyDescent="0.2">
      <c r="A1774" s="2">
        <v>18</v>
      </c>
      <c r="B1774" s="2">
        <v>1764</v>
      </c>
      <c r="C1774" s="2">
        <v>17</v>
      </c>
      <c r="D1774" s="2">
        <v>46</v>
      </c>
      <c r="E1774" s="2">
        <v>290.14999999999998</v>
      </c>
      <c r="F1774" s="2" cm="1">
        <f t="array" ref="F1774">INDEX($V$11:$V$61,A1774)</f>
        <v>1</v>
      </c>
      <c r="G1774" cm="1">
        <f t="array" ref="G1774">INDEX($W$11:$W$61,A1774)</f>
        <v>-1.7187533459320417</v>
      </c>
      <c r="H1774">
        <f t="shared" si="169"/>
        <v>0.87903159614312931</v>
      </c>
      <c r="I1774">
        <f t="shared" si="172"/>
        <v>25162.900580242109</v>
      </c>
      <c r="J1774" cm="1">
        <f t="array" ref="J1774">INDEX($X$11:$X$61,A1774)</f>
        <v>0.98976633122974589</v>
      </c>
      <c r="K1774">
        <f t="shared" si="173"/>
        <v>252.92627034059055</v>
      </c>
      <c r="L1774" cm="1">
        <f t="array" ref="L1774">INDEX($Y$11:$Y$61,A1774)</f>
        <v>5.675982304805384E-6</v>
      </c>
      <c r="M1774" cm="1">
        <f t="array" ref="M1774">INDEX($Z$11:$Z$61,A1774)</f>
        <v>1.0264107645939339E-6</v>
      </c>
      <c r="N1774">
        <f t="shared" si="170"/>
        <v>2.8299263666789717E-5</v>
      </c>
      <c r="O1774">
        <f t="shared" si="171"/>
        <v>9.8774641611301866E-7</v>
      </c>
      <c r="P1774" cm="1">
        <f t="array" ref="P1774">INDEX($AA$11:$AA$61,A1774)</f>
        <v>1.8305608132513456E-11</v>
      </c>
      <c r="Q1774" cm="1">
        <f t="array" ref="Q1774">INDEX($AB$11:$AB$61,A1774)</f>
        <v>1.0260494904938424</v>
      </c>
      <c r="R1774">
        <f t="shared" si="174"/>
        <v>0.40949267265699091</v>
      </c>
    </row>
    <row r="1775" spans="1:18" x14ac:dyDescent="0.2">
      <c r="A1775" s="2">
        <v>18</v>
      </c>
      <c r="B1775" s="2">
        <v>1765</v>
      </c>
      <c r="C1775" s="2">
        <v>17</v>
      </c>
      <c r="D1775" s="2">
        <v>47</v>
      </c>
      <c r="E1775" s="2">
        <v>290.14999999999998</v>
      </c>
      <c r="F1775" s="2" cm="1">
        <f t="array" ref="F1775">INDEX($V$11:$V$61,A1775)</f>
        <v>1</v>
      </c>
      <c r="G1775" cm="1">
        <f t="array" ref="G1775">INDEX($W$11:$W$61,A1775)</f>
        <v>-1.7187533459320417</v>
      </c>
      <c r="H1775">
        <f t="shared" si="169"/>
        <v>0.89814097866797993</v>
      </c>
      <c r="I1775">
        <f t="shared" si="172"/>
        <v>25866.518430155429</v>
      </c>
      <c r="J1775" cm="1">
        <f t="array" ref="J1775">INDEX($X$11:$X$61,A1775)</f>
        <v>0.98976633122974589</v>
      </c>
      <c r="K1775">
        <f t="shared" si="173"/>
        <v>258.2280064782571</v>
      </c>
      <c r="L1775" cm="1">
        <f t="array" ref="L1775">INDEX($Y$11:$Y$61,A1775)</f>
        <v>5.675982304805384E-6</v>
      </c>
      <c r="M1775" cm="1">
        <f t="array" ref="M1775">INDEX($Z$11:$Z$61,A1775)</f>
        <v>1.0264107645939339E-6</v>
      </c>
      <c r="N1775">
        <f t="shared" si="170"/>
        <v>2.7961482884110158E-5</v>
      </c>
      <c r="O1775">
        <f t="shared" si="171"/>
        <v>1.0084404763655718E-6</v>
      </c>
      <c r="P1775" cm="1">
        <f t="array" ref="P1775">INDEX($AA$11:$AA$61,A1775)</f>
        <v>1.8305608132513456E-11</v>
      </c>
      <c r="Q1775" cm="1">
        <f t="array" ref="Q1775">INDEX($AB$11:$AB$61,A1775)</f>
        <v>1.0260494904938424</v>
      </c>
      <c r="R1775">
        <f t="shared" si="174"/>
        <v>0.40516687922298528</v>
      </c>
    </row>
    <row r="1776" spans="1:18" x14ac:dyDescent="0.2">
      <c r="A1776" s="2">
        <v>18</v>
      </c>
      <c r="B1776" s="2">
        <v>1766</v>
      </c>
      <c r="C1776" s="2">
        <v>17</v>
      </c>
      <c r="D1776" s="2">
        <v>48</v>
      </c>
      <c r="E1776" s="2">
        <v>290.14999999999998</v>
      </c>
      <c r="F1776" s="2" cm="1">
        <f t="array" ref="F1776">INDEX($V$11:$V$61,A1776)</f>
        <v>1</v>
      </c>
      <c r="G1776" cm="1">
        <f t="array" ref="G1776">INDEX($W$11:$W$61,A1776)</f>
        <v>-1.7187533459320417</v>
      </c>
      <c r="H1776">
        <f t="shared" si="169"/>
        <v>0.91725036119283054</v>
      </c>
      <c r="I1776">
        <f t="shared" si="172"/>
        <v>26572.134528741775</v>
      </c>
      <c r="J1776" cm="1">
        <f t="array" ref="J1776">INDEX($X$11:$X$61,A1776)</f>
        <v>0.98976633122974589</v>
      </c>
      <c r="K1776">
        <f t="shared" si="173"/>
        <v>263.52974261592362</v>
      </c>
      <c r="L1776" cm="1">
        <f t="array" ref="L1776">INDEX($Y$11:$Y$61,A1776)</f>
        <v>5.675982304805384E-6</v>
      </c>
      <c r="M1776" cm="1">
        <f t="array" ref="M1776">INDEX($Z$11:$Z$61,A1776)</f>
        <v>1.0264107645939339E-6</v>
      </c>
      <c r="N1776">
        <f t="shared" si="170"/>
        <v>2.7619512471984653E-5</v>
      </c>
      <c r="O1776">
        <f t="shared" si="171"/>
        <v>1.0291338726705825E-6</v>
      </c>
      <c r="P1776" cm="1">
        <f t="array" ref="P1776">INDEX($AA$11:$AA$61,A1776)</f>
        <v>1.8305608132513456E-11</v>
      </c>
      <c r="Q1776" cm="1">
        <f t="array" ref="Q1776">INDEX($AB$11:$AB$61,A1776)</f>
        <v>1.0260494904938424</v>
      </c>
      <c r="R1776">
        <f t="shared" si="174"/>
        <v>0.40078682861230081</v>
      </c>
    </row>
    <row r="1777" spans="1:18" x14ac:dyDescent="0.2">
      <c r="A1777" s="2">
        <v>18</v>
      </c>
      <c r="B1777" s="2">
        <v>1767</v>
      </c>
      <c r="C1777" s="2">
        <v>17</v>
      </c>
      <c r="D1777" s="2">
        <v>49</v>
      </c>
      <c r="E1777" s="2">
        <v>290.14999999999998</v>
      </c>
      <c r="F1777" s="2" cm="1">
        <f t="array" ref="F1777">INDEX($V$11:$V$61,A1777)</f>
        <v>1</v>
      </c>
      <c r="G1777" cm="1">
        <f t="array" ref="G1777">INDEX($W$11:$W$61,A1777)</f>
        <v>-1.7187533459320417</v>
      </c>
      <c r="H1777">
        <f t="shared" si="169"/>
        <v>0.93635974371768116</v>
      </c>
      <c r="I1777">
        <f t="shared" si="172"/>
        <v>27279.662572423433</v>
      </c>
      <c r="J1777" cm="1">
        <f t="array" ref="J1777">INDEX($X$11:$X$61,A1777)</f>
        <v>0.98976633122974589</v>
      </c>
      <c r="K1777">
        <f t="shared" si="173"/>
        <v>268.83147875359009</v>
      </c>
      <c r="L1777" cm="1">
        <f t="array" ref="L1777">INDEX($Y$11:$Y$61,A1777)</f>
        <v>5.675982304805384E-6</v>
      </c>
      <c r="M1777" cm="1">
        <f t="array" ref="M1777">INDEX($Z$11:$Z$61,A1777)</f>
        <v>1.0264107645939339E-6</v>
      </c>
      <c r="N1777">
        <f t="shared" si="170"/>
        <v>2.7274753387780675E-5</v>
      </c>
      <c r="O1777">
        <f t="shared" si="171"/>
        <v>1.0498265914207965E-6</v>
      </c>
      <c r="P1777" cm="1">
        <f t="array" ref="P1777">INDEX($AA$11:$AA$61,A1777)</f>
        <v>1.8305608132513456E-11</v>
      </c>
      <c r="Q1777" cm="1">
        <f t="array" ref="Q1777">INDEX($AB$11:$AB$61,A1777)</f>
        <v>1.0260494904938424</v>
      </c>
      <c r="R1777">
        <f t="shared" si="174"/>
        <v>0.39637066316440484</v>
      </c>
    </row>
    <row r="1778" spans="1:18" x14ac:dyDescent="0.2">
      <c r="A1778" s="2">
        <v>18</v>
      </c>
      <c r="B1778" s="2">
        <v>1768</v>
      </c>
      <c r="C1778" s="2">
        <v>17</v>
      </c>
      <c r="D1778" s="2">
        <v>50</v>
      </c>
      <c r="E1778" s="2">
        <v>290.14999999999998</v>
      </c>
      <c r="F1778" s="2" cm="1">
        <f t="array" ref="F1778">INDEX($V$11:$V$61,A1778)</f>
        <v>1</v>
      </c>
      <c r="G1778" cm="1">
        <f t="array" ref="G1778">INDEX($W$11:$W$61,A1778)</f>
        <v>-1.7187533459320417</v>
      </c>
      <c r="H1778">
        <f t="shared" si="169"/>
        <v>0.95546912624253177</v>
      </c>
      <c r="I1778">
        <f t="shared" si="172"/>
        <v>27989.021156979215</v>
      </c>
      <c r="J1778" cm="1">
        <f t="array" ref="J1778">INDEX($X$11:$X$61,A1778)</f>
        <v>0.98976633122974589</v>
      </c>
      <c r="K1778">
        <f t="shared" si="173"/>
        <v>274.13321489125667</v>
      </c>
      <c r="L1778" cm="1">
        <f t="array" ref="L1778">INDEX($Y$11:$Y$61,A1778)</f>
        <v>5.675982304805384E-6</v>
      </c>
      <c r="M1778" cm="1">
        <f t="array" ref="M1778">INDEX($Z$11:$Z$61,A1778)</f>
        <v>1.0264107645939339E-6</v>
      </c>
      <c r="N1778">
        <f t="shared" si="170"/>
        <v>2.6928436464863357E-5</v>
      </c>
      <c r="O1778">
        <f t="shared" si="171"/>
        <v>1.0705186190104471E-6</v>
      </c>
      <c r="P1778" cm="1">
        <f t="array" ref="P1778">INDEX($AA$11:$AA$61,A1778)</f>
        <v>1.8305608132513456E-11</v>
      </c>
      <c r="Q1778" cm="1">
        <f t="array" ref="Q1778">INDEX($AB$11:$AB$61,A1778)</f>
        <v>1.0260494904938424</v>
      </c>
      <c r="R1778">
        <f t="shared" si="174"/>
        <v>0.39193432211616525</v>
      </c>
    </row>
    <row r="1779" spans="1:18" x14ac:dyDescent="0.2">
      <c r="A1779" s="2">
        <v>18</v>
      </c>
      <c r="B1779" s="2">
        <v>1769</v>
      </c>
      <c r="C1779" s="2">
        <v>17</v>
      </c>
      <c r="D1779" s="2">
        <v>51</v>
      </c>
      <c r="E1779" s="2">
        <v>290.14999999999998</v>
      </c>
      <c r="F1779" s="2" cm="1">
        <f t="array" ref="F1779">INDEX($V$11:$V$61,A1779)</f>
        <v>1</v>
      </c>
      <c r="G1779" cm="1">
        <f t="array" ref="G1779">INDEX($W$11:$W$61,A1779)</f>
        <v>-1.7187533459320417</v>
      </c>
      <c r="H1779">
        <f t="shared" si="169"/>
        <v>0.9745785087673825</v>
      </c>
      <c r="I1779">
        <f t="shared" si="172"/>
        <v>28700.133434745876</v>
      </c>
      <c r="J1779" cm="1">
        <f t="array" ref="J1779">INDEX($X$11:$X$61,A1779)</f>
        <v>0.98976633122974589</v>
      </c>
      <c r="K1779">
        <f t="shared" si="173"/>
        <v>279.43495102892325</v>
      </c>
      <c r="L1779" cm="1">
        <f t="array" ref="L1779">INDEX($Y$11:$Y$61,A1779)</f>
        <v>5.675982304805384E-6</v>
      </c>
      <c r="M1779" cm="1">
        <f t="array" ref="M1779">INDEX($Z$11:$Z$61,A1779)</f>
        <v>1.0264107645939339E-6</v>
      </c>
      <c r="N1779">
        <f t="shared" si="170"/>
        <v>2.6581639027308511E-5</v>
      </c>
      <c r="O1779">
        <f t="shared" si="171"/>
        <v>1.091209941835282E-6</v>
      </c>
      <c r="P1779" cm="1">
        <f t="array" ref="P1779">INDEX($AA$11:$AA$61,A1779)</f>
        <v>1.8305608132513456E-11</v>
      </c>
      <c r="Q1779" cm="1">
        <f t="array" ref="Q1779">INDEX($AB$11:$AB$61,A1779)</f>
        <v>1.0260494904938424</v>
      </c>
      <c r="R1779">
        <f t="shared" si="174"/>
        <v>0.38749175676206854</v>
      </c>
    </row>
    <row r="1780" spans="1:18" x14ac:dyDescent="0.2">
      <c r="A1780" s="2">
        <v>18</v>
      </c>
      <c r="B1780" s="2">
        <v>1770</v>
      </c>
      <c r="C1780" s="2">
        <v>17</v>
      </c>
      <c r="D1780" s="2">
        <v>52</v>
      </c>
      <c r="E1780" s="2">
        <v>290.14999999999998</v>
      </c>
      <c r="F1780" s="2" cm="1">
        <f t="array" ref="F1780">INDEX($V$11:$V$61,A1780)</f>
        <v>1</v>
      </c>
      <c r="G1780" cm="1">
        <f t="array" ref="G1780">INDEX($W$11:$W$61,A1780)</f>
        <v>-1.7187533459320417</v>
      </c>
      <c r="H1780">
        <f t="shared" si="169"/>
        <v>0.99368789129223312</v>
      </c>
      <c r="I1780">
        <f t="shared" si="172"/>
        <v>29412.926800204266</v>
      </c>
      <c r="J1780" cm="1">
        <f t="array" ref="J1780">INDEX($X$11:$X$61,A1780)</f>
        <v>0.98976633122974589</v>
      </c>
      <c r="K1780">
        <f t="shared" si="173"/>
        <v>284.73668716658972</v>
      </c>
      <c r="L1780" cm="1">
        <f t="array" ref="L1780">INDEX($Y$11:$Y$61,A1780)</f>
        <v>5.675982304805384E-6</v>
      </c>
      <c r="M1780" cm="1">
        <f t="array" ref="M1780">INDEX($Z$11:$Z$61,A1780)</f>
        <v>1.0264107645939339E-6</v>
      </c>
      <c r="N1780">
        <f t="shared" si="170"/>
        <v>2.6235300326033365E-5</v>
      </c>
      <c r="O1780">
        <f t="shared" si="171"/>
        <v>1.1119005462925956E-6</v>
      </c>
      <c r="P1780" cm="1">
        <f t="array" ref="P1780">INDEX($AA$11:$AA$61,A1780)</f>
        <v>1.8305608132513456E-11</v>
      </c>
      <c r="Q1780" cm="1">
        <f t="array" ref="Q1780">INDEX($AB$11:$AB$61,A1780)</f>
        <v>1.0260494904938424</v>
      </c>
      <c r="R1780">
        <f t="shared" si="174"/>
        <v>0.38305513035182071</v>
      </c>
    </row>
    <row r="1781" spans="1:18" x14ac:dyDescent="0.2">
      <c r="A1781" s="2">
        <v>18</v>
      </c>
      <c r="B1781" s="2">
        <v>1771</v>
      </c>
      <c r="C1781" s="2">
        <v>17</v>
      </c>
      <c r="D1781" s="2">
        <v>53</v>
      </c>
      <c r="E1781" s="2">
        <v>290.14999999999998</v>
      </c>
      <c r="F1781" s="2" cm="1">
        <f t="array" ref="F1781">INDEX($V$11:$V$61,A1781)</f>
        <v>1</v>
      </c>
      <c r="G1781" cm="1">
        <f t="array" ref="G1781">INDEX($W$11:$W$61,A1781)</f>
        <v>-1.7187533459320417</v>
      </c>
      <c r="H1781">
        <f t="shared" si="169"/>
        <v>1.0127972738170836</v>
      </c>
      <c r="I1781">
        <f t="shared" si="172"/>
        <v>30127.332601245518</v>
      </c>
      <c r="J1781" cm="1">
        <f t="array" ref="J1781">INDEX($X$11:$X$61,A1781)</f>
        <v>0.98976633122974589</v>
      </c>
      <c r="K1781">
        <f t="shared" si="173"/>
        <v>290.03842330425624</v>
      </c>
      <c r="L1781" cm="1">
        <f t="array" ref="L1781">INDEX($Y$11:$Y$61,A1781)</f>
        <v>5.675982304805384E-6</v>
      </c>
      <c r="M1781" cm="1">
        <f t="array" ref="M1781">INDEX($Z$11:$Z$61,A1781)</f>
        <v>1.0264107645939339E-6</v>
      </c>
      <c r="N1781">
        <f t="shared" si="170"/>
        <v>2.5890235781494648E-5</v>
      </c>
      <c r="O1781">
        <f t="shared" si="171"/>
        <v>1.1325904187812587E-6</v>
      </c>
      <c r="P1781" cm="1">
        <f t="array" ref="P1781">INDEX($AA$11:$AA$61,A1781)</f>
        <v>1.8305608132513456E-11</v>
      </c>
      <c r="Q1781" cm="1">
        <f t="array" ref="Q1781">INDEX($AB$11:$AB$61,A1781)</f>
        <v>1.0260494904938424</v>
      </c>
      <c r="R1781">
        <f t="shared" si="174"/>
        <v>0.37863500253301685</v>
      </c>
    </row>
    <row r="1782" spans="1:18" x14ac:dyDescent="0.2">
      <c r="A1782" s="2">
        <v>18</v>
      </c>
      <c r="B1782" s="2">
        <v>1772</v>
      </c>
      <c r="C1782" s="2">
        <v>17</v>
      </c>
      <c r="D1782" s="2">
        <v>54</v>
      </c>
      <c r="E1782" s="2">
        <v>290.14999999999998</v>
      </c>
      <c r="F1782" s="2" cm="1">
        <f t="array" ref="F1782">INDEX($V$11:$V$61,A1782)</f>
        <v>1</v>
      </c>
      <c r="G1782" cm="1">
        <f t="array" ref="G1782">INDEX($W$11:$W$61,A1782)</f>
        <v>-1.7187533459320417</v>
      </c>
      <c r="H1782">
        <f t="shared" si="169"/>
        <v>1.0319066563419343</v>
      </c>
      <c r="I1782">
        <f t="shared" si="172"/>
        <v>30843.285873703069</v>
      </c>
      <c r="J1782" cm="1">
        <f t="array" ref="J1782">INDEX($X$11:$X$61,A1782)</f>
        <v>0.98976633122974589</v>
      </c>
      <c r="K1782">
        <f t="shared" si="173"/>
        <v>295.34015944192282</v>
      </c>
      <c r="L1782" cm="1">
        <f t="array" ref="L1782">INDEX($Y$11:$Y$61,A1782)</f>
        <v>5.675982304805384E-6</v>
      </c>
      <c r="M1782" cm="1">
        <f t="array" ref="M1782">INDEX($Z$11:$Z$61,A1782)</f>
        <v>1.0264107645939339E-6</v>
      </c>
      <c r="N1782">
        <f t="shared" si="170"/>
        <v>2.5547150049050345E-5</v>
      </c>
      <c r="O1782">
        <f t="shared" si="171"/>
        <v>1.1532795457017469E-6</v>
      </c>
      <c r="P1782" cm="1">
        <f t="array" ref="P1782">INDEX($AA$11:$AA$61,A1782)</f>
        <v>1.8305608132513456E-11</v>
      </c>
      <c r="Q1782" cm="1">
        <f t="array" ref="Q1782">INDEX($AB$11:$AB$61,A1782)</f>
        <v>1.0260494904938424</v>
      </c>
      <c r="R1782">
        <f t="shared" si="174"/>
        <v>0.37424049854732838</v>
      </c>
    </row>
    <row r="1783" spans="1:18" x14ac:dyDescent="0.2">
      <c r="A1783" s="2">
        <v>18</v>
      </c>
      <c r="B1783" s="2">
        <v>1773</v>
      </c>
      <c r="C1783" s="2">
        <v>17</v>
      </c>
      <c r="D1783" s="2">
        <v>55</v>
      </c>
      <c r="E1783" s="2">
        <v>290.14999999999998</v>
      </c>
      <c r="F1783" s="2" cm="1">
        <f t="array" ref="F1783">INDEX($V$11:$V$61,A1783)</f>
        <v>1</v>
      </c>
      <c r="G1783" cm="1">
        <f t="array" ref="G1783">INDEX($W$11:$W$61,A1783)</f>
        <v>-1.7187533459320417</v>
      </c>
      <c r="H1783">
        <f t="shared" si="169"/>
        <v>1.0510160388667851</v>
      </c>
      <c r="I1783">
        <f t="shared" si="172"/>
        <v>31560.725096992293</v>
      </c>
      <c r="J1783" cm="1">
        <f t="array" ref="J1783">INDEX($X$11:$X$61,A1783)</f>
        <v>0.98976633122974589</v>
      </c>
      <c r="K1783">
        <f t="shared" si="173"/>
        <v>300.64189557958929</v>
      </c>
      <c r="L1783" cm="1">
        <f t="array" ref="L1783">INDEX($Y$11:$Y$61,A1783)</f>
        <v>5.675982304805384E-6</v>
      </c>
      <c r="M1783" cm="1">
        <f t="array" ref="M1783">INDEX($Z$11:$Z$61,A1783)</f>
        <v>1.0264107645939339E-6</v>
      </c>
      <c r="N1783">
        <f t="shared" si="170"/>
        <v>2.520664894516529E-5</v>
      </c>
      <c r="O1783">
        <f t="shared" si="171"/>
        <v>1.1739679134561709E-6</v>
      </c>
      <c r="P1783" cm="1">
        <f t="array" ref="P1783">INDEX($AA$11:$AA$61,A1783)</f>
        <v>1.8305608132513456E-11</v>
      </c>
      <c r="Q1783" cm="1">
        <f t="array" ref="Q1783">INDEX($AB$11:$AB$61,A1783)</f>
        <v>1.0260494904938424</v>
      </c>
      <c r="R1783">
        <f t="shared" si="174"/>
        <v>0.36987946367463909</v>
      </c>
    </row>
    <row r="1784" spans="1:18" x14ac:dyDescent="0.2">
      <c r="A1784" s="2">
        <v>18</v>
      </c>
      <c r="B1784" s="2">
        <v>1774</v>
      </c>
      <c r="C1784" s="2">
        <v>17</v>
      </c>
      <c r="D1784" s="2">
        <v>56</v>
      </c>
      <c r="E1784" s="2">
        <v>290.14999999999998</v>
      </c>
      <c r="F1784" s="2" cm="1">
        <f t="array" ref="F1784">INDEX($V$11:$V$61,A1784)</f>
        <v>1</v>
      </c>
      <c r="G1784" cm="1">
        <f t="array" ref="G1784">INDEX($W$11:$W$61,A1784)</f>
        <v>-1.7187533459320417</v>
      </c>
      <c r="H1784">
        <f t="shared" si="169"/>
        <v>1.0701254213916356</v>
      </c>
      <c r="I1784">
        <f t="shared" si="172"/>
        <v>32279.591968925495</v>
      </c>
      <c r="J1784" cm="1">
        <f t="array" ref="J1784">INDEX($X$11:$X$61,A1784)</f>
        <v>0.98976633122974589</v>
      </c>
      <c r="K1784">
        <f t="shared" si="173"/>
        <v>305.94363171725581</v>
      </c>
      <c r="L1784" cm="1">
        <f t="array" ref="L1784">INDEX($Y$11:$Y$61,A1784)</f>
        <v>5.675982304805384E-6</v>
      </c>
      <c r="M1784" cm="1">
        <f t="array" ref="M1784">INDEX($Z$11:$Z$61,A1784)</f>
        <v>1.0264107645939339E-6</v>
      </c>
      <c r="N1784">
        <f t="shared" si="170"/>
        <v>2.4869250287725158E-5</v>
      </c>
      <c r="O1784">
        <f t="shared" si="171"/>
        <v>1.1946555084483074E-6</v>
      </c>
      <c r="P1784" cm="1">
        <f t="array" ref="P1784">INDEX($AA$11:$AA$61,A1784)</f>
        <v>1.8305608132513456E-11</v>
      </c>
      <c r="Q1784" cm="1">
        <f t="array" ref="Q1784">INDEX($AB$11:$AB$61,A1784)</f>
        <v>1.0260494904938424</v>
      </c>
      <c r="R1784">
        <f t="shared" si="174"/>
        <v>0.36555860361490594</v>
      </c>
    </row>
    <row r="1785" spans="1:18" x14ac:dyDescent="0.2">
      <c r="A1785" s="2">
        <v>18</v>
      </c>
      <c r="B1785" s="2">
        <v>1775</v>
      </c>
      <c r="C1785" s="2">
        <v>17</v>
      </c>
      <c r="D1785" s="2">
        <v>57</v>
      </c>
      <c r="E1785" s="2">
        <v>290.14999999999998</v>
      </c>
      <c r="F1785" s="2" cm="1">
        <f t="array" ref="F1785">INDEX($V$11:$V$61,A1785)</f>
        <v>1</v>
      </c>
      <c r="G1785" cm="1">
        <f t="array" ref="G1785">INDEX($W$11:$W$61,A1785)</f>
        <v>-1.7187533459320417</v>
      </c>
      <c r="H1785">
        <f t="shared" si="169"/>
        <v>1.0892348039164863</v>
      </c>
      <c r="I1785">
        <f t="shared" si="172"/>
        <v>32999.831197969259</v>
      </c>
      <c r="J1785" cm="1">
        <f t="array" ref="J1785">INDEX($X$11:$X$61,A1785)</f>
        <v>0.98976633122974589</v>
      </c>
      <c r="K1785">
        <f t="shared" si="173"/>
        <v>311.24536785492239</v>
      </c>
      <c r="L1785" cm="1">
        <f t="array" ref="L1785">INDEX($Y$11:$Y$61,A1785)</f>
        <v>5.675982304805384E-6</v>
      </c>
      <c r="M1785" cm="1">
        <f t="array" ref="M1785">INDEX($Z$11:$Z$61,A1785)</f>
        <v>1.0264107645939339E-6</v>
      </c>
      <c r="N1785">
        <f t="shared" si="170"/>
        <v>2.4535393713362735E-5</v>
      </c>
      <c r="O1785">
        <f t="shared" si="171"/>
        <v>1.2153423170836273E-6</v>
      </c>
      <c r="P1785" cm="1">
        <f t="array" ref="P1785">INDEX($AA$11:$AA$61,A1785)</f>
        <v>1.8305608132513456E-11</v>
      </c>
      <c r="Q1785" cm="1">
        <f t="array" ref="Q1785">INDEX($AB$11:$AB$61,A1785)</f>
        <v>1.0260494904938424</v>
      </c>
      <c r="R1785">
        <f t="shared" si="174"/>
        <v>0.36128361162234796</v>
      </c>
    </row>
    <row r="1786" spans="1:18" x14ac:dyDescent="0.2">
      <c r="A1786" s="2">
        <v>18</v>
      </c>
      <c r="B1786" s="2">
        <v>1776</v>
      </c>
      <c r="C1786" s="2">
        <v>17</v>
      </c>
      <c r="D1786" s="2">
        <v>58</v>
      </c>
      <c r="E1786" s="2">
        <v>290.14999999999998</v>
      </c>
      <c r="F1786" s="2" cm="1">
        <f t="array" ref="F1786">INDEX($V$11:$V$61,A1786)</f>
        <v>1</v>
      </c>
      <c r="G1786" cm="1">
        <f t="array" ref="G1786">INDEX($W$11:$W$61,A1786)</f>
        <v>-1.7187533459320417</v>
      </c>
      <c r="H1786">
        <f t="shared" si="169"/>
        <v>1.1083441864413368</v>
      </c>
      <c r="I1786">
        <f t="shared" si="172"/>
        <v>33721.39031138803</v>
      </c>
      <c r="J1786" cm="1">
        <f t="array" ref="J1786">INDEX($X$11:$X$61,A1786)</f>
        <v>0.98976633122974589</v>
      </c>
      <c r="K1786">
        <f t="shared" si="173"/>
        <v>316.54710399258886</v>
      </c>
      <c r="L1786" cm="1">
        <f t="array" ref="L1786">INDEX($Y$11:$Y$61,A1786)</f>
        <v>5.675982304805384E-6</v>
      </c>
      <c r="M1786" cm="1">
        <f t="array" ref="M1786">INDEX($Z$11:$Z$61,A1786)</f>
        <v>1.0264107645939339E-6</v>
      </c>
      <c r="N1786">
        <f t="shared" si="170"/>
        <v>2.4205449540168067E-5</v>
      </c>
      <c r="O1786">
        <f t="shared" si="171"/>
        <v>1.2360283257693251E-6</v>
      </c>
      <c r="P1786" cm="1">
        <f t="array" ref="P1786">INDEX($AA$11:$AA$61,A1786)</f>
        <v>1.8305608132513456E-11</v>
      </c>
      <c r="Q1786" cm="1">
        <f t="array" ref="Q1786">INDEX($AB$11:$AB$61,A1786)</f>
        <v>1.0260494904938424</v>
      </c>
      <c r="R1786">
        <f t="shared" si="174"/>
        <v>0.35705928327737496</v>
      </c>
    </row>
    <row r="1787" spans="1:18" x14ac:dyDescent="0.2">
      <c r="A1787" s="2">
        <v>18</v>
      </c>
      <c r="B1787" s="2">
        <v>1777</v>
      </c>
      <c r="C1787" s="2">
        <v>17</v>
      </c>
      <c r="D1787" s="2">
        <v>59</v>
      </c>
      <c r="E1787" s="2">
        <v>290.14999999999998</v>
      </c>
      <c r="F1787" s="2" cm="1">
        <f t="array" ref="F1787">INDEX($V$11:$V$61,A1787)</f>
        <v>1</v>
      </c>
      <c r="G1787" cm="1">
        <f t="array" ref="G1787">INDEX($W$11:$W$61,A1787)</f>
        <v>-1.7187533459320417</v>
      </c>
      <c r="H1787">
        <f t="shared" si="169"/>
        <v>1.1274535689661875</v>
      </c>
      <c r="I1787">
        <f t="shared" si="172"/>
        <v>34444.219477874663</v>
      </c>
      <c r="J1787" cm="1">
        <f t="array" ref="J1787">INDEX($X$11:$X$61,A1787)</f>
        <v>0.98976633122974589</v>
      </c>
      <c r="K1787">
        <f t="shared" si="173"/>
        <v>321.84884013025544</v>
      </c>
      <c r="L1787" cm="1">
        <f t="array" ref="L1787">INDEX($Y$11:$Y$61,A1787)</f>
        <v>5.675982304805384E-6</v>
      </c>
      <c r="M1787" cm="1">
        <f t="array" ref="M1787">INDEX($Z$11:$Z$61,A1787)</f>
        <v>1.0264107645939339E-6</v>
      </c>
      <c r="N1787">
        <f t="shared" si="170"/>
        <v>2.3879726746485212E-5</v>
      </c>
      <c r="O1787">
        <f t="shared" si="171"/>
        <v>1.2567135209143512E-6</v>
      </c>
      <c r="P1787" cm="1">
        <f t="array" ref="P1787">INDEX($AA$11:$AA$61,A1787)</f>
        <v>1.8305608132513456E-11</v>
      </c>
      <c r="Q1787" cm="1">
        <f t="array" ref="Q1787">INDEX($AB$11:$AB$61,A1787)</f>
        <v>1.0260494904938424</v>
      </c>
      <c r="R1787">
        <f t="shared" si="174"/>
        <v>0.35288961981185368</v>
      </c>
    </row>
    <row r="1788" spans="1:18" x14ac:dyDescent="0.2">
      <c r="A1788" s="2">
        <v>18</v>
      </c>
      <c r="B1788" s="2">
        <v>1778</v>
      </c>
      <c r="C1788" s="2">
        <v>17</v>
      </c>
      <c r="D1788" s="2">
        <v>60</v>
      </c>
      <c r="E1788" s="2">
        <v>290.14999999999998</v>
      </c>
      <c r="F1788" s="2" cm="1">
        <f t="array" ref="F1788">INDEX($V$11:$V$61,A1788)</f>
        <v>1</v>
      </c>
      <c r="G1788" cm="1">
        <f t="array" ref="G1788">INDEX($W$11:$W$61,A1788)</f>
        <v>-1.7187533459320417</v>
      </c>
      <c r="H1788">
        <f t="shared" si="169"/>
        <v>1.1465629514910383</v>
      </c>
      <c r="I1788">
        <f t="shared" si="172"/>
        <v>35168.271343407221</v>
      </c>
      <c r="J1788" cm="1">
        <f t="array" ref="J1788">INDEX($X$11:$X$61,A1788)</f>
        <v>0.98976633122974589</v>
      </c>
      <c r="K1788">
        <f t="shared" si="173"/>
        <v>327.15057626792208</v>
      </c>
      <c r="L1788" cm="1">
        <f t="array" ref="L1788">INDEX($Y$11:$Y$61,A1788)</f>
        <v>5.675982304805384E-6</v>
      </c>
      <c r="M1788" cm="1">
        <f t="array" ref="M1788">INDEX($Z$11:$Z$61,A1788)</f>
        <v>1.0264107645939339E-6</v>
      </c>
      <c r="N1788">
        <f t="shared" si="170"/>
        <v>2.3558480136519736E-5</v>
      </c>
      <c r="O1788">
        <f t="shared" si="171"/>
        <v>1.2773978889294391E-6</v>
      </c>
      <c r="P1788" cm="1">
        <f t="array" ref="P1788">INDEX($AA$11:$AA$61,A1788)</f>
        <v>1.8305608132513456E-11</v>
      </c>
      <c r="Q1788" cm="1">
        <f t="array" ref="Q1788">INDEX($AB$11:$AB$61,A1788)</f>
        <v>1.0260494904938424</v>
      </c>
      <c r="R1788">
        <f t="shared" si="174"/>
        <v>0.348777920903589</v>
      </c>
    </row>
    <row r="1789" spans="1:18" x14ac:dyDescent="0.2">
      <c r="A1789" s="2">
        <v>18</v>
      </c>
      <c r="B1789" s="2">
        <v>1779</v>
      </c>
      <c r="C1789" s="2">
        <v>17</v>
      </c>
      <c r="D1789" s="2">
        <v>61</v>
      </c>
      <c r="E1789" s="2">
        <v>290.14999999999998</v>
      </c>
      <c r="F1789" s="2" cm="1">
        <f t="array" ref="F1789">INDEX($V$11:$V$61,A1789)</f>
        <v>1</v>
      </c>
      <c r="G1789" cm="1">
        <f t="array" ref="G1789">INDEX($W$11:$W$61,A1789)</f>
        <v>-1.7187533459320417</v>
      </c>
      <c r="H1789">
        <f t="shared" si="169"/>
        <v>1.1656723340158888</v>
      </c>
      <c r="I1789">
        <f t="shared" si="172"/>
        <v>35893.50087919589</v>
      </c>
      <c r="J1789" cm="1">
        <f t="array" ref="J1789">INDEX($X$11:$X$61,A1789)</f>
        <v>0.98976633122974589</v>
      </c>
      <c r="K1789">
        <f t="shared" si="173"/>
        <v>332.45231240558849</v>
      </c>
      <c r="L1789" cm="1">
        <f t="array" ref="L1789">INDEX($Y$11:$Y$61,A1789)</f>
        <v>5.675982304805384E-6</v>
      </c>
      <c r="M1789" cm="1">
        <f t="array" ref="M1789">INDEX($Z$11:$Z$61,A1789)</f>
        <v>1.0264107645939339E-6</v>
      </c>
      <c r="N1789">
        <f t="shared" si="170"/>
        <v>2.3241916761846368E-5</v>
      </c>
      <c r="O1789">
        <f t="shared" si="171"/>
        <v>1.2980814162271347E-6</v>
      </c>
      <c r="P1789" cm="1">
        <f t="array" ref="P1789">INDEX($AA$11:$AA$61,A1789)</f>
        <v>1.8305608132513456E-11</v>
      </c>
      <c r="Q1789" cm="1">
        <f t="array" ref="Q1789">INDEX($AB$11:$AB$61,A1789)</f>
        <v>1.0260494904938424</v>
      </c>
      <c r="R1789">
        <f t="shared" si="174"/>
        <v>0.34472686783472734</v>
      </c>
    </row>
    <row r="1790" spans="1:18" x14ac:dyDescent="0.2">
      <c r="A1790" s="2">
        <v>18</v>
      </c>
      <c r="B1790" s="2">
        <v>1780</v>
      </c>
      <c r="C1790" s="2">
        <v>17</v>
      </c>
      <c r="D1790" s="2">
        <v>62</v>
      </c>
      <c r="E1790" s="2">
        <v>290.14999999999998</v>
      </c>
      <c r="F1790" s="2" cm="1">
        <f t="array" ref="F1790">INDEX($V$11:$V$61,A1790)</f>
        <v>1</v>
      </c>
      <c r="G1790" cm="1">
        <f t="array" ref="G1790">INDEX($W$11:$W$61,A1790)</f>
        <v>-1.7187533459320417</v>
      </c>
      <c r="H1790">
        <f t="shared" si="169"/>
        <v>1.1847817165407395</v>
      </c>
      <c r="I1790">
        <f t="shared" si="172"/>
        <v>36619.86524069342</v>
      </c>
      <c r="J1790" cm="1">
        <f t="array" ref="J1790">INDEX($X$11:$X$61,A1790)</f>
        <v>0.98976633122974589</v>
      </c>
      <c r="K1790">
        <f t="shared" si="173"/>
        <v>337.75404854325507</v>
      </c>
      <c r="L1790" cm="1">
        <f t="array" ref="L1790">INDEX($Y$11:$Y$61,A1790)</f>
        <v>5.675982304805384E-6</v>
      </c>
      <c r="M1790" cm="1">
        <f t="array" ref="M1790">INDEX($Z$11:$Z$61,A1790)</f>
        <v>1.0264107645939339E-6</v>
      </c>
      <c r="N1790">
        <f t="shared" si="170"/>
        <v>2.2930201665128287E-5</v>
      </c>
      <c r="O1790">
        <f t="shared" si="171"/>
        <v>1.3187640892218304E-6</v>
      </c>
      <c r="P1790" cm="1">
        <f t="array" ref="P1790">INDEX($AA$11:$AA$61,A1790)</f>
        <v>1.8305608132513456E-11</v>
      </c>
      <c r="Q1790" cm="1">
        <f t="array" ref="Q1790">INDEX($AB$11:$AB$61,A1790)</f>
        <v>1.0260494904938424</v>
      </c>
      <c r="R1790">
        <f t="shared" si="174"/>
        <v>0.34073859787281097</v>
      </c>
    </row>
    <row r="1791" spans="1:18" x14ac:dyDescent="0.2">
      <c r="A1791" s="2">
        <v>18</v>
      </c>
      <c r="B1791" s="2">
        <v>1781</v>
      </c>
      <c r="C1791" s="2">
        <v>17</v>
      </c>
      <c r="D1791" s="2">
        <v>63</v>
      </c>
      <c r="E1791" s="2">
        <v>290.14999999999998</v>
      </c>
      <c r="F1791" s="2" cm="1">
        <f t="array" ref="F1791">INDEX($V$11:$V$61,A1791)</f>
        <v>1</v>
      </c>
      <c r="G1791" cm="1">
        <f t="array" ref="G1791">INDEX($W$11:$W$61,A1791)</f>
        <v>-1.7187533459320417</v>
      </c>
      <c r="H1791">
        <f t="shared" si="169"/>
        <v>1.20389109906559</v>
      </c>
      <c r="I1791">
        <f t="shared" si="172"/>
        <v>37347.323636741217</v>
      </c>
      <c r="J1791" cm="1">
        <f t="array" ref="J1791">INDEX($X$11:$X$61,A1791)</f>
        <v>0.98976633122974589</v>
      </c>
      <c r="K1791">
        <f t="shared" si="173"/>
        <v>343.05578468092159</v>
      </c>
      <c r="L1791" cm="1">
        <f t="array" ref="L1791">INDEX($Y$11:$Y$61,A1791)</f>
        <v>5.675982304805384E-6</v>
      </c>
      <c r="M1791" cm="1">
        <f t="array" ref="M1791">INDEX($Z$11:$Z$61,A1791)</f>
        <v>1.0264107645939339E-6</v>
      </c>
      <c r="N1791">
        <f t="shared" si="170"/>
        <v>2.2623463008831403E-5</v>
      </c>
      <c r="O1791">
        <f t="shared" si="171"/>
        <v>1.3394458943297888E-6</v>
      </c>
      <c r="P1791" cm="1">
        <f t="array" ref="P1791">INDEX($AA$11:$AA$61,A1791)</f>
        <v>1.8305608132513456E-11</v>
      </c>
      <c r="Q1791" cm="1">
        <f t="array" ref="Q1791">INDEX($AB$11:$AB$61,A1791)</f>
        <v>1.0260494904938424</v>
      </c>
      <c r="R1791">
        <f t="shared" si="174"/>
        <v>0.33681477068753191</v>
      </c>
    </row>
    <row r="1792" spans="1:18" x14ac:dyDescent="0.2">
      <c r="A1792" s="2">
        <v>18</v>
      </c>
      <c r="B1792" s="2">
        <v>1782</v>
      </c>
      <c r="C1792" s="2">
        <v>17</v>
      </c>
      <c r="D1792" s="2">
        <v>64</v>
      </c>
      <c r="E1792" s="2">
        <v>290.14999999999998</v>
      </c>
      <c r="F1792" s="2" cm="1">
        <f t="array" ref="F1792">INDEX($V$11:$V$61,A1792)</f>
        <v>1</v>
      </c>
      <c r="G1792" cm="1">
        <f t="array" ref="G1792">INDEX($W$11:$W$61,A1792)</f>
        <v>-1.7187533459320417</v>
      </c>
      <c r="H1792">
        <f t="shared" si="169"/>
        <v>1.2230004815904407</v>
      </c>
      <c r="I1792">
        <f t="shared" si="172"/>
        <v>38075.837208011275</v>
      </c>
      <c r="J1792" cm="1">
        <f t="array" ref="J1792">INDEX($X$11:$X$61,A1792)</f>
        <v>0.98976633122974589</v>
      </c>
      <c r="K1792">
        <f t="shared" si="173"/>
        <v>348.35752081858811</v>
      </c>
      <c r="L1792" cm="1">
        <f t="array" ref="L1792">INDEX($Y$11:$Y$61,A1792)</f>
        <v>5.675982304805384E-6</v>
      </c>
      <c r="M1792" cm="1">
        <f t="array" ref="M1792">INDEX($Z$11:$Z$61,A1792)</f>
        <v>1.0264107645939339E-6</v>
      </c>
      <c r="N1792">
        <f t="shared" si="170"/>
        <v>2.2321796647740463E-5</v>
      </c>
      <c r="O1792">
        <f t="shared" si="171"/>
        <v>1.360126817969176E-6</v>
      </c>
      <c r="P1792" cm="1">
        <f t="array" ref="P1792">INDEX($AA$11:$AA$61,A1792)</f>
        <v>1.8305608132513456E-11</v>
      </c>
      <c r="Q1792" cm="1">
        <f t="array" ref="Q1792">INDEX($AB$11:$AB$61,A1792)</f>
        <v>1.0260494904938424</v>
      </c>
      <c r="R1792">
        <f t="shared" si="174"/>
        <v>0.33295662756472838</v>
      </c>
    </row>
    <row r="1793" spans="1:18" x14ac:dyDescent="0.2">
      <c r="A1793" s="2">
        <v>18</v>
      </c>
      <c r="B1793" s="2">
        <v>1783</v>
      </c>
      <c r="C1793" s="2">
        <v>17</v>
      </c>
      <c r="D1793" s="2">
        <v>65</v>
      </c>
      <c r="E1793" s="2">
        <v>290.14999999999998</v>
      </c>
      <c r="F1793" s="2" cm="1">
        <f t="array" ref="F1793">INDEX($V$11:$V$61,A1793)</f>
        <v>1</v>
      </c>
      <c r="G1793" cm="1">
        <f t="array" ref="G1793">INDEX($W$11:$W$61,A1793)</f>
        <v>-1.7187533459320417</v>
      </c>
      <c r="H1793">
        <f t="shared" si="169"/>
        <v>1.2421098641152915</v>
      </c>
      <c r="I1793">
        <f t="shared" si="172"/>
        <v>38805.368913982209</v>
      </c>
      <c r="J1793" cm="1">
        <f t="array" ref="J1793">INDEX($X$11:$X$61,A1793)</f>
        <v>0.98976633122974589</v>
      </c>
      <c r="K1793">
        <f t="shared" si="173"/>
        <v>353.65925695625469</v>
      </c>
      <c r="L1793" cm="1">
        <f t="array" ref="L1793">INDEX($Y$11:$Y$61,A1793)</f>
        <v>5.675982304805384E-6</v>
      </c>
      <c r="M1793" cm="1">
        <f t="array" ref="M1793">INDEX($Z$11:$Z$61,A1793)</f>
        <v>1.0264107645939339E-6</v>
      </c>
      <c r="N1793">
        <f t="shared" si="170"/>
        <v>2.2025270199883193E-5</v>
      </c>
      <c r="O1793">
        <f t="shared" si="171"/>
        <v>1.3808068465600917E-6</v>
      </c>
      <c r="P1793" cm="1">
        <f t="array" ref="P1793">INDEX($AA$11:$AA$61,A1793)</f>
        <v>1.8305608132513456E-11</v>
      </c>
      <c r="Q1793" cm="1">
        <f t="array" ref="Q1793">INDEX($AB$11:$AB$61,A1793)</f>
        <v>1.0260494904938424</v>
      </c>
      <c r="R1793">
        <f t="shared" si="174"/>
        <v>0.32916504412477537</v>
      </c>
    </row>
    <row r="1794" spans="1:18" x14ac:dyDescent="0.2">
      <c r="A1794" s="2">
        <v>18</v>
      </c>
      <c r="B1794" s="2">
        <v>1784</v>
      </c>
      <c r="C1794" s="2">
        <v>17</v>
      </c>
      <c r="D1794" s="2">
        <v>66</v>
      </c>
      <c r="E1794" s="2">
        <v>290.14999999999998</v>
      </c>
      <c r="F1794" s="2" cm="1">
        <f t="array" ref="F1794">INDEX($V$11:$V$61,A1794)</f>
        <v>1</v>
      </c>
      <c r="G1794" cm="1">
        <f t="array" ref="G1794">INDEX($W$11:$W$61,A1794)</f>
        <v>-1.7187533459320417</v>
      </c>
      <c r="H1794">
        <f t="shared" si="169"/>
        <v>1.261219246640142</v>
      </c>
      <c r="I1794">
        <f t="shared" si="172"/>
        <v>39535.883427758665</v>
      </c>
      <c r="J1794" cm="1">
        <f t="array" ref="J1794">INDEX($X$11:$X$61,A1794)</f>
        <v>0.98976633122974589</v>
      </c>
      <c r="K1794">
        <f t="shared" si="173"/>
        <v>358.96099309392122</v>
      </c>
      <c r="L1794" cm="1">
        <f t="array" ref="L1794">INDEX($Y$11:$Y$61,A1794)</f>
        <v>5.675982304805384E-6</v>
      </c>
      <c r="M1794" cm="1">
        <f t="array" ref="M1794">INDEX($Z$11:$Z$61,A1794)</f>
        <v>1.0264107645939339E-6</v>
      </c>
      <c r="N1794">
        <f t="shared" si="170"/>
        <v>2.1733926666209993E-5</v>
      </c>
      <c r="O1794">
        <f t="shared" si="171"/>
        <v>1.4014859665245958E-6</v>
      </c>
      <c r="P1794" cm="1">
        <f t="array" ref="P1794">INDEX($AA$11:$AA$61,A1794)</f>
        <v>1.8305608132513456E-11</v>
      </c>
      <c r="Q1794" cm="1">
        <f t="array" ref="Q1794">INDEX($AB$11:$AB$61,A1794)</f>
        <v>1.0260494904938424</v>
      </c>
      <c r="R1794">
        <f t="shared" si="174"/>
        <v>0.32544057719736807</v>
      </c>
    </row>
    <row r="1795" spans="1:18" x14ac:dyDescent="0.2">
      <c r="A1795" s="2">
        <v>18</v>
      </c>
      <c r="B1795" s="2">
        <v>1785</v>
      </c>
      <c r="C1795" s="2">
        <v>17</v>
      </c>
      <c r="D1795" s="2">
        <v>67</v>
      </c>
      <c r="E1795" s="2">
        <v>290.14999999999998</v>
      </c>
      <c r="F1795" s="2" cm="1">
        <f t="array" ref="F1795">INDEX($V$11:$V$61,A1795)</f>
        <v>1</v>
      </c>
      <c r="G1795" cm="1">
        <f t="array" ref="G1795">INDEX($W$11:$W$61,A1795)</f>
        <v>-1.7187533459320417</v>
      </c>
      <c r="H1795">
        <f t="shared" si="169"/>
        <v>1.2803286291649927</v>
      </c>
      <c r="I1795">
        <f t="shared" si="172"/>
        <v>40267.347038106433</v>
      </c>
      <c r="J1795" cm="1">
        <f t="array" ref="J1795">INDEX($X$11:$X$61,A1795)</f>
        <v>0.98976633122974589</v>
      </c>
      <c r="K1795">
        <f t="shared" si="173"/>
        <v>364.26272923158774</v>
      </c>
      <c r="L1795" cm="1">
        <f t="array" ref="L1795">INDEX($Y$11:$Y$61,A1795)</f>
        <v>5.675982304805384E-6</v>
      </c>
      <c r="M1795" cm="1">
        <f t="array" ref="M1795">INDEX($Z$11:$Z$61,A1795)</f>
        <v>1.0264107645939339E-6</v>
      </c>
      <c r="N1795">
        <f t="shared" si="170"/>
        <v>2.1447787645178551E-5</v>
      </c>
      <c r="O1795">
        <f t="shared" si="171"/>
        <v>1.4221641642867413E-6</v>
      </c>
      <c r="P1795" cm="1">
        <f t="array" ref="P1795">INDEX($AA$11:$AA$61,A1795)</f>
        <v>1.8305608132513456E-11</v>
      </c>
      <c r="Q1795" cm="1">
        <f t="array" ref="Q1795">INDEX($AB$11:$AB$61,A1795)</f>
        <v>1.0260494904938424</v>
      </c>
      <c r="R1795">
        <f t="shared" si="174"/>
        <v>0.3217835064503316</v>
      </c>
    </row>
    <row r="1796" spans="1:18" x14ac:dyDescent="0.2">
      <c r="A1796" s="2">
        <v>18</v>
      </c>
      <c r="B1796" s="2">
        <v>1786</v>
      </c>
      <c r="C1796" s="2">
        <v>17</v>
      </c>
      <c r="D1796" s="2">
        <v>68</v>
      </c>
      <c r="E1796" s="2">
        <v>290.14999999999998</v>
      </c>
      <c r="F1796" s="2" cm="1">
        <f t="array" ref="F1796">INDEX($V$11:$V$61,A1796)</f>
        <v>1</v>
      </c>
      <c r="G1796" cm="1">
        <f t="array" ref="G1796">INDEX($W$11:$W$61,A1796)</f>
        <v>-1.7187533459320417</v>
      </c>
      <c r="H1796">
        <f t="shared" si="169"/>
        <v>1.2994380116898432</v>
      </c>
      <c r="I1796">
        <f t="shared" si="172"/>
        <v>40999.727558131955</v>
      </c>
      <c r="J1796" cm="1">
        <f t="array" ref="J1796">INDEX($X$11:$X$61,A1796)</f>
        <v>0.98976633122974589</v>
      </c>
      <c r="K1796">
        <f t="shared" si="173"/>
        <v>369.56446536925421</v>
      </c>
      <c r="L1796" cm="1">
        <f t="array" ref="L1796">INDEX($Y$11:$Y$61,A1796)</f>
        <v>5.675982304805384E-6</v>
      </c>
      <c r="M1796" cm="1">
        <f t="array" ref="M1796">INDEX($Z$11:$Z$61,A1796)</f>
        <v>1.0264107645939339E-6</v>
      </c>
      <c r="N1796">
        <f t="shared" si="170"/>
        <v>2.1166856184338508E-5</v>
      </c>
      <c r="O1796">
        <f t="shared" si="171"/>
        <v>1.442841426272602E-6</v>
      </c>
      <c r="P1796" cm="1">
        <f t="array" ref="P1796">INDEX($AA$11:$AA$61,A1796)</f>
        <v>1.8305608132513456E-11</v>
      </c>
      <c r="Q1796" cm="1">
        <f t="array" ref="Q1796">INDEX($AB$11:$AB$61,A1796)</f>
        <v>1.0260494904938424</v>
      </c>
      <c r="R1796">
        <f t="shared" si="174"/>
        <v>0.31819387131758881</v>
      </c>
    </row>
    <row r="1797" spans="1:18" x14ac:dyDescent="0.2">
      <c r="A1797" s="2">
        <v>18</v>
      </c>
      <c r="B1797" s="2">
        <v>1787</v>
      </c>
      <c r="C1797" s="2">
        <v>17</v>
      </c>
      <c r="D1797" s="2">
        <v>69</v>
      </c>
      <c r="E1797" s="2">
        <v>290.14999999999998</v>
      </c>
      <c r="F1797" s="2" cm="1">
        <f t="array" ref="F1797">INDEX($V$11:$V$61,A1797)</f>
        <v>1</v>
      </c>
      <c r="G1797" cm="1">
        <f t="array" ref="G1797">INDEX($W$11:$W$61,A1797)</f>
        <v>-1.7187533459320417</v>
      </c>
      <c r="H1797">
        <f t="shared" si="169"/>
        <v>1.3185473942146939</v>
      </c>
      <c r="I1797">
        <f t="shared" si="172"/>
        <v>41732.994240086751</v>
      </c>
      <c r="J1797" cm="1">
        <f t="array" ref="J1797">INDEX($X$11:$X$61,A1797)</f>
        <v>0.98976633122974589</v>
      </c>
      <c r="K1797">
        <f t="shared" si="173"/>
        <v>374.86620150692079</v>
      </c>
      <c r="L1797" cm="1">
        <f t="array" ref="L1797">INDEX($Y$11:$Y$61,A1797)</f>
        <v>5.675982304805384E-6</v>
      </c>
      <c r="M1797" cm="1">
        <f t="array" ref="M1797">INDEX($Z$11:$Z$61,A1797)</f>
        <v>1.0264107645939339E-6</v>
      </c>
      <c r="N1797">
        <f t="shared" si="170"/>
        <v>2.0891119307154851E-5</v>
      </c>
      <c r="O1797">
        <f t="shared" si="171"/>
        <v>1.4635177389103034E-6</v>
      </c>
      <c r="P1797" cm="1">
        <f t="array" ref="P1797">INDEX($AA$11:$AA$61,A1797)</f>
        <v>1.8305608132513456E-11</v>
      </c>
      <c r="Q1797" cm="1">
        <f t="array" ref="Q1797">INDEX($AB$11:$AB$61,A1797)</f>
        <v>1.0260494904938424</v>
      </c>
      <c r="R1797">
        <f t="shared" si="174"/>
        <v>0.31467150372147468</v>
      </c>
    </row>
    <row r="1798" spans="1:18" x14ac:dyDescent="0.2">
      <c r="A1798" s="2">
        <v>18</v>
      </c>
      <c r="B1798" s="2">
        <v>1788</v>
      </c>
      <c r="C1798" s="2">
        <v>17</v>
      </c>
      <c r="D1798" s="2">
        <v>70</v>
      </c>
      <c r="E1798" s="2">
        <v>290.14999999999998</v>
      </c>
      <c r="F1798" s="2" cm="1">
        <f t="array" ref="F1798">INDEX($V$11:$V$61,A1798)</f>
        <v>1</v>
      </c>
      <c r="G1798" cm="1">
        <f t="array" ref="G1798">INDEX($W$11:$W$61,A1798)</f>
        <v>-1.7187533459320417</v>
      </c>
      <c r="H1798">
        <f t="shared" si="169"/>
        <v>1.3376567767395446</v>
      </c>
      <c r="I1798">
        <f t="shared" si="172"/>
        <v>42467.117695822446</v>
      </c>
      <c r="J1798" cm="1">
        <f t="array" ref="J1798">INDEX($X$11:$X$61,A1798)</f>
        <v>0.98976633122974589</v>
      </c>
      <c r="K1798">
        <f t="shared" si="173"/>
        <v>380.16793764458731</v>
      </c>
      <c r="L1798" cm="1">
        <f t="array" ref="L1798">INDEX($Y$11:$Y$61,A1798)</f>
        <v>5.675982304805384E-6</v>
      </c>
      <c r="M1798" cm="1">
        <f t="array" ref="M1798">INDEX($Z$11:$Z$61,A1798)</f>
        <v>1.0264107645939339E-6</v>
      </c>
      <c r="N1798">
        <f t="shared" si="170"/>
        <v>2.0620550249685557E-5</v>
      </c>
      <c r="O1798">
        <f t="shared" si="171"/>
        <v>1.4841930886300502E-6</v>
      </c>
      <c r="P1798" cm="1">
        <f t="array" ref="P1798">INDEX($AA$11:$AA$61,A1798)</f>
        <v>1.8305608132513456E-11</v>
      </c>
      <c r="Q1798" cm="1">
        <f t="array" ref="Q1798">INDEX($AB$11:$AB$61,A1798)</f>
        <v>1.0260494904938424</v>
      </c>
      <c r="R1798">
        <f t="shared" si="174"/>
        <v>0.31121605703767008</v>
      </c>
    </row>
    <row r="1799" spans="1:18" x14ac:dyDescent="0.2">
      <c r="A1799" s="2">
        <v>18</v>
      </c>
      <c r="B1799" s="2">
        <v>1789</v>
      </c>
      <c r="C1799" s="2">
        <v>17</v>
      </c>
      <c r="D1799" s="2">
        <v>71</v>
      </c>
      <c r="E1799" s="2">
        <v>290.14999999999998</v>
      </c>
      <c r="F1799" s="2" cm="1">
        <f t="array" ref="F1799">INDEX($V$11:$V$61,A1799)</f>
        <v>1</v>
      </c>
      <c r="G1799" cm="1">
        <f t="array" ref="G1799">INDEX($W$11:$W$61,A1799)</f>
        <v>-1.7187533459320417</v>
      </c>
      <c r="H1799">
        <f t="shared" si="169"/>
        <v>1.3567661592643951</v>
      </c>
      <c r="I1799">
        <f t="shared" si="172"/>
        <v>43202.069822464102</v>
      </c>
      <c r="J1799" cm="1">
        <f t="array" ref="J1799">INDEX($X$11:$X$61,A1799)</f>
        <v>0.98976633122974589</v>
      </c>
      <c r="K1799">
        <f t="shared" si="173"/>
        <v>385.46967378225384</v>
      </c>
      <c r="L1799" cm="1">
        <f t="array" ref="L1799">INDEX($Y$11:$Y$61,A1799)</f>
        <v>5.675982304805384E-6</v>
      </c>
      <c r="M1799" cm="1">
        <f t="array" ref="M1799">INDEX($Z$11:$Z$61,A1799)</f>
        <v>1.0264107645939339E-6</v>
      </c>
      <c r="N1799">
        <f t="shared" si="170"/>
        <v>2.0355110438356113E-5</v>
      </c>
      <c r="O1799">
        <f t="shared" si="171"/>
        <v>1.5048674618641593E-6</v>
      </c>
      <c r="P1799" cm="1">
        <f t="array" ref="P1799">INDEX($AA$11:$AA$61,A1799)</f>
        <v>1.8305608132513456E-11</v>
      </c>
      <c r="Q1799" cm="1">
        <f t="array" ref="Q1799">INDEX($AB$11:$AB$61,A1799)</f>
        <v>1.0260494904938424</v>
      </c>
      <c r="R1799">
        <f t="shared" si="174"/>
        <v>0.3078270317073441</v>
      </c>
    </row>
    <row r="1800" spans="1:18" x14ac:dyDescent="0.2">
      <c r="A1800" s="2">
        <v>18</v>
      </c>
      <c r="B1800" s="2">
        <v>1790</v>
      </c>
      <c r="C1800" s="2">
        <v>17</v>
      </c>
      <c r="D1800" s="2">
        <v>72</v>
      </c>
      <c r="E1800" s="2">
        <v>290.14999999999998</v>
      </c>
      <c r="F1800" s="2" cm="1">
        <f t="array" ref="F1800">INDEX($V$11:$V$61,A1800)</f>
        <v>1</v>
      </c>
      <c r="G1800" cm="1">
        <f t="array" ref="G1800">INDEX($W$11:$W$61,A1800)</f>
        <v>-1.7187533459320417</v>
      </c>
      <c r="H1800">
        <f t="shared" si="169"/>
        <v>1.3758755417892459</v>
      </c>
      <c r="I1800">
        <f t="shared" si="172"/>
        <v>43937.82373290688</v>
      </c>
      <c r="J1800" cm="1">
        <f t="array" ref="J1800">INDEX($X$11:$X$61,A1800)</f>
        <v>0.98976633122974589</v>
      </c>
      <c r="K1800">
        <f t="shared" si="173"/>
        <v>390.77140991992042</v>
      </c>
      <c r="L1800" cm="1">
        <f t="array" ref="L1800">INDEX($Y$11:$Y$61,A1800)</f>
        <v>5.675982304805384E-6</v>
      </c>
      <c r="M1800" cm="1">
        <f t="array" ref="M1800">INDEX($Z$11:$Z$61,A1800)</f>
        <v>1.0264107645939339E-6</v>
      </c>
      <c r="N1800">
        <f t="shared" si="170"/>
        <v>2.0094751236958187E-5</v>
      </c>
      <c r="O1800">
        <f t="shared" si="171"/>
        <v>1.5255408450470864E-6</v>
      </c>
      <c r="P1800" cm="1">
        <f t="array" ref="P1800">INDEX($AA$11:$AA$61,A1800)</f>
        <v>1.8305608132513456E-11</v>
      </c>
      <c r="Q1800" cm="1">
        <f t="array" ref="Q1800">INDEX($AB$11:$AB$61,A1800)</f>
        <v>1.0260494904938424</v>
      </c>
      <c r="R1800">
        <f t="shared" si="174"/>
        <v>0.30450379786075366</v>
      </c>
    </row>
    <row r="1801" spans="1:18" x14ac:dyDescent="0.2">
      <c r="A1801" s="2">
        <v>18</v>
      </c>
      <c r="B1801" s="2">
        <v>1791</v>
      </c>
      <c r="C1801" s="2">
        <v>17</v>
      </c>
      <c r="D1801" s="2">
        <v>73</v>
      </c>
      <c r="E1801" s="2">
        <v>290.14999999999998</v>
      </c>
      <c r="F1801" s="2" cm="1">
        <f t="array" ref="F1801">INDEX($V$11:$V$61,A1801)</f>
        <v>1</v>
      </c>
      <c r="G1801" cm="1">
        <f t="array" ref="G1801">INDEX($W$11:$W$61,A1801)</f>
        <v>-1.7187533459320417</v>
      </c>
      <c r="H1801">
        <f t="shared" si="169"/>
        <v>1.3949849243140964</v>
      </c>
      <c r="I1801">
        <f t="shared" si="172"/>
        <v>44674.353690774449</v>
      </c>
      <c r="J1801" cm="1">
        <f t="array" ref="J1801">INDEX($X$11:$X$61,A1801)</f>
        <v>0.98976633122974589</v>
      </c>
      <c r="K1801">
        <f t="shared" si="173"/>
        <v>396.07314605758688</v>
      </c>
      <c r="L1801" cm="1">
        <f t="array" ref="L1801">INDEX($Y$11:$Y$61,A1801)</f>
        <v>5.675982304805384E-6</v>
      </c>
      <c r="M1801" cm="1">
        <f t="array" ref="M1801">INDEX($Z$11:$Z$61,A1801)</f>
        <v>1.0264107645939339E-6</v>
      </c>
      <c r="N1801">
        <f t="shared" si="170"/>
        <v>1.9839415488140964E-5</v>
      </c>
      <c r="O1801">
        <f t="shared" si="171"/>
        <v>1.5462132246154561E-6</v>
      </c>
      <c r="P1801" cm="1">
        <f t="array" ref="P1801">INDEX($AA$11:$AA$61,A1801)</f>
        <v>1.8305608132513456E-11</v>
      </c>
      <c r="Q1801" cm="1">
        <f t="array" ref="Q1801">INDEX($AB$11:$AB$61,A1801)</f>
        <v>1.0260494904938424</v>
      </c>
      <c r="R1801">
        <f t="shared" si="174"/>
        <v>0.3012456152795272</v>
      </c>
    </row>
    <row r="1802" spans="1:18" x14ac:dyDescent="0.2">
      <c r="A1802" s="2">
        <v>18</v>
      </c>
      <c r="B1802" s="2">
        <v>1792</v>
      </c>
      <c r="C1802" s="2">
        <v>17</v>
      </c>
      <c r="D1802" s="2">
        <v>74</v>
      </c>
      <c r="E1802" s="2">
        <v>290.14999999999998</v>
      </c>
      <c r="F1802" s="2" cm="1">
        <f t="array" ref="F1802">INDEX($V$11:$V$61,A1802)</f>
        <v>1</v>
      </c>
      <c r="G1802" cm="1">
        <f t="array" ref="G1802">INDEX($W$11:$W$61,A1802)</f>
        <v>-1.7187533459320417</v>
      </c>
      <c r="H1802">
        <f t="shared" si="169"/>
        <v>1.4140943068389471</v>
      </c>
      <c r="I1802">
        <f t="shared" si="172"/>
        <v>45411.635049508965</v>
      </c>
      <c r="J1802" cm="1">
        <f t="array" ref="J1802">INDEX($X$11:$X$61,A1802)</f>
        <v>0.98976633122974589</v>
      </c>
      <c r="K1802">
        <f t="shared" si="173"/>
        <v>401.37488219525346</v>
      </c>
      <c r="L1802" cm="1">
        <f t="array" ref="L1802">INDEX($Y$11:$Y$61,A1802)</f>
        <v>5.675982304805384E-6</v>
      </c>
      <c r="M1802" cm="1">
        <f t="array" ref="M1802">INDEX($Z$11:$Z$61,A1802)</f>
        <v>1.0264107645939339E-6</v>
      </c>
      <c r="N1802">
        <f t="shared" si="170"/>
        <v>1.9589038872052643E-5</v>
      </c>
      <c r="O1802">
        <f t="shared" si="171"/>
        <v>1.5668845870080939E-6</v>
      </c>
      <c r="P1802" cm="1">
        <f t="array" ref="P1802">INDEX($AA$11:$AA$61,A1802)</f>
        <v>1.8305608132513456E-11</v>
      </c>
      <c r="Q1802" cm="1">
        <f t="array" ref="Q1802">INDEX($AB$11:$AB$61,A1802)</f>
        <v>1.0260494904938424</v>
      </c>
      <c r="R1802">
        <f t="shared" si="174"/>
        <v>0.29805165099104663</v>
      </c>
    </row>
    <row r="1803" spans="1:18" x14ac:dyDescent="0.2">
      <c r="A1803" s="2">
        <v>18</v>
      </c>
      <c r="B1803" s="2">
        <v>1793</v>
      </c>
      <c r="C1803" s="2">
        <v>17</v>
      </c>
      <c r="D1803" s="2">
        <v>75</v>
      </c>
      <c r="E1803" s="2">
        <v>290.14999999999998</v>
      </c>
      <c r="F1803" s="2" cm="1">
        <f t="array" ref="F1803">INDEX($V$11:$V$61,A1803)</f>
        <v>1</v>
      </c>
      <c r="G1803" cm="1">
        <f t="array" ref="G1803">INDEX($W$11:$W$61,A1803)</f>
        <v>-1.7187533459320417</v>
      </c>
      <c r="H1803">
        <f t="shared" ref="H1803:H1866" si="175">D1803*POWER(10,G1803)*F1803^-1</f>
        <v>1.4332036893637978</v>
      </c>
      <c r="I1803">
        <f t="shared" si="172"/>
        <v>46149.644195289206</v>
      </c>
      <c r="J1803" cm="1">
        <f t="array" ref="J1803">INDEX($X$11:$X$61,A1803)</f>
        <v>0.98976633122974589</v>
      </c>
      <c r="K1803">
        <f t="shared" si="173"/>
        <v>406.67661833291999</v>
      </c>
      <c r="L1803" cm="1">
        <f t="array" ref="L1803">INDEX($Y$11:$Y$61,A1803)</f>
        <v>5.675982304805384E-6</v>
      </c>
      <c r="M1803" cm="1">
        <f t="array" ref="M1803">INDEX($Z$11:$Z$61,A1803)</f>
        <v>1.0264107645939339E-6</v>
      </c>
      <c r="N1803">
        <f t="shared" ref="N1803:N1866" si="176">I1803/(I1803^2+$D$6)</f>
        <v>1.9343551102416917E-5</v>
      </c>
      <c r="O1803">
        <f t="shared" ref="O1803:O1866" si="177">K1803/(K1803^2+$D$6)</f>
        <v>1.5875549186660521E-6</v>
      </c>
      <c r="P1803" cm="1">
        <f t="array" ref="P1803">INDEX($AA$11:$AA$61,A1803)</f>
        <v>1.8305608132513456E-11</v>
      </c>
      <c r="Q1803" cm="1">
        <f t="array" ref="Q1803">INDEX($AB$11:$AB$61,A1803)</f>
        <v>1.0260494904938424</v>
      </c>
      <c r="R1803">
        <f t="shared" si="174"/>
        <v>0.29492099475761474</v>
      </c>
    </row>
    <row r="1804" spans="1:18" x14ac:dyDescent="0.2">
      <c r="A1804" s="2">
        <v>18</v>
      </c>
      <c r="B1804" s="2">
        <v>1794</v>
      </c>
      <c r="C1804" s="2">
        <v>17</v>
      </c>
      <c r="D1804" s="2">
        <v>76</v>
      </c>
      <c r="E1804" s="2">
        <v>290.14999999999998</v>
      </c>
      <c r="F1804" s="2" cm="1">
        <f t="array" ref="F1804">INDEX($V$11:$V$61,A1804)</f>
        <v>1</v>
      </c>
      <c r="G1804" cm="1">
        <f t="array" ref="G1804">INDEX($W$11:$W$61,A1804)</f>
        <v>-1.7187533459320417</v>
      </c>
      <c r="H1804">
        <f t="shared" si="175"/>
        <v>1.4523130718886483</v>
      </c>
      <c r="I1804">
        <f t="shared" ref="I1804:I1867" si="178">F1804*(24+4.04*10000*H1804*(0.02+H1804)/(0.391+H1804))</f>
        <v>46888.358493499363</v>
      </c>
      <c r="J1804" cm="1">
        <f t="array" ref="J1804">INDEX($X$11:$X$61,A1804)</f>
        <v>0.98976633122974589</v>
      </c>
      <c r="K1804">
        <f t="shared" ref="K1804:K1867" si="179">F1804*POWER(J1804,-0.5)*(9+280*H1804*EXP(-4.17*(POWER(J1804,-1/3)-1)))</f>
        <v>411.97835447058645</v>
      </c>
      <c r="L1804" cm="1">
        <f t="array" ref="L1804">INDEX($Y$11:$Y$61,A1804)</f>
        <v>5.675982304805384E-6</v>
      </c>
      <c r="M1804" cm="1">
        <f t="array" ref="M1804">INDEX($Z$11:$Z$61,A1804)</f>
        <v>1.0264107645939339E-6</v>
      </c>
      <c r="N1804">
        <f t="shared" si="176"/>
        <v>1.9102876978179757E-5</v>
      </c>
      <c r="O1804">
        <f t="shared" si="177"/>
        <v>1.6082242060326419E-6</v>
      </c>
      <c r="P1804" cm="1">
        <f t="array" ref="P1804">INDEX($AA$11:$AA$61,A1804)</f>
        <v>1.8305608132513456E-11</v>
      </c>
      <c r="Q1804" cm="1">
        <f t="array" ref="Q1804">INDEX($AB$11:$AB$61,A1804)</f>
        <v>1.0260494904938424</v>
      </c>
      <c r="R1804">
        <f t="shared" ref="R1804:R1867" si="180">8.686*$D$6*(P1804+Q1804*(L1804*N1804+M1804*O1804))</f>
        <v>0.29185267269526149</v>
      </c>
    </row>
    <row r="1805" spans="1:18" x14ac:dyDescent="0.2">
      <c r="A1805" s="2">
        <v>18</v>
      </c>
      <c r="B1805" s="2">
        <v>1795</v>
      </c>
      <c r="C1805" s="2">
        <v>17</v>
      </c>
      <c r="D1805" s="2">
        <v>77</v>
      </c>
      <c r="E1805" s="2">
        <v>290.14999999999998</v>
      </c>
      <c r="F1805" s="2" cm="1">
        <f t="array" ref="F1805">INDEX($V$11:$V$61,A1805)</f>
        <v>1</v>
      </c>
      <c r="G1805" cm="1">
        <f t="array" ref="G1805">INDEX($W$11:$W$61,A1805)</f>
        <v>-1.7187533459320417</v>
      </c>
      <c r="H1805">
        <f t="shared" si="175"/>
        <v>1.4714224544134991</v>
      </c>
      <c r="I1805">
        <f t="shared" si="178"/>
        <v>47627.756238493428</v>
      </c>
      <c r="J1805" cm="1">
        <f t="array" ref="J1805">INDEX($X$11:$X$61,A1805)</f>
        <v>0.98976633122974589</v>
      </c>
      <c r="K1805">
        <f t="shared" si="179"/>
        <v>417.28009060825303</v>
      </c>
      <c r="L1805" cm="1">
        <f t="array" ref="L1805">INDEX($Y$11:$Y$61,A1805)</f>
        <v>5.675982304805384E-6</v>
      </c>
      <c r="M1805" cm="1">
        <f t="array" ref="M1805">INDEX($Z$11:$Z$61,A1805)</f>
        <v>1.0264107645939339E-6</v>
      </c>
      <c r="N1805">
        <f t="shared" si="176"/>
        <v>1.8866937306921184E-5</v>
      </c>
      <c r="O1805">
        <f t="shared" si="177"/>
        <v>1.6288924355534638E-6</v>
      </c>
      <c r="P1805" cm="1">
        <f t="array" ref="P1805">INDEX($AA$11:$AA$61,A1805)</f>
        <v>1.8305608132513456E-11</v>
      </c>
      <c r="Q1805" cm="1">
        <f t="array" ref="Q1805">INDEX($AB$11:$AB$61,A1805)</f>
        <v>1.0260494904938424</v>
      </c>
      <c r="R1805">
        <f t="shared" si="180"/>
        <v>0.28884565923190864</v>
      </c>
    </row>
    <row r="1806" spans="1:18" x14ac:dyDescent="0.2">
      <c r="A1806" s="2">
        <v>18</v>
      </c>
      <c r="B1806" s="2">
        <v>1796</v>
      </c>
      <c r="C1806" s="2">
        <v>17</v>
      </c>
      <c r="D1806" s="2">
        <v>78</v>
      </c>
      <c r="E1806" s="2">
        <v>290.14999999999998</v>
      </c>
      <c r="F1806" s="2" cm="1">
        <f t="array" ref="F1806">INDEX($V$11:$V$61,A1806)</f>
        <v>1</v>
      </c>
      <c r="G1806" cm="1">
        <f t="array" ref="G1806">INDEX($W$11:$W$61,A1806)</f>
        <v>-1.7187533459320417</v>
      </c>
      <c r="H1806">
        <f t="shared" si="175"/>
        <v>1.4905318369383496</v>
      </c>
      <c r="I1806">
        <f t="shared" si="178"/>
        <v>48367.816606420653</v>
      </c>
      <c r="J1806" cm="1">
        <f t="array" ref="J1806">INDEX($X$11:$X$61,A1806)</f>
        <v>0.98976633122974589</v>
      </c>
      <c r="K1806">
        <f t="shared" si="179"/>
        <v>422.58182674591956</v>
      </c>
      <c r="L1806" cm="1">
        <f t="array" ref="L1806">INDEX($Y$11:$Y$61,A1806)</f>
        <v>5.675982304805384E-6</v>
      </c>
      <c r="M1806" cm="1">
        <f t="array" ref="M1806">INDEX($Z$11:$Z$61,A1806)</f>
        <v>1.0264107645939339E-6</v>
      </c>
      <c r="N1806">
        <f t="shared" si="176"/>
        <v>1.8635649714479266E-5</v>
      </c>
      <c r="O1806">
        <f t="shared" si="177"/>
        <v>1.649559593676433E-6</v>
      </c>
      <c r="P1806" cm="1">
        <f t="array" ref="P1806">INDEX($AA$11:$AA$61,A1806)</f>
        <v>1.8305608132513456E-11</v>
      </c>
      <c r="Q1806" cm="1">
        <f t="array" ref="Q1806">INDEX($AB$11:$AB$61,A1806)</f>
        <v>1.0260494904938424</v>
      </c>
      <c r="R1806">
        <f t="shared" si="180"/>
        <v>0.28589888759198556</v>
      </c>
    </row>
    <row r="1807" spans="1:18" x14ac:dyDescent="0.2">
      <c r="A1807" s="2">
        <v>18</v>
      </c>
      <c r="B1807" s="2">
        <v>1797</v>
      </c>
      <c r="C1807" s="2">
        <v>17</v>
      </c>
      <c r="D1807" s="2">
        <v>79</v>
      </c>
      <c r="E1807" s="2">
        <v>290.14999999999998</v>
      </c>
      <c r="F1807" s="2" cm="1">
        <f t="array" ref="F1807">INDEX($V$11:$V$61,A1807)</f>
        <v>1</v>
      </c>
      <c r="G1807" cm="1">
        <f t="array" ref="G1807">INDEX($W$11:$W$61,A1807)</f>
        <v>-1.7187533459320417</v>
      </c>
      <c r="H1807">
        <f t="shared" si="175"/>
        <v>1.5096412194632003</v>
      </c>
      <c r="I1807">
        <f t="shared" si="178"/>
        <v>49108.519610897049</v>
      </c>
      <c r="J1807" cm="1">
        <f t="array" ref="J1807">INDEX($X$11:$X$61,A1807)</f>
        <v>0.98976633122974589</v>
      </c>
      <c r="K1807">
        <f t="shared" si="179"/>
        <v>427.88356288358608</v>
      </c>
      <c r="L1807" cm="1">
        <f t="array" ref="L1807">INDEX($Y$11:$Y$61,A1807)</f>
        <v>5.675982304805384E-6</v>
      </c>
      <c r="M1807" cm="1">
        <f t="array" ref="M1807">INDEX($Z$11:$Z$61,A1807)</f>
        <v>1.0264107645939339E-6</v>
      </c>
      <c r="N1807">
        <f t="shared" si="176"/>
        <v>1.8408929353663118E-5</v>
      </c>
      <c r="O1807">
        <f t="shared" si="177"/>
        <v>1.670225666851813E-6</v>
      </c>
      <c r="P1807" cm="1">
        <f t="array" ref="P1807">INDEX($AA$11:$AA$61,A1807)</f>
        <v>1.8305608132513456E-11</v>
      </c>
      <c r="Q1807" cm="1">
        <f t="array" ref="Q1807">INDEX($AB$11:$AB$61,A1807)</f>
        <v>1.0260494904938424</v>
      </c>
      <c r="R1807">
        <f t="shared" si="180"/>
        <v>0.28301125897424922</v>
      </c>
    </row>
    <row r="1808" spans="1:18" x14ac:dyDescent="0.2">
      <c r="A1808" s="2">
        <v>18</v>
      </c>
      <c r="B1808" s="2">
        <v>1798</v>
      </c>
      <c r="C1808" s="2">
        <v>17</v>
      </c>
      <c r="D1808" s="2">
        <v>80</v>
      </c>
      <c r="E1808" s="2">
        <v>290.14999999999998</v>
      </c>
      <c r="F1808" s="2" cm="1">
        <f t="array" ref="F1808">INDEX($V$11:$V$61,A1808)</f>
        <v>1</v>
      </c>
      <c r="G1808" cm="1">
        <f t="array" ref="G1808">INDEX($W$11:$W$61,A1808)</f>
        <v>-1.7187533459320417</v>
      </c>
      <c r="H1808">
        <f t="shared" si="175"/>
        <v>1.528750601988051</v>
      </c>
      <c r="I1808">
        <f t="shared" si="178"/>
        <v>49849.846061324155</v>
      </c>
      <c r="J1808" cm="1">
        <f t="array" ref="J1808">INDEX($X$11:$X$61,A1808)</f>
        <v>0.98976633122974589</v>
      </c>
      <c r="K1808">
        <f t="shared" si="179"/>
        <v>433.18529902125266</v>
      </c>
      <c r="L1808" cm="1">
        <f t="array" ref="L1808">INDEX($Y$11:$Y$61,A1808)</f>
        <v>5.675982304805384E-6</v>
      </c>
      <c r="M1808" cm="1">
        <f t="array" ref="M1808">INDEX($Z$11:$Z$61,A1808)</f>
        <v>1.0264107645939339E-6</v>
      </c>
      <c r="N1808">
        <f t="shared" si="176"/>
        <v>1.818668952352381E-5</v>
      </c>
      <c r="O1808">
        <f t="shared" si="177"/>
        <v>1.6908906415322446E-6</v>
      </c>
      <c r="P1808" cm="1">
        <f t="array" ref="P1808">INDEX($AA$11:$AA$61,A1808)</f>
        <v>1.8305608132513456E-11</v>
      </c>
      <c r="Q1808" cm="1">
        <f t="array" ref="Q1808">INDEX($AB$11:$AB$61,A1808)</f>
        <v>1.0260494904938424</v>
      </c>
      <c r="R1808">
        <f t="shared" si="180"/>
        <v>0.28018165057133043</v>
      </c>
    </row>
    <row r="1809" spans="1:18" x14ac:dyDescent="0.2">
      <c r="A1809" s="2">
        <v>18</v>
      </c>
      <c r="B1809" s="2">
        <v>1799</v>
      </c>
      <c r="C1809" s="2">
        <v>17</v>
      </c>
      <c r="D1809" s="2">
        <v>81</v>
      </c>
      <c r="E1809" s="2">
        <v>290.14999999999998</v>
      </c>
      <c r="F1809" s="2" cm="1">
        <f t="array" ref="F1809">INDEX($V$11:$V$61,A1809)</f>
        <v>1</v>
      </c>
      <c r="G1809" cm="1">
        <f t="array" ref="G1809">INDEX($W$11:$W$61,A1809)</f>
        <v>-1.7187533459320417</v>
      </c>
      <c r="H1809">
        <f t="shared" si="175"/>
        <v>1.5478599845129015</v>
      </c>
      <c r="I1809">
        <f t="shared" si="178"/>
        <v>50591.777523672819</v>
      </c>
      <c r="J1809" cm="1">
        <f t="array" ref="J1809">INDEX($X$11:$X$61,A1809)</f>
        <v>0.98976633122974589</v>
      </c>
      <c r="K1809">
        <f t="shared" si="179"/>
        <v>438.48703515891913</v>
      </c>
      <c r="L1809" cm="1">
        <f t="array" ref="L1809">INDEX($Y$11:$Y$61,A1809)</f>
        <v>5.675982304805384E-6</v>
      </c>
      <c r="M1809" cm="1">
        <f t="array" ref="M1809">INDEX($Z$11:$Z$61,A1809)</f>
        <v>1.0264107645939339E-6</v>
      </c>
      <c r="N1809">
        <f t="shared" si="176"/>
        <v>1.7968842209390937E-5</v>
      </c>
      <c r="O1809">
        <f t="shared" si="177"/>
        <v>1.711554504172772E-6</v>
      </c>
      <c r="P1809" cm="1">
        <f t="array" ref="P1809">INDEX($AA$11:$AA$61,A1809)</f>
        <v>1.8305608132513456E-11</v>
      </c>
      <c r="Q1809" cm="1">
        <f t="array" ref="Q1809">INDEX($AB$11:$AB$61,A1809)</f>
        <v>1.0260494904938424</v>
      </c>
      <c r="R1809">
        <f t="shared" si="180"/>
        <v>0.27740892256319749</v>
      </c>
    </row>
    <row r="1810" spans="1:18" x14ac:dyDescent="0.2">
      <c r="A1810" s="2">
        <v>18</v>
      </c>
      <c r="B1810" s="2">
        <v>1800</v>
      </c>
      <c r="C1810" s="2">
        <v>17</v>
      </c>
      <c r="D1810" s="2">
        <v>82</v>
      </c>
      <c r="E1810" s="2">
        <v>290.14999999999998</v>
      </c>
      <c r="F1810" s="2" cm="1">
        <f t="array" ref="F1810">INDEX($V$11:$V$61,A1810)</f>
        <v>1</v>
      </c>
      <c r="G1810" cm="1">
        <f t="array" ref="G1810">INDEX($W$11:$W$61,A1810)</f>
        <v>-1.7187533459320417</v>
      </c>
      <c r="H1810">
        <f t="shared" si="175"/>
        <v>1.5669693670377522</v>
      </c>
      <c r="I1810">
        <f t="shared" si="178"/>
        <v>51334.296283563388</v>
      </c>
      <c r="J1810" cm="1">
        <f t="array" ref="J1810">INDEX($X$11:$X$61,A1810)</f>
        <v>0.98976633122974589</v>
      </c>
      <c r="K1810">
        <f t="shared" si="179"/>
        <v>443.78877129658565</v>
      </c>
      <c r="L1810" cm="1">
        <f t="array" ref="L1810">INDEX($Y$11:$Y$61,A1810)</f>
        <v>5.675982304805384E-6</v>
      </c>
      <c r="M1810" cm="1">
        <f t="array" ref="M1810">INDEX($Z$11:$Z$61,A1810)</f>
        <v>1.0264107645939339E-6</v>
      </c>
      <c r="N1810">
        <f t="shared" si="176"/>
        <v>1.7755298552755538E-5</v>
      </c>
      <c r="O1810">
        <f t="shared" si="177"/>
        <v>1.732217241230878E-6</v>
      </c>
      <c r="P1810" cm="1">
        <f t="array" ref="P1810">INDEX($AA$11:$AA$61,A1810)</f>
        <v>1.8305608132513456E-11</v>
      </c>
      <c r="Q1810" cm="1">
        <f t="array" ref="Q1810">INDEX($AB$11:$AB$61,A1810)</f>
        <v>1.0260494904938424</v>
      </c>
      <c r="R1810">
        <f t="shared" si="180"/>
        <v>0.27469192420213123</v>
      </c>
    </row>
    <row r="1811" spans="1:18" x14ac:dyDescent="0.2">
      <c r="A1811" s="2">
        <v>18</v>
      </c>
      <c r="B1811" s="2">
        <v>1801</v>
      </c>
      <c r="C1811" s="2">
        <v>17</v>
      </c>
      <c r="D1811" s="2">
        <v>83</v>
      </c>
      <c r="E1811" s="2">
        <v>290.14999999999998</v>
      </c>
      <c r="F1811" s="2" cm="1">
        <f t="array" ref="F1811">INDEX($V$11:$V$61,A1811)</f>
        <v>1</v>
      </c>
      <c r="G1811" cm="1">
        <f t="array" ref="G1811">INDEX($W$11:$W$61,A1811)</f>
        <v>-1.7187533459320417</v>
      </c>
      <c r="H1811">
        <f t="shared" si="175"/>
        <v>1.5860787495626028</v>
      </c>
      <c r="I1811">
        <f t="shared" si="178"/>
        <v>52077.385311486963</v>
      </c>
      <c r="J1811" cm="1">
        <f t="array" ref="J1811">INDEX($X$11:$X$61,A1811)</f>
        <v>0.98976633122974589</v>
      </c>
      <c r="K1811">
        <f t="shared" si="179"/>
        <v>449.09050743425217</v>
      </c>
      <c r="L1811" cm="1">
        <f t="array" ref="L1811">INDEX($Y$11:$Y$61,A1811)</f>
        <v>5.675982304805384E-6</v>
      </c>
      <c r="M1811" cm="1">
        <f t="array" ref="M1811">INDEX($Z$11:$Z$61,A1811)</f>
        <v>1.0264107645939339E-6</v>
      </c>
      <c r="N1811">
        <f t="shared" si="176"/>
        <v>1.7545969259073263E-5</v>
      </c>
      <c r="O1811">
        <f t="shared" si="177"/>
        <v>1.7528788391665076E-6</v>
      </c>
      <c r="P1811" cm="1">
        <f t="array" ref="P1811">INDEX($AA$11:$AA$61,A1811)</f>
        <v>1.8305608132513456E-11</v>
      </c>
      <c r="Q1811" cm="1">
        <f t="array" ref="Q1811">INDEX($AB$11:$AB$61,A1811)</f>
        <v>1.0260494904938424</v>
      </c>
      <c r="R1811">
        <f t="shared" si="180"/>
        <v>0.27202949909376811</v>
      </c>
    </row>
    <row r="1812" spans="1:18" x14ac:dyDescent="0.2">
      <c r="A1812" s="2">
        <v>18</v>
      </c>
      <c r="B1812" s="2">
        <v>1802</v>
      </c>
      <c r="C1812" s="2">
        <v>17</v>
      </c>
      <c r="D1812" s="2">
        <v>84</v>
      </c>
      <c r="E1812" s="2">
        <v>290.14999999999998</v>
      </c>
      <c r="F1812" s="2" cm="1">
        <f t="array" ref="F1812">INDEX($V$11:$V$61,A1812)</f>
        <v>1</v>
      </c>
      <c r="G1812" cm="1">
        <f t="array" ref="G1812">INDEX($W$11:$W$61,A1812)</f>
        <v>-1.7187533459320417</v>
      </c>
      <c r="H1812">
        <f t="shared" si="175"/>
        <v>1.6051881320874535</v>
      </c>
      <c r="I1812">
        <f t="shared" si="178"/>
        <v>52821.028230024291</v>
      </c>
      <c r="J1812" cm="1">
        <f t="array" ref="J1812">INDEX($X$11:$X$61,A1812)</f>
        <v>0.98976633122974589</v>
      </c>
      <c r="K1812">
        <f t="shared" si="179"/>
        <v>454.39224357191875</v>
      </c>
      <c r="L1812" cm="1">
        <f t="array" ref="L1812">INDEX($Y$11:$Y$61,A1812)</f>
        <v>5.675982304805384E-6</v>
      </c>
      <c r="M1812" cm="1">
        <f t="array" ref="M1812">INDEX($Z$11:$Z$61,A1812)</f>
        <v>1.0264107645939339E-6</v>
      </c>
      <c r="N1812">
        <f t="shared" si="176"/>
        <v>1.7340764950663468E-5</v>
      </c>
      <c r="O1812">
        <f t="shared" si="177"/>
        <v>1.7735392844421023E-6</v>
      </c>
      <c r="P1812" cm="1">
        <f t="array" ref="P1812">INDEX($AA$11:$AA$61,A1812)</f>
        <v>1.8305608132513456E-11</v>
      </c>
      <c r="Q1812" cm="1">
        <f t="array" ref="Q1812">INDEX($AB$11:$AB$61,A1812)</f>
        <v>1.0260494904938424</v>
      </c>
      <c r="R1812">
        <f t="shared" si="180"/>
        <v>0.26942048976713706</v>
      </c>
    </row>
    <row r="1813" spans="1:18" x14ac:dyDescent="0.2">
      <c r="A1813" s="2">
        <v>18</v>
      </c>
      <c r="B1813" s="2">
        <v>1803</v>
      </c>
      <c r="C1813" s="2">
        <v>17</v>
      </c>
      <c r="D1813" s="2">
        <v>85</v>
      </c>
      <c r="E1813" s="2">
        <v>290.14999999999998</v>
      </c>
      <c r="F1813" s="2" cm="1">
        <f t="array" ref="F1813">INDEX($V$11:$V$61,A1813)</f>
        <v>1</v>
      </c>
      <c r="G1813" cm="1">
        <f t="array" ref="G1813">INDEX($W$11:$W$61,A1813)</f>
        <v>-1.7187533459320417</v>
      </c>
      <c r="H1813">
        <f t="shared" si="175"/>
        <v>1.624297514612304</v>
      </c>
      <c r="I1813">
        <f t="shared" si="178"/>
        <v>53565.209282929645</v>
      </c>
      <c r="J1813" cm="1">
        <f t="array" ref="J1813">INDEX($X$11:$X$61,A1813)</f>
        <v>0.98976633122974589</v>
      </c>
      <c r="K1813">
        <f t="shared" si="179"/>
        <v>459.69397970958528</v>
      </c>
      <c r="L1813" cm="1">
        <f t="array" ref="L1813">INDEX($Y$11:$Y$61,A1813)</f>
        <v>5.675982304805384E-6</v>
      </c>
      <c r="M1813" cm="1">
        <f t="array" ref="M1813">INDEX($Z$11:$Z$61,A1813)</f>
        <v>1.0264107645939339E-6</v>
      </c>
      <c r="N1813">
        <f t="shared" si="176"/>
        <v>1.7139596471079379E-5</v>
      </c>
      <c r="O1813">
        <f t="shared" si="177"/>
        <v>1.794198563522626E-6</v>
      </c>
      <c r="P1813" cm="1">
        <f t="array" ref="P1813">INDEX($AA$11:$AA$61,A1813)</f>
        <v>1.8305608132513456E-11</v>
      </c>
      <c r="Q1813" cm="1">
        <f t="array" ref="Q1813">INDEX($AB$11:$AB$61,A1813)</f>
        <v>1.0260494904938424</v>
      </c>
      <c r="R1813">
        <f t="shared" si="180"/>
        <v>0.26686374161624743</v>
      </c>
    </row>
    <row r="1814" spans="1:18" x14ac:dyDescent="0.2">
      <c r="A1814" s="2">
        <v>18</v>
      </c>
      <c r="B1814" s="2">
        <v>1804</v>
      </c>
      <c r="C1814" s="2">
        <v>17</v>
      </c>
      <c r="D1814" s="2">
        <v>86</v>
      </c>
      <c r="E1814" s="2">
        <v>290.14999999999998</v>
      </c>
      <c r="F1814" s="2" cm="1">
        <f t="array" ref="F1814">INDEX($V$11:$V$61,A1814)</f>
        <v>1</v>
      </c>
      <c r="G1814" cm="1">
        <f t="array" ref="G1814">INDEX($W$11:$W$61,A1814)</f>
        <v>-1.7187533459320417</v>
      </c>
      <c r="H1814">
        <f t="shared" si="175"/>
        <v>1.6434068971371547</v>
      </c>
      <c r="I1814">
        <f t="shared" si="178"/>
        <v>54309.913305957132</v>
      </c>
      <c r="J1814" cm="1">
        <f t="array" ref="J1814">INDEX($X$11:$X$61,A1814)</f>
        <v>0.98976633122974589</v>
      </c>
      <c r="K1814">
        <f t="shared" si="179"/>
        <v>464.9957158472518</v>
      </c>
      <c r="L1814" cm="1">
        <f t="array" ref="L1814">INDEX($Y$11:$Y$61,A1814)</f>
        <v>5.675982304805384E-6</v>
      </c>
      <c r="M1814" cm="1">
        <f t="array" ref="M1814">INDEX($Z$11:$Z$61,A1814)</f>
        <v>1.0264107645939339E-6</v>
      </c>
      <c r="N1814">
        <f t="shared" si="176"/>
        <v>1.6942375146611355E-5</v>
      </c>
      <c r="O1814">
        <f t="shared" si="177"/>
        <v>1.8148566628755967E-6</v>
      </c>
      <c r="P1814" cm="1">
        <f t="array" ref="P1814">INDEX($AA$11:$AA$61,A1814)</f>
        <v>1.8305608132513456E-11</v>
      </c>
      <c r="Q1814" cm="1">
        <f t="array" ref="Q1814">INDEX($AB$11:$AB$61,A1814)</f>
        <v>1.0260494904938424</v>
      </c>
      <c r="R1814">
        <f t="shared" si="180"/>
        <v>0.26435810628655104</v>
      </c>
    </row>
    <row r="1815" spans="1:18" x14ac:dyDescent="0.2">
      <c r="A1815" s="2">
        <v>18</v>
      </c>
      <c r="B1815" s="2">
        <v>1805</v>
      </c>
      <c r="C1815" s="2">
        <v>17</v>
      </c>
      <c r="D1815" s="2">
        <v>87</v>
      </c>
      <c r="E1815" s="2">
        <v>290.14999999999998</v>
      </c>
      <c r="F1815" s="2" cm="1">
        <f t="array" ref="F1815">INDEX($V$11:$V$61,A1815)</f>
        <v>1</v>
      </c>
      <c r="G1815" cm="1">
        <f t="array" ref="G1815">INDEX($W$11:$W$61,A1815)</f>
        <v>-1.7187533459320417</v>
      </c>
      <c r="H1815">
        <f t="shared" si="175"/>
        <v>1.6625162796620054</v>
      </c>
      <c r="I1815">
        <f t="shared" si="178"/>
        <v>55055.125699315817</v>
      </c>
      <c r="J1815" cm="1">
        <f t="array" ref="J1815">INDEX($X$11:$X$61,A1815)</f>
        <v>0.98976633122974589</v>
      </c>
      <c r="K1815">
        <f t="shared" si="179"/>
        <v>470.29745198491838</v>
      </c>
      <c r="L1815" cm="1">
        <f t="array" ref="L1815">INDEX($Y$11:$Y$61,A1815)</f>
        <v>5.675982304805384E-6</v>
      </c>
      <c r="M1815" cm="1">
        <f t="array" ref="M1815">INDEX($Z$11:$Z$61,A1815)</f>
        <v>1.0264107645939339E-6</v>
      </c>
      <c r="N1815">
        <f t="shared" si="176"/>
        <v>1.6749013009950297E-5</v>
      </c>
      <c r="O1815">
        <f t="shared" si="177"/>
        <v>1.8355135689711151E-6</v>
      </c>
      <c r="P1815" cm="1">
        <f t="array" ref="P1815">INDEX($AA$11:$AA$61,A1815)</f>
        <v>1.8305608132513456E-11</v>
      </c>
      <c r="Q1815" cm="1">
        <f t="array" ref="Q1815">INDEX($AB$11:$AB$61,A1815)</f>
        <v>1.0260494904938424</v>
      </c>
      <c r="R1815">
        <f t="shared" si="180"/>
        <v>0.26190244457137946</v>
      </c>
    </row>
    <row r="1816" spans="1:18" x14ac:dyDescent="0.2">
      <c r="A1816" s="2">
        <v>18</v>
      </c>
      <c r="B1816" s="2">
        <v>1806</v>
      </c>
      <c r="C1816" s="2">
        <v>17</v>
      </c>
      <c r="D1816" s="2">
        <v>88</v>
      </c>
      <c r="E1816" s="2">
        <v>290.14999999999998</v>
      </c>
      <c r="F1816" s="2" cm="1">
        <f t="array" ref="F1816">INDEX($V$11:$V$61,A1816)</f>
        <v>1</v>
      </c>
      <c r="G1816" cm="1">
        <f t="array" ref="G1816">INDEX($W$11:$W$61,A1816)</f>
        <v>-1.7187533459320417</v>
      </c>
      <c r="H1816">
        <f t="shared" si="175"/>
        <v>1.6816256621868559</v>
      </c>
      <c r="I1816">
        <f t="shared" si="178"/>
        <v>55800.832401648695</v>
      </c>
      <c r="J1816" cm="1">
        <f t="array" ref="J1816">INDEX($X$11:$X$61,A1816)</f>
        <v>0.98976633122974589</v>
      </c>
      <c r="K1816">
        <f t="shared" si="179"/>
        <v>475.59918812258485</v>
      </c>
      <c r="L1816" cm="1">
        <f t="array" ref="L1816">INDEX($Y$11:$Y$61,A1816)</f>
        <v>5.675982304805384E-6</v>
      </c>
      <c r="M1816" cm="1">
        <f t="array" ref="M1816">INDEX($Z$11:$Z$61,A1816)</f>
        <v>1.0264107645939339E-6</v>
      </c>
      <c r="N1816">
        <f t="shared" si="176"/>
        <v>1.6559422990473562E-5</v>
      </c>
      <c r="O1816">
        <f t="shared" si="177"/>
        <v>1.8561692682818939E-6</v>
      </c>
      <c r="P1816" cm="1">
        <f t="array" ref="P1816">INDEX($AA$11:$AA$61,A1816)</f>
        <v>1.8305608132513456E-11</v>
      </c>
      <c r="Q1816" cm="1">
        <f t="array" ref="Q1816">INDEX($AB$11:$AB$61,A1816)</f>
        <v>1.0260494904938424</v>
      </c>
      <c r="R1816">
        <f t="shared" si="180"/>
        <v>0.25949562887614319</v>
      </c>
    </row>
    <row r="1817" spans="1:18" x14ac:dyDescent="0.2">
      <c r="A1817" s="2">
        <v>18</v>
      </c>
      <c r="B1817" s="2">
        <v>1807</v>
      </c>
      <c r="C1817" s="2">
        <v>17</v>
      </c>
      <c r="D1817" s="2">
        <v>89</v>
      </c>
      <c r="E1817" s="2">
        <v>290.14999999999998</v>
      </c>
      <c r="F1817" s="2" cm="1">
        <f t="array" ref="F1817">INDEX($V$11:$V$61,A1817)</f>
        <v>1</v>
      </c>
      <c r="G1817" cm="1">
        <f t="array" ref="G1817">INDEX($W$11:$W$61,A1817)</f>
        <v>-1.7187533459320417</v>
      </c>
      <c r="H1817">
        <f t="shared" si="175"/>
        <v>1.7007350447117067</v>
      </c>
      <c r="I1817">
        <f t="shared" si="178"/>
        <v>56547.019865437927</v>
      </c>
      <c r="J1817" cm="1">
        <f t="array" ref="J1817">INDEX($X$11:$X$61,A1817)</f>
        <v>0.98976633122974589</v>
      </c>
      <c r="K1817">
        <f t="shared" si="179"/>
        <v>480.90092426025137</v>
      </c>
      <c r="L1817" cm="1">
        <f t="array" ref="L1817">INDEX($Y$11:$Y$61,A1817)</f>
        <v>5.675982304805384E-6</v>
      </c>
      <c r="M1817" cm="1">
        <f t="array" ref="M1817">INDEX($Z$11:$Z$61,A1817)</f>
        <v>1.0264107645939339E-6</v>
      </c>
      <c r="N1817">
        <f t="shared" si="176"/>
        <v>1.6373519075113307E-5</v>
      </c>
      <c r="O1817">
        <f t="shared" si="177"/>
        <v>1.8768237472832881E-6</v>
      </c>
      <c r="P1817" cm="1">
        <f t="array" ref="P1817">INDEX($AA$11:$AA$61,A1817)</f>
        <v>1.8305608132513456E-11</v>
      </c>
      <c r="Q1817" cm="1">
        <f t="array" ref="Q1817">INDEX($AB$11:$AB$61,A1817)</f>
        <v>1.0260494904938424</v>
      </c>
      <c r="R1817">
        <f t="shared" si="180"/>
        <v>0.2571365453015732</v>
      </c>
    </row>
    <row r="1818" spans="1:18" x14ac:dyDescent="0.2">
      <c r="A1818" s="2">
        <v>18</v>
      </c>
      <c r="B1818" s="2">
        <v>1808</v>
      </c>
      <c r="C1818" s="2">
        <v>17</v>
      </c>
      <c r="D1818" s="2">
        <v>90</v>
      </c>
      <c r="E1818" s="2">
        <v>290.14999999999998</v>
      </c>
      <c r="F1818" s="2" cm="1">
        <f t="array" ref="F1818">INDEX($V$11:$V$61,A1818)</f>
        <v>1</v>
      </c>
      <c r="G1818" cm="1">
        <f t="array" ref="G1818">INDEX($W$11:$W$61,A1818)</f>
        <v>-1.7187533459320417</v>
      </c>
      <c r="H1818">
        <f t="shared" si="175"/>
        <v>1.7198444272365572</v>
      </c>
      <c r="I1818">
        <f t="shared" si="178"/>
        <v>57293.675033746047</v>
      </c>
      <c r="J1818" cm="1">
        <f t="array" ref="J1818">INDEX($X$11:$X$61,A1818)</f>
        <v>0.98976633122974589</v>
      </c>
      <c r="K1818">
        <f t="shared" si="179"/>
        <v>486.2026603979179</v>
      </c>
      <c r="L1818" cm="1">
        <f t="array" ref="L1818">INDEX($Y$11:$Y$61,A1818)</f>
        <v>5.675982304805384E-6</v>
      </c>
      <c r="M1818" cm="1">
        <f t="array" ref="M1818">INDEX($Z$11:$Z$61,A1818)</f>
        <v>1.0264107645939339E-6</v>
      </c>
      <c r="N1818">
        <f t="shared" si="176"/>
        <v>1.6191216443320509E-5</v>
      </c>
      <c r="O1818">
        <f t="shared" si="177"/>
        <v>1.8974769924533232E-6</v>
      </c>
      <c r="P1818" cm="1">
        <f t="array" ref="P1818">INDEX($AA$11:$AA$61,A1818)</f>
        <v>1.8305608132513456E-11</v>
      </c>
      <c r="Q1818" cm="1">
        <f t="array" ref="Q1818">INDEX($AB$11:$AB$61,A1818)</f>
        <v>1.0260494904938424</v>
      </c>
      <c r="R1818">
        <f t="shared" si="180"/>
        <v>0.25482409539150308</v>
      </c>
    </row>
    <row r="1819" spans="1:18" x14ac:dyDescent="0.2">
      <c r="A1819" s="2">
        <v>18</v>
      </c>
      <c r="B1819" s="2">
        <v>1809</v>
      </c>
      <c r="C1819" s="2">
        <v>17</v>
      </c>
      <c r="D1819" s="2">
        <v>91</v>
      </c>
      <c r="E1819" s="2">
        <v>290.14999999999998</v>
      </c>
      <c r="F1819" s="2" cm="1">
        <f t="array" ref="F1819">INDEX($V$11:$V$61,A1819)</f>
        <v>1</v>
      </c>
      <c r="G1819" cm="1">
        <f t="array" ref="G1819">INDEX($W$11:$W$61,A1819)</f>
        <v>-1.7187533459320417</v>
      </c>
      <c r="H1819">
        <f t="shared" si="175"/>
        <v>1.7389538097614079</v>
      </c>
      <c r="I1819">
        <f t="shared" si="178"/>
        <v>58040.785318209157</v>
      </c>
      <c r="J1819" cm="1">
        <f t="array" ref="J1819">INDEX($X$11:$X$61,A1819)</f>
        <v>0.98976633122974589</v>
      </c>
      <c r="K1819">
        <f t="shared" si="179"/>
        <v>491.50439653558448</v>
      </c>
      <c r="L1819" cm="1">
        <f t="array" ref="L1819">INDEX($Y$11:$Y$61,A1819)</f>
        <v>5.675982304805384E-6</v>
      </c>
      <c r="M1819" cm="1">
        <f t="array" ref="M1819">INDEX($Z$11:$Z$61,A1819)</f>
        <v>1.0264107645939339E-6</v>
      </c>
      <c r="N1819">
        <f t="shared" si="176"/>
        <v>1.6012431579241073E-5</v>
      </c>
      <c r="O1819">
        <f t="shared" si="177"/>
        <v>1.9181289902727254E-6</v>
      </c>
      <c r="P1819" cm="1">
        <f t="array" ref="P1819">INDEX($AA$11:$AA$61,A1819)</f>
        <v>1.8305608132513456E-11</v>
      </c>
      <c r="Q1819" cm="1">
        <f t="array" ref="Q1819">INDEX($AB$11:$AB$61,A1819)</f>
        <v>1.0260494904938424</v>
      </c>
      <c r="R1819">
        <f t="shared" si="180"/>
        <v>0.25255719758554712</v>
      </c>
    </row>
    <row r="1820" spans="1:18" x14ac:dyDescent="0.2">
      <c r="A1820" s="2">
        <v>18</v>
      </c>
      <c r="B1820" s="2">
        <v>1810</v>
      </c>
      <c r="C1820" s="2">
        <v>17</v>
      </c>
      <c r="D1820" s="2">
        <v>92</v>
      </c>
      <c r="E1820" s="2">
        <v>290.14999999999998</v>
      </c>
      <c r="F1820" s="2" cm="1">
        <f t="array" ref="F1820">INDEX($V$11:$V$61,A1820)</f>
        <v>1</v>
      </c>
      <c r="G1820" cm="1">
        <f t="array" ref="G1820">INDEX($W$11:$W$61,A1820)</f>
        <v>-1.7187533459320417</v>
      </c>
      <c r="H1820">
        <f t="shared" si="175"/>
        <v>1.7580631922862586</v>
      </c>
      <c r="I1820">
        <f t="shared" si="178"/>
        <v>58788.338578204173</v>
      </c>
      <c r="J1820" cm="1">
        <f t="array" ref="J1820">INDEX($X$11:$X$61,A1820)</f>
        <v>0.98976633122974589</v>
      </c>
      <c r="K1820">
        <f t="shared" si="179"/>
        <v>496.806132673251</v>
      </c>
      <c r="L1820" cm="1">
        <f t="array" ref="L1820">INDEX($Y$11:$Y$61,A1820)</f>
        <v>5.675982304805384E-6</v>
      </c>
      <c r="M1820" cm="1">
        <f t="array" ref="M1820">INDEX($Z$11:$Z$61,A1820)</f>
        <v>1.0264107645939339E-6</v>
      </c>
      <c r="N1820">
        <f t="shared" si="176"/>
        <v>1.5837082363867555E-5</v>
      </c>
      <c r="O1820">
        <f t="shared" si="177"/>
        <v>1.9387797272249506E-6</v>
      </c>
      <c r="P1820" cm="1">
        <f t="array" ref="P1820">INDEX($AA$11:$AA$61,A1820)</f>
        <v>1.8305608132513456E-11</v>
      </c>
      <c r="Q1820" cm="1">
        <f t="array" ref="Q1820">INDEX($AB$11:$AB$61,A1820)</f>
        <v>1.0260494904938424</v>
      </c>
      <c r="R1820">
        <f t="shared" si="180"/>
        <v>0.25033478841246365</v>
      </c>
    </row>
    <row r="1821" spans="1:18" x14ac:dyDescent="0.2">
      <c r="A1821" s="2">
        <v>18</v>
      </c>
      <c r="B1821" s="2">
        <v>1811</v>
      </c>
      <c r="C1821" s="2">
        <v>17</v>
      </c>
      <c r="D1821" s="2">
        <v>93</v>
      </c>
      <c r="E1821" s="2">
        <v>290.14999999999998</v>
      </c>
      <c r="F1821" s="2" cm="1">
        <f t="array" ref="F1821">INDEX($V$11:$V$61,A1821)</f>
        <v>1</v>
      </c>
      <c r="G1821" cm="1">
        <f t="array" ref="G1821">INDEX($W$11:$W$61,A1821)</f>
        <v>-1.7187533459320417</v>
      </c>
      <c r="H1821">
        <f t="shared" si="175"/>
        <v>1.7771725748111091</v>
      </c>
      <c r="I1821">
        <f t="shared" si="178"/>
        <v>59536.32310111796</v>
      </c>
      <c r="J1821" cm="1">
        <f t="array" ref="J1821">INDEX($X$11:$X$61,A1821)</f>
        <v>0.98976633122974589</v>
      </c>
      <c r="K1821">
        <f t="shared" si="179"/>
        <v>502.10786881091752</v>
      </c>
      <c r="L1821" cm="1">
        <f t="array" ref="L1821">INDEX($Y$11:$Y$61,A1821)</f>
        <v>5.675982304805384E-6</v>
      </c>
      <c r="M1821" cm="1">
        <f t="array" ref="M1821">INDEX($Z$11:$Z$61,A1821)</f>
        <v>1.0264107645939339E-6</v>
      </c>
      <c r="N1821">
        <f t="shared" si="176"/>
        <v>1.5665088149616668E-5</v>
      </c>
      <c r="O1821">
        <f t="shared" si="177"/>
        <v>1.9594291897962145E-6</v>
      </c>
      <c r="P1821" cm="1">
        <f t="array" ref="P1821">INDEX($AA$11:$AA$61,A1821)</f>
        <v>1.8305608132513456E-11</v>
      </c>
      <c r="Q1821" cm="1">
        <f t="array" ref="Q1821">INDEX($AB$11:$AB$61,A1821)</f>
        <v>1.0260494904938424</v>
      </c>
      <c r="R1821">
        <f t="shared" si="180"/>
        <v>0.24815582345593248</v>
      </c>
    </row>
    <row r="1822" spans="1:18" x14ac:dyDescent="0.2">
      <c r="A1822" s="2">
        <v>18</v>
      </c>
      <c r="B1822" s="2">
        <v>1812</v>
      </c>
      <c r="C1822" s="2">
        <v>17</v>
      </c>
      <c r="D1822" s="2">
        <v>94</v>
      </c>
      <c r="E1822" s="2">
        <v>290.14999999999998</v>
      </c>
      <c r="F1822" s="2" cm="1">
        <f t="array" ref="F1822">INDEX($V$11:$V$61,A1822)</f>
        <v>1</v>
      </c>
      <c r="G1822" cm="1">
        <f t="array" ref="G1822">INDEX($W$11:$W$61,A1822)</f>
        <v>-1.7187533459320417</v>
      </c>
      <c r="H1822">
        <f t="shared" si="175"/>
        <v>1.7962819573359599</v>
      </c>
      <c r="I1822">
        <f t="shared" si="178"/>
        <v>60284.727583650456</v>
      </c>
      <c r="J1822" cm="1">
        <f t="array" ref="J1822">INDEX($X$11:$X$61,A1822)</f>
        <v>0.98976633122974589</v>
      </c>
      <c r="K1822">
        <f t="shared" si="179"/>
        <v>507.40960494858405</v>
      </c>
      <c r="L1822" cm="1">
        <f t="array" ref="L1822">INDEX($Y$11:$Y$61,A1822)</f>
        <v>5.675982304805384E-6</v>
      </c>
      <c r="M1822" cm="1">
        <f t="array" ref="M1822">INDEX($Z$11:$Z$61,A1822)</f>
        <v>1.0264107645939339E-6</v>
      </c>
      <c r="N1822">
        <f t="shared" si="176"/>
        <v>1.549636981950448E-5</v>
      </c>
      <c r="O1822">
        <f t="shared" si="177"/>
        <v>1.9800773644755204E-6</v>
      </c>
      <c r="P1822" cm="1">
        <f t="array" ref="P1822">INDEX($AA$11:$AA$61,A1822)</f>
        <v>1.8305608132513456E-11</v>
      </c>
      <c r="Q1822" cm="1">
        <f t="array" ref="Q1822">INDEX($AB$11:$AB$61,A1822)</f>
        <v>1.0260494904938424</v>
      </c>
      <c r="R1822">
        <f t="shared" si="180"/>
        <v>0.24601927812087254</v>
      </c>
    </row>
    <row r="1823" spans="1:18" x14ac:dyDescent="0.2">
      <c r="A1823" s="2">
        <v>18</v>
      </c>
      <c r="B1823" s="2">
        <v>1813</v>
      </c>
      <c r="C1823" s="2">
        <v>17</v>
      </c>
      <c r="D1823" s="2">
        <v>95</v>
      </c>
      <c r="E1823" s="2">
        <v>290.14999999999998</v>
      </c>
      <c r="F1823" s="2" cm="1">
        <f t="array" ref="F1823">INDEX($V$11:$V$61,A1823)</f>
        <v>1</v>
      </c>
      <c r="G1823" cm="1">
        <f t="array" ref="G1823">INDEX($W$11:$W$61,A1823)</f>
        <v>-1.7187533459320417</v>
      </c>
      <c r="H1823">
        <f t="shared" si="175"/>
        <v>1.8153913398608104</v>
      </c>
      <c r="I1823">
        <f t="shared" si="178"/>
        <v>61033.541114089574</v>
      </c>
      <c r="J1823" cm="1">
        <f t="array" ref="J1823">INDEX($X$11:$X$61,A1823)</f>
        <v>0.98976633122974589</v>
      </c>
      <c r="K1823">
        <f t="shared" si="179"/>
        <v>512.71134108625051</v>
      </c>
      <c r="L1823" cm="1">
        <f t="array" ref="L1823">INDEX($Y$11:$Y$61,A1823)</f>
        <v>5.675982304805384E-6</v>
      </c>
      <c r="M1823" cm="1">
        <f t="array" ref="M1823">INDEX($Z$11:$Z$61,A1823)</f>
        <v>1.0264107645939339E-6</v>
      </c>
      <c r="N1823">
        <f t="shared" si="176"/>
        <v>1.533084983284378E-5</v>
      </c>
      <c r="O1823">
        <f t="shared" si="177"/>
        <v>2.0007242377546906E-6</v>
      </c>
      <c r="P1823" cm="1">
        <f t="array" ref="P1823">INDEX($AA$11:$AA$61,A1823)</f>
        <v>1.8305608132513456E-11</v>
      </c>
      <c r="Q1823" cm="1">
        <f t="array" ref="Q1823">INDEX($AB$11:$AB$61,A1823)</f>
        <v>1.0260494904938424</v>
      </c>
      <c r="R1823">
        <f t="shared" si="180"/>
        <v>0.2439241482252219</v>
      </c>
    </row>
    <row r="1824" spans="1:18" x14ac:dyDescent="0.2">
      <c r="A1824" s="2">
        <v>18</v>
      </c>
      <c r="B1824" s="2">
        <v>1814</v>
      </c>
      <c r="C1824" s="2">
        <v>17</v>
      </c>
      <c r="D1824" s="2">
        <v>96</v>
      </c>
      <c r="E1824" s="2">
        <v>290.14999999999998</v>
      </c>
      <c r="F1824" s="2" cm="1">
        <f t="array" ref="F1824">INDEX($V$11:$V$61,A1824)</f>
        <v>1</v>
      </c>
      <c r="G1824" cm="1">
        <f t="array" ref="G1824">INDEX($W$11:$W$61,A1824)</f>
        <v>-1.7187533459320417</v>
      </c>
      <c r="H1824">
        <f t="shared" si="175"/>
        <v>1.8345007223856611</v>
      </c>
      <c r="I1824">
        <f t="shared" si="178"/>
        <v>61782.753155499355</v>
      </c>
      <c r="J1824" cm="1">
        <f t="array" ref="J1824">INDEX($X$11:$X$61,A1824)</f>
        <v>0.98976633122974589</v>
      </c>
      <c r="K1824">
        <f t="shared" si="179"/>
        <v>518.01307722391709</v>
      </c>
      <c r="L1824" cm="1">
        <f t="array" ref="L1824">INDEX($Y$11:$Y$61,A1824)</f>
        <v>5.675982304805384E-6</v>
      </c>
      <c r="M1824" cm="1">
        <f t="array" ref="M1824">INDEX($Z$11:$Z$61,A1824)</f>
        <v>1.0264107645939339E-6</v>
      </c>
      <c r="N1824">
        <f t="shared" si="176"/>
        <v>1.5168452259168591E-5</v>
      </c>
      <c r="O1824">
        <f t="shared" si="177"/>
        <v>2.0213697961283949E-6</v>
      </c>
      <c r="P1824" cm="1">
        <f t="array" ref="P1824">INDEX($AA$11:$AA$61,A1824)</f>
        <v>1.8305608132513456E-11</v>
      </c>
      <c r="Q1824" cm="1">
        <f t="array" ref="Q1824">INDEX($AB$11:$AB$61,A1824)</f>
        <v>1.0260494904938424</v>
      </c>
      <c r="R1824">
        <f t="shared" si="180"/>
        <v>0.24186945043925986</v>
      </c>
    </row>
    <row r="1825" spans="1:18" x14ac:dyDescent="0.2">
      <c r="A1825" s="2">
        <v>18</v>
      </c>
      <c r="B1825" s="2">
        <v>1815</v>
      </c>
      <c r="C1825" s="2">
        <v>17</v>
      </c>
      <c r="D1825" s="2">
        <v>97</v>
      </c>
      <c r="E1825" s="2">
        <v>290.14999999999998</v>
      </c>
      <c r="F1825" s="2" cm="1">
        <f t="array" ref="F1825">INDEX($V$11:$V$61,A1825)</f>
        <v>1</v>
      </c>
      <c r="G1825" cm="1">
        <f t="array" ref="G1825">INDEX($W$11:$W$61,A1825)</f>
        <v>-1.7187533459320417</v>
      </c>
      <c r="H1825">
        <f t="shared" si="175"/>
        <v>1.8536101049105118</v>
      </c>
      <c r="I1825">
        <f t="shared" si="178"/>
        <v>62532.3535297665</v>
      </c>
      <c r="J1825" cm="1">
        <f t="array" ref="J1825">INDEX($X$11:$X$61,A1825)</f>
        <v>0.98976633122974589</v>
      </c>
      <c r="K1825">
        <f t="shared" si="179"/>
        <v>523.31481336158367</v>
      </c>
      <c r="L1825" cm="1">
        <f t="array" ref="L1825">INDEX($Y$11:$Y$61,A1825)</f>
        <v>5.675982304805384E-6</v>
      </c>
      <c r="M1825" cm="1">
        <f t="array" ref="M1825">INDEX($Z$11:$Z$61,A1825)</f>
        <v>1.0264107645939339E-6</v>
      </c>
      <c r="N1825">
        <f t="shared" si="176"/>
        <v>1.5009102801895877E-5</v>
      </c>
      <c r="O1825">
        <f t="shared" si="177"/>
        <v>2.0420140260941782E-6</v>
      </c>
      <c r="P1825" cm="1">
        <f t="array" ref="P1825">INDEX($AA$11:$AA$61,A1825)</f>
        <v>1.8305608132513456E-11</v>
      </c>
      <c r="Q1825" cm="1">
        <f t="array" ref="Q1825">INDEX($AB$11:$AB$61,A1825)</f>
        <v>1.0260494904938424</v>
      </c>
      <c r="R1825">
        <f t="shared" si="180"/>
        <v>0.23985422259202549</v>
      </c>
    </row>
    <row r="1826" spans="1:18" x14ac:dyDescent="0.2">
      <c r="A1826" s="2">
        <v>18</v>
      </c>
      <c r="B1826" s="2">
        <v>1816</v>
      </c>
      <c r="C1826" s="2">
        <v>17</v>
      </c>
      <c r="D1826" s="2">
        <v>98</v>
      </c>
      <c r="E1826" s="2">
        <v>290.14999999999998</v>
      </c>
      <c r="F1826" s="2" cm="1">
        <f t="array" ref="F1826">INDEX($V$11:$V$61,A1826)</f>
        <v>1</v>
      </c>
      <c r="G1826" cm="1">
        <f t="array" ref="G1826">INDEX($W$11:$W$61,A1826)</f>
        <v>-1.7187533459320417</v>
      </c>
      <c r="H1826">
        <f t="shared" si="175"/>
        <v>1.8727194874353623</v>
      </c>
      <c r="I1826">
        <f t="shared" si="178"/>
        <v>63282.332402455562</v>
      </c>
      <c r="J1826" cm="1">
        <f t="array" ref="J1826">INDEX($X$11:$X$61,A1826)</f>
        <v>0.98976633122974589</v>
      </c>
      <c r="K1826">
        <f t="shared" si="179"/>
        <v>528.61654949925014</v>
      </c>
      <c r="L1826" cm="1">
        <f t="array" ref="L1826">INDEX($Y$11:$Y$61,A1826)</f>
        <v>5.675982304805384E-6</v>
      </c>
      <c r="M1826" cm="1">
        <f t="array" ref="M1826">INDEX($Z$11:$Z$61,A1826)</f>
        <v>1.0264107645939339E-6</v>
      </c>
      <c r="N1826">
        <f t="shared" si="176"/>
        <v>1.485272881306103E-5</v>
      </c>
      <c r="O1826">
        <f t="shared" si="177"/>
        <v>2.0626569141524921E-6</v>
      </c>
      <c r="P1826" cm="1">
        <f t="array" ref="P1826">INDEX($AA$11:$AA$61,A1826)</f>
        <v>1.8305608132513456E-11</v>
      </c>
      <c r="Q1826" cm="1">
        <f t="array" ref="Q1826">INDEX($AB$11:$AB$61,A1826)</f>
        <v>1.0260494904938424</v>
      </c>
      <c r="R1826">
        <f t="shared" si="180"/>
        <v>0.237877523862142</v>
      </c>
    </row>
    <row r="1827" spans="1:18" x14ac:dyDescent="0.2">
      <c r="A1827" s="2">
        <v>18</v>
      </c>
      <c r="B1827" s="2">
        <v>1817</v>
      </c>
      <c r="C1827" s="2">
        <v>17</v>
      </c>
      <c r="D1827" s="2">
        <v>99</v>
      </c>
      <c r="E1827" s="2">
        <v>290.14999999999998</v>
      </c>
      <c r="F1827" s="2" cm="1">
        <f t="array" ref="F1827">INDEX($V$11:$V$61,A1827)</f>
        <v>1</v>
      </c>
      <c r="G1827" cm="1">
        <f t="array" ref="G1827">INDEX($W$11:$W$61,A1827)</f>
        <v>-1.7187533459320417</v>
      </c>
      <c r="H1827">
        <f t="shared" si="175"/>
        <v>1.891828869960213</v>
      </c>
      <c r="I1827">
        <f t="shared" si="178"/>
        <v>64032.680268424156</v>
      </c>
      <c r="J1827" cm="1">
        <f t="array" ref="J1827">INDEX($X$11:$X$61,A1827)</f>
        <v>0.98976633122974589</v>
      </c>
      <c r="K1827">
        <f t="shared" si="179"/>
        <v>533.91828563691672</v>
      </c>
      <c r="L1827" cm="1">
        <f t="array" ref="L1827">INDEX($Y$11:$Y$61,A1827)</f>
        <v>5.675982304805384E-6</v>
      </c>
      <c r="M1827" cm="1">
        <f t="array" ref="M1827">INDEX($Z$11:$Z$61,A1827)</f>
        <v>1.0264107645939339E-6</v>
      </c>
      <c r="N1827">
        <f t="shared" si="176"/>
        <v>1.4699259300310439E-5</v>
      </c>
      <c r="O1827">
        <f t="shared" si="177"/>
        <v>2.0832984468067253E-6</v>
      </c>
      <c r="P1827" cm="1">
        <f t="array" ref="P1827">INDEX($AA$11:$AA$61,A1827)</f>
        <v>1.8305608132513456E-11</v>
      </c>
      <c r="Q1827" cm="1">
        <f t="array" ref="Q1827">INDEX($AB$11:$AB$61,A1827)</f>
        <v>1.0260494904938424</v>
      </c>
      <c r="R1827">
        <f t="shared" si="180"/>
        <v>0.23593843486837054</v>
      </c>
    </row>
    <row r="1828" spans="1:18" x14ac:dyDescent="0.2">
      <c r="A1828" s="2">
        <v>18</v>
      </c>
      <c r="B1828" s="2">
        <v>1818</v>
      </c>
      <c r="C1828" s="2">
        <v>17</v>
      </c>
      <c r="D1828" s="2">
        <v>100</v>
      </c>
      <c r="E1828" s="2">
        <v>290.14999999999998</v>
      </c>
      <c r="F1828" s="2" cm="1">
        <f t="array" ref="F1828">INDEX($V$11:$V$61,A1828)</f>
        <v>1</v>
      </c>
      <c r="G1828" cm="1">
        <f t="array" ref="G1828">INDEX($W$11:$W$61,A1828)</f>
        <v>-1.7187533459320417</v>
      </c>
      <c r="H1828">
        <f t="shared" si="175"/>
        <v>1.9109382524850635</v>
      </c>
      <c r="I1828">
        <f t="shared" si="178"/>
        <v>64783.387938155051</v>
      </c>
      <c r="J1828" cm="1">
        <f t="array" ref="J1828">INDEX($X$11:$X$61,A1828)</f>
        <v>0.98976633122974589</v>
      </c>
      <c r="K1828">
        <f t="shared" si="179"/>
        <v>539.2200217745833</v>
      </c>
      <c r="L1828" cm="1">
        <f t="array" ref="L1828">INDEX($Y$11:$Y$61,A1828)</f>
        <v>5.675982304805384E-6</v>
      </c>
      <c r="M1828" cm="1">
        <f t="array" ref="M1828">INDEX($Z$11:$Z$61,A1828)</f>
        <v>1.0264107645939339E-6</v>
      </c>
      <c r="N1828">
        <f t="shared" si="176"/>
        <v>1.4548624927197384E-5</v>
      </c>
      <c r="O1828">
        <f t="shared" si="177"/>
        <v>2.1039386105632282E-6</v>
      </c>
      <c r="P1828" cm="1">
        <f t="array" ref="P1828">INDEX($AA$11:$AA$61,A1828)</f>
        <v>1.8305608132513456E-11</v>
      </c>
      <c r="Q1828" cm="1">
        <f t="array" ref="Q1828">INDEX($AB$11:$AB$61,A1828)</f>
        <v>1.0260494904938424</v>
      </c>
      <c r="R1828">
        <f t="shared" si="180"/>
        <v>0.23403605767344196</v>
      </c>
    </row>
    <row r="1829" spans="1:18" x14ac:dyDescent="0.2">
      <c r="A1829" s="2">
        <v>19</v>
      </c>
      <c r="B1829" s="2">
        <v>1819</v>
      </c>
      <c r="C1829" s="2">
        <v>18</v>
      </c>
      <c r="D1829" s="2">
        <v>0</v>
      </c>
      <c r="E1829" s="2">
        <v>291.14999999999998</v>
      </c>
      <c r="F1829" s="2" cm="1">
        <f t="array" ref="F1829">INDEX($V$11:$V$61,A1829)</f>
        <v>1</v>
      </c>
      <c r="G1829" cm="1">
        <f t="array" ref="G1829">INDEX($W$11:$W$61,A1829)</f>
        <v>-1.6913330949031273</v>
      </c>
      <c r="H1829">
        <f t="shared" si="175"/>
        <v>0</v>
      </c>
      <c r="I1829">
        <f t="shared" si="178"/>
        <v>24</v>
      </c>
      <c r="J1829" cm="1">
        <f t="array" ref="J1829">INDEX($X$11:$X$61,A1829)</f>
        <v>0.99317755415316389</v>
      </c>
      <c r="K1829">
        <f t="shared" si="179"/>
        <v>9.0308589967662822</v>
      </c>
      <c r="L1829" cm="1">
        <f t="array" ref="L1829">INDEX($Y$11:$Y$61,A1829)</f>
        <v>5.8284379244483082E-6</v>
      </c>
      <c r="M1829" cm="1">
        <f t="array" ref="M1829">INDEX($Z$11:$Z$61,A1829)</f>
        <v>1.0679568961700532E-6</v>
      </c>
      <c r="N1829">
        <f t="shared" si="176"/>
        <v>9.3749789062974615E-8</v>
      </c>
      <c r="O1829">
        <f t="shared" si="177"/>
        <v>3.5276781717650238E-8</v>
      </c>
      <c r="P1829" cm="1">
        <f t="array" ref="P1829">INDEX($AA$11:$AA$61,A1829)</f>
        <v>1.8337126076190214E-11</v>
      </c>
      <c r="Q1829" cm="1">
        <f t="array" ref="Q1829">INDEX($AB$11:$AB$61,A1829)</f>
        <v>1.0172618560345028</v>
      </c>
      <c r="R1829">
        <f t="shared" si="180"/>
        <v>4.2095935895303513E-2</v>
      </c>
    </row>
    <row r="1830" spans="1:18" x14ac:dyDescent="0.2">
      <c r="A1830" s="2">
        <v>19</v>
      </c>
      <c r="B1830" s="2">
        <v>1820</v>
      </c>
      <c r="C1830" s="2">
        <v>18</v>
      </c>
      <c r="D1830" s="2">
        <v>1</v>
      </c>
      <c r="E1830" s="2">
        <v>291.14999999999998</v>
      </c>
      <c r="F1830" s="2" cm="1">
        <f t="array" ref="F1830">INDEX($V$11:$V$61,A1830)</f>
        <v>1</v>
      </c>
      <c r="G1830" cm="1">
        <f t="array" ref="G1830">INDEX($W$11:$W$61,A1830)</f>
        <v>-1.6913330949031273</v>
      </c>
      <c r="H1830">
        <f t="shared" si="175"/>
        <v>2.0354803074790588E-2</v>
      </c>
      <c r="I1830">
        <f t="shared" si="178"/>
        <v>104.67276270558777</v>
      </c>
      <c r="J1830" cm="1">
        <f t="array" ref="J1830">INDEX($X$11:$X$61,A1830)</f>
        <v>0.99317755415316389</v>
      </c>
      <c r="K1830">
        <f t="shared" si="179"/>
        <v>14.695523000391381</v>
      </c>
      <c r="L1830" cm="1">
        <f t="array" ref="L1830">INDEX($Y$11:$Y$61,A1830)</f>
        <v>5.8284379244483082E-6</v>
      </c>
      <c r="M1830" cm="1">
        <f t="array" ref="M1830">INDEX($Z$11:$Z$61,A1830)</f>
        <v>1.0679568961700532E-6</v>
      </c>
      <c r="N1830">
        <f t="shared" si="176"/>
        <v>4.0886048074932999E-7</v>
      </c>
      <c r="O1830">
        <f t="shared" si="177"/>
        <v>5.7404338294697437E-8</v>
      </c>
      <c r="P1830" cm="1">
        <f t="array" ref="P1830">INDEX($AA$11:$AA$61,A1830)</f>
        <v>1.8337126076190214E-11</v>
      </c>
      <c r="Q1830" cm="1">
        <f t="array" ref="Q1830">INDEX($AB$11:$AB$61,A1830)</f>
        <v>1.0172618560345028</v>
      </c>
      <c r="R1830">
        <f t="shared" si="180"/>
        <v>4.6303785583418425E-2</v>
      </c>
    </row>
    <row r="1831" spans="1:18" x14ac:dyDescent="0.2">
      <c r="A1831" s="2">
        <v>19</v>
      </c>
      <c r="B1831" s="2">
        <v>1821</v>
      </c>
      <c r="C1831" s="2">
        <v>18</v>
      </c>
      <c r="D1831" s="2">
        <v>2</v>
      </c>
      <c r="E1831" s="2">
        <v>291.14999999999998</v>
      </c>
      <c r="F1831" s="2" cm="1">
        <f t="array" ref="F1831">INDEX($V$11:$V$61,A1831)</f>
        <v>1</v>
      </c>
      <c r="G1831" cm="1">
        <f t="array" ref="G1831">INDEX($W$11:$W$61,A1831)</f>
        <v>-1.6913330949031273</v>
      </c>
      <c r="H1831">
        <f t="shared" si="175"/>
        <v>4.0709606149581176E-2</v>
      </c>
      <c r="I1831">
        <f t="shared" si="178"/>
        <v>255.28313679813809</v>
      </c>
      <c r="J1831" cm="1">
        <f t="array" ref="J1831">INDEX($X$11:$X$61,A1831)</f>
        <v>0.99317755415316389</v>
      </c>
      <c r="K1831">
        <f t="shared" si="179"/>
        <v>20.360187004016481</v>
      </c>
      <c r="L1831" cm="1">
        <f t="array" ref="L1831">INDEX($Y$11:$Y$61,A1831)</f>
        <v>5.8284379244483082E-6</v>
      </c>
      <c r="M1831" cm="1">
        <f t="array" ref="M1831">INDEX($Z$11:$Z$61,A1831)</f>
        <v>1.0679568961700532E-6</v>
      </c>
      <c r="N1831">
        <f t="shared" si="176"/>
        <v>9.9694596229786465E-7</v>
      </c>
      <c r="O1831">
        <f t="shared" si="177"/>
        <v>7.9531851699625725E-8</v>
      </c>
      <c r="P1831" cm="1">
        <f t="array" ref="P1831">INDEX($AA$11:$AA$61,A1831)</f>
        <v>1.8337126076190214E-11</v>
      </c>
      <c r="Q1831" cm="1">
        <f t="array" ref="Q1831">INDEX($AB$11:$AB$61,A1831)</f>
        <v>1.0172618560345028</v>
      </c>
      <c r="R1831">
        <f t="shared" si="180"/>
        <v>5.4110514341539379E-2</v>
      </c>
    </row>
    <row r="1832" spans="1:18" x14ac:dyDescent="0.2">
      <c r="A1832" s="2">
        <v>19</v>
      </c>
      <c r="B1832" s="2">
        <v>1822</v>
      </c>
      <c r="C1832" s="2">
        <v>18</v>
      </c>
      <c r="D1832" s="2">
        <v>3</v>
      </c>
      <c r="E1832" s="2">
        <v>291.14999999999998</v>
      </c>
      <c r="F1832" s="2" cm="1">
        <f t="array" ref="F1832">INDEX($V$11:$V$61,A1832)</f>
        <v>1</v>
      </c>
      <c r="G1832" cm="1">
        <f t="array" ref="G1832">INDEX($W$11:$W$61,A1832)</f>
        <v>-1.6913330949031273</v>
      </c>
      <c r="H1832">
        <f t="shared" si="175"/>
        <v>6.1064409224371764E-2</v>
      </c>
      <c r="I1832">
        <f t="shared" si="178"/>
        <v>466.38401953130546</v>
      </c>
      <c r="J1832" cm="1">
        <f t="array" ref="J1832">INDEX($X$11:$X$61,A1832)</f>
        <v>0.99317755415316389</v>
      </c>
      <c r="K1832">
        <f t="shared" si="179"/>
        <v>26.024851007641583</v>
      </c>
      <c r="L1832" cm="1">
        <f t="array" ref="L1832">INDEX($Y$11:$Y$61,A1832)</f>
        <v>5.8284379244483082E-6</v>
      </c>
      <c r="M1832" cm="1">
        <f t="array" ref="M1832">INDEX($Z$11:$Z$61,A1832)</f>
        <v>1.0679568961700532E-6</v>
      </c>
      <c r="N1832">
        <f t="shared" si="176"/>
        <v>1.8202659613409727E-6</v>
      </c>
      <c r="O1832">
        <f t="shared" si="177"/>
        <v>1.0165930529108963E-7</v>
      </c>
      <c r="P1832" cm="1">
        <f t="array" ref="P1832">INDEX($AA$11:$AA$61,A1832)</f>
        <v>1.8337126076190214E-11</v>
      </c>
      <c r="Q1832" cm="1">
        <f t="array" ref="Q1832">INDEX($AB$11:$AB$61,A1832)</f>
        <v>1.0172618560345028</v>
      </c>
      <c r="R1832">
        <f t="shared" si="180"/>
        <v>6.5018557206621697E-2</v>
      </c>
    </row>
    <row r="1833" spans="1:18" x14ac:dyDescent="0.2">
      <c r="A1833" s="2">
        <v>19</v>
      </c>
      <c r="B1833" s="2">
        <v>1823</v>
      </c>
      <c r="C1833" s="2">
        <v>18</v>
      </c>
      <c r="D1833" s="2">
        <v>4</v>
      </c>
      <c r="E1833" s="2">
        <v>291.14999999999998</v>
      </c>
      <c r="F1833" s="2" cm="1">
        <f t="array" ref="F1833">INDEX($V$11:$V$61,A1833)</f>
        <v>1</v>
      </c>
      <c r="G1833" cm="1">
        <f t="array" ref="G1833">INDEX($W$11:$W$61,A1833)</f>
        <v>-1.6913330949031273</v>
      </c>
      <c r="H1833">
        <f t="shared" si="175"/>
        <v>8.1419212299162352E-2</v>
      </c>
      <c r="I1833">
        <f t="shared" si="178"/>
        <v>730.15647154433873</v>
      </c>
      <c r="J1833" cm="1">
        <f t="array" ref="J1833">INDEX($X$11:$X$61,A1833)</f>
        <v>0.99317755415316389</v>
      </c>
      <c r="K1833">
        <f t="shared" si="179"/>
        <v>31.689515011266682</v>
      </c>
      <c r="L1833" cm="1">
        <f t="array" ref="L1833">INDEX($Y$11:$Y$61,A1833)</f>
        <v>5.8284379244483082E-6</v>
      </c>
      <c r="M1833" cm="1">
        <f t="array" ref="M1833">INDEX($Z$11:$Z$61,A1833)</f>
        <v>1.0679568961700532E-6</v>
      </c>
      <c r="N1833">
        <f t="shared" si="176"/>
        <v>2.8462463148160748E-6</v>
      </c>
      <c r="O1833">
        <f t="shared" si="177"/>
        <v>1.2378668242789358E-7</v>
      </c>
      <c r="P1833" cm="1">
        <f t="array" ref="P1833">INDEX($AA$11:$AA$61,A1833)</f>
        <v>1.8337126076190214E-11</v>
      </c>
      <c r="Q1833" cm="1">
        <f t="array" ref="Q1833">INDEX($AB$11:$AB$61,A1833)</f>
        <v>1.0172618560345028</v>
      </c>
      <c r="R1833">
        <f t="shared" si="180"/>
        <v>7.8598458813578395E-2</v>
      </c>
    </row>
    <row r="1834" spans="1:18" x14ac:dyDescent="0.2">
      <c r="A1834" s="2">
        <v>19</v>
      </c>
      <c r="B1834" s="2">
        <v>1824</v>
      </c>
      <c r="C1834" s="2">
        <v>18</v>
      </c>
      <c r="D1834" s="2">
        <v>5</v>
      </c>
      <c r="E1834" s="2">
        <v>291.14999999999998</v>
      </c>
      <c r="F1834" s="2" cm="1">
        <f t="array" ref="F1834">INDEX($V$11:$V$61,A1834)</f>
        <v>1</v>
      </c>
      <c r="G1834" cm="1">
        <f t="array" ref="G1834">INDEX($W$11:$W$61,A1834)</f>
        <v>-1.6913330949031273</v>
      </c>
      <c r="H1834">
        <f t="shared" si="175"/>
        <v>0.10177401537395295</v>
      </c>
      <c r="I1834">
        <f t="shared" si="178"/>
        <v>1040.0734476590244</v>
      </c>
      <c r="J1834" cm="1">
        <f t="array" ref="J1834">INDEX($X$11:$X$61,A1834)</f>
        <v>0.99317755415316389</v>
      </c>
      <c r="K1834">
        <f t="shared" si="179"/>
        <v>37.354179014891791</v>
      </c>
      <c r="L1834" cm="1">
        <f t="array" ref="L1834">INDEX($Y$11:$Y$61,A1834)</f>
        <v>5.8284379244483082E-6</v>
      </c>
      <c r="M1834" cm="1">
        <f t="array" ref="M1834">INDEX($Z$11:$Z$61,A1834)</f>
        <v>1.0679568961700532E-6</v>
      </c>
      <c r="N1834">
        <f t="shared" si="176"/>
        <v>4.0456914441653662E-6</v>
      </c>
      <c r="O1834">
        <f t="shared" si="177"/>
        <v>1.4591396646903375E-7</v>
      </c>
      <c r="P1834" cm="1">
        <f t="array" ref="P1834">INDEX($AA$11:$AA$61,A1834)</f>
        <v>1.8337126076190214E-11</v>
      </c>
      <c r="Q1834" cm="1">
        <f t="array" ref="Q1834">INDEX($AB$11:$AB$61,A1834)</f>
        <v>1.0172618560345028</v>
      </c>
      <c r="R1834">
        <f t="shared" si="180"/>
        <v>9.4465306802261215E-2</v>
      </c>
    </row>
    <row r="1835" spans="1:18" x14ac:dyDescent="0.2">
      <c r="A1835" s="2">
        <v>19</v>
      </c>
      <c r="B1835" s="2">
        <v>1825</v>
      </c>
      <c r="C1835" s="2">
        <v>18</v>
      </c>
      <c r="D1835" s="2">
        <v>6</v>
      </c>
      <c r="E1835" s="2">
        <v>291.14999999999998</v>
      </c>
      <c r="F1835" s="2" cm="1">
        <f t="array" ref="F1835">INDEX($V$11:$V$61,A1835)</f>
        <v>1</v>
      </c>
      <c r="G1835" cm="1">
        <f t="array" ref="G1835">INDEX($W$11:$W$61,A1835)</f>
        <v>-1.6913330949031273</v>
      </c>
      <c r="H1835">
        <f t="shared" si="175"/>
        <v>0.12212881844874353</v>
      </c>
      <c r="I1835">
        <f t="shared" si="178"/>
        <v>1390.6435624729093</v>
      </c>
      <c r="J1835" cm="1">
        <f t="array" ref="J1835">INDEX($X$11:$X$61,A1835)</f>
        <v>0.99317755415316389</v>
      </c>
      <c r="K1835">
        <f t="shared" si="179"/>
        <v>43.018843018516883</v>
      </c>
      <c r="L1835" cm="1">
        <f t="array" ref="L1835">INDEX($Y$11:$Y$61,A1835)</f>
        <v>5.8284379244483082E-6</v>
      </c>
      <c r="M1835" cm="1">
        <f t="array" ref="M1835">INDEX($Z$11:$Z$61,A1835)</f>
        <v>1.0679568961700532E-6</v>
      </c>
      <c r="N1835">
        <f t="shared" si="176"/>
        <v>5.3914728501649092E-6</v>
      </c>
      <c r="O1835">
        <f t="shared" si="177"/>
        <v>1.6804114077373955E-7</v>
      </c>
      <c r="P1835" cm="1">
        <f t="array" ref="P1835">INDEX($AA$11:$AA$61,A1835)</f>
        <v>1.8337126076190214E-11</v>
      </c>
      <c r="Q1835" cm="1">
        <f t="array" ref="Q1835">INDEX($AB$11:$AB$61,A1835)</f>
        <v>1.0172618560345028</v>
      </c>
      <c r="R1835">
        <f t="shared" si="180"/>
        <v>0.11226144103156439</v>
      </c>
    </row>
    <row r="1836" spans="1:18" x14ac:dyDescent="0.2">
      <c r="A1836" s="2">
        <v>19</v>
      </c>
      <c r="B1836" s="2">
        <v>1826</v>
      </c>
      <c r="C1836" s="2">
        <v>18</v>
      </c>
      <c r="D1836" s="2">
        <v>7</v>
      </c>
      <c r="E1836" s="2">
        <v>291.14999999999998</v>
      </c>
      <c r="F1836" s="2" cm="1">
        <f t="array" ref="F1836">INDEX($V$11:$V$61,A1836)</f>
        <v>1</v>
      </c>
      <c r="G1836" cm="1">
        <f t="array" ref="G1836">INDEX($W$11:$W$61,A1836)</f>
        <v>-1.6913330949031273</v>
      </c>
      <c r="H1836">
        <f t="shared" si="175"/>
        <v>0.14248362152353411</v>
      </c>
      <c r="I1836">
        <f t="shared" si="178"/>
        <v>1777.2135149330136</v>
      </c>
      <c r="J1836" cm="1">
        <f t="array" ref="J1836">INDEX($X$11:$X$61,A1836)</f>
        <v>0.99317755415316389</v>
      </c>
      <c r="K1836">
        <f t="shared" si="179"/>
        <v>48.683507022141981</v>
      </c>
      <c r="L1836" cm="1">
        <f t="array" ref="L1836">INDEX($Y$11:$Y$61,A1836)</f>
        <v>5.8284379244483082E-6</v>
      </c>
      <c r="M1836" cm="1">
        <f t="array" ref="M1836">INDEX($Z$11:$Z$61,A1836)</f>
        <v>1.0679568961700532E-6</v>
      </c>
      <c r="N1836">
        <f t="shared" si="176"/>
        <v>6.85763190504481E-6</v>
      </c>
      <c r="O1836">
        <f t="shared" si="177"/>
        <v>1.9016818870151568E-7</v>
      </c>
      <c r="P1836" cm="1">
        <f t="array" ref="P1836">INDEX($AA$11:$AA$61,A1836)</f>
        <v>1.8337126076190214E-11</v>
      </c>
      <c r="Q1836" cm="1">
        <f t="array" ref="Q1836">INDEX($AB$11:$AB$61,A1836)</f>
        <v>1.0172618560345028</v>
      </c>
      <c r="R1836">
        <f t="shared" si="180"/>
        <v>0.13164462485796921</v>
      </c>
    </row>
    <row r="1837" spans="1:18" x14ac:dyDescent="0.2">
      <c r="A1837" s="2">
        <v>19</v>
      </c>
      <c r="B1837" s="2">
        <v>1827</v>
      </c>
      <c r="C1837" s="2">
        <v>18</v>
      </c>
      <c r="D1837" s="2">
        <v>8</v>
      </c>
      <c r="E1837" s="2">
        <v>291.14999999999998</v>
      </c>
      <c r="F1837" s="2" cm="1">
        <f t="array" ref="F1837">INDEX($V$11:$V$61,A1837)</f>
        <v>1</v>
      </c>
      <c r="G1837" cm="1">
        <f t="array" ref="G1837">INDEX($W$11:$W$61,A1837)</f>
        <v>-1.6913330949031273</v>
      </c>
      <c r="H1837">
        <f t="shared" si="175"/>
        <v>0.1628384245983247</v>
      </c>
      <c r="I1837">
        <f t="shared" si="178"/>
        <v>2195.8140809472493</v>
      </c>
      <c r="J1837" cm="1">
        <f t="array" ref="J1837">INDEX($X$11:$X$61,A1837)</f>
        <v>0.99317755415316389</v>
      </c>
      <c r="K1837">
        <f t="shared" si="179"/>
        <v>54.34817102576708</v>
      </c>
      <c r="L1837" cm="1">
        <f t="array" ref="L1837">INDEX($Y$11:$Y$61,A1837)</f>
        <v>5.8284379244483082E-6</v>
      </c>
      <c r="M1837" cm="1">
        <f t="array" ref="M1837">INDEX($Z$11:$Z$61,A1837)</f>
        <v>1.0679568961700532E-6</v>
      </c>
      <c r="N1837">
        <f t="shared" si="176"/>
        <v>8.4188352703194661E-6</v>
      </c>
      <c r="O1837">
        <f t="shared" si="177"/>
        <v>2.1229509361218356E-7</v>
      </c>
      <c r="P1837" cm="1">
        <f t="array" ref="P1837">INDEX($AA$11:$AA$61,A1837)</f>
        <v>1.8337126076190214E-11</v>
      </c>
      <c r="Q1837" cm="1">
        <f t="array" ref="Q1837">INDEX($AB$11:$AB$61,A1837)</f>
        <v>1.0172618560345028</v>
      </c>
      <c r="R1837">
        <f t="shared" si="180"/>
        <v>0.15228086540502611</v>
      </c>
    </row>
    <row r="1838" spans="1:18" x14ac:dyDescent="0.2">
      <c r="A1838" s="2">
        <v>19</v>
      </c>
      <c r="B1838" s="2">
        <v>1828</v>
      </c>
      <c r="C1838" s="2">
        <v>18</v>
      </c>
      <c r="D1838" s="2">
        <v>9</v>
      </c>
      <c r="E1838" s="2">
        <v>291.14999999999998</v>
      </c>
      <c r="F1838" s="2" cm="1">
        <f t="array" ref="F1838">INDEX($V$11:$V$61,A1838)</f>
        <v>1</v>
      </c>
      <c r="G1838" cm="1">
        <f t="array" ref="G1838">INDEX($W$11:$W$61,A1838)</f>
        <v>-1.6913330949031273</v>
      </c>
      <c r="H1838">
        <f t="shared" si="175"/>
        <v>0.1831932276731153</v>
      </c>
      <c r="I1838">
        <f t="shared" si="178"/>
        <v>2643.0388628092155</v>
      </c>
      <c r="J1838" cm="1">
        <f t="array" ref="J1838">INDEX($X$11:$X$61,A1838)</f>
        <v>0.99317755415316389</v>
      </c>
      <c r="K1838">
        <f t="shared" si="179"/>
        <v>60.012835029392186</v>
      </c>
      <c r="L1838" cm="1">
        <f t="array" ref="L1838">INDEX($Y$11:$Y$61,A1838)</f>
        <v>5.8284379244483082E-6</v>
      </c>
      <c r="M1838" cm="1">
        <f t="array" ref="M1838">INDEX($Z$11:$Z$61,A1838)</f>
        <v>1.0679568961700532E-6</v>
      </c>
      <c r="N1838">
        <f t="shared" si="176"/>
        <v>1.005012561819987E-5</v>
      </c>
      <c r="O1838">
        <f t="shared" si="177"/>
        <v>2.3442183886592308E-7</v>
      </c>
      <c r="P1838" cm="1">
        <f t="array" ref="P1838">INDEX($AA$11:$AA$61,A1838)</f>
        <v>1.8337126076190214E-11</v>
      </c>
      <c r="Q1838" cm="1">
        <f t="array" ref="Q1838">INDEX($AB$11:$AB$61,A1838)</f>
        <v>1.0172618560345028</v>
      </c>
      <c r="R1838">
        <f t="shared" si="180"/>
        <v>0.17384112709313393</v>
      </c>
    </row>
    <row r="1839" spans="1:18" x14ac:dyDescent="0.2">
      <c r="A1839" s="2">
        <v>19</v>
      </c>
      <c r="B1839" s="2">
        <v>1829</v>
      </c>
      <c r="C1839" s="2">
        <v>18</v>
      </c>
      <c r="D1839" s="2">
        <v>10</v>
      </c>
      <c r="E1839" s="2">
        <v>291.14999999999998</v>
      </c>
      <c r="F1839" s="2" cm="1">
        <f t="array" ref="F1839">INDEX($V$11:$V$61,A1839)</f>
        <v>1</v>
      </c>
      <c r="G1839" cm="1">
        <f t="array" ref="G1839">INDEX($W$11:$W$61,A1839)</f>
        <v>-1.6913330949031273</v>
      </c>
      <c r="H1839">
        <f t="shared" si="175"/>
        <v>0.20354803074790589</v>
      </c>
      <c r="I1839">
        <f t="shared" si="178"/>
        <v>3115.9479452557935</v>
      </c>
      <c r="J1839" cm="1">
        <f t="array" ref="J1839">INDEX($X$11:$X$61,A1839)</f>
        <v>0.99317755415316389</v>
      </c>
      <c r="K1839">
        <f t="shared" si="179"/>
        <v>65.677499033017298</v>
      </c>
      <c r="L1839" cm="1">
        <f t="array" ref="L1839">INDEX($Y$11:$Y$61,A1839)</f>
        <v>5.8284379244483082E-6</v>
      </c>
      <c r="M1839" cm="1">
        <f t="array" ref="M1839">INDEX($Z$11:$Z$61,A1839)</f>
        <v>1.0679568961700532E-6</v>
      </c>
      <c r="N1839">
        <f t="shared" si="176"/>
        <v>1.1726913284920001E-5</v>
      </c>
      <c r="O1839">
        <f t="shared" si="177"/>
        <v>2.5654840782331443E-7</v>
      </c>
      <c r="P1839" cm="1">
        <f t="array" ref="P1839">INDEX($AA$11:$AA$61,A1839)</f>
        <v>1.8337126076190214E-11</v>
      </c>
      <c r="Q1839" cm="1">
        <f t="array" ref="Q1839">INDEX($AB$11:$AB$61,A1839)</f>
        <v>1.0172618560345028</v>
      </c>
      <c r="R1839">
        <f t="shared" si="180"/>
        <v>0.19600122159762096</v>
      </c>
    </row>
    <row r="1840" spans="1:18" x14ac:dyDescent="0.2">
      <c r="A1840" s="2">
        <v>19</v>
      </c>
      <c r="B1840" s="2">
        <v>1830</v>
      </c>
      <c r="C1840" s="2">
        <v>18</v>
      </c>
      <c r="D1840" s="2">
        <v>11</v>
      </c>
      <c r="E1840" s="2">
        <v>291.14999999999998</v>
      </c>
      <c r="F1840" s="2" cm="1">
        <f t="array" ref="F1840">INDEX($V$11:$V$61,A1840)</f>
        <v>1</v>
      </c>
      <c r="G1840" cm="1">
        <f t="array" ref="G1840">INDEX($W$11:$W$61,A1840)</f>
        <v>-1.6913330949031273</v>
      </c>
      <c r="H1840">
        <f t="shared" si="175"/>
        <v>0.22390283382269646</v>
      </c>
      <c r="I1840">
        <f t="shared" si="178"/>
        <v>3611.9906868599614</v>
      </c>
      <c r="J1840" cm="1">
        <f t="array" ref="J1840">INDEX($X$11:$X$61,A1840)</f>
        <v>0.99317755415316389</v>
      </c>
      <c r="K1840">
        <f t="shared" si="179"/>
        <v>71.34216303664239</v>
      </c>
      <c r="L1840" cm="1">
        <f t="array" ref="L1840">INDEX($Y$11:$Y$61,A1840)</f>
        <v>5.8284379244483082E-6</v>
      </c>
      <c r="M1840" cm="1">
        <f t="array" ref="M1840">INDEX($Z$11:$Z$61,A1840)</f>
        <v>1.0679568961700532E-6</v>
      </c>
      <c r="N1840">
        <f t="shared" si="176"/>
        <v>1.3425155128839132E-5</v>
      </c>
      <c r="O1840">
        <f t="shared" si="177"/>
        <v>2.7867478384537957E-7</v>
      </c>
      <c r="P1840" cm="1">
        <f t="array" ref="P1840">INDEX($AA$11:$AA$61,A1840)</f>
        <v>1.8337126076190214E-11</v>
      </c>
      <c r="Q1840" cm="1">
        <f t="array" ref="Q1840">INDEX($AB$11:$AB$61,A1840)</f>
        <v>1.0172618560345028</v>
      </c>
      <c r="R1840">
        <f t="shared" si="180"/>
        <v>0.2184441659005629</v>
      </c>
    </row>
    <row r="1841" spans="1:18" x14ac:dyDescent="0.2">
      <c r="A1841" s="2">
        <v>19</v>
      </c>
      <c r="B1841" s="2">
        <v>1831</v>
      </c>
      <c r="C1841" s="2">
        <v>18</v>
      </c>
      <c r="D1841" s="2">
        <v>12</v>
      </c>
      <c r="E1841" s="2">
        <v>291.14999999999998</v>
      </c>
      <c r="F1841" s="2" cm="1">
        <f t="array" ref="F1841">INDEX($V$11:$V$61,A1841)</f>
        <v>1</v>
      </c>
      <c r="G1841" cm="1">
        <f t="array" ref="G1841">INDEX($W$11:$W$61,A1841)</f>
        <v>-1.6913330949031273</v>
      </c>
      <c r="H1841">
        <f t="shared" si="175"/>
        <v>0.24425763689748706</v>
      </c>
      <c r="I1841">
        <f t="shared" si="178"/>
        <v>4128.9433548437009</v>
      </c>
      <c r="J1841" cm="1">
        <f t="array" ref="J1841">INDEX($X$11:$X$61,A1841)</f>
        <v>0.99317755415316389</v>
      </c>
      <c r="K1841">
        <f t="shared" si="179"/>
        <v>77.006827040267481</v>
      </c>
      <c r="L1841" cm="1">
        <f t="array" ref="L1841">INDEX($Y$11:$Y$61,A1841)</f>
        <v>5.8284379244483082E-6</v>
      </c>
      <c r="M1841" cm="1">
        <f t="array" ref="M1841">INDEX($Z$11:$Z$61,A1841)</f>
        <v>1.0679568961700532E-6</v>
      </c>
      <c r="N1841">
        <f t="shared" si="176"/>
        <v>1.5121666283419526E-5</v>
      </c>
      <c r="O1841">
        <f t="shared" si="177"/>
        <v>3.0080095029362429E-7</v>
      </c>
      <c r="P1841" cm="1">
        <f t="array" ref="P1841">INDEX($AA$11:$AA$61,A1841)</f>
        <v>1.8337126076190214E-11</v>
      </c>
      <c r="Q1841" cm="1">
        <f t="array" ref="Q1841">INDEX($AB$11:$AB$61,A1841)</f>
        <v>1.0172618560345028</v>
      </c>
      <c r="R1841">
        <f t="shared" si="180"/>
        <v>0.2408642924186801</v>
      </c>
    </row>
    <row r="1842" spans="1:18" x14ac:dyDescent="0.2">
      <c r="A1842" s="2">
        <v>19</v>
      </c>
      <c r="B1842" s="2">
        <v>1832</v>
      </c>
      <c r="C1842" s="2">
        <v>18</v>
      </c>
      <c r="D1842" s="2">
        <v>13</v>
      </c>
      <c r="E1842" s="2">
        <v>291.14999999999998</v>
      </c>
      <c r="F1842" s="2" cm="1">
        <f t="array" ref="F1842">INDEX($V$11:$V$61,A1842)</f>
        <v>1</v>
      </c>
      <c r="G1842" cm="1">
        <f t="array" ref="G1842">INDEX($W$11:$W$61,A1842)</f>
        <v>-1.6913330949031273</v>
      </c>
      <c r="H1842">
        <f t="shared" si="175"/>
        <v>0.26461243997227762</v>
      </c>
      <c r="I1842">
        <f t="shared" si="178"/>
        <v>4664.8583774047647</v>
      </c>
      <c r="J1842" cm="1">
        <f t="array" ref="J1842">INDEX($X$11:$X$61,A1842)</f>
        <v>0.99317755415316389</v>
      </c>
      <c r="K1842">
        <f t="shared" si="179"/>
        <v>82.671491043892573</v>
      </c>
      <c r="L1842" cm="1">
        <f t="array" ref="L1842">INDEX($Y$11:$Y$61,A1842)</f>
        <v>5.8284379244483082E-6</v>
      </c>
      <c r="M1842" cm="1">
        <f t="array" ref="M1842">INDEX($Z$11:$Z$61,A1842)</f>
        <v>1.0679568961700532E-6</v>
      </c>
      <c r="N1842">
        <f t="shared" si="176"/>
        <v>1.6794510370538416E-5</v>
      </c>
      <c r="O1842">
        <f t="shared" si="177"/>
        <v>3.2292689053007977E-7</v>
      </c>
      <c r="P1842" cm="1">
        <f t="array" ref="P1842">INDEX($AA$11:$AA$61,A1842)</f>
        <v>1.8337126076190214E-11</v>
      </c>
      <c r="Q1842" cm="1">
        <f t="array" ref="Q1842">INDEX($AB$11:$AB$61,A1842)</f>
        <v>1.0172618560345028</v>
      </c>
      <c r="R1842">
        <f t="shared" si="180"/>
        <v>0.26297239354640201</v>
      </c>
    </row>
    <row r="1843" spans="1:18" x14ac:dyDescent="0.2">
      <c r="A1843" s="2">
        <v>19</v>
      </c>
      <c r="B1843" s="2">
        <v>1833</v>
      </c>
      <c r="C1843" s="2">
        <v>18</v>
      </c>
      <c r="D1843" s="2">
        <v>14</v>
      </c>
      <c r="E1843" s="2">
        <v>291.14999999999998</v>
      </c>
      <c r="F1843" s="2" cm="1">
        <f t="array" ref="F1843">INDEX($V$11:$V$61,A1843)</f>
        <v>1</v>
      </c>
      <c r="G1843" cm="1">
        <f t="array" ref="G1843">INDEX($W$11:$W$61,A1843)</f>
        <v>-1.6913330949031273</v>
      </c>
      <c r="H1843">
        <f t="shared" si="175"/>
        <v>0.28496724304706822</v>
      </c>
      <c r="I1843">
        <f t="shared" si="178"/>
        <v>5218.0227647619467</v>
      </c>
      <c r="J1843" cm="1">
        <f t="array" ref="J1843">INDEX($X$11:$X$61,A1843)</f>
        <v>0.99317755415316389</v>
      </c>
      <c r="K1843">
        <f t="shared" si="179"/>
        <v>88.336155047517678</v>
      </c>
      <c r="L1843" cm="1">
        <f t="array" ref="L1843">INDEX($Y$11:$Y$61,A1843)</f>
        <v>5.8284379244483082E-6</v>
      </c>
      <c r="M1843" cm="1">
        <f t="array" ref="M1843">INDEX($Z$11:$Z$61,A1843)</f>
        <v>1.0679568961700532E-6</v>
      </c>
      <c r="N1843">
        <f t="shared" si="176"/>
        <v>1.8423415613537814E-5</v>
      </c>
      <c r="O1843">
        <f t="shared" si="177"/>
        <v>3.4505258791734404E-7</v>
      </c>
      <c r="P1843" cm="1">
        <f t="array" ref="P1843">INDEX($AA$11:$AA$61,A1843)</f>
        <v>1.8337126076190214E-11</v>
      </c>
      <c r="Q1843" cm="1">
        <f t="array" ref="Q1843">INDEX($AB$11:$AB$61,A1843)</f>
        <v>1.0172618560345028</v>
      </c>
      <c r="R1843">
        <f t="shared" si="180"/>
        <v>0.28450120765913534</v>
      </c>
    </row>
    <row r="1844" spans="1:18" x14ac:dyDescent="0.2">
      <c r="A1844" s="2">
        <v>19</v>
      </c>
      <c r="B1844" s="2">
        <v>1834</v>
      </c>
      <c r="C1844" s="2">
        <v>18</v>
      </c>
      <c r="D1844" s="2">
        <v>15</v>
      </c>
      <c r="E1844" s="2">
        <v>291.14999999999998</v>
      </c>
      <c r="F1844" s="2" cm="1">
        <f t="array" ref="F1844">INDEX($V$11:$V$61,A1844)</f>
        <v>1</v>
      </c>
      <c r="G1844" cm="1">
        <f t="array" ref="G1844">INDEX($W$11:$W$61,A1844)</f>
        <v>-1.6913330949031273</v>
      </c>
      <c r="H1844">
        <f t="shared" si="175"/>
        <v>0.30532204612185881</v>
      </c>
      <c r="I1844">
        <f t="shared" si="178"/>
        <v>5786.9238227866663</v>
      </c>
      <c r="J1844" cm="1">
        <f t="array" ref="J1844">INDEX($X$11:$X$61,A1844)</f>
        <v>0.99317755415316389</v>
      </c>
      <c r="K1844">
        <f t="shared" si="179"/>
        <v>94.000819051142784</v>
      </c>
      <c r="L1844" cm="1">
        <f t="array" ref="L1844">INDEX($Y$11:$Y$61,A1844)</f>
        <v>5.8284379244483082E-6</v>
      </c>
      <c r="M1844" cm="1">
        <f t="array" ref="M1844">INDEX($Z$11:$Z$61,A1844)</f>
        <v>1.0679568961700532E-6</v>
      </c>
      <c r="N1844">
        <f t="shared" si="176"/>
        <v>1.9990169129507386E-5</v>
      </c>
      <c r="O1844">
        <f t="shared" si="177"/>
        <v>3.6717802581862401E-7</v>
      </c>
      <c r="P1844" cm="1">
        <f t="array" ref="P1844">INDEX($AA$11:$AA$61,A1844)</f>
        <v>1.8337126076190214E-11</v>
      </c>
      <c r="Q1844" cm="1">
        <f t="array" ref="Q1844">INDEX($AB$11:$AB$61,A1844)</f>
        <v>1.0172618560345028</v>
      </c>
      <c r="R1844">
        <f t="shared" si="180"/>
        <v>0.30521061743317457</v>
      </c>
    </row>
    <row r="1845" spans="1:18" x14ac:dyDescent="0.2">
      <c r="A1845" s="2">
        <v>19</v>
      </c>
      <c r="B1845" s="2">
        <v>1835</v>
      </c>
      <c r="C1845" s="2">
        <v>18</v>
      </c>
      <c r="D1845" s="2">
        <v>16</v>
      </c>
      <c r="E1845" s="2">
        <v>291.14999999999998</v>
      </c>
      <c r="F1845" s="2" cm="1">
        <f t="array" ref="F1845">INDEX($V$11:$V$61,A1845)</f>
        <v>1</v>
      </c>
      <c r="G1845" cm="1">
        <f t="array" ref="G1845">INDEX($W$11:$W$61,A1845)</f>
        <v>-1.6913330949031273</v>
      </c>
      <c r="H1845">
        <f t="shared" si="175"/>
        <v>0.32567684919664941</v>
      </c>
      <c r="I1845">
        <f t="shared" si="178"/>
        <v>6370.2207093705911</v>
      </c>
      <c r="J1845" cm="1">
        <f t="array" ref="J1845">INDEX($X$11:$X$61,A1845)</f>
        <v>0.99317755415316389</v>
      </c>
      <c r="K1845">
        <f t="shared" si="179"/>
        <v>99.665483054767876</v>
      </c>
      <c r="L1845" cm="1">
        <f t="array" ref="L1845">INDEX($Y$11:$Y$61,A1845)</f>
        <v>5.8284379244483082E-6</v>
      </c>
      <c r="M1845" cm="1">
        <f t="array" ref="M1845">INDEX($Z$11:$Z$61,A1845)</f>
        <v>1.0679568961700532E-6</v>
      </c>
      <c r="N1845">
        <f t="shared" si="176"/>
        <v>2.1478949685598093E-5</v>
      </c>
      <c r="O1845">
        <f t="shared" si="177"/>
        <v>3.8930318759777682E-7</v>
      </c>
      <c r="P1845" cm="1">
        <f t="array" ref="P1845">INDEX($AA$11:$AA$61,A1845)</f>
        <v>1.8337126076190214E-11</v>
      </c>
      <c r="Q1845" cm="1">
        <f t="array" ref="Q1845">INDEX($AB$11:$AB$61,A1845)</f>
        <v>1.0172618560345028</v>
      </c>
      <c r="R1845">
        <f t="shared" si="180"/>
        <v>0.3248920368800069</v>
      </c>
    </row>
    <row r="1846" spans="1:18" x14ac:dyDescent="0.2">
      <c r="A1846" s="2">
        <v>19</v>
      </c>
      <c r="B1846" s="2">
        <v>1836</v>
      </c>
      <c r="C1846" s="2">
        <v>18</v>
      </c>
      <c r="D1846" s="2">
        <v>17</v>
      </c>
      <c r="E1846" s="2">
        <v>291.14999999999998</v>
      </c>
      <c r="F1846" s="2" cm="1">
        <f t="array" ref="F1846">INDEX($V$11:$V$61,A1846)</f>
        <v>1</v>
      </c>
      <c r="G1846" cm="1">
        <f t="array" ref="G1846">INDEX($W$11:$W$61,A1846)</f>
        <v>-1.6913330949031273</v>
      </c>
      <c r="H1846">
        <f t="shared" si="175"/>
        <v>0.34603165227144</v>
      </c>
      <c r="I1846">
        <f t="shared" si="178"/>
        <v>6966.7207040063231</v>
      </c>
      <c r="J1846" cm="1">
        <f t="array" ref="J1846">INDEX($X$11:$X$61,A1846)</f>
        <v>0.99317755415316389</v>
      </c>
      <c r="K1846">
        <f t="shared" si="179"/>
        <v>105.330147058393</v>
      </c>
      <c r="L1846" cm="1">
        <f t="array" ref="L1846">INDEX($Y$11:$Y$61,A1846)</f>
        <v>5.8284379244483082E-6</v>
      </c>
      <c r="M1846" cm="1">
        <f t="array" ref="M1846">INDEX($Z$11:$Z$61,A1846)</f>
        <v>1.0679568961700532E-6</v>
      </c>
      <c r="N1846">
        <f t="shared" si="176"/>
        <v>2.2876569815988138E-5</v>
      </c>
      <c r="O1846">
        <f t="shared" si="177"/>
        <v>4.114280566193522E-7</v>
      </c>
      <c r="P1846" cm="1">
        <f t="array" ref="P1846">INDEX($AA$11:$AA$61,A1846)</f>
        <v>1.8337126076190214E-11</v>
      </c>
      <c r="Q1846" cm="1">
        <f t="array" ref="Q1846">INDEX($AB$11:$AB$61,A1846)</f>
        <v>1.0172618560345028</v>
      </c>
      <c r="R1846">
        <f t="shared" si="180"/>
        <v>0.34337160339824807</v>
      </c>
    </row>
    <row r="1847" spans="1:18" x14ac:dyDescent="0.2">
      <c r="A1847" s="2">
        <v>19</v>
      </c>
      <c r="B1847" s="2">
        <v>1837</v>
      </c>
      <c r="C1847" s="2">
        <v>18</v>
      </c>
      <c r="D1847" s="2">
        <v>18</v>
      </c>
      <c r="E1847" s="2">
        <v>291.14999999999998</v>
      </c>
      <c r="F1847" s="2" cm="1">
        <f t="array" ref="F1847">INDEX($V$11:$V$61,A1847)</f>
        <v>1</v>
      </c>
      <c r="G1847" cm="1">
        <f t="array" ref="G1847">INDEX($W$11:$W$61,A1847)</f>
        <v>-1.6913330949031273</v>
      </c>
      <c r="H1847">
        <f t="shared" si="175"/>
        <v>0.3663864553462306</v>
      </c>
      <c r="I1847">
        <f t="shared" si="178"/>
        <v>7575.3593039061279</v>
      </c>
      <c r="J1847" cm="1">
        <f t="array" ref="J1847">INDEX($X$11:$X$61,A1847)</f>
        <v>0.99317755415316389</v>
      </c>
      <c r="K1847">
        <f t="shared" si="179"/>
        <v>110.99481106201809</v>
      </c>
      <c r="L1847" cm="1">
        <f t="array" ref="L1847">INDEX($Y$11:$Y$61,A1847)</f>
        <v>5.8284379244483082E-6</v>
      </c>
      <c r="M1847" cm="1">
        <f t="array" ref="M1847">INDEX($Z$11:$Z$61,A1847)</f>
        <v>1.0679568961700532E-6</v>
      </c>
      <c r="N1847">
        <f t="shared" si="176"/>
        <v>2.4172610282748109E-5</v>
      </c>
      <c r="O1847">
        <f t="shared" si="177"/>
        <v>4.33552616248633E-7</v>
      </c>
      <c r="P1847" cm="1">
        <f t="array" ref="P1847">INDEX($AA$11:$AA$61,A1847)</f>
        <v>1.8337126076190214E-11</v>
      </c>
      <c r="Q1847" cm="1">
        <f t="array" ref="Q1847">INDEX($AB$11:$AB$61,A1847)</f>
        <v>1.0172618560345028</v>
      </c>
      <c r="R1847">
        <f t="shared" si="180"/>
        <v>0.36051195049561297</v>
      </c>
    </row>
    <row r="1848" spans="1:18" x14ac:dyDescent="0.2">
      <c r="A1848" s="2">
        <v>19</v>
      </c>
      <c r="B1848" s="2">
        <v>1838</v>
      </c>
      <c r="C1848" s="2">
        <v>18</v>
      </c>
      <c r="D1848" s="2">
        <v>19</v>
      </c>
      <c r="E1848" s="2">
        <v>291.14999999999998</v>
      </c>
      <c r="F1848" s="2" cm="1">
        <f t="array" ref="F1848">INDEX($V$11:$V$61,A1848)</f>
        <v>1</v>
      </c>
      <c r="G1848" cm="1">
        <f t="array" ref="G1848">INDEX($W$11:$W$61,A1848)</f>
        <v>-1.6913330949031273</v>
      </c>
      <c r="H1848">
        <f t="shared" si="175"/>
        <v>0.38674125842102119</v>
      </c>
      <c r="I1848">
        <f t="shared" si="178"/>
        <v>8195.1834456299057</v>
      </c>
      <c r="J1848" cm="1">
        <f t="array" ref="J1848">INDEX($X$11:$X$61,A1848)</f>
        <v>0.99317755415316389</v>
      </c>
      <c r="K1848">
        <f t="shared" si="179"/>
        <v>116.65947506564319</v>
      </c>
      <c r="L1848" cm="1">
        <f t="array" ref="L1848">INDEX($Y$11:$Y$61,A1848)</f>
        <v>5.8284379244483082E-6</v>
      </c>
      <c r="M1848" cm="1">
        <f t="array" ref="M1848">INDEX($Z$11:$Z$61,A1848)</f>
        <v>1.0679568961700532E-6</v>
      </c>
      <c r="N1848">
        <f t="shared" si="176"/>
        <v>2.5359442016656488E-5</v>
      </c>
      <c r="O1848">
        <f t="shared" si="177"/>
        <v>4.556768498516782E-7</v>
      </c>
      <c r="P1848" cm="1">
        <f t="array" ref="P1848">INDEX($AA$11:$AA$61,A1848)</f>
        <v>1.8337126076190214E-11</v>
      </c>
      <c r="Q1848" cm="1">
        <f t="array" ref="Q1848">INDEX($AB$11:$AB$61,A1848)</f>
        <v>1.0172618560345028</v>
      </c>
      <c r="R1848">
        <f t="shared" si="180"/>
        <v>0.37621249705498316</v>
      </c>
    </row>
    <row r="1849" spans="1:18" x14ac:dyDescent="0.2">
      <c r="A1849" s="2">
        <v>19</v>
      </c>
      <c r="B1849" s="2">
        <v>1839</v>
      </c>
      <c r="C1849" s="2">
        <v>18</v>
      </c>
      <c r="D1849" s="2">
        <v>20</v>
      </c>
      <c r="E1849" s="2">
        <v>291.14999999999998</v>
      </c>
      <c r="F1849" s="2" cm="1">
        <f t="array" ref="F1849">INDEX($V$11:$V$61,A1849)</f>
        <v>1</v>
      </c>
      <c r="G1849" cm="1">
        <f t="array" ref="G1849">INDEX($W$11:$W$61,A1849)</f>
        <v>-1.6913330949031273</v>
      </c>
      <c r="H1849">
        <f t="shared" si="175"/>
        <v>0.40709606149581179</v>
      </c>
      <c r="I1849">
        <f t="shared" si="178"/>
        <v>8825.3372942270926</v>
      </c>
      <c r="J1849" cm="1">
        <f t="array" ref="J1849">INDEX($X$11:$X$61,A1849)</f>
        <v>0.99317755415316389</v>
      </c>
      <c r="K1849">
        <f t="shared" si="179"/>
        <v>122.32413906926828</v>
      </c>
      <c r="L1849" cm="1">
        <f t="array" ref="L1849">INDEX($Y$11:$Y$61,A1849)</f>
        <v>5.8284379244483082E-6</v>
      </c>
      <c r="M1849" cm="1">
        <f t="array" ref="M1849">INDEX($Z$11:$Z$61,A1849)</f>
        <v>1.0679568961700532E-6</v>
      </c>
      <c r="N1849">
        <f t="shared" si="176"/>
        <v>2.6432141530391516E-5</v>
      </c>
      <c r="O1849">
        <f t="shared" si="177"/>
        <v>4.7780074079536355E-7</v>
      </c>
      <c r="P1849" cm="1">
        <f t="array" ref="P1849">INDEX($AA$11:$AA$61,A1849)</f>
        <v>1.8337126076190214E-11</v>
      </c>
      <c r="Q1849" cm="1">
        <f t="array" ref="Q1849">INDEX($AB$11:$AB$61,A1849)</f>
        <v>1.0172618560345028</v>
      </c>
      <c r="R1849">
        <f t="shared" si="180"/>
        <v>0.39040833214826687</v>
      </c>
    </row>
    <row r="1850" spans="1:18" x14ac:dyDescent="0.2">
      <c r="A1850" s="2">
        <v>19</v>
      </c>
      <c r="B1850" s="2">
        <v>1840</v>
      </c>
      <c r="C1850" s="2">
        <v>18</v>
      </c>
      <c r="D1850" s="2">
        <v>21</v>
      </c>
      <c r="E1850" s="2">
        <v>291.14999999999998</v>
      </c>
      <c r="F1850" s="2" cm="1">
        <f t="array" ref="F1850">INDEX($V$11:$V$61,A1850)</f>
        <v>1</v>
      </c>
      <c r="G1850" cm="1">
        <f t="array" ref="G1850">INDEX($W$11:$W$61,A1850)</f>
        <v>-1.6913330949031273</v>
      </c>
      <c r="H1850">
        <f t="shared" si="175"/>
        <v>0.42745086457060233</v>
      </c>
      <c r="I1850">
        <f t="shared" si="178"/>
        <v>9465.0501529155208</v>
      </c>
      <c r="J1850" cm="1">
        <f t="array" ref="J1850">INDEX($X$11:$X$61,A1850)</f>
        <v>0.99317755415316389</v>
      </c>
      <c r="K1850">
        <f t="shared" si="179"/>
        <v>127.98880307289339</v>
      </c>
      <c r="L1850" cm="1">
        <f t="array" ref="L1850">INDEX($Y$11:$Y$61,A1850)</f>
        <v>5.8284379244483082E-6</v>
      </c>
      <c r="M1850" cm="1">
        <f t="array" ref="M1850">INDEX($Z$11:$Z$61,A1850)</f>
        <v>1.0679568961700532E-6</v>
      </c>
      <c r="N1850">
        <f t="shared" si="176"/>
        <v>2.7388314307164404E-5</v>
      </c>
      <c r="O1850">
        <f t="shared" si="177"/>
        <v>4.9992427244742401E-7</v>
      </c>
      <c r="P1850" cm="1">
        <f t="array" ref="P1850">INDEX($AA$11:$AA$61,A1850)</f>
        <v>1.8337126076190214E-11</v>
      </c>
      <c r="Q1850" cm="1">
        <f t="array" ref="Q1850">INDEX($AB$11:$AB$61,A1850)</f>
        <v>1.0172618560345028</v>
      </c>
      <c r="R1850">
        <f t="shared" si="180"/>
        <v>0.40306788660537396</v>
      </c>
    </row>
    <row r="1851" spans="1:18" x14ac:dyDescent="0.2">
      <c r="A1851" s="2">
        <v>19</v>
      </c>
      <c r="B1851" s="2">
        <v>1841</v>
      </c>
      <c r="C1851" s="2">
        <v>18</v>
      </c>
      <c r="D1851" s="2">
        <v>22</v>
      </c>
      <c r="E1851" s="2">
        <v>291.14999999999998</v>
      </c>
      <c r="F1851" s="2" cm="1">
        <f t="array" ref="F1851">INDEX($V$11:$V$61,A1851)</f>
        <v>1</v>
      </c>
      <c r="G1851" cm="1">
        <f t="array" ref="G1851">INDEX($W$11:$W$61,A1851)</f>
        <v>-1.6913330949031273</v>
      </c>
      <c r="H1851">
        <f t="shared" si="175"/>
        <v>0.44780566764539292</v>
      </c>
      <c r="I1851">
        <f t="shared" si="178"/>
        <v>10113.626133092497</v>
      </c>
      <c r="J1851" cm="1">
        <f t="array" ref="J1851">INDEX($X$11:$X$61,A1851)</f>
        <v>0.99317755415316389</v>
      </c>
      <c r="K1851">
        <f t="shared" si="179"/>
        <v>133.6534670765185</v>
      </c>
      <c r="L1851" cm="1">
        <f t="array" ref="L1851">INDEX($Y$11:$Y$61,A1851)</f>
        <v>5.8284379244483082E-6</v>
      </c>
      <c r="M1851" cm="1">
        <f t="array" ref="M1851">INDEX($Z$11:$Z$61,A1851)</f>
        <v>1.0679568961700532E-6</v>
      </c>
      <c r="N1851">
        <f t="shared" si="176"/>
        <v>2.822784625264323E-5</v>
      </c>
      <c r="O1851">
        <f t="shared" si="177"/>
        <v>5.2204742817649459E-7</v>
      </c>
      <c r="P1851" cm="1">
        <f t="array" ref="P1851">INDEX($AA$11:$AA$61,A1851)</f>
        <v>1.8337126076190214E-11</v>
      </c>
      <c r="Q1851" cm="1">
        <f t="array" ref="Q1851">INDEX($AB$11:$AB$61,A1851)</f>
        <v>1.0172618560345028</v>
      </c>
      <c r="R1851">
        <f t="shared" si="180"/>
        <v>0.41418965617500519</v>
      </c>
    </row>
    <row r="1852" spans="1:18" x14ac:dyDescent="0.2">
      <c r="A1852" s="2">
        <v>19</v>
      </c>
      <c r="B1852" s="2">
        <v>1842</v>
      </c>
      <c r="C1852" s="2">
        <v>18</v>
      </c>
      <c r="D1852" s="2">
        <v>23</v>
      </c>
      <c r="E1852" s="2">
        <v>291.14999999999998</v>
      </c>
      <c r="F1852" s="2" cm="1">
        <f t="array" ref="F1852">INDEX($V$11:$V$61,A1852)</f>
        <v>1</v>
      </c>
      <c r="G1852" cm="1">
        <f t="array" ref="G1852">INDEX($W$11:$W$61,A1852)</f>
        <v>-1.6913330949031273</v>
      </c>
      <c r="H1852">
        <f t="shared" si="175"/>
        <v>0.46816047072018352</v>
      </c>
      <c r="I1852">
        <f t="shared" si="178"/>
        <v>10770.435292743661</v>
      </c>
      <c r="J1852" cm="1">
        <f t="array" ref="J1852">INDEX($X$11:$X$61,A1852)</f>
        <v>0.99317755415316389</v>
      </c>
      <c r="K1852">
        <f t="shared" si="179"/>
        <v>139.31813108014359</v>
      </c>
      <c r="L1852" cm="1">
        <f t="array" ref="L1852">INDEX($Y$11:$Y$61,A1852)</f>
        <v>5.8284379244483082E-6</v>
      </c>
      <c r="M1852" cm="1">
        <f t="array" ref="M1852">INDEX($Z$11:$Z$61,A1852)</f>
        <v>1.0679568961700532E-6</v>
      </c>
      <c r="N1852">
        <f t="shared" si="176"/>
        <v>2.8952605874116272E-5</v>
      </c>
      <c r="O1852">
        <f t="shared" si="177"/>
        <v>5.4417019135215277E-7</v>
      </c>
      <c r="P1852" cm="1">
        <f t="array" ref="P1852">INDEX($AA$11:$AA$61,A1852)</f>
        <v>1.8337126076190214E-11</v>
      </c>
      <c r="Q1852" cm="1">
        <f t="array" ref="Q1852">INDEX($AB$11:$AB$61,A1852)</f>
        <v>1.0172618560345028</v>
      </c>
      <c r="R1852">
        <f t="shared" si="180"/>
        <v>0.42379827507705919</v>
      </c>
    </row>
    <row r="1853" spans="1:18" x14ac:dyDescent="0.2">
      <c r="A1853" s="2">
        <v>19</v>
      </c>
      <c r="B1853" s="2">
        <v>1843</v>
      </c>
      <c r="C1853" s="2">
        <v>18</v>
      </c>
      <c r="D1853" s="2">
        <v>24</v>
      </c>
      <c r="E1853" s="2">
        <v>291.14999999999998</v>
      </c>
      <c r="F1853" s="2" cm="1">
        <f t="array" ref="F1853">INDEX($V$11:$V$61,A1853)</f>
        <v>1</v>
      </c>
      <c r="G1853" cm="1">
        <f t="array" ref="G1853">INDEX($W$11:$W$61,A1853)</f>
        <v>-1.6913330949031273</v>
      </c>
      <c r="H1853">
        <f t="shared" si="175"/>
        <v>0.48851527379497411</v>
      </c>
      <c r="I1853">
        <f t="shared" si="178"/>
        <v>11434.906005365636</v>
      </c>
      <c r="J1853" cm="1">
        <f t="array" ref="J1853">INDEX($X$11:$X$61,A1853)</f>
        <v>0.99317755415316389</v>
      </c>
      <c r="K1853">
        <f t="shared" si="179"/>
        <v>144.98279508376868</v>
      </c>
      <c r="L1853" cm="1">
        <f t="array" ref="L1853">INDEX($Y$11:$Y$61,A1853)</f>
        <v>5.8284379244483082E-6</v>
      </c>
      <c r="M1853" cm="1">
        <f t="array" ref="M1853">INDEX($Z$11:$Z$61,A1853)</f>
        <v>1.0679568961700532E-6</v>
      </c>
      <c r="N1853">
        <f t="shared" si="176"/>
        <v>2.9566119753521648E-5</v>
      </c>
      <c r="O1853">
        <f t="shared" si="177"/>
        <v>5.6629254534495993E-7</v>
      </c>
      <c r="P1853" cm="1">
        <f t="array" ref="P1853">INDEX($AA$11:$AA$61,A1853)</f>
        <v>1.8337126076190214E-11</v>
      </c>
      <c r="Q1853" cm="1">
        <f t="array" ref="Q1853">INDEX($AB$11:$AB$61,A1853)</f>
        <v>1.0172618560345028</v>
      </c>
      <c r="R1853">
        <f t="shared" si="180"/>
        <v>0.43194023746337312</v>
      </c>
    </row>
    <row r="1854" spans="1:18" x14ac:dyDescent="0.2">
      <c r="A1854" s="2">
        <v>19</v>
      </c>
      <c r="B1854" s="2">
        <v>1844</v>
      </c>
      <c r="C1854" s="2">
        <v>18</v>
      </c>
      <c r="D1854" s="2">
        <v>25</v>
      </c>
      <c r="E1854" s="2">
        <v>291.14999999999998</v>
      </c>
      <c r="F1854" s="2" cm="1">
        <f t="array" ref="F1854">INDEX($V$11:$V$61,A1854)</f>
        <v>1</v>
      </c>
      <c r="G1854" cm="1">
        <f t="array" ref="G1854">INDEX($W$11:$W$61,A1854)</f>
        <v>-1.6913330949031273</v>
      </c>
      <c r="H1854">
        <f t="shared" si="175"/>
        <v>0.50887007686976471</v>
      </c>
      <c r="I1854">
        <f t="shared" si="178"/>
        <v>12106.51836456534</v>
      </c>
      <c r="J1854" cm="1">
        <f t="array" ref="J1854">INDEX($X$11:$X$61,A1854)</f>
        <v>0.99317755415316389</v>
      </c>
      <c r="K1854">
        <f t="shared" si="179"/>
        <v>150.64745908739377</v>
      </c>
      <c r="L1854" cm="1">
        <f t="array" ref="L1854">INDEX($Y$11:$Y$61,A1854)</f>
        <v>5.8284379244483082E-6</v>
      </c>
      <c r="M1854" cm="1">
        <f t="array" ref="M1854">INDEX($Z$11:$Z$61,A1854)</f>
        <v>1.0679568961700532E-6</v>
      </c>
      <c r="N1854">
        <f t="shared" si="176"/>
        <v>3.0073241720220112E-5</v>
      </c>
      <c r="O1854">
        <f t="shared" si="177"/>
        <v>5.8841447352650291E-7</v>
      </c>
      <c r="P1854" cm="1">
        <f t="array" ref="P1854">INDEX($AA$11:$AA$61,A1854)</f>
        <v>1.8337126076190214E-11</v>
      </c>
      <c r="Q1854" cm="1">
        <f t="array" ref="Q1854">INDEX($AB$11:$AB$61,A1854)</f>
        <v>1.0172618560345028</v>
      </c>
      <c r="R1854">
        <f t="shared" si="180"/>
        <v>0.43867953581635005</v>
      </c>
    </row>
    <row r="1855" spans="1:18" x14ac:dyDescent="0.2">
      <c r="A1855" s="2">
        <v>19</v>
      </c>
      <c r="B1855" s="2">
        <v>1845</v>
      </c>
      <c r="C1855" s="2">
        <v>18</v>
      </c>
      <c r="D1855" s="2">
        <v>26</v>
      </c>
      <c r="E1855" s="2">
        <v>291.14999999999998</v>
      </c>
      <c r="F1855" s="2" cm="1">
        <f t="array" ref="F1855">INDEX($V$11:$V$61,A1855)</f>
        <v>1</v>
      </c>
      <c r="G1855" cm="1">
        <f t="array" ref="G1855">INDEX($W$11:$W$61,A1855)</f>
        <v>-1.6913330949031273</v>
      </c>
      <c r="H1855">
        <f t="shared" si="175"/>
        <v>0.52922487994455525</v>
      </c>
      <c r="I1855">
        <f t="shared" si="178"/>
        <v>12784.798463976336</v>
      </c>
      <c r="J1855" cm="1">
        <f t="array" ref="J1855">INDEX($X$11:$X$61,A1855)</f>
        <v>0.99317755415316389</v>
      </c>
      <c r="K1855">
        <f t="shared" si="179"/>
        <v>156.31212309101889</v>
      </c>
      <c r="L1855" cm="1">
        <f t="array" ref="L1855">INDEX($Y$11:$Y$61,A1855)</f>
        <v>5.8284379244483082E-6</v>
      </c>
      <c r="M1855" cm="1">
        <f t="array" ref="M1855">INDEX($Z$11:$Z$61,A1855)</f>
        <v>1.0679568961700532E-6</v>
      </c>
      <c r="N1855">
        <f t="shared" si="176"/>
        <v>3.0479832630287306E-5</v>
      </c>
      <c r="O1855">
        <f t="shared" si="177"/>
        <v>6.1053595926943559E-7</v>
      </c>
      <c r="P1855" cm="1">
        <f t="array" ref="P1855">INDEX($AA$11:$AA$61,A1855)</f>
        <v>1.8337126076190214E-11</v>
      </c>
      <c r="Q1855" cm="1">
        <f t="array" ref="Q1855">INDEX($AB$11:$AB$61,A1855)</f>
        <v>1.0172618560345028</v>
      </c>
      <c r="R1855">
        <f t="shared" si="180"/>
        <v>0.44409343918314359</v>
      </c>
    </row>
    <row r="1856" spans="1:18" x14ac:dyDescent="0.2">
      <c r="A1856" s="2">
        <v>19</v>
      </c>
      <c r="B1856" s="2">
        <v>1846</v>
      </c>
      <c r="C1856" s="2">
        <v>18</v>
      </c>
      <c r="D1856" s="2">
        <v>27</v>
      </c>
      <c r="E1856" s="2">
        <v>291.14999999999998</v>
      </c>
      <c r="F1856" s="2" cm="1">
        <f t="array" ref="F1856">INDEX($V$11:$V$61,A1856)</f>
        <v>1</v>
      </c>
      <c r="G1856" cm="1">
        <f t="array" ref="G1856">INDEX($W$11:$W$61,A1856)</f>
        <v>-1.6913330949031273</v>
      </c>
      <c r="H1856">
        <f t="shared" si="175"/>
        <v>0.5495796830193459</v>
      </c>
      <c r="I1856">
        <f t="shared" si="178"/>
        <v>13469.313419894874</v>
      </c>
      <c r="J1856" cm="1">
        <f t="array" ref="J1856">INDEX($X$11:$X$61,A1856)</f>
        <v>0.99317755415316389</v>
      </c>
      <c r="K1856">
        <f t="shared" si="179"/>
        <v>161.97678709464401</v>
      </c>
      <c r="L1856" cm="1">
        <f t="array" ref="L1856">INDEX($Y$11:$Y$61,A1856)</f>
        <v>5.8284379244483082E-6</v>
      </c>
      <c r="M1856" cm="1">
        <f t="array" ref="M1856">INDEX($Z$11:$Z$61,A1856)</f>
        <v>1.0679568961700532E-6</v>
      </c>
      <c r="N1856">
        <f t="shared" si="176"/>
        <v>3.0792463524093761E-5</v>
      </c>
      <c r="O1856">
        <f t="shared" si="177"/>
        <v>6.3265698594752062E-7</v>
      </c>
      <c r="P1856" cm="1">
        <f t="array" ref="P1856">INDEX($AA$11:$AA$61,A1856)</f>
        <v>1.8337126076190214E-11</v>
      </c>
      <c r="Q1856" cm="1">
        <f t="array" ref="Q1856">INDEX($AB$11:$AB$61,A1856)</f>
        <v>1.0172618560345028</v>
      </c>
      <c r="R1856">
        <f t="shared" si="180"/>
        <v>0.44826857962743655</v>
      </c>
    </row>
    <row r="1857" spans="1:18" x14ac:dyDescent="0.2">
      <c r="A1857" s="2">
        <v>19</v>
      </c>
      <c r="B1857" s="2">
        <v>1847</v>
      </c>
      <c r="C1857" s="2">
        <v>18</v>
      </c>
      <c r="D1857" s="2">
        <v>28</v>
      </c>
      <c r="E1857" s="2">
        <v>291.14999999999998</v>
      </c>
      <c r="F1857" s="2" cm="1">
        <f t="array" ref="F1857">INDEX($V$11:$V$61,A1857)</f>
        <v>1</v>
      </c>
      <c r="G1857" cm="1">
        <f t="array" ref="G1857">INDEX($W$11:$W$61,A1857)</f>
        <v>-1.6913330949031273</v>
      </c>
      <c r="H1857">
        <f t="shared" si="175"/>
        <v>0.56993448609413644</v>
      </c>
      <c r="I1857">
        <f t="shared" si="178"/>
        <v>14159.667026508019</v>
      </c>
      <c r="J1857" cm="1">
        <f t="array" ref="J1857">INDEX($X$11:$X$61,A1857)</f>
        <v>0.99317755415316389</v>
      </c>
      <c r="K1857">
        <f t="shared" si="179"/>
        <v>167.64145109826907</v>
      </c>
      <c r="L1857" cm="1">
        <f t="array" ref="L1857">INDEX($Y$11:$Y$61,A1857)</f>
        <v>5.8284379244483082E-6</v>
      </c>
      <c r="M1857" cm="1">
        <f t="array" ref="M1857">INDEX($Z$11:$Z$61,A1857)</f>
        <v>1.0679568961700532E-6</v>
      </c>
      <c r="N1857">
        <f t="shared" si="176"/>
        <v>3.1018150748457784E-5</v>
      </c>
      <c r="O1857">
        <f t="shared" si="177"/>
        <v>6.5477753693567103E-7</v>
      </c>
      <c r="P1857" cm="1">
        <f t="array" ref="P1857">INDEX($AA$11:$AA$61,A1857)</f>
        <v>1.8337126076190214E-11</v>
      </c>
      <c r="Q1857" cm="1">
        <f t="array" ref="Q1857">INDEX($AB$11:$AB$61,A1857)</f>
        <v>1.0172618560345028</v>
      </c>
      <c r="R1857">
        <f t="shared" si="180"/>
        <v>0.45129746009975308</v>
      </c>
    </row>
    <row r="1858" spans="1:18" x14ac:dyDescent="0.2">
      <c r="A1858" s="2">
        <v>19</v>
      </c>
      <c r="B1858" s="2">
        <v>1848</v>
      </c>
      <c r="C1858" s="2">
        <v>18</v>
      </c>
      <c r="D1858" s="2">
        <v>29</v>
      </c>
      <c r="E1858" s="2">
        <v>291.14999999999998</v>
      </c>
      <c r="F1858" s="2" cm="1">
        <f t="array" ref="F1858">INDEX($V$11:$V$61,A1858)</f>
        <v>1</v>
      </c>
      <c r="G1858" cm="1">
        <f t="array" ref="G1858">INDEX($W$11:$W$61,A1858)</f>
        <v>-1.6913330949031273</v>
      </c>
      <c r="H1858">
        <f t="shared" si="175"/>
        <v>0.59028928916892709</v>
      </c>
      <c r="I1858">
        <f t="shared" si="178"/>
        <v>14855.49595186131</v>
      </c>
      <c r="J1858" cm="1">
        <f t="array" ref="J1858">INDEX($X$11:$X$61,A1858)</f>
        <v>0.99317755415316389</v>
      </c>
      <c r="K1858">
        <f t="shared" si="179"/>
        <v>173.30611510189419</v>
      </c>
      <c r="L1858" cm="1">
        <f t="array" ref="L1858">INDEX($Y$11:$Y$61,A1858)</f>
        <v>5.8284379244483082E-6</v>
      </c>
      <c r="M1858" cm="1">
        <f t="array" ref="M1858">INDEX($Z$11:$Z$61,A1858)</f>
        <v>1.0679568961700532E-6</v>
      </c>
      <c r="N1858">
        <f t="shared" si="176"/>
        <v>3.1164127815809906E-5</v>
      </c>
      <c r="O1858">
        <f t="shared" si="177"/>
        <v>6.7689759560999246E-7</v>
      </c>
      <c r="P1858" cm="1">
        <f t="array" ref="P1858">INDEX($AA$11:$AA$61,A1858)</f>
        <v>1.8337126076190214E-11</v>
      </c>
      <c r="Q1858" cm="1">
        <f t="array" ref="Q1858">INDEX($AB$11:$AB$61,A1858)</f>
        <v>1.0172618560345028</v>
      </c>
      <c r="R1858">
        <f t="shared" si="180"/>
        <v>0.45327544664577873</v>
      </c>
    </row>
    <row r="1859" spans="1:18" x14ac:dyDescent="0.2">
      <c r="A1859" s="2">
        <v>19</v>
      </c>
      <c r="B1859" s="2">
        <v>1849</v>
      </c>
      <c r="C1859" s="2">
        <v>18</v>
      </c>
      <c r="D1859" s="2">
        <v>30</v>
      </c>
      <c r="E1859" s="2">
        <v>291.14999999999998</v>
      </c>
      <c r="F1859" s="2" cm="1">
        <f t="array" ref="F1859">INDEX($V$11:$V$61,A1859)</f>
        <v>1</v>
      </c>
      <c r="G1859" cm="1">
        <f t="array" ref="G1859">INDEX($W$11:$W$61,A1859)</f>
        <v>-1.6913330949031273</v>
      </c>
      <c r="H1859">
        <f t="shared" si="175"/>
        <v>0.61064409224371763</v>
      </c>
      <c r="I1859">
        <f t="shared" si="178"/>
        <v>15556.466397645767</v>
      </c>
      <c r="J1859" cm="1">
        <f t="array" ref="J1859">INDEX($X$11:$X$61,A1859)</f>
        <v>0.99317755415316389</v>
      </c>
      <c r="K1859">
        <f t="shared" si="179"/>
        <v>178.97077910551928</v>
      </c>
      <c r="L1859" cm="1">
        <f t="array" ref="L1859">INDEX($Y$11:$Y$61,A1859)</f>
        <v>5.8284379244483082E-6</v>
      </c>
      <c r="M1859" cm="1">
        <f t="array" ref="M1859">INDEX($Z$11:$Z$61,A1859)</f>
        <v>1.0679568961700532E-6</v>
      </c>
      <c r="N1859">
        <f t="shared" si="176"/>
        <v>3.123765558384406E-5</v>
      </c>
      <c r="O1859">
        <f t="shared" si="177"/>
        <v>6.9901714534782332E-7</v>
      </c>
      <c r="P1859" cm="1">
        <f t="array" ref="P1859">INDEX($AA$11:$AA$61,A1859)</f>
        <v>1.8337126076190214E-11</v>
      </c>
      <c r="Q1859" cm="1">
        <f t="array" ref="Q1859">INDEX($AB$11:$AB$61,A1859)</f>
        <v>1.0172618560345028</v>
      </c>
      <c r="R1859">
        <f t="shared" si="180"/>
        <v>0.45429826582910521</v>
      </c>
    </row>
    <row r="1860" spans="1:18" x14ac:dyDescent="0.2">
      <c r="A1860" s="2">
        <v>19</v>
      </c>
      <c r="B1860" s="2">
        <v>1850</v>
      </c>
      <c r="C1860" s="2">
        <v>18</v>
      </c>
      <c r="D1860" s="2">
        <v>31</v>
      </c>
      <c r="E1860" s="2">
        <v>291.14999999999998</v>
      </c>
      <c r="F1860" s="2" cm="1">
        <f t="array" ref="F1860">INDEX($V$11:$V$61,A1860)</f>
        <v>1</v>
      </c>
      <c r="G1860" cm="1">
        <f t="array" ref="G1860">INDEX($W$11:$W$61,A1860)</f>
        <v>-1.6913330949031273</v>
      </c>
      <c r="H1860">
        <f t="shared" si="175"/>
        <v>0.63099889531850828</v>
      </c>
      <c r="I1860">
        <f t="shared" si="178"/>
        <v>16262.27115814026</v>
      </c>
      <c r="J1860" cm="1">
        <f t="array" ref="J1860">INDEX($X$11:$X$61,A1860)</f>
        <v>0.99317755415316389</v>
      </c>
      <c r="K1860">
        <f t="shared" si="179"/>
        <v>184.6354431091444</v>
      </c>
      <c r="L1860" cm="1">
        <f t="array" ref="L1860">INDEX($Y$11:$Y$61,A1860)</f>
        <v>5.8284379244483082E-6</v>
      </c>
      <c r="M1860" cm="1">
        <f t="array" ref="M1860">INDEX($Z$11:$Z$61,A1860)</f>
        <v>1.0679568961700532E-6</v>
      </c>
      <c r="N1860">
        <f t="shared" si="176"/>
        <v>3.1245869881510624E-5</v>
      </c>
      <c r="O1860">
        <f t="shared" si="177"/>
        <v>7.2113616952777827E-7</v>
      </c>
      <c r="P1860" cm="1">
        <f t="array" ref="P1860">INDEX($AA$11:$AA$61,A1860)</f>
        <v>1.8337126076190214E-11</v>
      </c>
      <c r="Q1860" cm="1">
        <f t="array" ref="Q1860">INDEX($AB$11:$AB$61,A1860)</f>
        <v>1.0172618560345028</v>
      </c>
      <c r="R1860">
        <f t="shared" si="180"/>
        <v>0.45445999584374175</v>
      </c>
    </row>
    <row r="1861" spans="1:18" x14ac:dyDescent="0.2">
      <c r="A1861" s="2">
        <v>19</v>
      </c>
      <c r="B1861" s="2">
        <v>1851</v>
      </c>
      <c r="C1861" s="2">
        <v>18</v>
      </c>
      <c r="D1861" s="2">
        <v>32</v>
      </c>
      <c r="E1861" s="2">
        <v>291.14999999999998</v>
      </c>
      <c r="F1861" s="2" cm="1">
        <f t="array" ref="F1861">INDEX($V$11:$V$61,A1861)</f>
        <v>1</v>
      </c>
      <c r="G1861" cm="1">
        <f t="array" ref="G1861">INDEX($W$11:$W$61,A1861)</f>
        <v>-1.6913330949031273</v>
      </c>
      <c r="H1861">
        <f t="shared" si="175"/>
        <v>0.65135369839329882</v>
      </c>
      <c r="I1861">
        <f t="shared" si="178"/>
        <v>16972.627023746885</v>
      </c>
      <c r="J1861" cm="1">
        <f t="array" ref="J1861">INDEX($X$11:$X$61,A1861)</f>
        <v>0.99317755415316389</v>
      </c>
      <c r="K1861">
        <f t="shared" si="179"/>
        <v>190.30010711276947</v>
      </c>
      <c r="L1861" cm="1">
        <f t="array" ref="L1861">INDEX($Y$11:$Y$61,A1861)</f>
        <v>5.8284379244483082E-6</v>
      </c>
      <c r="M1861" cm="1">
        <f t="array" ref="M1861">INDEX($Z$11:$Z$61,A1861)</f>
        <v>1.0679568961700532E-6</v>
      </c>
      <c r="N1861">
        <f t="shared" si="176"/>
        <v>3.1195663976548522E-5</v>
      </c>
      <c r="O1861">
        <f t="shared" si="177"/>
        <v>7.4325465152978785E-7</v>
      </c>
      <c r="P1861" cm="1">
        <f t="array" ref="P1861">INDEX($AA$11:$AA$61,A1861)</f>
        <v>1.8337126076190214E-11</v>
      </c>
      <c r="Q1861" cm="1">
        <f t="array" ref="Q1861">INDEX($AB$11:$AB$61,A1861)</f>
        <v>1.0172618560345028</v>
      </c>
      <c r="R1861">
        <f t="shared" si="180"/>
        <v>0.45385151697486487</v>
      </c>
    </row>
    <row r="1862" spans="1:18" x14ac:dyDescent="0.2">
      <c r="A1862" s="2">
        <v>19</v>
      </c>
      <c r="B1862" s="2">
        <v>1852</v>
      </c>
      <c r="C1862" s="2">
        <v>18</v>
      </c>
      <c r="D1862" s="2">
        <v>33</v>
      </c>
      <c r="E1862" s="2">
        <v>291.14999999999998</v>
      </c>
      <c r="F1862" s="2" cm="1">
        <f t="array" ref="F1862">INDEX($V$11:$V$61,A1862)</f>
        <v>1</v>
      </c>
      <c r="G1862" cm="1">
        <f t="array" ref="G1862">INDEX($W$11:$W$61,A1862)</f>
        <v>-1.6913330949031273</v>
      </c>
      <c r="H1862">
        <f t="shared" si="175"/>
        <v>0.67170850146808936</v>
      </c>
      <c r="I1862">
        <f t="shared" si="178"/>
        <v>17687.272482917942</v>
      </c>
      <c r="J1862" cm="1">
        <f t="array" ref="J1862">INDEX($X$11:$X$61,A1862)</f>
        <v>0.99317755415316389</v>
      </c>
      <c r="K1862">
        <f t="shared" si="179"/>
        <v>195.96477111639459</v>
      </c>
      <c r="L1862" cm="1">
        <f t="array" ref="L1862">INDEX($Y$11:$Y$61,A1862)</f>
        <v>5.8284379244483082E-6</v>
      </c>
      <c r="M1862" cm="1">
        <f t="array" ref="M1862">INDEX($Z$11:$Z$61,A1862)</f>
        <v>1.0679568961700532E-6</v>
      </c>
      <c r="N1862">
        <f t="shared" si="176"/>
        <v>3.1093602199539762E-5</v>
      </c>
      <c r="O1862">
        <f t="shared" si="177"/>
        <v>7.6537257473514238E-7</v>
      </c>
      <c r="P1862" cm="1">
        <f t="array" ref="P1862">INDEX($AA$11:$AA$61,A1862)</f>
        <v>1.8337126076190214E-11</v>
      </c>
      <c r="Q1862" cm="1">
        <f t="array" ref="Q1862">INDEX($AB$11:$AB$61,A1862)</f>
        <v>1.0172618560345028</v>
      </c>
      <c r="R1862">
        <f t="shared" si="180"/>
        <v>0.4525593728248265</v>
      </c>
    </row>
    <row r="1863" spans="1:18" x14ac:dyDescent="0.2">
      <c r="A1863" s="2">
        <v>19</v>
      </c>
      <c r="B1863" s="2">
        <v>1853</v>
      </c>
      <c r="C1863" s="2">
        <v>18</v>
      </c>
      <c r="D1863" s="2">
        <v>34</v>
      </c>
      <c r="E1863" s="2">
        <v>291.14999999999998</v>
      </c>
      <c r="F1863" s="2" cm="1">
        <f t="array" ref="F1863">INDEX($V$11:$V$61,A1863)</f>
        <v>1</v>
      </c>
      <c r="G1863" cm="1">
        <f t="array" ref="G1863">INDEX($W$11:$W$61,A1863)</f>
        <v>-1.6913330949031273</v>
      </c>
      <c r="H1863">
        <f t="shared" si="175"/>
        <v>0.69206330454288001</v>
      </c>
      <c r="I1863">
        <f t="shared" si="178"/>
        <v>18405.965683219023</v>
      </c>
      <c r="J1863" cm="1">
        <f t="array" ref="J1863">INDEX($X$11:$X$61,A1863)</f>
        <v>0.99317755415316389</v>
      </c>
      <c r="K1863">
        <f t="shared" si="179"/>
        <v>201.62943512001971</v>
      </c>
      <c r="L1863" cm="1">
        <f t="array" ref="L1863">INDEX($Y$11:$Y$61,A1863)</f>
        <v>5.8284379244483082E-6</v>
      </c>
      <c r="M1863" cm="1">
        <f t="array" ref="M1863">INDEX($Z$11:$Z$61,A1863)</f>
        <v>1.0679568961700532E-6</v>
      </c>
      <c r="N1863">
        <f t="shared" si="176"/>
        <v>3.0945860495309206E-5</v>
      </c>
      <c r="O1863">
        <f t="shared" si="177"/>
        <v>7.874899225265313E-7</v>
      </c>
      <c r="P1863" cm="1">
        <f t="array" ref="P1863">INDEX($AA$11:$AA$61,A1863)</f>
        <v>1.8337126076190214E-11</v>
      </c>
      <c r="Q1863" cm="1">
        <f t="array" ref="Q1863">INDEX($AB$11:$AB$61,A1863)</f>
        <v>1.0172618560345028</v>
      </c>
      <c r="R1863">
        <f t="shared" si="180"/>
        <v>0.450664986547263</v>
      </c>
    </row>
    <row r="1864" spans="1:18" x14ac:dyDescent="0.2">
      <c r="A1864" s="2">
        <v>19</v>
      </c>
      <c r="B1864" s="2">
        <v>1854</v>
      </c>
      <c r="C1864" s="2">
        <v>18</v>
      </c>
      <c r="D1864" s="2">
        <v>35</v>
      </c>
      <c r="E1864" s="2">
        <v>291.14999999999998</v>
      </c>
      <c r="F1864" s="2" cm="1">
        <f t="array" ref="F1864">INDEX($V$11:$V$61,A1864)</f>
        <v>1</v>
      </c>
      <c r="G1864" cm="1">
        <f t="array" ref="G1864">INDEX($W$11:$W$61,A1864)</f>
        <v>-1.6913330949031273</v>
      </c>
      <c r="H1864">
        <f t="shared" si="175"/>
        <v>0.71241810761767055</v>
      </c>
      <c r="I1864">
        <f t="shared" si="178"/>
        <v>19128.482618066311</v>
      </c>
      <c r="J1864" cm="1">
        <f t="array" ref="J1864">INDEX($X$11:$X$61,A1864)</f>
        <v>0.99317755415316389</v>
      </c>
      <c r="K1864">
        <f t="shared" si="179"/>
        <v>207.2940991236448</v>
      </c>
      <c r="L1864" cm="1">
        <f t="array" ref="L1864">INDEX($Y$11:$Y$61,A1864)</f>
        <v>5.8284379244483082E-6</v>
      </c>
      <c r="M1864" cm="1">
        <f t="array" ref="M1864">INDEX($Z$11:$Z$61,A1864)</f>
        <v>1.0679568961700532E-6</v>
      </c>
      <c r="N1864">
        <f t="shared" si="176"/>
        <v>3.075818953845384E-5</v>
      </c>
      <c r="O1864">
        <f t="shared" si="177"/>
        <v>8.096066782880861E-7</v>
      </c>
      <c r="P1864" cm="1">
        <f t="array" ref="P1864">INDEX($AA$11:$AA$61,A1864)</f>
        <v>1.8337126076190214E-11</v>
      </c>
      <c r="Q1864" cm="1">
        <f t="array" ref="Q1864">INDEX($AB$11:$AB$61,A1864)</f>
        <v>1.0172618560345028</v>
      </c>
      <c r="R1864">
        <f t="shared" si="180"/>
        <v>0.44824417456499777</v>
      </c>
    </row>
    <row r="1865" spans="1:18" x14ac:dyDescent="0.2">
      <c r="A1865" s="2">
        <v>19</v>
      </c>
      <c r="B1865" s="2">
        <v>1855</v>
      </c>
      <c r="C1865" s="2">
        <v>18</v>
      </c>
      <c r="D1865" s="2">
        <v>36</v>
      </c>
      <c r="E1865" s="2">
        <v>291.14999999999998</v>
      </c>
      <c r="F1865" s="2" cm="1">
        <f t="array" ref="F1865">INDEX($V$11:$V$61,A1865)</f>
        <v>1</v>
      </c>
      <c r="G1865" cm="1">
        <f t="array" ref="G1865">INDEX($W$11:$W$61,A1865)</f>
        <v>-1.6913330949031273</v>
      </c>
      <c r="H1865">
        <f t="shared" si="175"/>
        <v>0.7327729106924612</v>
      </c>
      <c r="I1865">
        <f t="shared" si="178"/>
        <v>19854.615510524745</v>
      </c>
      <c r="J1865" cm="1">
        <f t="array" ref="J1865">INDEX($X$11:$X$61,A1865)</f>
        <v>0.99317755415316389</v>
      </c>
      <c r="K1865">
        <f t="shared" si="179"/>
        <v>212.95876312726989</v>
      </c>
      <c r="L1865" cm="1">
        <f t="array" ref="L1865">INDEX($Y$11:$Y$61,A1865)</f>
        <v>5.8284379244483082E-6</v>
      </c>
      <c r="M1865" cm="1">
        <f t="array" ref="M1865">INDEX($Z$11:$Z$61,A1865)</f>
        <v>1.0679568961700532E-6</v>
      </c>
      <c r="N1865">
        <f t="shared" si="176"/>
        <v>3.0535896206104687E-5</v>
      </c>
      <c r="O1865">
        <f t="shared" si="177"/>
        <v>8.3172282540542154E-7</v>
      </c>
      <c r="P1865" cm="1">
        <f t="array" ref="P1865">INDEX($AA$11:$AA$61,A1865)</f>
        <v>1.8337126076190214E-11</v>
      </c>
      <c r="Q1865" cm="1">
        <f t="array" ref="Q1865">INDEX($AB$11:$AB$61,A1865)</f>
        <v>1.0172618560345028</v>
      </c>
      <c r="R1865">
        <f t="shared" si="180"/>
        <v>0.44536690230832188</v>
      </c>
    </row>
    <row r="1866" spans="1:18" x14ac:dyDescent="0.2">
      <c r="A1866" s="2">
        <v>19</v>
      </c>
      <c r="B1866" s="2">
        <v>1856</v>
      </c>
      <c r="C1866" s="2">
        <v>18</v>
      </c>
      <c r="D1866" s="2">
        <v>37</v>
      </c>
      <c r="E1866" s="2">
        <v>291.14999999999998</v>
      </c>
      <c r="F1866" s="2" cm="1">
        <f t="array" ref="F1866">INDEX($V$11:$V$61,A1866)</f>
        <v>1</v>
      </c>
      <c r="G1866" cm="1">
        <f t="array" ref="G1866">INDEX($W$11:$W$61,A1866)</f>
        <v>-1.6913330949031273</v>
      </c>
      <c r="H1866">
        <f t="shared" si="175"/>
        <v>0.75312771376725174</v>
      </c>
      <c r="I1866">
        <f t="shared" si="178"/>
        <v>20584.171369626049</v>
      </c>
      <c r="J1866" cm="1">
        <f t="array" ref="J1866">INDEX($X$11:$X$61,A1866)</f>
        <v>0.99317755415316389</v>
      </c>
      <c r="K1866">
        <f t="shared" si="179"/>
        <v>218.62342713089498</v>
      </c>
      <c r="L1866" cm="1">
        <f t="array" ref="L1866">INDEX($Y$11:$Y$61,A1866)</f>
        <v>5.8284379244483082E-6</v>
      </c>
      <c r="M1866" cm="1">
        <f t="array" ref="M1866">INDEX($Z$11:$Z$61,A1866)</f>
        <v>1.0679568961700532E-6</v>
      </c>
      <c r="N1866">
        <f t="shared" si="176"/>
        <v>3.0283839544191357E-5</v>
      </c>
      <c r="O1866">
        <f t="shared" si="177"/>
        <v>8.5383834726567746E-7</v>
      </c>
      <c r="P1866" cm="1">
        <f t="array" ref="P1866">INDEX($AA$11:$AA$61,A1866)</f>
        <v>1.8337126076190214E-11</v>
      </c>
      <c r="Q1866" cm="1">
        <f t="array" ref="Q1866">INDEX($AB$11:$AB$61,A1866)</f>
        <v>1.0172618560345028</v>
      </c>
      <c r="R1866">
        <f t="shared" si="180"/>
        <v>0.44209723103452886</v>
      </c>
    </row>
    <row r="1867" spans="1:18" x14ac:dyDescent="0.2">
      <c r="A1867" s="2">
        <v>19</v>
      </c>
      <c r="B1867" s="2">
        <v>1857</v>
      </c>
      <c r="C1867" s="2">
        <v>18</v>
      </c>
      <c r="D1867" s="2">
        <v>38</v>
      </c>
      <c r="E1867" s="2">
        <v>291.14999999999998</v>
      </c>
      <c r="F1867" s="2" cm="1">
        <f t="array" ref="F1867">INDEX($V$11:$V$61,A1867)</f>
        <v>1</v>
      </c>
      <c r="G1867" cm="1">
        <f t="array" ref="G1867">INDEX($W$11:$W$61,A1867)</f>
        <v>-1.6913330949031273</v>
      </c>
      <c r="H1867">
        <f t="shared" ref="H1867:H1930" si="181">D1867*POWER(10,G1867)*F1867^-1</f>
        <v>0.77348251684204239</v>
      </c>
      <c r="I1867">
        <f t="shared" si="178"/>
        <v>21316.970698097557</v>
      </c>
      <c r="J1867" cm="1">
        <f t="array" ref="J1867">INDEX($X$11:$X$61,A1867)</f>
        <v>0.99317755415316389</v>
      </c>
      <c r="K1867">
        <f t="shared" si="179"/>
        <v>224.2880911345201</v>
      </c>
      <c r="L1867" cm="1">
        <f t="array" ref="L1867">INDEX($Y$11:$Y$61,A1867)</f>
        <v>5.8284379244483082E-6</v>
      </c>
      <c r="M1867" cm="1">
        <f t="array" ref="M1867">INDEX($Z$11:$Z$61,A1867)</f>
        <v>1.0679568961700532E-6</v>
      </c>
      <c r="N1867">
        <f t="shared" ref="N1867:N1930" si="182">I1867/(I1867^2+$D$6)</f>
        <v>3.0006437810467486E-5</v>
      </c>
      <c r="O1867">
        <f t="shared" ref="O1867:O1930" si="183">K1867/(K1867^2+$D$6)</f>
        <v>8.7595322725755986E-7</v>
      </c>
      <c r="P1867" cm="1">
        <f t="array" ref="P1867">INDEX($AA$11:$AA$61,A1867)</f>
        <v>1.8337126076190214E-11</v>
      </c>
      <c r="Q1867" cm="1">
        <f t="array" ref="Q1867">INDEX($AB$11:$AB$61,A1867)</f>
        <v>1.0172618560345028</v>
      </c>
      <c r="R1867">
        <f t="shared" si="180"/>
        <v>0.43849341068263437</v>
      </c>
    </row>
    <row r="1868" spans="1:18" x14ac:dyDescent="0.2">
      <c r="A1868" s="2">
        <v>19</v>
      </c>
      <c r="B1868" s="2">
        <v>1858</v>
      </c>
      <c r="C1868" s="2">
        <v>18</v>
      </c>
      <c r="D1868" s="2">
        <v>39</v>
      </c>
      <c r="E1868" s="2">
        <v>291.14999999999998</v>
      </c>
      <c r="F1868" s="2" cm="1">
        <f t="array" ref="F1868">INDEX($V$11:$V$61,A1868)</f>
        <v>1</v>
      </c>
      <c r="G1868" cm="1">
        <f t="array" ref="G1868">INDEX($W$11:$W$61,A1868)</f>
        <v>-1.6913330949031273</v>
      </c>
      <c r="H1868">
        <f t="shared" si="181"/>
        <v>0.79383731991683293</v>
      </c>
      <c r="I1868">
        <f t="shared" ref="I1868:I1931" si="184">F1868*(24+4.04*10000*H1868*(0.02+H1868)/(0.391+H1868))</f>
        <v>22052.846333293735</v>
      </c>
      <c r="J1868" cm="1">
        <f t="array" ref="J1868">INDEX($X$11:$X$61,A1868)</f>
        <v>0.99317755415316389</v>
      </c>
      <c r="K1868">
        <f t="shared" ref="K1868:K1931" si="185">F1868*POWER(J1868,-0.5)*(9+280*H1868*EXP(-4.17*(POWER(J1868,-1/3)-1)))</f>
        <v>229.95275513814516</v>
      </c>
      <c r="L1868" cm="1">
        <f t="array" ref="L1868">INDEX($Y$11:$Y$61,A1868)</f>
        <v>5.8284379244483082E-6</v>
      </c>
      <c r="M1868" cm="1">
        <f t="array" ref="M1868">INDEX($Z$11:$Z$61,A1868)</f>
        <v>1.0679568961700532E-6</v>
      </c>
      <c r="N1868">
        <f t="shared" si="182"/>
        <v>2.9707683666083484E-5</v>
      </c>
      <c r="O1868">
        <f t="shared" si="183"/>
        <v>8.9806744877138274E-7</v>
      </c>
      <c r="P1868" cm="1">
        <f t="array" ref="P1868">INDEX($AA$11:$AA$61,A1868)</f>
        <v>1.8337126076190214E-11</v>
      </c>
      <c r="Q1868" cm="1">
        <f t="array" ref="Q1868">INDEX($AB$11:$AB$61,A1868)</f>
        <v>1.0172618560345028</v>
      </c>
      <c r="R1868">
        <f t="shared" ref="R1868:R1931" si="186">8.686*$D$6*(P1868+Q1868*(L1868*N1868+M1868*O1868))</f>
        <v>0.43460808015793273</v>
      </c>
    </row>
    <row r="1869" spans="1:18" x14ac:dyDescent="0.2">
      <c r="A1869" s="2">
        <v>19</v>
      </c>
      <c r="B1869" s="2">
        <v>1859</v>
      </c>
      <c r="C1869" s="2">
        <v>18</v>
      </c>
      <c r="D1869" s="2">
        <v>40</v>
      </c>
      <c r="E1869" s="2">
        <v>291.14999999999998</v>
      </c>
      <c r="F1869" s="2" cm="1">
        <f t="array" ref="F1869">INDEX($V$11:$V$61,A1869)</f>
        <v>1</v>
      </c>
      <c r="G1869" cm="1">
        <f t="array" ref="G1869">INDEX($W$11:$W$61,A1869)</f>
        <v>-1.6913330949031273</v>
      </c>
      <c r="H1869">
        <f t="shared" si="181"/>
        <v>0.81419212299162358</v>
      </c>
      <c r="I1869">
        <f t="shared" si="184"/>
        <v>22791.642405582556</v>
      </c>
      <c r="J1869" cm="1">
        <f t="array" ref="J1869">INDEX($X$11:$X$61,A1869)</f>
        <v>0.99317755415316389</v>
      </c>
      <c r="K1869">
        <f t="shared" si="185"/>
        <v>235.61741914177028</v>
      </c>
      <c r="L1869" cm="1">
        <f t="array" ref="L1869">INDEX($Y$11:$Y$61,A1869)</f>
        <v>5.8284379244483082E-6</v>
      </c>
      <c r="M1869" cm="1">
        <f t="array" ref="M1869">INDEX($Z$11:$Z$61,A1869)</f>
        <v>1.0679568961700532E-6</v>
      </c>
      <c r="N1869">
        <f t="shared" si="182"/>
        <v>2.9391165073934757E-5</v>
      </c>
      <c r="O1869">
        <f t="shared" si="183"/>
        <v>9.2018099519911E-7</v>
      </c>
      <c r="P1869" cm="1">
        <f t="array" ref="P1869">INDEX($AA$11:$AA$61,A1869)</f>
        <v>1.8337126076190214E-11</v>
      </c>
      <c r="Q1869" cm="1">
        <f t="array" ref="Q1869">INDEX($AB$11:$AB$61,A1869)</f>
        <v>1.0172618560345028</v>
      </c>
      <c r="R1869">
        <f t="shared" si="186"/>
        <v>0.4304885428542542</v>
      </c>
    </row>
    <row r="1870" spans="1:18" x14ac:dyDescent="0.2">
      <c r="A1870" s="2">
        <v>19</v>
      </c>
      <c r="B1870" s="2">
        <v>1860</v>
      </c>
      <c r="C1870" s="2">
        <v>18</v>
      </c>
      <c r="D1870" s="2">
        <v>41</v>
      </c>
      <c r="E1870" s="2">
        <v>291.14999999999998</v>
      </c>
      <c r="F1870" s="2" cm="1">
        <f t="array" ref="F1870">INDEX($V$11:$V$61,A1870)</f>
        <v>1</v>
      </c>
      <c r="G1870" cm="1">
        <f t="array" ref="G1870">INDEX($W$11:$W$61,A1870)</f>
        <v>-1.6913330949031273</v>
      </c>
      <c r="H1870">
        <f t="shared" si="181"/>
        <v>0.83454692606641412</v>
      </c>
      <c r="I1870">
        <f t="shared" si="184"/>
        <v>23533.21340053128</v>
      </c>
      <c r="J1870" cm="1">
        <f t="array" ref="J1870">INDEX($X$11:$X$61,A1870)</f>
        <v>0.99317755415316389</v>
      </c>
      <c r="K1870">
        <f t="shared" si="185"/>
        <v>241.2820831453954</v>
      </c>
      <c r="L1870" cm="1">
        <f t="array" ref="L1870">INDEX($Y$11:$Y$61,A1870)</f>
        <v>5.8284379244483082E-6</v>
      </c>
      <c r="M1870" cm="1">
        <f t="array" ref="M1870">INDEX($Z$11:$Z$61,A1870)</f>
        <v>1.0679568961700532E-6</v>
      </c>
      <c r="N1870">
        <f t="shared" si="182"/>
        <v>2.9060089918213886E-5</v>
      </c>
      <c r="O1870">
        <f t="shared" si="183"/>
        <v>9.4229384993439644E-7</v>
      </c>
      <c r="P1870" cm="1">
        <f t="array" ref="P1870">INDEX($AA$11:$AA$61,A1870)</f>
        <v>1.8337126076190214E-11</v>
      </c>
      <c r="Q1870" cm="1">
        <f t="array" ref="Q1870">INDEX($AB$11:$AB$61,A1870)</f>
        <v>1.0172618560345028</v>
      </c>
      <c r="R1870">
        <f t="shared" si="186"/>
        <v>0.4261770912362961</v>
      </c>
    </row>
    <row r="1871" spans="1:18" x14ac:dyDescent="0.2">
      <c r="A1871" s="2">
        <v>19</v>
      </c>
      <c r="B1871" s="2">
        <v>1861</v>
      </c>
      <c r="C1871" s="2">
        <v>18</v>
      </c>
      <c r="D1871" s="2">
        <v>42</v>
      </c>
      <c r="E1871" s="2">
        <v>291.14999999999998</v>
      </c>
      <c r="F1871" s="2" cm="1">
        <f t="array" ref="F1871">INDEX($V$11:$V$61,A1871)</f>
        <v>1</v>
      </c>
      <c r="G1871" cm="1">
        <f t="array" ref="G1871">INDEX($W$11:$W$61,A1871)</f>
        <v>-1.6913330949031273</v>
      </c>
      <c r="H1871">
        <f t="shared" si="181"/>
        <v>0.85490172914120466</v>
      </c>
      <c r="I1871">
        <f t="shared" si="184"/>
        <v>24277.42331302095</v>
      </c>
      <c r="J1871" cm="1">
        <f t="array" ref="J1871">INDEX($X$11:$X$61,A1871)</f>
        <v>0.99317755415316389</v>
      </c>
      <c r="K1871">
        <f t="shared" si="185"/>
        <v>246.9467471490205</v>
      </c>
      <c r="L1871" cm="1">
        <f t="array" ref="L1871">INDEX($Y$11:$Y$61,A1871)</f>
        <v>5.8284379244483082E-6</v>
      </c>
      <c r="M1871" cm="1">
        <f t="array" ref="M1871">INDEX($Z$11:$Z$61,A1871)</f>
        <v>1.0679568961700532E-6</v>
      </c>
      <c r="N1871">
        <f t="shared" si="182"/>
        <v>2.8717312769414216E-5</v>
      </c>
      <c r="O1871">
        <f t="shared" si="183"/>
        <v>9.6440599637262925E-7</v>
      </c>
      <c r="P1871" cm="1">
        <f t="array" ref="P1871">INDEX($AA$11:$AA$61,A1871)</f>
        <v>1.8337126076190214E-11</v>
      </c>
      <c r="Q1871" cm="1">
        <f t="array" ref="Q1871">INDEX($AB$11:$AB$61,A1871)</f>
        <v>1.0172618560345028</v>
      </c>
      <c r="R1871">
        <f t="shared" si="186"/>
        <v>0.42171135970742474</v>
      </c>
    </row>
    <row r="1872" spans="1:18" x14ac:dyDescent="0.2">
      <c r="A1872" s="2">
        <v>19</v>
      </c>
      <c r="B1872" s="2">
        <v>1862</v>
      </c>
      <c r="C1872" s="2">
        <v>18</v>
      </c>
      <c r="D1872" s="2">
        <v>43</v>
      </c>
      <c r="E1872" s="2">
        <v>291.14999999999998</v>
      </c>
      <c r="F1872" s="2" cm="1">
        <f t="array" ref="F1872">INDEX($V$11:$V$61,A1872)</f>
        <v>1</v>
      </c>
      <c r="G1872" cm="1">
        <f t="array" ref="G1872">INDEX($W$11:$W$61,A1872)</f>
        <v>-1.6913330949031273</v>
      </c>
      <c r="H1872">
        <f t="shared" si="181"/>
        <v>0.87525653221599531</v>
      </c>
      <c r="I1872">
        <f t="shared" si="184"/>
        <v>25024.144882945489</v>
      </c>
      <c r="J1872" cm="1">
        <f t="array" ref="J1872">INDEX($X$11:$X$61,A1872)</f>
        <v>0.99317755415316389</v>
      </c>
      <c r="K1872">
        <f t="shared" si="185"/>
        <v>252.61141115264559</v>
      </c>
      <c r="L1872" cm="1">
        <f t="array" ref="L1872">INDEX($Y$11:$Y$61,A1872)</f>
        <v>5.8284379244483082E-6</v>
      </c>
      <c r="M1872" cm="1">
        <f t="array" ref="M1872">INDEX($Z$11:$Z$61,A1872)</f>
        <v>1.0679568961700532E-6</v>
      </c>
      <c r="N1872">
        <f t="shared" si="182"/>
        <v>2.8365362575123202E-5</v>
      </c>
      <c r="O1872">
        <f t="shared" si="183"/>
        <v>9.8651741791096993E-7</v>
      </c>
      <c r="P1872" cm="1">
        <f t="array" ref="P1872">INDEX($AA$11:$AA$61,A1872)</f>
        <v>1.8337126076190214E-11</v>
      </c>
      <c r="Q1872" cm="1">
        <f t="array" ref="Q1872">INDEX($AB$11:$AB$61,A1872)</f>
        <v>1.0172618560345028</v>
      </c>
      <c r="R1872">
        <f t="shared" si="186"/>
        <v>0.4171246896830198</v>
      </c>
    </row>
    <row r="1873" spans="1:18" x14ac:dyDescent="0.2">
      <c r="A1873" s="2">
        <v>19</v>
      </c>
      <c r="B1873" s="2">
        <v>1863</v>
      </c>
      <c r="C1873" s="2">
        <v>18</v>
      </c>
      <c r="D1873" s="2">
        <v>44</v>
      </c>
      <c r="E1873" s="2">
        <v>291.14999999999998</v>
      </c>
      <c r="F1873" s="2" cm="1">
        <f t="array" ref="F1873">INDEX($V$11:$V$61,A1873)</f>
        <v>1</v>
      </c>
      <c r="G1873" cm="1">
        <f t="array" ref="G1873">INDEX($W$11:$W$61,A1873)</f>
        <v>-1.6913330949031273</v>
      </c>
      <c r="H1873">
        <f t="shared" si="181"/>
        <v>0.89561133529078585</v>
      </c>
      <c r="I1873">
        <f t="shared" si="184"/>
        <v>25773.258903460344</v>
      </c>
      <c r="J1873" cm="1">
        <f t="array" ref="J1873">INDEX($X$11:$X$61,A1873)</f>
        <v>0.99317755415316389</v>
      </c>
      <c r="K1873">
        <f t="shared" si="185"/>
        <v>258.27607515627074</v>
      </c>
      <c r="L1873" cm="1">
        <f t="array" ref="L1873">INDEX($Y$11:$Y$61,A1873)</f>
        <v>5.8284379244483082E-6</v>
      </c>
      <c r="M1873" cm="1">
        <f t="array" ref="M1873">INDEX($Z$11:$Z$61,A1873)</f>
        <v>1.0679568961700532E-6</v>
      </c>
      <c r="N1873">
        <f t="shared" si="182"/>
        <v>2.8006470358015824E-5</v>
      </c>
      <c r="O1873">
        <f t="shared" si="183"/>
        <v>1.0086280979483958E-6</v>
      </c>
      <c r="P1873" cm="1">
        <f t="array" ref="P1873">INDEX($AA$11:$AA$61,A1873)</f>
        <v>1.8337126076190214E-11</v>
      </c>
      <c r="Q1873" cm="1">
        <f t="array" ref="Q1873">INDEX($AB$11:$AB$61,A1873)</f>
        <v>1.0172618560345028</v>
      </c>
      <c r="R1873">
        <f t="shared" si="186"/>
        <v>0.41244649475874395</v>
      </c>
    </row>
    <row r="1874" spans="1:18" x14ac:dyDescent="0.2">
      <c r="A1874" s="2">
        <v>19</v>
      </c>
      <c r="B1874" s="2">
        <v>1864</v>
      </c>
      <c r="C1874" s="2">
        <v>18</v>
      </c>
      <c r="D1874" s="2">
        <v>45</v>
      </c>
      <c r="E1874" s="2">
        <v>291.14999999999998</v>
      </c>
      <c r="F1874" s="2" cm="1">
        <f t="array" ref="F1874">INDEX($V$11:$V$61,A1874)</f>
        <v>1</v>
      </c>
      <c r="G1874" cm="1">
        <f t="array" ref="G1874">INDEX($W$11:$W$61,A1874)</f>
        <v>-1.6913330949031273</v>
      </c>
      <c r="H1874">
        <f t="shared" si="181"/>
        <v>0.9159661383655765</v>
      </c>
      <c r="I1874">
        <f t="shared" si="184"/>
        <v>26524.653593871586</v>
      </c>
      <c r="J1874" cm="1">
        <f t="array" ref="J1874">INDEX($X$11:$X$61,A1874)</f>
        <v>0.99317755415316389</v>
      </c>
      <c r="K1874">
        <f t="shared" si="185"/>
        <v>263.94073915989583</v>
      </c>
      <c r="L1874" cm="1">
        <f t="array" ref="L1874">INDEX($Y$11:$Y$61,A1874)</f>
        <v>5.8284379244483082E-6</v>
      </c>
      <c r="M1874" cm="1">
        <f t="array" ref="M1874">INDEX($Z$11:$Z$61,A1874)</f>
        <v>1.0679568961700532E-6</v>
      </c>
      <c r="N1874">
        <f t="shared" si="182"/>
        <v>2.7642596251092103E-5</v>
      </c>
      <c r="O1874">
        <f t="shared" si="183"/>
        <v>1.0307380198857414E-6</v>
      </c>
      <c r="P1874" cm="1">
        <f t="array" ref="P1874">INDEX($AA$11:$AA$61,A1874)</f>
        <v>1.8337126076190214E-11</v>
      </c>
      <c r="Q1874" cm="1">
        <f t="array" ref="Q1874">INDEX($AB$11:$AB$61,A1874)</f>
        <v>1.0172618560345028</v>
      </c>
      <c r="R1874">
        <f t="shared" si="186"/>
        <v>0.40770261714108902</v>
      </c>
    </row>
    <row r="1875" spans="1:18" x14ac:dyDescent="0.2">
      <c r="A1875" s="2">
        <v>19</v>
      </c>
      <c r="B1875" s="2">
        <v>1865</v>
      </c>
      <c r="C1875" s="2">
        <v>18</v>
      </c>
      <c r="D1875" s="2">
        <v>46</v>
      </c>
      <c r="E1875" s="2">
        <v>291.14999999999998</v>
      </c>
      <c r="F1875" s="2" cm="1">
        <f t="array" ref="F1875">INDEX($V$11:$V$61,A1875)</f>
        <v>1</v>
      </c>
      <c r="G1875" cm="1">
        <f t="array" ref="G1875">INDEX($W$11:$W$61,A1875)</f>
        <v>-1.6913330949031273</v>
      </c>
      <c r="H1875">
        <f t="shared" si="181"/>
        <v>0.93632094144036704</v>
      </c>
      <c r="I1875">
        <f t="shared" si="184"/>
        <v>27278.224030226367</v>
      </c>
      <c r="J1875" cm="1">
        <f t="array" ref="J1875">INDEX($X$11:$X$61,A1875)</f>
        <v>0.99317755415316389</v>
      </c>
      <c r="K1875">
        <f t="shared" si="185"/>
        <v>269.60540316352092</v>
      </c>
      <c r="L1875" cm="1">
        <f t="array" ref="L1875">INDEX($Y$11:$Y$61,A1875)</f>
        <v>5.8284379244483082E-6</v>
      </c>
      <c r="M1875" cm="1">
        <f t="array" ref="M1875">INDEX($Z$11:$Z$61,A1875)</f>
        <v>1.0679568961700532E-6</v>
      </c>
      <c r="N1875">
        <f t="shared" si="182"/>
        <v>2.7275455401216495E-5</v>
      </c>
      <c r="O1875">
        <f t="shared" si="183"/>
        <v>1.0528471671257395E-6</v>
      </c>
      <c r="P1875" cm="1">
        <f t="array" ref="P1875">INDEX($AA$11:$AA$61,A1875)</f>
        <v>1.8337126076190214E-11</v>
      </c>
      <c r="Q1875" cm="1">
        <f t="array" ref="Q1875">INDEX($AB$11:$AB$61,A1875)</f>
        <v>1.0172618560345028</v>
      </c>
      <c r="R1875">
        <f t="shared" si="186"/>
        <v>0.40291566915769783</v>
      </c>
    </row>
    <row r="1876" spans="1:18" x14ac:dyDescent="0.2">
      <c r="A1876" s="2">
        <v>19</v>
      </c>
      <c r="B1876" s="2">
        <v>1866</v>
      </c>
      <c r="C1876" s="2">
        <v>18</v>
      </c>
      <c r="D1876" s="2">
        <v>47</v>
      </c>
      <c r="E1876" s="2">
        <v>291.14999999999998</v>
      </c>
      <c r="F1876" s="2" cm="1">
        <f t="array" ref="F1876">INDEX($V$11:$V$61,A1876)</f>
        <v>1</v>
      </c>
      <c r="G1876" cm="1">
        <f t="array" ref="G1876">INDEX($W$11:$W$61,A1876)</f>
        <v>-1.6913330949031273</v>
      </c>
      <c r="H1876">
        <f t="shared" si="181"/>
        <v>0.95667574451515769</v>
      </c>
      <c r="I1876">
        <f t="shared" si="184"/>
        <v>28033.871627504377</v>
      </c>
      <c r="J1876" cm="1">
        <f t="array" ref="J1876">INDEX($X$11:$X$61,A1876)</f>
        <v>0.99317755415316389</v>
      </c>
      <c r="K1876">
        <f t="shared" si="185"/>
        <v>275.27006716714601</v>
      </c>
      <c r="L1876" cm="1">
        <f t="array" ref="L1876">INDEX($Y$11:$Y$61,A1876)</f>
        <v>5.8284379244483082E-6</v>
      </c>
      <c r="M1876" cm="1">
        <f t="array" ref="M1876">INDEX($Z$11:$Z$61,A1876)</f>
        <v>1.0679568961700532E-6</v>
      </c>
      <c r="N1876">
        <f t="shared" si="182"/>
        <v>2.6906542431293123E-5</v>
      </c>
      <c r="O1876">
        <f t="shared" si="183"/>
        <v>1.0749555230730634E-6</v>
      </c>
      <c r="P1876" cm="1">
        <f t="array" ref="P1876">INDEX($AA$11:$AA$61,A1876)</f>
        <v>1.8337126076190214E-11</v>
      </c>
      <c r="Q1876" cm="1">
        <f t="array" ref="Q1876">INDEX($AB$11:$AB$61,A1876)</f>
        <v>1.0172618560345028</v>
      </c>
      <c r="R1876">
        <f t="shared" si="186"/>
        <v>0.3981053557648499</v>
      </c>
    </row>
    <row r="1877" spans="1:18" x14ac:dyDescent="0.2">
      <c r="A1877" s="2">
        <v>19</v>
      </c>
      <c r="B1877" s="2">
        <v>1867</v>
      </c>
      <c r="C1877" s="2">
        <v>18</v>
      </c>
      <c r="D1877" s="2">
        <v>48</v>
      </c>
      <c r="E1877" s="2">
        <v>291.14999999999998</v>
      </c>
      <c r="F1877" s="2" cm="1">
        <f t="array" ref="F1877">INDEX($V$11:$V$61,A1877)</f>
        <v>1</v>
      </c>
      <c r="G1877" cm="1">
        <f t="array" ref="G1877">INDEX($W$11:$W$61,A1877)</f>
        <v>-1.6913330949031273</v>
      </c>
      <c r="H1877">
        <f t="shared" si="181"/>
        <v>0.97703054758994823</v>
      </c>
      <c r="I1877">
        <f t="shared" si="184"/>
        <v>28791.503668035763</v>
      </c>
      <c r="J1877" cm="1">
        <f t="array" ref="J1877">INDEX($X$11:$X$61,A1877)</f>
        <v>0.99317755415316389</v>
      </c>
      <c r="K1877">
        <f t="shared" si="185"/>
        <v>280.9347311707711</v>
      </c>
      <c r="L1877" cm="1">
        <f t="array" ref="L1877">INDEX($Y$11:$Y$61,A1877)</f>
        <v>5.8284379244483082E-6</v>
      </c>
      <c r="M1877" cm="1">
        <f t="array" ref="M1877">INDEX($Z$11:$Z$61,A1877)</f>
        <v>1.0679568961700532E-6</v>
      </c>
      <c r="N1877">
        <f t="shared" si="182"/>
        <v>2.6537154275108869E-5</v>
      </c>
      <c r="O1877">
        <f t="shared" si="183"/>
        <v>1.0970630711343683E-6</v>
      </c>
      <c r="P1877" cm="1">
        <f t="array" ref="P1877">INDEX($AA$11:$AA$61,A1877)</f>
        <v>1.8337126076190214E-11</v>
      </c>
      <c r="Q1877" cm="1">
        <f t="array" ref="Q1877">INDEX($AB$11:$AB$61,A1877)</f>
        <v>1.0172618560345028</v>
      </c>
      <c r="R1877">
        <f t="shared" si="186"/>
        <v>0.39328877560032133</v>
      </c>
    </row>
    <row r="1878" spans="1:18" x14ac:dyDescent="0.2">
      <c r="A1878" s="2">
        <v>19</v>
      </c>
      <c r="B1878" s="2">
        <v>1868</v>
      </c>
      <c r="C1878" s="2">
        <v>18</v>
      </c>
      <c r="D1878" s="2">
        <v>49</v>
      </c>
      <c r="E1878" s="2">
        <v>291.14999999999998</v>
      </c>
      <c r="F1878" s="2" cm="1">
        <f t="array" ref="F1878">INDEX($V$11:$V$61,A1878)</f>
        <v>1</v>
      </c>
      <c r="G1878" cm="1">
        <f t="array" ref="G1878">INDEX($W$11:$W$61,A1878)</f>
        <v>-1.6913330949031273</v>
      </c>
      <c r="H1878">
        <f t="shared" si="181"/>
        <v>0.99738535066473877</v>
      </c>
      <c r="I1878">
        <f t="shared" si="184"/>
        <v>29551.032871401701</v>
      </c>
      <c r="J1878" cm="1">
        <f t="array" ref="J1878">INDEX($X$11:$X$61,A1878)</f>
        <v>0.99317755415316389</v>
      </c>
      <c r="K1878">
        <f t="shared" si="185"/>
        <v>286.59939517439619</v>
      </c>
      <c r="L1878" cm="1">
        <f t="array" ref="L1878">INDEX($Y$11:$Y$61,A1878)</f>
        <v>5.8284379244483082E-6</v>
      </c>
      <c r="M1878" cm="1">
        <f t="array" ref="M1878">INDEX($Z$11:$Z$61,A1878)</f>
        <v>1.0679568961700532E-6</v>
      </c>
      <c r="N1878">
        <f t="shared" si="182"/>
        <v>2.6168411292933523E-5</v>
      </c>
      <c r="O1878">
        <f t="shared" si="183"/>
        <v>1.1191697947183315E-6</v>
      </c>
      <c r="P1878" cm="1">
        <f t="array" ref="P1878">INDEX($AA$11:$AA$61,A1878)</f>
        <v>1.8337126076190214E-11</v>
      </c>
      <c r="Q1878" cm="1">
        <f t="array" ref="Q1878">INDEX($AB$11:$AB$61,A1878)</f>
        <v>1.0172618560345028</v>
      </c>
      <c r="R1878">
        <f t="shared" si="186"/>
        <v>0.38848069936987539</v>
      </c>
    </row>
    <row r="1879" spans="1:18" x14ac:dyDescent="0.2">
      <c r="A1879" s="2">
        <v>19</v>
      </c>
      <c r="B1879" s="2">
        <v>1869</v>
      </c>
      <c r="C1879" s="2">
        <v>18</v>
      </c>
      <c r="D1879" s="2">
        <v>50</v>
      </c>
      <c r="E1879" s="2">
        <v>291.14999999999998</v>
      </c>
      <c r="F1879" s="2" cm="1">
        <f t="array" ref="F1879">INDEX($V$11:$V$61,A1879)</f>
        <v>1</v>
      </c>
      <c r="G1879" cm="1">
        <f t="array" ref="G1879">INDEX($W$11:$W$61,A1879)</f>
        <v>-1.6913330949031273</v>
      </c>
      <c r="H1879">
        <f t="shared" si="181"/>
        <v>1.0177401537395294</v>
      </c>
      <c r="I1879">
        <f t="shared" si="184"/>
        <v>30312.377001621775</v>
      </c>
      <c r="J1879" cm="1">
        <f t="array" ref="J1879">INDEX($X$11:$X$61,A1879)</f>
        <v>0.99317755415316389</v>
      </c>
      <c r="K1879">
        <f t="shared" si="185"/>
        <v>292.26405917802128</v>
      </c>
      <c r="L1879" cm="1">
        <f t="array" ref="L1879">INDEX($Y$11:$Y$61,A1879)</f>
        <v>5.8284379244483082E-6</v>
      </c>
      <c r="M1879" cm="1">
        <f t="array" ref="M1879">INDEX($Z$11:$Z$61,A1879)</f>
        <v>1.0679568961700532E-6</v>
      </c>
      <c r="N1879">
        <f t="shared" si="182"/>
        <v>2.5801276645811452E-5</v>
      </c>
      <c r="O1879">
        <f t="shared" si="183"/>
        <v>1.141275677235696E-6</v>
      </c>
      <c r="P1879" cm="1">
        <f t="array" ref="P1879">INDEX($AA$11:$AA$61,A1879)</f>
        <v>1.8337126076190214E-11</v>
      </c>
      <c r="Q1879" cm="1">
        <f t="array" ref="Q1879">INDEX($AB$11:$AB$61,A1879)</f>
        <v>1.0172618560345028</v>
      </c>
      <c r="R1879">
        <f t="shared" si="186"/>
        <v>0.38369382527647211</v>
      </c>
    </row>
    <row r="1880" spans="1:18" x14ac:dyDescent="0.2">
      <c r="A1880" s="2">
        <v>19</v>
      </c>
      <c r="B1880" s="2">
        <v>1870</v>
      </c>
      <c r="C1880" s="2">
        <v>18</v>
      </c>
      <c r="D1880" s="2">
        <v>51</v>
      </c>
      <c r="E1880" s="2">
        <v>291.14999999999998</v>
      </c>
      <c r="F1880" s="2" cm="1">
        <f t="array" ref="F1880">INDEX($V$11:$V$61,A1880)</f>
        <v>1</v>
      </c>
      <c r="G1880" cm="1">
        <f t="array" ref="G1880">INDEX($W$11:$W$61,A1880)</f>
        <v>-1.6913330949031273</v>
      </c>
      <c r="H1880">
        <f t="shared" si="181"/>
        <v>1.0380949568143201</v>
      </c>
      <c r="I1880">
        <f t="shared" si="184"/>
        <v>31075.458507910709</v>
      </c>
      <c r="J1880" cm="1">
        <f t="array" ref="J1880">INDEX($X$11:$X$61,A1880)</f>
        <v>0.99317755415316389</v>
      </c>
      <c r="K1880">
        <f t="shared" si="185"/>
        <v>297.92872318164643</v>
      </c>
      <c r="L1880" cm="1">
        <f t="array" ref="L1880">INDEX($Y$11:$Y$61,A1880)</f>
        <v>5.8284379244483082E-6</v>
      </c>
      <c r="M1880" cm="1">
        <f t="array" ref="M1880">INDEX($Z$11:$Z$61,A1880)</f>
        <v>1.0679568961700532E-6</v>
      </c>
      <c r="N1880">
        <f t="shared" si="182"/>
        <v>2.54365739568948E-5</v>
      </c>
      <c r="O1880">
        <f t="shared" si="183"/>
        <v>1.1633807020993104E-6</v>
      </c>
      <c r="P1880" cm="1">
        <f t="array" ref="P1880">INDEX($AA$11:$AA$61,A1880)</f>
        <v>1.8337126076190214E-11</v>
      </c>
      <c r="Q1880" cm="1">
        <f t="array" ref="Q1880">INDEX($AB$11:$AB$61,A1880)</f>
        <v>1.0172618560345028</v>
      </c>
      <c r="R1880">
        <f t="shared" si="186"/>
        <v>0.37893901186596163</v>
      </c>
    </row>
    <row r="1881" spans="1:18" x14ac:dyDescent="0.2">
      <c r="A1881" s="2">
        <v>19</v>
      </c>
      <c r="B1881" s="2">
        <v>1871</v>
      </c>
      <c r="C1881" s="2">
        <v>18</v>
      </c>
      <c r="D1881" s="2">
        <v>52</v>
      </c>
      <c r="E1881" s="2">
        <v>291.14999999999998</v>
      </c>
      <c r="F1881" s="2" cm="1">
        <f t="array" ref="F1881">INDEX($V$11:$V$61,A1881)</f>
        <v>1</v>
      </c>
      <c r="G1881" cm="1">
        <f t="array" ref="G1881">INDEX($W$11:$W$61,A1881)</f>
        <v>-1.6913330949031273</v>
      </c>
      <c r="H1881">
        <f t="shared" si="181"/>
        <v>1.0584497598891105</v>
      </c>
      <c r="I1881">
        <f t="shared" si="184"/>
        <v>31840.204195704471</v>
      </c>
      <c r="J1881" cm="1">
        <f t="array" ref="J1881">INDEX($X$11:$X$61,A1881)</f>
        <v>0.99317755415316389</v>
      </c>
      <c r="K1881">
        <f t="shared" si="185"/>
        <v>303.59338718527147</v>
      </c>
      <c r="L1881" cm="1">
        <f t="array" ref="L1881">INDEX($Y$11:$Y$61,A1881)</f>
        <v>5.8284379244483082E-6</v>
      </c>
      <c r="M1881" cm="1">
        <f t="array" ref="M1881">INDEX($Z$11:$Z$61,A1881)</f>
        <v>1.0679568961700532E-6</v>
      </c>
      <c r="N1881">
        <f t="shared" si="182"/>
        <v>2.5075003323250424E-5</v>
      </c>
      <c r="O1881">
        <f t="shared" si="183"/>
        <v>1.18548485272417E-6</v>
      </c>
      <c r="P1881" cm="1">
        <f t="array" ref="P1881">INDEX($AA$11:$AA$61,A1881)</f>
        <v>1.8337126076190214E-11</v>
      </c>
      <c r="Q1881" cm="1">
        <f t="array" ref="Q1881">INDEX($AB$11:$AB$61,A1881)</f>
        <v>1.0172618560345028</v>
      </c>
      <c r="R1881">
        <f t="shared" si="186"/>
        <v>0.37422548912554698</v>
      </c>
    </row>
    <row r="1882" spans="1:18" x14ac:dyDescent="0.2">
      <c r="A1882" s="2">
        <v>19</v>
      </c>
      <c r="B1882" s="2">
        <v>1872</v>
      </c>
      <c r="C1882" s="2">
        <v>18</v>
      </c>
      <c r="D1882" s="2">
        <v>53</v>
      </c>
      <c r="E1882" s="2">
        <v>291.14999999999998</v>
      </c>
      <c r="F1882" s="2" cm="1">
        <f t="array" ref="F1882">INDEX($V$11:$V$61,A1882)</f>
        <v>1</v>
      </c>
      <c r="G1882" cm="1">
        <f t="array" ref="G1882">INDEX($W$11:$W$61,A1882)</f>
        <v>-1.6913330949031273</v>
      </c>
      <c r="H1882">
        <f t="shared" si="181"/>
        <v>1.0788045629639011</v>
      </c>
      <c r="I1882">
        <f t="shared" si="184"/>
        <v>32606.544925021481</v>
      </c>
      <c r="J1882" cm="1">
        <f t="array" ref="J1882">INDEX($X$11:$X$61,A1882)</f>
        <v>0.99317755415316389</v>
      </c>
      <c r="K1882">
        <f t="shared" si="185"/>
        <v>309.25805118889656</v>
      </c>
      <c r="L1882" cm="1">
        <f t="array" ref="L1882">INDEX($Y$11:$Y$61,A1882)</f>
        <v>5.8284379244483082E-6</v>
      </c>
      <c r="M1882" cm="1">
        <f t="array" ref="M1882">INDEX($Z$11:$Z$61,A1882)</f>
        <v>1.0679568961700532E-6</v>
      </c>
      <c r="N1882">
        <f t="shared" si="182"/>
        <v>2.4717155764749068E-5</v>
      </c>
      <c r="O1882">
        <f t="shared" si="183"/>
        <v>1.2075881125274601E-6</v>
      </c>
      <c r="P1882" cm="1">
        <f t="array" ref="P1882">INDEX($AA$11:$AA$61,A1882)</f>
        <v>1.8337126076190214E-11</v>
      </c>
      <c r="Q1882" cm="1">
        <f t="array" ref="Q1882">INDEX($AB$11:$AB$61,A1882)</f>
        <v>1.0172618560345028</v>
      </c>
      <c r="R1882">
        <f t="shared" si="186"/>
        <v>0.36956104897685715</v>
      </c>
    </row>
    <row r="1883" spans="1:18" x14ac:dyDescent="0.2">
      <c r="A1883" s="2">
        <v>19</v>
      </c>
      <c r="B1883" s="2">
        <v>1873</v>
      </c>
      <c r="C1883" s="2">
        <v>18</v>
      </c>
      <c r="D1883" s="2">
        <v>54</v>
      </c>
      <c r="E1883" s="2">
        <v>291.14999999999998</v>
      </c>
      <c r="F1883" s="2" cm="1">
        <f t="array" ref="F1883">INDEX($V$11:$V$61,A1883)</f>
        <v>1</v>
      </c>
      <c r="G1883" cm="1">
        <f t="array" ref="G1883">INDEX($W$11:$W$61,A1883)</f>
        <v>-1.6913330949031273</v>
      </c>
      <c r="H1883">
        <f t="shared" si="181"/>
        <v>1.0991593660386918</v>
      </c>
      <c r="I1883">
        <f t="shared" si="184"/>
        <v>33374.415333545112</v>
      </c>
      <c r="J1883" cm="1">
        <f t="array" ref="J1883">INDEX($X$11:$X$61,A1883)</f>
        <v>0.99317755415316389</v>
      </c>
      <c r="K1883">
        <f t="shared" si="185"/>
        <v>314.92271519252171</v>
      </c>
      <c r="L1883" cm="1">
        <f t="array" ref="L1883">INDEX($Y$11:$Y$61,A1883)</f>
        <v>5.8284379244483082E-6</v>
      </c>
      <c r="M1883" cm="1">
        <f t="array" ref="M1883">INDEX($Z$11:$Z$61,A1883)</f>
        <v>1.0679568961700532E-6</v>
      </c>
      <c r="N1883">
        <f t="shared" si="182"/>
        <v>2.4363526210735301E-5</v>
      </c>
      <c r="O1883">
        <f t="shared" si="183"/>
        <v>1.2296904649285959E-6</v>
      </c>
      <c r="P1883" cm="1">
        <f t="array" ref="P1883">INDEX($AA$11:$AA$61,A1883)</f>
        <v>1.8337126076190214E-11</v>
      </c>
      <c r="Q1883" cm="1">
        <f t="array" ref="Q1883">INDEX($AB$11:$AB$61,A1883)</f>
        <v>1.0172618560345028</v>
      </c>
      <c r="R1883">
        <f t="shared" si="186"/>
        <v>0.36495221649122955</v>
      </c>
    </row>
    <row r="1884" spans="1:18" x14ac:dyDescent="0.2">
      <c r="A1884" s="2">
        <v>19</v>
      </c>
      <c r="B1884" s="2">
        <v>1874</v>
      </c>
      <c r="C1884" s="2">
        <v>18</v>
      </c>
      <c r="D1884" s="2">
        <v>55</v>
      </c>
      <c r="E1884" s="2">
        <v>291.14999999999998</v>
      </c>
      <c r="F1884" s="2" cm="1">
        <f t="array" ref="F1884">INDEX($V$11:$V$61,A1884)</f>
        <v>1</v>
      </c>
      <c r="G1884" cm="1">
        <f t="array" ref="G1884">INDEX($W$11:$W$61,A1884)</f>
        <v>-1.6913330949031273</v>
      </c>
      <c r="H1884">
        <f t="shared" si="181"/>
        <v>1.1195141691134824</v>
      </c>
      <c r="I1884">
        <f t="shared" si="184"/>
        <v>34143.753582095713</v>
      </c>
      <c r="J1884" cm="1">
        <f t="array" ref="J1884">INDEX($X$11:$X$61,A1884)</f>
        <v>0.99317755415316389</v>
      </c>
      <c r="K1884">
        <f t="shared" si="185"/>
        <v>320.5873791961468</v>
      </c>
      <c r="L1884" cm="1">
        <f t="array" ref="L1884">INDEX($Y$11:$Y$61,A1884)</f>
        <v>5.8284379244483082E-6</v>
      </c>
      <c r="M1884" cm="1">
        <f t="array" ref="M1884">INDEX($Z$11:$Z$61,A1884)</f>
        <v>1.0679568961700532E-6</v>
      </c>
      <c r="N1884">
        <f t="shared" si="182"/>
        <v>2.4014525132455889E-5</v>
      </c>
      <c r="O1884">
        <f t="shared" si="183"/>
        <v>1.2517918933492634E-6</v>
      </c>
      <c r="P1884" cm="1">
        <f t="array" ref="P1884">INDEX($AA$11:$AA$61,A1884)</f>
        <v>1.8337126076190214E-11</v>
      </c>
      <c r="Q1884" cm="1">
        <f t="array" ref="Q1884">INDEX($AB$11:$AB$61,A1884)</f>
        <v>1.0172618560345028</v>
      </c>
      <c r="R1884">
        <f t="shared" si="186"/>
        <v>0.36040440325077439</v>
      </c>
    </row>
    <row r="1885" spans="1:18" x14ac:dyDescent="0.2">
      <c r="A1885" s="2">
        <v>19</v>
      </c>
      <c r="B1885" s="2">
        <v>1875</v>
      </c>
      <c r="C1885" s="2">
        <v>18</v>
      </c>
      <c r="D1885" s="2">
        <v>56</v>
      </c>
      <c r="E1885" s="2">
        <v>291.14999999999998</v>
      </c>
      <c r="F1885" s="2" cm="1">
        <f t="array" ref="F1885">INDEX($V$11:$V$61,A1885)</f>
        <v>1</v>
      </c>
      <c r="G1885" cm="1">
        <f t="array" ref="G1885">INDEX($W$11:$W$61,A1885)</f>
        <v>-1.6913330949031273</v>
      </c>
      <c r="H1885">
        <f t="shared" si="181"/>
        <v>1.1398689721882729</v>
      </c>
      <c r="I1885">
        <f t="shared" si="184"/>
        <v>34914.501120408226</v>
      </c>
      <c r="J1885" cm="1">
        <f t="array" ref="J1885">INDEX($X$11:$X$61,A1885)</f>
        <v>0.99317755415316389</v>
      </c>
      <c r="K1885">
        <f t="shared" si="185"/>
        <v>326.25204319977183</v>
      </c>
      <c r="L1885" cm="1">
        <f t="array" ref="L1885">INDEX($Y$11:$Y$61,A1885)</f>
        <v>5.8284379244483082E-6</v>
      </c>
      <c r="M1885" cm="1">
        <f t="array" ref="M1885">INDEX($Z$11:$Z$61,A1885)</f>
        <v>1.0679568961700532E-6</v>
      </c>
      <c r="N1885">
        <f t="shared" si="182"/>
        <v>2.3670488931508336E-5</v>
      </c>
      <c r="O1885">
        <f t="shared" si="183"/>
        <v>1.2738923812134627E-6</v>
      </c>
      <c r="P1885" cm="1">
        <f t="array" ref="P1885">INDEX($AA$11:$AA$61,A1885)</f>
        <v>1.8337126076190214E-11</v>
      </c>
      <c r="Q1885" cm="1">
        <f t="array" ref="Q1885">INDEX($AB$11:$AB$61,A1885)</f>
        <v>1.0172618560345028</v>
      </c>
      <c r="R1885">
        <f t="shared" si="186"/>
        <v>0.35592204430890206</v>
      </c>
    </row>
    <row r="1886" spans="1:18" x14ac:dyDescent="0.2">
      <c r="A1886" s="2">
        <v>19</v>
      </c>
      <c r="B1886" s="2">
        <v>1876</v>
      </c>
      <c r="C1886" s="2">
        <v>18</v>
      </c>
      <c r="D1886" s="2">
        <v>57</v>
      </c>
      <c r="E1886" s="2">
        <v>291.14999999999998</v>
      </c>
      <c r="F1886" s="2" cm="1">
        <f t="array" ref="F1886">INDEX($V$11:$V$61,A1886)</f>
        <v>1</v>
      </c>
      <c r="G1886" cm="1">
        <f t="array" ref="G1886">INDEX($W$11:$W$61,A1886)</f>
        <v>-1.6913330949031273</v>
      </c>
      <c r="H1886">
        <f t="shared" si="181"/>
        <v>1.1602237752630635</v>
      </c>
      <c r="I1886">
        <f t="shared" si="184"/>
        <v>35686.602471350292</v>
      </c>
      <c r="J1886" cm="1">
        <f t="array" ref="J1886">INDEX($X$11:$X$61,A1886)</f>
        <v>0.99317755415316389</v>
      </c>
      <c r="K1886">
        <f t="shared" si="185"/>
        <v>331.91670720339698</v>
      </c>
      <c r="L1886" cm="1">
        <f t="array" ref="L1886">INDEX($Y$11:$Y$61,A1886)</f>
        <v>5.8284379244483082E-6</v>
      </c>
      <c r="M1886" cm="1">
        <f t="array" ref="M1886">INDEX($Z$11:$Z$61,A1886)</f>
        <v>1.0679568961700532E-6</v>
      </c>
      <c r="N1886">
        <f t="shared" si="182"/>
        <v>2.3331689193284793E-5</v>
      </c>
      <c r="O1886">
        <f t="shared" si="183"/>
        <v>1.2959919119475482E-6</v>
      </c>
      <c r="P1886" cm="1">
        <f t="array" ref="P1886">INDEX($AA$11:$AA$61,A1886)</f>
        <v>1.8337126076190214E-11</v>
      </c>
      <c r="Q1886" cm="1">
        <f t="array" ref="Q1886">INDEX($AB$11:$AB$61,A1886)</f>
        <v>1.0172618560345028</v>
      </c>
      <c r="R1886">
        <f t="shared" si="186"/>
        <v>0.35150872018703455</v>
      </c>
    </row>
    <row r="1887" spans="1:18" x14ac:dyDescent="0.2">
      <c r="A1887" s="2">
        <v>19</v>
      </c>
      <c r="B1887" s="2">
        <v>1877</v>
      </c>
      <c r="C1887" s="2">
        <v>18</v>
      </c>
      <c r="D1887" s="2">
        <v>58</v>
      </c>
      <c r="E1887" s="2">
        <v>291.14999999999998</v>
      </c>
      <c r="F1887" s="2" cm="1">
        <f t="array" ref="F1887">INDEX($V$11:$V$61,A1887)</f>
        <v>1</v>
      </c>
      <c r="G1887" cm="1">
        <f t="array" ref="G1887">INDEX($W$11:$W$61,A1887)</f>
        <v>-1.6913330949031273</v>
      </c>
      <c r="H1887">
        <f t="shared" si="181"/>
        <v>1.1805785783378542</v>
      </c>
      <c r="I1887">
        <f t="shared" si="184"/>
        <v>36460.005031908862</v>
      </c>
      <c r="J1887" cm="1">
        <f t="array" ref="J1887">INDEX($X$11:$X$61,A1887)</f>
        <v>0.99317755415316389</v>
      </c>
      <c r="K1887">
        <f t="shared" si="185"/>
        <v>337.58137120702207</v>
      </c>
      <c r="L1887" cm="1">
        <f t="array" ref="L1887">INDEX($Y$11:$Y$61,A1887)</f>
        <v>5.8284379244483082E-6</v>
      </c>
      <c r="M1887" cm="1">
        <f t="array" ref="M1887">INDEX($Z$11:$Z$61,A1887)</f>
        <v>1.0679568961700532E-6</v>
      </c>
      <c r="N1887">
        <f t="shared" si="182"/>
        <v>2.299834091063395E-5</v>
      </c>
      <c r="O1887">
        <f t="shared" si="183"/>
        <v>1.3180904689802694E-6</v>
      </c>
      <c r="P1887" cm="1">
        <f t="array" ref="P1887">INDEX($AA$11:$AA$61,A1887)</f>
        <v>1.8337126076190214E-11</v>
      </c>
      <c r="Q1887" cm="1">
        <f t="array" ref="Q1887">INDEX($AB$11:$AB$61,A1887)</f>
        <v>1.0172618560345028</v>
      </c>
      <c r="R1887">
        <f t="shared" si="186"/>
        <v>0.34716726529474684</v>
      </c>
    </row>
    <row r="1888" spans="1:18" x14ac:dyDescent="0.2">
      <c r="A1888" s="2">
        <v>19</v>
      </c>
      <c r="B1888" s="2">
        <v>1878</v>
      </c>
      <c r="C1888" s="2">
        <v>18</v>
      </c>
      <c r="D1888" s="2">
        <v>59</v>
      </c>
      <c r="E1888" s="2">
        <v>291.14999999999998</v>
      </c>
      <c r="F1888" s="2" cm="1">
        <f t="array" ref="F1888">INDEX($V$11:$V$61,A1888)</f>
        <v>1</v>
      </c>
      <c r="G1888" cm="1">
        <f t="array" ref="G1888">INDEX($W$11:$W$61,A1888)</f>
        <v>-1.6913330949031273</v>
      </c>
      <c r="H1888">
        <f t="shared" si="181"/>
        <v>1.2009333814126446</v>
      </c>
      <c r="I1888">
        <f t="shared" si="184"/>
        <v>37234.658889444734</v>
      </c>
      <c r="J1888" cm="1">
        <f t="array" ref="J1888">INDEX($X$11:$X$61,A1888)</f>
        <v>0.99317755415316389</v>
      </c>
      <c r="K1888">
        <f t="shared" si="185"/>
        <v>343.24603521064722</v>
      </c>
      <c r="L1888" cm="1">
        <f t="array" ref="L1888">INDEX($Y$11:$Y$61,A1888)</f>
        <v>5.8284379244483082E-6</v>
      </c>
      <c r="M1888" cm="1">
        <f t="array" ref="M1888">INDEX($Z$11:$Z$61,A1888)</f>
        <v>1.0679568961700532E-6</v>
      </c>
      <c r="N1888">
        <f t="shared" si="182"/>
        <v>2.2670609777589934E-5</v>
      </c>
      <c r="O1888">
        <f t="shared" si="183"/>
        <v>1.3401880357428138E-6</v>
      </c>
      <c r="P1888" cm="1">
        <f t="array" ref="P1888">INDEX($AA$11:$AA$61,A1888)</f>
        <v>1.8337126076190214E-11</v>
      </c>
      <c r="Q1888" cm="1">
        <f t="array" ref="Q1888">INDEX($AB$11:$AB$61,A1888)</f>
        <v>1.0172618560345028</v>
      </c>
      <c r="R1888">
        <f t="shared" si="186"/>
        <v>0.34289986408974332</v>
      </c>
    </row>
    <row r="1889" spans="1:18" x14ac:dyDescent="0.2">
      <c r="A1889" s="2">
        <v>19</v>
      </c>
      <c r="B1889" s="2">
        <v>1879</v>
      </c>
      <c r="C1889" s="2">
        <v>18</v>
      </c>
      <c r="D1889" s="2">
        <v>60</v>
      </c>
      <c r="E1889" s="2">
        <v>291.14999999999998</v>
      </c>
      <c r="F1889" s="2" cm="1">
        <f t="array" ref="F1889">INDEX($V$11:$V$61,A1889)</f>
        <v>1</v>
      </c>
      <c r="G1889" cm="1">
        <f t="array" ref="G1889">INDEX($W$11:$W$61,A1889)</f>
        <v>-1.6913330949031273</v>
      </c>
      <c r="H1889">
        <f t="shared" si="181"/>
        <v>1.2212881844874353</v>
      </c>
      <c r="I1889">
        <f t="shared" si="184"/>
        <v>38010.516651865473</v>
      </c>
      <c r="J1889" cm="1">
        <f t="array" ref="J1889">INDEX($X$11:$X$61,A1889)</f>
        <v>0.99317755415316389</v>
      </c>
      <c r="K1889">
        <f t="shared" si="185"/>
        <v>348.91069921427231</v>
      </c>
      <c r="L1889" cm="1">
        <f t="array" ref="L1889">INDEX($Y$11:$Y$61,A1889)</f>
        <v>5.8284379244483082E-6</v>
      </c>
      <c r="M1889" cm="1">
        <f t="array" ref="M1889">INDEX($Z$11:$Z$61,A1889)</f>
        <v>1.0679568961700532E-6</v>
      </c>
      <c r="N1889">
        <f t="shared" si="182"/>
        <v>2.2348618646657902E-5</v>
      </c>
      <c r="O1889">
        <f t="shared" si="183"/>
        <v>1.3622845956688464E-6</v>
      </c>
      <c r="P1889" cm="1">
        <f t="array" ref="P1889">INDEX($AA$11:$AA$61,A1889)</f>
        <v>1.8337126076190214E-11</v>
      </c>
      <c r="Q1889" cm="1">
        <f t="array" ref="Q1889">INDEX($AB$11:$AB$61,A1889)</f>
        <v>1.0172618560345028</v>
      </c>
      <c r="R1889">
        <f t="shared" si="186"/>
        <v>0.33870813621022627</v>
      </c>
    </row>
    <row r="1890" spans="1:18" x14ac:dyDescent="0.2">
      <c r="A1890" s="2">
        <v>19</v>
      </c>
      <c r="B1890" s="2">
        <v>1880</v>
      </c>
      <c r="C1890" s="2">
        <v>18</v>
      </c>
      <c r="D1890" s="2">
        <v>61</v>
      </c>
      <c r="E1890" s="2">
        <v>291.14999999999998</v>
      </c>
      <c r="F1890" s="2" cm="1">
        <f t="array" ref="F1890">INDEX($V$11:$V$61,A1890)</f>
        <v>1</v>
      </c>
      <c r="G1890" cm="1">
        <f t="array" ref="G1890">INDEX($W$11:$W$61,A1890)</f>
        <v>-1.6913330949031273</v>
      </c>
      <c r="H1890">
        <f t="shared" si="181"/>
        <v>1.2416429875622259</v>
      </c>
      <c r="I1890">
        <f t="shared" si="184"/>
        <v>38787.533290502164</v>
      </c>
      <c r="J1890" cm="1">
        <f t="array" ref="J1890">INDEX($X$11:$X$61,A1890)</f>
        <v>0.99317755415316389</v>
      </c>
      <c r="K1890">
        <f t="shared" si="185"/>
        <v>354.5753632178974</v>
      </c>
      <c r="L1890" cm="1">
        <f t="array" ref="L1890">INDEX($Y$11:$Y$61,A1890)</f>
        <v>5.8284379244483082E-6</v>
      </c>
      <c r="M1890" cm="1">
        <f t="array" ref="M1890">INDEX($Z$11:$Z$61,A1890)</f>
        <v>1.0679568961700532E-6</v>
      </c>
      <c r="N1890">
        <f t="shared" si="182"/>
        <v>2.2032453236272462E-5</v>
      </c>
      <c r="O1890">
        <f t="shared" si="183"/>
        <v>1.3843801321945531E-6</v>
      </c>
      <c r="P1890" cm="1">
        <f t="array" ref="P1890">INDEX($AA$11:$AA$61,A1890)</f>
        <v>1.8337126076190214E-11</v>
      </c>
      <c r="Q1890" cm="1">
        <f t="array" ref="Q1890">INDEX($AB$11:$AB$61,A1890)</f>
        <v>1.0172618560345028</v>
      </c>
      <c r="R1890">
        <f t="shared" si="186"/>
        <v>0.33459321172160095</v>
      </c>
    </row>
    <row r="1891" spans="1:18" x14ac:dyDescent="0.2">
      <c r="A1891" s="2">
        <v>19</v>
      </c>
      <c r="B1891" s="2">
        <v>1881</v>
      </c>
      <c r="C1891" s="2">
        <v>18</v>
      </c>
      <c r="D1891" s="2">
        <v>62</v>
      </c>
      <c r="E1891" s="2">
        <v>291.14999999999998</v>
      </c>
      <c r="F1891" s="2" cm="1">
        <f t="array" ref="F1891">INDEX($V$11:$V$61,A1891)</f>
        <v>1</v>
      </c>
      <c r="G1891" cm="1">
        <f t="array" ref="G1891">INDEX($W$11:$W$61,A1891)</f>
        <v>-1.6913330949031273</v>
      </c>
      <c r="H1891">
        <f t="shared" si="181"/>
        <v>1.2619977906370166</v>
      </c>
      <c r="I1891">
        <f t="shared" si="184"/>
        <v>39565.665994594914</v>
      </c>
      <c r="J1891" cm="1">
        <f t="array" ref="J1891">INDEX($X$11:$X$61,A1891)</f>
        <v>0.99317755415316389</v>
      </c>
      <c r="K1891">
        <f t="shared" si="185"/>
        <v>360.24002722152255</v>
      </c>
      <c r="L1891" cm="1">
        <f t="array" ref="L1891">INDEX($Y$11:$Y$61,A1891)</f>
        <v>5.8284379244483082E-6</v>
      </c>
      <c r="M1891" cm="1">
        <f t="array" ref="M1891">INDEX($Z$11:$Z$61,A1891)</f>
        <v>1.0679568961700532E-6</v>
      </c>
      <c r="N1891">
        <f t="shared" si="182"/>
        <v>2.1722167167998993E-5</v>
      </c>
      <c r="O1891">
        <f t="shared" si="183"/>
        <v>1.4064746287586801E-6</v>
      </c>
      <c r="P1891" cm="1">
        <f t="array" ref="P1891">INDEX($AA$11:$AA$61,A1891)</f>
        <v>1.8337126076190214E-11</v>
      </c>
      <c r="Q1891" cm="1">
        <f t="array" ref="Q1891">INDEX($AB$11:$AB$61,A1891)</f>
        <v>1.0172618560345028</v>
      </c>
      <c r="R1891">
        <f t="shared" si="186"/>
        <v>0.33055579752655978</v>
      </c>
    </row>
    <row r="1892" spans="1:18" x14ac:dyDescent="0.2">
      <c r="A1892" s="2">
        <v>19</v>
      </c>
      <c r="B1892" s="2">
        <v>1882</v>
      </c>
      <c r="C1892" s="2">
        <v>18</v>
      </c>
      <c r="D1892" s="2">
        <v>63</v>
      </c>
      <c r="E1892" s="2">
        <v>291.14999999999998</v>
      </c>
      <c r="F1892" s="2" cm="1">
        <f t="array" ref="F1892">INDEX($V$11:$V$61,A1892)</f>
        <v>1</v>
      </c>
      <c r="G1892" cm="1">
        <f t="array" ref="G1892">INDEX($W$11:$W$61,A1892)</f>
        <v>-1.6913330949031273</v>
      </c>
      <c r="H1892">
        <f t="shared" si="181"/>
        <v>1.282352593711807</v>
      </c>
      <c r="I1892">
        <f t="shared" si="184"/>
        <v>40344.874036398724</v>
      </c>
      <c r="J1892" cm="1">
        <f t="array" ref="J1892">INDEX($X$11:$X$61,A1892)</f>
        <v>0.99317755415316389</v>
      </c>
      <c r="K1892">
        <f t="shared" si="185"/>
        <v>365.90469122514759</v>
      </c>
      <c r="L1892" cm="1">
        <f t="array" ref="L1892">INDEX($Y$11:$Y$61,A1892)</f>
        <v>5.8284379244483082E-6</v>
      </c>
      <c r="M1892" cm="1">
        <f t="array" ref="M1892">INDEX($Z$11:$Z$61,A1892)</f>
        <v>1.0679568961700532E-6</v>
      </c>
      <c r="N1892">
        <f t="shared" si="182"/>
        <v>2.1417786406071839E-5</v>
      </c>
      <c r="O1892">
        <f t="shared" si="183"/>
        <v>1.4285680688025755E-6</v>
      </c>
      <c r="P1892" cm="1">
        <f t="array" ref="P1892">INDEX($AA$11:$AA$61,A1892)</f>
        <v>1.8337126076190214E-11</v>
      </c>
      <c r="Q1892" cm="1">
        <f t="array" ref="Q1892">INDEX($AB$11:$AB$61,A1892)</f>
        <v>1.0172618560345028</v>
      </c>
      <c r="R1892">
        <f t="shared" si="186"/>
        <v>0.32659623589562176</v>
      </c>
    </row>
    <row r="1893" spans="1:18" x14ac:dyDescent="0.2">
      <c r="A1893" s="2">
        <v>19</v>
      </c>
      <c r="B1893" s="2">
        <v>1883</v>
      </c>
      <c r="C1893" s="2">
        <v>18</v>
      </c>
      <c r="D1893" s="2">
        <v>64</v>
      </c>
      <c r="E1893" s="2">
        <v>291.14999999999998</v>
      </c>
      <c r="F1893" s="2" cm="1">
        <f t="array" ref="F1893">INDEX($V$11:$V$61,A1893)</f>
        <v>1</v>
      </c>
      <c r="G1893" cm="1">
        <f t="array" ref="G1893">INDEX($W$11:$W$61,A1893)</f>
        <v>-1.6913330949031273</v>
      </c>
      <c r="H1893">
        <f t="shared" si="181"/>
        <v>1.3027073967865976</v>
      </c>
      <c r="I1893">
        <f t="shared" si="184"/>
        <v>41125.118646016177</v>
      </c>
      <c r="J1893" cm="1">
        <f t="array" ref="J1893">INDEX($X$11:$X$61,A1893)</f>
        <v>0.99317755415316389</v>
      </c>
      <c r="K1893">
        <f t="shared" si="185"/>
        <v>371.56935522877268</v>
      </c>
      <c r="L1893" cm="1">
        <f t="array" ref="L1893">INDEX($Y$11:$Y$61,A1893)</f>
        <v>5.8284379244483082E-6</v>
      </c>
      <c r="M1893" cm="1">
        <f t="array" ref="M1893">INDEX($Z$11:$Z$61,A1893)</f>
        <v>1.0679568961700532E-6</v>
      </c>
      <c r="N1893">
        <f t="shared" si="182"/>
        <v>2.1119313165122932E-5</v>
      </c>
      <c r="O1893">
        <f t="shared" si="183"/>
        <v>1.4506604357702328E-6</v>
      </c>
      <c r="P1893" cm="1">
        <f t="array" ref="P1893">INDEX($AA$11:$AA$61,A1893)</f>
        <v>1.8337126076190214E-11</v>
      </c>
      <c r="Q1893" cm="1">
        <f t="array" ref="Q1893">INDEX($AB$11:$AB$61,A1893)</f>
        <v>1.0172618560345028</v>
      </c>
      <c r="R1893">
        <f t="shared" si="186"/>
        <v>0.32271455598633364</v>
      </c>
    </row>
    <row r="1894" spans="1:18" x14ac:dyDescent="0.2">
      <c r="A1894" s="2">
        <v>19</v>
      </c>
      <c r="B1894" s="2">
        <v>1884</v>
      </c>
      <c r="C1894" s="2">
        <v>18</v>
      </c>
      <c r="D1894" s="2">
        <v>65</v>
      </c>
      <c r="E1894" s="2">
        <v>291.14999999999998</v>
      </c>
      <c r="F1894" s="2" cm="1">
        <f t="array" ref="F1894">INDEX($V$11:$V$61,A1894)</f>
        <v>1</v>
      </c>
      <c r="G1894" cm="1">
        <f t="array" ref="G1894">INDEX($W$11:$W$61,A1894)</f>
        <v>-1.6913330949031273</v>
      </c>
      <c r="H1894">
        <f t="shared" si="181"/>
        <v>1.3230621998613883</v>
      </c>
      <c r="I1894">
        <f t="shared" si="184"/>
        <v>41906.362895148413</v>
      </c>
      <c r="J1894" cm="1">
        <f t="array" ref="J1894">INDEX($X$11:$X$61,A1894)</f>
        <v>0.99317755415316389</v>
      </c>
      <c r="K1894">
        <f t="shared" si="185"/>
        <v>377.23401923239783</v>
      </c>
      <c r="L1894" cm="1">
        <f t="array" ref="L1894">INDEX($Y$11:$Y$61,A1894)</f>
        <v>5.8284379244483082E-6</v>
      </c>
      <c r="M1894" cm="1">
        <f t="array" ref="M1894">INDEX($Z$11:$Z$61,A1894)</f>
        <v>1.0679568961700532E-6</v>
      </c>
      <c r="N1894">
        <f t="shared" si="182"/>
        <v>2.0826729345558117E-5</v>
      </c>
      <c r="O1894">
        <f t="shared" si="183"/>
        <v>1.4727517131083291E-6</v>
      </c>
      <c r="P1894" cm="1">
        <f t="array" ref="P1894">INDEX($AA$11:$AA$61,A1894)</f>
        <v>1.8337126076190214E-11</v>
      </c>
      <c r="Q1894" cm="1">
        <f t="array" ref="Q1894">INDEX($AB$11:$AB$61,A1894)</f>
        <v>1.0172618560345028</v>
      </c>
      <c r="R1894">
        <f t="shared" si="186"/>
        <v>0.31891051913501423</v>
      </c>
    </row>
    <row r="1895" spans="1:18" x14ac:dyDescent="0.2">
      <c r="A1895" s="2">
        <v>19</v>
      </c>
      <c r="B1895" s="2">
        <v>1885</v>
      </c>
      <c r="C1895" s="2">
        <v>18</v>
      </c>
      <c r="D1895" s="2">
        <v>66</v>
      </c>
      <c r="E1895" s="2">
        <v>291.14999999999998</v>
      </c>
      <c r="F1895" s="2" cm="1">
        <f t="array" ref="F1895">INDEX($V$11:$V$61,A1895)</f>
        <v>1</v>
      </c>
      <c r="G1895" cm="1">
        <f t="array" ref="G1895">INDEX($W$11:$W$61,A1895)</f>
        <v>-1.6913330949031273</v>
      </c>
      <c r="H1895">
        <f t="shared" si="181"/>
        <v>1.3434170029361787</v>
      </c>
      <c r="I1895">
        <f t="shared" si="184"/>
        <v>42688.571589031832</v>
      </c>
      <c r="J1895" cm="1">
        <f t="array" ref="J1895">INDEX($X$11:$X$61,A1895)</f>
        <v>0.99317755415316389</v>
      </c>
      <c r="K1895">
        <f t="shared" si="185"/>
        <v>382.89868323602286</v>
      </c>
      <c r="L1895" cm="1">
        <f t="array" ref="L1895">INDEX($Y$11:$Y$61,A1895)</f>
        <v>5.8284379244483082E-6</v>
      </c>
      <c r="M1895" cm="1">
        <f t="array" ref="M1895">INDEX($Z$11:$Z$61,A1895)</f>
        <v>1.0679568961700532E-6</v>
      </c>
      <c r="N1895">
        <f t="shared" si="182"/>
        <v>2.0539999550051416E-5</v>
      </c>
      <c r="O1895">
        <f t="shared" si="183"/>
        <v>1.4948418842662675E-6</v>
      </c>
      <c r="P1895" cm="1">
        <f t="array" ref="P1895">INDEX($AA$11:$AA$61,A1895)</f>
        <v>1.8337126076190214E-11</v>
      </c>
      <c r="Q1895" cm="1">
        <f t="array" ref="Q1895">INDEX($AB$11:$AB$61,A1895)</f>
        <v>1.0172618560345028</v>
      </c>
      <c r="R1895">
        <f t="shared" si="186"/>
        <v>0.31518365862598868</v>
      </c>
    </row>
    <row r="1896" spans="1:18" x14ac:dyDescent="0.2">
      <c r="A1896" s="2">
        <v>19</v>
      </c>
      <c r="B1896" s="2">
        <v>1886</v>
      </c>
      <c r="C1896" s="2">
        <v>18</v>
      </c>
      <c r="D1896" s="2">
        <v>67</v>
      </c>
      <c r="E1896" s="2">
        <v>291.14999999999998</v>
      </c>
      <c r="F1896" s="2" cm="1">
        <f t="array" ref="F1896">INDEX($V$11:$V$61,A1896)</f>
        <v>1</v>
      </c>
      <c r="G1896" cm="1">
        <f t="array" ref="G1896">INDEX($W$11:$W$61,A1896)</f>
        <v>-1.6913330949031273</v>
      </c>
      <c r="H1896">
        <f t="shared" si="181"/>
        <v>1.3637718060109694</v>
      </c>
      <c r="I1896">
        <f t="shared" si="184"/>
        <v>43471.711165895766</v>
      </c>
      <c r="J1896" cm="1">
        <f t="array" ref="J1896">INDEX($X$11:$X$61,A1896)</f>
        <v>0.99317755415316389</v>
      </c>
      <c r="K1896">
        <f t="shared" si="185"/>
        <v>388.56334723964795</v>
      </c>
      <c r="L1896" cm="1">
        <f t="array" ref="L1896">INDEX($Y$11:$Y$61,A1896)</f>
        <v>5.8284379244483082E-6</v>
      </c>
      <c r="M1896" cm="1">
        <f t="array" ref="M1896">INDEX($Z$11:$Z$61,A1896)</f>
        <v>1.0679568961700532E-6</v>
      </c>
      <c r="N1896">
        <f t="shared" si="182"/>
        <v>2.0259073729083765E-5</v>
      </c>
      <c r="O1896">
        <f t="shared" si="183"/>
        <v>1.51693093269622E-6</v>
      </c>
      <c r="P1896" cm="1">
        <f t="array" ref="P1896">INDEX($AA$11:$AA$61,A1896)</f>
        <v>1.8337126076190214E-11</v>
      </c>
      <c r="Q1896" cm="1">
        <f t="array" ref="Q1896">INDEX($AB$11:$AB$61,A1896)</f>
        <v>1.0172618560345028</v>
      </c>
      <c r="R1896">
        <f t="shared" si="186"/>
        <v>0.31153331457017325</v>
      </c>
    </row>
    <row r="1897" spans="1:18" x14ac:dyDescent="0.2">
      <c r="A1897" s="2">
        <v>19</v>
      </c>
      <c r="B1897" s="2">
        <v>1887</v>
      </c>
      <c r="C1897" s="2">
        <v>18</v>
      </c>
      <c r="D1897" s="2">
        <v>68</v>
      </c>
      <c r="E1897" s="2">
        <v>291.14999999999998</v>
      </c>
      <c r="F1897" s="2" cm="1">
        <f t="array" ref="F1897">INDEX($V$11:$V$61,A1897)</f>
        <v>1</v>
      </c>
      <c r="G1897" cm="1">
        <f t="array" ref="G1897">INDEX($W$11:$W$61,A1897)</f>
        <v>-1.6913330949031273</v>
      </c>
      <c r="H1897">
        <f t="shared" si="181"/>
        <v>1.38412660908576</v>
      </c>
      <c r="I1897">
        <f t="shared" si="184"/>
        <v>44255.749603337419</v>
      </c>
      <c r="J1897" cm="1">
        <f t="array" ref="J1897">INDEX($X$11:$X$61,A1897)</f>
        <v>0.99317755415316389</v>
      </c>
      <c r="K1897">
        <f t="shared" si="185"/>
        <v>394.2280112432731</v>
      </c>
      <c r="L1897" cm="1">
        <f t="array" ref="L1897">INDEX($Y$11:$Y$61,A1897)</f>
        <v>5.8284379244483082E-6</v>
      </c>
      <c r="M1897" cm="1">
        <f t="array" ref="M1897">INDEX($Z$11:$Z$61,A1897)</f>
        <v>1.0679568961700532E-6</v>
      </c>
      <c r="N1897">
        <f t="shared" si="182"/>
        <v>1.9983889498363283E-5</v>
      </c>
      <c r="O1897">
        <f t="shared" si="183"/>
        <v>1.5390188418531659E-6</v>
      </c>
      <c r="P1897" cm="1">
        <f t="array" ref="P1897">INDEX($AA$11:$AA$61,A1897)</f>
        <v>1.8337126076190214E-11</v>
      </c>
      <c r="Q1897" cm="1">
        <f t="array" ref="Q1897">INDEX($AB$11:$AB$61,A1897)</f>
        <v>1.0172618560345028</v>
      </c>
      <c r="R1897">
        <f t="shared" si="186"/>
        <v>0.30795866445777048</v>
      </c>
    </row>
    <row r="1898" spans="1:18" x14ac:dyDescent="0.2">
      <c r="A1898" s="2">
        <v>19</v>
      </c>
      <c r="B1898" s="2">
        <v>1888</v>
      </c>
      <c r="C1898" s="2">
        <v>18</v>
      </c>
      <c r="D1898" s="2">
        <v>69</v>
      </c>
      <c r="E1898" s="2">
        <v>291.14999999999998</v>
      </c>
      <c r="F1898" s="2" cm="1">
        <f t="array" ref="F1898">INDEX($V$11:$V$61,A1898)</f>
        <v>1</v>
      </c>
      <c r="G1898" cm="1">
        <f t="array" ref="G1898">INDEX($W$11:$W$61,A1898)</f>
        <v>-1.6913330949031273</v>
      </c>
      <c r="H1898">
        <f t="shared" si="181"/>
        <v>1.4044814121605507</v>
      </c>
      <c r="I1898">
        <f t="shared" si="184"/>
        <v>45040.656331065293</v>
      </c>
      <c r="J1898" cm="1">
        <f t="array" ref="J1898">INDEX($X$11:$X$61,A1898)</f>
        <v>0.99317755415316389</v>
      </c>
      <c r="K1898">
        <f t="shared" si="185"/>
        <v>399.89267524689819</v>
      </c>
      <c r="L1898" cm="1">
        <f t="array" ref="L1898">INDEX($Y$11:$Y$61,A1898)</f>
        <v>5.8284379244483082E-6</v>
      </c>
      <c r="M1898" cm="1">
        <f t="array" ref="M1898">INDEX($Z$11:$Z$61,A1898)</f>
        <v>1.0679568961700532E-6</v>
      </c>
      <c r="N1898">
        <f t="shared" si="182"/>
        <v>1.9714374166324048E-5</v>
      </c>
      <c r="O1898">
        <f t="shared" si="183"/>
        <v>1.5611055951949349E-6</v>
      </c>
      <c r="P1898" cm="1">
        <f t="array" ref="P1898">INDEX($AA$11:$AA$61,A1898)</f>
        <v>1.8337126076190214E-11</v>
      </c>
      <c r="Q1898" cm="1">
        <f t="array" ref="Q1898">INDEX($AB$11:$AB$61,A1898)</f>
        <v>1.0172618560345028</v>
      </c>
      <c r="R1898">
        <f t="shared" si="186"/>
        <v>0.30445874988866101</v>
      </c>
    </row>
    <row r="1899" spans="1:18" x14ac:dyDescent="0.2">
      <c r="A1899" s="2">
        <v>19</v>
      </c>
      <c r="B1899" s="2">
        <v>1889</v>
      </c>
      <c r="C1899" s="2">
        <v>18</v>
      </c>
      <c r="D1899" s="2">
        <v>70</v>
      </c>
      <c r="E1899" s="2">
        <v>291.14999999999998</v>
      </c>
      <c r="F1899" s="2" cm="1">
        <f t="array" ref="F1899">INDEX($V$11:$V$61,A1899)</f>
        <v>1</v>
      </c>
      <c r="G1899" cm="1">
        <f t="array" ref="G1899">INDEX($W$11:$W$61,A1899)</f>
        <v>-1.6913330949031273</v>
      </c>
      <c r="H1899">
        <f t="shared" si="181"/>
        <v>1.4248362152353411</v>
      </c>
      <c r="I1899">
        <f t="shared" si="184"/>
        <v>45826.402149511203</v>
      </c>
      <c r="J1899" cm="1">
        <f t="array" ref="J1899">INDEX($X$11:$X$61,A1899)</f>
        <v>0.99317755415316389</v>
      </c>
      <c r="K1899">
        <f t="shared" si="185"/>
        <v>405.55733925052328</v>
      </c>
      <c r="L1899" cm="1">
        <f t="array" ref="L1899">INDEX($Y$11:$Y$61,A1899)</f>
        <v>5.8284379244483082E-6</v>
      </c>
      <c r="M1899" cm="1">
        <f t="array" ref="M1899">INDEX($Z$11:$Z$61,A1899)</f>
        <v>1.0679568961700532E-6</v>
      </c>
      <c r="N1899">
        <f t="shared" si="182"/>
        <v>1.9450446505694331E-5</v>
      </c>
      <c r="O1899">
        <f t="shared" si="183"/>
        <v>1.5831911761822473E-6</v>
      </c>
      <c r="P1899" cm="1">
        <f t="array" ref="P1899">INDEX($AA$11:$AA$61,A1899)</f>
        <v>1.8337126076190214E-11</v>
      </c>
      <c r="Q1899" cm="1">
        <f t="array" ref="Q1899">INDEX($AB$11:$AB$61,A1899)</f>
        <v>1.0172618560345028</v>
      </c>
      <c r="R1899">
        <f t="shared" si="186"/>
        <v>0.30103249992862696</v>
      </c>
    </row>
    <row r="1900" spans="1:18" x14ac:dyDescent="0.2">
      <c r="A1900" s="2">
        <v>19</v>
      </c>
      <c r="B1900" s="2">
        <v>1890</v>
      </c>
      <c r="C1900" s="2">
        <v>18</v>
      </c>
      <c r="D1900" s="2">
        <v>71</v>
      </c>
      <c r="E1900" s="2">
        <v>291.14999999999998</v>
      </c>
      <c r="F1900" s="2" cm="1">
        <f t="array" ref="F1900">INDEX($V$11:$V$61,A1900)</f>
        <v>1</v>
      </c>
      <c r="G1900" cm="1">
        <f t="array" ref="G1900">INDEX($W$11:$W$61,A1900)</f>
        <v>-1.6913330949031273</v>
      </c>
      <c r="H1900">
        <f t="shared" si="181"/>
        <v>1.4451910183101317</v>
      </c>
      <c r="I1900">
        <f t="shared" si="184"/>
        <v>46612.959153855634</v>
      </c>
      <c r="J1900" cm="1">
        <f t="array" ref="J1900">INDEX($X$11:$X$61,A1900)</f>
        <v>0.99317755415316389</v>
      </c>
      <c r="K1900">
        <f t="shared" si="185"/>
        <v>411.22200325414838</v>
      </c>
      <c r="L1900" cm="1">
        <f t="array" ref="L1900">INDEX($Y$11:$Y$61,A1900)</f>
        <v>5.8284379244483082E-6</v>
      </c>
      <c r="M1900" cm="1">
        <f t="array" ref="M1900">INDEX($Z$11:$Z$61,A1900)</f>
        <v>1.0679568961700532E-6</v>
      </c>
      <c r="N1900">
        <f t="shared" si="182"/>
        <v>1.9192018299330325E-5</v>
      </c>
      <c r="O1900">
        <f t="shared" si="183"/>
        <v>1.6052755682787566E-6</v>
      </c>
      <c r="P1900" cm="1">
        <f t="array" ref="P1900">INDEX($AA$11:$AA$61,A1900)</f>
        <v>1.8337126076190214E-11</v>
      </c>
      <c r="Q1900" cm="1">
        <f t="array" ref="Q1900">INDEX($AB$11:$AB$61,A1900)</f>
        <v>1.0172618560345028</v>
      </c>
      <c r="R1900">
        <f t="shared" si="186"/>
        <v>0.29767875148950762</v>
      </c>
    </row>
    <row r="1901" spans="1:18" x14ac:dyDescent="0.2">
      <c r="A1901" s="2">
        <v>19</v>
      </c>
      <c r="B1901" s="2">
        <v>1891</v>
      </c>
      <c r="C1901" s="2">
        <v>18</v>
      </c>
      <c r="D1901" s="2">
        <v>72</v>
      </c>
      <c r="E1901" s="2">
        <v>291.14999999999998</v>
      </c>
      <c r="F1901" s="2" cm="1">
        <f t="array" ref="F1901">INDEX($V$11:$V$61,A1901)</f>
        <v>1</v>
      </c>
      <c r="G1901" cm="1">
        <f t="array" ref="G1901">INDEX($W$11:$W$61,A1901)</f>
        <v>-1.6913330949031273</v>
      </c>
      <c r="H1901">
        <f t="shared" si="181"/>
        <v>1.4655458213849224</v>
      </c>
      <c r="I1901">
        <f t="shared" si="184"/>
        <v>47400.300663050861</v>
      </c>
      <c r="J1901" cm="1">
        <f t="array" ref="J1901">INDEX($X$11:$X$61,A1901)</f>
        <v>0.99317755415316389</v>
      </c>
      <c r="K1901">
        <f t="shared" si="185"/>
        <v>416.88666725777347</v>
      </c>
      <c r="L1901" cm="1">
        <f t="array" ref="L1901">INDEX($Y$11:$Y$61,A1901)</f>
        <v>5.8284379244483082E-6</v>
      </c>
      <c r="M1901" cm="1">
        <f t="array" ref="M1901">INDEX($Z$11:$Z$61,A1901)</f>
        <v>1.0679568961700532E-6</v>
      </c>
      <c r="N1901">
        <f t="shared" si="182"/>
        <v>1.8938995687100966E-5</v>
      </c>
      <c r="O1901">
        <f t="shared" si="183"/>
        <v>1.6273587549510888E-6</v>
      </c>
      <c r="P1901" cm="1">
        <f t="array" ref="P1901">INDEX($AA$11:$AA$61,A1901)</f>
        <v>1.8337126076190214E-11</v>
      </c>
      <c r="Q1901" cm="1">
        <f t="array" ref="Q1901">INDEX($AB$11:$AB$61,A1901)</f>
        <v>1.0172618560345028</v>
      </c>
      <c r="R1901">
        <f t="shared" si="186"/>
        <v>0.29439626708642863</v>
      </c>
    </row>
    <row r="1902" spans="1:18" x14ac:dyDescent="0.2">
      <c r="A1902" s="2">
        <v>19</v>
      </c>
      <c r="B1902" s="2">
        <v>1892</v>
      </c>
      <c r="C1902" s="2">
        <v>18</v>
      </c>
      <c r="D1902" s="2">
        <v>73</v>
      </c>
      <c r="E1902" s="2">
        <v>291.14999999999998</v>
      </c>
      <c r="F1902" s="2" cm="1">
        <f t="array" ref="F1902">INDEX($V$11:$V$61,A1902)</f>
        <v>1</v>
      </c>
      <c r="G1902" cm="1">
        <f t="array" ref="G1902">INDEX($W$11:$W$61,A1902)</f>
        <v>-1.6913330949031273</v>
      </c>
      <c r="H1902">
        <f t="shared" si="181"/>
        <v>1.4859006244597128</v>
      </c>
      <c r="I1902">
        <f t="shared" si="184"/>
        <v>48188.401153462532</v>
      </c>
      <c r="J1902" cm="1">
        <f t="array" ref="J1902">INDEX($X$11:$X$61,A1902)</f>
        <v>0.99317755415316389</v>
      </c>
      <c r="K1902">
        <f t="shared" si="185"/>
        <v>422.55133126139862</v>
      </c>
      <c r="L1902" cm="1">
        <f t="array" ref="L1902">INDEX($Y$11:$Y$61,A1902)</f>
        <v>5.8284379244483082E-6</v>
      </c>
      <c r="M1902" cm="1">
        <f t="array" ref="M1902">INDEX($Z$11:$Z$61,A1902)</f>
        <v>1.0679568961700532E-6</v>
      </c>
      <c r="N1902">
        <f t="shared" si="182"/>
        <v>1.8691280337554634E-5</v>
      </c>
      <c r="O1902">
        <f t="shared" si="183"/>
        <v>1.6494407196688852E-6</v>
      </c>
      <c r="P1902" cm="1">
        <f t="array" ref="P1902">INDEX($AA$11:$AA$61,A1902)</f>
        <v>1.8337126076190214E-11</v>
      </c>
      <c r="Q1902" cm="1">
        <f t="array" ref="Q1902">INDEX($AB$11:$AB$61,A1902)</f>
        <v>1.0172618560345028</v>
      </c>
      <c r="R1902">
        <f t="shared" si="186"/>
        <v>0.2911837502849674</v>
      </c>
    </row>
    <row r="1903" spans="1:18" x14ac:dyDescent="0.2">
      <c r="A1903" s="2">
        <v>19</v>
      </c>
      <c r="B1903" s="2">
        <v>1893</v>
      </c>
      <c r="C1903" s="2">
        <v>18</v>
      </c>
      <c r="D1903" s="2">
        <v>74</v>
      </c>
      <c r="E1903" s="2">
        <v>291.14999999999998</v>
      </c>
      <c r="F1903" s="2" cm="1">
        <f t="array" ref="F1903">INDEX($V$11:$V$61,A1903)</f>
        <v>1</v>
      </c>
      <c r="G1903" cm="1">
        <f t="array" ref="G1903">INDEX($W$11:$W$61,A1903)</f>
        <v>-1.6913330949031273</v>
      </c>
      <c r="H1903">
        <f t="shared" si="181"/>
        <v>1.5062554275345035</v>
      </c>
      <c r="I1903">
        <f t="shared" si="184"/>
        <v>48977.236196782826</v>
      </c>
      <c r="J1903" cm="1">
        <f t="array" ref="J1903">INDEX($X$11:$X$61,A1903)</f>
        <v>0.99317755415316389</v>
      </c>
      <c r="K1903">
        <f t="shared" si="185"/>
        <v>428.21599526502371</v>
      </c>
      <c r="L1903" cm="1">
        <f t="array" ref="L1903">INDEX($Y$11:$Y$61,A1903)</f>
        <v>5.8284379244483082E-6</v>
      </c>
      <c r="M1903" cm="1">
        <f t="array" ref="M1903">INDEX($Z$11:$Z$61,A1903)</f>
        <v>1.0679568961700532E-6</v>
      </c>
      <c r="N1903">
        <f t="shared" si="182"/>
        <v>1.8448770465369652E-5</v>
      </c>
      <c r="O1903">
        <f t="shared" si="183"/>
        <v>1.6715214459048423E-6</v>
      </c>
      <c r="P1903" cm="1">
        <f t="array" ref="P1903">INDEX($AA$11:$AA$61,A1903)</f>
        <v>1.8337126076190214E-11</v>
      </c>
      <c r="Q1903" cm="1">
        <f t="array" ref="Q1903">INDEX($AB$11:$AB$61,A1903)</f>
        <v>1.0172618560345028</v>
      </c>
      <c r="R1903">
        <f t="shared" si="186"/>
        <v>0.28803985911514485</v>
      </c>
    </row>
    <row r="1904" spans="1:18" x14ac:dyDescent="0.2">
      <c r="A1904" s="2">
        <v>19</v>
      </c>
      <c r="B1904" s="2">
        <v>1894</v>
      </c>
      <c r="C1904" s="2">
        <v>18</v>
      </c>
      <c r="D1904" s="2">
        <v>75</v>
      </c>
      <c r="E1904" s="2">
        <v>291.14999999999998</v>
      </c>
      <c r="F1904" s="2" cm="1">
        <f t="array" ref="F1904">INDEX($V$11:$V$61,A1904)</f>
        <v>1</v>
      </c>
      <c r="G1904" cm="1">
        <f t="array" ref="G1904">INDEX($W$11:$W$61,A1904)</f>
        <v>-1.6913330949031273</v>
      </c>
      <c r="H1904">
        <f t="shared" si="181"/>
        <v>1.5266102306092941</v>
      </c>
      <c r="I1904">
        <f t="shared" si="184"/>
        <v>49766.782401897799</v>
      </c>
      <c r="J1904" cm="1">
        <f t="array" ref="J1904">INDEX($X$11:$X$61,A1904)</f>
        <v>0.99317755415316389</v>
      </c>
      <c r="K1904">
        <f t="shared" si="185"/>
        <v>433.8806592686488</v>
      </c>
      <c r="L1904" cm="1">
        <f t="array" ref="L1904">INDEX($Y$11:$Y$61,A1904)</f>
        <v>5.8284379244483082E-6</v>
      </c>
      <c r="M1904" cm="1">
        <f t="array" ref="M1904">INDEX($Z$11:$Z$61,A1904)</f>
        <v>1.0679568961700532E-6</v>
      </c>
      <c r="N1904">
        <f t="shared" si="182"/>
        <v>1.821136171315881E-5</v>
      </c>
      <c r="O1904">
        <f t="shared" si="183"/>
        <v>1.6936009171347536E-6</v>
      </c>
      <c r="P1904" cm="1">
        <f t="array" ref="P1904">INDEX($AA$11:$AA$61,A1904)</f>
        <v>1.8337126076190214E-11</v>
      </c>
      <c r="Q1904" cm="1">
        <f t="array" ref="Q1904">INDEX($AB$11:$AB$61,A1904)</f>
        <v>1.0172618560345028</v>
      </c>
      <c r="R1904">
        <f t="shared" si="186"/>
        <v>0.28496321769707028</v>
      </c>
    </row>
    <row r="1905" spans="1:18" x14ac:dyDescent="0.2">
      <c r="A1905" s="2">
        <v>19</v>
      </c>
      <c r="B1905" s="2">
        <v>1895</v>
      </c>
      <c r="C1905" s="2">
        <v>18</v>
      </c>
      <c r="D1905" s="2">
        <v>76</v>
      </c>
      <c r="E1905" s="2">
        <v>291.14999999999998</v>
      </c>
      <c r="F1905" s="2" cm="1">
        <f t="array" ref="F1905">INDEX($V$11:$V$61,A1905)</f>
        <v>1</v>
      </c>
      <c r="G1905" cm="1">
        <f t="array" ref="G1905">INDEX($W$11:$W$61,A1905)</f>
        <v>-1.6913330949031273</v>
      </c>
      <c r="H1905">
        <f t="shared" si="181"/>
        <v>1.5469650336840848</v>
      </c>
      <c r="I1905">
        <f t="shared" si="184"/>
        <v>50557.017360418198</v>
      </c>
      <c r="J1905" cm="1">
        <f t="array" ref="J1905">INDEX($X$11:$X$61,A1905)</f>
        <v>0.99317755415316389</v>
      </c>
      <c r="K1905">
        <f t="shared" si="185"/>
        <v>439.54532327227395</v>
      </c>
      <c r="L1905" cm="1">
        <f t="array" ref="L1905">INDEX($Y$11:$Y$61,A1905)</f>
        <v>5.8284379244483082E-6</v>
      </c>
      <c r="M1905" cm="1">
        <f t="array" ref="M1905">INDEX($Z$11:$Z$61,A1905)</f>
        <v>1.0679568961700532E-6</v>
      </c>
      <c r="N1905">
        <f t="shared" si="182"/>
        <v>1.7978947914034917E-5</v>
      </c>
      <c r="O1905">
        <f t="shared" si="183"/>
        <v>1.7156791168375506E-6</v>
      </c>
      <c r="P1905" cm="1">
        <f t="array" ref="P1905">INDEX($AA$11:$AA$61,A1905)</f>
        <v>1.8337126076190214E-11</v>
      </c>
      <c r="Q1905" cm="1">
        <f t="array" ref="Q1905">INDEX($AB$11:$AB$61,A1905)</f>
        <v>1.0172618560345028</v>
      </c>
      <c r="R1905">
        <f t="shared" si="186"/>
        <v>0.2819524262945482</v>
      </c>
    </row>
    <row r="1906" spans="1:18" x14ac:dyDescent="0.2">
      <c r="A1906" s="2">
        <v>19</v>
      </c>
      <c r="B1906" s="2">
        <v>1896</v>
      </c>
      <c r="C1906" s="2">
        <v>18</v>
      </c>
      <c r="D1906" s="2">
        <v>77</v>
      </c>
      <c r="E1906" s="2">
        <v>291.14999999999998</v>
      </c>
      <c r="F1906" s="2" cm="1">
        <f t="array" ref="F1906">INDEX($V$11:$V$61,A1906)</f>
        <v>1</v>
      </c>
      <c r="G1906" cm="1">
        <f t="array" ref="G1906">INDEX($W$11:$W$61,A1906)</f>
        <v>-1.6913330949031273</v>
      </c>
      <c r="H1906">
        <f t="shared" si="181"/>
        <v>1.5673198367588752</v>
      </c>
      <c r="I1906">
        <f t="shared" si="184"/>
        <v>51347.919595607142</v>
      </c>
      <c r="J1906" cm="1">
        <f t="array" ref="J1906">INDEX($X$11:$X$61,A1906)</f>
        <v>0.99317755415316389</v>
      </c>
      <c r="K1906">
        <f t="shared" si="185"/>
        <v>445.20998727589898</v>
      </c>
      <c r="L1906" cm="1">
        <f t="array" ref="L1906">INDEX($Y$11:$Y$61,A1906)</f>
        <v>5.8284379244483082E-6</v>
      </c>
      <c r="M1906" cm="1">
        <f t="array" ref="M1906">INDEX($Z$11:$Z$61,A1906)</f>
        <v>1.0679568961700532E-6</v>
      </c>
      <c r="N1906">
        <f t="shared" si="182"/>
        <v>1.7751421749423908E-5</v>
      </c>
      <c r="O1906">
        <f t="shared" si="183"/>
        <v>1.7377560284953432E-6</v>
      </c>
      <c r="P1906" cm="1">
        <f t="array" ref="P1906">INDEX($AA$11:$AA$61,A1906)</f>
        <v>1.8337126076190214E-11</v>
      </c>
      <c r="Q1906" cm="1">
        <f t="array" ref="Q1906">INDEX($AB$11:$AB$61,A1906)</f>
        <v>1.0172618560345028</v>
      </c>
      <c r="R1906">
        <f t="shared" si="186"/>
        <v>0.27900606998763744</v>
      </c>
    </row>
    <row r="1907" spans="1:18" x14ac:dyDescent="0.2">
      <c r="A1907" s="2">
        <v>19</v>
      </c>
      <c r="B1907" s="2">
        <v>1897</v>
      </c>
      <c r="C1907" s="2">
        <v>18</v>
      </c>
      <c r="D1907" s="2">
        <v>78</v>
      </c>
      <c r="E1907" s="2">
        <v>291.14999999999998</v>
      </c>
      <c r="F1907" s="2" cm="1">
        <f t="array" ref="F1907">INDEX($V$11:$V$61,A1907)</f>
        <v>1</v>
      </c>
      <c r="G1907" cm="1">
        <f t="array" ref="G1907">INDEX($W$11:$W$61,A1907)</f>
        <v>-1.6913330949031273</v>
      </c>
      <c r="H1907">
        <f t="shared" si="181"/>
        <v>1.5876746398336659</v>
      </c>
      <c r="I1907">
        <f t="shared" si="184"/>
        <v>52139.468514460255</v>
      </c>
      <c r="J1907" cm="1">
        <f t="array" ref="J1907">INDEX($X$11:$X$61,A1907)</f>
        <v>0.99317755415316389</v>
      </c>
      <c r="K1907">
        <f t="shared" si="185"/>
        <v>450.87465127952407</v>
      </c>
      <c r="L1907" cm="1">
        <f t="array" ref="L1907">INDEX($Y$11:$Y$61,A1907)</f>
        <v>5.8284379244483082E-6</v>
      </c>
      <c r="M1907" cm="1">
        <f t="array" ref="M1907">INDEX($Z$11:$Z$61,A1907)</f>
        <v>1.0679568961700532E-6</v>
      </c>
      <c r="N1907">
        <f t="shared" si="182"/>
        <v>1.7528675314908776E-5</v>
      </c>
      <c r="O1907">
        <f t="shared" si="183"/>
        <v>1.7598316355934626E-6</v>
      </c>
      <c r="P1907" cm="1">
        <f t="array" ref="P1907">INDEX($AA$11:$AA$61,A1907)</f>
        <v>1.8337126076190214E-11</v>
      </c>
      <c r="Q1907" cm="1">
        <f t="array" ref="Q1907">INDEX($AB$11:$AB$61,A1907)</f>
        <v>1.0172618560345028</v>
      </c>
      <c r="R1907">
        <f t="shared" si="186"/>
        <v>0.27612272613269517</v>
      </c>
    </row>
    <row r="1908" spans="1:18" x14ac:dyDescent="0.2">
      <c r="A1908" s="2">
        <v>19</v>
      </c>
      <c r="B1908" s="2">
        <v>1898</v>
      </c>
      <c r="C1908" s="2">
        <v>18</v>
      </c>
      <c r="D1908" s="2">
        <v>79</v>
      </c>
      <c r="E1908" s="2">
        <v>291.14999999999998</v>
      </c>
      <c r="F1908" s="2" cm="1">
        <f t="array" ref="F1908">INDEX($V$11:$V$61,A1908)</f>
        <v>1</v>
      </c>
      <c r="G1908" cm="1">
        <f t="array" ref="G1908">INDEX($W$11:$W$61,A1908)</f>
        <v>-1.6913330949031273</v>
      </c>
      <c r="H1908">
        <f t="shared" si="181"/>
        <v>1.6080294429084565</v>
      </c>
      <c r="I1908">
        <f t="shared" si="184"/>
        <v>52931.644362713283</v>
      </c>
      <c r="J1908" cm="1">
        <f t="array" ref="J1908">INDEX($X$11:$X$61,A1908)</f>
        <v>0.99317755415316389</v>
      </c>
      <c r="K1908">
        <f t="shared" si="185"/>
        <v>456.53931528314922</v>
      </c>
      <c r="L1908" cm="1">
        <f t="array" ref="L1908">INDEX($Y$11:$Y$61,A1908)</f>
        <v>5.8284379244483082E-6</v>
      </c>
      <c r="M1908" cm="1">
        <f t="array" ref="M1908">INDEX($Z$11:$Z$61,A1908)</f>
        <v>1.0679568961700532E-6</v>
      </c>
      <c r="N1908">
        <f t="shared" si="182"/>
        <v>1.7310600605379245E-5</v>
      </c>
      <c r="O1908">
        <f t="shared" si="183"/>
        <v>1.7819059216205004E-6</v>
      </c>
      <c r="P1908" cm="1">
        <f t="array" ref="P1908">INDEX($AA$11:$AA$61,A1908)</f>
        <v>1.8337126076190214E-11</v>
      </c>
      <c r="Q1908" cm="1">
        <f t="array" ref="Q1908">INDEX($AB$11:$AB$61,A1908)</f>
        <v>1.0172618560345028</v>
      </c>
      <c r="R1908">
        <f t="shared" si="186"/>
        <v>0.27330097075855403</v>
      </c>
    </row>
    <row r="1909" spans="1:18" x14ac:dyDescent="0.2">
      <c r="A1909" s="2">
        <v>19</v>
      </c>
      <c r="B1909" s="2">
        <v>1899</v>
      </c>
      <c r="C1909" s="2">
        <v>18</v>
      </c>
      <c r="D1909" s="2">
        <v>80</v>
      </c>
      <c r="E1909" s="2">
        <v>291.14999999999998</v>
      </c>
      <c r="F1909" s="2" cm="1">
        <f t="array" ref="F1909">INDEX($V$11:$V$61,A1909)</f>
        <v>1</v>
      </c>
      <c r="G1909" cm="1">
        <f t="array" ref="G1909">INDEX($W$11:$W$61,A1909)</f>
        <v>-1.6913330949031273</v>
      </c>
      <c r="H1909">
        <f t="shared" si="181"/>
        <v>1.6283842459832472</v>
      </c>
      <c r="I1909">
        <f t="shared" si="184"/>
        <v>53724.428182570766</v>
      </c>
      <c r="J1909" cm="1">
        <f t="array" ref="J1909">INDEX($X$11:$X$61,A1909)</f>
        <v>0.99317755415316389</v>
      </c>
      <c r="K1909">
        <f t="shared" si="185"/>
        <v>462.20397928677431</v>
      </c>
      <c r="L1909" cm="1">
        <f t="array" ref="L1909">INDEX($Y$11:$Y$61,A1909)</f>
        <v>5.8284379244483082E-6</v>
      </c>
      <c r="M1909" cm="1">
        <f t="array" ref="M1909">INDEX($Z$11:$Z$61,A1909)</f>
        <v>1.0679568961700532E-6</v>
      </c>
      <c r="N1909">
        <f t="shared" si="182"/>
        <v>1.7097089929427487E-5</v>
      </c>
      <c r="O1909">
        <f t="shared" si="183"/>
        <v>1.8039788700683501E-6</v>
      </c>
      <c r="P1909" cm="1">
        <f t="array" ref="P1909">INDEX($AA$11:$AA$61,A1909)</f>
        <v>1.8337126076190214E-11</v>
      </c>
      <c r="Q1909" cm="1">
        <f t="array" ref="Q1909">INDEX($AB$11:$AB$61,A1909)</f>
        <v>1.0172618560345028</v>
      </c>
      <c r="R1909">
        <f t="shared" si="186"/>
        <v>0.27053938402988387</v>
      </c>
    </row>
    <row r="1910" spans="1:18" x14ac:dyDescent="0.2">
      <c r="A1910" s="2">
        <v>19</v>
      </c>
      <c r="B1910" s="2">
        <v>1900</v>
      </c>
      <c r="C1910" s="2">
        <v>18</v>
      </c>
      <c r="D1910" s="2">
        <v>81</v>
      </c>
      <c r="E1910" s="2">
        <v>291.14999999999998</v>
      </c>
      <c r="F1910" s="2" cm="1">
        <f t="array" ref="F1910">INDEX($V$11:$V$61,A1910)</f>
        <v>1</v>
      </c>
      <c r="G1910" cm="1">
        <f t="array" ref="G1910">INDEX($W$11:$W$61,A1910)</f>
        <v>-1.6913330949031273</v>
      </c>
      <c r="H1910">
        <f t="shared" si="181"/>
        <v>1.6487390490580376</v>
      </c>
      <c r="I1910">
        <f t="shared" si="184"/>
        <v>54517.80177296581</v>
      </c>
      <c r="J1910" cm="1">
        <f t="array" ref="J1910">INDEX($X$11:$X$61,A1910)</f>
        <v>0.99317755415316389</v>
      </c>
      <c r="K1910">
        <f t="shared" si="185"/>
        <v>467.8686432903994</v>
      </c>
      <c r="L1910" cm="1">
        <f t="array" ref="L1910">INDEX($Y$11:$Y$61,A1910)</f>
        <v>5.8284379244483082E-6</v>
      </c>
      <c r="M1910" cm="1">
        <f t="array" ref="M1910">INDEX($Z$11:$Z$61,A1910)</f>
        <v>1.0679568961700532E-6</v>
      </c>
      <c r="N1910">
        <f t="shared" si="182"/>
        <v>1.6888036261750044E-5</v>
      </c>
      <c r="O1910">
        <f t="shared" si="183"/>
        <v>1.8260504644322486E-6</v>
      </c>
      <c r="P1910" cm="1">
        <f t="array" ref="P1910">INDEX($AA$11:$AA$61,A1910)</f>
        <v>1.8337126076190214E-11</v>
      </c>
      <c r="Q1910" cm="1">
        <f t="array" ref="Q1910">INDEX($AB$11:$AB$61,A1910)</f>
        <v>1.0172618560345028</v>
      </c>
      <c r="R1910">
        <f t="shared" si="186"/>
        <v>0.26783655489323321</v>
      </c>
    </row>
    <row r="1911" spans="1:18" x14ac:dyDescent="0.2">
      <c r="A1911" s="2">
        <v>19</v>
      </c>
      <c r="B1911" s="2">
        <v>1901</v>
      </c>
      <c r="C1911" s="2">
        <v>18</v>
      </c>
      <c r="D1911" s="2">
        <v>82</v>
      </c>
      <c r="E1911" s="2">
        <v>291.14999999999998</v>
      </c>
      <c r="F1911" s="2" cm="1">
        <f t="array" ref="F1911">INDEX($V$11:$V$61,A1911)</f>
        <v>1</v>
      </c>
      <c r="G1911" cm="1">
        <f t="array" ref="G1911">INDEX($W$11:$W$61,A1911)</f>
        <v>-1.6913330949031273</v>
      </c>
      <c r="H1911">
        <f t="shared" si="181"/>
        <v>1.6690938521328282</v>
      </c>
      <c r="I1911">
        <f t="shared" si="184"/>
        <v>55311.747652175764</v>
      </c>
      <c r="J1911" cm="1">
        <f t="array" ref="J1911">INDEX($X$11:$X$61,A1911)</f>
        <v>0.99317755415316389</v>
      </c>
      <c r="K1911">
        <f t="shared" si="185"/>
        <v>473.5333072940245</v>
      </c>
      <c r="L1911" cm="1">
        <f t="array" ref="L1911">INDEX($Y$11:$Y$61,A1911)</f>
        <v>5.8284379244483082E-6</v>
      </c>
      <c r="M1911" cm="1">
        <f t="array" ref="M1911">INDEX($Z$11:$Z$61,A1911)</f>
        <v>1.0679568961700532E-6</v>
      </c>
      <c r="N1911">
        <f t="shared" si="182"/>
        <v>1.6683333541273898E-5</v>
      </c>
      <c r="O1911">
        <f t="shared" si="183"/>
        <v>1.8481206882108178E-6</v>
      </c>
      <c r="P1911" cm="1">
        <f t="array" ref="P1911">INDEX($AA$11:$AA$61,A1911)</f>
        <v>1.8337126076190214E-11</v>
      </c>
      <c r="Q1911" cm="1">
        <f t="array" ref="Q1911">INDEX($AB$11:$AB$61,A1911)</f>
        <v>1.0172618560345028</v>
      </c>
      <c r="R1911">
        <f t="shared" si="186"/>
        <v>0.2651910850075001</v>
      </c>
    </row>
    <row r="1912" spans="1:18" x14ac:dyDescent="0.2">
      <c r="A1912" s="2">
        <v>19</v>
      </c>
      <c r="B1912" s="2">
        <v>1902</v>
      </c>
      <c r="C1912" s="2">
        <v>18</v>
      </c>
      <c r="D1912" s="2">
        <v>83</v>
      </c>
      <c r="E1912" s="2">
        <v>291.14999999999998</v>
      </c>
      <c r="F1912" s="2" cm="1">
        <f t="array" ref="F1912">INDEX($V$11:$V$61,A1912)</f>
        <v>1</v>
      </c>
      <c r="G1912" cm="1">
        <f t="array" ref="G1912">INDEX($W$11:$W$61,A1912)</f>
        <v>-1.6913330949031273</v>
      </c>
      <c r="H1912">
        <f t="shared" si="181"/>
        <v>1.6894486552076189</v>
      </c>
      <c r="I1912">
        <f t="shared" si="184"/>
        <v>56106.249022632306</v>
      </c>
      <c r="J1912" cm="1">
        <f t="array" ref="J1912">INDEX($X$11:$X$61,A1912)</f>
        <v>0.99317755415316389</v>
      </c>
      <c r="K1912">
        <f t="shared" si="185"/>
        <v>479.19797129764959</v>
      </c>
      <c r="L1912" cm="1">
        <f t="array" ref="L1912">INDEX($Y$11:$Y$61,A1912)</f>
        <v>5.8284379244483082E-6</v>
      </c>
      <c r="M1912" cm="1">
        <f t="array" ref="M1912">INDEX($Z$11:$Z$61,A1912)</f>
        <v>1.0679568961700532E-6</v>
      </c>
      <c r="N1912">
        <f t="shared" si="182"/>
        <v>1.6482876921804109E-5</v>
      </c>
      <c r="O1912">
        <f t="shared" si="183"/>
        <v>1.8701895249061031E-6</v>
      </c>
      <c r="P1912" cm="1">
        <f t="array" ref="P1912">INDEX($AA$11:$AA$61,A1912)</f>
        <v>1.8337126076190214E-11</v>
      </c>
      <c r="Q1912" cm="1">
        <f t="array" ref="Q1912">INDEX($AB$11:$AB$61,A1912)</f>
        <v>1.0172618560345028</v>
      </c>
      <c r="R1912">
        <f t="shared" si="186"/>
        <v>0.26260159204845274</v>
      </c>
    </row>
    <row r="1913" spans="1:18" x14ac:dyDescent="0.2">
      <c r="A1913" s="2">
        <v>19</v>
      </c>
      <c r="B1913" s="2">
        <v>1903</v>
      </c>
      <c r="C1913" s="2">
        <v>18</v>
      </c>
      <c r="D1913" s="2">
        <v>84</v>
      </c>
      <c r="E1913" s="2">
        <v>291.14999999999998</v>
      </c>
      <c r="F1913" s="2" cm="1">
        <f t="array" ref="F1913">INDEX($V$11:$V$61,A1913)</f>
        <v>1</v>
      </c>
      <c r="G1913" cm="1">
        <f t="array" ref="G1913">INDEX($W$11:$W$61,A1913)</f>
        <v>-1.6913330949031273</v>
      </c>
      <c r="H1913">
        <f t="shared" si="181"/>
        <v>1.7098034582824093</v>
      </c>
      <c r="I1913">
        <f t="shared" si="184"/>
        <v>56901.289737777442</v>
      </c>
      <c r="J1913" cm="1">
        <f t="array" ref="J1913">INDEX($X$11:$X$61,A1913)</f>
        <v>0.99317755415316389</v>
      </c>
      <c r="K1913">
        <f t="shared" si="185"/>
        <v>484.86263530127468</v>
      </c>
      <c r="L1913" cm="1">
        <f t="array" ref="L1913">INDEX($Y$11:$Y$61,A1913)</f>
        <v>5.8284379244483082E-6</v>
      </c>
      <c r="M1913" cm="1">
        <f t="array" ref="M1913">INDEX($Z$11:$Z$61,A1913)</f>
        <v>1.0679568961700532E-6</v>
      </c>
      <c r="N1913">
        <f t="shared" si="182"/>
        <v>1.6286562981178026E-5</v>
      </c>
      <c r="O1913">
        <f t="shared" si="183"/>
        <v>1.892256958023618E-6</v>
      </c>
      <c r="P1913" cm="1">
        <f t="array" ref="P1913">INDEX($AA$11:$AA$61,A1913)</f>
        <v>1.8337126076190214E-11</v>
      </c>
      <c r="Q1913" cm="1">
        <f t="array" ref="Q1913">INDEX($AB$11:$AB$61,A1913)</f>
        <v>1.0172618560345028</v>
      </c>
      <c r="R1913">
        <f t="shared" si="186"/>
        <v>0.26006671246620261</v>
      </c>
    </row>
    <row r="1914" spans="1:18" x14ac:dyDescent="0.2">
      <c r="A1914" s="2">
        <v>19</v>
      </c>
      <c r="B1914" s="2">
        <v>1904</v>
      </c>
      <c r="C1914" s="2">
        <v>18</v>
      </c>
      <c r="D1914" s="2">
        <v>85</v>
      </c>
      <c r="E1914" s="2">
        <v>291.14999999999998</v>
      </c>
      <c r="F1914" s="2" cm="1">
        <f t="array" ref="F1914">INDEX($V$11:$V$61,A1914)</f>
        <v>1</v>
      </c>
      <c r="G1914" cm="1">
        <f t="array" ref="G1914">INDEX($W$11:$W$61,A1914)</f>
        <v>-1.6913330949031273</v>
      </c>
      <c r="H1914">
        <f t="shared" si="181"/>
        <v>1.7301582613572</v>
      </c>
      <c r="I1914">
        <f t="shared" si="184"/>
        <v>57696.854270827862</v>
      </c>
      <c r="J1914" cm="1">
        <f t="array" ref="J1914">INDEX($X$11:$X$61,A1914)</f>
        <v>0.99317755415316389</v>
      </c>
      <c r="K1914">
        <f t="shared" si="185"/>
        <v>490.52729930489977</v>
      </c>
      <c r="L1914" cm="1">
        <f t="array" ref="L1914">INDEX($Y$11:$Y$61,A1914)</f>
        <v>5.8284379244483082E-6</v>
      </c>
      <c r="M1914" cm="1">
        <f t="array" ref="M1914">INDEX($Z$11:$Z$61,A1914)</f>
        <v>1.0679568961700532E-6</v>
      </c>
      <c r="N1914">
        <f t="shared" si="182"/>
        <v>1.6094289894194548E-5</v>
      </c>
      <c r="O1914">
        <f t="shared" si="183"/>
        <v>1.9143229710723815E-6</v>
      </c>
      <c r="P1914" cm="1">
        <f t="array" ref="P1914">INDEX($AA$11:$AA$61,A1914)</f>
        <v>1.8337126076190214E-11</v>
      </c>
      <c r="Q1914" cm="1">
        <f t="array" ref="Q1914">INDEX($AB$11:$AB$61,A1914)</f>
        <v>1.0172618560345028</v>
      </c>
      <c r="R1914">
        <f t="shared" si="186"/>
        <v>0.25758510376509108</v>
      </c>
    </row>
    <row r="1915" spans="1:18" x14ac:dyDescent="0.2">
      <c r="A1915" s="2">
        <v>19</v>
      </c>
      <c r="B1915" s="2">
        <v>1905</v>
      </c>
      <c r="C1915" s="2">
        <v>18</v>
      </c>
      <c r="D1915" s="2">
        <v>86</v>
      </c>
      <c r="E1915" s="2">
        <v>291.14999999999998</v>
      </c>
      <c r="F1915" s="2" cm="1">
        <f t="array" ref="F1915">INDEX($V$11:$V$61,A1915)</f>
        <v>1</v>
      </c>
      <c r="G1915" cm="1">
        <f t="array" ref="G1915">INDEX($W$11:$W$61,A1915)</f>
        <v>-1.6913330949031273</v>
      </c>
      <c r="H1915">
        <f t="shared" si="181"/>
        <v>1.7505130644319906</v>
      </c>
      <c r="I1915">
        <f t="shared" si="184"/>
        <v>58492.927685320436</v>
      </c>
      <c r="J1915" cm="1">
        <f t="array" ref="J1915">INDEX($X$11:$X$61,A1915)</f>
        <v>0.99317755415316389</v>
      </c>
      <c r="K1915">
        <f t="shared" si="185"/>
        <v>496.19196330852486</v>
      </c>
      <c r="L1915" cm="1">
        <f t="array" ref="L1915">INDEX($Y$11:$Y$61,A1915)</f>
        <v>5.8284379244483082E-6</v>
      </c>
      <c r="M1915" cm="1">
        <f t="array" ref="M1915">INDEX($Z$11:$Z$61,A1915)</f>
        <v>1.0679568961700532E-6</v>
      </c>
      <c r="N1915">
        <f t="shared" si="182"/>
        <v>1.590595757395486E-5</v>
      </c>
      <c r="O1915">
        <f t="shared" si="183"/>
        <v>1.9363875475649613E-6</v>
      </c>
      <c r="P1915" cm="1">
        <f t="array" ref="P1915">INDEX($AA$11:$AA$61,A1915)</f>
        <v>1.8337126076190214E-11</v>
      </c>
      <c r="Q1915" cm="1">
        <f t="array" ref="Q1915">INDEX($AB$11:$AB$61,A1915)</f>
        <v>1.0172618560345028</v>
      </c>
      <c r="R1915">
        <f t="shared" si="186"/>
        <v>0.25515544636711507</v>
      </c>
    </row>
    <row r="1916" spans="1:18" x14ac:dyDescent="0.2">
      <c r="A1916" s="2">
        <v>19</v>
      </c>
      <c r="B1916" s="2">
        <v>1906</v>
      </c>
      <c r="C1916" s="2">
        <v>18</v>
      </c>
      <c r="D1916" s="2">
        <v>87</v>
      </c>
      <c r="E1916" s="2">
        <v>291.14999999999998</v>
      </c>
      <c r="F1916" s="2" cm="1">
        <f t="array" ref="F1916">INDEX($V$11:$V$61,A1916)</f>
        <v>1</v>
      </c>
      <c r="G1916" cm="1">
        <f t="array" ref="G1916">INDEX($W$11:$W$61,A1916)</f>
        <v>-1.6913330949031273</v>
      </c>
      <c r="H1916">
        <f t="shared" si="181"/>
        <v>1.7708678675067813</v>
      </c>
      <c r="I1916">
        <f t="shared" si="184"/>
        <v>59289.495607321798</v>
      </c>
      <c r="J1916" cm="1">
        <f t="array" ref="J1916">INDEX($X$11:$X$61,A1916)</f>
        <v>0.99317755415316389</v>
      </c>
      <c r="K1916">
        <f t="shared" si="185"/>
        <v>501.85662731215007</v>
      </c>
      <c r="L1916" cm="1">
        <f t="array" ref="L1916">INDEX($Y$11:$Y$61,A1916)</f>
        <v>5.8284379244483082E-6</v>
      </c>
      <c r="M1916" cm="1">
        <f t="array" ref="M1916">INDEX($Z$11:$Z$61,A1916)</f>
        <v>1.0679568961700532E-6</v>
      </c>
      <c r="N1916">
        <f t="shared" si="182"/>
        <v>1.5721467785693726E-5</v>
      </c>
      <c r="O1916">
        <f t="shared" si="183"/>
        <v>1.9584506710175144E-6</v>
      </c>
      <c r="P1916" cm="1">
        <f t="array" ref="P1916">INDEX($AA$11:$AA$61,A1916)</f>
        <v>1.8337126076190214E-11</v>
      </c>
      <c r="Q1916" cm="1">
        <f t="array" ref="Q1916">INDEX($AB$11:$AB$61,A1916)</f>
        <v>1.0172618560345028</v>
      </c>
      <c r="R1916">
        <f t="shared" si="186"/>
        <v>0.25277644511267061</v>
      </c>
    </row>
    <row r="1917" spans="1:18" x14ac:dyDescent="0.2">
      <c r="A1917" s="2">
        <v>19</v>
      </c>
      <c r="B1917" s="2">
        <v>1907</v>
      </c>
      <c r="C1917" s="2">
        <v>18</v>
      </c>
      <c r="D1917" s="2">
        <v>88</v>
      </c>
      <c r="E1917" s="2">
        <v>291.14999999999998</v>
      </c>
      <c r="F1917" s="2" cm="1">
        <f t="array" ref="F1917">INDEX($V$11:$V$61,A1917)</f>
        <v>1</v>
      </c>
      <c r="G1917" cm="1">
        <f t="array" ref="G1917">INDEX($W$11:$W$61,A1917)</f>
        <v>-1.6913330949031273</v>
      </c>
      <c r="H1917">
        <f t="shared" si="181"/>
        <v>1.7912226705815717</v>
      </c>
      <c r="I1917">
        <f t="shared" si="184"/>
        <v>60086.544199193246</v>
      </c>
      <c r="J1917" cm="1">
        <f t="array" ref="J1917">INDEX($X$11:$X$61,A1917)</f>
        <v>0.99317755415316389</v>
      </c>
      <c r="K1917">
        <f t="shared" si="185"/>
        <v>507.5212913157751</v>
      </c>
      <c r="L1917" cm="1">
        <f t="array" ref="L1917">INDEX($Y$11:$Y$61,A1917)</f>
        <v>5.8284379244483082E-6</v>
      </c>
      <c r="M1917" cm="1">
        <f t="array" ref="M1917">INDEX($Z$11:$Z$61,A1917)</f>
        <v>1.0679568961700532E-6</v>
      </c>
      <c r="N1917">
        <f t="shared" si="182"/>
        <v>1.5540724236689253E-5</v>
      </c>
      <c r="O1917">
        <f t="shared" si="183"/>
        <v>1.9805123249498261E-6</v>
      </c>
      <c r="P1917" cm="1">
        <f t="array" ref="P1917">INDEX($AA$11:$AA$61,A1917)</f>
        <v>1.8337126076190214E-11</v>
      </c>
      <c r="Q1917" cm="1">
        <f t="array" ref="Q1917">INDEX($AB$11:$AB$61,A1917)</f>
        <v>1.0172618560345028</v>
      </c>
      <c r="R1917">
        <f t="shared" si="186"/>
        <v>0.25044683044591637</v>
      </c>
    </row>
    <row r="1918" spans="1:18" x14ac:dyDescent="0.2">
      <c r="A1918" s="2">
        <v>19</v>
      </c>
      <c r="B1918" s="2">
        <v>1908</v>
      </c>
      <c r="C1918" s="2">
        <v>18</v>
      </c>
      <c r="D1918" s="2">
        <v>89</v>
      </c>
      <c r="E1918" s="2">
        <v>291.14999999999998</v>
      </c>
      <c r="F1918" s="2" cm="1">
        <f t="array" ref="F1918">INDEX($V$11:$V$61,A1918)</f>
        <v>1</v>
      </c>
      <c r="G1918" cm="1">
        <f t="array" ref="G1918">INDEX($W$11:$W$61,A1918)</f>
        <v>-1.6913330949031273</v>
      </c>
      <c r="H1918">
        <f t="shared" si="181"/>
        <v>1.8115774736563623</v>
      </c>
      <c r="I1918">
        <f t="shared" si="184"/>
        <v>60884.060134810286</v>
      </c>
      <c r="J1918" cm="1">
        <f t="array" ref="J1918">INDEX($X$11:$X$61,A1918)</f>
        <v>0.99317755415316389</v>
      </c>
      <c r="K1918">
        <f t="shared" si="185"/>
        <v>513.18595531940014</v>
      </c>
      <c r="L1918" cm="1">
        <f t="array" ref="L1918">INDEX($Y$11:$Y$61,A1918)</f>
        <v>5.8284379244483082E-6</v>
      </c>
      <c r="M1918" cm="1">
        <f t="array" ref="M1918">INDEX($Z$11:$Z$61,A1918)</f>
        <v>1.0679568961700532E-6</v>
      </c>
      <c r="N1918">
        <f t="shared" si="182"/>
        <v>1.5363632645405964E-5</v>
      </c>
      <c r="O1918">
        <f t="shared" si="183"/>
        <v>2.0025724928853538E-6</v>
      </c>
      <c r="P1918" cm="1">
        <f t="array" ref="P1918">INDEX($AA$11:$AA$61,A1918)</f>
        <v>1.8337126076190214E-11</v>
      </c>
      <c r="Q1918" cm="1">
        <f t="array" ref="Q1918">INDEX($AB$11:$AB$61,A1918)</f>
        <v>1.0172618560345028</v>
      </c>
      <c r="R1918">
        <f t="shared" si="186"/>
        <v>0.24816535932635087</v>
      </c>
    </row>
    <row r="1919" spans="1:18" x14ac:dyDescent="0.2">
      <c r="A1919" s="2">
        <v>19</v>
      </c>
      <c r="B1919" s="2">
        <v>1909</v>
      </c>
      <c r="C1919" s="2">
        <v>18</v>
      </c>
      <c r="D1919" s="2">
        <v>90</v>
      </c>
      <c r="E1919" s="2">
        <v>291.14999999999998</v>
      </c>
      <c r="F1919" s="2" cm="1">
        <f t="array" ref="F1919">INDEX($V$11:$V$61,A1919)</f>
        <v>1</v>
      </c>
      <c r="G1919" cm="1">
        <f t="array" ref="G1919">INDEX($W$11:$W$61,A1919)</f>
        <v>-1.6913330949031273</v>
      </c>
      <c r="H1919">
        <f t="shared" si="181"/>
        <v>1.831932276731153</v>
      </c>
      <c r="I1919">
        <f t="shared" si="184"/>
        <v>61682.030576143618</v>
      </c>
      <c r="J1919" cm="1">
        <f t="array" ref="J1919">INDEX($X$11:$X$61,A1919)</f>
        <v>0.99317755415316389</v>
      </c>
      <c r="K1919">
        <f t="shared" si="185"/>
        <v>518.85061932302528</v>
      </c>
      <c r="L1919" cm="1">
        <f t="array" ref="L1919">INDEX($Y$11:$Y$61,A1919)</f>
        <v>5.8284379244483082E-6</v>
      </c>
      <c r="M1919" cm="1">
        <f t="array" ref="M1919">INDEX($Z$11:$Z$61,A1919)</f>
        <v>1.0679568961700532E-6</v>
      </c>
      <c r="N1919">
        <f t="shared" si="182"/>
        <v>1.5190100792644486E-5</v>
      </c>
      <c r="O1919">
        <f t="shared" si="183"/>
        <v>2.0246311583512669E-6</v>
      </c>
      <c r="P1919" cm="1">
        <f t="array" ref="P1919">INDEX($AA$11:$AA$61,A1919)</f>
        <v>1.8337126076190214E-11</v>
      </c>
      <c r="Q1919" cm="1">
        <f t="array" ref="Q1919">INDEX($AB$11:$AB$61,A1919)</f>
        <v>1.0172618560345028</v>
      </c>
      <c r="R1919">
        <f t="shared" si="186"/>
        <v>0.24593081590316626</v>
      </c>
    </row>
    <row r="1920" spans="1:18" x14ac:dyDescent="0.2">
      <c r="A1920" s="2">
        <v>19</v>
      </c>
      <c r="B1920" s="2">
        <v>1910</v>
      </c>
      <c r="C1920" s="2">
        <v>18</v>
      </c>
      <c r="D1920" s="2">
        <v>91</v>
      </c>
      <c r="E1920" s="2">
        <v>291.14999999999998</v>
      </c>
      <c r="F1920" s="2" cm="1">
        <f t="array" ref="F1920">INDEX($V$11:$V$61,A1920)</f>
        <v>1</v>
      </c>
      <c r="G1920" cm="1">
        <f t="array" ref="G1920">INDEX($W$11:$W$61,A1920)</f>
        <v>-1.6913330949031273</v>
      </c>
      <c r="H1920">
        <f t="shared" si="181"/>
        <v>1.8522870798059434</v>
      </c>
      <c r="I1920">
        <f t="shared" si="184"/>
        <v>62480.443151115047</v>
      </c>
      <c r="J1920" cm="1">
        <f t="array" ref="J1920">INDEX($X$11:$X$61,A1920)</f>
        <v>0.99317755415316389</v>
      </c>
      <c r="K1920">
        <f t="shared" si="185"/>
        <v>524.51528332665043</v>
      </c>
      <c r="L1920" cm="1">
        <f t="array" ref="L1920">INDEX($Y$11:$Y$61,A1920)</f>
        <v>5.8284379244483082E-6</v>
      </c>
      <c r="M1920" cm="1">
        <f t="array" ref="M1920">INDEX($Z$11:$Z$61,A1920)</f>
        <v>1.0679568961700532E-6</v>
      </c>
      <c r="N1920">
        <f t="shared" si="182"/>
        <v>1.50200385571348E-5</v>
      </c>
      <c r="O1920">
        <f t="shared" si="183"/>
        <v>2.0466883048784851E-6</v>
      </c>
      <c r="P1920" cm="1">
        <f t="array" ref="P1920">INDEX($AA$11:$AA$61,A1920)</f>
        <v>1.8337126076190214E-11</v>
      </c>
      <c r="Q1920" cm="1">
        <f t="array" ref="Q1920">INDEX($AB$11:$AB$61,A1920)</f>
        <v>1.0172618560345028</v>
      </c>
      <c r="R1920">
        <f t="shared" si="186"/>
        <v>0.24374201198450721</v>
      </c>
    </row>
    <row r="1921" spans="1:18" x14ac:dyDescent="0.2">
      <c r="A1921" s="2">
        <v>19</v>
      </c>
      <c r="B1921" s="2">
        <v>1911</v>
      </c>
      <c r="C1921" s="2">
        <v>18</v>
      </c>
      <c r="D1921" s="2">
        <v>92</v>
      </c>
      <c r="E1921" s="2">
        <v>291.14999999999998</v>
      </c>
      <c r="F1921" s="2" cm="1">
        <f t="array" ref="F1921">INDEX($V$11:$V$61,A1921)</f>
        <v>1</v>
      </c>
      <c r="G1921" cm="1">
        <f t="array" ref="G1921">INDEX($W$11:$W$61,A1921)</f>
        <v>-1.6913330949031273</v>
      </c>
      <c r="H1921">
        <f t="shared" si="181"/>
        <v>1.8726418828807341</v>
      </c>
      <c r="I1921">
        <f t="shared" si="184"/>
        <v>63279.285932648345</v>
      </c>
      <c r="J1921" cm="1">
        <f t="array" ref="J1921">INDEX($X$11:$X$61,A1921)</f>
        <v>0.99317755415316389</v>
      </c>
      <c r="K1921">
        <f t="shared" si="185"/>
        <v>530.17994733027547</v>
      </c>
      <c r="L1921" cm="1">
        <f t="array" ref="L1921">INDEX($Y$11:$Y$61,A1921)</f>
        <v>5.8284379244483082E-6</v>
      </c>
      <c r="M1921" cm="1">
        <f t="array" ref="M1921">INDEX($Z$11:$Z$61,A1921)</f>
        <v>1.0679568961700532E-6</v>
      </c>
      <c r="N1921">
        <f t="shared" si="182"/>
        <v>1.4853357937713709E-5</v>
      </c>
      <c r="O1921">
        <f t="shared" si="183"/>
        <v>2.0687439160017231E-6</v>
      </c>
      <c r="P1921" cm="1">
        <f t="array" ref="P1921">INDEX($AA$11:$AA$61,A1921)</f>
        <v>1.8337126076190214E-11</v>
      </c>
      <c r="Q1921" cm="1">
        <f t="array" ref="Q1921">INDEX($AB$11:$AB$61,A1921)</f>
        <v>1.0172618560345028</v>
      </c>
      <c r="R1921">
        <f t="shared" si="186"/>
        <v>0.24159778732985687</v>
      </c>
    </row>
    <row r="1922" spans="1:18" x14ac:dyDescent="0.2">
      <c r="A1922" s="2">
        <v>19</v>
      </c>
      <c r="B1922" s="2">
        <v>1912</v>
      </c>
      <c r="C1922" s="2">
        <v>18</v>
      </c>
      <c r="D1922" s="2">
        <v>93</v>
      </c>
      <c r="E1922" s="2">
        <v>291.14999999999998</v>
      </c>
      <c r="F1922" s="2" cm="1">
        <f t="array" ref="F1922">INDEX($V$11:$V$61,A1922)</f>
        <v>1</v>
      </c>
      <c r="G1922" cm="1">
        <f t="array" ref="G1922">INDEX($W$11:$W$61,A1922)</f>
        <v>-1.6913330949031273</v>
      </c>
      <c r="H1922">
        <f t="shared" si="181"/>
        <v>1.8929966859555247</v>
      </c>
      <c r="I1922">
        <f t="shared" si="184"/>
        <v>64078.54741883996</v>
      </c>
      <c r="J1922" cm="1">
        <f t="array" ref="J1922">INDEX($X$11:$X$61,A1922)</f>
        <v>0.99317755415316389</v>
      </c>
      <c r="K1922">
        <f t="shared" si="185"/>
        <v>535.84461133390062</v>
      </c>
      <c r="L1922" cm="1">
        <f t="array" ref="L1922">INDEX($Y$11:$Y$61,A1922)</f>
        <v>5.8284379244483082E-6</v>
      </c>
      <c r="M1922" cm="1">
        <f t="array" ref="M1922">INDEX($Z$11:$Z$61,A1922)</f>
        <v>1.0679568961700532E-6</v>
      </c>
      <c r="N1922">
        <f t="shared" si="182"/>
        <v>1.4689973063966161E-5</v>
      </c>
      <c r="O1922">
        <f t="shared" si="183"/>
        <v>2.0907979752595291E-6</v>
      </c>
      <c r="P1922" cm="1">
        <f t="array" ref="P1922">INDEX($AA$11:$AA$61,A1922)</f>
        <v>1.8337126076190214E-11</v>
      </c>
      <c r="Q1922" cm="1">
        <f t="array" ref="Q1922">INDEX($AB$11:$AB$61,A1922)</f>
        <v>1.0172618560345028</v>
      </c>
      <c r="R1922">
        <f t="shared" si="186"/>
        <v>0.23949700979033167</v>
      </c>
    </row>
    <row r="1923" spans="1:18" x14ac:dyDescent="0.2">
      <c r="A1923" s="2">
        <v>19</v>
      </c>
      <c r="B1923" s="2">
        <v>1913</v>
      </c>
      <c r="C1923" s="2">
        <v>18</v>
      </c>
      <c r="D1923" s="2">
        <v>94</v>
      </c>
      <c r="E1923" s="2">
        <v>291.14999999999998</v>
      </c>
      <c r="F1923" s="2" cm="1">
        <f t="array" ref="F1923">INDEX($V$11:$V$61,A1923)</f>
        <v>1</v>
      </c>
      <c r="G1923" cm="1">
        <f t="array" ref="G1923">INDEX($W$11:$W$61,A1923)</f>
        <v>-1.6913330949031273</v>
      </c>
      <c r="H1923">
        <f t="shared" si="181"/>
        <v>1.9133514890303154</v>
      </c>
      <c r="I1923">
        <f t="shared" si="184"/>
        <v>64878.216514180946</v>
      </c>
      <c r="J1923" cm="1">
        <f t="array" ref="J1923">INDEX($X$11:$X$61,A1923)</f>
        <v>0.99317755415316389</v>
      </c>
      <c r="K1923">
        <f t="shared" si="185"/>
        <v>541.50927533752565</v>
      </c>
      <c r="L1923" cm="1">
        <f t="array" ref="L1923">INDEX($Y$11:$Y$61,A1923)</f>
        <v>5.8284379244483082E-6</v>
      </c>
      <c r="M1923" cm="1">
        <f t="array" ref="M1923">INDEX($Z$11:$Z$61,A1923)</f>
        <v>1.0679568961700532E-6</v>
      </c>
      <c r="N1923">
        <f t="shared" si="182"/>
        <v>1.4529800196979851E-5</v>
      </c>
      <c r="O1923">
        <f t="shared" si="183"/>
        <v>2.1128504661943253E-6</v>
      </c>
      <c r="P1923" cm="1">
        <f t="array" ref="P1923">INDEX($AA$11:$AA$61,A1923)</f>
        <v>1.8337126076190214E-11</v>
      </c>
      <c r="Q1923" cm="1">
        <f t="array" ref="Q1923">INDEX($AB$11:$AB$61,A1923)</f>
        <v>1.0172618560345028</v>
      </c>
      <c r="R1923">
        <f t="shared" si="186"/>
        <v>0.23743857531862986</v>
      </c>
    </row>
    <row r="1924" spans="1:18" x14ac:dyDescent="0.2">
      <c r="A1924" s="2">
        <v>19</v>
      </c>
      <c r="B1924" s="2">
        <v>1914</v>
      </c>
      <c r="C1924" s="2">
        <v>18</v>
      </c>
      <c r="D1924" s="2">
        <v>95</v>
      </c>
      <c r="E1924" s="2">
        <v>291.14999999999998</v>
      </c>
      <c r="F1924" s="2" cm="1">
        <f t="array" ref="F1924">INDEX($V$11:$V$61,A1924)</f>
        <v>1</v>
      </c>
      <c r="G1924" cm="1">
        <f t="array" ref="G1924">INDEX($W$11:$W$61,A1924)</f>
        <v>-1.6913330949031273</v>
      </c>
      <c r="H1924">
        <f t="shared" si="181"/>
        <v>1.9337062921051058</v>
      </c>
      <c r="I1924">
        <f t="shared" si="184"/>
        <v>65678.282511765196</v>
      </c>
      <c r="J1924" cm="1">
        <f t="array" ref="J1924">INDEX($X$11:$X$61,A1924)</f>
        <v>0.99317755415316389</v>
      </c>
      <c r="K1924">
        <f t="shared" si="185"/>
        <v>547.1739393411508</v>
      </c>
      <c r="L1924" cm="1">
        <f t="array" ref="L1924">INDEX($Y$11:$Y$61,A1924)</f>
        <v>5.8284379244483082E-6</v>
      </c>
      <c r="M1924" cm="1">
        <f t="array" ref="M1924">INDEX($Z$11:$Z$61,A1924)</f>
        <v>1.0679568961700532E-6</v>
      </c>
      <c r="N1924">
        <f t="shared" si="182"/>
        <v>1.4372757721660058E-5</v>
      </c>
      <c r="O1924">
        <f t="shared" si="183"/>
        <v>2.1349013723524512E-6</v>
      </c>
      <c r="P1924" cm="1">
        <f t="array" ref="P1924">INDEX($AA$11:$AA$61,A1924)</f>
        <v>1.8337126076190214E-11</v>
      </c>
      <c r="Q1924" cm="1">
        <f t="array" ref="Q1924">INDEX($AB$11:$AB$61,A1924)</f>
        <v>1.0172618560345028</v>
      </c>
      <c r="R1924">
        <f t="shared" si="186"/>
        <v>0.23542140786771104</v>
      </c>
    </row>
    <row r="1925" spans="1:18" x14ac:dyDescent="0.2">
      <c r="A1925" s="2">
        <v>19</v>
      </c>
      <c r="B1925" s="2">
        <v>1915</v>
      </c>
      <c r="C1925" s="2">
        <v>18</v>
      </c>
      <c r="D1925" s="2">
        <v>96</v>
      </c>
      <c r="E1925" s="2">
        <v>291.14999999999998</v>
      </c>
      <c r="F1925" s="2" cm="1">
        <f t="array" ref="F1925">INDEX($V$11:$V$61,A1925)</f>
        <v>1</v>
      </c>
      <c r="G1925" cm="1">
        <f t="array" ref="G1925">INDEX($W$11:$W$61,A1925)</f>
        <v>-1.6913330949031273</v>
      </c>
      <c r="H1925">
        <f t="shared" si="181"/>
        <v>1.9540610951798965</v>
      </c>
      <c r="I1925">
        <f t="shared" si="184"/>
        <v>66478.735076424491</v>
      </c>
      <c r="J1925" cm="1">
        <f t="array" ref="J1925">INDEX($X$11:$X$61,A1925)</f>
        <v>0.99317755415316389</v>
      </c>
      <c r="K1925">
        <f t="shared" si="185"/>
        <v>552.83860334477595</v>
      </c>
      <c r="L1925" cm="1">
        <f t="array" ref="L1925">INDEX($Y$11:$Y$61,A1925)</f>
        <v>5.8284379244483082E-6</v>
      </c>
      <c r="M1925" cm="1">
        <f t="array" ref="M1925">INDEX($Z$11:$Z$61,A1925)</f>
        <v>1.0679568961700532E-6</v>
      </c>
      <c r="N1925">
        <f t="shared" si="182"/>
        <v>1.4218766131872829E-5</v>
      </c>
      <c r="O1925">
        <f t="shared" si="183"/>
        <v>2.1569506772841999E-6</v>
      </c>
      <c r="P1925" cm="1">
        <f t="array" ref="P1925">INDEX($AA$11:$AA$61,A1925)</f>
        <v>1.8337126076190214E-11</v>
      </c>
      <c r="Q1925" cm="1">
        <f t="array" ref="Q1925">INDEX($AB$11:$AB$61,A1925)</f>
        <v>1.0172618560345028</v>
      </c>
      <c r="R1925">
        <f t="shared" si="186"/>
        <v>0.23344445919492501</v>
      </c>
    </row>
    <row r="1926" spans="1:18" x14ac:dyDescent="0.2">
      <c r="A1926" s="2">
        <v>19</v>
      </c>
      <c r="B1926" s="2">
        <v>1916</v>
      </c>
      <c r="C1926" s="2">
        <v>18</v>
      </c>
      <c r="D1926" s="2">
        <v>97</v>
      </c>
      <c r="E1926" s="2">
        <v>291.14999999999998</v>
      </c>
      <c r="F1926" s="2" cm="1">
        <f t="array" ref="F1926">INDEX($V$11:$V$61,A1926)</f>
        <v>1</v>
      </c>
      <c r="G1926" cm="1">
        <f t="array" ref="G1926">INDEX($W$11:$W$61,A1926)</f>
        <v>-1.6913330949031273</v>
      </c>
      <c r="H1926">
        <f t="shared" si="181"/>
        <v>1.9744158982546871</v>
      </c>
      <c r="I1926">
        <f t="shared" si="184"/>
        <v>67279.564228734002</v>
      </c>
      <c r="J1926" cm="1">
        <f t="array" ref="J1926">INDEX($X$11:$X$61,A1926)</f>
        <v>0.99317755415316389</v>
      </c>
      <c r="K1926">
        <f t="shared" si="185"/>
        <v>558.50326734840098</v>
      </c>
      <c r="L1926" cm="1">
        <f t="array" ref="L1926">INDEX($Y$11:$Y$61,A1926)</f>
        <v>5.8284379244483082E-6</v>
      </c>
      <c r="M1926" cm="1">
        <f t="array" ref="M1926">INDEX($Z$11:$Z$61,A1926)</f>
        <v>1.0679568961700532E-6</v>
      </c>
      <c r="N1926">
        <f t="shared" si="182"/>
        <v>1.4067748009527668E-5</v>
      </c>
      <c r="O1926">
        <f t="shared" si="183"/>
        <v>2.1789983645438636E-6</v>
      </c>
      <c r="P1926" cm="1">
        <f t="array" ref="P1926">INDEX($AA$11:$AA$61,A1926)</f>
        <v>1.8337126076190214E-11</v>
      </c>
      <c r="Q1926" cm="1">
        <f t="array" ref="Q1926">INDEX($AB$11:$AB$61,A1926)</f>
        <v>1.0172618560345028</v>
      </c>
      <c r="R1926">
        <f t="shared" si="186"/>
        <v>0.23150670858623981</v>
      </c>
    </row>
    <row r="1927" spans="1:18" x14ac:dyDescent="0.2">
      <c r="A1927" s="2">
        <v>19</v>
      </c>
      <c r="B1927" s="2">
        <v>1917</v>
      </c>
      <c r="C1927" s="2">
        <v>18</v>
      </c>
      <c r="D1927" s="2">
        <v>98</v>
      </c>
      <c r="E1927" s="2">
        <v>291.14999999999998</v>
      </c>
      <c r="F1927" s="2" cm="1">
        <f t="array" ref="F1927">INDEX($V$11:$V$61,A1927)</f>
        <v>1</v>
      </c>
      <c r="G1927" cm="1">
        <f t="array" ref="G1927">INDEX($W$11:$W$61,A1927)</f>
        <v>-1.6913330949031273</v>
      </c>
      <c r="H1927">
        <f t="shared" si="181"/>
        <v>1.9947707013294775</v>
      </c>
      <c r="I1927">
        <f t="shared" si="184"/>
        <v>68080.760329836863</v>
      </c>
      <c r="J1927" cm="1">
        <f t="array" ref="J1927">INDEX($X$11:$X$61,A1927)</f>
        <v>0.99317755415316389</v>
      </c>
      <c r="K1927">
        <f t="shared" si="185"/>
        <v>564.16793135202613</v>
      </c>
      <c r="L1927" cm="1">
        <f t="array" ref="L1927">INDEX($Y$11:$Y$61,A1927)</f>
        <v>5.8284379244483082E-6</v>
      </c>
      <c r="M1927" cm="1">
        <f t="array" ref="M1927">INDEX($Z$11:$Z$61,A1927)</f>
        <v>1.0679568961700532E-6</v>
      </c>
      <c r="N1927">
        <f t="shared" si="182"/>
        <v>1.3919627998571902E-5</v>
      </c>
      <c r="O1927">
        <f t="shared" si="183"/>
        <v>2.2010444176897714E-6</v>
      </c>
      <c r="P1927" cm="1">
        <f t="array" ref="P1927">INDEX($AA$11:$AA$61,A1927)</f>
        <v>1.8337126076190214E-11</v>
      </c>
      <c r="Q1927" cm="1">
        <f t="array" ref="Q1927">INDEX($AB$11:$AB$61,A1927)</f>
        <v>1.0172618560345028</v>
      </c>
      <c r="R1927">
        <f t="shared" si="186"/>
        <v>0.22960716251338539</v>
      </c>
    </row>
    <row r="1928" spans="1:18" x14ac:dyDescent="0.2">
      <c r="A1928" s="2">
        <v>19</v>
      </c>
      <c r="B1928" s="2">
        <v>1918</v>
      </c>
      <c r="C1928" s="2">
        <v>18</v>
      </c>
      <c r="D1928" s="2">
        <v>99</v>
      </c>
      <c r="E1928" s="2">
        <v>291.14999999999998</v>
      </c>
      <c r="F1928" s="2" cm="1">
        <f t="array" ref="F1928">INDEX($V$11:$V$61,A1928)</f>
        <v>1</v>
      </c>
      <c r="G1928" cm="1">
        <f t="array" ref="G1928">INDEX($W$11:$W$61,A1928)</f>
        <v>-1.6913330949031273</v>
      </c>
      <c r="H1928">
        <f t="shared" si="181"/>
        <v>2.0151255044042684</v>
      </c>
      <c r="I1928">
        <f t="shared" si="184"/>
        <v>68882.314067038751</v>
      </c>
      <c r="J1928" cm="1">
        <f t="array" ref="J1928">INDEX($X$11:$X$61,A1928)</f>
        <v>0.99317755415316389</v>
      </c>
      <c r="K1928">
        <f t="shared" si="185"/>
        <v>569.83259535565128</v>
      </c>
      <c r="L1928" cm="1">
        <f t="array" ref="L1928">INDEX($Y$11:$Y$61,A1928)</f>
        <v>5.8284379244483082E-6</v>
      </c>
      <c r="M1928" cm="1">
        <f t="array" ref="M1928">INDEX($Z$11:$Z$61,A1928)</f>
        <v>1.0679568961700532E-6</v>
      </c>
      <c r="N1928">
        <f t="shared" si="182"/>
        <v>1.377433277474719E-5</v>
      </c>
      <c r="O1928">
        <f t="shared" si="183"/>
        <v>2.2230888202843308E-6</v>
      </c>
      <c r="P1928" cm="1">
        <f t="array" ref="P1928">INDEX($AA$11:$AA$61,A1928)</f>
        <v>1.8337126076190214E-11</v>
      </c>
      <c r="Q1928" cm="1">
        <f t="array" ref="Q1928">INDEX($AB$11:$AB$61,A1928)</f>
        <v>1.0172618560345028</v>
      </c>
      <c r="R1928">
        <f t="shared" si="186"/>
        <v>0.22774485423512558</v>
      </c>
    </row>
    <row r="1929" spans="1:18" x14ac:dyDescent="0.2">
      <c r="A1929" s="2">
        <v>19</v>
      </c>
      <c r="B1929" s="2">
        <v>1919</v>
      </c>
      <c r="C1929" s="2">
        <v>18</v>
      </c>
      <c r="D1929" s="2">
        <v>100</v>
      </c>
      <c r="E1929" s="2">
        <v>291.14999999999998</v>
      </c>
      <c r="F1929" s="2" cm="1">
        <f t="array" ref="F1929">INDEX($V$11:$V$61,A1929)</f>
        <v>1</v>
      </c>
      <c r="G1929" cm="1">
        <f t="array" ref="G1929">INDEX($W$11:$W$61,A1929)</f>
        <v>-1.6913330949031273</v>
      </c>
      <c r="H1929">
        <f t="shared" si="181"/>
        <v>2.0354803074790588</v>
      </c>
      <c r="I1929">
        <f t="shared" si="184"/>
        <v>69684.216440127697</v>
      </c>
      <c r="J1929" cm="1">
        <f t="array" ref="J1929">INDEX($X$11:$X$61,A1929)</f>
        <v>0.99317755415316389</v>
      </c>
      <c r="K1929">
        <f t="shared" si="185"/>
        <v>575.49725935927631</v>
      </c>
      <c r="L1929" cm="1">
        <f t="array" ref="L1929">INDEX($Y$11:$Y$61,A1929)</f>
        <v>5.8284379244483082E-6</v>
      </c>
      <c r="M1929" cm="1">
        <f t="array" ref="M1929">INDEX($Z$11:$Z$61,A1929)</f>
        <v>1.0679568961700532E-6</v>
      </c>
      <c r="N1929">
        <f t="shared" si="182"/>
        <v>1.3631791011850805E-5</v>
      </c>
      <c r="O1929">
        <f t="shared" si="183"/>
        <v>2.245131555894068E-6</v>
      </c>
      <c r="P1929" cm="1">
        <f t="array" ref="P1929">INDEX($AA$11:$AA$61,A1929)</f>
        <v>1.8337126076190214E-11</v>
      </c>
      <c r="Q1929" cm="1">
        <f t="array" ref="Q1929">INDEX($AB$11:$AB$61,A1929)</f>
        <v>1.0172618560345028</v>
      </c>
      <c r="R1929">
        <f t="shared" si="186"/>
        <v>0.22591884335244986</v>
      </c>
    </row>
    <row r="1930" spans="1:18" x14ac:dyDescent="0.2">
      <c r="A1930" s="2">
        <v>20</v>
      </c>
      <c r="B1930" s="2">
        <v>1920</v>
      </c>
      <c r="C1930" s="2">
        <v>19</v>
      </c>
      <c r="D1930" s="2">
        <v>0</v>
      </c>
      <c r="E1930" s="2">
        <v>292.14999999999998</v>
      </c>
      <c r="F1930" s="2" cm="1">
        <f t="array" ref="F1930">INDEX($V$11:$V$61,A1930)</f>
        <v>1</v>
      </c>
      <c r="G1930" cm="1">
        <f t="array" ref="G1930">INDEX($W$11:$W$61,A1930)</f>
        <v>-1.6641249590714402</v>
      </c>
      <c r="H1930">
        <f t="shared" si="181"/>
        <v>0</v>
      </c>
      <c r="I1930">
        <f t="shared" si="184"/>
        <v>24</v>
      </c>
      <c r="J1930" cm="1">
        <f t="array" ref="J1930">INDEX($X$11:$X$61,A1930)</f>
        <v>0.996588777076582</v>
      </c>
      <c r="K1930">
        <f t="shared" si="185"/>
        <v>9.0153898881215948</v>
      </c>
      <c r="L1930" cm="1">
        <f t="array" ref="L1930">INDEX($Y$11:$Y$61,A1930)</f>
        <v>5.9839025872843513E-6</v>
      </c>
      <c r="M1930" cm="1">
        <f t="array" ref="M1930">INDEX($Z$11:$Z$61,A1930)</f>
        <v>1.110882896925046E-6</v>
      </c>
      <c r="N1930">
        <f t="shared" si="182"/>
        <v>9.3749789062974615E-8</v>
      </c>
      <c r="O1930">
        <f t="shared" si="183"/>
        <v>3.521635556965972E-8</v>
      </c>
      <c r="P1930" cm="1">
        <f t="array" ref="P1930">INDEX($AA$11:$AA$61,A1930)</f>
        <v>1.836858993954211E-11</v>
      </c>
      <c r="Q1930" cm="1">
        <f t="array" ref="Q1930">INDEX($AB$11:$AB$61,A1930)</f>
        <v>1.008579228463979</v>
      </c>
      <c r="R1930">
        <f t="shared" si="186"/>
        <v>4.2190554840762021E-2</v>
      </c>
    </row>
    <row r="1931" spans="1:18" x14ac:dyDescent="0.2">
      <c r="A1931" s="2">
        <v>20</v>
      </c>
      <c r="B1931" s="2">
        <v>1921</v>
      </c>
      <c r="C1931" s="2">
        <v>19</v>
      </c>
      <c r="D1931" s="2">
        <v>1</v>
      </c>
      <c r="E1931" s="2">
        <v>292.14999999999998</v>
      </c>
      <c r="F1931" s="2" cm="1">
        <f t="array" ref="F1931">INDEX($V$11:$V$61,A1931)</f>
        <v>1</v>
      </c>
      <c r="G1931" cm="1">
        <f t="array" ref="G1931">INDEX($W$11:$W$61,A1931)</f>
        <v>-1.6641249590714402</v>
      </c>
      <c r="H1931">
        <f t="shared" ref="H1931:H1994" si="187">D1931*POWER(10,G1931)*F1931^-1</f>
        <v>2.1670804834338878E-2</v>
      </c>
      <c r="I1931">
        <f t="shared" si="184"/>
        <v>112.40657172338315</v>
      </c>
      <c r="J1931" cm="1">
        <f t="array" ref="J1931">INDEX($X$11:$X$61,A1931)</f>
        <v>0.996588777076582</v>
      </c>
      <c r="K1931">
        <f t="shared" si="185"/>
        <v>15.064773563889609</v>
      </c>
      <c r="L1931" cm="1">
        <f t="array" ref="L1931">INDEX($Y$11:$Y$61,A1931)</f>
        <v>5.9839025872843513E-6</v>
      </c>
      <c r="M1931" cm="1">
        <f t="array" ref="M1931">INDEX($Z$11:$Z$61,A1931)</f>
        <v>1.110882896925046E-6</v>
      </c>
      <c r="N1931">
        <f t="shared" ref="N1931:N1994" si="188">I1931/(I1931^2+$D$6)</f>
        <v>4.390665000544345E-7</v>
      </c>
      <c r="O1931">
        <f t="shared" ref="O1931:O1994" si="189">K1931/(K1931^2+$D$6)</f>
        <v>5.8846719565544752E-8</v>
      </c>
      <c r="P1931" cm="1">
        <f t="array" ref="P1931">INDEX($AA$11:$AA$61,A1931)</f>
        <v>1.836858993954211E-11</v>
      </c>
      <c r="Q1931" cm="1">
        <f t="array" ref="Q1931">INDEX($AB$11:$AB$61,A1931)</f>
        <v>1.008579228463979</v>
      </c>
      <c r="R1931">
        <f t="shared" si="186"/>
        <v>4.6883596368060741E-2</v>
      </c>
    </row>
    <row r="1932" spans="1:18" x14ac:dyDescent="0.2">
      <c r="A1932" s="2">
        <v>20</v>
      </c>
      <c r="B1932" s="2">
        <v>1922</v>
      </c>
      <c r="C1932" s="2">
        <v>19</v>
      </c>
      <c r="D1932" s="2">
        <v>2</v>
      </c>
      <c r="E1932" s="2">
        <v>292.14999999999998</v>
      </c>
      <c r="F1932" s="2" cm="1">
        <f t="array" ref="F1932">INDEX($V$11:$V$61,A1932)</f>
        <v>1</v>
      </c>
      <c r="G1932" cm="1">
        <f t="array" ref="G1932">INDEX($W$11:$W$61,A1932)</f>
        <v>-1.6641249590714402</v>
      </c>
      <c r="H1932">
        <f t="shared" si="187"/>
        <v>4.3341609668677755E-2</v>
      </c>
      <c r="I1932">
        <f t="shared" ref="I1932:I1995" si="190">F1932*(24+4.04*10000*H1932*(0.02+H1932)/(0.391+H1932))</f>
        <v>279.35482058752331</v>
      </c>
      <c r="J1932" cm="1">
        <f t="array" ref="J1932">INDEX($X$11:$X$61,A1932)</f>
        <v>0.996588777076582</v>
      </c>
      <c r="K1932">
        <f t="shared" ref="K1932:K1995" si="191">F1932*POWER(J1932,-0.5)*(9+280*H1932*EXP(-4.17*(POWER(J1932,-1/3)-1)))</f>
        <v>21.114157239657626</v>
      </c>
      <c r="L1932" cm="1">
        <f t="array" ref="L1932">INDEX($Y$11:$Y$61,A1932)</f>
        <v>5.9839025872843513E-6</v>
      </c>
      <c r="M1932" cm="1">
        <f t="array" ref="M1932">INDEX($Z$11:$Z$61,A1932)</f>
        <v>1.110882896925046E-6</v>
      </c>
      <c r="N1932">
        <f t="shared" si="188"/>
        <v>1.0908972184889827E-6</v>
      </c>
      <c r="O1932">
        <f t="shared" si="189"/>
        <v>8.2477033088931583E-8</v>
      </c>
      <c r="P1932" cm="1">
        <f t="array" ref="P1932">INDEX($AA$11:$AA$61,A1932)</f>
        <v>1.836858993954211E-11</v>
      </c>
      <c r="Q1932" cm="1">
        <f t="array" ref="Q1932">INDEX($AB$11:$AB$61,A1932)</f>
        <v>1.008579228463979</v>
      </c>
      <c r="R1932">
        <f t="shared" ref="R1932:R1995" si="192">8.686*$D$6*(P1932+Q1932*(L1932*N1932+M1932*O1932))</f>
        <v>5.5690072885079656E-2</v>
      </c>
    </row>
    <row r="1933" spans="1:18" x14ac:dyDescent="0.2">
      <c r="A1933" s="2">
        <v>20</v>
      </c>
      <c r="B1933" s="2">
        <v>1923</v>
      </c>
      <c r="C1933" s="2">
        <v>19</v>
      </c>
      <c r="D1933" s="2">
        <v>3</v>
      </c>
      <c r="E1933" s="2">
        <v>292.14999999999998</v>
      </c>
      <c r="F1933" s="2" cm="1">
        <f t="array" ref="F1933">INDEX($V$11:$V$61,A1933)</f>
        <v>1</v>
      </c>
      <c r="G1933" cm="1">
        <f t="array" ref="G1933">INDEX($W$11:$W$61,A1933)</f>
        <v>-1.6641249590714402</v>
      </c>
      <c r="H1933">
        <f t="shared" si="187"/>
        <v>6.5012414503016633E-2</v>
      </c>
      <c r="I1933">
        <f t="shared" si="190"/>
        <v>513.64727935766996</v>
      </c>
      <c r="J1933" cm="1">
        <f t="array" ref="J1933">INDEX($X$11:$X$61,A1933)</f>
        <v>0.996588777076582</v>
      </c>
      <c r="K1933">
        <f t="shared" si="191"/>
        <v>27.163540915425642</v>
      </c>
      <c r="L1933" cm="1">
        <f t="array" ref="L1933">INDEX($Y$11:$Y$61,A1933)</f>
        <v>5.9839025872843513E-6</v>
      </c>
      <c r="M1933" cm="1">
        <f t="array" ref="M1933">INDEX($Z$11:$Z$61,A1933)</f>
        <v>1.110882896925046E-6</v>
      </c>
      <c r="N1933">
        <f t="shared" si="188"/>
        <v>2.004368982884065E-6</v>
      </c>
      <c r="O1933">
        <f t="shared" si="189"/>
        <v>1.061072758723752E-7</v>
      </c>
      <c r="P1933" cm="1">
        <f t="array" ref="P1933">INDEX($AA$11:$AA$61,A1933)</f>
        <v>1.836858993954211E-11</v>
      </c>
      <c r="Q1933" cm="1">
        <f t="array" ref="Q1933">INDEX($AB$11:$AB$61,A1933)</f>
        <v>1.008579228463979</v>
      </c>
      <c r="R1933">
        <f t="shared" si="192"/>
        <v>6.8007786689618877E-2</v>
      </c>
    </row>
    <row r="1934" spans="1:18" x14ac:dyDescent="0.2">
      <c r="A1934" s="2">
        <v>20</v>
      </c>
      <c r="B1934" s="2">
        <v>1924</v>
      </c>
      <c r="C1934" s="2">
        <v>19</v>
      </c>
      <c r="D1934" s="2">
        <v>4</v>
      </c>
      <c r="E1934" s="2">
        <v>292.14999999999998</v>
      </c>
      <c r="F1934" s="2" cm="1">
        <f t="array" ref="F1934">INDEX($V$11:$V$61,A1934)</f>
        <v>1</v>
      </c>
      <c r="G1934" cm="1">
        <f t="array" ref="G1934">INDEX($W$11:$W$61,A1934)</f>
        <v>-1.6641249590714402</v>
      </c>
      <c r="H1934">
        <f t="shared" si="187"/>
        <v>8.668321933735551E-2</v>
      </c>
      <c r="I1934">
        <f t="shared" si="190"/>
        <v>806.11843936290745</v>
      </c>
      <c r="J1934" cm="1">
        <f t="array" ref="J1934">INDEX($X$11:$X$61,A1934)</f>
        <v>0.996588777076582</v>
      </c>
      <c r="K1934">
        <f t="shared" si="191"/>
        <v>33.212924591193655</v>
      </c>
      <c r="L1934" cm="1">
        <f t="array" ref="L1934">INDEX($Y$11:$Y$61,A1934)</f>
        <v>5.9839025872843513E-6</v>
      </c>
      <c r="M1934" cm="1">
        <f t="array" ref="M1934">INDEX($Z$11:$Z$61,A1934)</f>
        <v>1.110882896925046E-6</v>
      </c>
      <c r="N1934">
        <f t="shared" si="188"/>
        <v>3.1409272664608603E-6</v>
      </c>
      <c r="O1934">
        <f t="shared" si="189"/>
        <v>1.297374276486328E-7</v>
      </c>
      <c r="P1934" cm="1">
        <f t="array" ref="P1934">INDEX($AA$11:$AA$61,A1934)</f>
        <v>1.836858993954211E-11</v>
      </c>
      <c r="Q1934" cm="1">
        <f t="array" ref="Q1934">INDEX($AB$11:$AB$61,A1934)</f>
        <v>1.008579228463979</v>
      </c>
      <c r="R1934">
        <f t="shared" si="192"/>
        <v>8.3319333826433431E-2</v>
      </c>
    </row>
    <row r="1935" spans="1:18" x14ac:dyDescent="0.2">
      <c r="A1935" s="2">
        <v>20</v>
      </c>
      <c r="B1935" s="2">
        <v>1925</v>
      </c>
      <c r="C1935" s="2">
        <v>19</v>
      </c>
      <c r="D1935" s="2">
        <v>5</v>
      </c>
      <c r="E1935" s="2">
        <v>292.14999999999998</v>
      </c>
      <c r="F1935" s="2" cm="1">
        <f t="array" ref="F1935">INDEX($V$11:$V$61,A1935)</f>
        <v>1</v>
      </c>
      <c r="G1935" cm="1">
        <f t="array" ref="G1935">INDEX($W$11:$W$61,A1935)</f>
        <v>-1.6641249590714402</v>
      </c>
      <c r="H1935">
        <f t="shared" si="187"/>
        <v>0.10835402417169439</v>
      </c>
      <c r="I1935">
        <f t="shared" si="190"/>
        <v>1149.1938390852438</v>
      </c>
      <c r="J1935" cm="1">
        <f t="array" ref="J1935">INDEX($X$11:$X$61,A1935)</f>
        <v>0.996588777076582</v>
      </c>
      <c r="K1935">
        <f t="shared" si="191"/>
        <v>39.262308266961668</v>
      </c>
      <c r="L1935" cm="1">
        <f t="array" ref="L1935">INDEX($Y$11:$Y$61,A1935)</f>
        <v>5.9839025872843513E-6</v>
      </c>
      <c r="M1935" cm="1">
        <f t="array" ref="M1935">INDEX($Z$11:$Z$61,A1935)</f>
        <v>1.110882896925046E-6</v>
      </c>
      <c r="N1935">
        <f t="shared" si="188"/>
        <v>4.465999346754692E-6</v>
      </c>
      <c r="O1935">
        <f t="shared" si="189"/>
        <v>1.5336746815072187E-7</v>
      </c>
      <c r="P1935" cm="1">
        <f t="array" ref="P1935">INDEX($AA$11:$AA$61,A1935)</f>
        <v>1.836858993954211E-11</v>
      </c>
      <c r="Q1935" cm="1">
        <f t="array" ref="Q1935">INDEX($AB$11:$AB$61,A1935)</f>
        <v>1.008579228463979</v>
      </c>
      <c r="R1935">
        <f t="shared" si="192"/>
        <v>0.10116074637677648</v>
      </c>
    </row>
    <row r="1936" spans="1:18" x14ac:dyDescent="0.2">
      <c r="A1936" s="2">
        <v>20</v>
      </c>
      <c r="B1936" s="2">
        <v>1926</v>
      </c>
      <c r="C1936" s="2">
        <v>19</v>
      </c>
      <c r="D1936" s="2">
        <v>6</v>
      </c>
      <c r="E1936" s="2">
        <v>292.14999999999998</v>
      </c>
      <c r="F1936" s="2" cm="1">
        <f t="array" ref="F1936">INDEX($V$11:$V$61,A1936)</f>
        <v>1</v>
      </c>
      <c r="G1936" cm="1">
        <f t="array" ref="G1936">INDEX($W$11:$W$61,A1936)</f>
        <v>-1.6641249590714402</v>
      </c>
      <c r="H1936">
        <f t="shared" si="187"/>
        <v>0.13002482900603327</v>
      </c>
      <c r="I1936">
        <f t="shared" si="190"/>
        <v>1536.5591848001852</v>
      </c>
      <c r="J1936" cm="1">
        <f t="array" ref="J1936">INDEX($X$11:$X$61,A1936)</f>
        <v>0.996588777076582</v>
      </c>
      <c r="K1936">
        <f t="shared" si="191"/>
        <v>45.311691942729688</v>
      </c>
      <c r="L1936" cm="1">
        <f t="array" ref="L1936">INDEX($Y$11:$Y$61,A1936)</f>
        <v>5.9839025872843513E-6</v>
      </c>
      <c r="M1936" cm="1">
        <f t="array" ref="M1936">INDEX($Z$11:$Z$61,A1936)</f>
        <v>1.110882896925046E-6</v>
      </c>
      <c r="N1936">
        <f t="shared" si="188"/>
        <v>5.9473337724111285E-6</v>
      </c>
      <c r="O1936">
        <f t="shared" si="189"/>
        <v>1.7699737711197791E-7</v>
      </c>
      <c r="P1936" cm="1">
        <f t="array" ref="P1936">INDEX($AA$11:$AA$61,A1936)</f>
        <v>1.836858993954211E-11</v>
      </c>
      <c r="Q1936" cm="1">
        <f t="array" ref="Q1936">INDEX($AB$11:$AB$61,A1936)</f>
        <v>1.008579228463979</v>
      </c>
      <c r="R1936">
        <f t="shared" si="192"/>
        <v>0.12109920800997148</v>
      </c>
    </row>
    <row r="1937" spans="1:18" x14ac:dyDescent="0.2">
      <c r="A1937" s="2">
        <v>20</v>
      </c>
      <c r="B1937" s="2">
        <v>1927</v>
      </c>
      <c r="C1937" s="2">
        <v>19</v>
      </c>
      <c r="D1937" s="2">
        <v>7</v>
      </c>
      <c r="E1937" s="2">
        <v>292.14999999999998</v>
      </c>
      <c r="F1937" s="2" cm="1">
        <f t="array" ref="F1937">INDEX($V$11:$V$61,A1937)</f>
        <v>1</v>
      </c>
      <c r="G1937" cm="1">
        <f t="array" ref="G1937">INDEX($W$11:$W$61,A1937)</f>
        <v>-1.6641249590714402</v>
      </c>
      <c r="H1937">
        <f t="shared" si="187"/>
        <v>0.15169563384037216</v>
      </c>
      <c r="I1937">
        <f t="shared" si="190"/>
        <v>1962.908746835999</v>
      </c>
      <c r="J1937" cm="1">
        <f t="array" ref="J1937">INDEX($X$11:$X$61,A1937)</f>
        <v>0.996588777076582</v>
      </c>
      <c r="K1937">
        <f t="shared" si="191"/>
        <v>51.361075618497708</v>
      </c>
      <c r="L1937" cm="1">
        <f t="array" ref="L1937">INDEX($Y$11:$Y$61,A1937)</f>
        <v>5.9839025872843513E-6</v>
      </c>
      <c r="M1937" cm="1">
        <f t="array" ref="M1937">INDEX($Z$11:$Z$61,A1937)</f>
        <v>1.110882896925046E-6</v>
      </c>
      <c r="N1937">
        <f t="shared" si="188"/>
        <v>7.5539195839317221E-6</v>
      </c>
      <c r="O1937">
        <f t="shared" si="189"/>
        <v>2.0062713426611252E-7</v>
      </c>
      <c r="P1937" cm="1">
        <f t="array" ref="P1937">INDEX($AA$11:$AA$61,A1937)</f>
        <v>1.836858993954211E-11</v>
      </c>
      <c r="Q1937" cm="1">
        <f t="array" ref="Q1937">INDEX($AB$11:$AB$61,A1937)</f>
        <v>1.008579228463979</v>
      </c>
      <c r="R1937">
        <f t="shared" si="192"/>
        <v>0.14271854986539945</v>
      </c>
    </row>
    <row r="1938" spans="1:18" x14ac:dyDescent="0.2">
      <c r="A1938" s="2">
        <v>20</v>
      </c>
      <c r="B1938" s="2">
        <v>1928</v>
      </c>
      <c r="C1938" s="2">
        <v>19</v>
      </c>
      <c r="D1938" s="2">
        <v>8</v>
      </c>
      <c r="E1938" s="2">
        <v>292.14999999999998</v>
      </c>
      <c r="F1938" s="2" cm="1">
        <f t="array" ref="F1938">INDEX($V$11:$V$61,A1938)</f>
        <v>1</v>
      </c>
      <c r="G1938" cm="1">
        <f t="array" ref="G1938">INDEX($W$11:$W$61,A1938)</f>
        <v>-1.6641249590714402</v>
      </c>
      <c r="H1938">
        <f t="shared" si="187"/>
        <v>0.17336643867471102</v>
      </c>
      <c r="I1938">
        <f t="shared" si="190"/>
        <v>2423.7517230172748</v>
      </c>
      <c r="J1938" cm="1">
        <f t="array" ref="J1938">INDEX($X$11:$X$61,A1938)</f>
        <v>0.996588777076582</v>
      </c>
      <c r="K1938">
        <f t="shared" si="191"/>
        <v>57.410459294265721</v>
      </c>
      <c r="L1938" cm="1">
        <f t="array" ref="L1938">INDEX($Y$11:$Y$61,A1938)</f>
        <v>5.9839025872843513E-6</v>
      </c>
      <c r="M1938" cm="1">
        <f t="array" ref="M1938">INDEX($Z$11:$Z$61,A1938)</f>
        <v>1.110882896925046E-6</v>
      </c>
      <c r="N1938">
        <f t="shared" si="188"/>
        <v>9.2553916199922929E-6</v>
      </c>
      <c r="O1938">
        <f t="shared" si="189"/>
        <v>2.2425671934727131E-7</v>
      </c>
      <c r="P1938" cm="1">
        <f t="array" ref="P1938">INDEX($AA$11:$AA$61,A1938)</f>
        <v>1.836858993954211E-11</v>
      </c>
      <c r="Q1938" cm="1">
        <f t="array" ref="Q1938">INDEX($AB$11:$AB$61,A1938)</f>
        <v>1.008579228463979</v>
      </c>
      <c r="R1938">
        <f t="shared" si="192"/>
        <v>0.16561126973004436</v>
      </c>
    </row>
    <row r="1939" spans="1:18" x14ac:dyDescent="0.2">
      <c r="A1939" s="2">
        <v>20</v>
      </c>
      <c r="B1939" s="2">
        <v>1929</v>
      </c>
      <c r="C1939" s="2">
        <v>19</v>
      </c>
      <c r="D1939" s="2">
        <v>9</v>
      </c>
      <c r="E1939" s="2">
        <v>292.14999999999998</v>
      </c>
      <c r="F1939" s="2" cm="1">
        <f t="array" ref="F1939">INDEX($V$11:$V$61,A1939)</f>
        <v>1</v>
      </c>
      <c r="G1939" cm="1">
        <f t="array" ref="G1939">INDEX($W$11:$W$61,A1939)</f>
        <v>-1.6641249590714402</v>
      </c>
      <c r="H1939">
        <f t="shared" si="187"/>
        <v>0.19503724350904988</v>
      </c>
      <c r="I1939">
        <f t="shared" si="190"/>
        <v>2915.2615644976954</v>
      </c>
      <c r="J1939" cm="1">
        <f t="array" ref="J1939">INDEX($X$11:$X$61,A1939)</f>
        <v>0.996588777076582</v>
      </c>
      <c r="K1939">
        <f t="shared" si="191"/>
        <v>63.459842970033726</v>
      </c>
      <c r="L1939" cm="1">
        <f t="array" ref="L1939">INDEX($Y$11:$Y$61,A1939)</f>
        <v>5.9839025872843513E-6</v>
      </c>
      <c r="M1939" cm="1">
        <f t="array" ref="M1939">INDEX($Z$11:$Z$61,A1939)</f>
        <v>1.110882896925046E-6</v>
      </c>
      <c r="N1939">
        <f t="shared" si="188"/>
        <v>1.1021834941050243E-5</v>
      </c>
      <c r="O1939">
        <f t="shared" si="189"/>
        <v>2.4788611209009181E-7</v>
      </c>
      <c r="P1939" cm="1">
        <f t="array" ref="P1939">INDEX($AA$11:$AA$61,A1939)</f>
        <v>1.836858993954211E-11</v>
      </c>
      <c r="Q1939" cm="1">
        <f t="array" ref="Q1939">INDEX($AB$11:$AB$61,A1939)</f>
        <v>1.008579228463979</v>
      </c>
      <c r="R1939">
        <f t="shared" si="192"/>
        <v>0.1893759073923697</v>
      </c>
    </row>
    <row r="1940" spans="1:18" x14ac:dyDescent="0.2">
      <c r="A1940" s="2">
        <v>20</v>
      </c>
      <c r="B1940" s="2">
        <v>1930</v>
      </c>
      <c r="C1940" s="2">
        <v>19</v>
      </c>
      <c r="D1940" s="2">
        <v>10</v>
      </c>
      <c r="E1940" s="2">
        <v>292.14999999999998</v>
      </c>
      <c r="F1940" s="2" cm="1">
        <f t="array" ref="F1940">INDEX($V$11:$V$61,A1940)</f>
        <v>1</v>
      </c>
      <c r="G1940" cm="1">
        <f t="array" ref="G1940">INDEX($W$11:$W$61,A1940)</f>
        <v>-1.6641249590714402</v>
      </c>
      <c r="H1940">
        <f t="shared" si="187"/>
        <v>0.21670804834338878</v>
      </c>
      <c r="I1940">
        <f t="shared" si="190"/>
        <v>3434.1575397421589</v>
      </c>
      <c r="J1940" cm="1">
        <f t="array" ref="J1940">INDEX($X$11:$X$61,A1940)</f>
        <v>0.996588777076582</v>
      </c>
      <c r="K1940">
        <f t="shared" si="191"/>
        <v>69.509226645801746</v>
      </c>
      <c r="L1940" cm="1">
        <f t="array" ref="L1940">INDEX($Y$11:$Y$61,A1940)</f>
        <v>5.9839025872843513E-6</v>
      </c>
      <c r="M1940" cm="1">
        <f t="array" ref="M1940">INDEX($Z$11:$Z$61,A1940)</f>
        <v>1.110882896925046E-6</v>
      </c>
      <c r="N1940">
        <f t="shared" si="188"/>
        <v>1.2823904742738856E-5</v>
      </c>
      <c r="O1940">
        <f t="shared" si="189"/>
        <v>2.7151529222976156E-7</v>
      </c>
      <c r="P1940" cm="1">
        <f t="array" ref="P1940">INDEX($AA$11:$AA$61,A1940)</f>
        <v>1.836858993954211E-11</v>
      </c>
      <c r="Q1940" cm="1">
        <f t="array" ref="Q1940">INDEX($AB$11:$AB$61,A1940)</f>
        <v>1.008579228463979</v>
      </c>
      <c r="R1940">
        <f t="shared" si="192"/>
        <v>0.21361865388677409</v>
      </c>
    </row>
    <row r="1941" spans="1:18" x14ac:dyDescent="0.2">
      <c r="A1941" s="2">
        <v>20</v>
      </c>
      <c r="B1941" s="2">
        <v>1931</v>
      </c>
      <c r="C1941" s="2">
        <v>19</v>
      </c>
      <c r="D1941" s="2">
        <v>11</v>
      </c>
      <c r="E1941" s="2">
        <v>292.14999999999998</v>
      </c>
      <c r="F1941" s="2" cm="1">
        <f t="array" ref="F1941">INDEX($V$11:$V$61,A1941)</f>
        <v>1</v>
      </c>
      <c r="G1941" cm="1">
        <f t="array" ref="G1941">INDEX($W$11:$W$61,A1941)</f>
        <v>-1.6641249590714402</v>
      </c>
      <c r="H1941">
        <f t="shared" si="187"/>
        <v>0.23837885317772767</v>
      </c>
      <c r="I1941">
        <f t="shared" si="190"/>
        <v>3977.6107664790184</v>
      </c>
      <c r="J1941" cm="1">
        <f t="array" ref="J1941">INDEX($X$11:$X$61,A1941)</f>
        <v>0.996588777076582</v>
      </c>
      <c r="K1941">
        <f t="shared" si="191"/>
        <v>75.558610321569773</v>
      </c>
      <c r="L1941" cm="1">
        <f t="array" ref="L1941">INDEX($Y$11:$Y$61,A1941)</f>
        <v>5.9839025872843513E-6</v>
      </c>
      <c r="M1941" cm="1">
        <f t="array" ref="M1941">INDEX($Z$11:$Z$61,A1941)</f>
        <v>1.110882896925046E-6</v>
      </c>
      <c r="N1941">
        <f t="shared" si="188"/>
        <v>1.4633178074708027E-5</v>
      </c>
      <c r="O1941">
        <f t="shared" si="189"/>
        <v>2.9514423950207561E-7</v>
      </c>
      <c r="P1941" cm="1">
        <f t="array" ref="P1941">INDEX($AA$11:$AA$61,A1941)</f>
        <v>1.836858993954211E-11</v>
      </c>
      <c r="Q1941" cm="1">
        <f t="array" ref="Q1941">INDEX($AB$11:$AB$61,A1941)</f>
        <v>1.008579228463979</v>
      </c>
      <c r="R1941">
        <f t="shared" si="192"/>
        <v>0.2379580715800963</v>
      </c>
    </row>
    <row r="1942" spans="1:18" x14ac:dyDescent="0.2">
      <c r="A1942" s="2">
        <v>20</v>
      </c>
      <c r="B1942" s="2">
        <v>1932</v>
      </c>
      <c r="C1942" s="2">
        <v>19</v>
      </c>
      <c r="D1942" s="2">
        <v>12</v>
      </c>
      <c r="E1942" s="2">
        <v>292.14999999999998</v>
      </c>
      <c r="F1942" s="2" cm="1">
        <f t="array" ref="F1942">INDEX($V$11:$V$61,A1942)</f>
        <v>1</v>
      </c>
      <c r="G1942" cm="1">
        <f t="array" ref="G1942">INDEX($W$11:$W$61,A1942)</f>
        <v>-1.6641249590714402</v>
      </c>
      <c r="H1942">
        <f t="shared" si="187"/>
        <v>0.26004965801206653</v>
      </c>
      <c r="I1942">
        <f t="shared" si="190"/>
        <v>4543.1690105454391</v>
      </c>
      <c r="J1942" cm="1">
        <f t="array" ref="J1942">INDEX($X$11:$X$61,A1942)</f>
        <v>0.996588777076582</v>
      </c>
      <c r="K1942">
        <f t="shared" si="191"/>
        <v>81.607993997337786</v>
      </c>
      <c r="L1942" cm="1">
        <f t="array" ref="L1942">INDEX($Y$11:$Y$61,A1942)</f>
        <v>5.9839025872843513E-6</v>
      </c>
      <c r="M1942" cm="1">
        <f t="array" ref="M1942">INDEX($Z$11:$Z$61,A1942)</f>
        <v>1.110882896925046E-6</v>
      </c>
      <c r="N1942">
        <f t="shared" si="188"/>
        <v>1.6422652882570773E-5</v>
      </c>
      <c r="O1942">
        <f t="shared" si="189"/>
        <v>3.1877293364349494E-7</v>
      </c>
      <c r="P1942" cm="1">
        <f t="array" ref="P1942">INDEX($AA$11:$AA$61,A1942)</f>
        <v>1.836858993954211E-11</v>
      </c>
      <c r="Q1942" cm="1">
        <f t="array" ref="Q1942">INDEX($AB$11:$AB$61,A1942)</f>
        <v>1.008579228463979</v>
      </c>
      <c r="R1942">
        <f t="shared" si="192"/>
        <v>0.26203179134243687</v>
      </c>
    </row>
    <row r="1943" spans="1:18" x14ac:dyDescent="0.2">
      <c r="A1943" s="2">
        <v>20</v>
      </c>
      <c r="B1943" s="2">
        <v>1933</v>
      </c>
      <c r="C1943" s="2">
        <v>19</v>
      </c>
      <c r="D1943" s="2">
        <v>13</v>
      </c>
      <c r="E1943" s="2">
        <v>292.14999999999998</v>
      </c>
      <c r="F1943" s="2" cm="1">
        <f t="array" ref="F1943">INDEX($V$11:$V$61,A1943)</f>
        <v>1</v>
      </c>
      <c r="G1943" cm="1">
        <f t="array" ref="G1943">INDEX($W$11:$W$61,A1943)</f>
        <v>-1.6641249590714402</v>
      </c>
      <c r="H1943">
        <f t="shared" si="187"/>
        <v>0.2817204628464054</v>
      </c>
      <c r="I1943">
        <f t="shared" si="190"/>
        <v>5128.6960197704311</v>
      </c>
      <c r="J1943" cm="1">
        <f t="array" ref="J1943">INDEX($X$11:$X$61,A1943)</f>
        <v>0.996588777076582</v>
      </c>
      <c r="K1943">
        <f t="shared" si="191"/>
        <v>87.657377673105785</v>
      </c>
      <c r="L1943" cm="1">
        <f t="array" ref="L1943">INDEX($Y$11:$Y$61,A1943)</f>
        <v>5.9839025872843513E-6</v>
      </c>
      <c r="M1943" cm="1">
        <f t="array" ref="M1943">INDEX($Z$11:$Z$61,A1943)</f>
        <v>1.110882896925046E-6</v>
      </c>
      <c r="N1943">
        <f t="shared" si="188"/>
        <v>1.8167311437539356E-5</v>
      </c>
      <c r="O1943">
        <f t="shared" si="189"/>
        <v>3.4240135439120406E-7</v>
      </c>
      <c r="P1943" cm="1">
        <f t="array" ref="P1943">INDEX($AA$11:$AA$61,A1943)</f>
        <v>1.836858993954211E-11</v>
      </c>
      <c r="Q1943" cm="1">
        <f t="array" ref="Q1943">INDEX($AB$11:$AB$61,A1943)</f>
        <v>1.008579228463979</v>
      </c>
      <c r="R1943">
        <f t="shared" si="192"/>
        <v>0.28550407380437304</v>
      </c>
    </row>
    <row r="1944" spans="1:18" x14ac:dyDescent="0.2">
      <c r="A1944" s="2">
        <v>20</v>
      </c>
      <c r="B1944" s="2">
        <v>1934</v>
      </c>
      <c r="C1944" s="2">
        <v>19</v>
      </c>
      <c r="D1944" s="2">
        <v>14</v>
      </c>
      <c r="E1944" s="2">
        <v>292.14999999999998</v>
      </c>
      <c r="F1944" s="2" cm="1">
        <f t="array" ref="F1944">INDEX($V$11:$V$61,A1944)</f>
        <v>1</v>
      </c>
      <c r="G1944" cm="1">
        <f t="array" ref="G1944">INDEX($W$11:$W$61,A1944)</f>
        <v>-1.6641249590714402</v>
      </c>
      <c r="H1944">
        <f t="shared" si="187"/>
        <v>0.30339126768074431</v>
      </c>
      <c r="I1944">
        <f t="shared" si="190"/>
        <v>5732.3222175938845</v>
      </c>
      <c r="J1944" cm="1">
        <f t="array" ref="J1944">INDEX($X$11:$X$61,A1944)</f>
        <v>0.996588777076582</v>
      </c>
      <c r="K1944">
        <f t="shared" si="191"/>
        <v>93.706761348873812</v>
      </c>
      <c r="L1944" cm="1">
        <f t="array" ref="L1944">INDEX($Y$11:$Y$61,A1944)</f>
        <v>5.9839025872843513E-6</v>
      </c>
      <c r="M1944" cm="1">
        <f t="array" ref="M1944">INDEX($Z$11:$Z$61,A1944)</f>
        <v>1.110882896925046E-6</v>
      </c>
      <c r="N1944">
        <f t="shared" si="188"/>
        <v>1.984467140691018E-5</v>
      </c>
      <c r="O1944">
        <f t="shared" si="189"/>
        <v>3.6602948148316927E-7</v>
      </c>
      <c r="P1944" cm="1">
        <f t="array" ref="P1944">INDEX($AA$11:$AA$61,A1944)</f>
        <v>1.836858993954211E-11</v>
      </c>
      <c r="Q1944" cm="1">
        <f t="array" ref="Q1944">INDEX($AB$11:$AB$61,A1944)</f>
        <v>1.008579228463979</v>
      </c>
      <c r="R1944">
        <f t="shared" si="192"/>
        <v>0.30807320475367383</v>
      </c>
    </row>
    <row r="1945" spans="1:18" x14ac:dyDescent="0.2">
      <c r="A1945" s="2">
        <v>20</v>
      </c>
      <c r="B1945" s="2">
        <v>1935</v>
      </c>
      <c r="C1945" s="2">
        <v>19</v>
      </c>
      <c r="D1945" s="2">
        <v>15</v>
      </c>
      <c r="E1945" s="2">
        <v>292.14999999999998</v>
      </c>
      <c r="F1945" s="2" cm="1">
        <f t="array" ref="F1945">INDEX($V$11:$V$61,A1945)</f>
        <v>1</v>
      </c>
      <c r="G1945" cm="1">
        <f t="array" ref="G1945">INDEX($W$11:$W$61,A1945)</f>
        <v>-1.6641249590714402</v>
      </c>
      <c r="H1945">
        <f t="shared" si="187"/>
        <v>0.32506207251508318</v>
      </c>
      <c r="I1945">
        <f t="shared" si="190"/>
        <v>6352.4043498951032</v>
      </c>
      <c r="J1945" cm="1">
        <f t="array" ref="J1945">INDEX($X$11:$X$61,A1945)</f>
        <v>0.996588777076582</v>
      </c>
      <c r="K1945">
        <f t="shared" si="191"/>
        <v>99.756145024641839</v>
      </c>
      <c r="L1945" cm="1">
        <f t="array" ref="L1945">INDEX($Y$11:$Y$61,A1945)</f>
        <v>5.9839025872843513E-6</v>
      </c>
      <c r="M1945" cm="1">
        <f t="array" ref="M1945">INDEX($Z$11:$Z$61,A1945)</f>
        <v>1.110882896925046E-6</v>
      </c>
      <c r="N1945">
        <f t="shared" si="188"/>
        <v>2.1435259540220205E-5</v>
      </c>
      <c r="O1945">
        <f t="shared" si="189"/>
        <v>3.8965729465819604E-7</v>
      </c>
      <c r="P1945" cm="1">
        <f t="array" ref="P1945">INDEX($AA$11:$AA$61,A1945)</f>
        <v>1.836858993954211E-11</v>
      </c>
      <c r="Q1945" cm="1">
        <f t="array" ref="Q1945">INDEX($AB$11:$AB$61,A1945)</f>
        <v>1.008579228463979</v>
      </c>
      <c r="R1945">
        <f t="shared" si="192"/>
        <v>0.32947785203000057</v>
      </c>
    </row>
    <row r="1946" spans="1:18" x14ac:dyDescent="0.2">
      <c r="A1946" s="2">
        <v>20</v>
      </c>
      <c r="B1946" s="2">
        <v>1936</v>
      </c>
      <c r="C1946" s="2">
        <v>19</v>
      </c>
      <c r="D1946" s="2">
        <v>16</v>
      </c>
      <c r="E1946" s="2">
        <v>292.14999999999998</v>
      </c>
      <c r="F1946" s="2" cm="1">
        <f t="array" ref="F1946">INDEX($V$11:$V$61,A1946)</f>
        <v>1</v>
      </c>
      <c r="G1946" cm="1">
        <f t="array" ref="G1946">INDEX($W$11:$W$61,A1946)</f>
        <v>-1.6641249590714402</v>
      </c>
      <c r="H1946">
        <f t="shared" si="187"/>
        <v>0.34673287734942204</v>
      </c>
      <c r="I1946">
        <f t="shared" si="190"/>
        <v>6987.4922440355249</v>
      </c>
      <c r="J1946" cm="1">
        <f t="array" ref="J1946">INDEX($X$11:$X$61,A1946)</f>
        <v>0.996588777076582</v>
      </c>
      <c r="K1946">
        <f t="shared" si="191"/>
        <v>105.80552870040984</v>
      </c>
      <c r="L1946" cm="1">
        <f t="array" ref="L1946">INDEX($Y$11:$Y$61,A1946)</f>
        <v>5.9839025872843513E-6</v>
      </c>
      <c r="M1946" cm="1">
        <f t="array" ref="M1946">INDEX($Z$11:$Z$61,A1946)</f>
        <v>1.110882896925046E-6</v>
      </c>
      <c r="N1946">
        <f t="shared" si="188"/>
        <v>2.2922959556900563E-5</v>
      </c>
      <c r="O1946">
        <f t="shared" si="189"/>
        <v>4.1328477365598722E-7</v>
      </c>
      <c r="P1946" cm="1">
        <f t="array" ref="P1946">INDEX($AA$11:$AA$61,A1946)</f>
        <v>1.836858993954211E-11</v>
      </c>
      <c r="Q1946" cm="1">
        <f t="array" ref="Q1946">INDEX($AB$11:$AB$61,A1946)</f>
        <v>1.008579228463979</v>
      </c>
      <c r="R1946">
        <f t="shared" si="192"/>
        <v>0.34950173419666708</v>
      </c>
    </row>
    <row r="1947" spans="1:18" x14ac:dyDescent="0.2">
      <c r="A1947" s="2">
        <v>20</v>
      </c>
      <c r="B1947" s="2">
        <v>1937</v>
      </c>
      <c r="C1947" s="2">
        <v>19</v>
      </c>
      <c r="D1947" s="2">
        <v>17</v>
      </c>
      <c r="E1947" s="2">
        <v>292.14999999999998</v>
      </c>
      <c r="F1947" s="2" cm="1">
        <f t="array" ref="F1947">INDEX($V$11:$V$61,A1947)</f>
        <v>1</v>
      </c>
      <c r="G1947" cm="1">
        <f t="array" ref="G1947">INDEX($W$11:$W$61,A1947)</f>
        <v>-1.6641249590714402</v>
      </c>
      <c r="H1947">
        <f t="shared" si="187"/>
        <v>0.36840368218376091</v>
      </c>
      <c r="I1947">
        <f t="shared" si="190"/>
        <v>7636.3012594063221</v>
      </c>
      <c r="J1947" cm="1">
        <f t="array" ref="J1947">INDEX($X$11:$X$61,A1947)</f>
        <v>0.996588777076582</v>
      </c>
      <c r="K1947">
        <f t="shared" si="191"/>
        <v>111.85491237617785</v>
      </c>
      <c r="L1947" cm="1">
        <f t="array" ref="L1947">INDEX($Y$11:$Y$61,A1947)</f>
        <v>5.9839025872843513E-6</v>
      </c>
      <c r="M1947" cm="1">
        <f t="array" ref="M1947">INDEX($Z$11:$Z$61,A1947)</f>
        <v>1.110882896925046E-6</v>
      </c>
      <c r="N1947">
        <f t="shared" si="188"/>
        <v>2.429520543091713E-5</v>
      </c>
      <c r="O1947">
        <f t="shared" si="189"/>
        <v>4.3691189821720107E-7</v>
      </c>
      <c r="P1947" cm="1">
        <f t="array" ref="P1947">INDEX($AA$11:$AA$61,A1947)</f>
        <v>1.836858993954211E-11</v>
      </c>
      <c r="Q1947" cm="1">
        <f t="array" ref="Q1947">INDEX($AB$11:$AB$61,A1947)</f>
        <v>1.008579228463979</v>
      </c>
      <c r="R1947">
        <f t="shared" si="192"/>
        <v>0.36797621443132167</v>
      </c>
    </row>
    <row r="1948" spans="1:18" x14ac:dyDescent="0.2">
      <c r="A1948" s="2">
        <v>20</v>
      </c>
      <c r="B1948" s="2">
        <v>1938</v>
      </c>
      <c r="C1948" s="2">
        <v>19</v>
      </c>
      <c r="D1948" s="2">
        <v>18</v>
      </c>
      <c r="E1948" s="2">
        <v>292.14999999999998</v>
      </c>
      <c r="F1948" s="2" cm="1">
        <f t="array" ref="F1948">INDEX($V$11:$V$61,A1948)</f>
        <v>1</v>
      </c>
      <c r="G1948" cm="1">
        <f t="array" ref="G1948">INDEX($W$11:$W$61,A1948)</f>
        <v>-1.6641249590714402</v>
      </c>
      <c r="H1948">
        <f t="shared" si="187"/>
        <v>0.39007448701809977</v>
      </c>
      <c r="I1948">
        <f t="shared" si="190"/>
        <v>8297.6893241107664</v>
      </c>
      <c r="J1948" cm="1">
        <f t="array" ref="J1948">INDEX($X$11:$X$61,A1948)</f>
        <v>0.996588777076582</v>
      </c>
      <c r="K1948">
        <f t="shared" si="191"/>
        <v>117.90429605194586</v>
      </c>
      <c r="L1948" cm="1">
        <f t="array" ref="L1948">INDEX($Y$11:$Y$61,A1948)</f>
        <v>5.9839025872843513E-6</v>
      </c>
      <c r="M1948" cm="1">
        <f t="array" ref="M1948">INDEX($Z$11:$Z$61,A1948)</f>
        <v>1.110882896925046E-6</v>
      </c>
      <c r="N1948">
        <f t="shared" si="188"/>
        <v>2.5543011316535951E-5</v>
      </c>
      <c r="O1948">
        <f t="shared" si="189"/>
        <v>4.6053864808350912E-7</v>
      </c>
      <c r="P1948" cm="1">
        <f t="array" ref="P1948">INDEX($AA$11:$AA$61,A1948)</f>
        <v>1.836858993954211E-11</v>
      </c>
      <c r="Q1948" cm="1">
        <f t="array" ref="Q1948">INDEX($AB$11:$AB$61,A1948)</f>
        <v>1.008579228463979</v>
      </c>
      <c r="R1948">
        <f t="shared" si="192"/>
        <v>0.38478070213139254</v>
      </c>
    </row>
    <row r="1949" spans="1:18" x14ac:dyDescent="0.2">
      <c r="A1949" s="2">
        <v>20</v>
      </c>
      <c r="B1949" s="2">
        <v>1939</v>
      </c>
      <c r="C1949" s="2">
        <v>19</v>
      </c>
      <c r="D1949" s="2">
        <v>19</v>
      </c>
      <c r="E1949" s="2">
        <v>292.14999999999998</v>
      </c>
      <c r="F1949" s="2" cm="1">
        <f t="array" ref="F1949">INDEX($V$11:$V$61,A1949)</f>
        <v>1</v>
      </c>
      <c r="G1949" cm="1">
        <f t="array" ref="G1949">INDEX($W$11:$W$61,A1949)</f>
        <v>-1.6641249590714402</v>
      </c>
      <c r="H1949">
        <f t="shared" si="187"/>
        <v>0.41174529185243869</v>
      </c>
      <c r="I1949">
        <f t="shared" si="190"/>
        <v>8970.6376911345433</v>
      </c>
      <c r="J1949" cm="1">
        <f t="array" ref="J1949">INDEX($X$11:$X$61,A1949)</f>
        <v>0.996588777076582</v>
      </c>
      <c r="K1949">
        <f t="shared" si="191"/>
        <v>123.9536797277139</v>
      </c>
      <c r="L1949" cm="1">
        <f t="array" ref="L1949">INDEX($Y$11:$Y$61,A1949)</f>
        <v>5.9839025872843513E-6</v>
      </c>
      <c r="M1949" cm="1">
        <f t="array" ref="M1949">INDEX($Z$11:$Z$61,A1949)</f>
        <v>1.110882896925046E-6</v>
      </c>
      <c r="N1949">
        <f t="shared" si="188"/>
        <v>2.6660847294377457E-5</v>
      </c>
      <c r="O1949">
        <f t="shared" si="189"/>
        <v>4.8416500299765388E-7</v>
      </c>
      <c r="P1949" cm="1">
        <f t="array" ref="P1949">INDEX($AA$11:$AA$61,A1949)</f>
        <v>1.836858993954211E-11</v>
      </c>
      <c r="Q1949" cm="1">
        <f t="array" ref="Q1949">INDEX($AB$11:$AB$61,A1949)</f>
        <v>1.008579228463979</v>
      </c>
      <c r="R1949">
        <f t="shared" si="192"/>
        <v>0.39984098541918894</v>
      </c>
    </row>
    <row r="1950" spans="1:18" x14ac:dyDescent="0.2">
      <c r="A1950" s="2">
        <v>20</v>
      </c>
      <c r="B1950" s="2">
        <v>1940</v>
      </c>
      <c r="C1950" s="2">
        <v>19</v>
      </c>
      <c r="D1950" s="2">
        <v>20</v>
      </c>
      <c r="E1950" s="2">
        <v>292.14999999999998</v>
      </c>
      <c r="F1950" s="2" cm="1">
        <f t="array" ref="F1950">INDEX($V$11:$V$61,A1950)</f>
        <v>1</v>
      </c>
      <c r="G1950" cm="1">
        <f t="array" ref="G1950">INDEX($W$11:$W$61,A1950)</f>
        <v>-1.6641249590714402</v>
      </c>
      <c r="H1950">
        <f t="shared" si="187"/>
        <v>0.43341609668677755</v>
      </c>
      <c r="I1950">
        <f t="shared" si="190"/>
        <v>9654.2347296043736</v>
      </c>
      <c r="J1950" cm="1">
        <f t="array" ref="J1950">INDEX($X$11:$X$61,A1950)</f>
        <v>0.996588777076582</v>
      </c>
      <c r="K1950">
        <f t="shared" si="191"/>
        <v>130.00306340348189</v>
      </c>
      <c r="L1950" cm="1">
        <f t="array" ref="L1950">INDEX($Y$11:$Y$61,A1950)</f>
        <v>5.9839025872843513E-6</v>
      </c>
      <c r="M1950" cm="1">
        <f t="array" ref="M1950">INDEX($Z$11:$Z$61,A1950)</f>
        <v>1.110882896925046E-6</v>
      </c>
      <c r="N1950">
        <f t="shared" si="188"/>
        <v>2.7646383968615914E-5</v>
      </c>
      <c r="O1950">
        <f t="shared" si="189"/>
        <v>5.0779094270350628E-7</v>
      </c>
      <c r="P1950" cm="1">
        <f t="array" ref="P1950">INDEX($AA$11:$AA$61,A1950)</f>
        <v>1.836858993954211E-11</v>
      </c>
      <c r="Q1950" cm="1">
        <f t="array" ref="Q1950">INDEX($AB$11:$AB$61,A1950)</f>
        <v>1.008579228463979</v>
      </c>
      <c r="R1950">
        <f t="shared" si="192"/>
        <v>0.41312580362203982</v>
      </c>
    </row>
    <row r="1951" spans="1:18" x14ac:dyDescent="0.2">
      <c r="A1951" s="2">
        <v>20</v>
      </c>
      <c r="B1951" s="2">
        <v>1941</v>
      </c>
      <c r="C1951" s="2">
        <v>19</v>
      </c>
      <c r="D1951" s="2">
        <v>21</v>
      </c>
      <c r="E1951" s="2">
        <v>292.14999999999998</v>
      </c>
      <c r="F1951" s="2" cm="1">
        <f t="array" ref="F1951">INDEX($V$11:$V$61,A1951)</f>
        <v>1</v>
      </c>
      <c r="G1951" cm="1">
        <f t="array" ref="G1951">INDEX($W$11:$W$61,A1951)</f>
        <v>-1.6641249590714402</v>
      </c>
      <c r="H1951">
        <f t="shared" si="187"/>
        <v>0.45508690152111642</v>
      </c>
      <c r="I1951">
        <f t="shared" si="190"/>
        <v>10347.662206971434</v>
      </c>
      <c r="J1951" cm="1">
        <f t="array" ref="J1951">INDEX($X$11:$X$61,A1951)</f>
        <v>0.996588777076582</v>
      </c>
      <c r="K1951">
        <f t="shared" si="191"/>
        <v>136.0524470792499</v>
      </c>
      <c r="L1951" cm="1">
        <f t="array" ref="L1951">INDEX($Y$11:$Y$61,A1951)</f>
        <v>5.9839025872843513E-6</v>
      </c>
      <c r="M1951" cm="1">
        <f t="array" ref="M1951">INDEX($Z$11:$Z$61,A1951)</f>
        <v>1.110882896925046E-6</v>
      </c>
      <c r="N1951">
        <f t="shared" si="188"/>
        <v>2.8500137663927151E-5</v>
      </c>
      <c r="O1951">
        <f t="shared" si="189"/>
        <v>5.3141644694612495E-7</v>
      </c>
      <c r="P1951" cm="1">
        <f t="array" ref="P1951">INDEX($AA$11:$AA$61,A1951)</f>
        <v>1.836858993954211E-11</v>
      </c>
      <c r="Q1951" cm="1">
        <f t="array" ref="Q1951">INDEX($AB$11:$AB$61,A1951)</f>
        <v>1.008579228463979</v>
      </c>
      <c r="R1951">
        <f t="shared" si="192"/>
        <v>0.42464208579549739</v>
      </c>
    </row>
    <row r="1952" spans="1:18" x14ac:dyDescent="0.2">
      <c r="A1952" s="2">
        <v>20</v>
      </c>
      <c r="B1952" s="2">
        <v>1942</v>
      </c>
      <c r="C1952" s="2">
        <v>19</v>
      </c>
      <c r="D1952" s="2">
        <v>22</v>
      </c>
      <c r="E1952" s="2">
        <v>292.14999999999998</v>
      </c>
      <c r="F1952" s="2" cm="1">
        <f t="array" ref="F1952">INDEX($V$11:$V$61,A1952)</f>
        <v>1</v>
      </c>
      <c r="G1952" cm="1">
        <f t="array" ref="G1952">INDEX($W$11:$W$61,A1952)</f>
        <v>-1.6641249590714402</v>
      </c>
      <c r="H1952">
        <f t="shared" si="187"/>
        <v>0.47675770635545534</v>
      </c>
      <c r="I1952">
        <f t="shared" si="190"/>
        <v>11050.183626672628</v>
      </c>
      <c r="J1952" cm="1">
        <f t="array" ref="J1952">INDEX($X$11:$X$61,A1952)</f>
        <v>0.996588777076582</v>
      </c>
      <c r="K1952">
        <f t="shared" si="191"/>
        <v>142.10183075501794</v>
      </c>
      <c r="L1952" cm="1">
        <f t="array" ref="L1952">INDEX($Y$11:$Y$61,A1952)</f>
        <v>5.9839025872843513E-6</v>
      </c>
      <c r="M1952" cm="1">
        <f t="array" ref="M1952">INDEX($Z$11:$Z$61,A1952)</f>
        <v>1.110882896925046E-6</v>
      </c>
      <c r="N1952">
        <f t="shared" si="188"/>
        <v>2.9225051476941246E-5</v>
      </c>
      <c r="O1952">
        <f t="shared" si="189"/>
        <v>5.5504149547181286E-7</v>
      </c>
      <c r="P1952" cm="1">
        <f t="array" ref="P1952">INDEX($AA$11:$AA$61,A1952)</f>
        <v>1.836858993954211E-11</v>
      </c>
      <c r="Q1952" cm="1">
        <f t="array" ref="Q1952">INDEX($AB$11:$AB$61,A1952)</f>
        <v>1.008579228463979</v>
      </c>
      <c r="R1952">
        <f t="shared" si="192"/>
        <v>0.43442932841041049</v>
      </c>
    </row>
    <row r="1953" spans="1:18" x14ac:dyDescent="0.2">
      <c r="A1953" s="2">
        <v>20</v>
      </c>
      <c r="B1953" s="2">
        <v>1943</v>
      </c>
      <c r="C1953" s="2">
        <v>19</v>
      </c>
      <c r="D1953" s="2">
        <v>23</v>
      </c>
      <c r="E1953" s="2">
        <v>292.14999999999998</v>
      </c>
      <c r="F1953" s="2" cm="1">
        <f t="array" ref="F1953">INDEX($V$11:$V$61,A1953)</f>
        <v>1</v>
      </c>
      <c r="G1953" cm="1">
        <f t="array" ref="G1953">INDEX($W$11:$W$61,A1953)</f>
        <v>-1.6641249590714402</v>
      </c>
      <c r="H1953">
        <f t="shared" si="187"/>
        <v>0.4984285111897942</v>
      </c>
      <c r="I1953">
        <f t="shared" si="190"/>
        <v>11761.134270699644</v>
      </c>
      <c r="J1953" cm="1">
        <f t="array" ref="J1953">INDEX($X$11:$X$61,A1953)</f>
        <v>0.996588777076582</v>
      </c>
      <c r="K1953">
        <f t="shared" si="191"/>
        <v>148.15121443078593</v>
      </c>
      <c r="L1953" cm="1">
        <f t="array" ref="L1953">INDEX($Y$11:$Y$61,A1953)</f>
        <v>5.9839025872843513E-6</v>
      </c>
      <c r="M1953" cm="1">
        <f t="array" ref="M1953">INDEX($Z$11:$Z$61,A1953)</f>
        <v>1.110882896925046E-6</v>
      </c>
      <c r="N1953">
        <f t="shared" si="188"/>
        <v>2.9826046447307079E-5</v>
      </c>
      <c r="O1953">
        <f t="shared" si="189"/>
        <v>5.7866606802817497E-7</v>
      </c>
      <c r="P1953" cm="1">
        <f t="array" ref="P1953">INDEX($AA$11:$AA$61,A1953)</f>
        <v>1.836858993954211E-11</v>
      </c>
      <c r="Q1953" cm="1">
        <f t="array" ref="Q1953">INDEX($AB$11:$AB$61,A1953)</f>
        <v>1.008579228463979</v>
      </c>
      <c r="R1953">
        <f t="shared" si="192"/>
        <v>0.44255357204352069</v>
      </c>
    </row>
    <row r="1954" spans="1:18" x14ac:dyDescent="0.2">
      <c r="A1954" s="2">
        <v>20</v>
      </c>
      <c r="B1954" s="2">
        <v>1944</v>
      </c>
      <c r="C1954" s="2">
        <v>19</v>
      </c>
      <c r="D1954" s="2">
        <v>24</v>
      </c>
      <c r="E1954" s="2">
        <v>292.14999999999998</v>
      </c>
      <c r="F1954" s="2" cm="1">
        <f t="array" ref="F1954">INDEX($V$11:$V$61,A1954)</f>
        <v>1</v>
      </c>
      <c r="G1954" cm="1">
        <f t="array" ref="G1954">INDEX($W$11:$W$61,A1954)</f>
        <v>-1.6641249590714402</v>
      </c>
      <c r="H1954">
        <f t="shared" si="187"/>
        <v>0.52009931602413306</v>
      </c>
      <c r="I1954">
        <f t="shared" si="190"/>
        <v>12479.912663213163</v>
      </c>
      <c r="J1954" cm="1">
        <f t="array" ref="J1954">INDEX($X$11:$X$61,A1954)</f>
        <v>0.996588777076582</v>
      </c>
      <c r="K1954">
        <f t="shared" si="191"/>
        <v>154.20059810655397</v>
      </c>
      <c r="L1954" cm="1">
        <f t="array" ref="L1954">INDEX($Y$11:$Y$61,A1954)</f>
        <v>5.9839025872843513E-6</v>
      </c>
      <c r="M1954" cm="1">
        <f t="array" ref="M1954">INDEX($Z$11:$Z$61,A1954)</f>
        <v>1.110882896925046E-6</v>
      </c>
      <c r="N1954">
        <f t="shared" si="188"/>
        <v>3.030957282764964E-5</v>
      </c>
      <c r="O1954">
        <f t="shared" si="189"/>
        <v>6.0229014436417755E-7</v>
      </c>
      <c r="P1954" cm="1">
        <f t="array" ref="P1954">INDEX($AA$11:$AA$61,A1954)</f>
        <v>1.836858993954211E-11</v>
      </c>
      <c r="Q1954" cm="1">
        <f t="array" ref="Q1954">INDEX($AB$11:$AB$61,A1954)</f>
        <v>1.008579228463979</v>
      </c>
      <c r="R1954">
        <f t="shared" si="192"/>
        <v>0.44910137939520184</v>
      </c>
    </row>
    <row r="1955" spans="1:18" x14ac:dyDescent="0.2">
      <c r="A1955" s="2">
        <v>20</v>
      </c>
      <c r="B1955" s="2">
        <v>1945</v>
      </c>
      <c r="C1955" s="2">
        <v>19</v>
      </c>
      <c r="D1955" s="2">
        <v>25</v>
      </c>
      <c r="E1955" s="2">
        <v>292.14999999999998</v>
      </c>
      <c r="F1955" s="2" cm="1">
        <f t="array" ref="F1955">INDEX($V$11:$V$61,A1955)</f>
        <v>1</v>
      </c>
      <c r="G1955" cm="1">
        <f t="array" ref="G1955">INDEX($W$11:$W$61,A1955)</f>
        <v>-1.6641249590714402</v>
      </c>
      <c r="H1955">
        <f t="shared" si="187"/>
        <v>0.54177012085847198</v>
      </c>
      <c r="I1955">
        <f t="shared" si="190"/>
        <v>13205.973224098801</v>
      </c>
      <c r="J1955" cm="1">
        <f t="array" ref="J1955">INDEX($X$11:$X$61,A1955)</f>
        <v>0.996588777076582</v>
      </c>
      <c r="K1955">
        <f t="shared" si="191"/>
        <v>160.24998178232198</v>
      </c>
      <c r="L1955" cm="1">
        <f t="array" ref="L1955">INDEX($Y$11:$Y$61,A1955)</f>
        <v>5.9839025872843513E-6</v>
      </c>
      <c r="M1955" cm="1">
        <f t="array" ref="M1955">INDEX($Z$11:$Z$61,A1955)</f>
        <v>1.110882896925046E-6</v>
      </c>
      <c r="N1955">
        <f t="shared" si="188"/>
        <v>3.0683185204190516E-5</v>
      </c>
      <c r="O1955">
        <f t="shared" si="189"/>
        <v>6.2591370423020425E-7</v>
      </c>
      <c r="P1955" cm="1">
        <f t="array" ref="P1955">INDEX($AA$11:$AA$61,A1955)</f>
        <v>1.836858993954211E-11</v>
      </c>
      <c r="Q1955" cm="1">
        <f t="array" ref="Q1955">INDEX($AB$11:$AB$61,A1955)</f>
        <v>1.008579228463979</v>
      </c>
      <c r="R1955">
        <f t="shared" si="192"/>
        <v>0.45417413338443541</v>
      </c>
    </row>
    <row r="1956" spans="1:18" x14ac:dyDescent="0.2">
      <c r="A1956" s="2">
        <v>20</v>
      </c>
      <c r="B1956" s="2">
        <v>1946</v>
      </c>
      <c r="C1956" s="2">
        <v>19</v>
      </c>
      <c r="D1956" s="2">
        <v>26</v>
      </c>
      <c r="E1956" s="2">
        <v>292.14999999999998</v>
      </c>
      <c r="F1956" s="2" cm="1">
        <f t="array" ref="F1956">INDEX($V$11:$V$61,A1956)</f>
        <v>1</v>
      </c>
      <c r="G1956" cm="1">
        <f t="array" ref="G1956">INDEX($W$11:$W$61,A1956)</f>
        <v>-1.6641249590714402</v>
      </c>
      <c r="H1956">
        <f t="shared" si="187"/>
        <v>0.56344092569281079</v>
      </c>
      <c r="I1956">
        <f t="shared" si="190"/>
        <v>13938.819923339459</v>
      </c>
      <c r="J1956" cm="1">
        <f t="array" ref="J1956">INDEX($X$11:$X$61,A1956)</f>
        <v>0.996588777076582</v>
      </c>
      <c r="K1956">
        <f t="shared" si="191"/>
        <v>166.29936545808999</v>
      </c>
      <c r="L1956" cm="1">
        <f t="array" ref="L1956">INDEX($Y$11:$Y$61,A1956)</f>
        <v>5.9839025872843513E-6</v>
      </c>
      <c r="M1956" cm="1">
        <f t="array" ref="M1956">INDEX($Z$11:$Z$61,A1956)</f>
        <v>1.110882896925046E-6</v>
      </c>
      <c r="N1956">
        <f t="shared" si="188"/>
        <v>3.0955158294106397E-5</v>
      </c>
      <c r="O1956">
        <f t="shared" si="189"/>
        <v>6.4953672737811563E-7</v>
      </c>
      <c r="P1956" cm="1">
        <f t="array" ref="P1956">INDEX($AA$11:$AA$61,A1956)</f>
        <v>1.836858993954211E-11</v>
      </c>
      <c r="Q1956" cm="1">
        <f t="array" ref="Q1956">INDEX($AB$11:$AB$61,A1956)</f>
        <v>1.008579228463979</v>
      </c>
      <c r="R1956">
        <f t="shared" si="192"/>
        <v>0.45788288112788278</v>
      </c>
    </row>
    <row r="1957" spans="1:18" x14ac:dyDescent="0.2">
      <c r="A1957" s="2">
        <v>20</v>
      </c>
      <c r="B1957" s="2">
        <v>1947</v>
      </c>
      <c r="C1957" s="2">
        <v>19</v>
      </c>
      <c r="D1957" s="2">
        <v>27</v>
      </c>
      <c r="E1957" s="2">
        <v>292.14999999999998</v>
      </c>
      <c r="F1957" s="2" cm="1">
        <f t="array" ref="F1957">INDEX($V$11:$V$61,A1957)</f>
        <v>1</v>
      </c>
      <c r="G1957" cm="1">
        <f t="array" ref="G1957">INDEX($W$11:$W$61,A1957)</f>
        <v>-1.6641249590714402</v>
      </c>
      <c r="H1957">
        <f t="shared" si="187"/>
        <v>0.58511173052714971</v>
      </c>
      <c r="I1957">
        <f t="shared" si="190"/>
        <v>14678.000780669145</v>
      </c>
      <c r="J1957" cm="1">
        <f t="array" ref="J1957">INDEX($X$11:$X$61,A1957)</f>
        <v>0.996588777076582</v>
      </c>
      <c r="K1957">
        <f t="shared" si="191"/>
        <v>172.34874913385801</v>
      </c>
      <c r="L1957" cm="1">
        <f t="array" ref="L1957">INDEX($Y$11:$Y$61,A1957)</f>
        <v>5.9839025872843513E-6</v>
      </c>
      <c r="M1957" cm="1">
        <f t="array" ref="M1957">INDEX($Z$11:$Z$61,A1957)</f>
        <v>1.110882896925046E-6</v>
      </c>
      <c r="N1957">
        <f t="shared" si="188"/>
        <v>3.113415359098895E-5</v>
      </c>
      <c r="O1957">
        <f t="shared" si="189"/>
        <v>6.731591935613054E-7</v>
      </c>
      <c r="P1957" cm="1">
        <f t="array" ref="P1957">INDEX($AA$11:$AA$61,A1957)</f>
        <v>1.836858993954211E-11</v>
      </c>
      <c r="Q1957" cm="1">
        <f t="array" ref="Q1957">INDEX($AB$11:$AB$61,A1957)</f>
        <v>1.008579228463979</v>
      </c>
      <c r="R1957">
        <f t="shared" si="192"/>
        <v>0.46034386030332075</v>
      </c>
    </row>
    <row r="1958" spans="1:18" x14ac:dyDescent="0.2">
      <c r="A1958" s="2">
        <v>20</v>
      </c>
      <c r="B1958" s="2">
        <v>1948</v>
      </c>
      <c r="C1958" s="2">
        <v>19</v>
      </c>
      <c r="D1958" s="2">
        <v>28</v>
      </c>
      <c r="E1958" s="2">
        <v>292.14999999999998</v>
      </c>
      <c r="F1958" s="2" cm="1">
        <f t="array" ref="F1958">INDEX($V$11:$V$61,A1958)</f>
        <v>1</v>
      </c>
      <c r="G1958" cm="1">
        <f t="array" ref="G1958">INDEX($W$11:$W$61,A1958)</f>
        <v>-1.6641249590714402</v>
      </c>
      <c r="H1958">
        <f t="shared" si="187"/>
        <v>0.60678253536148863</v>
      </c>
      <c r="I1958">
        <f t="shared" si="190"/>
        <v>15423.103081997737</v>
      </c>
      <c r="J1958" cm="1">
        <f t="array" ref="J1958">INDEX($X$11:$X$61,A1958)</f>
        <v>0.996588777076582</v>
      </c>
      <c r="K1958">
        <f t="shared" si="191"/>
        <v>178.39813280962605</v>
      </c>
      <c r="L1958" cm="1">
        <f t="array" ref="L1958">INDEX($Y$11:$Y$61,A1958)</f>
        <v>5.9839025872843513E-6</v>
      </c>
      <c r="M1958" cm="1">
        <f t="array" ref="M1958">INDEX($Z$11:$Z$61,A1958)</f>
        <v>1.110882896925046E-6</v>
      </c>
      <c r="N1958">
        <f t="shared" si="188"/>
        <v>3.1228941280536459E-5</v>
      </c>
      <c r="O1958">
        <f t="shared" si="189"/>
        <v>6.9678108253475956E-7</v>
      </c>
      <c r="P1958" cm="1">
        <f t="array" ref="P1958">INDEX($AA$11:$AA$61,A1958)</f>
        <v>1.836858993954211E-11</v>
      </c>
      <c r="Q1958" cm="1">
        <f t="array" ref="Q1958">INDEX($AB$11:$AB$61,A1958)</f>
        <v>1.008579228463979</v>
      </c>
      <c r="R1958">
        <f t="shared" si="192"/>
        <v>0.4616747672426772</v>
      </c>
    </row>
    <row r="1959" spans="1:18" x14ac:dyDescent="0.2">
      <c r="A1959" s="2">
        <v>20</v>
      </c>
      <c r="B1959" s="2">
        <v>1949</v>
      </c>
      <c r="C1959" s="2">
        <v>19</v>
      </c>
      <c r="D1959" s="2">
        <v>29</v>
      </c>
      <c r="E1959" s="2">
        <v>292.14999999999998</v>
      </c>
      <c r="F1959" s="2" cm="1">
        <f t="array" ref="F1959">INDEX($V$11:$V$61,A1959)</f>
        <v>1</v>
      </c>
      <c r="G1959" cm="1">
        <f t="array" ref="G1959">INDEX($W$11:$W$61,A1959)</f>
        <v>-1.6641249590714402</v>
      </c>
      <c r="H1959">
        <f t="shared" si="187"/>
        <v>0.62845334019582744</v>
      </c>
      <c r="I1959">
        <f t="shared" si="190"/>
        <v>16173.749205950591</v>
      </c>
      <c r="J1959" cm="1">
        <f t="array" ref="J1959">INDEX($X$11:$X$61,A1959)</f>
        <v>0.996588777076582</v>
      </c>
      <c r="K1959">
        <f t="shared" si="191"/>
        <v>184.44751648539406</v>
      </c>
      <c r="L1959" cm="1">
        <f t="array" ref="L1959">INDEX($Y$11:$Y$61,A1959)</f>
        <v>5.9839025872843513E-6</v>
      </c>
      <c r="M1959" cm="1">
        <f t="array" ref="M1959">INDEX($Z$11:$Z$61,A1959)</f>
        <v>1.110882896925046E-6</v>
      </c>
      <c r="N1959">
        <f t="shared" si="188"/>
        <v>3.12481773232047E-5</v>
      </c>
      <c r="O1959">
        <f t="shared" si="189"/>
        <v>7.2040237405511321E-7</v>
      </c>
      <c r="P1959" cm="1">
        <f t="array" ref="P1959">INDEX($AA$11:$AA$61,A1959)</f>
        <v>1.836858993954211E-11</v>
      </c>
      <c r="Q1959" cm="1">
        <f t="array" ref="Q1959">INDEX($AB$11:$AB$61,A1959)</f>
        <v>1.008579228463979</v>
      </c>
      <c r="R1959">
        <f t="shared" si="192"/>
        <v>0.46199176536874398</v>
      </c>
    </row>
    <row r="1960" spans="1:18" x14ac:dyDescent="0.2">
      <c r="A1960" s="2">
        <v>20</v>
      </c>
      <c r="B1960" s="2">
        <v>1950</v>
      </c>
      <c r="C1960" s="2">
        <v>19</v>
      </c>
      <c r="D1960" s="2">
        <v>30</v>
      </c>
      <c r="E1960" s="2">
        <v>292.14999999999998</v>
      </c>
      <c r="F1960" s="2" cm="1">
        <f t="array" ref="F1960">INDEX($V$11:$V$61,A1960)</f>
        <v>1</v>
      </c>
      <c r="G1960" cm="1">
        <f t="array" ref="G1960">INDEX($W$11:$W$61,A1960)</f>
        <v>-1.6641249590714402</v>
      </c>
      <c r="H1960">
        <f t="shared" si="187"/>
        <v>0.65012414503016636</v>
      </c>
      <c r="I1960">
        <f t="shared" si="190"/>
        <v>16929.592971626898</v>
      </c>
      <c r="J1960" cm="1">
        <f t="array" ref="J1960">INDEX($X$11:$X$61,A1960)</f>
        <v>0.996588777076582</v>
      </c>
      <c r="K1960">
        <f t="shared" si="191"/>
        <v>190.4969001611621</v>
      </c>
      <c r="L1960" cm="1">
        <f t="array" ref="L1960">INDEX($Y$11:$Y$61,A1960)</f>
        <v>5.9839025872843513E-6</v>
      </c>
      <c r="M1960" cm="1">
        <f t="array" ref="M1960">INDEX($Z$11:$Z$61,A1960)</f>
        <v>1.110882896925046E-6</v>
      </c>
      <c r="N1960">
        <f t="shared" si="188"/>
        <v>3.1200232365780859E-5</v>
      </c>
      <c r="O1960">
        <f t="shared" si="189"/>
        <v>7.4402304788070913E-7</v>
      </c>
      <c r="P1960" cm="1">
        <f t="array" ref="P1960">INDEX($AA$11:$AA$61,A1960)</f>
        <v>1.836858993954211E-11</v>
      </c>
      <c r="Q1960" cm="1">
        <f t="array" ref="Q1960">INDEX($AB$11:$AB$61,A1960)</f>
        <v>1.008579228463979</v>
      </c>
      <c r="R1960">
        <f t="shared" si="192"/>
        <v>0.46140718917893436</v>
      </c>
    </row>
    <row r="1961" spans="1:18" x14ac:dyDescent="0.2">
      <c r="A1961" s="2">
        <v>20</v>
      </c>
      <c r="B1961" s="2">
        <v>1951</v>
      </c>
      <c r="C1961" s="2">
        <v>19</v>
      </c>
      <c r="D1961" s="2">
        <v>31</v>
      </c>
      <c r="E1961" s="2">
        <v>292.14999999999998</v>
      </c>
      <c r="F1961" s="2" cm="1">
        <f t="array" ref="F1961">INDEX($V$11:$V$61,A1961)</f>
        <v>1</v>
      </c>
      <c r="G1961" cm="1">
        <f t="array" ref="G1961">INDEX($W$11:$W$61,A1961)</f>
        <v>-1.6641249590714402</v>
      </c>
      <c r="H1961">
        <f t="shared" si="187"/>
        <v>0.67179494986450516</v>
      </c>
      <c r="I1961">
        <f t="shared" si="190"/>
        <v>17690.316433181884</v>
      </c>
      <c r="J1961" cm="1">
        <f t="array" ref="J1961">INDEX($X$11:$X$61,A1961)</f>
        <v>0.996588777076582</v>
      </c>
      <c r="K1961">
        <f t="shared" si="191"/>
        <v>196.54628383693006</v>
      </c>
      <c r="L1961" cm="1">
        <f t="array" ref="L1961">INDEX($Y$11:$Y$61,A1961)</f>
        <v>5.9839025872843513E-6</v>
      </c>
      <c r="M1961" cm="1">
        <f t="array" ref="M1961">INDEX($Z$11:$Z$61,A1961)</f>
        <v>1.110882896925046E-6</v>
      </c>
      <c r="N1961">
        <f t="shared" si="188"/>
        <v>3.1093067095864355E-5</v>
      </c>
      <c r="O1961">
        <f t="shared" si="189"/>
        <v>7.6764308377165471E-7</v>
      </c>
      <c r="P1961" cm="1">
        <f t="array" ref="P1961">INDEX($AA$11:$AA$61,A1961)</f>
        <v>1.836858993954211E-11</v>
      </c>
      <c r="Q1961" cm="1">
        <f t="array" ref="Q1961">INDEX($AB$11:$AB$61,A1961)</f>
        <v>1.008579228463979</v>
      </c>
      <c r="R1961">
        <f t="shared" si="192"/>
        <v>0.46002787149544755</v>
      </c>
    </row>
    <row r="1962" spans="1:18" x14ac:dyDescent="0.2">
      <c r="A1962" s="2">
        <v>20</v>
      </c>
      <c r="B1962" s="2">
        <v>1952</v>
      </c>
      <c r="C1962" s="2">
        <v>19</v>
      </c>
      <c r="D1962" s="2">
        <v>32</v>
      </c>
      <c r="E1962" s="2">
        <v>292.14999999999998</v>
      </c>
      <c r="F1962" s="2" cm="1">
        <f t="array" ref="F1962">INDEX($V$11:$V$61,A1962)</f>
        <v>1</v>
      </c>
      <c r="G1962" cm="1">
        <f t="array" ref="G1962">INDEX($W$11:$W$61,A1962)</f>
        <v>-1.6641249590714402</v>
      </c>
      <c r="H1962">
        <f t="shared" si="187"/>
        <v>0.69346575469884408</v>
      </c>
      <c r="I1962">
        <f t="shared" si="190"/>
        <v>18455.627058730839</v>
      </c>
      <c r="J1962" cm="1">
        <f t="array" ref="J1962">INDEX($X$11:$X$61,A1962)</f>
        <v>0.996588777076582</v>
      </c>
      <c r="K1962">
        <f t="shared" si="191"/>
        <v>202.5956675126981</v>
      </c>
      <c r="L1962" cm="1">
        <f t="array" ref="L1962">INDEX($Y$11:$Y$61,A1962)</f>
        <v>5.9839025872843513E-6</v>
      </c>
      <c r="M1962" cm="1">
        <f t="array" ref="M1962">INDEX($Z$11:$Z$61,A1962)</f>
        <v>1.110882896925046E-6</v>
      </c>
      <c r="N1962">
        <f t="shared" si="188"/>
        <v>3.0934147593695511E-5</v>
      </c>
      <c r="O1962">
        <f t="shared" si="189"/>
        <v>7.9126246148988123E-7</v>
      </c>
      <c r="P1962" cm="1">
        <f t="array" ref="P1962">INDEX($AA$11:$AA$61,A1962)</f>
        <v>1.836858993954211E-11</v>
      </c>
      <c r="Q1962" cm="1">
        <f t="array" ref="Q1962">INDEX($AB$11:$AB$61,A1962)</f>
        <v>1.008579228463979</v>
      </c>
      <c r="R1962">
        <f t="shared" si="192"/>
        <v>0.45795400748207726</v>
      </c>
    </row>
    <row r="1963" spans="1:18" x14ac:dyDescent="0.2">
      <c r="A1963" s="2">
        <v>20</v>
      </c>
      <c r="B1963" s="2">
        <v>1953</v>
      </c>
      <c r="C1963" s="2">
        <v>19</v>
      </c>
      <c r="D1963" s="2">
        <v>33</v>
      </c>
      <c r="E1963" s="2">
        <v>292.14999999999998</v>
      </c>
      <c r="F1963" s="2" cm="1">
        <f t="array" ref="F1963">INDEX($V$11:$V$61,A1963)</f>
        <v>1</v>
      </c>
      <c r="G1963" cm="1">
        <f t="array" ref="G1963">INDEX($W$11:$W$61,A1963)</f>
        <v>-1.6641249590714402</v>
      </c>
      <c r="H1963">
        <f t="shared" si="187"/>
        <v>0.715136559533183</v>
      </c>
      <c r="I1963">
        <f t="shared" si="190"/>
        <v>19225.255240869155</v>
      </c>
      <c r="J1963" cm="1">
        <f t="array" ref="J1963">INDEX($X$11:$X$61,A1963)</f>
        <v>0.996588777076582</v>
      </c>
      <c r="K1963">
        <f t="shared" si="191"/>
        <v>208.64505118846611</v>
      </c>
      <c r="L1963" cm="1">
        <f t="array" ref="L1963">INDEX($Y$11:$Y$61,A1963)</f>
        <v>5.9839025872843513E-6</v>
      </c>
      <c r="M1963" cm="1">
        <f t="array" ref="M1963">INDEX($Z$11:$Z$61,A1963)</f>
        <v>1.110882896925046E-6</v>
      </c>
      <c r="N1963">
        <f t="shared" si="188"/>
        <v>3.0730393932119508E-5</v>
      </c>
      <c r="O1963">
        <f t="shared" si="189"/>
        <v>8.1488116079919949E-7</v>
      </c>
      <c r="P1963" cm="1">
        <f t="array" ref="P1963">INDEX($AA$11:$AA$61,A1963)</f>
        <v>1.836858993954211E-11</v>
      </c>
      <c r="Q1963" cm="1">
        <f t="array" ref="Q1963">INDEX($AB$11:$AB$61,A1963)</f>
        <v>1.008579228463979</v>
      </c>
      <c r="R1963">
        <f t="shared" si="192"/>
        <v>0.45527846485285473</v>
      </c>
    </row>
    <row r="1964" spans="1:18" x14ac:dyDescent="0.2">
      <c r="A1964" s="2">
        <v>20</v>
      </c>
      <c r="B1964" s="2">
        <v>1954</v>
      </c>
      <c r="C1964" s="2">
        <v>19</v>
      </c>
      <c r="D1964" s="2">
        <v>34</v>
      </c>
      <c r="E1964" s="2">
        <v>292.14999999999998</v>
      </c>
      <c r="F1964" s="2" cm="1">
        <f t="array" ref="F1964">INDEX($V$11:$V$61,A1964)</f>
        <v>1</v>
      </c>
      <c r="G1964" cm="1">
        <f t="array" ref="G1964">INDEX($W$11:$W$61,A1964)</f>
        <v>-1.6641249590714402</v>
      </c>
      <c r="H1964">
        <f t="shared" si="187"/>
        <v>0.73680736436752181</v>
      </c>
      <c r="I1964">
        <f t="shared" si="190"/>
        <v>19998.952094204251</v>
      </c>
      <c r="J1964" cm="1">
        <f t="array" ref="J1964">INDEX($X$11:$X$61,A1964)</f>
        <v>0.996588777076582</v>
      </c>
      <c r="K1964">
        <f t="shared" si="191"/>
        <v>214.6944348642341</v>
      </c>
      <c r="L1964" cm="1">
        <f t="array" ref="L1964">INDEX($Y$11:$Y$61,A1964)</f>
        <v>5.9839025872843513E-6</v>
      </c>
      <c r="M1964" cm="1">
        <f t="array" ref="M1964">INDEX($Z$11:$Z$61,A1964)</f>
        <v>1.110882896925046E-6</v>
      </c>
      <c r="N1964">
        <f t="shared" si="188"/>
        <v>3.0488155502010818E-5</v>
      </c>
      <c r="O1964">
        <f t="shared" si="189"/>
        <v>8.384991614653594E-7</v>
      </c>
      <c r="P1964" cm="1">
        <f t="array" ref="P1964">INDEX($AA$11:$AA$61,A1964)</f>
        <v>1.836858993954211E-11</v>
      </c>
      <c r="Q1964" cm="1">
        <f t="array" ref="Q1964">INDEX($AB$11:$AB$61,A1964)</f>
        <v>1.008579228463979</v>
      </c>
      <c r="R1964">
        <f t="shared" si="192"/>
        <v>0.4520864527378653</v>
      </c>
    </row>
    <row r="1965" spans="1:18" x14ac:dyDescent="0.2">
      <c r="A1965" s="2">
        <v>20</v>
      </c>
      <c r="B1965" s="2">
        <v>1955</v>
      </c>
      <c r="C1965" s="2">
        <v>19</v>
      </c>
      <c r="D1965" s="2">
        <v>35</v>
      </c>
      <c r="E1965" s="2">
        <v>292.14999999999998</v>
      </c>
      <c r="F1965" s="2" cm="1">
        <f t="array" ref="F1965">INDEX($V$11:$V$61,A1965)</f>
        <v>1</v>
      </c>
      <c r="G1965" cm="1">
        <f t="array" ref="G1965">INDEX($W$11:$W$61,A1965)</f>
        <v>-1.6641249590714402</v>
      </c>
      <c r="H1965">
        <f t="shared" si="187"/>
        <v>0.75847816920186073</v>
      </c>
      <c r="I1965">
        <f t="shared" si="190"/>
        <v>20776.487502022817</v>
      </c>
      <c r="J1965" cm="1">
        <f t="array" ref="J1965">INDEX($X$11:$X$61,A1965)</f>
        <v>0.996588777076582</v>
      </c>
      <c r="K1965">
        <f t="shared" si="191"/>
        <v>220.74381854000214</v>
      </c>
      <c r="L1965" cm="1">
        <f t="array" ref="L1965">INDEX($Y$11:$Y$61,A1965)</f>
        <v>5.9839025872843513E-6</v>
      </c>
      <c r="M1965" cm="1">
        <f t="array" ref="M1965">INDEX($Z$11:$Z$61,A1965)</f>
        <v>1.110882896925046E-6</v>
      </c>
      <c r="N1965">
        <f t="shared" si="188"/>
        <v>3.0213207101845859E-5</v>
      </c>
      <c r="O1965">
        <f t="shared" si="189"/>
        <v>8.6211644325610698E-7</v>
      </c>
      <c r="P1965" cm="1">
        <f t="array" ref="P1965">INDEX($AA$11:$AA$61,A1965)</f>
        <v>1.836858993954211E-11</v>
      </c>
      <c r="Q1965" cm="1">
        <f t="array" ref="Q1965">INDEX($AB$11:$AB$61,A1965)</f>
        <v>1.008579228463979</v>
      </c>
      <c r="R1965">
        <f t="shared" si="192"/>
        <v>0.44845546920509505</v>
      </c>
    </row>
    <row r="1966" spans="1:18" x14ac:dyDescent="0.2">
      <c r="A1966" s="2">
        <v>20</v>
      </c>
      <c r="B1966" s="2">
        <v>1956</v>
      </c>
      <c r="C1966" s="2">
        <v>19</v>
      </c>
      <c r="D1966" s="2">
        <v>36</v>
      </c>
      <c r="E1966" s="2">
        <v>292.14999999999998</v>
      </c>
      <c r="F1966" s="2" cm="1">
        <f t="array" ref="F1966">INDEX($V$11:$V$61,A1966)</f>
        <v>1</v>
      </c>
      <c r="G1966" cm="1">
        <f t="array" ref="G1966">INDEX($W$11:$W$61,A1966)</f>
        <v>-1.6641249590714402</v>
      </c>
      <c r="H1966">
        <f t="shared" si="187"/>
        <v>0.78014897403619954</v>
      </c>
      <c r="I1966">
        <f t="shared" si="190"/>
        <v>21557.648379823473</v>
      </c>
      <c r="J1966" cm="1">
        <f t="array" ref="J1966">INDEX($X$11:$X$61,A1966)</f>
        <v>0.996588777076582</v>
      </c>
      <c r="K1966">
        <f t="shared" si="191"/>
        <v>226.79320221577012</v>
      </c>
      <c r="L1966" cm="1">
        <f t="array" ref="L1966">INDEX($Y$11:$Y$61,A1966)</f>
        <v>5.9839025872843513E-6</v>
      </c>
      <c r="M1966" cm="1">
        <f t="array" ref="M1966">INDEX($Z$11:$Z$61,A1966)</f>
        <v>1.110882896925046E-6</v>
      </c>
      <c r="N1966">
        <f t="shared" si="188"/>
        <v>2.9910760571135359E-5</v>
      </c>
      <c r="O1966">
        <f t="shared" si="189"/>
        <v>8.8573298594124181E-7</v>
      </c>
      <c r="P1966" cm="1">
        <f t="array" ref="P1966">INDEX($AA$11:$AA$61,A1966)</f>
        <v>1.836858993954211E-11</v>
      </c>
      <c r="Q1966" cm="1">
        <f t="array" ref="Q1966">INDEX($AB$11:$AB$61,A1966)</f>
        <v>1.008579228463979</v>
      </c>
      <c r="R1966">
        <f t="shared" si="192"/>
        <v>0.44445545738174336</v>
      </c>
    </row>
    <row r="1967" spans="1:18" x14ac:dyDescent="0.2">
      <c r="A1967" s="2">
        <v>20</v>
      </c>
      <c r="B1967" s="2">
        <v>1957</v>
      </c>
      <c r="C1967" s="2">
        <v>19</v>
      </c>
      <c r="D1967" s="2">
        <v>37</v>
      </c>
      <c r="E1967" s="2">
        <v>292.14999999999998</v>
      </c>
      <c r="F1967" s="2" cm="1">
        <f t="array" ref="F1967">INDEX($V$11:$V$61,A1967)</f>
        <v>1</v>
      </c>
      <c r="G1967" cm="1">
        <f t="array" ref="G1967">INDEX($W$11:$W$61,A1967)</f>
        <v>-1.6641249590714402</v>
      </c>
      <c r="H1967">
        <f t="shared" si="187"/>
        <v>0.80181977887053846</v>
      </c>
      <c r="I1967">
        <f t="shared" si="190"/>
        <v>22342.237128135279</v>
      </c>
      <c r="J1967" cm="1">
        <f t="array" ref="J1967">INDEX($X$11:$X$61,A1967)</f>
        <v>0.996588777076582</v>
      </c>
      <c r="K1967">
        <f t="shared" si="191"/>
        <v>232.84258589153816</v>
      </c>
      <c r="L1967" cm="1">
        <f t="array" ref="L1967">INDEX($Y$11:$Y$61,A1967)</f>
        <v>5.9839025872843513E-6</v>
      </c>
      <c r="M1967" cm="1">
        <f t="array" ref="M1967">INDEX($Z$11:$Z$61,A1967)</f>
        <v>1.110882896925046E-6</v>
      </c>
      <c r="N1967">
        <f t="shared" si="188"/>
        <v>2.9585487553907087E-5</v>
      </c>
      <c r="O1967">
        <f t="shared" si="189"/>
        <v>9.0934876929267541E-7</v>
      </c>
      <c r="P1967" cm="1">
        <f t="array" ref="P1967">INDEX($AA$11:$AA$61,A1967)</f>
        <v>1.836858993954211E-11</v>
      </c>
      <c r="Q1967" cm="1">
        <f t="array" ref="Q1967">INDEX($AB$11:$AB$61,A1967)</f>
        <v>1.008579228463979</v>
      </c>
      <c r="R1967">
        <f t="shared" si="192"/>
        <v>0.44014911094143422</v>
      </c>
    </row>
    <row r="1968" spans="1:18" x14ac:dyDescent="0.2">
      <c r="A1968" s="2">
        <v>20</v>
      </c>
      <c r="B1968" s="2">
        <v>1958</v>
      </c>
      <c r="C1968" s="2">
        <v>19</v>
      </c>
      <c r="D1968" s="2">
        <v>38</v>
      </c>
      <c r="E1968" s="2">
        <v>292.14999999999998</v>
      </c>
      <c r="F1968" s="2" cm="1">
        <f t="array" ref="F1968">INDEX($V$11:$V$61,A1968)</f>
        <v>1</v>
      </c>
      <c r="G1968" cm="1">
        <f t="array" ref="G1968">INDEX($W$11:$W$61,A1968)</f>
        <v>-1.6641249590714402</v>
      </c>
      <c r="H1968">
        <f t="shared" si="187"/>
        <v>0.82349058370487738</v>
      </c>
      <c r="I1968">
        <f t="shared" si="190"/>
        <v>23130.070250979308</v>
      </c>
      <c r="J1968" cm="1">
        <f t="array" ref="J1968">INDEX($X$11:$X$61,A1968)</f>
        <v>0.996588777076582</v>
      </c>
      <c r="K1968">
        <f t="shared" si="191"/>
        <v>238.89196956730621</v>
      </c>
      <c r="L1968" cm="1">
        <f t="array" ref="L1968">INDEX($Y$11:$Y$61,A1968)</f>
        <v>5.9839025872843513E-6</v>
      </c>
      <c r="M1968" cm="1">
        <f t="array" ref="M1968">INDEX($Z$11:$Z$61,A1968)</f>
        <v>1.110882896925046E-6</v>
      </c>
      <c r="N1968">
        <f t="shared" si="188"/>
        <v>2.924154977262904E-5</v>
      </c>
      <c r="O1968">
        <f t="shared" si="189"/>
        <v>9.3296377308448877E-7</v>
      </c>
      <c r="P1968" cm="1">
        <f t="array" ref="P1968">INDEX($AA$11:$AA$61,A1968)</f>
        <v>1.836858993954211E-11</v>
      </c>
      <c r="Q1968" cm="1">
        <f t="array" ref="Q1968">INDEX($AB$11:$AB$61,A1968)</f>
        <v>1.008579228463979</v>
      </c>
      <c r="R1968">
        <f t="shared" si="192"/>
        <v>0.43559228038195802</v>
      </c>
    </row>
    <row r="1969" spans="1:18" x14ac:dyDescent="0.2">
      <c r="A1969" s="2">
        <v>20</v>
      </c>
      <c r="B1969" s="2">
        <v>1959</v>
      </c>
      <c r="C1969" s="2">
        <v>19</v>
      </c>
      <c r="D1969" s="2">
        <v>39</v>
      </c>
      <c r="E1969" s="2">
        <v>292.14999999999998</v>
      </c>
      <c r="F1969" s="2" cm="1">
        <f t="array" ref="F1969">INDEX($V$11:$V$61,A1969)</f>
        <v>1</v>
      </c>
      <c r="G1969" cm="1">
        <f t="array" ref="G1969">INDEX($W$11:$W$61,A1969)</f>
        <v>-1.6641249590714402</v>
      </c>
      <c r="H1969">
        <f t="shared" si="187"/>
        <v>0.84516138853921619</v>
      </c>
      <c r="I1969">
        <f t="shared" si="190"/>
        <v>23920.977119646537</v>
      </c>
      <c r="J1969" cm="1">
        <f t="array" ref="J1969">INDEX($X$11:$X$61,A1969)</f>
        <v>0.996588777076582</v>
      </c>
      <c r="K1969">
        <f t="shared" si="191"/>
        <v>244.94135324307422</v>
      </c>
      <c r="L1969" cm="1">
        <f t="array" ref="L1969">INDEX($Y$11:$Y$61,A1969)</f>
        <v>5.9839025872843513E-6</v>
      </c>
      <c r="M1969" cm="1">
        <f t="array" ref="M1969">INDEX($Z$11:$Z$61,A1969)</f>
        <v>1.110882896925046E-6</v>
      </c>
      <c r="N1969">
        <f t="shared" si="188"/>
        <v>2.8882633926807639E-5</v>
      </c>
      <c r="O1969">
        <f t="shared" si="189"/>
        <v>9.565779770929891E-7</v>
      </c>
      <c r="P1969" cm="1">
        <f t="array" ref="P1969">INDEX($AA$11:$AA$61,A1969)</f>
        <v>1.836858993954211E-11</v>
      </c>
      <c r="Q1969" cm="1">
        <f t="array" ref="Q1969">INDEX($AB$11:$AB$61,A1969)</f>
        <v>1.008579228463979</v>
      </c>
      <c r="R1969">
        <f t="shared" si="192"/>
        <v>0.4308344413664098</v>
      </c>
    </row>
    <row r="1970" spans="1:18" x14ac:dyDescent="0.2">
      <c r="A1970" s="2">
        <v>20</v>
      </c>
      <c r="B1970" s="2">
        <v>1960</v>
      </c>
      <c r="C1970" s="2">
        <v>19</v>
      </c>
      <c r="D1970" s="2">
        <v>40</v>
      </c>
      <c r="E1970" s="2">
        <v>292.14999999999998</v>
      </c>
      <c r="F1970" s="2" cm="1">
        <f t="array" ref="F1970">INDEX($V$11:$V$61,A1970)</f>
        <v>1</v>
      </c>
      <c r="G1970" cm="1">
        <f t="array" ref="G1970">INDEX($W$11:$W$61,A1970)</f>
        <v>-1.6641249590714402</v>
      </c>
      <c r="H1970">
        <f t="shared" si="187"/>
        <v>0.8668321933735551</v>
      </c>
      <c r="I1970">
        <f t="shared" si="190"/>
        <v>24714.798864266566</v>
      </c>
      <c r="J1970" cm="1">
        <f t="array" ref="J1970">INDEX($X$11:$X$61,A1970)</f>
        <v>0.996588777076582</v>
      </c>
      <c r="K1970">
        <f t="shared" si="191"/>
        <v>250.9907369188422</v>
      </c>
      <c r="L1970" cm="1">
        <f t="array" ref="L1970">INDEX($Y$11:$Y$61,A1970)</f>
        <v>5.9839025872843513E-6</v>
      </c>
      <c r="M1970" cm="1">
        <f t="array" ref="M1970">INDEX($Z$11:$Z$61,A1970)</f>
        <v>1.110882896925046E-6</v>
      </c>
      <c r="N1970">
        <f t="shared" si="188"/>
        <v>2.8511988978338136E-5</v>
      </c>
      <c r="O1970">
        <f t="shared" si="189"/>
        <v>9.8019136109676912E-7</v>
      </c>
      <c r="P1970" cm="1">
        <f t="array" ref="P1970">INDEX($AA$11:$AA$61,A1970)</f>
        <v>1.836858993954211E-11</v>
      </c>
      <c r="Q1970" cm="1">
        <f t="array" ref="Q1970">INDEX($AB$11:$AB$61,A1970)</f>
        <v>1.008579228463979</v>
      </c>
      <c r="R1970">
        <f t="shared" si="192"/>
        <v>0.42591919509467752</v>
      </c>
    </row>
    <row r="1971" spans="1:18" x14ac:dyDescent="0.2">
      <c r="A1971" s="2">
        <v>20</v>
      </c>
      <c r="B1971" s="2">
        <v>1961</v>
      </c>
      <c r="C1971" s="2">
        <v>19</v>
      </c>
      <c r="D1971" s="2">
        <v>41</v>
      </c>
      <c r="E1971" s="2">
        <v>292.14999999999998</v>
      </c>
      <c r="F1971" s="2" cm="1">
        <f t="array" ref="F1971">INDEX($V$11:$V$61,A1971)</f>
        <v>1</v>
      </c>
      <c r="G1971" cm="1">
        <f t="array" ref="G1971">INDEX($W$11:$W$61,A1971)</f>
        <v>-1.6641249590714402</v>
      </c>
      <c r="H1971">
        <f t="shared" si="187"/>
        <v>0.88850299820789402</v>
      </c>
      <c r="I1971">
        <f t="shared" si="190"/>
        <v>25511.387378016716</v>
      </c>
      <c r="J1971" cm="1">
        <f t="array" ref="J1971">INDEX($X$11:$X$61,A1971)</f>
        <v>0.996588777076582</v>
      </c>
      <c r="K1971">
        <f t="shared" si="191"/>
        <v>257.04012059461019</v>
      </c>
      <c r="L1971" cm="1">
        <f t="array" ref="L1971">INDEX($Y$11:$Y$61,A1971)</f>
        <v>5.9839025872843513E-6</v>
      </c>
      <c r="M1971" cm="1">
        <f t="array" ref="M1971">INDEX($Z$11:$Z$61,A1971)</f>
        <v>1.110882896925046E-6</v>
      </c>
      <c r="N1971">
        <f t="shared" si="188"/>
        <v>2.8132464137738596E-5</v>
      </c>
      <c r="O1971">
        <f t="shared" si="189"/>
        <v>1.0038039048767636E-6</v>
      </c>
      <c r="P1971" cm="1">
        <f t="array" ref="P1971">INDEX($AA$11:$AA$61,A1971)</f>
        <v>1.836858993954211E-11</v>
      </c>
      <c r="Q1971" cm="1">
        <f t="array" ref="Q1971">INDEX($AB$11:$AB$61,A1971)</f>
        <v>1.008579228463979</v>
      </c>
      <c r="R1971">
        <f t="shared" si="192"/>
        <v>0.42088477808082453</v>
      </c>
    </row>
    <row r="1972" spans="1:18" x14ac:dyDescent="0.2">
      <c r="A1972" s="2">
        <v>20</v>
      </c>
      <c r="B1972" s="2">
        <v>1962</v>
      </c>
      <c r="C1972" s="2">
        <v>19</v>
      </c>
      <c r="D1972" s="2">
        <v>42</v>
      </c>
      <c r="E1972" s="2">
        <v>292.14999999999998</v>
      </c>
      <c r="F1972" s="2" cm="1">
        <f t="array" ref="F1972">INDEX($V$11:$V$61,A1972)</f>
        <v>1</v>
      </c>
      <c r="G1972" cm="1">
        <f t="array" ref="G1972">INDEX($W$11:$W$61,A1972)</f>
        <v>-1.6641249590714402</v>
      </c>
      <c r="H1972">
        <f t="shared" si="187"/>
        <v>0.91017380304223283</v>
      </c>
      <c r="I1972">
        <f t="shared" si="190"/>
        <v>26310.604420839361</v>
      </c>
      <c r="J1972" cm="1">
        <f t="array" ref="J1972">INDEX($X$11:$X$61,A1972)</f>
        <v>0.996588777076582</v>
      </c>
      <c r="K1972">
        <f t="shared" si="191"/>
        <v>263.08950427037826</v>
      </c>
      <c r="L1972" cm="1">
        <f t="array" ref="L1972">INDEX($Y$11:$Y$61,A1972)</f>
        <v>5.9839025872843513E-6</v>
      </c>
      <c r="M1972" cm="1">
        <f t="array" ref="M1972">INDEX($Z$11:$Z$61,A1972)</f>
        <v>1.110882896925046E-6</v>
      </c>
      <c r="N1972">
        <f t="shared" si="188"/>
        <v>2.7746546322314131E-5</v>
      </c>
      <c r="O1972">
        <f t="shared" si="189"/>
        <v>1.027415588216308E-6</v>
      </c>
      <c r="P1972" cm="1">
        <f t="array" ref="P1972">INDEX($AA$11:$AA$61,A1972)</f>
        <v>1.836858993954211E-11</v>
      </c>
      <c r="Q1972" cm="1">
        <f t="array" ref="Q1972">INDEX($AB$11:$AB$61,A1972)</f>
        <v>1.008579228463979</v>
      </c>
      <c r="R1972">
        <f t="shared" si="192"/>
        <v>0.4157645648437488</v>
      </c>
    </row>
    <row r="1973" spans="1:18" x14ac:dyDescent="0.2">
      <c r="A1973" s="2">
        <v>20</v>
      </c>
      <c r="B1973" s="2">
        <v>1963</v>
      </c>
      <c r="C1973" s="2">
        <v>19</v>
      </c>
      <c r="D1973" s="2">
        <v>43</v>
      </c>
      <c r="E1973" s="2">
        <v>292.14999999999998</v>
      </c>
      <c r="F1973" s="2" cm="1">
        <f t="array" ref="F1973">INDEX($V$11:$V$61,A1973)</f>
        <v>1</v>
      </c>
      <c r="G1973" cm="1">
        <f t="array" ref="G1973">INDEX($W$11:$W$61,A1973)</f>
        <v>-1.6641249590714402</v>
      </c>
      <c r="H1973">
        <f t="shared" si="187"/>
        <v>0.93184460787657175</v>
      </c>
      <c r="I1973">
        <f t="shared" si="190"/>
        <v>27112.320811256512</v>
      </c>
      <c r="J1973" cm="1">
        <f t="array" ref="J1973">INDEX($X$11:$X$61,A1973)</f>
        <v>0.996588777076582</v>
      </c>
      <c r="K1973">
        <f t="shared" si="191"/>
        <v>269.13888794614627</v>
      </c>
      <c r="L1973" cm="1">
        <f t="array" ref="L1973">INDEX($Y$11:$Y$61,A1973)</f>
        <v>5.9839025872843513E-6</v>
      </c>
      <c r="M1973" cm="1">
        <f t="array" ref="M1973">INDEX($Z$11:$Z$61,A1973)</f>
        <v>1.110882896925046E-6</v>
      </c>
      <c r="N1973">
        <f t="shared" si="188"/>
        <v>2.7356396225992361E-5</v>
      </c>
      <c r="O1973">
        <f t="shared" si="189"/>
        <v>1.0510263909011939E-6</v>
      </c>
      <c r="P1973" cm="1">
        <f t="array" ref="P1973">INDEX($AA$11:$AA$61,A1973)</f>
        <v>1.836858993954211E-11</v>
      </c>
      <c r="Q1973" cm="1">
        <f t="array" ref="Q1973">INDEX($AB$11:$AB$61,A1973)</f>
        <v>1.008579228463979</v>
      </c>
      <c r="R1973">
        <f t="shared" si="192"/>
        <v>0.41058755196639085</v>
      </c>
    </row>
    <row r="1974" spans="1:18" x14ac:dyDescent="0.2">
      <c r="A1974" s="2">
        <v>20</v>
      </c>
      <c r="B1974" s="2">
        <v>1964</v>
      </c>
      <c r="C1974" s="2">
        <v>19</v>
      </c>
      <c r="D1974" s="2">
        <v>44</v>
      </c>
      <c r="E1974" s="2">
        <v>292.14999999999998</v>
      </c>
      <c r="F1974" s="2" cm="1">
        <f t="array" ref="F1974">INDEX($V$11:$V$61,A1974)</f>
        <v>1</v>
      </c>
      <c r="G1974" cm="1">
        <f t="array" ref="G1974">INDEX($W$11:$W$61,A1974)</f>
        <v>-1.6641249590714402</v>
      </c>
      <c r="H1974">
        <f t="shared" si="187"/>
        <v>0.95351541271091067</v>
      </c>
      <c r="I1974">
        <f t="shared" si="190"/>
        <v>27916.415696342076</v>
      </c>
      <c r="J1974" cm="1">
        <f t="array" ref="J1974">INDEX($X$11:$X$61,A1974)</f>
        <v>0.996588777076582</v>
      </c>
      <c r="K1974">
        <f t="shared" si="191"/>
        <v>275.18827162191428</v>
      </c>
      <c r="L1974" cm="1">
        <f t="array" ref="L1974">INDEX($Y$11:$Y$61,A1974)</f>
        <v>5.9839025872843513E-6</v>
      </c>
      <c r="M1974" cm="1">
        <f t="array" ref="M1974">INDEX($Z$11:$Z$61,A1974)</f>
        <v>1.110882896925046E-6</v>
      </c>
      <c r="N1974">
        <f t="shared" si="188"/>
        <v>2.6963882431223479E-5</v>
      </c>
      <c r="O1974">
        <f t="shared" si="189"/>
        <v>1.0746362927197296E-6</v>
      </c>
      <c r="P1974" cm="1">
        <f t="array" ref="P1974">INDEX($AA$11:$AA$61,A1974)</f>
        <v>1.836858993954211E-11</v>
      </c>
      <c r="Q1974" cm="1">
        <f t="array" ref="Q1974">INDEX($AB$11:$AB$61,A1974)</f>
        <v>1.008579228463979</v>
      </c>
      <c r="R1974">
        <f t="shared" si="192"/>
        <v>0.4053788158793401</v>
      </c>
    </row>
    <row r="1975" spans="1:18" x14ac:dyDescent="0.2">
      <c r="A1975" s="2">
        <v>20</v>
      </c>
      <c r="B1975" s="2">
        <v>1965</v>
      </c>
      <c r="C1975" s="2">
        <v>19</v>
      </c>
      <c r="D1975" s="2">
        <v>45</v>
      </c>
      <c r="E1975" s="2">
        <v>292.14999999999998</v>
      </c>
      <c r="F1975" s="2" cm="1">
        <f t="array" ref="F1975">INDEX($V$11:$V$61,A1975)</f>
        <v>1</v>
      </c>
      <c r="G1975" cm="1">
        <f t="array" ref="G1975">INDEX($W$11:$W$61,A1975)</f>
        <v>-1.6641249590714402</v>
      </c>
      <c r="H1975">
        <f t="shared" si="187"/>
        <v>0.97518621754524948</v>
      </c>
      <c r="I1975">
        <f t="shared" si="190"/>
        <v>28722.77589117346</v>
      </c>
      <c r="J1975" cm="1">
        <f t="array" ref="J1975">INDEX($X$11:$X$61,A1975)</f>
        <v>0.996588777076582</v>
      </c>
      <c r="K1975">
        <f t="shared" si="191"/>
        <v>281.23765529768229</v>
      </c>
      <c r="L1975" cm="1">
        <f t="array" ref="L1975">INDEX($Y$11:$Y$61,A1975)</f>
        <v>5.9839025872843513E-6</v>
      </c>
      <c r="M1975" cm="1">
        <f t="array" ref="M1975">INDEX($Z$11:$Z$61,A1975)</f>
        <v>1.110882896925046E-6</v>
      </c>
      <c r="N1975">
        <f t="shared" si="188"/>
        <v>2.6570613217335808E-5</v>
      </c>
      <c r="O1975">
        <f t="shared" si="189"/>
        <v>1.0982452734627957E-6</v>
      </c>
      <c r="P1975" cm="1">
        <f t="array" ref="P1975">INDEX($AA$11:$AA$61,A1975)</f>
        <v>1.836858993954211E-11</v>
      </c>
      <c r="Q1975" cm="1">
        <f t="array" ref="Q1975">INDEX($AB$11:$AB$61,A1975)</f>
        <v>1.008579228463979</v>
      </c>
      <c r="R1975">
        <f t="shared" si="192"/>
        <v>0.40015993973074454</v>
      </c>
    </row>
    <row r="1976" spans="1:18" x14ac:dyDescent="0.2">
      <c r="A1976" s="2">
        <v>20</v>
      </c>
      <c r="B1976" s="2">
        <v>1966</v>
      </c>
      <c r="C1976" s="2">
        <v>19</v>
      </c>
      <c r="D1976" s="2">
        <v>46</v>
      </c>
      <c r="E1976" s="2">
        <v>292.14999999999998</v>
      </c>
      <c r="F1976" s="2" cm="1">
        <f t="array" ref="F1976">INDEX($V$11:$V$61,A1976)</f>
        <v>1</v>
      </c>
      <c r="G1976" cm="1">
        <f t="array" ref="G1976">INDEX($W$11:$W$61,A1976)</f>
        <v>-1.6641249590714402</v>
      </c>
      <c r="H1976">
        <f t="shared" si="187"/>
        <v>0.9968570223795884</v>
      </c>
      <c r="I1976">
        <f t="shared" si="190"/>
        <v>29531.29528016831</v>
      </c>
      <c r="J1976" cm="1">
        <f t="array" ref="J1976">INDEX($X$11:$X$61,A1976)</f>
        <v>0.996588777076582</v>
      </c>
      <c r="K1976">
        <f t="shared" si="191"/>
        <v>287.28703897345031</v>
      </c>
      <c r="L1976" cm="1">
        <f t="array" ref="L1976">INDEX($Y$11:$Y$61,A1976)</f>
        <v>5.9839025872843513E-6</v>
      </c>
      <c r="M1976" cm="1">
        <f t="array" ref="M1976">INDEX($Z$11:$Z$61,A1976)</f>
        <v>1.110882896925046E-6</v>
      </c>
      <c r="N1976">
        <f t="shared" si="188"/>
        <v>2.6177965888377208E-5</v>
      </c>
      <c r="O1976">
        <f t="shared" si="189"/>
        <v>1.1218533129239034E-6</v>
      </c>
      <c r="P1976" cm="1">
        <f t="array" ref="P1976">INDEX($AA$11:$AA$61,A1976)</f>
        <v>1.836858993954211E-11</v>
      </c>
      <c r="Q1976" cm="1">
        <f t="array" ref="Q1976">INDEX($AB$11:$AB$61,A1976)</f>
        <v>1.008579228463979</v>
      </c>
      <c r="R1976">
        <f t="shared" si="192"/>
        <v>0.39494940696758263</v>
      </c>
    </row>
    <row r="1977" spans="1:18" x14ac:dyDescent="0.2">
      <c r="A1977" s="2">
        <v>20</v>
      </c>
      <c r="B1977" s="2">
        <v>1967</v>
      </c>
      <c r="C1977" s="2">
        <v>19</v>
      </c>
      <c r="D1977" s="2">
        <v>47</v>
      </c>
      <c r="E1977" s="2">
        <v>292.14999999999998</v>
      </c>
      <c r="F1977" s="2" cm="1">
        <f t="array" ref="F1977">INDEX($V$11:$V$61,A1977)</f>
        <v>1</v>
      </c>
      <c r="G1977" cm="1">
        <f t="array" ref="G1977">INDEX($W$11:$W$61,A1977)</f>
        <v>-1.6641249590714402</v>
      </c>
      <c r="H1977">
        <f t="shared" si="187"/>
        <v>1.0185278272139273</v>
      </c>
      <c r="I1977">
        <f t="shared" si="190"/>
        <v>30341.874273646128</v>
      </c>
      <c r="J1977" cm="1">
        <f t="array" ref="J1977">INDEX($X$11:$X$61,A1977)</f>
        <v>0.996588777076582</v>
      </c>
      <c r="K1977">
        <f t="shared" si="191"/>
        <v>293.33642264921838</v>
      </c>
      <c r="L1977" cm="1">
        <f t="array" ref="L1977">INDEX($Y$11:$Y$61,A1977)</f>
        <v>5.9839025872843513E-6</v>
      </c>
      <c r="M1977" cm="1">
        <f t="array" ref="M1977">INDEX($Z$11:$Z$61,A1977)</f>
        <v>1.110882896925046E-6</v>
      </c>
      <c r="N1977">
        <f t="shared" si="188"/>
        <v>2.5787113567200805E-5</v>
      </c>
      <c r="O1977">
        <f t="shared" si="189"/>
        <v>1.1454603908992521E-6</v>
      </c>
      <c r="P1977" cm="1">
        <f t="array" ref="P1977">INDEX($AA$11:$AA$61,A1977)</f>
        <v>1.836858993954211E-11</v>
      </c>
      <c r="Q1977" cm="1">
        <f t="array" ref="Q1977">INDEX($AB$11:$AB$61,A1977)</f>
        <v>1.008579228463979</v>
      </c>
      <c r="R1977">
        <f t="shared" si="192"/>
        <v>0.38976296091379131</v>
      </c>
    </row>
    <row r="1978" spans="1:18" x14ac:dyDescent="0.2">
      <c r="A1978" s="2">
        <v>20</v>
      </c>
      <c r="B1978" s="2">
        <v>1968</v>
      </c>
      <c r="C1978" s="2">
        <v>19</v>
      </c>
      <c r="D1978" s="2">
        <v>48</v>
      </c>
      <c r="E1978" s="2">
        <v>292.14999999999998</v>
      </c>
      <c r="F1978" s="2" cm="1">
        <f t="array" ref="F1978">INDEX($V$11:$V$61,A1978)</f>
        <v>1</v>
      </c>
      <c r="G1978" cm="1">
        <f t="array" ref="G1978">INDEX($W$11:$W$61,A1978)</f>
        <v>-1.6641249590714402</v>
      </c>
      <c r="H1978">
        <f t="shared" si="187"/>
        <v>1.0401986320482661</v>
      </c>
      <c r="I1978">
        <f t="shared" si="190"/>
        <v>31154.419313761511</v>
      </c>
      <c r="J1978" cm="1">
        <f t="array" ref="J1978">INDEX($X$11:$X$61,A1978)</f>
        <v>0.996588777076582</v>
      </c>
      <c r="K1978">
        <f t="shared" si="191"/>
        <v>299.38580632498633</v>
      </c>
      <c r="L1978" cm="1">
        <f t="array" ref="L1978">INDEX($Y$11:$Y$61,A1978)</f>
        <v>5.9839025872843513E-6</v>
      </c>
      <c r="M1978" cm="1">
        <f t="array" ref="M1978">INDEX($Z$11:$Z$61,A1978)</f>
        <v>1.110882896925046E-6</v>
      </c>
      <c r="N1978">
        <f t="shared" si="188"/>
        <v>2.5399049490590312E-5</v>
      </c>
      <c r="O1978">
        <f t="shared" si="189"/>
        <v>1.169066487187786E-6</v>
      </c>
      <c r="P1978" cm="1">
        <f t="array" ref="P1978">INDEX($AA$11:$AA$61,A1978)</f>
        <v>1.836858993954211E-11</v>
      </c>
      <c r="Q1978" cm="1">
        <f t="array" ref="Q1978">INDEX($AB$11:$AB$61,A1978)</f>
        <v>1.008579228463979</v>
      </c>
      <c r="R1978">
        <f t="shared" si="192"/>
        <v>0.38461393081220613</v>
      </c>
    </row>
    <row r="1979" spans="1:18" x14ac:dyDescent="0.2">
      <c r="A1979" s="2">
        <v>20</v>
      </c>
      <c r="B1979" s="2">
        <v>1969</v>
      </c>
      <c r="C1979" s="2">
        <v>19</v>
      </c>
      <c r="D1979" s="2">
        <v>49</v>
      </c>
      <c r="E1979" s="2">
        <v>292.14999999999998</v>
      </c>
      <c r="F1979" s="2" cm="1">
        <f t="array" ref="F1979">INDEX($V$11:$V$61,A1979)</f>
        <v>1</v>
      </c>
      <c r="G1979" cm="1">
        <f t="array" ref="G1979">INDEX($W$11:$W$61,A1979)</f>
        <v>-1.6641249590714402</v>
      </c>
      <c r="H1979">
        <f t="shared" si="187"/>
        <v>1.0618694368826049</v>
      </c>
      <c r="I1979">
        <f t="shared" si="190"/>
        <v>31968.84242465394</v>
      </c>
      <c r="J1979" cm="1">
        <f t="array" ref="J1979">INDEX($X$11:$X$61,A1979)</f>
        <v>0.996588777076582</v>
      </c>
      <c r="K1979">
        <f t="shared" si="191"/>
        <v>305.43519000075435</v>
      </c>
      <c r="L1979" cm="1">
        <f t="array" ref="L1979">INDEX($Y$11:$Y$61,A1979)</f>
        <v>5.9839025872843513E-6</v>
      </c>
      <c r="M1979" cm="1">
        <f t="array" ref="M1979">INDEX($Z$11:$Z$61,A1979)</f>
        <v>1.110882896925046E-6</v>
      </c>
      <c r="N1979">
        <f t="shared" si="188"/>
        <v>2.5014608900429279E-5</v>
      </c>
      <c r="O1979">
        <f t="shared" si="189"/>
        <v>1.1926715815912539E-6</v>
      </c>
      <c r="P1979" cm="1">
        <f t="array" ref="P1979">INDEX($AA$11:$AA$61,A1979)</f>
        <v>1.836858993954211E-11</v>
      </c>
      <c r="Q1979" cm="1">
        <f t="array" ref="Q1979">INDEX($AB$11:$AB$61,A1979)</f>
        <v>1.008579228463979</v>
      </c>
      <c r="R1979">
        <f t="shared" si="192"/>
        <v>0.37951352560527707</v>
      </c>
    </row>
    <row r="1980" spans="1:18" x14ac:dyDescent="0.2">
      <c r="A1980" s="2">
        <v>20</v>
      </c>
      <c r="B1980" s="2">
        <v>1970</v>
      </c>
      <c r="C1980" s="2">
        <v>19</v>
      </c>
      <c r="D1980" s="2">
        <v>50</v>
      </c>
      <c r="E1980" s="2">
        <v>292.14999999999998</v>
      </c>
      <c r="F1980" s="2" cm="1">
        <f t="array" ref="F1980">INDEX($V$11:$V$61,A1980)</f>
        <v>1</v>
      </c>
      <c r="G1980" cm="1">
        <f t="array" ref="G1980">INDEX($W$11:$W$61,A1980)</f>
        <v>-1.6641249590714402</v>
      </c>
      <c r="H1980">
        <f t="shared" si="187"/>
        <v>1.083540241716944</v>
      </c>
      <c r="I1980">
        <f t="shared" si="190"/>
        <v>32785.06080226534</v>
      </c>
      <c r="J1980" cm="1">
        <f t="array" ref="J1980">INDEX($X$11:$X$61,A1980)</f>
        <v>0.996588777076582</v>
      </c>
      <c r="K1980">
        <f t="shared" si="191"/>
        <v>311.48457367652236</v>
      </c>
      <c r="L1980" cm="1">
        <f t="array" ref="L1980">INDEX($Y$11:$Y$61,A1980)</f>
        <v>5.9839025872843513E-6</v>
      </c>
      <c r="M1980" cm="1">
        <f t="array" ref="M1980">INDEX($Z$11:$Z$61,A1980)</f>
        <v>1.110882896925046E-6</v>
      </c>
      <c r="N1980">
        <f t="shared" si="188"/>
        <v>2.463448866483159E-5</v>
      </c>
      <c r="O1980">
        <f t="shared" si="189"/>
        <v>1.2162756539142641E-6</v>
      </c>
      <c r="P1980" cm="1">
        <f t="array" ref="P1980">INDEX($AA$11:$AA$61,A1980)</f>
        <v>1.836858993954211E-11</v>
      </c>
      <c r="Q1980" cm="1">
        <f t="array" ref="Q1980">INDEX($AB$11:$AB$61,A1980)</f>
        <v>1.008579228463979</v>
      </c>
      <c r="R1980">
        <f t="shared" si="192"/>
        <v>0.3744710972517365</v>
      </c>
    </row>
    <row r="1981" spans="1:18" x14ac:dyDescent="0.2">
      <c r="A1981" s="2">
        <v>20</v>
      </c>
      <c r="B1981" s="2">
        <v>1971</v>
      </c>
      <c r="C1981" s="2">
        <v>19</v>
      </c>
      <c r="D1981" s="2">
        <v>51</v>
      </c>
      <c r="E1981" s="2">
        <v>292.14999999999998</v>
      </c>
      <c r="F1981" s="2" cm="1">
        <f t="array" ref="F1981">INDEX($V$11:$V$61,A1981)</f>
        <v>1</v>
      </c>
      <c r="G1981" cm="1">
        <f t="array" ref="G1981">INDEX($W$11:$W$61,A1981)</f>
        <v>-1.6641249590714402</v>
      </c>
      <c r="H1981">
        <f t="shared" si="187"/>
        <v>1.1052110465512828</v>
      </c>
      <c r="I1981">
        <f t="shared" si="190"/>
        <v>33602.996439803574</v>
      </c>
      <c r="J1981" cm="1">
        <f t="array" ref="J1981">INDEX($X$11:$X$61,A1981)</f>
        <v>0.996588777076582</v>
      </c>
      <c r="K1981">
        <f t="shared" si="191"/>
        <v>317.53395735229043</v>
      </c>
      <c r="L1981" cm="1">
        <f t="array" ref="L1981">INDEX($Y$11:$Y$61,A1981)</f>
        <v>5.9839025872843513E-6</v>
      </c>
      <c r="M1981" cm="1">
        <f t="array" ref="M1981">INDEX($Z$11:$Z$61,A1981)</f>
        <v>1.110882896925046E-6</v>
      </c>
      <c r="N1981">
        <f t="shared" si="188"/>
        <v>2.425926478607315E-5</v>
      </c>
      <c r="O1981">
        <f t="shared" si="189"/>
        <v>1.2398786839643441E-6</v>
      </c>
      <c r="P1981" cm="1">
        <f t="array" ref="P1981">INDEX($AA$11:$AA$61,A1981)</f>
        <v>1.836858993954211E-11</v>
      </c>
      <c r="Q1981" cm="1">
        <f t="array" ref="Q1981">INDEX($AB$11:$AB$61,A1981)</f>
        <v>1.008579228463979</v>
      </c>
      <c r="R1981">
        <f t="shared" si="192"/>
        <v>0.3694943756840216</v>
      </c>
    </row>
    <row r="1982" spans="1:18" x14ac:dyDescent="0.2">
      <c r="A1982" s="2">
        <v>20</v>
      </c>
      <c r="B1982" s="2">
        <v>1972</v>
      </c>
      <c r="C1982" s="2">
        <v>19</v>
      </c>
      <c r="D1982" s="2">
        <v>52</v>
      </c>
      <c r="E1982" s="2">
        <v>292.14999999999998</v>
      </c>
      <c r="F1982" s="2" cm="1">
        <f t="array" ref="F1982">INDEX($V$11:$V$61,A1982)</f>
        <v>1</v>
      </c>
      <c r="G1982" cm="1">
        <f t="array" ref="G1982">INDEX($W$11:$W$61,A1982)</f>
        <v>-1.6641249590714402</v>
      </c>
      <c r="H1982">
        <f t="shared" si="187"/>
        <v>1.1268818513856216</v>
      </c>
      <c r="I1982">
        <f t="shared" si="190"/>
        <v>34422.575785289569</v>
      </c>
      <c r="J1982" cm="1">
        <f t="array" ref="J1982">INDEX($X$11:$X$61,A1982)</f>
        <v>0.996588777076582</v>
      </c>
      <c r="K1982">
        <f t="shared" si="191"/>
        <v>323.58334102805838</v>
      </c>
      <c r="L1982" cm="1">
        <f t="array" ref="L1982">INDEX($Y$11:$Y$61,A1982)</f>
        <v>5.9839025872843513E-6</v>
      </c>
      <c r="M1982" cm="1">
        <f t="array" ref="M1982">INDEX($Z$11:$Z$61,A1982)</f>
        <v>1.110882896925046E-6</v>
      </c>
      <c r="N1982">
        <f t="shared" si="188"/>
        <v>2.3889407963331771E-5</v>
      </c>
      <c r="O1982">
        <f t="shared" si="189"/>
        <v>1.2634806515519956E-6</v>
      </c>
      <c r="P1982" cm="1">
        <f t="array" ref="P1982">INDEX($AA$11:$AA$61,A1982)</f>
        <v>1.836858993954211E-11</v>
      </c>
      <c r="Q1982" cm="1">
        <f t="array" ref="Q1982">INDEX($AB$11:$AB$61,A1982)</f>
        <v>1.008579228463979</v>
      </c>
      <c r="R1982">
        <f t="shared" si="192"/>
        <v>0.36458967766111311</v>
      </c>
    </row>
    <row r="1983" spans="1:18" x14ac:dyDescent="0.2">
      <c r="A1983" s="2">
        <v>20</v>
      </c>
      <c r="B1983" s="2">
        <v>1973</v>
      </c>
      <c r="C1983" s="2">
        <v>19</v>
      </c>
      <c r="D1983" s="2">
        <v>53</v>
      </c>
      <c r="E1983" s="2">
        <v>292.14999999999998</v>
      </c>
      <c r="F1983" s="2" cm="1">
        <f t="array" ref="F1983">INDEX($V$11:$V$61,A1983)</f>
        <v>1</v>
      </c>
      <c r="G1983" cm="1">
        <f t="array" ref="G1983">INDEX($W$11:$W$61,A1983)</f>
        <v>-1.6641249590714402</v>
      </c>
      <c r="H1983">
        <f t="shared" si="187"/>
        <v>1.1485526562199606</v>
      </c>
      <c r="I1983">
        <f t="shared" si="190"/>
        <v>35243.729428026672</v>
      </c>
      <c r="J1983" cm="1">
        <f t="array" ref="J1983">INDEX($X$11:$X$61,A1983)</f>
        <v>0.996588777076582</v>
      </c>
      <c r="K1983">
        <f t="shared" si="191"/>
        <v>329.6327247038264</v>
      </c>
      <c r="L1983" cm="1">
        <f t="array" ref="L1983">INDEX($Y$11:$Y$61,A1983)</f>
        <v>5.9839025872843513E-6</v>
      </c>
      <c r="M1983" cm="1">
        <f t="array" ref="M1983">INDEX($Z$11:$Z$61,A1983)</f>
        <v>1.110882896925046E-6</v>
      </c>
      <c r="N1983">
        <f t="shared" si="188"/>
        <v>2.3525297380973412E-5</v>
      </c>
      <c r="O1983">
        <f t="shared" si="189"/>
        <v>1.2870815364907551E-6</v>
      </c>
      <c r="P1983" cm="1">
        <f t="array" ref="P1983">INDEX($AA$11:$AA$61,A1983)</f>
        <v>1.836858993954211E-11</v>
      </c>
      <c r="Q1983" cm="1">
        <f t="array" ref="Q1983">INDEX($AB$11:$AB$61,A1983)</f>
        <v>1.008579228463979</v>
      </c>
      <c r="R1983">
        <f t="shared" si="192"/>
        <v>0.3597620918081087</v>
      </c>
    </row>
    <row r="1984" spans="1:18" x14ac:dyDescent="0.2">
      <c r="A1984" s="2">
        <v>20</v>
      </c>
      <c r="B1984" s="2">
        <v>1974</v>
      </c>
      <c r="C1984" s="2">
        <v>19</v>
      </c>
      <c r="D1984" s="2">
        <v>54</v>
      </c>
      <c r="E1984" s="2">
        <v>292.14999999999998</v>
      </c>
      <c r="F1984" s="2" cm="1">
        <f t="array" ref="F1984">INDEX($V$11:$V$61,A1984)</f>
        <v>1</v>
      </c>
      <c r="G1984" cm="1">
        <f t="array" ref="G1984">INDEX($W$11:$W$61,A1984)</f>
        <v>-1.6641249590714402</v>
      </c>
      <c r="H1984">
        <f t="shared" si="187"/>
        <v>1.1702234610542994</v>
      </c>
      <c r="I1984">
        <f t="shared" si="190"/>
        <v>36066.391811182046</v>
      </c>
      <c r="J1984" cm="1">
        <f t="array" ref="J1984">INDEX($X$11:$X$61,A1984)</f>
        <v>0.996588777076582</v>
      </c>
      <c r="K1984">
        <f t="shared" si="191"/>
        <v>335.68210837959441</v>
      </c>
      <c r="L1984" cm="1">
        <f t="array" ref="L1984">INDEX($Y$11:$Y$61,A1984)</f>
        <v>5.9839025872843513E-6</v>
      </c>
      <c r="M1984" cm="1">
        <f t="array" ref="M1984">INDEX($Z$11:$Z$61,A1984)</f>
        <v>1.110882896925046E-6</v>
      </c>
      <c r="N1984">
        <f t="shared" si="188"/>
        <v>2.3167232889982551E-5</v>
      </c>
      <c r="O1984">
        <f t="shared" si="189"/>
        <v>1.3106813185972491E-6</v>
      </c>
      <c r="P1984" cm="1">
        <f t="array" ref="P1984">INDEX($AA$11:$AA$61,A1984)</f>
        <v>1.836858993954211E-11</v>
      </c>
      <c r="Q1984" cm="1">
        <f t="array" ref="Q1984">INDEX($AB$11:$AB$61,A1984)</f>
        <v>1.008579228463979</v>
      </c>
      <c r="R1984">
        <f t="shared" si="192"/>
        <v>0.35501564209169872</v>
      </c>
    </row>
    <row r="1985" spans="1:18" x14ac:dyDescent="0.2">
      <c r="A1985" s="2">
        <v>20</v>
      </c>
      <c r="B1985" s="2">
        <v>1975</v>
      </c>
      <c r="C1985" s="2">
        <v>19</v>
      </c>
      <c r="D1985" s="2">
        <v>55</v>
      </c>
      <c r="E1985" s="2">
        <v>292.14999999999998</v>
      </c>
      <c r="F1985" s="2" cm="1">
        <f t="array" ref="F1985">INDEX($V$11:$V$61,A1985)</f>
        <v>1</v>
      </c>
      <c r="G1985" cm="1">
        <f t="array" ref="G1985">INDEX($W$11:$W$61,A1985)</f>
        <v>-1.6641249590714402</v>
      </c>
      <c r="H1985">
        <f t="shared" si="187"/>
        <v>1.1918942658886382</v>
      </c>
      <c r="I1985">
        <f t="shared" si="190"/>
        <v>36890.500967977772</v>
      </c>
      <c r="J1985" cm="1">
        <f t="array" ref="J1985">INDEX($X$11:$X$61,A1985)</f>
        <v>0.996588777076582</v>
      </c>
      <c r="K1985">
        <f t="shared" si="191"/>
        <v>341.73149205536242</v>
      </c>
      <c r="L1985" cm="1">
        <f t="array" ref="L1985">INDEX($Y$11:$Y$61,A1985)</f>
        <v>5.9839025872843513E-6</v>
      </c>
      <c r="M1985" cm="1">
        <f t="array" ref="M1985">INDEX($Z$11:$Z$61,A1985)</f>
        <v>1.110882896925046E-6</v>
      </c>
      <c r="N1985">
        <f t="shared" si="188"/>
        <v>2.2815445743073014E-5</v>
      </c>
      <c r="O1985">
        <f t="shared" si="189"/>
        <v>1.3342799776912519E-6</v>
      </c>
      <c r="P1985" cm="1">
        <f t="array" ref="P1985">INDEX($AA$11:$AA$61,A1985)</f>
        <v>1.836858993954211E-11</v>
      </c>
      <c r="Q1985" cm="1">
        <f t="array" ref="Q1985">INDEX($AB$11:$AB$61,A1985)</f>
        <v>1.008579228463979</v>
      </c>
      <c r="R1985">
        <f t="shared" si="192"/>
        <v>0.35035343188595464</v>
      </c>
    </row>
    <row r="1986" spans="1:18" x14ac:dyDescent="0.2">
      <c r="A1986" s="2">
        <v>20</v>
      </c>
      <c r="B1986" s="2">
        <v>1976</v>
      </c>
      <c r="C1986" s="2">
        <v>19</v>
      </c>
      <c r="D1986" s="2">
        <v>56</v>
      </c>
      <c r="E1986" s="2">
        <v>292.14999999999998</v>
      </c>
      <c r="F1986" s="2" cm="1">
        <f t="array" ref="F1986">INDEX($V$11:$V$61,A1986)</f>
        <v>1</v>
      </c>
      <c r="G1986" cm="1">
        <f t="array" ref="G1986">INDEX($W$11:$W$61,A1986)</f>
        <v>-1.6641249590714402</v>
      </c>
      <c r="H1986">
        <f t="shared" si="187"/>
        <v>1.2135650707229773</v>
      </c>
      <c r="I1986">
        <f t="shared" si="190"/>
        <v>37715.998279259467</v>
      </c>
      <c r="J1986" cm="1">
        <f t="array" ref="J1986">INDEX($X$11:$X$61,A1986)</f>
        <v>0.996588777076582</v>
      </c>
      <c r="K1986">
        <f t="shared" si="191"/>
        <v>347.78087573113049</v>
      </c>
      <c r="L1986" cm="1">
        <f t="array" ref="L1986">INDEX($Y$11:$Y$61,A1986)</f>
        <v>5.9839025872843513E-6</v>
      </c>
      <c r="M1986" cm="1">
        <f t="array" ref="M1986">INDEX($Z$11:$Z$61,A1986)</f>
        <v>1.110882896925046E-6</v>
      </c>
      <c r="N1986">
        <f t="shared" si="188"/>
        <v>2.2470108034492681E-5</v>
      </c>
      <c r="O1986">
        <f t="shared" si="189"/>
        <v>1.3578774935957438E-6</v>
      </c>
      <c r="P1986" cm="1">
        <f t="array" ref="P1986">INDEX($AA$11:$AA$61,A1986)</f>
        <v>1.836858993954211E-11</v>
      </c>
      <c r="Q1986" cm="1">
        <f t="array" ref="Q1986">INDEX($AB$11:$AB$61,A1986)</f>
        <v>1.008579228463979</v>
      </c>
      <c r="R1986">
        <f t="shared" si="192"/>
        <v>0.34577777065503529</v>
      </c>
    </row>
    <row r="1987" spans="1:18" x14ac:dyDescent="0.2">
      <c r="A1987" s="2">
        <v>20</v>
      </c>
      <c r="B1987" s="2">
        <v>1977</v>
      </c>
      <c r="C1987" s="2">
        <v>19</v>
      </c>
      <c r="D1987" s="2">
        <v>57</v>
      </c>
      <c r="E1987" s="2">
        <v>292.14999999999998</v>
      </c>
      <c r="F1987" s="2" cm="1">
        <f t="array" ref="F1987">INDEX($V$11:$V$61,A1987)</f>
        <v>1</v>
      </c>
      <c r="G1987" cm="1">
        <f t="array" ref="G1987">INDEX($W$11:$W$61,A1987)</f>
        <v>-1.6641249590714402</v>
      </c>
      <c r="H1987">
        <f t="shared" si="187"/>
        <v>1.2352358755573161</v>
      </c>
      <c r="I1987">
        <f t="shared" si="190"/>
        <v>38542.828250448394</v>
      </c>
      <c r="J1987" cm="1">
        <f t="array" ref="J1987">INDEX($X$11:$X$61,A1987)</f>
        <v>0.996588777076582</v>
      </c>
      <c r="K1987">
        <f t="shared" si="191"/>
        <v>353.83025940689845</v>
      </c>
      <c r="L1987" cm="1">
        <f t="array" ref="L1987">INDEX($Y$11:$Y$61,A1987)</f>
        <v>5.9839025872843513E-6</v>
      </c>
      <c r="M1987" cm="1">
        <f t="array" ref="M1987">INDEX($Z$11:$Z$61,A1987)</f>
        <v>1.110882896925046E-6</v>
      </c>
      <c r="N1987">
        <f t="shared" si="188"/>
        <v>2.2131340984624585E-5</v>
      </c>
      <c r="O1987">
        <f t="shared" si="189"/>
        <v>1.3814738461369674E-6</v>
      </c>
      <c r="P1987" cm="1">
        <f t="array" ref="P1987">INDEX($AA$11:$AA$61,A1987)</f>
        <v>1.836858993954211E-11</v>
      </c>
      <c r="Q1987" cm="1">
        <f t="array" ref="Q1987">INDEX($AB$11:$AB$61,A1987)</f>
        <v>1.008579228463979</v>
      </c>
      <c r="R1987">
        <f t="shared" si="192"/>
        <v>0.34129028513299764</v>
      </c>
    </row>
    <row r="1988" spans="1:18" x14ac:dyDescent="0.2">
      <c r="A1988" s="2">
        <v>20</v>
      </c>
      <c r="B1988" s="2">
        <v>1978</v>
      </c>
      <c r="C1988" s="2">
        <v>19</v>
      </c>
      <c r="D1988" s="2">
        <v>58</v>
      </c>
      <c r="E1988" s="2">
        <v>292.14999999999998</v>
      </c>
      <c r="F1988" s="2" cm="1">
        <f t="array" ref="F1988">INDEX($V$11:$V$61,A1988)</f>
        <v>1</v>
      </c>
      <c r="G1988" cm="1">
        <f t="array" ref="G1988">INDEX($W$11:$W$61,A1988)</f>
        <v>-1.6641249590714402</v>
      </c>
      <c r="H1988">
        <f t="shared" si="187"/>
        <v>1.2569066803916549</v>
      </c>
      <c r="I1988">
        <f t="shared" si="190"/>
        <v>39370.938306092728</v>
      </c>
      <c r="J1988" cm="1">
        <f t="array" ref="J1988">INDEX($X$11:$X$61,A1988)</f>
        <v>0.996588777076582</v>
      </c>
      <c r="K1988">
        <f t="shared" si="191"/>
        <v>359.87964308266652</v>
      </c>
      <c r="L1988" cm="1">
        <f t="array" ref="L1988">INDEX($Y$11:$Y$61,A1988)</f>
        <v>5.9839025872843513E-6</v>
      </c>
      <c r="M1988" cm="1">
        <f t="array" ref="M1988">INDEX($Z$11:$Z$61,A1988)</f>
        <v>1.110882896925046E-6</v>
      </c>
      <c r="N1988">
        <f t="shared" si="188"/>
        <v>2.1799222197962838E-5</v>
      </c>
      <c r="O1988">
        <f t="shared" si="189"/>
        <v>1.4050690151444861E-6</v>
      </c>
      <c r="P1988" cm="1">
        <f t="array" ref="P1988">INDEX($AA$11:$AA$61,A1988)</f>
        <v>1.836858993954211E-11</v>
      </c>
      <c r="Q1988" cm="1">
        <f t="array" ref="Q1988">INDEX($AB$11:$AB$61,A1988)</f>
        <v>1.008579228463979</v>
      </c>
      <c r="R1988">
        <f t="shared" si="192"/>
        <v>0.33689201672623909</v>
      </c>
    </row>
    <row r="1989" spans="1:18" x14ac:dyDescent="0.2">
      <c r="A1989" s="2">
        <v>20</v>
      </c>
      <c r="B1989" s="2">
        <v>1979</v>
      </c>
      <c r="C1989" s="2">
        <v>19</v>
      </c>
      <c r="D1989" s="2">
        <v>59</v>
      </c>
      <c r="E1989" s="2">
        <v>292.14999999999998</v>
      </c>
      <c r="F1989" s="2" cm="1">
        <f t="array" ref="F1989">INDEX($V$11:$V$61,A1989)</f>
        <v>1</v>
      </c>
      <c r="G1989" cm="1">
        <f t="array" ref="G1989">INDEX($W$11:$W$61,A1989)</f>
        <v>-1.6641249590714402</v>
      </c>
      <c r="H1989">
        <f t="shared" si="187"/>
        <v>1.2785774852259937</v>
      </c>
      <c r="I1989">
        <f t="shared" si="190"/>
        <v>40200.278600418947</v>
      </c>
      <c r="J1989" cm="1">
        <f t="array" ref="J1989">INDEX($X$11:$X$61,A1989)</f>
        <v>0.996588777076582</v>
      </c>
      <c r="K1989">
        <f t="shared" si="191"/>
        <v>365.92902675843453</v>
      </c>
      <c r="L1989" cm="1">
        <f t="array" ref="L1989">INDEX($Y$11:$Y$61,A1989)</f>
        <v>5.9839025872843513E-6</v>
      </c>
      <c r="M1989" cm="1">
        <f t="array" ref="M1989">INDEX($Z$11:$Z$61,A1989)</f>
        <v>1.110882896925046E-6</v>
      </c>
      <c r="N1989">
        <f t="shared" si="188"/>
        <v>2.1473792011449086E-5</v>
      </c>
      <c r="O1989">
        <f t="shared" si="189"/>
        <v>1.4286629804512411E-6</v>
      </c>
      <c r="P1989" cm="1">
        <f t="array" ref="P1989">INDEX($AA$11:$AA$61,A1989)</f>
        <v>1.836858993954211E-11</v>
      </c>
      <c r="Q1989" cm="1">
        <f t="array" ref="Q1989">INDEX($AB$11:$AB$61,A1989)</f>
        <v>1.008579228463979</v>
      </c>
      <c r="R1989">
        <f t="shared" si="192"/>
        <v>0.33258350670852788</v>
      </c>
    </row>
    <row r="1990" spans="1:18" x14ac:dyDescent="0.2">
      <c r="A1990" s="2">
        <v>20</v>
      </c>
      <c r="B1990" s="2">
        <v>1980</v>
      </c>
      <c r="C1990" s="2">
        <v>19</v>
      </c>
      <c r="D1990" s="2">
        <v>60</v>
      </c>
      <c r="E1990" s="2">
        <v>292.14999999999998</v>
      </c>
      <c r="F1990" s="2" cm="1">
        <f t="array" ref="F1990">INDEX($V$11:$V$61,A1990)</f>
        <v>1</v>
      </c>
      <c r="G1990" cm="1">
        <f t="array" ref="G1990">INDEX($W$11:$W$61,A1990)</f>
        <v>-1.6641249590714402</v>
      </c>
      <c r="H1990">
        <f t="shared" si="187"/>
        <v>1.3002482900603327</v>
      </c>
      <c r="I1990">
        <f t="shared" si="190"/>
        <v>41030.801842448214</v>
      </c>
      <c r="J1990" cm="1">
        <f t="array" ref="J1990">INDEX($X$11:$X$61,A1990)</f>
        <v>0.996588777076582</v>
      </c>
      <c r="K1990">
        <f t="shared" si="191"/>
        <v>371.9784104342026</v>
      </c>
      <c r="L1990" cm="1">
        <f t="array" ref="L1990">INDEX($Y$11:$Y$61,A1990)</f>
        <v>5.9839025872843513E-6</v>
      </c>
      <c r="M1990" cm="1">
        <f t="array" ref="M1990">INDEX($Z$11:$Z$61,A1990)</f>
        <v>1.110882896925046E-6</v>
      </c>
      <c r="N1990">
        <f t="shared" si="188"/>
        <v>2.1155059038864804E-5</v>
      </c>
      <c r="O1990">
        <f t="shared" si="189"/>
        <v>1.4522557218936077E-6</v>
      </c>
      <c r="P1990" cm="1">
        <f t="array" ref="P1990">INDEX($AA$11:$AA$61,A1990)</f>
        <v>1.836858993954211E-11</v>
      </c>
      <c r="Q1990" cm="1">
        <f t="array" ref="Q1990">INDEX($AB$11:$AB$61,A1990)</f>
        <v>1.008579228463979</v>
      </c>
      <c r="R1990">
        <f t="shared" si="192"/>
        <v>0.32836487062705799</v>
      </c>
    </row>
    <row r="1991" spans="1:18" x14ac:dyDescent="0.2">
      <c r="A1991" s="2">
        <v>20</v>
      </c>
      <c r="B1991" s="2">
        <v>1981</v>
      </c>
      <c r="C1991" s="2">
        <v>19</v>
      </c>
      <c r="D1991" s="2">
        <v>61</v>
      </c>
      <c r="E1991" s="2">
        <v>292.14999999999998</v>
      </c>
      <c r="F1991" s="2" cm="1">
        <f t="array" ref="F1991">INDEX($V$11:$V$61,A1991)</f>
        <v>1</v>
      </c>
      <c r="G1991" cm="1">
        <f t="array" ref="G1991">INDEX($W$11:$W$61,A1991)</f>
        <v>-1.6641249590714402</v>
      </c>
      <c r="H1991">
        <f t="shared" si="187"/>
        <v>1.3219190948946715</v>
      </c>
      <c r="I1991">
        <f t="shared" si="190"/>
        <v>41862.463134387814</v>
      </c>
      <c r="J1991" cm="1">
        <f t="array" ref="J1991">INDEX($X$11:$X$61,A1991)</f>
        <v>0.996588777076582</v>
      </c>
      <c r="K1991">
        <f t="shared" si="191"/>
        <v>378.02779410997056</v>
      </c>
      <c r="L1991" cm="1">
        <f t="array" ref="L1991">INDEX($Y$11:$Y$61,A1991)</f>
        <v>5.9839025872843513E-6</v>
      </c>
      <c r="M1991" cm="1">
        <f t="array" ref="M1991">INDEX($Z$11:$Z$61,A1991)</f>
        <v>1.110882896925046E-6</v>
      </c>
      <c r="N1991">
        <f t="shared" si="188"/>
        <v>2.0843005006228935E-5</v>
      </c>
      <c r="O1991">
        <f t="shared" si="189"/>
        <v>1.4758472193114542E-6</v>
      </c>
      <c r="P1991" cm="1">
        <f t="array" ref="P1991">INDEX($AA$11:$AA$61,A1991)</f>
        <v>1.836858993954211E-11</v>
      </c>
      <c r="Q1991" cm="1">
        <f t="array" ref="Q1991">INDEX($AB$11:$AB$61,A1991)</f>
        <v>1.008579228463979</v>
      </c>
      <c r="R1991">
        <f t="shared" si="192"/>
        <v>0.3242358631937558</v>
      </c>
    </row>
    <row r="1992" spans="1:18" x14ac:dyDescent="0.2">
      <c r="A1992" s="2">
        <v>20</v>
      </c>
      <c r="B1992" s="2">
        <v>1982</v>
      </c>
      <c r="C1992" s="2">
        <v>19</v>
      </c>
      <c r="D1992" s="2">
        <v>62</v>
      </c>
      <c r="E1992" s="2">
        <v>292.14999999999998</v>
      </c>
      <c r="F1992" s="2" cm="1">
        <f t="array" ref="F1992">INDEX($V$11:$V$61,A1992)</f>
        <v>1</v>
      </c>
      <c r="G1992" cm="1">
        <f t="array" ref="G1992">INDEX($W$11:$W$61,A1992)</f>
        <v>-1.6641249590714402</v>
      </c>
      <c r="H1992">
        <f t="shared" si="187"/>
        <v>1.3435898997290103</v>
      </c>
      <c r="I1992">
        <f t="shared" si="190"/>
        <v>42695.219822136925</v>
      </c>
      <c r="J1992" cm="1">
        <f t="array" ref="J1992">INDEX($X$11:$X$61,A1992)</f>
        <v>0.996588777076582</v>
      </c>
      <c r="K1992">
        <f t="shared" si="191"/>
        <v>384.07717778573851</v>
      </c>
      <c r="L1992" cm="1">
        <f t="array" ref="L1992">INDEX($Y$11:$Y$61,A1992)</f>
        <v>5.9839025872843513E-6</v>
      </c>
      <c r="M1992" cm="1">
        <f t="array" ref="M1992">INDEX($Z$11:$Z$61,A1992)</f>
        <v>1.110882896925046E-6</v>
      </c>
      <c r="N1992">
        <f t="shared" si="188"/>
        <v>2.0537588963094423E-5</v>
      </c>
      <c r="O1992">
        <f t="shared" si="189"/>
        <v>1.4994374525481984E-6</v>
      </c>
      <c r="P1992" cm="1">
        <f t="array" ref="P1992">INDEX($AA$11:$AA$61,A1992)</f>
        <v>1.836858993954211E-11</v>
      </c>
      <c r="Q1992" cm="1">
        <f t="array" ref="Q1992">INDEX($AB$11:$AB$61,A1992)</f>
        <v>1.008579228463979</v>
      </c>
      <c r="R1992">
        <f t="shared" si="192"/>
        <v>0.3201959348011148</v>
      </c>
    </row>
    <row r="1993" spans="1:18" x14ac:dyDescent="0.2">
      <c r="A1993" s="2">
        <v>20</v>
      </c>
      <c r="B1993" s="2">
        <v>1983</v>
      </c>
      <c r="C1993" s="2">
        <v>19</v>
      </c>
      <c r="D1993" s="2">
        <v>63</v>
      </c>
      <c r="E1993" s="2">
        <v>292.14999999999998</v>
      </c>
      <c r="F1993" s="2" cm="1">
        <f t="array" ref="F1993">INDEX($V$11:$V$61,A1993)</f>
        <v>1</v>
      </c>
      <c r="G1993" cm="1">
        <f t="array" ref="G1993">INDEX($W$11:$W$61,A1993)</f>
        <v>-1.6641249590714402</v>
      </c>
      <c r="H1993">
        <f t="shared" si="187"/>
        <v>1.3652607045633494</v>
      </c>
      <c r="I1993">
        <f t="shared" si="190"/>
        <v>43529.031356860047</v>
      </c>
      <c r="J1993" cm="1">
        <f t="array" ref="J1993">INDEX($X$11:$X$61,A1993)</f>
        <v>0.996588777076582</v>
      </c>
      <c r="K1993">
        <f t="shared" si="191"/>
        <v>390.12656146150658</v>
      </c>
      <c r="L1993" cm="1">
        <f t="array" ref="L1993">INDEX($Y$11:$Y$61,A1993)</f>
        <v>5.9839025872843513E-6</v>
      </c>
      <c r="M1993" cm="1">
        <f t="array" ref="M1993">INDEX($Z$11:$Z$61,A1993)</f>
        <v>1.110882896925046E-6</v>
      </c>
      <c r="N1993">
        <f t="shared" si="188"/>
        <v>2.0238750945349505E-5</v>
      </c>
      <c r="O1993">
        <f t="shared" si="189"/>
        <v>1.5230264014508653E-6</v>
      </c>
      <c r="P1993" cm="1">
        <f t="array" ref="P1993">INDEX($AA$11:$AA$61,A1993)</f>
        <v>1.836858993954211E-11</v>
      </c>
      <c r="Q1993" cm="1">
        <f t="array" ref="Q1993">INDEX($AB$11:$AB$61,A1993)</f>
        <v>1.008579228463979</v>
      </c>
      <c r="R1993">
        <f t="shared" si="192"/>
        <v>0.31624428067719446</v>
      </c>
    </row>
    <row r="1994" spans="1:18" x14ac:dyDescent="0.2">
      <c r="A1994" s="2">
        <v>20</v>
      </c>
      <c r="B1994" s="2">
        <v>1984</v>
      </c>
      <c r="C1994" s="2">
        <v>19</v>
      </c>
      <c r="D1994" s="2">
        <v>64</v>
      </c>
      <c r="E1994" s="2">
        <v>292.14999999999998</v>
      </c>
      <c r="F1994" s="2" cm="1">
        <f t="array" ref="F1994">INDEX($V$11:$V$61,A1994)</f>
        <v>1</v>
      </c>
      <c r="G1994" cm="1">
        <f t="array" ref="G1994">INDEX($W$11:$W$61,A1994)</f>
        <v>-1.6641249590714402</v>
      </c>
      <c r="H1994">
        <f t="shared" si="187"/>
        <v>1.3869315093976882</v>
      </c>
      <c r="I1994">
        <f t="shared" si="190"/>
        <v>44363.859166683993</v>
      </c>
      <c r="J1994" cm="1">
        <f t="array" ref="J1994">INDEX($X$11:$X$61,A1994)</f>
        <v>0.996588777076582</v>
      </c>
      <c r="K1994">
        <f t="shared" si="191"/>
        <v>396.1759451372746</v>
      </c>
      <c r="L1994" cm="1">
        <f t="array" ref="L1994">INDEX($Y$11:$Y$61,A1994)</f>
        <v>5.9839025872843513E-6</v>
      </c>
      <c r="M1994" cm="1">
        <f t="array" ref="M1994">INDEX($Z$11:$Z$61,A1994)</f>
        <v>1.110882896925046E-6</v>
      </c>
      <c r="N1994">
        <f t="shared" si="188"/>
        <v>1.9946415156637324E-5</v>
      </c>
      <c r="O1994">
        <f t="shared" si="189"/>
        <v>1.5466140458701431E-6</v>
      </c>
      <c r="P1994" cm="1">
        <f t="array" ref="P1994">INDEX($AA$11:$AA$61,A1994)</f>
        <v>1.836858993954211E-11</v>
      </c>
      <c r="Q1994" cm="1">
        <f t="array" ref="Q1994">INDEX($AB$11:$AB$61,A1994)</f>
        <v>1.008579228463979</v>
      </c>
      <c r="R1994">
        <f t="shared" si="192"/>
        <v>0.31237988358044899</v>
      </c>
    </row>
    <row r="1995" spans="1:18" x14ac:dyDescent="0.2">
      <c r="A1995" s="2">
        <v>20</v>
      </c>
      <c r="B1995" s="2">
        <v>1985</v>
      </c>
      <c r="C1995" s="2">
        <v>19</v>
      </c>
      <c r="D1995" s="2">
        <v>65</v>
      </c>
      <c r="E1995" s="2">
        <v>292.14999999999998</v>
      </c>
      <c r="F1995" s="2" cm="1">
        <f t="array" ref="F1995">INDEX($V$11:$V$61,A1995)</f>
        <v>1</v>
      </c>
      <c r="G1995" cm="1">
        <f t="array" ref="G1995">INDEX($W$11:$W$61,A1995)</f>
        <v>-1.6641249590714402</v>
      </c>
      <c r="H1995">
        <f t="shared" ref="H1995:H2058" si="193">D1995*POWER(10,G1995)*F1995^-1</f>
        <v>1.408602314232027</v>
      </c>
      <c r="I1995">
        <f t="shared" si="190"/>
        <v>45199.666537665005</v>
      </c>
      <c r="J1995" cm="1">
        <f t="array" ref="J1995">INDEX($X$11:$X$61,A1995)</f>
        <v>0.996588777076582</v>
      </c>
      <c r="K1995">
        <f t="shared" si="191"/>
        <v>402.22532881304261</v>
      </c>
      <c r="L1995" cm="1">
        <f t="array" ref="L1995">INDEX($Y$11:$Y$61,A1995)</f>
        <v>5.9839025872843513E-6</v>
      </c>
      <c r="M1995" cm="1">
        <f t="array" ref="M1995">INDEX($Z$11:$Z$61,A1995)</f>
        <v>1.110882896925046E-6</v>
      </c>
      <c r="N1995">
        <f t="shared" ref="N1995:N2058" si="194">I1995/(I1995^2+$D$6)</f>
        <v>1.9660492727806142E-5</v>
      </c>
      <c r="O1995">
        <f t="shared" ref="O1995:O2058" si="195">K1995/(K1995^2+$D$6)</f>
        <v>1.5702003656604424E-6</v>
      </c>
      <c r="P1995" cm="1">
        <f t="array" ref="P1995">INDEX($AA$11:$AA$61,A1995)</f>
        <v>1.836858993954211E-11</v>
      </c>
      <c r="Q1995" cm="1">
        <f t="array" ref="Q1995">INDEX($AB$11:$AB$61,A1995)</f>
        <v>1.008579228463979</v>
      </c>
      <c r="R1995">
        <f t="shared" si="192"/>
        <v>0.30860155083170387</v>
      </c>
    </row>
    <row r="1996" spans="1:18" x14ac:dyDescent="0.2">
      <c r="A1996" s="2">
        <v>20</v>
      </c>
      <c r="B1996" s="2">
        <v>1986</v>
      </c>
      <c r="C1996" s="2">
        <v>19</v>
      </c>
      <c r="D1996" s="2">
        <v>66</v>
      </c>
      <c r="E1996" s="2">
        <v>292.14999999999998</v>
      </c>
      <c r="F1996" s="2" cm="1">
        <f t="array" ref="F1996">INDEX($V$11:$V$61,A1996)</f>
        <v>1</v>
      </c>
      <c r="G1996" cm="1">
        <f t="array" ref="G1996">INDEX($W$11:$W$61,A1996)</f>
        <v>-1.6641249590714402</v>
      </c>
      <c r="H1996">
        <f t="shared" si="193"/>
        <v>1.430273119066366</v>
      </c>
      <c r="I1996">
        <f t="shared" ref="I1996:I2059" si="196">F1996*(24+4.04*10000*H1996*(0.02+H1996)/(0.391+H1996))</f>
        <v>46036.418503254012</v>
      </c>
      <c r="J1996" cm="1">
        <f t="array" ref="J1996">INDEX($X$11:$X$61,A1996)</f>
        <v>0.996588777076582</v>
      </c>
      <c r="K1996">
        <f t="shared" ref="K1996:K2059" si="197">F1996*POWER(J1996,-0.5)*(9+280*H1996*EXP(-4.17*(POWER(J1996,-1/3)-1)))</f>
        <v>408.27471248881062</v>
      </c>
      <c r="L1996" cm="1">
        <f t="array" ref="L1996">INDEX($Y$11:$Y$61,A1996)</f>
        <v>5.9839025872843513E-6</v>
      </c>
      <c r="M1996" cm="1">
        <f t="array" ref="M1996">INDEX($Z$11:$Z$61,A1996)</f>
        <v>1.110882896925046E-6</v>
      </c>
      <c r="N1996">
        <f t="shared" si="194"/>
        <v>1.9380884106863637E-5</v>
      </c>
      <c r="O1996">
        <f t="shared" si="195"/>
        <v>1.593785340679952E-6</v>
      </c>
      <c r="P1996" cm="1">
        <f t="array" ref="P1996">INDEX($AA$11:$AA$61,A1996)</f>
        <v>1.836858993954211E-11</v>
      </c>
      <c r="Q1996" cm="1">
        <f t="array" ref="Q1996">INDEX($AB$11:$AB$61,A1996)</f>
        <v>1.008579228463979</v>
      </c>
      <c r="R1996">
        <f t="shared" ref="R1996:R2059" si="198">8.686*$D$6*(P1996+Q1996*(L1996*N1996+M1996*O1996))</f>
        <v>0.30490794638747587</v>
      </c>
    </row>
    <row r="1997" spans="1:18" x14ac:dyDescent="0.2">
      <c r="A1997" s="2">
        <v>20</v>
      </c>
      <c r="B1997" s="2">
        <v>1987</v>
      </c>
      <c r="C1997" s="2">
        <v>19</v>
      </c>
      <c r="D1997" s="2">
        <v>67</v>
      </c>
      <c r="E1997" s="2">
        <v>292.14999999999998</v>
      </c>
      <c r="F1997" s="2" cm="1">
        <f t="array" ref="F1997">INDEX($V$11:$V$61,A1997)</f>
        <v>1</v>
      </c>
      <c r="G1997" cm="1">
        <f t="array" ref="G1997">INDEX($W$11:$W$61,A1997)</f>
        <v>-1.6641249590714402</v>
      </c>
      <c r="H1997">
        <f t="shared" si="193"/>
        <v>1.4519439239007048</v>
      </c>
      <c r="I1997">
        <f t="shared" si="196"/>
        <v>46874.08174156017</v>
      </c>
      <c r="J1997" cm="1">
        <f t="array" ref="J1997">INDEX($X$11:$X$61,A1997)</f>
        <v>0.996588777076582</v>
      </c>
      <c r="K1997">
        <f t="shared" si="197"/>
        <v>414.32409616457863</v>
      </c>
      <c r="L1997" cm="1">
        <f t="array" ref="L1997">INDEX($Y$11:$Y$61,A1997)</f>
        <v>5.9839025872843513E-6</v>
      </c>
      <c r="M1997" cm="1">
        <f t="array" ref="M1997">INDEX($Z$11:$Z$61,A1997)</f>
        <v>1.110882896925046E-6</v>
      </c>
      <c r="N1997">
        <f t="shared" si="194"/>
        <v>1.9107481125690668E-5</v>
      </c>
      <c r="O1997">
        <f t="shared" si="195"/>
        <v>1.6173689507906961E-6</v>
      </c>
      <c r="P1997" cm="1">
        <f t="array" ref="P1997">INDEX($AA$11:$AA$61,A1997)</f>
        <v>1.836858993954211E-11</v>
      </c>
      <c r="Q1997" cm="1">
        <f t="array" ref="Q1997">INDEX($AB$11:$AB$61,A1997)</f>
        <v>1.008579228463979</v>
      </c>
      <c r="R1997">
        <f t="shared" si="198"/>
        <v>0.30129761857538795</v>
      </c>
    </row>
    <row r="1998" spans="1:18" x14ac:dyDescent="0.2">
      <c r="A1998" s="2">
        <v>20</v>
      </c>
      <c r="B1998" s="2">
        <v>1988</v>
      </c>
      <c r="C1998" s="2">
        <v>19</v>
      </c>
      <c r="D1998" s="2">
        <v>68</v>
      </c>
      <c r="E1998" s="2">
        <v>292.14999999999998</v>
      </c>
      <c r="F1998" s="2" cm="1">
        <f t="array" ref="F1998">INDEX($V$11:$V$61,A1998)</f>
        <v>1</v>
      </c>
      <c r="G1998" cm="1">
        <f t="array" ref="G1998">INDEX($W$11:$W$61,A1998)</f>
        <v>-1.6641249590714402</v>
      </c>
      <c r="H1998">
        <f t="shared" si="193"/>
        <v>1.4736147287350436</v>
      </c>
      <c r="I1998">
        <f t="shared" si="196"/>
        <v>47712.624479778795</v>
      </c>
      <c r="J1998" cm="1">
        <f t="array" ref="J1998">INDEX($X$11:$X$61,A1998)</f>
        <v>0.996588777076582</v>
      </c>
      <c r="K1998">
        <f t="shared" si="197"/>
        <v>420.37347984034665</v>
      </c>
      <c r="L1998" cm="1">
        <f t="array" ref="L1998">INDEX($Y$11:$Y$61,A1998)</f>
        <v>5.9839025872843513E-6</v>
      </c>
      <c r="M1998" cm="1">
        <f t="array" ref="M1998">INDEX($Z$11:$Z$61,A1998)</f>
        <v>1.110882896925046E-6</v>
      </c>
      <c r="N1998">
        <f t="shared" si="194"/>
        <v>1.884016878422177E-5</v>
      </c>
      <c r="O1998">
        <f t="shared" si="195"/>
        <v>1.6409511758585923E-6</v>
      </c>
      <c r="P1998" cm="1">
        <f t="array" ref="P1998">INDEX($AA$11:$AA$61,A1998)</f>
        <v>1.836858993954211E-11</v>
      </c>
      <c r="Q1998" cm="1">
        <f t="array" ref="Q1998">INDEX($AB$11:$AB$61,A1998)</f>
        <v>1.008579228463979</v>
      </c>
      <c r="R1998">
        <f t="shared" si="198"/>
        <v>0.29776902403797106</v>
      </c>
    </row>
    <row r="1999" spans="1:18" x14ac:dyDescent="0.2">
      <c r="A1999" s="2">
        <v>20</v>
      </c>
      <c r="B1999" s="2">
        <v>1989</v>
      </c>
      <c r="C1999" s="2">
        <v>19</v>
      </c>
      <c r="D1999" s="2">
        <v>69</v>
      </c>
      <c r="E1999" s="2">
        <v>292.14999999999998</v>
      </c>
      <c r="F1999" s="2" cm="1">
        <f t="array" ref="F1999">INDEX($V$11:$V$61,A1999)</f>
        <v>1</v>
      </c>
      <c r="G1999" cm="1">
        <f t="array" ref="G1999">INDEX($W$11:$W$61,A1999)</f>
        <v>-1.6641249590714402</v>
      </c>
      <c r="H1999">
        <f t="shared" si="193"/>
        <v>1.4952855335693827</v>
      </c>
      <c r="I1999">
        <f t="shared" si="196"/>
        <v>48552.016405207054</v>
      </c>
      <c r="J1999" cm="1">
        <f t="array" ref="J1999">INDEX($X$11:$X$61,A1999)</f>
        <v>0.996588777076582</v>
      </c>
      <c r="K1999">
        <f t="shared" si="197"/>
        <v>426.42286351611472</v>
      </c>
      <c r="L1999" cm="1">
        <f t="array" ref="L1999">INDEX($Y$11:$Y$61,A1999)</f>
        <v>5.9839025872843513E-6</v>
      </c>
      <c r="M1999" cm="1">
        <f t="array" ref="M1999">INDEX($Z$11:$Z$61,A1999)</f>
        <v>1.110882896925046E-6</v>
      </c>
      <c r="N1999">
        <f t="shared" si="194"/>
        <v>1.8578826787868025E-5</v>
      </c>
      <c r="O1999">
        <f t="shared" si="195"/>
        <v>1.6645319957535087E-6</v>
      </c>
      <c r="P1999" cm="1">
        <f t="array" ref="P1999">INDEX($AA$11:$AA$61,A1999)</f>
        <v>1.836858993954211E-11</v>
      </c>
      <c r="Q1999" cm="1">
        <f t="array" ref="Q1999">INDEX($AB$11:$AB$61,A1999)</f>
        <v>1.008579228463979</v>
      </c>
      <c r="R1999">
        <f t="shared" si="198"/>
        <v>0.29432054836496535</v>
      </c>
    </row>
    <row r="2000" spans="1:18" x14ac:dyDescent="0.2">
      <c r="A2000" s="2">
        <v>20</v>
      </c>
      <c r="B2000" s="2">
        <v>1990</v>
      </c>
      <c r="C2000" s="2">
        <v>19</v>
      </c>
      <c r="D2000" s="2">
        <v>70</v>
      </c>
      <c r="E2000" s="2">
        <v>292.14999999999998</v>
      </c>
      <c r="F2000" s="2" cm="1">
        <f t="array" ref="F2000">INDEX($V$11:$V$61,A2000)</f>
        <v>1</v>
      </c>
      <c r="G2000" cm="1">
        <f t="array" ref="G2000">INDEX($W$11:$W$61,A2000)</f>
        <v>-1.6641249590714402</v>
      </c>
      <c r="H2000">
        <f t="shared" si="193"/>
        <v>1.5169563384037215</v>
      </c>
      <c r="I2000">
        <f t="shared" si="196"/>
        <v>49392.228582323834</v>
      </c>
      <c r="J2000" cm="1">
        <f t="array" ref="J2000">INDEX($X$11:$X$61,A2000)</f>
        <v>0.996588777076582</v>
      </c>
      <c r="K2000">
        <f t="shared" si="197"/>
        <v>432.47224719188267</v>
      </c>
      <c r="L2000" cm="1">
        <f t="array" ref="L2000">INDEX($Y$11:$Y$61,A2000)</f>
        <v>5.9839025872843513E-6</v>
      </c>
      <c r="M2000" cm="1">
        <f t="array" ref="M2000">INDEX($Z$11:$Z$61,A2000)</f>
        <v>1.110882896925046E-6</v>
      </c>
      <c r="N2000">
        <f t="shared" si="194"/>
        <v>1.832333086958686E-5</v>
      </c>
      <c r="O2000">
        <f t="shared" si="195"/>
        <v>1.6881113903493189E-6</v>
      </c>
      <c r="P2000" cm="1">
        <f t="array" ref="P2000">INDEX($AA$11:$AA$61,A2000)</f>
        <v>1.836858993954211E-11</v>
      </c>
      <c r="Q2000" cm="1">
        <f t="array" ref="Q2000">INDEX($AB$11:$AB$61,A2000)</f>
        <v>1.008579228463979</v>
      </c>
      <c r="R2000">
        <f t="shared" si="198"/>
        <v>0.29095052383557074</v>
      </c>
    </row>
    <row r="2001" spans="1:18" x14ac:dyDescent="0.2">
      <c r="A2001" s="2">
        <v>20</v>
      </c>
      <c r="B2001" s="2">
        <v>1991</v>
      </c>
      <c r="C2001" s="2">
        <v>19</v>
      </c>
      <c r="D2001" s="2">
        <v>71</v>
      </c>
      <c r="E2001" s="2">
        <v>292.14999999999998</v>
      </c>
      <c r="F2001" s="2" cm="1">
        <f t="array" ref="F2001">INDEX($V$11:$V$61,A2001)</f>
        <v>1</v>
      </c>
      <c r="G2001" cm="1">
        <f t="array" ref="G2001">INDEX($W$11:$W$61,A2001)</f>
        <v>-1.6641249590714402</v>
      </c>
      <c r="H2001">
        <f t="shared" si="193"/>
        <v>1.5386271432380603</v>
      </c>
      <c r="I2001">
        <f t="shared" si="196"/>
        <v>50233.233375457174</v>
      </c>
      <c r="J2001" cm="1">
        <f t="array" ref="J2001">INDEX($X$11:$X$61,A2001)</f>
        <v>0.996588777076582</v>
      </c>
      <c r="K2001">
        <f t="shared" si="197"/>
        <v>438.52163086765063</v>
      </c>
      <c r="L2001" cm="1">
        <f t="array" ref="L2001">INDEX($Y$11:$Y$61,A2001)</f>
        <v>5.9839025872843513E-6</v>
      </c>
      <c r="M2001" cm="1">
        <f t="array" ref="M2001">INDEX($Z$11:$Z$61,A2001)</f>
        <v>1.110882896925046E-6</v>
      </c>
      <c r="N2001">
        <f t="shared" si="194"/>
        <v>1.8073553924139279E-5</v>
      </c>
      <c r="O2001">
        <f t="shared" si="195"/>
        <v>1.711689339523963E-6</v>
      </c>
      <c r="P2001" cm="1">
        <f t="array" ref="P2001">INDEX($AA$11:$AA$61,A2001)</f>
        <v>1.836858993954211E-11</v>
      </c>
      <c r="Q2001" cm="1">
        <f t="array" ref="Q2001">INDEX($AB$11:$AB$61,A2001)</f>
        <v>1.008579228463979</v>
      </c>
      <c r="R2001">
        <f t="shared" si="198"/>
        <v>0.28765724464024262</v>
      </c>
    </row>
    <row r="2002" spans="1:18" x14ac:dyDescent="0.2">
      <c r="A2002" s="2">
        <v>20</v>
      </c>
      <c r="B2002" s="2">
        <v>1992</v>
      </c>
      <c r="C2002" s="2">
        <v>19</v>
      </c>
      <c r="D2002" s="2">
        <v>72</v>
      </c>
      <c r="E2002" s="2">
        <v>292.14999999999998</v>
      </c>
      <c r="F2002" s="2" cm="1">
        <f t="array" ref="F2002">INDEX($V$11:$V$61,A2002)</f>
        <v>1</v>
      </c>
      <c r="G2002" cm="1">
        <f t="array" ref="G2002">INDEX($W$11:$W$61,A2002)</f>
        <v>-1.6641249590714402</v>
      </c>
      <c r="H2002">
        <f t="shared" si="193"/>
        <v>1.5602979480723991</v>
      </c>
      <c r="I2002">
        <f t="shared" si="196"/>
        <v>51075.004376604607</v>
      </c>
      <c r="J2002" cm="1">
        <f t="array" ref="J2002">INDEX($X$11:$X$61,A2002)</f>
        <v>0.996588777076582</v>
      </c>
      <c r="K2002">
        <f t="shared" si="197"/>
        <v>444.5710145434187</v>
      </c>
      <c r="L2002" cm="1">
        <f t="array" ref="L2002">INDEX($Y$11:$Y$61,A2002)</f>
        <v>5.9839025872843513E-6</v>
      </c>
      <c r="M2002" cm="1">
        <f t="array" ref="M2002">INDEX($Z$11:$Z$61,A2002)</f>
        <v>1.110882896925046E-6</v>
      </c>
      <c r="N2002">
        <f t="shared" si="194"/>
        <v>1.7829366978666522E-5</v>
      </c>
      <c r="O2002">
        <f t="shared" si="195"/>
        <v>1.7352658231595017E-6</v>
      </c>
      <c r="P2002" cm="1">
        <f t="array" ref="P2002">INDEX($AA$11:$AA$61,A2002)</f>
        <v>1.836858993954211E-11</v>
      </c>
      <c r="Q2002" cm="1">
        <f t="array" ref="Q2002">INDEX($AB$11:$AB$61,A2002)</f>
        <v>1.008579228463979</v>
      </c>
      <c r="R2002">
        <f t="shared" si="198"/>
        <v>0.28443897990588496</v>
      </c>
    </row>
    <row r="2003" spans="1:18" x14ac:dyDescent="0.2">
      <c r="A2003" s="2">
        <v>20</v>
      </c>
      <c r="B2003" s="2">
        <v>1993</v>
      </c>
      <c r="C2003" s="2">
        <v>19</v>
      </c>
      <c r="D2003" s="2">
        <v>73</v>
      </c>
      <c r="E2003" s="2">
        <v>292.14999999999998</v>
      </c>
      <c r="F2003" s="2" cm="1">
        <f t="array" ref="F2003">INDEX($V$11:$V$61,A2003)</f>
        <v>1</v>
      </c>
      <c r="G2003" cm="1">
        <f t="array" ref="G2003">INDEX($W$11:$W$61,A2003)</f>
        <v>-1.6641249590714402</v>
      </c>
      <c r="H2003">
        <f t="shared" si="193"/>
        <v>1.5819687529067381</v>
      </c>
      <c r="I2003">
        <f t="shared" si="196"/>
        <v>51917.516338010479</v>
      </c>
      <c r="J2003" cm="1">
        <f t="array" ref="J2003">INDEX($X$11:$X$61,A2003)</f>
        <v>0.996588777076582</v>
      </c>
      <c r="K2003">
        <f t="shared" si="197"/>
        <v>450.62039821918671</v>
      </c>
      <c r="L2003" cm="1">
        <f t="array" ref="L2003">INDEX($Y$11:$Y$61,A2003)</f>
        <v>5.9839025872843513E-6</v>
      </c>
      <c r="M2003" cm="1">
        <f t="array" ref="M2003">INDEX($Z$11:$Z$61,A2003)</f>
        <v>1.110882896925046E-6</v>
      </c>
      <c r="N2003">
        <f t="shared" si="194"/>
        <v>1.7590640020716183E-5</v>
      </c>
      <c r="O2003">
        <f t="shared" si="195"/>
        <v>1.758840821142173E-6</v>
      </c>
      <c r="P2003" cm="1">
        <f t="array" ref="P2003">INDEX($AA$11:$AA$61,A2003)</f>
        <v>1.836858993954211E-11</v>
      </c>
      <c r="Q2003" cm="1">
        <f t="array" ref="Q2003">INDEX($AB$11:$AB$61,A2003)</f>
        <v>1.008579228463979</v>
      </c>
      <c r="R2003">
        <f t="shared" si="198"/>
        <v>0.28129398480800749</v>
      </c>
    </row>
    <row r="2004" spans="1:18" x14ac:dyDescent="0.2">
      <c r="A2004" s="2">
        <v>20</v>
      </c>
      <c r="B2004" s="2">
        <v>1994</v>
      </c>
      <c r="C2004" s="2">
        <v>19</v>
      </c>
      <c r="D2004" s="2">
        <v>74</v>
      </c>
      <c r="E2004" s="2">
        <v>292.14999999999998</v>
      </c>
      <c r="F2004" s="2" cm="1">
        <f t="array" ref="F2004">INDEX($V$11:$V$61,A2004)</f>
        <v>1</v>
      </c>
      <c r="G2004" cm="1">
        <f t="array" ref="G2004">INDEX($W$11:$W$61,A2004)</f>
        <v>-1.6641249590714402</v>
      </c>
      <c r="H2004">
        <f t="shared" si="193"/>
        <v>1.6036395577410769</v>
      </c>
      <c r="I2004">
        <f t="shared" si="196"/>
        <v>52760.745109138268</v>
      </c>
      <c r="J2004" cm="1">
        <f t="array" ref="J2004">INDEX($X$11:$X$61,A2004)</f>
        <v>0.996588777076582</v>
      </c>
      <c r="K2004">
        <f t="shared" si="197"/>
        <v>456.66978189495472</v>
      </c>
      <c r="L2004" cm="1">
        <f t="array" ref="L2004">INDEX($Y$11:$Y$61,A2004)</f>
        <v>5.9839025872843513E-6</v>
      </c>
      <c r="M2004" cm="1">
        <f t="array" ref="M2004">INDEX($Z$11:$Z$61,A2004)</f>
        <v>1.110882896925046E-6</v>
      </c>
      <c r="N2004">
        <f t="shared" si="194"/>
        <v>1.7357242702208608E-5</v>
      </c>
      <c r="O2004">
        <f t="shared" si="195"/>
        <v>1.7824143133624518E-6</v>
      </c>
      <c r="P2004" cm="1">
        <f t="array" ref="P2004">INDEX($AA$11:$AA$61,A2004)</f>
        <v>1.836858993954211E-11</v>
      </c>
      <c r="Q2004" cm="1">
        <f t="array" ref="Q2004">INDEX($AB$11:$AB$61,A2004)</f>
        <v>1.008579228463979</v>
      </c>
      <c r="R2004">
        <f t="shared" si="198"/>
        <v>0.27822051001799386</v>
      </c>
    </row>
    <row r="2005" spans="1:18" x14ac:dyDescent="0.2">
      <c r="A2005" s="2">
        <v>20</v>
      </c>
      <c r="B2005" s="2">
        <v>1995</v>
      </c>
      <c r="C2005" s="2">
        <v>19</v>
      </c>
      <c r="D2005" s="2">
        <v>75</v>
      </c>
      <c r="E2005" s="2">
        <v>292.14999999999998</v>
      </c>
      <c r="F2005" s="2" cm="1">
        <f t="array" ref="F2005">INDEX($V$11:$V$61,A2005)</f>
        <v>1</v>
      </c>
      <c r="G2005" cm="1">
        <f t="array" ref="G2005">INDEX($W$11:$W$61,A2005)</f>
        <v>-1.6641249590714402</v>
      </c>
      <c r="H2005">
        <f t="shared" si="193"/>
        <v>1.6253103625754157</v>
      </c>
      <c r="I2005">
        <f t="shared" si="196"/>
        <v>53604.667577707449</v>
      </c>
      <c r="J2005" cm="1">
        <f t="array" ref="J2005">INDEX($X$11:$X$61,A2005)</f>
        <v>0.996588777076582</v>
      </c>
      <c r="K2005">
        <f t="shared" si="197"/>
        <v>462.71916557072268</v>
      </c>
      <c r="L2005" cm="1">
        <f t="array" ref="L2005">INDEX($Y$11:$Y$61,A2005)</f>
        <v>5.9839025872843513E-6</v>
      </c>
      <c r="M2005" cm="1">
        <f t="array" ref="M2005">INDEX($Z$11:$Z$61,A2005)</f>
        <v>1.110882896925046E-6</v>
      </c>
      <c r="N2005">
        <f t="shared" si="194"/>
        <v>1.7129044935516105E-5</v>
      </c>
      <c r="O2005">
        <f t="shared" si="195"/>
        <v>1.8059862797151044E-6</v>
      </c>
      <c r="P2005" cm="1">
        <f t="array" ref="P2005">INDEX($AA$11:$AA$61,A2005)</f>
        <v>1.836858993954211E-11</v>
      </c>
      <c r="Q2005" cm="1">
        <f t="array" ref="Q2005">INDEX($AB$11:$AB$61,A2005)</f>
        <v>1.008579228463979</v>
      </c>
      <c r="R2005">
        <f t="shared" si="198"/>
        <v>0.27521680970251838</v>
      </c>
    </row>
    <row r="2006" spans="1:18" x14ac:dyDescent="0.2">
      <c r="A2006" s="2">
        <v>20</v>
      </c>
      <c r="B2006" s="2">
        <v>1996</v>
      </c>
      <c r="C2006" s="2">
        <v>19</v>
      </c>
      <c r="D2006" s="2">
        <v>76</v>
      </c>
      <c r="E2006" s="2">
        <v>292.14999999999998</v>
      </c>
      <c r="F2006" s="2" cm="1">
        <f t="array" ref="F2006">INDEX($V$11:$V$61,A2006)</f>
        <v>1</v>
      </c>
      <c r="G2006" cm="1">
        <f t="array" ref="G2006">INDEX($W$11:$W$61,A2006)</f>
        <v>-1.6641249590714402</v>
      </c>
      <c r="H2006">
        <f t="shared" si="193"/>
        <v>1.6469811674097548</v>
      </c>
      <c r="I2006">
        <f t="shared" si="196"/>
        <v>54449.261614492127</v>
      </c>
      <c r="J2006" cm="1">
        <f t="array" ref="J2006">INDEX($X$11:$X$61,A2006)</f>
        <v>0.996588777076582</v>
      </c>
      <c r="K2006">
        <f t="shared" si="197"/>
        <v>468.76854924649086</v>
      </c>
      <c r="L2006" cm="1">
        <f t="array" ref="L2006">INDEX($Y$11:$Y$61,A2006)</f>
        <v>5.9839025872843513E-6</v>
      </c>
      <c r="M2006" cm="1">
        <f t="array" ref="M2006">INDEX($Z$11:$Z$61,A2006)</f>
        <v>1.110882896925046E-6</v>
      </c>
      <c r="N2006">
        <f t="shared" si="194"/>
        <v>1.6905917395793817E-5</v>
      </c>
      <c r="O2006">
        <f t="shared" si="195"/>
        <v>1.8295567000992486E-6</v>
      </c>
      <c r="P2006" cm="1">
        <f t="array" ref="P2006">INDEX($AA$11:$AA$61,A2006)</f>
        <v>1.836858993954211E-11</v>
      </c>
      <c r="Q2006" cm="1">
        <f t="array" ref="Q2006">INDEX($AB$11:$AB$61,A2006)</f>
        <v>1.008579228463979</v>
      </c>
      <c r="R2006">
        <f t="shared" si="198"/>
        <v>0.27228114826485444</v>
      </c>
    </row>
    <row r="2007" spans="1:18" x14ac:dyDescent="0.2">
      <c r="A2007" s="2">
        <v>20</v>
      </c>
      <c r="B2007" s="2">
        <v>1997</v>
      </c>
      <c r="C2007" s="2">
        <v>19</v>
      </c>
      <c r="D2007" s="2">
        <v>77</v>
      </c>
      <c r="E2007" s="2">
        <v>292.14999999999998</v>
      </c>
      <c r="F2007" s="2" cm="1">
        <f t="array" ref="F2007">INDEX($V$11:$V$61,A2007)</f>
        <v>1</v>
      </c>
      <c r="G2007" cm="1">
        <f t="array" ref="G2007">INDEX($W$11:$W$61,A2007)</f>
        <v>-1.6641249590714402</v>
      </c>
      <c r="H2007">
        <f t="shared" si="193"/>
        <v>1.6686519722440936</v>
      </c>
      <c r="I2007">
        <f t="shared" si="196"/>
        <v>55294.506021604611</v>
      </c>
      <c r="J2007" cm="1">
        <f t="array" ref="J2007">INDEX($X$11:$X$61,A2007)</f>
        <v>0.996588777076582</v>
      </c>
      <c r="K2007">
        <f t="shared" si="197"/>
        <v>474.81793292225882</v>
      </c>
      <c r="L2007" cm="1">
        <f t="array" ref="L2007">INDEX($Y$11:$Y$61,A2007)</f>
        <v>5.9839025872843513E-6</v>
      </c>
      <c r="M2007" cm="1">
        <f t="array" ref="M2007">INDEX($Z$11:$Z$61,A2007)</f>
        <v>1.110882896925046E-6</v>
      </c>
      <c r="N2007">
        <f t="shared" si="194"/>
        <v>1.668773194191829E-5</v>
      </c>
      <c r="O2007">
        <f t="shared" si="195"/>
        <v>1.8531255544184049E-6</v>
      </c>
      <c r="P2007" cm="1">
        <f t="array" ref="P2007">INDEX($AA$11:$AA$61,A2007)</f>
        <v>1.836858993954211E-11</v>
      </c>
      <c r="Q2007" cm="1">
        <f t="array" ref="Q2007">INDEX($AB$11:$AB$61,A2007)</f>
        <v>1.008579228463979</v>
      </c>
      <c r="R2007">
        <f t="shared" si="198"/>
        <v>0.26941180599389397</v>
      </c>
    </row>
    <row r="2008" spans="1:18" x14ac:dyDescent="0.2">
      <c r="A2008" s="2">
        <v>20</v>
      </c>
      <c r="B2008" s="2">
        <v>1998</v>
      </c>
      <c r="C2008" s="2">
        <v>19</v>
      </c>
      <c r="D2008" s="2">
        <v>78</v>
      </c>
      <c r="E2008" s="2">
        <v>292.14999999999998</v>
      </c>
      <c r="F2008" s="2" cm="1">
        <f t="array" ref="F2008">INDEX($V$11:$V$61,A2008)</f>
        <v>1</v>
      </c>
      <c r="G2008" cm="1">
        <f t="array" ref="G2008">INDEX($W$11:$W$61,A2008)</f>
        <v>-1.6641249590714402</v>
      </c>
      <c r="H2008">
        <f t="shared" si="193"/>
        <v>1.6903227770784324</v>
      </c>
      <c r="I2008">
        <f t="shared" si="196"/>
        <v>56140.380484009787</v>
      </c>
      <c r="J2008" cm="1">
        <f t="array" ref="J2008">INDEX($X$11:$X$61,A2008)</f>
        <v>0.996588777076582</v>
      </c>
      <c r="K2008">
        <f t="shared" si="197"/>
        <v>480.86731659802683</v>
      </c>
      <c r="L2008" cm="1">
        <f t="array" ref="L2008">INDEX($Y$11:$Y$61,A2008)</f>
        <v>5.9839025872843513E-6</v>
      </c>
      <c r="M2008" cm="1">
        <f t="array" ref="M2008">INDEX($Z$11:$Z$61,A2008)</f>
        <v>1.110882896925046E-6</v>
      </c>
      <c r="N2008">
        <f t="shared" si="194"/>
        <v>1.6474361966827851E-5</v>
      </c>
      <c r="O2008">
        <f t="shared" si="195"/>
        <v>1.8766928225805602E-6</v>
      </c>
      <c r="P2008" cm="1">
        <f t="array" ref="P2008">INDEX($AA$11:$AA$61,A2008)</f>
        <v>1.836858993954211E-11</v>
      </c>
      <c r="Q2008" cm="1">
        <f t="array" ref="Q2008">INDEX($AB$11:$AB$61,A2008)</f>
        <v>1.008579228463979</v>
      </c>
      <c r="R2008">
        <f t="shared" si="198"/>
        <v>0.26660708376573461</v>
      </c>
    </row>
    <row r="2009" spans="1:18" x14ac:dyDescent="0.2">
      <c r="A2009" s="2">
        <v>20</v>
      </c>
      <c r="B2009" s="2">
        <v>1999</v>
      </c>
      <c r="C2009" s="2">
        <v>19</v>
      </c>
      <c r="D2009" s="2">
        <v>79</v>
      </c>
      <c r="E2009" s="2">
        <v>292.14999999999998</v>
      </c>
      <c r="F2009" s="2" cm="1">
        <f t="array" ref="F2009">INDEX($V$11:$V$61,A2009)</f>
        <v>1</v>
      </c>
      <c r="G2009" cm="1">
        <f t="array" ref="G2009">INDEX($W$11:$W$61,A2009)</f>
        <v>-1.6641249590714402</v>
      </c>
      <c r="H2009">
        <f t="shared" si="193"/>
        <v>1.7119935819127714</v>
      </c>
      <c r="I2009">
        <f t="shared" si="196"/>
        <v>56986.865524037239</v>
      </c>
      <c r="J2009" cm="1">
        <f t="array" ref="J2009">INDEX($X$11:$X$61,A2009)</f>
        <v>0.996588777076582</v>
      </c>
      <c r="K2009">
        <f t="shared" si="197"/>
        <v>486.91670027379485</v>
      </c>
      <c r="L2009" cm="1">
        <f t="array" ref="L2009">INDEX($Y$11:$Y$61,A2009)</f>
        <v>5.9839025872843513E-6</v>
      </c>
      <c r="M2009" cm="1">
        <f t="array" ref="M2009">INDEX($Z$11:$Z$61,A2009)</f>
        <v>1.110882896925046E-6</v>
      </c>
      <c r="N2009">
        <f t="shared" si="194"/>
        <v>1.6265682686691626E-5</v>
      </c>
      <c r="O2009">
        <f t="shared" si="195"/>
        <v>1.9002584844982208E-6</v>
      </c>
      <c r="P2009" cm="1">
        <f t="array" ref="P2009">INDEX($AA$11:$AA$61,A2009)</f>
        <v>1.836858993954211E-11</v>
      </c>
      <c r="Q2009" cm="1">
        <f t="array" ref="Q2009">INDEX($AB$11:$AB$61,A2009)</f>
        <v>1.008579228463979</v>
      </c>
      <c r="R2009">
        <f t="shared" si="198"/>
        <v>0.26386530692434479</v>
      </c>
    </row>
    <row r="2010" spans="1:18" x14ac:dyDescent="0.2">
      <c r="A2010" s="2">
        <v>20</v>
      </c>
      <c r="B2010" s="2">
        <v>2000</v>
      </c>
      <c r="C2010" s="2">
        <v>19</v>
      </c>
      <c r="D2010" s="2">
        <v>80</v>
      </c>
      <c r="E2010" s="2">
        <v>292.14999999999998</v>
      </c>
      <c r="F2010" s="2" cm="1">
        <f t="array" ref="F2010">INDEX($V$11:$V$61,A2010)</f>
        <v>1</v>
      </c>
      <c r="G2010" cm="1">
        <f t="array" ref="G2010">INDEX($W$11:$W$61,A2010)</f>
        <v>-1.6641249590714402</v>
      </c>
      <c r="H2010">
        <f t="shared" si="193"/>
        <v>1.7336643867471102</v>
      </c>
      <c r="I2010">
        <f t="shared" si="196"/>
        <v>57833.9424586772</v>
      </c>
      <c r="J2010" cm="1">
        <f t="array" ref="J2010">INDEX($X$11:$X$61,A2010)</f>
        <v>0.996588777076582</v>
      </c>
      <c r="K2010">
        <f t="shared" si="197"/>
        <v>492.9660839495628</v>
      </c>
      <c r="L2010" cm="1">
        <f t="array" ref="L2010">INDEX($Y$11:$Y$61,A2010)</f>
        <v>5.9839025872843513E-6</v>
      </c>
      <c r="M2010" cm="1">
        <f t="array" ref="M2010">INDEX($Z$11:$Z$61,A2010)</f>
        <v>1.110882896925046E-6</v>
      </c>
      <c r="N2010">
        <f t="shared" si="194"/>
        <v>1.6061571377137265E-5</v>
      </c>
      <c r="O2010">
        <f t="shared" si="195"/>
        <v>1.9238225200884688E-6</v>
      </c>
      <c r="P2010" cm="1">
        <f t="array" ref="P2010">INDEX($AA$11:$AA$61,A2010)</f>
        <v>1.836858993954211E-11</v>
      </c>
      <c r="Q2010" cm="1">
        <f t="array" ref="Q2010">INDEX($AB$11:$AB$61,A2010)</f>
        <v>1.008579228463979</v>
      </c>
      <c r="R2010">
        <f t="shared" si="198"/>
        <v>0.26118482845175267</v>
      </c>
    </row>
    <row r="2011" spans="1:18" x14ac:dyDescent="0.2">
      <c r="A2011" s="2">
        <v>20</v>
      </c>
      <c r="B2011" s="2">
        <v>2001</v>
      </c>
      <c r="C2011" s="2">
        <v>19</v>
      </c>
      <c r="D2011" s="2">
        <v>81</v>
      </c>
      <c r="E2011" s="2">
        <v>292.14999999999998</v>
      </c>
      <c r="F2011" s="2" cm="1">
        <f t="array" ref="F2011">INDEX($V$11:$V$61,A2011)</f>
        <v>1</v>
      </c>
      <c r="G2011" cm="1">
        <f t="array" ref="G2011">INDEX($W$11:$W$61,A2011)</f>
        <v>-1.6641249590714402</v>
      </c>
      <c r="H2011">
        <f t="shared" si="193"/>
        <v>1.755335191581449</v>
      </c>
      <c r="I2011">
        <f t="shared" si="196"/>
        <v>58681.593359463499</v>
      </c>
      <c r="J2011" cm="1">
        <f t="array" ref="J2011">INDEX($X$11:$X$61,A2011)</f>
        <v>0.996588777076582</v>
      </c>
      <c r="K2011">
        <f t="shared" si="197"/>
        <v>499.01546762533087</v>
      </c>
      <c r="L2011" cm="1">
        <f t="array" ref="L2011">INDEX($Y$11:$Y$61,A2011)</f>
        <v>5.9839025872843513E-6</v>
      </c>
      <c r="M2011" cm="1">
        <f t="array" ref="M2011">INDEX($Z$11:$Z$61,A2011)</f>
        <v>1.110882896925046E-6</v>
      </c>
      <c r="N2011">
        <f t="shared" si="194"/>
        <v>1.5861907563720641E-5</v>
      </c>
      <c r="O2011">
        <f t="shared" si="195"/>
        <v>1.9473849092730224E-6</v>
      </c>
      <c r="P2011" cm="1">
        <f t="array" ref="P2011">INDEX($AA$11:$AA$61,A2011)</f>
        <v>1.836858993954211E-11</v>
      </c>
      <c r="Q2011" cm="1">
        <f t="array" ref="Q2011">INDEX($AB$11:$AB$61,A2011)</f>
        <v>1.008579228463979</v>
      </c>
      <c r="R2011">
        <f t="shared" si="198"/>
        <v>0.25856403152416046</v>
      </c>
    </row>
    <row r="2012" spans="1:18" x14ac:dyDescent="0.2">
      <c r="A2012" s="2">
        <v>20</v>
      </c>
      <c r="B2012" s="2">
        <v>2002</v>
      </c>
      <c r="C2012" s="2">
        <v>19</v>
      </c>
      <c r="D2012" s="2">
        <v>82</v>
      </c>
      <c r="E2012" s="2">
        <v>292.14999999999998</v>
      </c>
      <c r="F2012" s="2" cm="1">
        <f t="array" ref="F2012">INDEX($V$11:$V$61,A2012)</f>
        <v>1</v>
      </c>
      <c r="G2012" cm="1">
        <f t="array" ref="G2012">INDEX($W$11:$W$61,A2012)</f>
        <v>-1.6641249590714402</v>
      </c>
      <c r="H2012">
        <f t="shared" si="193"/>
        <v>1.777005996415788</v>
      </c>
      <c r="I2012">
        <f t="shared" si="196"/>
        <v>59529.801014762481</v>
      </c>
      <c r="J2012" cm="1">
        <f t="array" ref="J2012">INDEX($X$11:$X$61,A2012)</f>
        <v>0.996588777076582</v>
      </c>
      <c r="K2012">
        <f t="shared" si="197"/>
        <v>505.06485130109888</v>
      </c>
      <c r="L2012" cm="1">
        <f t="array" ref="L2012">INDEX($Y$11:$Y$61,A2012)</f>
        <v>5.9839025872843513E-6</v>
      </c>
      <c r="M2012" cm="1">
        <f t="array" ref="M2012">INDEX($Z$11:$Z$61,A2012)</f>
        <v>1.110882896925046E-6</v>
      </c>
      <c r="N2012">
        <f t="shared" si="194"/>
        <v>1.5666573172905191E-5</v>
      </c>
      <c r="O2012">
        <f t="shared" si="195"/>
        <v>1.9709456319782888E-6</v>
      </c>
      <c r="P2012" cm="1">
        <f t="array" ref="P2012">INDEX($AA$11:$AA$61,A2012)</f>
        <v>1.836858993954211E-11</v>
      </c>
      <c r="Q2012" cm="1">
        <f t="array" ref="Q2012">INDEX($AB$11:$AB$61,A2012)</f>
        <v>1.008579228463979</v>
      </c>
      <c r="R2012">
        <f t="shared" si="198"/>
        <v>0.25600133153809612</v>
      </c>
    </row>
    <row r="2013" spans="1:18" x14ac:dyDescent="0.2">
      <c r="A2013" s="2">
        <v>20</v>
      </c>
      <c r="B2013" s="2">
        <v>2003</v>
      </c>
      <c r="C2013" s="2">
        <v>19</v>
      </c>
      <c r="D2013" s="2">
        <v>83</v>
      </c>
      <c r="E2013" s="2">
        <v>292.14999999999998</v>
      </c>
      <c r="F2013" s="2" cm="1">
        <f t="array" ref="F2013">INDEX($V$11:$V$61,A2013)</f>
        <v>1</v>
      </c>
      <c r="G2013" cm="1">
        <f t="array" ref="G2013">INDEX($W$11:$W$61,A2013)</f>
        <v>-1.6641249590714402</v>
      </c>
      <c r="H2013">
        <f t="shared" si="193"/>
        <v>1.7986768012501269</v>
      </c>
      <c r="I2013">
        <f t="shared" si="196"/>
        <v>60378.548894301173</v>
      </c>
      <c r="J2013" cm="1">
        <f t="array" ref="J2013">INDEX($X$11:$X$61,A2013)</f>
        <v>0.996588777076582</v>
      </c>
      <c r="K2013">
        <f t="shared" si="197"/>
        <v>511.1142349768669</v>
      </c>
      <c r="L2013" cm="1">
        <f t="array" ref="L2013">INDEX($Y$11:$Y$61,A2013)</f>
        <v>5.9839025872843513E-6</v>
      </c>
      <c r="M2013" cm="1">
        <f t="array" ref="M2013">INDEX($Z$11:$Z$61,A2013)</f>
        <v>1.110882896925046E-6</v>
      </c>
      <c r="N2013">
        <f t="shared" si="194"/>
        <v>1.5475452649018074E-5</v>
      </c>
      <c r="O2013">
        <f t="shared" si="195"/>
        <v>1.9945046681354229E-6</v>
      </c>
      <c r="P2013" cm="1">
        <f t="array" ref="P2013">INDEX($AA$11:$AA$61,A2013)</f>
        <v>1.836858993954211E-11</v>
      </c>
      <c r="Q2013" cm="1">
        <f t="array" ref="Q2013">INDEX($AB$11:$AB$61,A2013)</f>
        <v>1.008579228463979</v>
      </c>
      <c r="R2013">
        <f t="shared" si="198"/>
        <v>0.25349517767997093</v>
      </c>
    </row>
    <row r="2014" spans="1:18" x14ac:dyDescent="0.2">
      <c r="A2014" s="2">
        <v>20</v>
      </c>
      <c r="B2014" s="2">
        <v>2004</v>
      </c>
      <c r="C2014" s="2">
        <v>19</v>
      </c>
      <c r="D2014" s="2">
        <v>84</v>
      </c>
      <c r="E2014" s="2">
        <v>292.14999999999998</v>
      </c>
      <c r="F2014" s="2" cm="1">
        <f t="array" ref="F2014">INDEX($V$11:$V$61,A2014)</f>
        <v>1</v>
      </c>
      <c r="G2014" cm="1">
        <f t="array" ref="G2014">INDEX($W$11:$W$61,A2014)</f>
        <v>-1.6641249590714402</v>
      </c>
      <c r="H2014">
        <f t="shared" si="193"/>
        <v>1.8203476060844657</v>
      </c>
      <c r="I2014">
        <f t="shared" si="196"/>
        <v>61227.821115781378</v>
      </c>
      <c r="J2014" cm="1">
        <f t="array" ref="J2014">INDEX($X$11:$X$61,A2014)</f>
        <v>0.996588777076582</v>
      </c>
      <c r="K2014">
        <f t="shared" si="197"/>
        <v>517.16361865263491</v>
      </c>
      <c r="L2014" cm="1">
        <f t="array" ref="L2014">INDEX($Y$11:$Y$61,A2014)</f>
        <v>5.9839025872843513E-6</v>
      </c>
      <c r="M2014" cm="1">
        <f t="array" ref="M2014">INDEX($Z$11:$Z$61,A2014)</f>
        <v>1.110882896925046E-6</v>
      </c>
      <c r="N2014">
        <f t="shared" si="194"/>
        <v>1.5288433041950348E-5</v>
      </c>
      <c r="O2014">
        <f t="shared" si="195"/>
        <v>2.0180619976803842E-6</v>
      </c>
      <c r="P2014" cm="1">
        <f t="array" ref="P2014">INDEX($AA$11:$AA$61,A2014)</f>
        <v>1.836858993954211E-11</v>
      </c>
      <c r="Q2014" cm="1">
        <f t="array" ref="Q2014">INDEX($AB$11:$AB$61,A2014)</f>
        <v>1.008579228463979</v>
      </c>
      <c r="R2014">
        <f t="shared" si="198"/>
        <v>0.25104405410302161</v>
      </c>
    </row>
    <row r="2015" spans="1:18" x14ac:dyDescent="0.2">
      <c r="A2015" s="2">
        <v>20</v>
      </c>
      <c r="B2015" s="2">
        <v>2005</v>
      </c>
      <c r="C2015" s="2">
        <v>19</v>
      </c>
      <c r="D2015" s="2">
        <v>85</v>
      </c>
      <c r="E2015" s="2">
        <v>292.14999999999998</v>
      </c>
      <c r="F2015" s="2" cm="1">
        <f t="array" ref="F2015">INDEX($V$11:$V$61,A2015)</f>
        <v>1</v>
      </c>
      <c r="G2015" cm="1">
        <f t="array" ref="G2015">INDEX($W$11:$W$61,A2015)</f>
        <v>-1.6641249590714402</v>
      </c>
      <c r="H2015">
        <f t="shared" si="193"/>
        <v>1.8420184109188047</v>
      </c>
      <c r="I2015">
        <f t="shared" si="196"/>
        <v>62077.602413437482</v>
      </c>
      <c r="J2015" cm="1">
        <f t="array" ref="J2015">INDEX($X$11:$X$61,A2015)</f>
        <v>0.996588777076582</v>
      </c>
      <c r="K2015">
        <f t="shared" si="197"/>
        <v>523.21300232840304</v>
      </c>
      <c r="L2015" cm="1">
        <f t="array" ref="L2015">INDEX($Y$11:$Y$61,A2015)</f>
        <v>5.9839025872843513E-6</v>
      </c>
      <c r="M2015" cm="1">
        <f t="array" ref="M2015">INDEX($Z$11:$Z$61,A2015)</f>
        <v>1.110882896925046E-6</v>
      </c>
      <c r="N2015">
        <f t="shared" si="194"/>
        <v>1.5105404069756828E-5</v>
      </c>
      <c r="O2015">
        <f t="shared" si="195"/>
        <v>2.0416176005539938E-6</v>
      </c>
      <c r="P2015" cm="1">
        <f t="array" ref="P2015">INDEX($AA$11:$AA$61,A2015)</f>
        <v>1.836858993954211E-11</v>
      </c>
      <c r="Q2015" cm="1">
        <f t="array" ref="Q2015">INDEX($AB$11:$AB$61,A2015)</f>
        <v>1.008579228463979</v>
      </c>
      <c r="R2015">
        <f t="shared" si="198"/>
        <v>0.24864648076740362</v>
      </c>
    </row>
    <row r="2016" spans="1:18" x14ac:dyDescent="0.2">
      <c r="A2016" s="2">
        <v>20</v>
      </c>
      <c r="B2016" s="2">
        <v>2006</v>
      </c>
      <c r="C2016" s="2">
        <v>19</v>
      </c>
      <c r="D2016" s="2">
        <v>86</v>
      </c>
      <c r="E2016" s="2">
        <v>292.14999999999998</v>
      </c>
      <c r="F2016" s="2" cm="1">
        <f t="array" ref="F2016">INDEX($V$11:$V$61,A2016)</f>
        <v>1</v>
      </c>
      <c r="G2016" cm="1">
        <f t="array" ref="G2016">INDEX($W$11:$W$61,A2016)</f>
        <v>-1.6641249590714402</v>
      </c>
      <c r="H2016">
        <f t="shared" si="193"/>
        <v>1.8636892157531435</v>
      </c>
      <c r="I2016">
        <f t="shared" si="196"/>
        <v>62927.878108407684</v>
      </c>
      <c r="J2016" cm="1">
        <f t="array" ref="J2016">INDEX($X$11:$X$61,A2016)</f>
        <v>0.996588777076582</v>
      </c>
      <c r="K2016">
        <f t="shared" si="197"/>
        <v>529.26238600417093</v>
      </c>
      <c r="L2016" cm="1">
        <f t="array" ref="L2016">INDEX($Y$11:$Y$61,A2016)</f>
        <v>5.9839025872843513E-6</v>
      </c>
      <c r="M2016" cm="1">
        <f t="array" ref="M2016">INDEX($Z$11:$Z$61,A2016)</f>
        <v>1.110882896925046E-6</v>
      </c>
      <c r="N2016">
        <f t="shared" si="194"/>
        <v>1.4926258159776282E-5</v>
      </c>
      <c r="O2016">
        <f t="shared" si="195"/>
        <v>2.0651714567019878E-6</v>
      </c>
      <c r="P2016" cm="1">
        <f t="array" ref="P2016">INDEX($AA$11:$AA$61,A2016)</f>
        <v>1.836858993954211E-11</v>
      </c>
      <c r="Q2016" cm="1">
        <f t="array" ref="Q2016">INDEX($AB$11:$AB$61,A2016)</f>
        <v>1.008579228463979</v>
      </c>
      <c r="R2016">
        <f t="shared" si="198"/>
        <v>0.24630101399202689</v>
      </c>
    </row>
    <row r="2017" spans="1:18" x14ac:dyDescent="0.2">
      <c r="A2017" s="2">
        <v>20</v>
      </c>
      <c r="B2017" s="2">
        <v>2007</v>
      </c>
      <c r="C2017" s="2">
        <v>19</v>
      </c>
      <c r="D2017" s="2">
        <v>87</v>
      </c>
      <c r="E2017" s="2">
        <v>292.14999999999998</v>
      </c>
      <c r="F2017" s="2" cm="1">
        <f t="array" ref="F2017">INDEX($V$11:$V$61,A2017)</f>
        <v>1</v>
      </c>
      <c r="G2017" cm="1">
        <f t="array" ref="G2017">INDEX($W$11:$W$61,A2017)</f>
        <v>-1.6641249590714402</v>
      </c>
      <c r="H2017">
        <f t="shared" si="193"/>
        <v>1.8853600205874823</v>
      </c>
      <c r="I2017">
        <f t="shared" si="196"/>
        <v>63778.634080797594</v>
      </c>
      <c r="J2017" cm="1">
        <f t="array" ref="J2017">INDEX($X$11:$X$61,A2017)</f>
        <v>0.996588777076582</v>
      </c>
      <c r="K2017">
        <f t="shared" si="197"/>
        <v>535.31176967993895</v>
      </c>
      <c r="L2017" cm="1">
        <f t="array" ref="L2017">INDEX($Y$11:$Y$61,A2017)</f>
        <v>5.9839025872843513E-6</v>
      </c>
      <c r="M2017" cm="1">
        <f t="array" ref="M2017">INDEX($Z$11:$Z$61,A2017)</f>
        <v>1.110882896925046E-6</v>
      </c>
      <c r="N2017">
        <f t="shared" si="194"/>
        <v>1.4750890471425584E-5</v>
      </c>
      <c r="O2017">
        <f t="shared" si="195"/>
        <v>2.0887235460750802E-6</v>
      </c>
      <c r="P2017" cm="1">
        <f t="array" ref="P2017">INDEX($AA$11:$AA$61,A2017)</f>
        <v>1.836858993954211E-11</v>
      </c>
      <c r="Q2017" cm="1">
        <f t="array" ref="Q2017">INDEX($AB$11:$AB$61,A2017)</f>
        <v>1.008579228463979</v>
      </c>
      <c r="R2017">
        <f t="shared" si="198"/>
        <v>0.24400624676045451</v>
      </c>
    </row>
    <row r="2018" spans="1:18" x14ac:dyDescent="0.2">
      <c r="A2018" s="2">
        <v>20</v>
      </c>
      <c r="B2018" s="2">
        <v>2008</v>
      </c>
      <c r="C2018" s="2">
        <v>19</v>
      </c>
      <c r="D2018" s="2">
        <v>88</v>
      </c>
      <c r="E2018" s="2">
        <v>292.14999999999998</v>
      </c>
      <c r="F2018" s="2" cm="1">
        <f t="array" ref="F2018">INDEX($V$11:$V$61,A2018)</f>
        <v>1</v>
      </c>
      <c r="G2018" cm="1">
        <f t="array" ref="G2018">INDEX($W$11:$W$61,A2018)</f>
        <v>-1.6641249590714402</v>
      </c>
      <c r="H2018">
        <f t="shared" si="193"/>
        <v>1.9070308254218213</v>
      </c>
      <c r="I2018">
        <f t="shared" si="196"/>
        <v>64629.856743324432</v>
      </c>
      <c r="J2018" cm="1">
        <f t="array" ref="J2018">INDEX($X$11:$X$61,A2018)</f>
        <v>0.996588777076582</v>
      </c>
      <c r="K2018">
        <f t="shared" si="197"/>
        <v>541.36115335570696</v>
      </c>
      <c r="L2018" cm="1">
        <f t="array" ref="L2018">INDEX($Y$11:$Y$61,A2018)</f>
        <v>5.9839025872843513E-6</v>
      </c>
      <c r="M2018" cm="1">
        <f t="array" ref="M2018">INDEX($Z$11:$Z$61,A2018)</f>
        <v>1.110882896925046E-6</v>
      </c>
      <c r="N2018">
        <f t="shared" si="194"/>
        <v>1.4579198903412914E-5</v>
      </c>
      <c r="O2018">
        <f t="shared" si="195"/>
        <v>2.112273848629014E-6</v>
      </c>
      <c r="P2018" cm="1">
        <f t="array" ref="P2018">INDEX($AA$11:$AA$61,A2018)</f>
        <v>1.836858993954211E-11</v>
      </c>
      <c r="Q2018" cm="1">
        <f t="array" ref="Q2018">INDEX($AB$11:$AB$61,A2018)</f>
        <v>1.008579228463979</v>
      </c>
      <c r="R2018">
        <f t="shared" si="198"/>
        <v>0.24176080881770479</v>
      </c>
    </row>
    <row r="2019" spans="1:18" x14ac:dyDescent="0.2">
      <c r="A2019" s="2">
        <v>20</v>
      </c>
      <c r="B2019" s="2">
        <v>2009</v>
      </c>
      <c r="C2019" s="2">
        <v>19</v>
      </c>
      <c r="D2019" s="2">
        <v>89</v>
      </c>
      <c r="E2019" s="2">
        <v>292.14999999999998</v>
      </c>
      <c r="F2019" s="2" cm="1">
        <f t="array" ref="F2019">INDEX($V$11:$V$61,A2019)</f>
        <v>1</v>
      </c>
      <c r="G2019" cm="1">
        <f t="array" ref="G2019">INDEX($W$11:$W$61,A2019)</f>
        <v>-1.6641249590714402</v>
      </c>
      <c r="H2019">
        <f t="shared" si="193"/>
        <v>1.9287016302561601</v>
      </c>
      <c r="I2019">
        <f t="shared" si="196"/>
        <v>65481.533016438516</v>
      </c>
      <c r="J2019" cm="1">
        <f t="array" ref="J2019">INDEX($X$11:$X$61,A2019)</f>
        <v>0.996588777076582</v>
      </c>
      <c r="K2019">
        <f t="shared" si="197"/>
        <v>547.41053703147497</v>
      </c>
      <c r="L2019" cm="1">
        <f t="array" ref="L2019">INDEX($Y$11:$Y$61,A2019)</f>
        <v>5.9839025872843513E-6</v>
      </c>
      <c r="M2019" cm="1">
        <f t="array" ref="M2019">INDEX($Z$11:$Z$61,A2019)</f>
        <v>1.110882896925046E-6</v>
      </c>
      <c r="N2019">
        <f t="shared" si="194"/>
        <v>1.4411084087758186E-5</v>
      </c>
      <c r="O2019">
        <f t="shared" si="195"/>
        <v>2.1358223443246196E-6</v>
      </c>
      <c r="P2019" cm="1">
        <f t="array" ref="P2019">INDEX($AA$11:$AA$61,A2019)</f>
        <v>1.836858993954211E-11</v>
      </c>
      <c r="Q2019" cm="1">
        <f t="array" ref="Q2019">INDEX($AB$11:$AB$61,A2019)</f>
        <v>1.008579228463979</v>
      </c>
      <c r="R2019">
        <f t="shared" si="198"/>
        <v>0.23956336659000479</v>
      </c>
    </row>
    <row r="2020" spans="1:18" x14ac:dyDescent="0.2">
      <c r="A2020" s="2">
        <v>20</v>
      </c>
      <c r="B2020" s="2">
        <v>2010</v>
      </c>
      <c r="C2020" s="2">
        <v>19</v>
      </c>
      <c r="D2020" s="2">
        <v>90</v>
      </c>
      <c r="E2020" s="2">
        <v>292.14999999999998</v>
      </c>
      <c r="F2020" s="2" cm="1">
        <f t="array" ref="F2020">INDEX($V$11:$V$61,A2020)</f>
        <v>1</v>
      </c>
      <c r="G2020" cm="1">
        <f t="array" ref="G2020">INDEX($W$11:$W$61,A2020)</f>
        <v>-1.6641249590714402</v>
      </c>
      <c r="H2020">
        <f t="shared" si="193"/>
        <v>1.950372435090499</v>
      </c>
      <c r="I2020">
        <f t="shared" si="196"/>
        <v>66333.650304826529</v>
      </c>
      <c r="J2020" cm="1">
        <f t="array" ref="J2020">INDEX($X$11:$X$61,A2020)</f>
        <v>0.996588777076582</v>
      </c>
      <c r="K2020">
        <f t="shared" si="197"/>
        <v>553.45992070724299</v>
      </c>
      <c r="L2020" cm="1">
        <f t="array" ref="L2020">INDEX($Y$11:$Y$61,A2020)</f>
        <v>5.9839025872843513E-6</v>
      </c>
      <c r="M2020" cm="1">
        <f t="array" ref="M2020">INDEX($Z$11:$Z$61,A2020)</f>
        <v>1.110882896925046E-6</v>
      </c>
      <c r="N2020">
        <f t="shared" si="194"/>
        <v>1.4246449372697054E-5</v>
      </c>
      <c r="O2020">
        <f t="shared" si="195"/>
        <v>2.1593690131278717E-6</v>
      </c>
      <c r="P2020" cm="1">
        <f t="array" ref="P2020">INDEX($AA$11:$AA$61,A2020)</f>
        <v>1.836858993954211E-11</v>
      </c>
      <c r="Q2020" cm="1">
        <f t="array" ref="Q2020">INDEX($AB$11:$AB$61,A2020)</f>
        <v>1.008579228463979</v>
      </c>
      <c r="R2020">
        <f t="shared" si="198"/>
        <v>0.23741262295536156</v>
      </c>
    </row>
    <row r="2021" spans="1:18" x14ac:dyDescent="0.2">
      <c r="A2021" s="2">
        <v>20</v>
      </c>
      <c r="B2021" s="2">
        <v>2011</v>
      </c>
      <c r="C2021" s="2">
        <v>19</v>
      </c>
      <c r="D2021" s="2">
        <v>91</v>
      </c>
      <c r="E2021" s="2">
        <v>292.14999999999998</v>
      </c>
      <c r="F2021" s="2" cm="1">
        <f t="array" ref="F2021">INDEX($V$11:$V$61,A2021)</f>
        <v>1</v>
      </c>
      <c r="G2021" cm="1">
        <f t="array" ref="G2021">INDEX($W$11:$W$61,A2021)</f>
        <v>-1.6641249590714402</v>
      </c>
      <c r="H2021">
        <f t="shared" si="193"/>
        <v>1.9720432399248378</v>
      </c>
      <c r="I2021">
        <f t="shared" si="196"/>
        <v>67186.196475207413</v>
      </c>
      <c r="J2021" cm="1">
        <f t="array" ref="J2021">INDEX($X$11:$X$61,A2021)</f>
        <v>0.996588777076582</v>
      </c>
      <c r="K2021">
        <f t="shared" si="197"/>
        <v>559.50930438301089</v>
      </c>
      <c r="L2021" cm="1">
        <f t="array" ref="L2021">INDEX($Y$11:$Y$61,A2021)</f>
        <v>5.9839025872843513E-6</v>
      </c>
      <c r="M2021" cm="1">
        <f t="array" ref="M2021">INDEX($Z$11:$Z$61,A2021)</f>
        <v>1.110882896925046E-6</v>
      </c>
      <c r="N2021">
        <f t="shared" si="194"/>
        <v>1.4085200796272355E-5</v>
      </c>
      <c r="O2021">
        <f t="shared" si="195"/>
        <v>2.1829138350099461E-6</v>
      </c>
      <c r="P2021" cm="1">
        <f t="array" ref="P2021">INDEX($AA$11:$AA$61,A2021)</f>
        <v>1.836858993954211E-11</v>
      </c>
      <c r="Q2021" cm="1">
        <f t="array" ref="Q2021">INDEX($AB$11:$AB$61,A2021)</f>
        <v>1.008579228463979</v>
      </c>
      <c r="R2021">
        <f t="shared" si="198"/>
        <v>0.23530731688915782</v>
      </c>
    </row>
    <row r="2022" spans="1:18" x14ac:dyDescent="0.2">
      <c r="A2022" s="2">
        <v>20</v>
      </c>
      <c r="B2022" s="2">
        <v>2012</v>
      </c>
      <c r="C2022" s="2">
        <v>19</v>
      </c>
      <c r="D2022" s="2">
        <v>92</v>
      </c>
      <c r="E2022" s="2">
        <v>292.14999999999998</v>
      </c>
      <c r="F2022" s="2" cm="1">
        <f t="array" ref="F2022">INDEX($V$11:$V$61,A2022)</f>
        <v>1</v>
      </c>
      <c r="G2022" cm="1">
        <f t="array" ref="G2022">INDEX($W$11:$W$61,A2022)</f>
        <v>-1.6641249590714402</v>
      </c>
      <c r="H2022">
        <f t="shared" si="193"/>
        <v>1.9937140447591768</v>
      </c>
      <c r="I2022">
        <f t="shared" si="196"/>
        <v>68039.159835339044</v>
      </c>
      <c r="J2022" cm="1">
        <f t="array" ref="J2022">INDEX($X$11:$X$61,A2022)</f>
        <v>0.996588777076582</v>
      </c>
      <c r="K2022">
        <f t="shared" si="197"/>
        <v>565.55868805877901</v>
      </c>
      <c r="L2022" cm="1">
        <f t="array" ref="L2022">INDEX($Y$11:$Y$61,A2022)</f>
        <v>5.9839025872843513E-6</v>
      </c>
      <c r="M2022" cm="1">
        <f t="array" ref="M2022">INDEX($Z$11:$Z$61,A2022)</f>
        <v>1.110882896925046E-6</v>
      </c>
      <c r="N2022">
        <f t="shared" si="194"/>
        <v>1.3927247052178674E-5</v>
      </c>
      <c r="O2022">
        <f t="shared" si="195"/>
        <v>2.206456789947277E-6</v>
      </c>
      <c r="P2022" cm="1">
        <f t="array" ref="P2022">INDEX($AA$11:$AA$61,A2022)</f>
        <v>1.836858993954211E-11</v>
      </c>
      <c r="Q2022" cm="1">
        <f t="array" ref="Q2022">INDEX($AB$11:$AB$61,A2022)</f>
        <v>1.008579228463979</v>
      </c>
      <c r="R2022">
        <f t="shared" si="198"/>
        <v>0.23324622300578443</v>
      </c>
    </row>
    <row r="2023" spans="1:18" x14ac:dyDescent="0.2">
      <c r="A2023" s="2">
        <v>20</v>
      </c>
      <c r="B2023" s="2">
        <v>2013</v>
      </c>
      <c r="C2023" s="2">
        <v>19</v>
      </c>
      <c r="D2023" s="2">
        <v>93</v>
      </c>
      <c r="E2023" s="2">
        <v>292.14999999999998</v>
      </c>
      <c r="F2023" s="2" cm="1">
        <f t="array" ref="F2023">INDEX($V$11:$V$61,A2023)</f>
        <v>1</v>
      </c>
      <c r="G2023" cm="1">
        <f t="array" ref="G2023">INDEX($W$11:$W$61,A2023)</f>
        <v>-1.6641249590714402</v>
      </c>
      <c r="H2023">
        <f t="shared" si="193"/>
        <v>2.0153848495935156</v>
      </c>
      <c r="I2023">
        <f t="shared" si="196"/>
        <v>68892.529114159392</v>
      </c>
      <c r="J2023" cm="1">
        <f t="array" ref="J2023">INDEX($X$11:$X$61,A2023)</f>
        <v>0.996588777076582</v>
      </c>
      <c r="K2023">
        <f t="shared" si="197"/>
        <v>571.60807173454714</v>
      </c>
      <c r="L2023" cm="1">
        <f t="array" ref="L2023">INDEX($Y$11:$Y$61,A2023)</f>
        <v>5.9839025872843513E-6</v>
      </c>
      <c r="M2023" cm="1">
        <f t="array" ref="M2023">INDEX($Z$11:$Z$61,A2023)</f>
        <v>1.110882896925046E-6</v>
      </c>
      <c r="N2023">
        <f t="shared" si="194"/>
        <v>1.3772499449217655E-5</v>
      </c>
      <c r="O2023">
        <f t="shared" si="195"/>
        <v>2.2299978579216095E-6</v>
      </c>
      <c r="P2023" cm="1">
        <f t="array" ref="P2023">INDEX($AA$11:$AA$61,A2023)</f>
        <v>1.836858993954211E-11</v>
      </c>
      <c r="Q2023" cm="1">
        <f t="array" ref="Q2023">INDEX($AB$11:$AB$61,A2023)</f>
        <v>1.008579228463979</v>
      </c>
      <c r="R2023">
        <f t="shared" si="198"/>
        <v>0.23122815101452829</v>
      </c>
    </row>
    <row r="2024" spans="1:18" x14ac:dyDescent="0.2">
      <c r="A2024" s="2">
        <v>20</v>
      </c>
      <c r="B2024" s="2">
        <v>2014</v>
      </c>
      <c r="C2024" s="2">
        <v>19</v>
      </c>
      <c r="D2024" s="2">
        <v>94</v>
      </c>
      <c r="E2024" s="2">
        <v>292.14999999999998</v>
      </c>
      <c r="F2024" s="2" cm="1">
        <f t="array" ref="F2024">INDEX($V$11:$V$61,A2024)</f>
        <v>1</v>
      </c>
      <c r="G2024" cm="1">
        <f t="array" ref="G2024">INDEX($W$11:$W$61,A2024)</f>
        <v>-1.6641249590714402</v>
      </c>
      <c r="H2024">
        <f t="shared" si="193"/>
        <v>2.0370556544278546</v>
      </c>
      <c r="I2024">
        <f t="shared" si="196"/>
        <v>69746.293442990864</v>
      </c>
      <c r="J2024" cm="1">
        <f t="array" ref="J2024">INDEX($X$11:$X$61,A2024)</f>
        <v>0.996588777076582</v>
      </c>
      <c r="K2024">
        <f t="shared" si="197"/>
        <v>577.65745541031515</v>
      </c>
      <c r="L2024" cm="1">
        <f t="array" ref="L2024">INDEX($Y$11:$Y$61,A2024)</f>
        <v>5.9839025872843513E-6</v>
      </c>
      <c r="M2024" cm="1">
        <f t="array" ref="M2024">INDEX($Z$11:$Z$61,A2024)</f>
        <v>1.110882896925046E-6</v>
      </c>
      <c r="N2024">
        <f t="shared" si="194"/>
        <v>1.3620871865540074E-5</v>
      </c>
      <c r="O2024">
        <f t="shared" si="195"/>
        <v>2.2535370189200602E-6</v>
      </c>
      <c r="P2024" cm="1">
        <f t="array" ref="P2024">INDEX($AA$11:$AA$61,A2024)</f>
        <v>1.836858993954211E-11</v>
      </c>
      <c r="Q2024" cm="1">
        <f t="array" ref="Q2024">INDEX($AB$11:$AB$61,A2024)</f>
        <v>1.008579228463979</v>
      </c>
      <c r="R2024">
        <f t="shared" si="198"/>
        <v>0.22925194510549873</v>
      </c>
    </row>
    <row r="2025" spans="1:18" x14ac:dyDescent="0.2">
      <c r="A2025" s="2">
        <v>20</v>
      </c>
      <c r="B2025" s="2">
        <v>2015</v>
      </c>
      <c r="C2025" s="2">
        <v>19</v>
      </c>
      <c r="D2025" s="2">
        <v>95</v>
      </c>
      <c r="E2025" s="2">
        <v>292.14999999999998</v>
      </c>
      <c r="F2025" s="2" cm="1">
        <f t="array" ref="F2025">INDEX($V$11:$V$61,A2025)</f>
        <v>1</v>
      </c>
      <c r="G2025" cm="1">
        <f t="array" ref="G2025">INDEX($W$11:$W$61,A2025)</f>
        <v>-1.6641249590714402</v>
      </c>
      <c r="H2025">
        <f t="shared" si="193"/>
        <v>2.0587264592621932</v>
      </c>
      <c r="I2025">
        <f t="shared" si="196"/>
        <v>70600.442337742468</v>
      </c>
      <c r="J2025" cm="1">
        <f t="array" ref="J2025">INDEX($X$11:$X$61,A2025)</f>
        <v>0.996588777076582</v>
      </c>
      <c r="K2025">
        <f t="shared" si="197"/>
        <v>583.70683908608305</v>
      </c>
      <c r="L2025" cm="1">
        <f t="array" ref="L2025">INDEX($Y$11:$Y$61,A2025)</f>
        <v>5.9839025872843513E-6</v>
      </c>
      <c r="M2025" cm="1">
        <f t="array" ref="M2025">INDEX($Z$11:$Z$61,A2025)</f>
        <v>1.110882896925046E-6</v>
      </c>
      <c r="N2025">
        <f t="shared" si="194"/>
        <v>1.3472280698691761E-5</v>
      </c>
      <c r="O2025">
        <f t="shared" si="195"/>
        <v>2.2770742529351726E-6</v>
      </c>
      <c r="P2025" cm="1">
        <f t="array" ref="P2025">INDEX($AA$11:$AA$61,A2025)</f>
        <v>1.836858993954211E-11</v>
      </c>
      <c r="Q2025" cm="1">
        <f t="array" ref="Q2025">INDEX($AB$11:$AB$61,A2025)</f>
        <v>1.008579228463979</v>
      </c>
      <c r="R2025">
        <f t="shared" si="198"/>
        <v>0.22731648327924101</v>
      </c>
    </row>
    <row r="2026" spans="1:18" x14ac:dyDescent="0.2">
      <c r="A2026" s="2">
        <v>20</v>
      </c>
      <c r="B2026" s="2">
        <v>2016</v>
      </c>
      <c r="C2026" s="2">
        <v>19</v>
      </c>
      <c r="D2026" s="2">
        <v>96</v>
      </c>
      <c r="E2026" s="2">
        <v>292.14999999999998</v>
      </c>
      <c r="F2026" s="2" cm="1">
        <f t="array" ref="F2026">INDEX($V$11:$V$61,A2026)</f>
        <v>1</v>
      </c>
      <c r="G2026" cm="1">
        <f t="array" ref="G2026">INDEX($W$11:$W$61,A2026)</f>
        <v>-1.6641249590714402</v>
      </c>
      <c r="H2026">
        <f t="shared" si="193"/>
        <v>2.0803972640965323</v>
      </c>
      <c r="I2026">
        <f t="shared" si="196"/>
        <v>71454.965682048351</v>
      </c>
      <c r="J2026" cm="1">
        <f t="array" ref="J2026">INDEX($X$11:$X$61,A2026)</f>
        <v>0.996588777076582</v>
      </c>
      <c r="K2026">
        <f t="shared" si="197"/>
        <v>589.75622276185106</v>
      </c>
      <c r="L2026" cm="1">
        <f t="array" ref="L2026">INDEX($Y$11:$Y$61,A2026)</f>
        <v>5.9839025872843513E-6</v>
      </c>
      <c r="M2026" cm="1">
        <f t="array" ref="M2026">INDEX($Z$11:$Z$61,A2026)</f>
        <v>1.110882896925046E-6</v>
      </c>
      <c r="N2026">
        <f t="shared" si="194"/>
        <v>1.3326644812341867E-5</v>
      </c>
      <c r="O2026">
        <f t="shared" si="195"/>
        <v>2.3006095399649726E-6</v>
      </c>
      <c r="P2026" cm="1">
        <f t="array" ref="P2026">INDEX($AA$11:$AA$61,A2026)</f>
        <v>1.836858993954211E-11</v>
      </c>
      <c r="Q2026" cm="1">
        <f t="array" ref="Q2026">INDEX($AB$11:$AB$61,A2026)</f>
        <v>1.008579228463979</v>
      </c>
      <c r="R2026">
        <f t="shared" si="198"/>
        <v>0.22542067663182697</v>
      </c>
    </row>
    <row r="2027" spans="1:18" x14ac:dyDescent="0.2">
      <c r="A2027" s="2">
        <v>20</v>
      </c>
      <c r="B2027" s="2">
        <v>2017</v>
      </c>
      <c r="C2027" s="2">
        <v>19</v>
      </c>
      <c r="D2027" s="2">
        <v>97</v>
      </c>
      <c r="E2027" s="2">
        <v>292.14999999999998</v>
      </c>
      <c r="F2027" s="2" cm="1">
        <f t="array" ref="F2027">INDEX($V$11:$V$61,A2027)</f>
        <v>1</v>
      </c>
      <c r="G2027" cm="1">
        <f t="array" ref="G2027">INDEX($W$11:$W$61,A2027)</f>
        <v>-1.6641249590714402</v>
      </c>
      <c r="H2027">
        <f t="shared" si="193"/>
        <v>2.1020680689308713</v>
      </c>
      <c r="I2027">
        <f t="shared" si="196"/>
        <v>72309.85371128557</v>
      </c>
      <c r="J2027" cm="1">
        <f t="array" ref="J2027">INDEX($X$11:$X$61,A2027)</f>
        <v>0.996588777076582</v>
      </c>
      <c r="K2027">
        <f t="shared" si="197"/>
        <v>595.80560643761908</v>
      </c>
      <c r="L2027" cm="1">
        <f t="array" ref="L2027">INDEX($Y$11:$Y$61,A2027)</f>
        <v>5.9839025872843513E-6</v>
      </c>
      <c r="M2027" cm="1">
        <f t="array" ref="M2027">INDEX($Z$11:$Z$61,A2027)</f>
        <v>1.110882896925046E-6</v>
      </c>
      <c r="N2027">
        <f t="shared" si="194"/>
        <v>1.3183885480451004E-5</v>
      </c>
      <c r="O2027">
        <f t="shared" si="195"/>
        <v>2.3241428600130265E-6</v>
      </c>
      <c r="P2027" cm="1">
        <f t="array" ref="P2027">INDEX($AA$11:$AA$61,A2027)</f>
        <v>1.836858993954211E-11</v>
      </c>
      <c r="Q2027" cm="1">
        <f t="array" ref="Q2027">INDEX($AB$11:$AB$61,A2027)</f>
        <v>1.008579228463979</v>
      </c>
      <c r="R2027">
        <f t="shared" si="198"/>
        <v>0.22356346860558846</v>
      </c>
    </row>
    <row r="2028" spans="1:18" x14ac:dyDescent="0.2">
      <c r="A2028" s="2">
        <v>20</v>
      </c>
      <c r="B2028" s="2">
        <v>2018</v>
      </c>
      <c r="C2028" s="2">
        <v>19</v>
      </c>
      <c r="D2028" s="2">
        <v>98</v>
      </c>
      <c r="E2028" s="2">
        <v>292.14999999999998</v>
      </c>
      <c r="F2028" s="2" cm="1">
        <f t="array" ref="F2028">INDEX($V$11:$V$61,A2028)</f>
        <v>1</v>
      </c>
      <c r="G2028" cm="1">
        <f t="array" ref="G2028">INDEX($W$11:$W$61,A2028)</f>
        <v>-1.6641249590714402</v>
      </c>
      <c r="H2028">
        <f t="shared" si="193"/>
        <v>2.1237388737652099</v>
      </c>
      <c r="I2028">
        <f t="shared" si="196"/>
        <v>73165.096997418339</v>
      </c>
      <c r="J2028" cm="1">
        <f t="array" ref="J2028">INDEX($X$11:$X$61,A2028)</f>
        <v>0.996588777076582</v>
      </c>
      <c r="K2028">
        <f t="shared" si="197"/>
        <v>601.85499011338709</v>
      </c>
      <c r="L2028" cm="1">
        <f t="array" ref="L2028">INDEX($Y$11:$Y$61,A2028)</f>
        <v>5.9839025872843513E-6</v>
      </c>
      <c r="M2028" cm="1">
        <f t="array" ref="M2028">INDEX($Z$11:$Z$61,A2028)</f>
        <v>1.110882896925046E-6</v>
      </c>
      <c r="N2028">
        <f t="shared" si="194"/>
        <v>1.304392632953085E-5</v>
      </c>
      <c r="O2028">
        <f t="shared" si="195"/>
        <v>2.3476741930884945E-6</v>
      </c>
      <c r="P2028" cm="1">
        <f t="array" ref="P2028">INDEX($AA$11:$AA$61,A2028)</f>
        <v>1.836858993954211E-11</v>
      </c>
      <c r="Q2028" cm="1">
        <f t="array" ref="Q2028">INDEX($AB$11:$AB$61,A2028)</f>
        <v>1.008579228463979</v>
      </c>
      <c r="R2028">
        <f t="shared" si="198"/>
        <v>0.22174383421423779</v>
      </c>
    </row>
    <row r="2029" spans="1:18" x14ac:dyDescent="0.2">
      <c r="A2029" s="2">
        <v>20</v>
      </c>
      <c r="B2029" s="2">
        <v>2019</v>
      </c>
      <c r="C2029" s="2">
        <v>19</v>
      </c>
      <c r="D2029" s="2">
        <v>99</v>
      </c>
      <c r="E2029" s="2">
        <v>292.14999999999998</v>
      </c>
      <c r="F2029" s="2" cm="1">
        <f t="array" ref="F2029">INDEX($V$11:$V$61,A2029)</f>
        <v>1</v>
      </c>
      <c r="G2029" cm="1">
        <f t="array" ref="G2029">INDEX($W$11:$W$61,A2029)</f>
        <v>-1.6641249590714402</v>
      </c>
      <c r="H2029">
        <f t="shared" si="193"/>
        <v>2.1454096785995489</v>
      </c>
      <c r="I2029">
        <f t="shared" si="196"/>
        <v>74020.686434619434</v>
      </c>
      <c r="J2029" cm="1">
        <f t="array" ref="J2029">INDEX($X$11:$X$61,A2029)</f>
        <v>0.996588777076582</v>
      </c>
      <c r="K2029">
        <f t="shared" si="197"/>
        <v>607.9043737891551</v>
      </c>
      <c r="L2029" cm="1">
        <f t="array" ref="L2029">INDEX($Y$11:$Y$61,A2029)</f>
        <v>5.9839025872843513E-6</v>
      </c>
      <c r="M2029" cm="1">
        <f t="array" ref="M2029">INDEX($Z$11:$Z$61,A2029)</f>
        <v>1.110882896925046E-6</v>
      </c>
      <c r="N2029">
        <f t="shared" si="194"/>
        <v>1.2906693279554748E-5</v>
      </c>
      <c r="O2029">
        <f t="shared" si="195"/>
        <v>2.3712035192061899E-6</v>
      </c>
      <c r="P2029" cm="1">
        <f t="array" ref="P2029">INDEX($AA$11:$AA$61,A2029)</f>
        <v>1.836858993954211E-11</v>
      </c>
      <c r="Q2029" cm="1">
        <f t="array" ref="Q2029">INDEX($AB$11:$AB$61,A2029)</f>
        <v>1.008579228463979</v>
      </c>
      <c r="R2029">
        <f t="shared" si="198"/>
        <v>0.21996077924988547</v>
      </c>
    </row>
    <row r="2030" spans="1:18" x14ac:dyDescent="0.2">
      <c r="A2030" s="2">
        <v>20</v>
      </c>
      <c r="B2030" s="2">
        <v>2020</v>
      </c>
      <c r="C2030" s="2">
        <v>19</v>
      </c>
      <c r="D2030" s="2">
        <v>100</v>
      </c>
      <c r="E2030" s="2">
        <v>292.14999999999998</v>
      </c>
      <c r="F2030" s="2" cm="1">
        <f t="array" ref="F2030">INDEX($V$11:$V$61,A2030)</f>
        <v>1</v>
      </c>
      <c r="G2030" cm="1">
        <f t="array" ref="G2030">INDEX($W$11:$W$61,A2030)</f>
        <v>-1.6641249590714402</v>
      </c>
      <c r="H2030">
        <f t="shared" si="193"/>
        <v>2.1670804834338879</v>
      </c>
      <c r="I2030">
        <f t="shared" si="196"/>
        <v>74876.613225621913</v>
      </c>
      <c r="J2030" cm="1">
        <f t="array" ref="J2030">INDEX($X$11:$X$61,A2030)</f>
        <v>0.996588777076582</v>
      </c>
      <c r="K2030">
        <f t="shared" si="197"/>
        <v>613.95375746492323</v>
      </c>
      <c r="L2030" cm="1">
        <f t="array" ref="L2030">INDEX($Y$11:$Y$61,A2030)</f>
        <v>5.9839025872843513E-6</v>
      </c>
      <c r="M2030" cm="1">
        <f t="array" ref="M2030">INDEX($Z$11:$Z$61,A2030)</f>
        <v>1.110882896925046E-6</v>
      </c>
      <c r="N2030">
        <f t="shared" si="194"/>
        <v>1.2772114483998389E-5</v>
      </c>
      <c r="O2030">
        <f t="shared" si="195"/>
        <v>2.3947308183866344E-6</v>
      </c>
      <c r="P2030" cm="1">
        <f t="array" ref="P2030">INDEX($AA$11:$AA$61,A2030)</f>
        <v>1.836858993954211E-11</v>
      </c>
      <c r="Q2030" cm="1">
        <f t="array" ref="Q2030">INDEX($AB$11:$AB$61,A2030)</f>
        <v>1.008579228463979</v>
      </c>
      <c r="R2030">
        <f t="shared" si="198"/>
        <v>0.21821333947838242</v>
      </c>
    </row>
    <row r="2031" spans="1:18" x14ac:dyDescent="0.2">
      <c r="A2031" s="2">
        <v>21</v>
      </c>
      <c r="B2031" s="2">
        <v>2021</v>
      </c>
      <c r="C2031" s="2">
        <v>20</v>
      </c>
      <c r="D2031" s="2">
        <v>0</v>
      </c>
      <c r="E2031" s="2">
        <v>293.14999999999998</v>
      </c>
      <c r="F2031" s="2" cm="1">
        <f t="array" ref="F2031">INDEX($V$11:$V$61,A2031)</f>
        <v>1</v>
      </c>
      <c r="G2031" cm="1">
        <f t="array" ref="G2031">INDEX($W$11:$W$61,A2031)</f>
        <v>-1.6371265799204444</v>
      </c>
      <c r="H2031">
        <f t="shared" si="193"/>
        <v>0</v>
      </c>
      <c r="I2031">
        <f t="shared" si="196"/>
        <v>24</v>
      </c>
      <c r="J2031" cm="1">
        <f t="array" ref="J2031">INDEX($X$11:$X$61,A2031)</f>
        <v>1</v>
      </c>
      <c r="K2031">
        <f t="shared" si="197"/>
        <v>9</v>
      </c>
      <c r="L2031" cm="1">
        <f t="array" ref="L2031">INDEX($Y$11:$Y$61,A2031)</f>
        <v>6.1424107952580157E-6</v>
      </c>
      <c r="M2031" cm="1">
        <f t="array" ref="M2031">INDEX($Z$11:$Z$61,A2031)</f>
        <v>1.1552236553355732E-6</v>
      </c>
      <c r="N2031">
        <f t="shared" si="194"/>
        <v>9.3749789062974615E-8</v>
      </c>
      <c r="O2031">
        <f t="shared" si="195"/>
        <v>3.5156238876346293E-8</v>
      </c>
      <c r="P2031" cm="1">
        <f t="array" ref="P2031">INDEX($AA$11:$AA$61,A2031)</f>
        <v>1.8399999999999999E-11</v>
      </c>
      <c r="Q2031" cm="1">
        <f t="array" ref="Q2031">INDEX($AB$11:$AB$61,A2031)</f>
        <v>1</v>
      </c>
      <c r="R2031">
        <f t="shared" si="198"/>
        <v>4.2285311468426269E-2</v>
      </c>
    </row>
    <row r="2032" spans="1:18" x14ac:dyDescent="0.2">
      <c r="A2032" s="2">
        <v>21</v>
      </c>
      <c r="B2032" s="2">
        <v>2022</v>
      </c>
      <c r="C2032" s="2">
        <v>20</v>
      </c>
      <c r="D2032" s="2">
        <v>1</v>
      </c>
      <c r="E2032" s="2">
        <v>293.14999999999998</v>
      </c>
      <c r="F2032" s="2" cm="1">
        <f t="array" ref="F2032">INDEX($V$11:$V$61,A2032)</f>
        <v>1</v>
      </c>
      <c r="G2032" cm="1">
        <f t="array" ref="G2032">INDEX($W$11:$W$61,A2032)</f>
        <v>-1.6371265799204444</v>
      </c>
      <c r="H2032">
        <f t="shared" si="193"/>
        <v>2.3060749597593334E-2</v>
      </c>
      <c r="I2032">
        <f t="shared" si="196"/>
        <v>120.88851663134264</v>
      </c>
      <c r="J2032" cm="1">
        <f t="array" ref="J2032">INDEX($X$11:$X$61,A2032)</f>
        <v>1</v>
      </c>
      <c r="K2032">
        <f t="shared" si="197"/>
        <v>15.457009887326134</v>
      </c>
      <c r="L2032" cm="1">
        <f t="array" ref="L2032">INDEX($Y$11:$Y$61,A2032)</f>
        <v>6.1424107952580157E-6</v>
      </c>
      <c r="M2032" cm="1">
        <f t="array" ref="M2032">INDEX($Z$11:$Z$61,A2032)</f>
        <v>1.1552236553355732E-6</v>
      </c>
      <c r="N2032">
        <f t="shared" si="194"/>
        <v>4.7219381240301458E-7</v>
      </c>
      <c r="O2032">
        <f t="shared" si="195"/>
        <v>6.0378888522082539E-8</v>
      </c>
      <c r="P2032" cm="1">
        <f t="array" ref="P2032">INDEX($AA$11:$AA$61,A2032)</f>
        <v>1.8399999999999999E-11</v>
      </c>
      <c r="Q2032" cm="1">
        <f t="array" ref="Q2032">INDEX($AB$11:$AB$61,A2032)</f>
        <v>1</v>
      </c>
      <c r="R2032">
        <f t="shared" si="198"/>
        <v>4.7519028566877085E-2</v>
      </c>
    </row>
    <row r="2033" spans="1:18" x14ac:dyDescent="0.2">
      <c r="A2033" s="2">
        <v>21</v>
      </c>
      <c r="B2033" s="2">
        <v>2023</v>
      </c>
      <c r="C2033" s="2">
        <v>20</v>
      </c>
      <c r="D2033" s="2">
        <v>2</v>
      </c>
      <c r="E2033" s="2">
        <v>293.14999999999998</v>
      </c>
      <c r="F2033" s="2" cm="1">
        <f t="array" ref="F2033">INDEX($V$11:$V$61,A2033)</f>
        <v>1</v>
      </c>
      <c r="G2033" cm="1">
        <f t="array" ref="G2033">INDEX($W$11:$W$61,A2033)</f>
        <v>-1.6371265799204444</v>
      </c>
      <c r="H2033">
        <f t="shared" si="193"/>
        <v>4.6121499195186669E-2</v>
      </c>
      <c r="I2033">
        <f t="shared" si="196"/>
        <v>305.85471584495406</v>
      </c>
      <c r="J2033" cm="1">
        <f t="array" ref="J2033">INDEX($X$11:$X$61,A2033)</f>
        <v>1</v>
      </c>
      <c r="K2033">
        <f t="shared" si="197"/>
        <v>21.914019774652267</v>
      </c>
      <c r="L2033" cm="1">
        <f t="array" ref="L2033">INDEX($Y$11:$Y$61,A2033)</f>
        <v>6.1424107952580157E-6</v>
      </c>
      <c r="M2033" cm="1">
        <f t="array" ref="M2033">INDEX($Z$11:$Z$61,A2033)</f>
        <v>1.1552236553355732E-6</v>
      </c>
      <c r="N2033">
        <f t="shared" si="194"/>
        <v>1.1943085614606239E-6</v>
      </c>
      <c r="O2033">
        <f t="shared" si="195"/>
        <v>8.5601479166972856E-8</v>
      </c>
      <c r="P2033" cm="1">
        <f t="array" ref="P2033">INDEX($AA$11:$AA$61,A2033)</f>
        <v>1.8399999999999999E-11</v>
      </c>
      <c r="Q2033" cm="1">
        <f t="array" ref="Q2033">INDEX($AB$11:$AB$61,A2033)</f>
        <v>1</v>
      </c>
      <c r="R2033">
        <f t="shared" si="198"/>
        <v>5.7446725011597956E-2</v>
      </c>
    </row>
    <row r="2034" spans="1:18" x14ac:dyDescent="0.2">
      <c r="A2034" s="2">
        <v>21</v>
      </c>
      <c r="B2034" s="2">
        <v>2024</v>
      </c>
      <c r="C2034" s="2">
        <v>20</v>
      </c>
      <c r="D2034" s="2">
        <v>3</v>
      </c>
      <c r="E2034" s="2">
        <v>293.14999999999998</v>
      </c>
      <c r="F2034" s="2" cm="1">
        <f t="array" ref="F2034">INDEX($V$11:$V$61,A2034)</f>
        <v>1</v>
      </c>
      <c r="G2034" cm="1">
        <f t="array" ref="G2034">INDEX($W$11:$W$61,A2034)</f>
        <v>-1.6371265799204444</v>
      </c>
      <c r="H2034">
        <f t="shared" si="193"/>
        <v>6.918224879278001E-2</v>
      </c>
      <c r="I2034">
        <f t="shared" si="196"/>
        <v>565.65729560129853</v>
      </c>
      <c r="J2034" cm="1">
        <f t="array" ref="J2034">INDEX($X$11:$X$61,A2034)</f>
        <v>1</v>
      </c>
      <c r="K2034">
        <f t="shared" si="197"/>
        <v>28.371029661978405</v>
      </c>
      <c r="L2034" cm="1">
        <f t="array" ref="L2034">INDEX($Y$11:$Y$61,A2034)</f>
        <v>6.1424107952580157E-6</v>
      </c>
      <c r="M2034" cm="1">
        <f t="array" ref="M2034">INDEX($Z$11:$Z$61,A2034)</f>
        <v>1.1552236553355732E-6</v>
      </c>
      <c r="N2034">
        <f t="shared" si="194"/>
        <v>2.2068405346115947E-6</v>
      </c>
      <c r="O2034">
        <f t="shared" si="195"/>
        <v>1.1082398616427213E-7</v>
      </c>
      <c r="P2034" cm="1">
        <f t="array" ref="P2034">INDEX($AA$11:$AA$61,A2034)</f>
        <v>1.8399999999999999E-11</v>
      </c>
      <c r="Q2034" cm="1">
        <f t="array" ref="Q2034">INDEX($AB$11:$AB$61,A2034)</f>
        <v>1</v>
      </c>
      <c r="R2034">
        <f t="shared" si="198"/>
        <v>7.1341045087177854E-2</v>
      </c>
    </row>
    <row r="2035" spans="1:18" x14ac:dyDescent="0.2">
      <c r="A2035" s="2">
        <v>21</v>
      </c>
      <c r="B2035" s="2">
        <v>2025</v>
      </c>
      <c r="C2035" s="2">
        <v>20</v>
      </c>
      <c r="D2035" s="2">
        <v>4</v>
      </c>
      <c r="E2035" s="2">
        <v>293.14999999999998</v>
      </c>
      <c r="F2035" s="2" cm="1">
        <f t="array" ref="F2035">INDEX($V$11:$V$61,A2035)</f>
        <v>1</v>
      </c>
      <c r="G2035" cm="1">
        <f t="array" ref="G2035">INDEX($W$11:$W$61,A2035)</f>
        <v>-1.6371265799204444</v>
      </c>
      <c r="H2035">
        <f t="shared" si="193"/>
        <v>9.2242998390373337E-2</v>
      </c>
      <c r="I2035">
        <f t="shared" si="196"/>
        <v>889.58249674669196</v>
      </c>
      <c r="J2035" cm="1">
        <f t="array" ref="J2035">INDEX($X$11:$X$61,A2035)</f>
        <v>1</v>
      </c>
      <c r="K2035">
        <f t="shared" si="197"/>
        <v>34.828039549304535</v>
      </c>
      <c r="L2035" cm="1">
        <f t="array" ref="L2035">INDEX($Y$11:$Y$61,A2035)</f>
        <v>6.1424107952580157E-6</v>
      </c>
      <c r="M2035" cm="1">
        <f t="array" ref="M2035">INDEX($Z$11:$Z$61,A2035)</f>
        <v>1.1552236553355732E-6</v>
      </c>
      <c r="N2035">
        <f t="shared" si="194"/>
        <v>3.4642228892561255E-6</v>
      </c>
      <c r="O2035">
        <f t="shared" si="195"/>
        <v>1.3604638486750768E-7</v>
      </c>
      <c r="P2035" cm="1">
        <f t="array" ref="P2035">INDEX($AA$11:$AA$61,A2035)</f>
        <v>1.8399999999999999E-11</v>
      </c>
      <c r="Q2035" cm="1">
        <f t="array" ref="Q2035">INDEX($AB$11:$AB$61,A2035)</f>
        <v>1</v>
      </c>
      <c r="R2035">
        <f t="shared" si="198"/>
        <v>8.8579620256826433E-2</v>
      </c>
    </row>
    <row r="2036" spans="1:18" x14ac:dyDescent="0.2">
      <c r="A2036" s="2">
        <v>21</v>
      </c>
      <c r="B2036" s="2">
        <v>2026</v>
      </c>
      <c r="C2036" s="2">
        <v>20</v>
      </c>
      <c r="D2036" s="2">
        <v>5</v>
      </c>
      <c r="E2036" s="2">
        <v>293.14999999999998</v>
      </c>
      <c r="F2036" s="2" cm="1">
        <f t="array" ref="F2036">INDEX($V$11:$V$61,A2036)</f>
        <v>1</v>
      </c>
      <c r="G2036" cm="1">
        <f t="array" ref="G2036">INDEX($W$11:$W$61,A2036)</f>
        <v>-1.6371265799204444</v>
      </c>
      <c r="H2036">
        <f t="shared" si="193"/>
        <v>0.11530374798796666</v>
      </c>
      <c r="I2036">
        <f t="shared" si="196"/>
        <v>1268.868489719707</v>
      </c>
      <c r="J2036" cm="1">
        <f t="array" ref="J2036">INDEX($X$11:$X$61,A2036)</f>
        <v>1</v>
      </c>
      <c r="K2036">
        <f t="shared" si="197"/>
        <v>41.285049436630665</v>
      </c>
      <c r="L2036" cm="1">
        <f t="array" ref="L2036">INDEX($Y$11:$Y$61,A2036)</f>
        <v>6.1424107952580157E-6</v>
      </c>
      <c r="M2036" cm="1">
        <f t="array" ref="M2036">INDEX($Z$11:$Z$61,A2036)</f>
        <v>1.1552236553355732E-6</v>
      </c>
      <c r="N2036">
        <f t="shared" si="194"/>
        <v>4.925539984966783E-6</v>
      </c>
      <c r="O2036">
        <f t="shared" si="195"/>
        <v>1.6126865063055956E-7</v>
      </c>
      <c r="P2036" cm="1">
        <f t="array" ref="P2036">INDEX($AA$11:$AA$61,A2036)</f>
        <v>1.8399999999999999E-11</v>
      </c>
      <c r="Q2036" cm="1">
        <f t="array" ref="Q2036">INDEX($AB$11:$AB$61,A2036)</f>
        <v>1</v>
      </c>
      <c r="R2036">
        <f t="shared" si="198"/>
        <v>0.10860360979105224</v>
      </c>
    </row>
    <row r="2037" spans="1:18" x14ac:dyDescent="0.2">
      <c r="A2037" s="2">
        <v>21</v>
      </c>
      <c r="B2037" s="2">
        <v>2027</v>
      </c>
      <c r="C2037" s="2">
        <v>20</v>
      </c>
      <c r="D2037" s="2">
        <v>6</v>
      </c>
      <c r="E2037" s="2">
        <v>293.14999999999998</v>
      </c>
      <c r="F2037" s="2" cm="1">
        <f t="array" ref="F2037">INDEX($V$11:$V$61,A2037)</f>
        <v>1</v>
      </c>
      <c r="G2037" cm="1">
        <f t="array" ref="G2037">INDEX($W$11:$W$61,A2037)</f>
        <v>-1.6371265799204444</v>
      </c>
      <c r="H2037">
        <f t="shared" si="193"/>
        <v>0.13836449758556002</v>
      </c>
      <c r="I2037">
        <f t="shared" si="196"/>
        <v>1696.280214196026</v>
      </c>
      <c r="J2037" cm="1">
        <f t="array" ref="J2037">INDEX($X$11:$X$61,A2037)</f>
        <v>1</v>
      </c>
      <c r="K2037">
        <f t="shared" si="197"/>
        <v>47.742059323956809</v>
      </c>
      <c r="L2037" cm="1">
        <f t="array" ref="L2037">INDEX($Y$11:$Y$61,A2037)</f>
        <v>6.1424107952580157E-6</v>
      </c>
      <c r="M2037" cm="1">
        <f t="array" ref="M2037">INDEX($Z$11:$Z$61,A2037)</f>
        <v>1.1552236553355732E-6</v>
      </c>
      <c r="N2037">
        <f t="shared" si="194"/>
        <v>6.5524469624486819E-6</v>
      </c>
      <c r="O2037">
        <f t="shared" si="195"/>
        <v>1.8649075880774096E-7</v>
      </c>
      <c r="P2037" cm="1">
        <f t="array" ref="P2037">INDEX($AA$11:$AA$61,A2037)</f>
        <v>1.8399999999999999E-11</v>
      </c>
      <c r="Q2037" cm="1">
        <f t="array" ref="Q2037">INDEX($AB$11:$AB$61,A2037)</f>
        <v>1</v>
      </c>
      <c r="R2037">
        <f t="shared" si="198"/>
        <v>0.13088928562206872</v>
      </c>
    </row>
    <row r="2038" spans="1:18" x14ac:dyDescent="0.2">
      <c r="A2038" s="2">
        <v>21</v>
      </c>
      <c r="B2038" s="2">
        <v>2028</v>
      </c>
      <c r="C2038" s="2">
        <v>20</v>
      </c>
      <c r="D2038" s="2">
        <v>7</v>
      </c>
      <c r="E2038" s="2">
        <v>293.14999999999998</v>
      </c>
      <c r="F2038" s="2" cm="1">
        <f t="array" ref="F2038">INDEX($V$11:$V$61,A2038)</f>
        <v>1</v>
      </c>
      <c r="G2038" cm="1">
        <f t="array" ref="G2038">INDEX($W$11:$W$61,A2038)</f>
        <v>-1.6371265799204444</v>
      </c>
      <c r="H2038">
        <f t="shared" si="193"/>
        <v>0.16142524718315335</v>
      </c>
      <c r="I2038">
        <f t="shared" si="196"/>
        <v>2165.7907075283529</v>
      </c>
      <c r="J2038" cm="1">
        <f t="array" ref="J2038">INDEX($X$11:$X$61,A2038)</f>
        <v>1</v>
      </c>
      <c r="K2038">
        <f t="shared" si="197"/>
        <v>54.199069211282939</v>
      </c>
      <c r="L2038" cm="1">
        <f t="array" ref="L2038">INDEX($Y$11:$Y$61,A2038)</f>
        <v>6.1424107952580157E-6</v>
      </c>
      <c r="M2038" cm="1">
        <f t="array" ref="M2038">INDEX($Z$11:$Z$61,A2038)</f>
        <v>1.1552236553355732E-6</v>
      </c>
      <c r="N2038">
        <f t="shared" si="194"/>
        <v>8.3078956326435349E-6</v>
      </c>
      <c r="O2038">
        <f t="shared" si="195"/>
        <v>2.1171268475387812E-7</v>
      </c>
      <c r="P2038" cm="1">
        <f t="array" ref="P2038">INDEX($AA$11:$AA$61,A2038)</f>
        <v>1.8399999999999999E-11</v>
      </c>
      <c r="Q2038" cm="1">
        <f t="array" ref="Q2038">INDEX($AB$11:$AB$61,A2038)</f>
        <v>1</v>
      </c>
      <c r="R2038">
        <f t="shared" si="198"/>
        <v>0.1549306300747734</v>
      </c>
    </row>
    <row r="2039" spans="1:18" x14ac:dyDescent="0.2">
      <c r="A2039" s="2">
        <v>21</v>
      </c>
      <c r="B2039" s="2">
        <v>2029</v>
      </c>
      <c r="C2039" s="2">
        <v>20</v>
      </c>
      <c r="D2039" s="2">
        <v>8</v>
      </c>
      <c r="E2039" s="2">
        <v>293.14999999999998</v>
      </c>
      <c r="F2039" s="2" cm="1">
        <f t="array" ref="F2039">INDEX($V$11:$V$61,A2039)</f>
        <v>1</v>
      </c>
      <c r="G2039" cm="1">
        <f t="array" ref="G2039">INDEX($W$11:$W$61,A2039)</f>
        <v>-1.6371265799204444</v>
      </c>
      <c r="H2039">
        <f t="shared" si="193"/>
        <v>0.18448599678074667</v>
      </c>
      <c r="I2039">
        <f t="shared" si="196"/>
        <v>2672.3390516106715</v>
      </c>
      <c r="J2039" cm="1">
        <f t="array" ref="J2039">INDEX($X$11:$X$61,A2039)</f>
        <v>1</v>
      </c>
      <c r="K2039">
        <f t="shared" si="197"/>
        <v>60.656079098609069</v>
      </c>
      <c r="L2039" cm="1">
        <f t="array" ref="L2039">INDEX($Y$11:$Y$61,A2039)</f>
        <v>6.1424107952580157E-6</v>
      </c>
      <c r="M2039" cm="1">
        <f t="array" ref="M2039">INDEX($Z$11:$Z$61,A2039)</f>
        <v>1.1552236553355732E-6</v>
      </c>
      <c r="N2039">
        <f t="shared" si="194"/>
        <v>1.0155525098536703E-5</v>
      </c>
      <c r="O2039">
        <f t="shared" si="195"/>
        <v>2.3693440382439099E-7</v>
      </c>
      <c r="P2039" cm="1">
        <f t="array" ref="P2039">INDEX($AA$11:$AA$61,A2039)</f>
        <v>1.8399999999999999E-11</v>
      </c>
      <c r="Q2039" cm="1">
        <f t="array" ref="Q2039">INDEX($AB$11:$AB$61,A2039)</f>
        <v>1</v>
      </c>
      <c r="R2039">
        <f t="shared" si="198"/>
        <v>0.18023101275823142</v>
      </c>
    </row>
    <row r="2040" spans="1:18" x14ac:dyDescent="0.2">
      <c r="A2040" s="2">
        <v>21</v>
      </c>
      <c r="B2040" s="2">
        <v>2030</v>
      </c>
      <c r="C2040" s="2">
        <v>20</v>
      </c>
      <c r="D2040" s="2">
        <v>9</v>
      </c>
      <c r="E2040" s="2">
        <v>293.14999999999998</v>
      </c>
      <c r="F2040" s="2" cm="1">
        <f t="array" ref="F2040">INDEX($V$11:$V$61,A2040)</f>
        <v>1</v>
      </c>
      <c r="G2040" cm="1">
        <f t="array" ref="G2040">INDEX($W$11:$W$61,A2040)</f>
        <v>-1.6371265799204444</v>
      </c>
      <c r="H2040">
        <f t="shared" si="193"/>
        <v>0.20754674637834</v>
      </c>
      <c r="I2040">
        <f t="shared" si="196"/>
        <v>3211.6442745375457</v>
      </c>
      <c r="J2040" cm="1">
        <f t="array" ref="J2040">INDEX($X$11:$X$61,A2040)</f>
        <v>1</v>
      </c>
      <c r="K2040">
        <f t="shared" si="197"/>
        <v>67.113088985935207</v>
      </c>
      <c r="L2040" cm="1">
        <f t="array" ref="L2040">INDEX($Y$11:$Y$61,A2040)</f>
        <v>6.1424107952580157E-6</v>
      </c>
      <c r="M2040" cm="1">
        <f t="array" ref="M2040">INDEX($Z$11:$Z$61,A2040)</f>
        <v>1.1552236553355732E-6</v>
      </c>
      <c r="N2040">
        <f t="shared" si="194"/>
        <v>1.2059585030904047E-5</v>
      </c>
      <c r="O2040">
        <f t="shared" si="195"/>
        <v>2.6215589137537343E-7</v>
      </c>
      <c r="P2040" cm="1">
        <f t="array" ref="P2040">INDEX($AA$11:$AA$61,A2040)</f>
        <v>1.8399999999999999E-11</v>
      </c>
      <c r="Q2040" cm="1">
        <f t="array" ref="Q2040">INDEX($AB$11:$AB$61,A2040)</f>
        <v>1</v>
      </c>
      <c r="R2040">
        <f t="shared" si="198"/>
        <v>0.20630214263798147</v>
      </c>
    </row>
    <row r="2041" spans="1:18" x14ac:dyDescent="0.2">
      <c r="A2041" s="2">
        <v>21</v>
      </c>
      <c r="B2041" s="2">
        <v>2031</v>
      </c>
      <c r="C2041" s="2">
        <v>20</v>
      </c>
      <c r="D2041" s="2">
        <v>10</v>
      </c>
      <c r="E2041" s="2">
        <v>293.14999999999998</v>
      </c>
      <c r="F2041" s="2" cm="1">
        <f t="array" ref="F2041">INDEX($V$11:$V$61,A2041)</f>
        <v>1</v>
      </c>
      <c r="G2041" cm="1">
        <f t="array" ref="G2041">INDEX($W$11:$W$61,A2041)</f>
        <v>-1.6371265799204444</v>
      </c>
      <c r="H2041">
        <f t="shared" si="193"/>
        <v>0.23060749597593333</v>
      </c>
      <c r="I2041">
        <f t="shared" si="196"/>
        <v>3780.060676158047</v>
      </c>
      <c r="J2041" cm="1">
        <f t="array" ref="J2041">INDEX($X$11:$X$61,A2041)</f>
        <v>1</v>
      </c>
      <c r="K2041">
        <f t="shared" si="197"/>
        <v>73.57009887326133</v>
      </c>
      <c r="L2041" cm="1">
        <f t="array" ref="L2041">INDEX($Y$11:$Y$61,A2041)</f>
        <v>6.1424107952580157E-6</v>
      </c>
      <c r="M2041" cm="1">
        <f t="array" ref="M2041">INDEX($Z$11:$Z$61,A2041)</f>
        <v>1.1552236553355732E-6</v>
      </c>
      <c r="N2041">
        <f t="shared" si="194"/>
        <v>1.3985262633920634E-5</v>
      </c>
      <c r="O2041">
        <f t="shared" si="195"/>
        <v>2.8737712276367311E-7</v>
      </c>
      <c r="P2041" cm="1">
        <f t="array" ref="P2041">INDEX($AA$11:$AA$61,A2041)</f>
        <v>1.8399999999999999E-11</v>
      </c>
      <c r="Q2041" cm="1">
        <f t="array" ref="Q2041">INDEX($AB$11:$AB$61,A2041)</f>
        <v>1</v>
      </c>
      <c r="R2041">
        <f t="shared" si="198"/>
        <v>0.23266853385098279</v>
      </c>
    </row>
    <row r="2042" spans="1:18" x14ac:dyDescent="0.2">
      <c r="A2042" s="2">
        <v>21</v>
      </c>
      <c r="B2042" s="2">
        <v>2032</v>
      </c>
      <c r="C2042" s="2">
        <v>20</v>
      </c>
      <c r="D2042" s="2">
        <v>11</v>
      </c>
      <c r="E2042" s="2">
        <v>293.14999999999998</v>
      </c>
      <c r="F2042" s="2" cm="1">
        <f t="array" ref="F2042">INDEX($V$11:$V$61,A2042)</f>
        <v>1</v>
      </c>
      <c r="G2042" cm="1">
        <f t="array" ref="G2042">INDEX($W$11:$W$61,A2042)</f>
        <v>-1.6371265799204444</v>
      </c>
      <c r="H2042">
        <f t="shared" si="193"/>
        <v>0.25366824557352669</v>
      </c>
      <c r="I2042">
        <f t="shared" si="196"/>
        <v>4374.4642049606227</v>
      </c>
      <c r="J2042" cm="1">
        <f t="array" ref="J2042">INDEX($X$11:$X$61,A2042)</f>
        <v>1</v>
      </c>
      <c r="K2042">
        <f t="shared" si="197"/>
        <v>80.027108760587467</v>
      </c>
      <c r="L2042" cm="1">
        <f t="array" ref="L2042">INDEX($Y$11:$Y$61,A2042)</f>
        <v>6.1424107952580157E-6</v>
      </c>
      <c r="M2042" cm="1">
        <f t="array" ref="M2042">INDEX($Z$11:$Z$61,A2042)</f>
        <v>1.1552236553355732E-6</v>
      </c>
      <c r="N2042">
        <f t="shared" si="194"/>
        <v>1.5899283282943223E-5</v>
      </c>
      <c r="O2042">
        <f t="shared" si="195"/>
        <v>3.1259807334697231E-7</v>
      </c>
      <c r="P2042" cm="1">
        <f t="array" ref="P2042">INDEX($AA$11:$AA$61,A2042)</f>
        <v>1.8399999999999999E-11</v>
      </c>
      <c r="Q2042" cm="1">
        <f t="array" ref="Q2042">INDEX($AB$11:$AB$61,A2042)</f>
        <v>1</v>
      </c>
      <c r="R2042">
        <f t="shared" si="198"/>
        <v>0.25887570943443394</v>
      </c>
    </row>
    <row r="2043" spans="1:18" x14ac:dyDescent="0.2">
      <c r="A2043" s="2">
        <v>21</v>
      </c>
      <c r="B2043" s="2">
        <v>2033</v>
      </c>
      <c r="C2043" s="2">
        <v>20</v>
      </c>
      <c r="D2043" s="2">
        <v>12</v>
      </c>
      <c r="E2043" s="2">
        <v>293.14999999999998</v>
      </c>
      <c r="F2043" s="2" cm="1">
        <f t="array" ref="F2043">INDEX($V$11:$V$61,A2043)</f>
        <v>1</v>
      </c>
      <c r="G2043" cm="1">
        <f t="array" ref="G2043">INDEX($W$11:$W$61,A2043)</f>
        <v>-1.6371265799204444</v>
      </c>
      <c r="H2043">
        <f t="shared" si="193"/>
        <v>0.27672899517112004</v>
      </c>
      <c r="I2043">
        <f t="shared" si="196"/>
        <v>4992.1623795476953</v>
      </c>
      <c r="J2043" cm="1">
        <f t="array" ref="J2043">INDEX($X$11:$X$61,A2043)</f>
        <v>1</v>
      </c>
      <c r="K2043">
        <f t="shared" si="197"/>
        <v>86.484118647913618</v>
      </c>
      <c r="L2043" cm="1">
        <f t="array" ref="L2043">INDEX($Y$11:$Y$61,A2043)</f>
        <v>6.1424107952580157E-6</v>
      </c>
      <c r="M2043" cm="1">
        <f t="array" ref="M2043">INDEX($Z$11:$Z$61,A2043)</f>
        <v>1.1552236553355732E-6</v>
      </c>
      <c r="N2043">
        <f t="shared" si="194"/>
        <v>1.7770655104717646E-5</v>
      </c>
      <c r="O2043">
        <f t="shared" si="195"/>
        <v>3.3781871848386783E-7</v>
      </c>
      <c r="P2043" cm="1">
        <f t="array" ref="P2043">INDEX($AA$11:$AA$61,A2043)</f>
        <v>1.8399999999999999E-11</v>
      </c>
      <c r="Q2043" cm="1">
        <f t="array" ref="Q2043">INDEX($AB$11:$AB$61,A2043)</f>
        <v>1</v>
      </c>
      <c r="R2043">
        <f t="shared" si="198"/>
        <v>0.28450037107247045</v>
      </c>
    </row>
    <row r="2044" spans="1:18" x14ac:dyDescent="0.2">
      <c r="A2044" s="2">
        <v>21</v>
      </c>
      <c r="B2044" s="2">
        <v>2034</v>
      </c>
      <c r="C2044" s="2">
        <v>20</v>
      </c>
      <c r="D2044" s="2">
        <v>13</v>
      </c>
      <c r="E2044" s="2">
        <v>293.14999999999998</v>
      </c>
      <c r="F2044" s="2" cm="1">
        <f t="array" ref="F2044">INDEX($V$11:$V$61,A2044)</f>
        <v>1</v>
      </c>
      <c r="G2044" cm="1">
        <f t="array" ref="G2044">INDEX($W$11:$W$61,A2044)</f>
        <v>-1.6371265799204444</v>
      </c>
      <c r="H2044">
        <f t="shared" si="193"/>
        <v>0.29978974476871334</v>
      </c>
      <c r="I2044">
        <f t="shared" si="196"/>
        <v>5630.8222527491516</v>
      </c>
      <c r="J2044" cm="1">
        <f t="array" ref="J2044">INDEX($X$11:$X$61,A2044)</f>
        <v>1</v>
      </c>
      <c r="K2044">
        <f t="shared" si="197"/>
        <v>92.941128535239741</v>
      </c>
      <c r="L2044" cm="1">
        <f t="array" ref="L2044">INDEX($Y$11:$Y$61,A2044)</f>
        <v>6.1424107952580157E-6</v>
      </c>
      <c r="M2044" cm="1">
        <f t="array" ref="M2044">INDEX($Z$11:$Z$61,A2044)</f>
        <v>1.1552236553355732E-6</v>
      </c>
      <c r="N2044">
        <f t="shared" si="194"/>
        <v>1.9571434506592496E-5</v>
      </c>
      <c r="O2044">
        <f t="shared" si="195"/>
        <v>3.6303903353395097E-7</v>
      </c>
      <c r="P2044" cm="1">
        <f t="array" ref="P2044">INDEX($AA$11:$AA$61,A2044)</f>
        <v>1.8399999999999999E-11</v>
      </c>
      <c r="Q2044" cm="1">
        <f t="array" ref="Q2044">INDEX($AB$11:$AB$61,A2044)</f>
        <v>1</v>
      </c>
      <c r="R2044">
        <f t="shared" si="198"/>
        <v>0.30916085497199391</v>
      </c>
    </row>
    <row r="2045" spans="1:18" x14ac:dyDescent="0.2">
      <c r="A2045" s="2">
        <v>21</v>
      </c>
      <c r="B2045" s="2">
        <v>2035</v>
      </c>
      <c r="C2045" s="2">
        <v>20</v>
      </c>
      <c r="D2045" s="2">
        <v>14</v>
      </c>
      <c r="E2045" s="2">
        <v>293.14999999999998</v>
      </c>
      <c r="F2045" s="2" cm="1">
        <f t="array" ref="F2045">INDEX($V$11:$V$61,A2045)</f>
        <v>1</v>
      </c>
      <c r="G2045" cm="1">
        <f t="array" ref="G2045">INDEX($W$11:$W$61,A2045)</f>
        <v>-1.6371265799204444</v>
      </c>
      <c r="H2045">
        <f t="shared" si="193"/>
        <v>0.3228504943663067</v>
      </c>
      <c r="I2045">
        <f t="shared" si="196"/>
        <v>6288.4123383362858</v>
      </c>
      <c r="J2045" cm="1">
        <f t="array" ref="J2045">INDEX($X$11:$X$61,A2045)</f>
        <v>1</v>
      </c>
      <c r="K2045">
        <f t="shared" si="197"/>
        <v>99.398138422565879</v>
      </c>
      <c r="L2045" cm="1">
        <f t="array" ref="L2045">INDEX($Y$11:$Y$61,A2045)</f>
        <v>6.1424107952580157E-6</v>
      </c>
      <c r="M2045" cm="1">
        <f t="array" ref="M2045">INDEX($Z$11:$Z$61,A2045)</f>
        <v>1.1552236553355732E-6</v>
      </c>
      <c r="N2045">
        <f t="shared" si="194"/>
        <v>2.1277405658280269E-5</v>
      </c>
      <c r="O2045">
        <f t="shared" si="195"/>
        <v>3.8825899385788864E-7</v>
      </c>
      <c r="P2045" cm="1">
        <f t="array" ref="P2045">INDEX($AA$11:$AA$61,A2045)</f>
        <v>1.8399999999999999E-11</v>
      </c>
      <c r="Q2045" cm="1">
        <f t="array" ref="Q2045">INDEX($AB$11:$AB$61,A2045)</f>
        <v>1</v>
      </c>
      <c r="R2045">
        <f t="shared" si="198"/>
        <v>0.3325264124711651</v>
      </c>
    </row>
    <row r="2046" spans="1:18" x14ac:dyDescent="0.2">
      <c r="A2046" s="2">
        <v>21</v>
      </c>
      <c r="B2046" s="2">
        <v>2036</v>
      </c>
      <c r="C2046" s="2">
        <v>20</v>
      </c>
      <c r="D2046" s="2">
        <v>15</v>
      </c>
      <c r="E2046" s="2">
        <v>293.14999999999998</v>
      </c>
      <c r="F2046" s="2" cm="1">
        <f t="array" ref="F2046">INDEX($V$11:$V$61,A2046)</f>
        <v>1</v>
      </c>
      <c r="G2046" cm="1">
        <f t="array" ref="G2046">INDEX($W$11:$W$61,A2046)</f>
        <v>-1.6371265799204444</v>
      </c>
      <c r="H2046">
        <f t="shared" si="193"/>
        <v>0.34591124396389999</v>
      </c>
      <c r="I2046">
        <f t="shared" si="196"/>
        <v>6963.1554417368961</v>
      </c>
      <c r="J2046" cm="1">
        <f t="array" ref="J2046">INDEX($X$11:$X$61,A2046)</f>
        <v>1</v>
      </c>
      <c r="K2046">
        <f t="shared" si="197"/>
        <v>105.855148309892</v>
      </c>
      <c r="L2046" cm="1">
        <f t="array" ref="L2046">INDEX($Y$11:$Y$61,A2046)</f>
        <v>6.1424107952580157E-6</v>
      </c>
      <c r="M2046" cm="1">
        <f t="array" ref="M2046">INDEX($Z$11:$Z$61,A2046)</f>
        <v>1.1552236553355732E-6</v>
      </c>
      <c r="N2046">
        <f t="shared" si="194"/>
        <v>2.2868592004981954E-5</v>
      </c>
      <c r="O2046">
        <f t="shared" si="195"/>
        <v>4.1347857481750261E-7</v>
      </c>
      <c r="P2046" cm="1">
        <f t="array" ref="P2046">INDEX($AA$11:$AA$61,A2046)</f>
        <v>1.8399999999999999E-11</v>
      </c>
      <c r="Q2046" cm="1">
        <f t="array" ref="Q2046">INDEX($AB$11:$AB$61,A2046)</f>
        <v>1</v>
      </c>
      <c r="R2046">
        <f t="shared" si="198"/>
        <v>0.35432419647129998</v>
      </c>
    </row>
    <row r="2047" spans="1:18" x14ac:dyDescent="0.2">
      <c r="A2047" s="2">
        <v>21</v>
      </c>
      <c r="B2047" s="2">
        <v>2037</v>
      </c>
      <c r="C2047" s="2">
        <v>20</v>
      </c>
      <c r="D2047" s="2">
        <v>16</v>
      </c>
      <c r="E2047" s="2">
        <v>293.14999999999998</v>
      </c>
      <c r="F2047" s="2" cm="1">
        <f t="array" ref="F2047">INDEX($V$11:$V$61,A2047)</f>
        <v>1</v>
      </c>
      <c r="G2047" cm="1">
        <f t="array" ref="G2047">INDEX($W$11:$W$61,A2047)</f>
        <v>-1.6371265799204444</v>
      </c>
      <c r="H2047">
        <f t="shared" si="193"/>
        <v>0.36897199356149335</v>
      </c>
      <c r="I2047">
        <f t="shared" si="196"/>
        <v>7653.4900786384424</v>
      </c>
      <c r="J2047" cm="1">
        <f t="array" ref="J2047">INDEX($X$11:$X$61,A2047)</f>
        <v>1</v>
      </c>
      <c r="K2047">
        <f t="shared" si="197"/>
        <v>112.31215819721814</v>
      </c>
      <c r="L2047" cm="1">
        <f t="array" ref="L2047">INDEX($Y$11:$Y$61,A2047)</f>
        <v>6.1424107952580157E-6</v>
      </c>
      <c r="M2047" cm="1">
        <f t="array" ref="M2047">INDEX($Z$11:$Z$61,A2047)</f>
        <v>1.1552236553355732E-6</v>
      </c>
      <c r="N2047">
        <f t="shared" si="194"/>
        <v>2.4329549167640796E-5</v>
      </c>
      <c r="O2047">
        <f t="shared" si="195"/>
        <v>4.3869775177585044E-7</v>
      </c>
      <c r="P2047" cm="1">
        <f t="array" ref="P2047">INDEX($AA$11:$AA$61,A2047)</f>
        <v>1.8399999999999999E-11</v>
      </c>
      <c r="Q2047" cm="1">
        <f t="array" ref="Q2047">INDEX($AB$11:$AB$61,A2047)</f>
        <v>1</v>
      </c>
      <c r="R2047">
        <f t="shared" si="198"/>
        <v>0.37434326197483553</v>
      </c>
    </row>
    <row r="2048" spans="1:18" x14ac:dyDescent="0.2">
      <c r="A2048" s="2">
        <v>21</v>
      </c>
      <c r="B2048" s="2">
        <v>2038</v>
      </c>
      <c r="C2048" s="2">
        <v>20</v>
      </c>
      <c r="D2048" s="2">
        <v>17</v>
      </c>
      <c r="E2048" s="2">
        <v>293.14999999999998</v>
      </c>
      <c r="F2048" s="2" cm="1">
        <f t="array" ref="F2048">INDEX($V$11:$V$61,A2048)</f>
        <v>1</v>
      </c>
      <c r="G2048" cm="1">
        <f t="array" ref="G2048">INDEX($W$11:$W$61,A2048)</f>
        <v>-1.6371265799204444</v>
      </c>
      <c r="H2048">
        <f t="shared" si="193"/>
        <v>0.39203274315908671</v>
      </c>
      <c r="I2048">
        <f t="shared" si="196"/>
        <v>8358.0387110527026</v>
      </c>
      <c r="J2048" cm="1">
        <f t="array" ref="J2048">INDEX($X$11:$X$61,A2048)</f>
        <v>1</v>
      </c>
      <c r="K2048">
        <f t="shared" si="197"/>
        <v>118.76916808454428</v>
      </c>
      <c r="L2048" cm="1">
        <f t="array" ref="L2048">INDEX($Y$11:$Y$61,A2048)</f>
        <v>6.1424107952580157E-6</v>
      </c>
      <c r="M2048" cm="1">
        <f t="array" ref="M2048">INDEX($Z$11:$Z$61,A2048)</f>
        <v>1.1552236553355732E-6</v>
      </c>
      <c r="N2048">
        <f t="shared" si="194"/>
        <v>2.5649421544864758E-5</v>
      </c>
      <c r="O2048">
        <f t="shared" si="195"/>
        <v>4.6391650009730524E-7</v>
      </c>
      <c r="P2048" cm="1">
        <f t="array" ref="P2048">INDEX($AA$11:$AA$61,A2048)</f>
        <v>1.8399999999999999E-11</v>
      </c>
      <c r="Q2048" cm="1">
        <f t="array" ref="Q2048">INDEX($AB$11:$AB$61,A2048)</f>
        <v>1</v>
      </c>
      <c r="R2048">
        <f t="shared" si="198"/>
        <v>0.39243533917492973</v>
      </c>
    </row>
    <row r="2049" spans="1:18" x14ac:dyDescent="0.2">
      <c r="A2049" s="2">
        <v>21</v>
      </c>
      <c r="B2049" s="2">
        <v>2039</v>
      </c>
      <c r="C2049" s="2">
        <v>20</v>
      </c>
      <c r="D2049" s="2">
        <v>18</v>
      </c>
      <c r="E2049" s="2">
        <v>293.14999999999998</v>
      </c>
      <c r="F2049" s="2" cm="1">
        <f t="array" ref="F2049">INDEX($V$11:$V$61,A2049)</f>
        <v>1</v>
      </c>
      <c r="G2049" cm="1">
        <f t="array" ref="G2049">INDEX($W$11:$W$61,A2049)</f>
        <v>-1.6371265799204444</v>
      </c>
      <c r="H2049">
        <f t="shared" si="193"/>
        <v>0.41509349275668</v>
      </c>
      <c r="I2049">
        <f t="shared" si="196"/>
        <v>9075.5814356027822</v>
      </c>
      <c r="J2049" cm="1">
        <f t="array" ref="J2049">INDEX($X$11:$X$61,A2049)</f>
        <v>1</v>
      </c>
      <c r="K2049">
        <f t="shared" si="197"/>
        <v>125.2261779718704</v>
      </c>
      <c r="L2049" cm="1">
        <f t="array" ref="L2049">INDEX($Y$11:$Y$61,A2049)</f>
        <v>6.1424107952580157E-6</v>
      </c>
      <c r="M2049" cm="1">
        <f t="array" ref="M2049">INDEX($Z$11:$Z$61,A2049)</f>
        <v>1.1552236553355732E-6</v>
      </c>
      <c r="N2049">
        <f t="shared" si="194"/>
        <v>2.6821774796380763E-5</v>
      </c>
      <c r="O2049">
        <f t="shared" si="195"/>
        <v>4.8913479514763595E-7</v>
      </c>
      <c r="P2049" cm="1">
        <f t="array" ref="P2049">INDEX($AA$11:$AA$61,A2049)</f>
        <v>1.8399999999999999E-11</v>
      </c>
      <c r="Q2049" cm="1">
        <f t="array" ref="Q2049">INDEX($AB$11:$AB$61,A2049)</f>
        <v>1</v>
      </c>
      <c r="R2049">
        <f t="shared" si="198"/>
        <v>0.40851254545368337</v>
      </c>
    </row>
    <row r="2050" spans="1:18" x14ac:dyDescent="0.2">
      <c r="A2050" s="2">
        <v>21</v>
      </c>
      <c r="B2050" s="2">
        <v>2040</v>
      </c>
      <c r="C2050" s="2">
        <v>20</v>
      </c>
      <c r="D2050" s="2">
        <v>19</v>
      </c>
      <c r="E2050" s="2">
        <v>293.14999999999998</v>
      </c>
      <c r="F2050" s="2" cm="1">
        <f t="array" ref="F2050">INDEX($V$11:$V$61,A2050)</f>
        <v>1</v>
      </c>
      <c r="G2050" cm="1">
        <f t="array" ref="G2050">INDEX($W$11:$W$61,A2050)</f>
        <v>-1.6371265799204444</v>
      </c>
      <c r="H2050">
        <f t="shared" si="193"/>
        <v>0.43815424235427336</v>
      </c>
      <c r="I2050">
        <f t="shared" si="196"/>
        <v>9805.0340625576937</v>
      </c>
      <c r="J2050" cm="1">
        <f t="array" ref="J2050">INDEX($X$11:$X$61,A2050)</f>
        <v>1</v>
      </c>
      <c r="K2050">
        <f t="shared" si="197"/>
        <v>131.68318785919655</v>
      </c>
      <c r="L2050" cm="1">
        <f t="array" ref="L2050">INDEX($Y$11:$Y$61,A2050)</f>
        <v>6.1424107952580157E-6</v>
      </c>
      <c r="M2050" cm="1">
        <f t="array" ref="M2050">INDEX($Z$11:$Z$61,A2050)</f>
        <v>1.1552236553355732E-6</v>
      </c>
      <c r="N2050">
        <f t="shared" si="194"/>
        <v>2.7844239381700185E-5</v>
      </c>
      <c r="O2050">
        <f t="shared" si="195"/>
        <v>5.143526122940883E-7</v>
      </c>
      <c r="P2050" cm="1">
        <f t="array" ref="P2050">INDEX($AA$11:$AA$61,A2050)</f>
        <v>1.8399999999999999E-11</v>
      </c>
      <c r="Q2050" cm="1">
        <f t="array" ref="Q2050">INDEX($AB$11:$AB$61,A2050)</f>
        <v>1</v>
      </c>
      <c r="R2050">
        <f t="shared" si="198"/>
        <v>0.4225425167038665</v>
      </c>
    </row>
    <row r="2051" spans="1:18" x14ac:dyDescent="0.2">
      <c r="A2051" s="2">
        <v>21</v>
      </c>
      <c r="B2051" s="2">
        <v>2041</v>
      </c>
      <c r="C2051" s="2">
        <v>20</v>
      </c>
      <c r="D2051" s="2">
        <v>20</v>
      </c>
      <c r="E2051" s="2">
        <v>293.14999999999998</v>
      </c>
      <c r="F2051" s="2" cm="1">
        <f t="array" ref="F2051">INDEX($V$11:$V$61,A2051)</f>
        <v>1</v>
      </c>
      <c r="G2051" cm="1">
        <f t="array" ref="G2051">INDEX($W$11:$W$61,A2051)</f>
        <v>-1.6371265799204444</v>
      </c>
      <c r="H2051">
        <f t="shared" si="193"/>
        <v>0.46121499195186666</v>
      </c>
      <c r="I2051">
        <f t="shared" si="196"/>
        <v>10545.429753925782</v>
      </c>
      <c r="J2051" cm="1">
        <f t="array" ref="J2051">INDEX($X$11:$X$61,A2051)</f>
        <v>1</v>
      </c>
      <c r="K2051">
        <f t="shared" si="197"/>
        <v>138.14019774652266</v>
      </c>
      <c r="L2051" cm="1">
        <f t="array" ref="L2051">INDEX($Y$11:$Y$61,A2051)</f>
        <v>6.1424107952580157E-6</v>
      </c>
      <c r="M2051" cm="1">
        <f t="array" ref="M2051">INDEX($Z$11:$Z$61,A2051)</f>
        <v>1.1552236553355732E-6</v>
      </c>
      <c r="N2051">
        <f t="shared" si="194"/>
        <v>2.8718014429998353E-5</v>
      </c>
      <c r="O2051">
        <f t="shared" si="195"/>
        <v>5.3956992690546314E-7</v>
      </c>
      <c r="P2051" cm="1">
        <f t="array" ref="P2051">INDEX($AA$11:$AA$61,A2051)</f>
        <v>1.8399999999999999E-11</v>
      </c>
      <c r="Q2051" cm="1">
        <f t="array" ref="Q2051">INDEX($AB$11:$AB$61,A2051)</f>
        <v>1</v>
      </c>
      <c r="R2051">
        <f t="shared" si="198"/>
        <v>0.43454163100367504</v>
      </c>
    </row>
    <row r="2052" spans="1:18" x14ac:dyDescent="0.2">
      <c r="A2052" s="2">
        <v>21</v>
      </c>
      <c r="B2052" s="2">
        <v>2042</v>
      </c>
      <c r="C2052" s="2">
        <v>20</v>
      </c>
      <c r="D2052" s="2">
        <v>21</v>
      </c>
      <c r="E2052" s="2">
        <v>293.14999999999998</v>
      </c>
      <c r="F2052" s="2" cm="1">
        <f t="array" ref="F2052">INDEX($V$11:$V$61,A2052)</f>
        <v>1</v>
      </c>
      <c r="G2052" cm="1">
        <f t="array" ref="G2052">INDEX($W$11:$W$61,A2052)</f>
        <v>-1.6371265799204444</v>
      </c>
      <c r="H2052">
        <f t="shared" si="193"/>
        <v>0.48427574154946001</v>
      </c>
      <c r="I2052">
        <f t="shared" si="196"/>
        <v>11295.903564217471</v>
      </c>
      <c r="J2052" cm="1">
        <f t="array" ref="J2052">INDEX($X$11:$X$61,A2052)</f>
        <v>1</v>
      </c>
      <c r="K2052">
        <f t="shared" si="197"/>
        <v>144.5972076338488</v>
      </c>
      <c r="L2052" cm="1">
        <f t="array" ref="L2052">INDEX($Y$11:$Y$61,A2052)</f>
        <v>6.1424107952580157E-6</v>
      </c>
      <c r="M2052" cm="1">
        <f t="array" ref="M2052">INDEX($Z$11:$Z$61,A2052)</f>
        <v>1.1552236553355732E-6</v>
      </c>
      <c r="N2052">
        <f t="shared" si="194"/>
        <v>2.9447286308218996E-5</v>
      </c>
      <c r="O2052">
        <f t="shared" si="195"/>
        <v>5.6478671435219901E-7</v>
      </c>
      <c r="P2052" cm="1">
        <f t="array" ref="P2052">INDEX($AA$11:$AA$61,A2052)</f>
        <v>1.8399999999999999E-11</v>
      </c>
      <c r="Q2052" cm="1">
        <f t="array" ref="Q2052">INDEX($AB$11:$AB$61,A2052)</f>
        <v>1</v>
      </c>
      <c r="R2052">
        <f t="shared" si="198"/>
        <v>0.44456706720888745</v>
      </c>
    </row>
    <row r="2053" spans="1:18" x14ac:dyDescent="0.2">
      <c r="A2053" s="2">
        <v>21</v>
      </c>
      <c r="B2053" s="2">
        <v>2043</v>
      </c>
      <c r="C2053" s="2">
        <v>20</v>
      </c>
      <c r="D2053" s="2">
        <v>22</v>
      </c>
      <c r="E2053" s="2">
        <v>293.14999999999998</v>
      </c>
      <c r="F2053" s="2" cm="1">
        <f t="array" ref="F2053">INDEX($V$11:$V$61,A2053)</f>
        <v>1</v>
      </c>
      <c r="G2053" cm="1">
        <f t="array" ref="G2053">INDEX($W$11:$W$61,A2053)</f>
        <v>-1.6371265799204444</v>
      </c>
      <c r="H2053">
        <f t="shared" si="193"/>
        <v>0.50733649114705337</v>
      </c>
      <c r="I2053">
        <f t="shared" si="196"/>
        <v>12055.679362286362</v>
      </c>
      <c r="J2053" cm="1">
        <f t="array" ref="J2053">INDEX($X$11:$X$61,A2053)</f>
        <v>1</v>
      </c>
      <c r="K2053">
        <f t="shared" si="197"/>
        <v>151.05421752117493</v>
      </c>
      <c r="L2053" cm="1">
        <f t="array" ref="L2053">INDEX($Y$11:$Y$61,A2053)</f>
        <v>6.1424107952580157E-6</v>
      </c>
      <c r="M2053" cm="1">
        <f t="array" ref="M2053">INDEX($Z$11:$Z$61,A2053)</f>
        <v>1.1552236553355732E-6</v>
      </c>
      <c r="N2053">
        <f t="shared" si="194"/>
        <v>3.0038613740664304E-5</v>
      </c>
      <c r="O2053">
        <f t="shared" si="195"/>
        <v>5.9000295000645034E-7</v>
      </c>
      <c r="P2053" cm="1">
        <f t="array" ref="P2053">INDEX($AA$11:$AA$61,A2053)</f>
        <v>1.8399999999999999E-11</v>
      </c>
      <c r="Q2053" cm="1">
        <f t="array" ref="Q2053">INDEX($AB$11:$AB$61,A2053)</f>
        <v>1</v>
      </c>
      <c r="R2053">
        <f t="shared" si="198"/>
        <v>0.45270840669307066</v>
      </c>
    </row>
    <row r="2054" spans="1:18" x14ac:dyDescent="0.2">
      <c r="A2054" s="2">
        <v>21</v>
      </c>
      <c r="B2054" s="2">
        <v>2044</v>
      </c>
      <c r="C2054" s="2">
        <v>20</v>
      </c>
      <c r="D2054" s="2">
        <v>23</v>
      </c>
      <c r="E2054" s="2">
        <v>293.14999999999998</v>
      </c>
      <c r="F2054" s="2" cm="1">
        <f t="array" ref="F2054">INDEX($V$11:$V$61,A2054)</f>
        <v>1</v>
      </c>
      <c r="G2054" cm="1">
        <f t="array" ref="G2054">INDEX($W$11:$W$61,A2054)</f>
        <v>-1.6371265799204444</v>
      </c>
      <c r="H2054">
        <f t="shared" si="193"/>
        <v>0.53039724074464667</v>
      </c>
      <c r="I2054">
        <f t="shared" si="196"/>
        <v>12824.058717092918</v>
      </c>
      <c r="J2054" cm="1">
        <f t="array" ref="J2054">INDEX($X$11:$X$61,A2054)</f>
        <v>1</v>
      </c>
      <c r="K2054">
        <f t="shared" si="197"/>
        <v>157.51122740850107</v>
      </c>
      <c r="L2054" cm="1">
        <f t="array" ref="L2054">INDEX($Y$11:$Y$61,A2054)</f>
        <v>6.1424107952580157E-6</v>
      </c>
      <c r="M2054" cm="1">
        <f t="array" ref="M2054">INDEX($Z$11:$Z$61,A2054)</f>
        <v>1.1552236553355732E-6</v>
      </c>
      <c r="N2054">
        <f t="shared" si="194"/>
        <v>3.0500323497735479E-5</v>
      </c>
      <c r="O2054">
        <f t="shared" si="195"/>
        <v>6.1521860924216853E-7</v>
      </c>
      <c r="P2054" cm="1">
        <f t="array" ref="P2054">INDEX($AA$11:$AA$61,A2054)</f>
        <v>1.8399999999999999E-11</v>
      </c>
      <c r="Q2054" cm="1">
        <f t="array" ref="Q2054">INDEX($AB$11:$AB$61,A2054)</f>
        <v>1</v>
      </c>
      <c r="R2054">
        <f t="shared" si="198"/>
        <v>0.45907937944508143</v>
      </c>
    </row>
    <row r="2055" spans="1:18" x14ac:dyDescent="0.2">
      <c r="A2055" s="2">
        <v>21</v>
      </c>
      <c r="B2055" s="2">
        <v>2045</v>
      </c>
      <c r="C2055" s="2">
        <v>20</v>
      </c>
      <c r="D2055" s="2">
        <v>24</v>
      </c>
      <c r="E2055" s="2">
        <v>293.14999999999998</v>
      </c>
      <c r="F2055" s="2" cm="1">
        <f t="array" ref="F2055">INDEX($V$11:$V$61,A2055)</f>
        <v>1</v>
      </c>
      <c r="G2055" cm="1">
        <f t="array" ref="G2055">INDEX($W$11:$W$61,A2055)</f>
        <v>-1.6371265799204444</v>
      </c>
      <c r="H2055">
        <f t="shared" si="193"/>
        <v>0.55345799034224008</v>
      </c>
      <c r="I2055">
        <f t="shared" si="196"/>
        <v>13600.411411720335</v>
      </c>
      <c r="J2055" cm="1">
        <f t="array" ref="J2055">INDEX($X$11:$X$61,A2055)</f>
        <v>1</v>
      </c>
      <c r="K2055">
        <f t="shared" si="197"/>
        <v>163.96823729582724</v>
      </c>
      <c r="L2055" cm="1">
        <f t="array" ref="L2055">INDEX($Y$11:$Y$61,A2055)</f>
        <v>6.1424107952580157E-6</v>
      </c>
      <c r="M2055" cm="1">
        <f t="array" ref="M2055">INDEX($Z$11:$Z$61,A2055)</f>
        <v>1.1552236553355732E-6</v>
      </c>
      <c r="N2055">
        <f t="shared" si="194"/>
        <v>3.0841950001768778E-5</v>
      </c>
      <c r="O2055">
        <f t="shared" si="195"/>
        <v>6.4043366743518233E-7</v>
      </c>
      <c r="P2055" cm="1">
        <f t="array" ref="P2055">INDEX($AA$11:$AA$61,A2055)</f>
        <v>1.8399999999999999E-11</v>
      </c>
      <c r="Q2055" cm="1">
        <f t="array" ref="Q2055">INDEX($AB$11:$AB$61,A2055)</f>
        <v>1</v>
      </c>
      <c r="R2055">
        <f t="shared" si="198"/>
        <v>0.46381021000219474</v>
      </c>
    </row>
    <row r="2056" spans="1:18" x14ac:dyDescent="0.2">
      <c r="A2056" s="2">
        <v>21</v>
      </c>
      <c r="B2056" s="2">
        <v>2046</v>
      </c>
      <c r="C2056" s="2">
        <v>20</v>
      </c>
      <c r="D2056" s="2">
        <v>25</v>
      </c>
      <c r="E2056" s="2">
        <v>293.14999999999998</v>
      </c>
      <c r="F2056" s="2" cm="1">
        <f t="array" ref="F2056">INDEX($V$11:$V$61,A2056)</f>
        <v>1</v>
      </c>
      <c r="G2056" cm="1">
        <f t="array" ref="G2056">INDEX($W$11:$W$61,A2056)</f>
        <v>-1.6371265799204444</v>
      </c>
      <c r="H2056">
        <f t="shared" si="193"/>
        <v>0.57651873993983338</v>
      </c>
      <c r="I2056">
        <f t="shared" si="196"/>
        <v>14384.167313977447</v>
      </c>
      <c r="J2056" cm="1">
        <f t="array" ref="J2056">INDEX($X$11:$X$61,A2056)</f>
        <v>1</v>
      </c>
      <c r="K2056">
        <f t="shared" si="197"/>
        <v>170.42524718315335</v>
      </c>
      <c r="L2056" cm="1">
        <f t="array" ref="L2056">INDEX($Y$11:$Y$61,A2056)</f>
        <v>6.1424107952580157E-6</v>
      </c>
      <c r="M2056" cm="1">
        <f t="array" ref="M2056">INDEX($Z$11:$Z$61,A2056)</f>
        <v>1.1552236553355732E-6</v>
      </c>
      <c r="N2056">
        <f t="shared" si="194"/>
        <v>3.1073740873499477E-5</v>
      </c>
      <c r="O2056">
        <f t="shared" si="195"/>
        <v>6.6564809996327659E-7</v>
      </c>
      <c r="P2056" cm="1">
        <f t="array" ref="P2056">INDEX($AA$11:$AA$61,A2056)</f>
        <v>1.8399999999999999E-11</v>
      </c>
      <c r="Q2056" cm="1">
        <f t="array" ref="Q2056">INDEX($AB$11:$AB$61,A2056)</f>
        <v>1</v>
      </c>
      <c r="R2056">
        <f t="shared" si="198"/>
        <v>0.46704086402426032</v>
      </c>
    </row>
    <row r="2057" spans="1:18" x14ac:dyDescent="0.2">
      <c r="A2057" s="2">
        <v>21</v>
      </c>
      <c r="B2057" s="2">
        <v>2047</v>
      </c>
      <c r="C2057" s="2">
        <v>20</v>
      </c>
      <c r="D2057" s="2">
        <v>26</v>
      </c>
      <c r="E2057" s="2">
        <v>293.14999999999998</v>
      </c>
      <c r="F2057" s="2" cm="1">
        <f t="array" ref="F2057">INDEX($V$11:$V$61,A2057)</f>
        <v>1</v>
      </c>
      <c r="G2057" cm="1">
        <f t="array" ref="G2057">INDEX($W$11:$W$61,A2057)</f>
        <v>-1.6371265799204444</v>
      </c>
      <c r="H2057">
        <f t="shared" si="193"/>
        <v>0.59957948953742668</v>
      </c>
      <c r="I2057">
        <f t="shared" si="196"/>
        <v>15174.809382518744</v>
      </c>
      <c r="J2057" cm="1">
        <f t="array" ref="J2057">INDEX($X$11:$X$61,A2057)</f>
        <v>1</v>
      </c>
      <c r="K2057">
        <f t="shared" si="197"/>
        <v>176.88225707047948</v>
      </c>
      <c r="L2057" cm="1">
        <f t="array" ref="L2057">INDEX($Y$11:$Y$61,A2057)</f>
        <v>6.1424107952580157E-6</v>
      </c>
      <c r="M2057" cm="1">
        <f t="array" ref="M2057">INDEX($Z$11:$Z$61,A2057)</f>
        <v>1.1552236553355732E-6</v>
      </c>
      <c r="N2057">
        <f t="shared" si="194"/>
        <v>3.1206240053241735E-5</v>
      </c>
      <c r="O2057">
        <f t="shared" si="195"/>
        <v>6.9086188220627436E-7</v>
      </c>
      <c r="P2057" cm="1">
        <f t="array" ref="P2057">INDEX($AA$11:$AA$61,A2057)</f>
        <v>1.8399999999999999E-11</v>
      </c>
      <c r="Q2057" cm="1">
        <f t="array" ref="Q2057">INDEX($AB$11:$AB$61,A2057)</f>
        <v>1</v>
      </c>
      <c r="R2057">
        <f t="shared" si="198"/>
        <v>0.4689153544114828</v>
      </c>
    </row>
    <row r="2058" spans="1:18" x14ac:dyDescent="0.2">
      <c r="A2058" s="2">
        <v>21</v>
      </c>
      <c r="B2058" s="2">
        <v>2048</v>
      </c>
      <c r="C2058" s="2">
        <v>20</v>
      </c>
      <c r="D2058" s="2">
        <v>27</v>
      </c>
      <c r="E2058" s="2">
        <v>293.14999999999998</v>
      </c>
      <c r="F2058" s="2" cm="1">
        <f t="array" ref="F2058">INDEX($V$11:$V$61,A2058)</f>
        <v>1</v>
      </c>
      <c r="G2058" cm="1">
        <f t="array" ref="G2058">INDEX($W$11:$W$61,A2058)</f>
        <v>-1.6371265799204444</v>
      </c>
      <c r="H2058">
        <f t="shared" si="193"/>
        <v>0.62264023913501998</v>
      </c>
      <c r="I2058">
        <f t="shared" si="196"/>
        <v>15971.867627646991</v>
      </c>
      <c r="J2058" cm="1">
        <f t="array" ref="J2058">INDEX($X$11:$X$61,A2058)</f>
        <v>1</v>
      </c>
      <c r="K2058">
        <f t="shared" si="197"/>
        <v>183.33926695780559</v>
      </c>
      <c r="L2058" cm="1">
        <f t="array" ref="L2058">INDEX($Y$11:$Y$61,A2058)</f>
        <v>6.1424107952580157E-6</v>
      </c>
      <c r="M2058" cm="1">
        <f t="array" ref="M2058">INDEX($Z$11:$Z$61,A2058)</f>
        <v>1.1552236553355732E-6</v>
      </c>
      <c r="N2058">
        <f t="shared" si="194"/>
        <v>3.1249951609915255E-5</v>
      </c>
      <c r="O2058">
        <f t="shared" si="195"/>
        <v>7.160749895461152E-7</v>
      </c>
      <c r="P2058" cm="1">
        <f t="array" ref="P2058">INDEX($AA$11:$AA$61,A2058)</f>
        <v>1.8399999999999999E-11</v>
      </c>
      <c r="Q2058" cm="1">
        <f t="array" ref="Q2058">INDEX($AB$11:$AB$61,A2058)</f>
        <v>1</v>
      </c>
      <c r="R2058">
        <f t="shared" si="198"/>
        <v>0.46957714948609652</v>
      </c>
    </row>
    <row r="2059" spans="1:18" x14ac:dyDescent="0.2">
      <c r="A2059" s="2">
        <v>21</v>
      </c>
      <c r="B2059" s="2">
        <v>2049</v>
      </c>
      <c r="C2059" s="2">
        <v>20</v>
      </c>
      <c r="D2059" s="2">
        <v>28</v>
      </c>
      <c r="E2059" s="2">
        <v>293.14999999999998</v>
      </c>
      <c r="F2059" s="2" cm="1">
        <f t="array" ref="F2059">INDEX($V$11:$V$61,A2059)</f>
        <v>1</v>
      </c>
      <c r="G2059" cm="1">
        <f t="array" ref="G2059">INDEX($W$11:$W$61,A2059)</f>
        <v>-1.6371265799204444</v>
      </c>
      <c r="H2059">
        <f t="shared" ref="H2059:H2122" si="199">D2059*POWER(10,G2059)*F2059^-1</f>
        <v>0.64570098873261339</v>
      </c>
      <c r="I2059">
        <f t="shared" si="196"/>
        <v>16774.913878144293</v>
      </c>
      <c r="J2059" cm="1">
        <f t="array" ref="J2059">INDEX($X$11:$X$61,A2059)</f>
        <v>1</v>
      </c>
      <c r="K2059">
        <f t="shared" si="197"/>
        <v>189.79627684513176</v>
      </c>
      <c r="L2059" cm="1">
        <f t="array" ref="L2059">INDEX($Y$11:$Y$61,A2059)</f>
        <v>6.1424107952580157E-6</v>
      </c>
      <c r="M2059" cm="1">
        <f t="array" ref="M2059">INDEX($Z$11:$Z$61,A2059)</f>
        <v>1.1552236553355732E-6</v>
      </c>
      <c r="N2059">
        <f t="shared" ref="N2059:N2122" si="200">I2059/(I2059^2+$D$6)</f>
        <v>3.1215081058756649E-5</v>
      </c>
      <c r="O2059">
        <f t="shared" ref="O2059:O2122" si="201">K2059/(K2059^2+$D$6)</f>
        <v>7.4128739736693681E-7</v>
      </c>
      <c r="P2059" cm="1">
        <f t="array" ref="P2059">INDEX($AA$11:$AA$61,A2059)</f>
        <v>1.8399999999999999E-11</v>
      </c>
      <c r="Q2059" cm="1">
        <f t="array" ref="Q2059">INDEX($AB$11:$AB$61,A2059)</f>
        <v>1</v>
      </c>
      <c r="R2059">
        <f t="shared" si="198"/>
        <v>0.4691656398157858</v>
      </c>
    </row>
    <row r="2060" spans="1:18" x14ac:dyDescent="0.2">
      <c r="A2060" s="2">
        <v>21</v>
      </c>
      <c r="B2060" s="2">
        <v>2050</v>
      </c>
      <c r="C2060" s="2">
        <v>20</v>
      </c>
      <c r="D2060" s="2">
        <v>29</v>
      </c>
      <c r="E2060" s="2">
        <v>293.14999999999998</v>
      </c>
      <c r="F2060" s="2" cm="1">
        <f t="array" ref="F2060">INDEX($V$11:$V$61,A2060)</f>
        <v>1</v>
      </c>
      <c r="G2060" cm="1">
        <f t="array" ref="G2060">INDEX($W$11:$W$61,A2060)</f>
        <v>-1.6371265799204444</v>
      </c>
      <c r="H2060">
        <f t="shared" si="199"/>
        <v>0.66876173833020669</v>
      </c>
      <c r="I2060">
        <f t="shared" ref="I2060:I2123" si="202">F2060*(24+4.04*10000*H2060*(0.02+H2060)/(0.391+H2060))</f>
        <v>17583.557231355615</v>
      </c>
      <c r="J2060" cm="1">
        <f t="array" ref="J2060">INDEX($X$11:$X$61,A2060)</f>
        <v>1</v>
      </c>
      <c r="K2060">
        <f t="shared" ref="K2060:K2123" si="203">F2060*POWER(J2060,-0.5)*(9+280*H2060*EXP(-4.17*(POWER(J2060,-1/3)-1)))</f>
        <v>196.25328673245787</v>
      </c>
      <c r="L2060" cm="1">
        <f t="array" ref="L2060">INDEX($Y$11:$Y$61,A2060)</f>
        <v>6.1424107952580157E-6</v>
      </c>
      <c r="M2060" cm="1">
        <f t="array" ref="M2060">INDEX($Z$11:$Z$61,A2060)</f>
        <v>1.1552236553355732E-6</v>
      </c>
      <c r="N2060">
        <f t="shared" si="200"/>
        <v>3.111134688746343E-5</v>
      </c>
      <c r="O2060">
        <f t="shared" si="201"/>
        <v>7.6649908105515332E-7</v>
      </c>
      <c r="P2060" cm="1">
        <f t="array" ref="P2060">INDEX($AA$11:$AA$61,A2060)</f>
        <v>1.8399999999999999E-11</v>
      </c>
      <c r="Q2060" cm="1">
        <f t="array" ref="Q2060">INDEX($AB$11:$AB$61,A2060)</f>
        <v>1</v>
      </c>
      <c r="R2060">
        <f t="shared" ref="R2060:R2123" si="204">8.686*$D$6*(P2060+Q2060*(L2060*N2060+M2060*O2060))</f>
        <v>0.4678135639693583</v>
      </c>
    </row>
    <row r="2061" spans="1:18" x14ac:dyDescent="0.2">
      <c r="A2061" s="2">
        <v>21</v>
      </c>
      <c r="B2061" s="2">
        <v>2051</v>
      </c>
      <c r="C2061" s="2">
        <v>20</v>
      </c>
      <c r="D2061" s="2">
        <v>30</v>
      </c>
      <c r="E2061" s="2">
        <v>293.14999999999998</v>
      </c>
      <c r="F2061" s="2" cm="1">
        <f t="array" ref="F2061">INDEX($V$11:$V$61,A2061)</f>
        <v>1</v>
      </c>
      <c r="G2061" cm="1">
        <f t="array" ref="G2061">INDEX($W$11:$W$61,A2061)</f>
        <v>-1.6371265799204444</v>
      </c>
      <c r="H2061">
        <f t="shared" si="199"/>
        <v>0.69182248792779999</v>
      </c>
      <c r="I2061">
        <f t="shared" si="202"/>
        <v>18397.440084666683</v>
      </c>
      <c r="J2061" cm="1">
        <f t="array" ref="J2061">INDEX($X$11:$X$61,A2061)</f>
        <v>1</v>
      </c>
      <c r="K2061">
        <f t="shared" si="203"/>
        <v>202.710296619784</v>
      </c>
      <c r="L2061" cm="1">
        <f t="array" ref="L2061">INDEX($Y$11:$Y$61,A2061)</f>
        <v>6.1424107952580157E-6</v>
      </c>
      <c r="M2061" cm="1">
        <f t="array" ref="M2061">INDEX($Z$11:$Z$61,A2061)</f>
        <v>1.1552236553355732E-6</v>
      </c>
      <c r="N2061">
        <f t="shared" si="200"/>
        <v>3.0947852732685035E-5</v>
      </c>
      <c r="O2061">
        <f t="shared" si="201"/>
        <v>7.9171001599953719E-7</v>
      </c>
      <c r="P2061" cm="1">
        <f t="array" ref="P2061">INDEX($AA$11:$AA$61,A2061)</f>
        <v>1.8399999999999999E-11</v>
      </c>
      <c r="Q2061" cm="1">
        <f t="array" ref="Q2061">INDEX($AB$11:$AB$61,A2061)</f>
        <v>1</v>
      </c>
      <c r="R2061">
        <f t="shared" si="204"/>
        <v>0.46564526265686979</v>
      </c>
    </row>
    <row r="2062" spans="1:18" x14ac:dyDescent="0.2">
      <c r="A2062" s="2">
        <v>21</v>
      </c>
      <c r="B2062" s="2">
        <v>2052</v>
      </c>
      <c r="C2062" s="2">
        <v>20</v>
      </c>
      <c r="D2062" s="2">
        <v>31</v>
      </c>
      <c r="E2062" s="2">
        <v>293.14999999999998</v>
      </c>
      <c r="F2062" s="2" cm="1">
        <f t="array" ref="F2062">INDEX($V$11:$V$61,A2062)</f>
        <v>1</v>
      </c>
      <c r="G2062" cm="1">
        <f t="array" ref="G2062">INDEX($W$11:$W$61,A2062)</f>
        <v>-1.6371265799204444</v>
      </c>
      <c r="H2062">
        <f t="shared" si="199"/>
        <v>0.7148832375253934</v>
      </c>
      <c r="I2062">
        <f t="shared" si="202"/>
        <v>19216.234663510393</v>
      </c>
      <c r="J2062" cm="1">
        <f t="array" ref="J2062">INDEX($X$11:$X$61,A2062)</f>
        <v>1</v>
      </c>
      <c r="K2062">
        <f t="shared" si="203"/>
        <v>209.16730650711014</v>
      </c>
      <c r="L2062" cm="1">
        <f t="array" ref="L2062">INDEX($Y$11:$Y$61,A2062)</f>
        <v>6.1424107952580157E-6</v>
      </c>
      <c r="M2062" cm="1">
        <f t="array" ref="M2062">INDEX($Z$11:$Z$61,A2062)</f>
        <v>1.1552236553355732E-6</v>
      </c>
      <c r="N2062">
        <f t="shared" si="200"/>
        <v>3.0733009836976467E-5</v>
      </c>
      <c r="O2062">
        <f t="shared" si="201"/>
        <v>8.1692017759129792E-7</v>
      </c>
      <c r="P2062" cm="1">
        <f t="array" ref="P2062">INDEX($AA$11:$AA$61,A2062)</f>
        <v>1.8399999999999999E-11</v>
      </c>
      <c r="Q2062" cm="1">
        <f t="array" ref="Q2062">INDEX($AB$11:$AB$61,A2062)</f>
        <v>1</v>
      </c>
      <c r="R2062">
        <f t="shared" si="204"/>
        <v>0.46277561961855462</v>
      </c>
    </row>
    <row r="2063" spans="1:18" x14ac:dyDescent="0.2">
      <c r="A2063" s="2">
        <v>21</v>
      </c>
      <c r="B2063" s="2">
        <v>2053</v>
      </c>
      <c r="C2063" s="2">
        <v>20</v>
      </c>
      <c r="D2063" s="2">
        <v>32</v>
      </c>
      <c r="E2063" s="2">
        <v>293.14999999999998</v>
      </c>
      <c r="F2063" s="2" cm="1">
        <f t="array" ref="F2063">INDEX($V$11:$V$61,A2063)</f>
        <v>1</v>
      </c>
      <c r="G2063" cm="1">
        <f t="array" ref="G2063">INDEX($W$11:$W$61,A2063)</f>
        <v>-1.6371265799204444</v>
      </c>
      <c r="H2063">
        <f t="shared" si="199"/>
        <v>0.7379439871229867</v>
      </c>
      <c r="I2063">
        <f t="shared" si="202"/>
        <v>20039.63997490421</v>
      </c>
      <c r="J2063" cm="1">
        <f t="array" ref="J2063">INDEX($X$11:$X$61,A2063)</f>
        <v>1</v>
      </c>
      <c r="K2063">
        <f t="shared" si="203"/>
        <v>215.62431639443628</v>
      </c>
      <c r="L2063" cm="1">
        <f t="array" ref="L2063">INDEX($Y$11:$Y$61,A2063)</f>
        <v>6.1424107952580157E-6</v>
      </c>
      <c r="M2063" cm="1">
        <f t="array" ref="M2063">INDEX($Z$11:$Z$61,A2063)</f>
        <v>1.1552236553355732E-6</v>
      </c>
      <c r="N2063">
        <f t="shared" si="200"/>
        <v>3.047449962419007E-5</v>
      </c>
      <c r="O2063">
        <f t="shared" si="201"/>
        <v>8.4212954122416268E-7</v>
      </c>
      <c r="P2063" cm="1">
        <f t="array" ref="P2063">INDEX($AA$11:$AA$61,A2063)</f>
        <v>1.8399999999999999E-11</v>
      </c>
      <c r="Q2063" cm="1">
        <f t="array" ref="Q2063">INDEX($AB$11:$AB$61,A2063)</f>
        <v>1</v>
      </c>
      <c r="R2063">
        <f t="shared" si="204"/>
        <v>0.45930955046594485</v>
      </c>
    </row>
    <row r="2064" spans="1:18" x14ac:dyDescent="0.2">
      <c r="A2064" s="2">
        <v>21</v>
      </c>
      <c r="B2064" s="2">
        <v>2054</v>
      </c>
      <c r="C2064" s="2">
        <v>20</v>
      </c>
      <c r="D2064" s="2">
        <v>33</v>
      </c>
      <c r="E2064" s="2">
        <v>293.14999999999998</v>
      </c>
      <c r="F2064" s="2" cm="1">
        <f t="array" ref="F2064">INDEX($V$11:$V$61,A2064)</f>
        <v>1</v>
      </c>
      <c r="G2064" cm="1">
        <f t="array" ref="G2064">INDEX($W$11:$W$61,A2064)</f>
        <v>-1.6371265799204444</v>
      </c>
      <c r="H2064">
        <f t="shared" si="199"/>
        <v>0.76100473672058</v>
      </c>
      <c r="I2064">
        <f t="shared" si="202"/>
        <v>20867.379126890795</v>
      </c>
      <c r="J2064" cm="1">
        <f t="array" ref="J2064">INDEX($X$11:$X$61,A2064)</f>
        <v>1</v>
      </c>
      <c r="K2064">
        <f t="shared" si="203"/>
        <v>222.08132628176239</v>
      </c>
      <c r="L2064" cm="1">
        <f t="array" ref="L2064">INDEX($Y$11:$Y$61,A2064)</f>
        <v>6.1424107952580157E-6</v>
      </c>
      <c r="M2064" cm="1">
        <f t="array" ref="M2064">INDEX($Z$11:$Z$61,A2064)</f>
        <v>1.1552236553355732E-6</v>
      </c>
      <c r="N2064">
        <f t="shared" si="200"/>
        <v>3.0179267082525882E-5</v>
      </c>
      <c r="O2064">
        <f t="shared" si="201"/>
        <v>8.6733808229445609E-7</v>
      </c>
      <c r="P2064" cm="1">
        <f t="array" ref="P2064">INDEX($AA$11:$AA$61,A2064)</f>
        <v>1.8399999999999999E-11</v>
      </c>
      <c r="Q2064" cm="1">
        <f t="array" ref="Q2064">INDEX($AB$11:$AB$61,A2064)</f>
        <v>1</v>
      </c>
      <c r="R2064">
        <f t="shared" si="204"/>
        <v>0.45534191230517057</v>
      </c>
    </row>
    <row r="2065" spans="1:18" x14ac:dyDescent="0.2">
      <c r="A2065" s="2">
        <v>21</v>
      </c>
      <c r="B2065" s="2">
        <v>2055</v>
      </c>
      <c r="C2065" s="2">
        <v>20</v>
      </c>
      <c r="D2065" s="2">
        <v>34</v>
      </c>
      <c r="E2065" s="2">
        <v>293.14999999999998</v>
      </c>
      <c r="F2065" s="2" cm="1">
        <f t="array" ref="F2065">INDEX($V$11:$V$61,A2065)</f>
        <v>1</v>
      </c>
      <c r="G2065" cm="1">
        <f t="array" ref="G2065">INDEX($W$11:$W$61,A2065)</f>
        <v>-1.6371265799204444</v>
      </c>
      <c r="H2065">
        <f t="shared" si="199"/>
        <v>0.78406548631817341</v>
      </c>
      <c r="I2065">
        <f t="shared" si="202"/>
        <v>21699.196963615788</v>
      </c>
      <c r="J2065" cm="1">
        <f t="array" ref="J2065">INDEX($X$11:$X$61,A2065)</f>
        <v>1</v>
      </c>
      <c r="K2065">
        <f t="shared" si="203"/>
        <v>228.53833616908855</v>
      </c>
      <c r="L2065" cm="1">
        <f t="array" ref="L2065">INDEX($Y$11:$Y$61,A2065)</f>
        <v>6.1424107952580157E-6</v>
      </c>
      <c r="M2065" cm="1">
        <f t="array" ref="M2065">INDEX($Z$11:$Z$61,A2065)</f>
        <v>1.1552236553355732E-6</v>
      </c>
      <c r="N2065">
        <f t="shared" si="200"/>
        <v>2.9853536839459541E-5</v>
      </c>
      <c r="O2065">
        <f t="shared" si="201"/>
        <v>8.9254577620118066E-7</v>
      </c>
      <c r="P2065" cm="1">
        <f t="array" ref="P2065">INDEX($AA$11:$AA$61,A2065)</f>
        <v>1.8399999999999999E-11</v>
      </c>
      <c r="Q2065" cm="1">
        <f t="array" ref="Q2065">INDEX($AB$11:$AB$61,A2065)</f>
        <v>1</v>
      </c>
      <c r="R2065">
        <f t="shared" si="204"/>
        <v>0.45095772329415962</v>
      </c>
    </row>
    <row r="2066" spans="1:18" x14ac:dyDescent="0.2">
      <c r="A2066" s="2">
        <v>21</v>
      </c>
      <c r="B2066" s="2">
        <v>2056</v>
      </c>
      <c r="C2066" s="2">
        <v>20</v>
      </c>
      <c r="D2066" s="2">
        <v>35</v>
      </c>
      <c r="E2066" s="2">
        <v>293.14999999999998</v>
      </c>
      <c r="F2066" s="2" cm="1">
        <f t="array" ref="F2066">INDEX($V$11:$V$61,A2066)</f>
        <v>1</v>
      </c>
      <c r="G2066" cm="1">
        <f t="array" ref="G2066">INDEX($W$11:$W$61,A2066)</f>
        <v>-1.6371265799204444</v>
      </c>
      <c r="H2066">
        <f t="shared" si="199"/>
        <v>0.80712623591576671</v>
      </c>
      <c r="I2066">
        <f t="shared" si="202"/>
        <v>22534.857973516308</v>
      </c>
      <c r="J2066" cm="1">
        <f t="array" ref="J2066">INDEX($X$11:$X$61,A2066)</f>
        <v>1</v>
      </c>
      <c r="K2066">
        <f t="shared" si="203"/>
        <v>234.99534605641469</v>
      </c>
      <c r="L2066" cm="1">
        <f t="array" ref="L2066">INDEX($Y$11:$Y$61,A2066)</f>
        <v>6.1424107952580157E-6</v>
      </c>
      <c r="M2066" cm="1">
        <f t="array" ref="M2066">INDEX($Z$11:$Z$61,A2066)</f>
        <v>1.1552236553355732E-6</v>
      </c>
      <c r="N2066">
        <f t="shared" si="200"/>
        <v>2.9502845132837715E-5</v>
      </c>
      <c r="O2066">
        <f t="shared" si="201"/>
        <v>9.1775259834609567E-7</v>
      </c>
      <c r="P2066" cm="1">
        <f t="array" ref="P2066">INDEX($AA$11:$AA$61,A2066)</f>
        <v>1.8399999999999999E-11</v>
      </c>
      <c r="Q2066" cm="1">
        <f t="array" ref="Q2066">INDEX($AB$11:$AB$61,A2066)</f>
        <v>1</v>
      </c>
      <c r="R2066">
        <f t="shared" si="204"/>
        <v>0.446232599315462</v>
      </c>
    </row>
    <row r="2067" spans="1:18" x14ac:dyDescent="0.2">
      <c r="A2067" s="2">
        <v>21</v>
      </c>
      <c r="B2067" s="2">
        <v>2057</v>
      </c>
      <c r="C2067" s="2">
        <v>20</v>
      </c>
      <c r="D2067" s="2">
        <v>36</v>
      </c>
      <c r="E2067" s="2">
        <v>293.14999999999998</v>
      </c>
      <c r="F2067" s="2" cm="1">
        <f t="array" ref="F2067">INDEX($V$11:$V$61,A2067)</f>
        <v>1</v>
      </c>
      <c r="G2067" cm="1">
        <f t="array" ref="G2067">INDEX($W$11:$W$61,A2067)</f>
        <v>-1.6371265799204444</v>
      </c>
      <c r="H2067">
        <f t="shared" si="199"/>
        <v>0.83018698551336001</v>
      </c>
      <c r="I2067">
        <f t="shared" si="202"/>
        <v>23374.14443451873</v>
      </c>
      <c r="J2067" cm="1">
        <f t="array" ref="J2067">INDEX($X$11:$X$61,A2067)</f>
        <v>1</v>
      </c>
      <c r="K2067">
        <f t="shared" si="203"/>
        <v>241.4523559437408</v>
      </c>
      <c r="L2067" cm="1">
        <f t="array" ref="L2067">INDEX($Y$11:$Y$61,A2067)</f>
        <v>6.1424107952580157E-6</v>
      </c>
      <c r="M2067" cm="1">
        <f t="array" ref="M2067">INDEX($Z$11:$Z$61,A2067)</f>
        <v>1.1552236553355732E-6</v>
      </c>
      <c r="N2067">
        <f t="shared" si="200"/>
        <v>2.9132082181390336E-5</v>
      </c>
      <c r="O2067">
        <f t="shared" si="201"/>
        <v>9.429585241337984E-7</v>
      </c>
      <c r="P2067" cm="1">
        <f t="array" ref="P2067">INDEX($AA$11:$AA$61,A2067)</f>
        <v>1.8399999999999999E-11</v>
      </c>
      <c r="Q2067" cm="1">
        <f t="array" ref="Q2067">INDEX($AB$11:$AB$61,A2067)</f>
        <v>1</v>
      </c>
      <c r="R2067">
        <f t="shared" si="204"/>
        <v>0.44123333268808357</v>
      </c>
    </row>
    <row r="2068" spans="1:18" x14ac:dyDescent="0.2">
      <c r="A2068" s="2">
        <v>21</v>
      </c>
      <c r="B2068" s="2">
        <v>2058</v>
      </c>
      <c r="C2068" s="2">
        <v>20</v>
      </c>
      <c r="D2068" s="2">
        <v>37</v>
      </c>
      <c r="E2068" s="2">
        <v>293.14999999999998</v>
      </c>
      <c r="F2068" s="2" cm="1">
        <f t="array" ref="F2068">INDEX($V$11:$V$61,A2068)</f>
        <v>1</v>
      </c>
      <c r="G2068" cm="1">
        <f t="array" ref="G2068">INDEX($W$11:$W$61,A2068)</f>
        <v>-1.6371265799204444</v>
      </c>
      <c r="H2068">
        <f t="shared" si="199"/>
        <v>0.85324773511095342</v>
      </c>
      <c r="I2068">
        <f t="shared" si="202"/>
        <v>24216.85476549654</v>
      </c>
      <c r="J2068" cm="1">
        <f t="array" ref="J2068">INDEX($X$11:$X$61,A2068)</f>
        <v>1</v>
      </c>
      <c r="K2068">
        <f t="shared" si="203"/>
        <v>247.90936583106696</v>
      </c>
      <c r="L2068" cm="1">
        <f t="array" ref="L2068">INDEX($Y$11:$Y$61,A2068)</f>
        <v>6.1424107952580157E-6</v>
      </c>
      <c r="M2068" cm="1">
        <f t="array" ref="M2068">INDEX($Z$11:$Z$61,A2068)</f>
        <v>1.1552236553355732E-6</v>
      </c>
      <c r="N2068">
        <f t="shared" si="200"/>
        <v>2.8745540648013046E-5</v>
      </c>
      <c r="O2068">
        <f t="shared" si="201"/>
        <v>9.6816352897180338E-7</v>
      </c>
      <c r="P2068" cm="1">
        <f t="array" ref="P2068">INDEX($AA$11:$AA$61,A2068)</f>
        <v>1.8399999999999999E-11</v>
      </c>
      <c r="Q2068" cm="1">
        <f t="array" ref="Q2068">INDEX($AB$11:$AB$61,A2068)</f>
        <v>1</v>
      </c>
      <c r="R2068">
        <f t="shared" si="204"/>
        <v>0.43601855409658602</v>
      </c>
    </row>
    <row r="2069" spans="1:18" x14ac:dyDescent="0.2">
      <c r="A2069" s="2">
        <v>21</v>
      </c>
      <c r="B2069" s="2">
        <v>2059</v>
      </c>
      <c r="C2069" s="2">
        <v>20</v>
      </c>
      <c r="D2069" s="2">
        <v>38</v>
      </c>
      <c r="E2069" s="2">
        <v>293.14999999999998</v>
      </c>
      <c r="F2069" s="2" cm="1">
        <f t="array" ref="F2069">INDEX($V$11:$V$61,A2069)</f>
        <v>1</v>
      </c>
      <c r="G2069" cm="1">
        <f t="array" ref="G2069">INDEX($W$11:$W$61,A2069)</f>
        <v>-1.6371265799204444</v>
      </c>
      <c r="H2069">
        <f t="shared" si="199"/>
        <v>0.87630848470854672</v>
      </c>
      <c r="I2069">
        <f t="shared" si="202"/>
        <v>25062.802057715722</v>
      </c>
      <c r="J2069" cm="1">
        <f t="array" ref="J2069">INDEX($X$11:$X$61,A2069)</f>
        <v>1</v>
      </c>
      <c r="K2069">
        <f t="shared" si="203"/>
        <v>254.36637571839307</v>
      </c>
      <c r="L2069" cm="1">
        <f t="array" ref="L2069">INDEX($Y$11:$Y$61,A2069)</f>
        <v>6.1424107952580157E-6</v>
      </c>
      <c r="M2069" cm="1">
        <f t="array" ref="M2069">INDEX($Z$11:$Z$61,A2069)</f>
        <v>1.1552236553355732E-6</v>
      </c>
      <c r="N2069">
        <f t="shared" si="200"/>
        <v>2.8346966926038111E-5</v>
      </c>
      <c r="O2069">
        <f t="shared" si="201"/>
        <v>9.9336758827062241E-7</v>
      </c>
      <c r="P2069" cm="1">
        <f t="array" ref="P2069">INDEX($AA$11:$AA$61,A2069)</f>
        <v>1.8399999999999999E-11</v>
      </c>
      <c r="Q2069" cm="1">
        <f t="array" ref="Q2069">INDEX($AB$11:$AB$61,A2069)</f>
        <v>1</v>
      </c>
      <c r="R2069">
        <f t="shared" si="204"/>
        <v>0.43063943307758867</v>
      </c>
    </row>
    <row r="2070" spans="1:18" x14ac:dyDescent="0.2">
      <c r="A2070" s="2">
        <v>21</v>
      </c>
      <c r="B2070" s="2">
        <v>2060</v>
      </c>
      <c r="C2070" s="2">
        <v>20</v>
      </c>
      <c r="D2070" s="2">
        <v>39</v>
      </c>
      <c r="E2070" s="2">
        <v>293.14999999999998</v>
      </c>
      <c r="F2070" s="2" cm="1">
        <f t="array" ref="F2070">INDEX($V$11:$V$61,A2070)</f>
        <v>1</v>
      </c>
      <c r="G2070" cm="1">
        <f t="array" ref="G2070">INDEX($W$11:$W$61,A2070)</f>
        <v>-1.6371265799204444</v>
      </c>
      <c r="H2070">
        <f t="shared" si="199"/>
        <v>0.89936923430614002</v>
      </c>
      <c r="I2070">
        <f t="shared" si="202"/>
        <v>25911.812763751263</v>
      </c>
      <c r="J2070" cm="1">
        <f t="array" ref="J2070">INDEX($X$11:$X$61,A2070)</f>
        <v>1</v>
      </c>
      <c r="K2070">
        <f t="shared" si="203"/>
        <v>260.82338560571918</v>
      </c>
      <c r="L2070" cm="1">
        <f t="array" ref="L2070">INDEX($Y$11:$Y$61,A2070)</f>
        <v>6.1424107952580157E-6</v>
      </c>
      <c r="M2070" cm="1">
        <f t="array" ref="M2070">INDEX($Z$11:$Z$61,A2070)</f>
        <v>1.1552236553355732E-6</v>
      </c>
      <c r="N2070">
        <f t="shared" si="200"/>
        <v>2.7939612847771095E-5</v>
      </c>
      <c r="O2070">
        <f t="shared" si="201"/>
        <v>1.0185706774438441E-6</v>
      </c>
      <c r="P2070" cm="1">
        <f t="array" ref="P2070">INDEX($AA$11:$AA$61,A2070)</f>
        <v>1.8399999999999999E-11</v>
      </c>
      <c r="Q2070" cm="1">
        <f t="array" ref="Q2070">INDEX($AB$11:$AB$61,A2070)</f>
        <v>1</v>
      </c>
      <c r="R2070">
        <f t="shared" si="204"/>
        <v>0.42514038427372847</v>
      </c>
    </row>
    <row r="2071" spans="1:18" x14ac:dyDescent="0.2">
      <c r="A2071" s="2">
        <v>21</v>
      </c>
      <c r="B2071" s="2">
        <v>2061</v>
      </c>
      <c r="C2071" s="2">
        <v>20</v>
      </c>
      <c r="D2071" s="2">
        <v>40</v>
      </c>
      <c r="E2071" s="2">
        <v>293.14999999999998</v>
      </c>
      <c r="F2071" s="2" cm="1">
        <f t="array" ref="F2071">INDEX($V$11:$V$61,A2071)</f>
        <v>1</v>
      </c>
      <c r="G2071" cm="1">
        <f t="array" ref="G2071">INDEX($W$11:$W$61,A2071)</f>
        <v>-1.6371265799204444</v>
      </c>
      <c r="H2071">
        <f t="shared" si="199"/>
        <v>0.92242998390373332</v>
      </c>
      <c r="I2071">
        <f t="shared" si="202"/>
        <v>26763.725524520909</v>
      </c>
      <c r="J2071" cm="1">
        <f t="array" ref="J2071">INDEX($X$11:$X$61,A2071)</f>
        <v>1</v>
      </c>
      <c r="K2071">
        <f t="shared" si="203"/>
        <v>267.28039549304532</v>
      </c>
      <c r="L2071" cm="1">
        <f t="array" ref="L2071">INDEX($Y$11:$Y$61,A2071)</f>
        <v>6.1424107952580157E-6</v>
      </c>
      <c r="M2071" cm="1">
        <f t="array" ref="M2071">INDEX($Z$11:$Z$61,A2071)</f>
        <v>1.1552236553355732E-6</v>
      </c>
      <c r="N2071">
        <f t="shared" si="200"/>
        <v>2.7526286120125846E-5</v>
      </c>
      <c r="O2071">
        <f t="shared" si="201"/>
        <v>1.0437727719082146E-6</v>
      </c>
      <c r="P2071" cm="1">
        <f t="array" ref="P2071">INDEX($AA$11:$AA$61,A2071)</f>
        <v>1.8399999999999999E-11</v>
      </c>
      <c r="Q2071" cm="1">
        <f t="array" ref="Q2071">INDEX($AB$11:$AB$61,A2071)</f>
        <v>1</v>
      </c>
      <c r="R2071">
        <f t="shared" si="204"/>
        <v>0.41955975630186698</v>
      </c>
    </row>
    <row r="2072" spans="1:18" x14ac:dyDescent="0.2">
      <c r="A2072" s="2">
        <v>21</v>
      </c>
      <c r="B2072" s="2">
        <v>2062</v>
      </c>
      <c r="C2072" s="2">
        <v>20</v>
      </c>
      <c r="D2072" s="2">
        <v>41</v>
      </c>
      <c r="E2072" s="2">
        <v>293.14999999999998</v>
      </c>
      <c r="F2072" s="2" cm="1">
        <f t="array" ref="F2072">INDEX($V$11:$V$61,A2072)</f>
        <v>1</v>
      </c>
      <c r="G2072" cm="1">
        <f t="array" ref="G2072">INDEX($W$11:$W$61,A2072)</f>
        <v>-1.6371265799204444</v>
      </c>
      <c r="H2072">
        <f t="shared" si="199"/>
        <v>0.94549073350132673</v>
      </c>
      <c r="I2072">
        <f t="shared" si="202"/>
        <v>27618.390117754068</v>
      </c>
      <c r="J2072" cm="1">
        <f t="array" ref="J2072">INDEX($X$11:$X$61,A2072)</f>
        <v>1</v>
      </c>
      <c r="K2072">
        <f t="shared" si="203"/>
        <v>273.73740538037146</v>
      </c>
      <c r="L2072" cm="1">
        <f t="array" ref="L2072">INDEX($Y$11:$Y$61,A2072)</f>
        <v>6.1424107952580157E-6</v>
      </c>
      <c r="M2072" cm="1">
        <f t="array" ref="M2072">INDEX($Z$11:$Z$61,A2072)</f>
        <v>1.1552236553355732E-6</v>
      </c>
      <c r="N2072">
        <f t="shared" si="200"/>
        <v>2.7109398349230749E-5</v>
      </c>
      <c r="O2072">
        <f t="shared" si="201"/>
        <v>1.0689738470837171E-6</v>
      </c>
      <c r="P2072" cm="1">
        <f t="array" ref="P2072">INDEX($AA$11:$AA$61,A2072)</f>
        <v>1.8399999999999999E-11</v>
      </c>
      <c r="Q2072" cm="1">
        <f t="array" ref="Q2072">INDEX($AB$11:$AB$61,A2072)</f>
        <v>1</v>
      </c>
      <c r="R2072">
        <f t="shared" si="204"/>
        <v>0.41393048769059237</v>
      </c>
    </row>
    <row r="2073" spans="1:18" x14ac:dyDescent="0.2">
      <c r="A2073" s="2">
        <v>21</v>
      </c>
      <c r="B2073" s="2">
        <v>2063</v>
      </c>
      <c r="C2073" s="2">
        <v>20</v>
      </c>
      <c r="D2073" s="2">
        <v>42</v>
      </c>
      <c r="E2073" s="2">
        <v>293.14999999999998</v>
      </c>
      <c r="F2073" s="2" cm="1">
        <f t="array" ref="F2073">INDEX($V$11:$V$61,A2073)</f>
        <v>1</v>
      </c>
      <c r="G2073" cm="1">
        <f t="array" ref="G2073">INDEX($W$11:$W$61,A2073)</f>
        <v>-1.6371265799204444</v>
      </c>
      <c r="H2073">
        <f t="shared" si="199"/>
        <v>0.96855148309892003</v>
      </c>
      <c r="I2073">
        <f t="shared" si="202"/>
        <v>28475.666513477245</v>
      </c>
      <c r="J2073" cm="1">
        <f t="array" ref="J2073">INDEX($X$11:$X$61,A2073)</f>
        <v>1</v>
      </c>
      <c r="K2073">
        <f t="shared" si="203"/>
        <v>280.19441526769759</v>
      </c>
      <c r="L2073" cm="1">
        <f t="array" ref="L2073">INDEX($Y$11:$Y$61,A2073)</f>
        <v>6.1424107952580157E-6</v>
      </c>
      <c r="M2073" cm="1">
        <f t="array" ref="M2073">INDEX($Z$11:$Z$61,A2073)</f>
        <v>1.1552236553355732E-6</v>
      </c>
      <c r="N2073">
        <f t="shared" si="200"/>
        <v>2.6691009944383847E-5</v>
      </c>
      <c r="O2073">
        <f t="shared" si="201"/>
        <v>1.0941738783936507E-6</v>
      </c>
      <c r="P2073" cm="1">
        <f t="array" ref="P2073">INDEX($AA$11:$AA$61,A2073)</f>
        <v>1.8399999999999999E-11</v>
      </c>
      <c r="Q2073" cm="1">
        <f t="array" ref="Q2073">INDEX($AB$11:$AB$61,A2073)</f>
        <v>1</v>
      </c>
      <c r="R2073">
        <f t="shared" si="204"/>
        <v>0.4082807201947351</v>
      </c>
    </row>
    <row r="2074" spans="1:18" x14ac:dyDescent="0.2">
      <c r="A2074" s="2">
        <v>21</v>
      </c>
      <c r="B2074" s="2">
        <v>2064</v>
      </c>
      <c r="C2074" s="2">
        <v>20</v>
      </c>
      <c r="D2074" s="2">
        <v>43</v>
      </c>
      <c r="E2074" s="2">
        <v>293.14999999999998</v>
      </c>
      <c r="F2074" s="2" cm="1">
        <f t="array" ref="F2074">INDEX($V$11:$V$61,A2074)</f>
        <v>1</v>
      </c>
      <c r="G2074" cm="1">
        <f t="array" ref="G2074">INDEX($W$11:$W$61,A2074)</f>
        <v>-1.6371265799204444</v>
      </c>
      <c r="H2074">
        <f t="shared" si="199"/>
        <v>0.99161223269651333</v>
      </c>
      <c r="I2074">
        <f t="shared" si="202"/>
        <v>29335.424024021577</v>
      </c>
      <c r="J2074" cm="1">
        <f t="array" ref="J2074">INDEX($X$11:$X$61,A2074)</f>
        <v>1</v>
      </c>
      <c r="K2074">
        <f t="shared" si="203"/>
        <v>286.65142515502373</v>
      </c>
      <c r="L2074" cm="1">
        <f t="array" ref="L2074">INDEX($Y$11:$Y$61,A2074)</f>
        <v>6.1424107952580157E-6</v>
      </c>
      <c r="M2074" cm="1">
        <f t="array" ref="M2074">INDEX($Z$11:$Z$61,A2074)</f>
        <v>1.1552236553355732E-6</v>
      </c>
      <c r="N2074">
        <f t="shared" si="200"/>
        <v>2.6272871512957479E-5</v>
      </c>
      <c r="O2074">
        <f t="shared" si="201"/>
        <v>1.119372841264711E-6</v>
      </c>
      <c r="P2074" cm="1">
        <f t="array" ref="P2074">INDEX($AA$11:$AA$61,A2074)</f>
        <v>1.8399999999999999E-11</v>
      </c>
      <c r="Q2074" cm="1">
        <f t="array" ref="Q2074">INDEX($AB$11:$AB$61,A2074)</f>
        <v>1</v>
      </c>
      <c r="R2074">
        <f t="shared" si="204"/>
        <v>0.40263436418199872</v>
      </c>
    </row>
    <row r="2075" spans="1:18" x14ac:dyDescent="0.2">
      <c r="A2075" s="2">
        <v>21</v>
      </c>
      <c r="B2075" s="2">
        <v>2065</v>
      </c>
      <c r="C2075" s="2">
        <v>20</v>
      </c>
      <c r="D2075" s="2">
        <v>44</v>
      </c>
      <c r="E2075" s="2">
        <v>293.14999999999998</v>
      </c>
      <c r="F2075" s="2" cm="1">
        <f t="array" ref="F2075">INDEX($V$11:$V$61,A2075)</f>
        <v>1</v>
      </c>
      <c r="G2075" cm="1">
        <f t="array" ref="G2075">INDEX($W$11:$W$61,A2075)</f>
        <v>-1.6371265799204444</v>
      </c>
      <c r="H2075">
        <f t="shared" si="199"/>
        <v>1.0146729822941067</v>
      </c>
      <c r="I2075">
        <f t="shared" si="202"/>
        <v>30197.540537697485</v>
      </c>
      <c r="J2075" cm="1">
        <f t="array" ref="J2075">INDEX($X$11:$X$61,A2075)</f>
        <v>1</v>
      </c>
      <c r="K2075">
        <f t="shared" si="203"/>
        <v>293.10843504234987</v>
      </c>
      <c r="L2075" cm="1">
        <f t="array" ref="L2075">INDEX($Y$11:$Y$61,A2075)</f>
        <v>6.1424107952580157E-6</v>
      </c>
      <c r="M2075" cm="1">
        <f t="array" ref="M2075">INDEX($Z$11:$Z$61,A2075)</f>
        <v>1.1552236553355732E-6</v>
      </c>
      <c r="N2075">
        <f t="shared" si="200"/>
        <v>2.5856461592106156E-5</v>
      </c>
      <c r="O2075">
        <f t="shared" si="201"/>
        <v>1.144570711127071E-6</v>
      </c>
      <c r="P2075" cm="1">
        <f t="array" ref="P2075">INDEX($AA$11:$AA$61,A2075)</f>
        <v>1.8399999999999999E-11</v>
      </c>
      <c r="Q2075" cm="1">
        <f t="array" ref="Q2075">INDEX($AB$11:$AB$61,A2075)</f>
        <v>1</v>
      </c>
      <c r="R2075">
        <f t="shared" si="204"/>
        <v>0.39701161398632023</v>
      </c>
    </row>
    <row r="2076" spans="1:18" x14ac:dyDescent="0.2">
      <c r="A2076" s="2">
        <v>21</v>
      </c>
      <c r="B2076" s="2">
        <v>2066</v>
      </c>
      <c r="C2076" s="2">
        <v>20</v>
      </c>
      <c r="D2076" s="2">
        <v>45</v>
      </c>
      <c r="E2076" s="2">
        <v>293.14999999999998</v>
      </c>
      <c r="F2076" s="2" cm="1">
        <f t="array" ref="F2076">INDEX($V$11:$V$61,A2076)</f>
        <v>1</v>
      </c>
      <c r="G2076" cm="1">
        <f t="array" ref="G2076">INDEX($W$11:$W$61,A2076)</f>
        <v>-1.6371265799204444</v>
      </c>
      <c r="H2076">
        <f t="shared" si="199"/>
        <v>1.0377337318917002</v>
      </c>
      <c r="I2076">
        <f t="shared" si="202"/>
        <v>31061.901826683577</v>
      </c>
      <c r="J2076" cm="1">
        <f t="array" ref="J2076">INDEX($X$11:$X$61,A2076)</f>
        <v>1</v>
      </c>
      <c r="K2076">
        <f t="shared" si="203"/>
        <v>299.56544492967606</v>
      </c>
      <c r="L2076" cm="1">
        <f t="array" ref="L2076">INDEX($Y$11:$Y$61,A2076)</f>
        <v>6.1424107952580157E-6</v>
      </c>
      <c r="M2076" cm="1">
        <f t="array" ref="M2076">INDEX($Z$11:$Z$61,A2076)</f>
        <v>1.1552236553355732E-6</v>
      </c>
      <c r="N2076">
        <f t="shared" si="200"/>
        <v>2.5443020728604146E-5</v>
      </c>
      <c r="O2076">
        <f t="shared" si="201"/>
        <v>1.169767463414459E-6</v>
      </c>
      <c r="P2076" cm="1">
        <f t="array" ref="P2076">INDEX($AA$11:$AA$61,A2076)</f>
        <v>1.8399999999999999E-11</v>
      </c>
      <c r="Q2076" cm="1">
        <f t="array" ref="Q2076">INDEX($AB$11:$AB$61,A2076)</f>
        <v>1</v>
      </c>
      <c r="R2076">
        <f t="shared" si="204"/>
        <v>0.39142941338266035</v>
      </c>
    </row>
    <row r="2077" spans="1:18" x14ac:dyDescent="0.2">
      <c r="A2077" s="2">
        <v>21</v>
      </c>
      <c r="B2077" s="2">
        <v>2067</v>
      </c>
      <c r="C2077" s="2">
        <v>20</v>
      </c>
      <c r="D2077" s="2">
        <v>46</v>
      </c>
      <c r="E2077" s="2">
        <v>293.14999999999998</v>
      </c>
      <c r="F2077" s="2" cm="1">
        <f t="array" ref="F2077">INDEX($V$11:$V$61,A2077)</f>
        <v>1</v>
      </c>
      <c r="G2077" cm="1">
        <f t="array" ref="G2077">INDEX($W$11:$W$61,A2077)</f>
        <v>-1.6371265799204444</v>
      </c>
      <c r="H2077">
        <f t="shared" si="199"/>
        <v>1.0607944814892933</v>
      </c>
      <c r="I2077">
        <f t="shared" si="202"/>
        <v>31928.400920877688</v>
      </c>
      <c r="J2077" cm="1">
        <f t="array" ref="J2077">INDEX($X$11:$X$61,A2077)</f>
        <v>1</v>
      </c>
      <c r="K2077">
        <f t="shared" si="203"/>
        <v>306.02245481700214</v>
      </c>
      <c r="L2077" cm="1">
        <f t="array" ref="L2077">INDEX($Y$11:$Y$61,A2077)</f>
        <v>6.1424107952580157E-6</v>
      </c>
      <c r="M2077" cm="1">
        <f t="array" ref="M2077">INDEX($Z$11:$Z$61,A2077)</f>
        <v>1.1552236553355732E-6</v>
      </c>
      <c r="N2077">
        <f t="shared" si="200"/>
        <v>2.5033582030415016E-5</v>
      </c>
      <c r="O2077">
        <f t="shared" si="201"/>
        <v>1.1949630735642381E-6</v>
      </c>
      <c r="P2077" cm="1">
        <f t="array" ref="P2077">INDEX($AA$11:$AA$61,A2077)</f>
        <v>1.8399999999999999E-11</v>
      </c>
      <c r="Q2077" cm="1">
        <f t="array" ref="Q2077">INDEX($AB$11:$AB$61,A2077)</f>
        <v>1</v>
      </c>
      <c r="R2077">
        <f t="shared" si="204"/>
        <v>0.38590187287142808</v>
      </c>
    </row>
    <row r="2078" spans="1:18" x14ac:dyDescent="0.2">
      <c r="A2078" s="2">
        <v>21</v>
      </c>
      <c r="B2078" s="2">
        <v>2068</v>
      </c>
      <c r="C2078" s="2">
        <v>20</v>
      </c>
      <c r="D2078" s="2">
        <v>47</v>
      </c>
      <c r="E2078" s="2">
        <v>293.14999999999998</v>
      </c>
      <c r="F2078" s="2" cm="1">
        <f t="array" ref="F2078">INDEX($V$11:$V$61,A2078)</f>
        <v>1</v>
      </c>
      <c r="G2078" cm="1">
        <f t="array" ref="G2078">INDEX($W$11:$W$61,A2078)</f>
        <v>-1.6371265799204444</v>
      </c>
      <c r="H2078">
        <f t="shared" si="199"/>
        <v>1.0838552310868868</v>
      </c>
      <c r="I2078">
        <f t="shared" si="202"/>
        <v>32796.937540490559</v>
      </c>
      <c r="J2078" cm="1">
        <f t="array" ref="J2078">INDEX($X$11:$X$61,A2078)</f>
        <v>1</v>
      </c>
      <c r="K2078">
        <f t="shared" si="203"/>
        <v>312.47946470432828</v>
      </c>
      <c r="L2078" cm="1">
        <f t="array" ref="L2078">INDEX($Y$11:$Y$61,A2078)</f>
        <v>6.1424107952580157E-6</v>
      </c>
      <c r="M2078" cm="1">
        <f t="array" ref="M2078">INDEX($Z$11:$Z$61,A2078)</f>
        <v>1.1552236553355732E-6</v>
      </c>
      <c r="N2078">
        <f t="shared" si="200"/>
        <v>2.4628998385587004E-5</v>
      </c>
      <c r="O2078">
        <f t="shared" si="201"/>
        <v>1.2201575170174886E-6</v>
      </c>
      <c r="P2078" cm="1">
        <f t="array" ref="P2078">INDEX($AA$11:$AA$61,A2078)</f>
        <v>1.8399999999999999E-11</v>
      </c>
      <c r="Q2078" cm="1">
        <f t="array" ref="Q2078">INDEX($AB$11:$AB$61,A2078)</f>
        <v>1</v>
      </c>
      <c r="R2078">
        <f t="shared" si="204"/>
        <v>0.38044064144403256</v>
      </c>
    </row>
    <row r="2079" spans="1:18" x14ac:dyDescent="0.2">
      <c r="A2079" s="2">
        <v>21</v>
      </c>
      <c r="B2079" s="2">
        <v>2069</v>
      </c>
      <c r="C2079" s="2">
        <v>20</v>
      </c>
      <c r="D2079" s="2">
        <v>48</v>
      </c>
      <c r="E2079" s="2">
        <v>293.14999999999998</v>
      </c>
      <c r="F2079" s="2" cm="1">
        <f t="array" ref="F2079">INDEX($V$11:$V$61,A2079)</f>
        <v>1</v>
      </c>
      <c r="G2079" cm="1">
        <f t="array" ref="G2079">INDEX($W$11:$W$61,A2079)</f>
        <v>-1.6371265799204444</v>
      </c>
      <c r="H2079">
        <f t="shared" si="199"/>
        <v>1.1069159806844802</v>
      </c>
      <c r="I2079">
        <f t="shared" si="202"/>
        <v>33667.417581051544</v>
      </c>
      <c r="J2079" cm="1">
        <f t="array" ref="J2079">INDEX($X$11:$X$61,A2079)</f>
        <v>1</v>
      </c>
      <c r="K2079">
        <f t="shared" si="203"/>
        <v>318.93647459165447</v>
      </c>
      <c r="L2079" cm="1">
        <f t="array" ref="L2079">INDEX($Y$11:$Y$61,A2079)</f>
        <v>6.1424107952580157E-6</v>
      </c>
      <c r="M2079" cm="1">
        <f t="array" ref="M2079">INDEX($Z$11:$Z$61,A2079)</f>
        <v>1.1552236553355732E-6</v>
      </c>
      <c r="N2079">
        <f t="shared" si="200"/>
        <v>2.4229966586201112E-5</v>
      </c>
      <c r="O2079">
        <f t="shared" si="201"/>
        <v>1.2453507692190855E-6</v>
      </c>
      <c r="P2079" cm="1">
        <f t="array" ref="P2079">INDEX($AA$11:$AA$61,A2079)</f>
        <v>1.8399999999999999E-11</v>
      </c>
      <c r="Q2079" cm="1">
        <f t="array" ref="Q2079">INDEX($AB$11:$AB$61,A2079)</f>
        <v>1</v>
      </c>
      <c r="R2079">
        <f t="shared" si="204"/>
        <v>0.37505523607652136</v>
      </c>
    </row>
    <row r="2080" spans="1:18" x14ac:dyDescent="0.2">
      <c r="A2080" s="2">
        <v>21</v>
      </c>
      <c r="B2080" s="2">
        <v>2070</v>
      </c>
      <c r="C2080" s="2">
        <v>20</v>
      </c>
      <c r="D2080" s="2">
        <v>49</v>
      </c>
      <c r="E2080" s="2">
        <v>293.14999999999998</v>
      </c>
      <c r="F2080" s="2" cm="1">
        <f t="array" ref="F2080">INDEX($V$11:$V$61,A2080)</f>
        <v>1</v>
      </c>
      <c r="G2080" cm="1">
        <f t="array" ref="G2080">INDEX($W$11:$W$61,A2080)</f>
        <v>-1.6371265799204444</v>
      </c>
      <c r="H2080">
        <f t="shared" si="199"/>
        <v>1.1299767302820733</v>
      </c>
      <c r="I2080">
        <f t="shared" si="202"/>
        <v>34539.752645263776</v>
      </c>
      <c r="J2080" cm="1">
        <f t="array" ref="J2080">INDEX($X$11:$X$61,A2080)</f>
        <v>1</v>
      </c>
      <c r="K2080">
        <f t="shared" si="203"/>
        <v>325.39348447898055</v>
      </c>
      <c r="L2080" cm="1">
        <f t="array" ref="L2080">INDEX($Y$11:$Y$61,A2080)</f>
        <v>6.1424107952580157E-6</v>
      </c>
      <c r="M2080" cm="1">
        <f t="array" ref="M2080">INDEX($Z$11:$Z$61,A2080)</f>
        <v>1.1552236553355732E-6</v>
      </c>
      <c r="N2080">
        <f t="shared" si="200"/>
        <v>2.3837048615605345E-5</v>
      </c>
      <c r="O2080">
        <f t="shared" si="201"/>
        <v>1.2705428056177772E-6</v>
      </c>
      <c r="P2080" cm="1">
        <f t="array" ref="P2080">INDEX($AA$11:$AA$61,A2080)</f>
        <v>1.8399999999999999E-11</v>
      </c>
      <c r="Q2080" cm="1">
        <f t="array" ref="Q2080">INDEX($AB$11:$AB$61,A2080)</f>
        <v>1</v>
      </c>
      <c r="R2080">
        <f t="shared" si="204"/>
        <v>0.36975333247835163</v>
      </c>
    </row>
    <row r="2081" spans="1:18" x14ac:dyDescent="0.2">
      <c r="A2081" s="2">
        <v>21</v>
      </c>
      <c r="B2081" s="2">
        <v>2071</v>
      </c>
      <c r="C2081" s="2">
        <v>20</v>
      </c>
      <c r="D2081" s="2">
        <v>50</v>
      </c>
      <c r="E2081" s="2">
        <v>293.14999999999998</v>
      </c>
      <c r="F2081" s="2" cm="1">
        <f t="array" ref="F2081">INDEX($V$11:$V$61,A2081)</f>
        <v>1</v>
      </c>
      <c r="G2081" cm="1">
        <f t="array" ref="G2081">INDEX($W$11:$W$61,A2081)</f>
        <v>-1.6371265799204444</v>
      </c>
      <c r="H2081">
        <f t="shared" si="199"/>
        <v>1.1530374798796668</v>
      </c>
      <c r="I2081">
        <f t="shared" si="202"/>
        <v>35413.859616810834</v>
      </c>
      <c r="J2081" cm="1">
        <f t="array" ref="J2081">INDEX($X$11:$X$61,A2081)</f>
        <v>1</v>
      </c>
      <c r="K2081">
        <f t="shared" si="203"/>
        <v>331.85049436630669</v>
      </c>
      <c r="L2081" cm="1">
        <f t="array" ref="L2081">INDEX($Y$11:$Y$61,A2081)</f>
        <v>6.1424107952580157E-6</v>
      </c>
      <c r="M2081" cm="1">
        <f t="array" ref="M2081">INDEX($Z$11:$Z$61,A2081)</f>
        <v>1.1552236553355732E-6</v>
      </c>
      <c r="N2081">
        <f t="shared" si="200"/>
        <v>2.3450690362426579E-5</v>
      </c>
      <c r="O2081">
        <f t="shared" si="201"/>
        <v>1.2957336016662684E-6</v>
      </c>
      <c r="P2081" cm="1">
        <f t="array" ref="P2081">INDEX($AA$11:$AA$61,A2081)</f>
        <v>1.8399999999999999E-11</v>
      </c>
      <c r="Q2081" cm="1">
        <f t="array" ref="Q2081">INDEX($AB$11:$AB$61,A2081)</f>
        <v>1</v>
      </c>
      <c r="R2081">
        <f t="shared" si="204"/>
        <v>0.36454102069515582</v>
      </c>
    </row>
    <row r="2082" spans="1:18" x14ac:dyDescent="0.2">
      <c r="A2082" s="2">
        <v>21</v>
      </c>
      <c r="B2082" s="2">
        <v>2072</v>
      </c>
      <c r="C2082" s="2">
        <v>20</v>
      </c>
      <c r="D2082" s="2">
        <v>51</v>
      </c>
      <c r="E2082" s="2">
        <v>293.14999999999998</v>
      </c>
      <c r="F2082" s="2" cm="1">
        <f t="array" ref="F2082">INDEX($V$11:$V$61,A2082)</f>
        <v>1</v>
      </c>
      <c r="G2082" cm="1">
        <f t="array" ref="G2082">INDEX($W$11:$W$61,A2082)</f>
        <v>-1.6371265799204444</v>
      </c>
      <c r="H2082">
        <f t="shared" si="199"/>
        <v>1.1760982294772599</v>
      </c>
      <c r="I2082">
        <f t="shared" si="202"/>
        <v>36289.660271793415</v>
      </c>
      <c r="J2082" cm="1">
        <f t="array" ref="J2082">INDEX($X$11:$X$61,A2082)</f>
        <v>1</v>
      </c>
      <c r="K2082">
        <f t="shared" si="203"/>
        <v>338.30750425363277</v>
      </c>
      <c r="L2082" cm="1">
        <f t="array" ref="L2082">INDEX($Y$11:$Y$61,A2082)</f>
        <v>6.1424107952580157E-6</v>
      </c>
      <c r="M2082" cm="1">
        <f t="array" ref="M2082">INDEX($Z$11:$Z$61,A2082)</f>
        <v>1.1552236553355732E-6</v>
      </c>
      <c r="N2082">
        <f t="shared" si="200"/>
        <v>2.3071238019713598E-5</v>
      </c>
      <c r="O2082">
        <f t="shared" si="201"/>
        <v>1.3209231328212965E-6</v>
      </c>
      <c r="P2082" cm="1">
        <f t="array" ref="P2082">INDEX($AA$11:$AA$61,A2082)</f>
        <v>1.8399999999999999E-11</v>
      </c>
      <c r="Q2082" cm="1">
        <f t="array" ref="Q2082">INDEX($AB$11:$AB$61,A2082)</f>
        <v>1</v>
      </c>
      <c r="R2082">
        <f t="shared" si="204"/>
        <v>0.35942302909418966</v>
      </c>
    </row>
    <row r="2083" spans="1:18" x14ac:dyDescent="0.2">
      <c r="A2083" s="2">
        <v>21</v>
      </c>
      <c r="B2083" s="2">
        <v>2073</v>
      </c>
      <c r="C2083" s="2">
        <v>20</v>
      </c>
      <c r="D2083" s="2">
        <v>52</v>
      </c>
      <c r="E2083" s="2">
        <v>293.14999999999998</v>
      </c>
      <c r="F2083" s="2" cm="1">
        <f t="array" ref="F2083">INDEX($V$11:$V$61,A2083)</f>
        <v>1</v>
      </c>
      <c r="G2083" cm="1">
        <f t="array" ref="G2083">INDEX($W$11:$W$61,A2083)</f>
        <v>-1.6371265799204444</v>
      </c>
      <c r="H2083">
        <f t="shared" si="199"/>
        <v>1.1991589790748534</v>
      </c>
      <c r="I2083">
        <f t="shared" si="202"/>
        <v>37167.080923976166</v>
      </c>
      <c r="J2083" cm="1">
        <f t="array" ref="J2083">INDEX($X$11:$X$61,A2083)</f>
        <v>1</v>
      </c>
      <c r="K2083">
        <f t="shared" si="203"/>
        <v>344.76451414095897</v>
      </c>
      <c r="L2083" cm="1">
        <f t="array" ref="L2083">INDEX($Y$11:$Y$61,A2083)</f>
        <v>6.1424107952580157E-6</v>
      </c>
      <c r="M2083" cm="1">
        <f t="array" ref="M2083">INDEX($Z$11:$Z$61,A2083)</f>
        <v>1.1552236553355732E-6</v>
      </c>
      <c r="N2083">
        <f t="shared" si="200"/>
        <v>2.2698952415660273E-5</v>
      </c>
      <c r="O2083">
        <f t="shared" si="201"/>
        <v>1.3461113745437135E-6</v>
      </c>
      <c r="P2083" cm="1">
        <f t="array" ref="P2083">INDEX($AA$11:$AA$61,A2083)</f>
        <v>1.8399999999999999E-11</v>
      </c>
      <c r="Q2083" cm="1">
        <f t="array" ref="Q2083">INDEX($AB$11:$AB$61,A2083)</f>
        <v>1</v>
      </c>
      <c r="R2083">
        <f t="shared" si="204"/>
        <v>0.35440292009854996</v>
      </c>
    </row>
    <row r="2084" spans="1:18" x14ac:dyDescent="0.2">
      <c r="A2084" s="2">
        <v>21</v>
      </c>
      <c r="B2084" s="2">
        <v>2074</v>
      </c>
      <c r="C2084" s="2">
        <v>20</v>
      </c>
      <c r="D2084" s="2">
        <v>53</v>
      </c>
      <c r="E2084" s="2">
        <v>293.14999999999998</v>
      </c>
      <c r="F2084" s="2" cm="1">
        <f t="array" ref="F2084">INDEX($V$11:$V$61,A2084)</f>
        <v>1</v>
      </c>
      <c r="G2084" cm="1">
        <f t="array" ref="G2084">INDEX($W$11:$W$61,A2084)</f>
        <v>-1.6371265799204444</v>
      </c>
      <c r="H2084">
        <f t="shared" si="199"/>
        <v>1.2222197286724468</v>
      </c>
      <c r="I2084">
        <f t="shared" si="202"/>
        <v>38046.052100461275</v>
      </c>
      <c r="J2084" cm="1">
        <f t="array" ref="J2084">INDEX($X$11:$X$61,A2084)</f>
        <v>1</v>
      </c>
      <c r="K2084">
        <f t="shared" si="203"/>
        <v>351.2215240282851</v>
      </c>
      <c r="L2084" cm="1">
        <f t="array" ref="L2084">INDEX($Y$11:$Y$61,A2084)</f>
        <v>6.1424107952580157E-6</v>
      </c>
      <c r="M2084" cm="1">
        <f t="array" ref="M2084">INDEX($Z$11:$Z$61,A2084)</f>
        <v>1.1552236553355732E-6</v>
      </c>
      <c r="N2084">
        <f t="shared" si="200"/>
        <v>2.2334021506351787E-5</v>
      </c>
      <c r="O2084">
        <f t="shared" si="201"/>
        <v>1.3712983022985635E-6</v>
      </c>
      <c r="P2084" cm="1">
        <f t="array" ref="P2084">INDEX($AA$11:$AA$61,A2084)</f>
        <v>1.8399999999999999E-11</v>
      </c>
      <c r="Q2084" cm="1">
        <f t="array" ref="Q2084">INDEX($AB$11:$AB$61,A2084)</f>
        <v>1</v>
      </c>
      <c r="R2084">
        <f t="shared" si="204"/>
        <v>0.34948326081763709</v>
      </c>
    </row>
    <row r="2085" spans="1:18" x14ac:dyDescent="0.2">
      <c r="A2085" s="2">
        <v>21</v>
      </c>
      <c r="B2085" s="2">
        <v>2075</v>
      </c>
      <c r="C2085" s="2">
        <v>20</v>
      </c>
      <c r="D2085" s="2">
        <v>54</v>
      </c>
      <c r="E2085" s="2">
        <v>293.14999999999998</v>
      </c>
      <c r="F2085" s="2" cm="1">
        <f t="array" ref="F2085">INDEX($V$11:$V$61,A2085)</f>
        <v>1</v>
      </c>
      <c r="G2085" cm="1">
        <f t="array" ref="G2085">INDEX($W$11:$W$61,A2085)</f>
        <v>-1.6371265799204444</v>
      </c>
      <c r="H2085">
        <f t="shared" si="199"/>
        <v>1.24528047827004</v>
      </c>
      <c r="I2085">
        <f t="shared" si="202"/>
        <v>38926.508244787314</v>
      </c>
      <c r="J2085" cm="1">
        <f t="array" ref="J2085">INDEX($X$11:$X$61,A2085)</f>
        <v>1</v>
      </c>
      <c r="K2085">
        <f t="shared" si="203"/>
        <v>357.67853391561118</v>
      </c>
      <c r="L2085" cm="1">
        <f t="array" ref="L2085">INDEX($Y$11:$Y$61,A2085)</f>
        <v>6.1424107952580157E-6</v>
      </c>
      <c r="M2085" cm="1">
        <f t="array" ref="M2085">INDEX($Z$11:$Z$61,A2085)</f>
        <v>1.1552236553355732E-6</v>
      </c>
      <c r="N2085">
        <f t="shared" si="200"/>
        <v>2.1976571242788872E-5</v>
      </c>
      <c r="O2085">
        <f t="shared" si="201"/>
        <v>1.3964838915551638E-6</v>
      </c>
      <c r="P2085" cm="1">
        <f t="array" ref="P2085">INDEX($AA$11:$AA$61,A2085)</f>
        <v>1.8399999999999999E-11</v>
      </c>
      <c r="Q2085" cm="1">
        <f t="array" ref="Q2085">INDEX($AB$11:$AB$61,A2085)</f>
        <v>1</v>
      </c>
      <c r="R2085">
        <f t="shared" si="204"/>
        <v>0.34466577147291566</v>
      </c>
    </row>
    <row r="2086" spans="1:18" x14ac:dyDescent="0.2">
      <c r="A2086" s="2">
        <v>21</v>
      </c>
      <c r="B2086" s="2">
        <v>2076</v>
      </c>
      <c r="C2086" s="2">
        <v>20</v>
      </c>
      <c r="D2086" s="2">
        <v>55</v>
      </c>
      <c r="E2086" s="2">
        <v>293.14999999999998</v>
      </c>
      <c r="F2086" s="2" cm="1">
        <f t="array" ref="F2086">INDEX($V$11:$V$61,A2086)</f>
        <v>1</v>
      </c>
      <c r="G2086" cm="1">
        <f t="array" ref="G2086">INDEX($W$11:$W$61,A2086)</f>
        <v>-1.6371265799204444</v>
      </c>
      <c r="H2086">
        <f t="shared" si="199"/>
        <v>1.2683412278676334</v>
      </c>
      <c r="I2086">
        <f t="shared" si="202"/>
        <v>39808.387444785236</v>
      </c>
      <c r="J2086" cm="1">
        <f t="array" ref="J2086">INDEX($X$11:$X$61,A2086)</f>
        <v>1</v>
      </c>
      <c r="K2086">
        <f t="shared" si="203"/>
        <v>364.13554380293732</v>
      </c>
      <c r="L2086" cm="1">
        <f t="array" ref="L2086">INDEX($Y$11:$Y$61,A2086)</f>
        <v>6.1424107952580157E-6</v>
      </c>
      <c r="M2086" cm="1">
        <f t="array" ref="M2086">INDEX($Z$11:$Z$61,A2086)</f>
        <v>1.1552236553355732E-6</v>
      </c>
      <c r="N2086">
        <f t="shared" si="200"/>
        <v>2.1626675005425208E-5</v>
      </c>
      <c r="O2086">
        <f t="shared" si="201"/>
        <v>1.4216681177871843E-6</v>
      </c>
      <c r="P2086" cm="1">
        <f t="array" ref="P2086">INDEX($AA$11:$AA$61,A2086)</f>
        <v>1.8399999999999999E-11</v>
      </c>
      <c r="Q2086" cm="1">
        <f t="array" ref="Q2086">INDEX($AB$11:$AB$61,A2086)</f>
        <v>1</v>
      </c>
      <c r="R2086">
        <f t="shared" si="204"/>
        <v>0.33995145425825091</v>
      </c>
    </row>
    <row r="2087" spans="1:18" x14ac:dyDescent="0.2">
      <c r="A2087" s="2">
        <v>21</v>
      </c>
      <c r="B2087" s="2">
        <v>2077</v>
      </c>
      <c r="C2087" s="2">
        <v>20</v>
      </c>
      <c r="D2087" s="2">
        <v>56</v>
      </c>
      <c r="E2087" s="2">
        <v>293.14999999999998</v>
      </c>
      <c r="F2087" s="2" cm="1">
        <f t="array" ref="F2087">INDEX($V$11:$V$61,A2087)</f>
        <v>1</v>
      </c>
      <c r="G2087" cm="1">
        <f t="array" ref="G2087">INDEX($W$11:$W$61,A2087)</f>
        <v>-1.6371265799204444</v>
      </c>
      <c r="H2087">
        <f t="shared" si="199"/>
        <v>1.2914019774652268</v>
      </c>
      <c r="I2087">
        <f t="shared" si="202"/>
        <v>40691.631182816061</v>
      </c>
      <c r="J2087" cm="1">
        <f t="array" ref="J2087">INDEX($X$11:$X$61,A2087)</f>
        <v>1</v>
      </c>
      <c r="K2087">
        <f t="shared" si="203"/>
        <v>370.59255369026351</v>
      </c>
      <c r="L2087" cm="1">
        <f t="array" ref="L2087">INDEX($Y$11:$Y$61,A2087)</f>
        <v>6.1424107952580157E-6</v>
      </c>
      <c r="M2087" cm="1">
        <f t="array" ref="M2087">INDEX($Z$11:$Z$61,A2087)</f>
        <v>1.1552236553355732E-6</v>
      </c>
      <c r="N2087">
        <f t="shared" si="200"/>
        <v>2.1284361780524956E-5</v>
      </c>
      <c r="O2087">
        <f t="shared" si="201"/>
        <v>1.446850956472726E-6</v>
      </c>
      <c r="P2087" cm="1">
        <f t="array" ref="P2087">INDEX($AA$11:$AA$61,A2087)</f>
        <v>1.8399999999999999E-11</v>
      </c>
      <c r="Q2087" cm="1">
        <f t="array" ref="Q2087">INDEX($AB$11:$AB$61,A2087)</f>
        <v>1</v>
      </c>
      <c r="R2087">
        <f t="shared" si="204"/>
        <v>0.3353407050155674</v>
      </c>
    </row>
    <row r="2088" spans="1:18" x14ac:dyDescent="0.2">
      <c r="A2088" s="2">
        <v>21</v>
      </c>
      <c r="B2088" s="2">
        <v>2078</v>
      </c>
      <c r="C2088" s="2">
        <v>20</v>
      </c>
      <c r="D2088" s="2">
        <v>57</v>
      </c>
      <c r="E2088" s="2">
        <v>293.14999999999998</v>
      </c>
      <c r="F2088" s="2" cm="1">
        <f t="array" ref="F2088">INDEX($V$11:$V$61,A2088)</f>
        <v>1</v>
      </c>
      <c r="G2088" cm="1">
        <f t="array" ref="G2088">INDEX($W$11:$W$61,A2088)</f>
        <v>-1.6371265799204444</v>
      </c>
      <c r="H2088">
        <f t="shared" si="199"/>
        <v>1.31446272706282</v>
      </c>
      <c r="I2088">
        <f t="shared" si="202"/>
        <v>41576.184106271845</v>
      </c>
      <c r="J2088" cm="1">
        <f t="array" ref="J2088">INDEX($X$11:$X$61,A2088)</f>
        <v>1</v>
      </c>
      <c r="K2088">
        <f t="shared" si="203"/>
        <v>377.04956357758959</v>
      </c>
      <c r="L2088" cm="1">
        <f t="array" ref="L2088">INDEX($Y$11:$Y$61,A2088)</f>
        <v>6.1424107952580157E-6</v>
      </c>
      <c r="M2088" cm="1">
        <f t="array" ref="M2088">INDEX($Z$11:$Z$61,A2088)</f>
        <v>1.1552236553355732E-6</v>
      </c>
      <c r="N2088">
        <f t="shared" si="200"/>
        <v>2.0949623234416415E-5</v>
      </c>
      <c r="O2088">
        <f t="shared" si="201"/>
        <v>1.4720323830944002E-6</v>
      </c>
      <c r="P2088" cm="1">
        <f t="array" ref="P2088">INDEX($AA$11:$AA$61,A2088)</f>
        <v>1.8399999999999999E-11</v>
      </c>
      <c r="Q2088" cm="1">
        <f t="array" ref="Q2088">INDEX($AB$11:$AB$61,A2088)</f>
        <v>1</v>
      </c>
      <c r="R2088">
        <f t="shared" si="204"/>
        <v>0.33083340985757281</v>
      </c>
    </row>
    <row r="2089" spans="1:18" x14ac:dyDescent="0.2">
      <c r="A2089" s="2">
        <v>21</v>
      </c>
      <c r="B2089" s="2">
        <v>2079</v>
      </c>
      <c r="C2089" s="2">
        <v>20</v>
      </c>
      <c r="D2089" s="2">
        <v>58</v>
      </c>
      <c r="E2089" s="2">
        <v>293.14999999999998</v>
      </c>
      <c r="F2089" s="2" cm="1">
        <f t="array" ref="F2089">INDEX($V$11:$V$61,A2089)</f>
        <v>1</v>
      </c>
      <c r="G2089" cm="1">
        <f t="array" ref="G2089">INDEX($W$11:$W$61,A2089)</f>
        <v>-1.6371265799204444</v>
      </c>
      <c r="H2089">
        <f t="shared" si="199"/>
        <v>1.3375234766604134</v>
      </c>
      <c r="I2089">
        <f t="shared" si="202"/>
        <v>42461.993816447583</v>
      </c>
      <c r="J2089" cm="1">
        <f t="array" ref="J2089">INDEX($X$11:$X$61,A2089)</f>
        <v>1</v>
      </c>
      <c r="K2089">
        <f t="shared" si="203"/>
        <v>383.50657346491573</v>
      </c>
      <c r="L2089" cm="1">
        <f t="array" ref="L2089">INDEX($Y$11:$Y$61,A2089)</f>
        <v>6.1424107952580157E-6</v>
      </c>
      <c r="M2089" cm="1">
        <f t="array" ref="M2089">INDEX($Z$11:$Z$61,A2089)</f>
        <v>1.1552236553355732E-6</v>
      </c>
      <c r="N2089">
        <f t="shared" si="200"/>
        <v>2.0622419824559862E-5</v>
      </c>
      <c r="O2089">
        <f t="shared" si="201"/>
        <v>1.4972123731394101E-6</v>
      </c>
      <c r="P2089" cm="1">
        <f t="array" ref="P2089">INDEX($AA$11:$AA$61,A2089)</f>
        <v>1.8399999999999999E-11</v>
      </c>
      <c r="Q2089" cm="1">
        <f t="array" ref="Q2089">INDEX($AB$11:$AB$61,A2089)</f>
        <v>1</v>
      </c>
      <c r="R2089">
        <f t="shared" si="204"/>
        <v>0.32642902863494094</v>
      </c>
    </row>
    <row r="2090" spans="1:18" x14ac:dyDescent="0.2">
      <c r="A2090" s="2">
        <v>21</v>
      </c>
      <c r="B2090" s="2">
        <v>2080</v>
      </c>
      <c r="C2090" s="2">
        <v>20</v>
      </c>
      <c r="D2090" s="2">
        <v>59</v>
      </c>
      <c r="E2090" s="2">
        <v>293.14999999999998</v>
      </c>
      <c r="F2090" s="2" cm="1">
        <f t="array" ref="F2090">INDEX($V$11:$V$61,A2090)</f>
        <v>1</v>
      </c>
      <c r="G2090" cm="1">
        <f t="array" ref="G2090">INDEX($W$11:$W$61,A2090)</f>
        <v>-1.6371265799204444</v>
      </c>
      <c r="H2090">
        <f t="shared" si="199"/>
        <v>1.3605842262580068</v>
      </c>
      <c r="I2090">
        <f t="shared" si="202"/>
        <v>43349.01067409083</v>
      </c>
      <c r="J2090" cm="1">
        <f t="array" ref="J2090">INDEX($X$11:$X$61,A2090)</f>
        <v>1</v>
      </c>
      <c r="K2090">
        <f t="shared" si="203"/>
        <v>389.96358335224193</v>
      </c>
      <c r="L2090" cm="1">
        <f t="array" ref="L2090">INDEX($Y$11:$Y$61,A2090)</f>
        <v>6.1424107952580157E-6</v>
      </c>
      <c r="M2090" cm="1">
        <f t="array" ref="M2090">INDEX($Z$11:$Z$61,A2090)</f>
        <v>1.1552236553355732E-6</v>
      </c>
      <c r="N2090">
        <f t="shared" si="200"/>
        <v>2.0302686070472355E-5</v>
      </c>
      <c r="O2090">
        <f t="shared" si="201"/>
        <v>1.5223909020996279E-6</v>
      </c>
      <c r="P2090" cm="1">
        <f t="array" ref="P2090">INDEX($AA$11:$AA$61,A2090)</f>
        <v>1.8399999999999999E-11</v>
      </c>
      <c r="Q2090" cm="1">
        <f t="array" ref="Q2090">INDEX($AB$11:$AB$61,A2090)</f>
        <v>1</v>
      </c>
      <c r="R2090">
        <f t="shared" si="204"/>
        <v>0.32212666692851549</v>
      </c>
    </row>
    <row r="2091" spans="1:18" x14ac:dyDescent="0.2">
      <c r="A2091" s="2">
        <v>21</v>
      </c>
      <c r="B2091" s="2">
        <v>2081</v>
      </c>
      <c r="C2091" s="2">
        <v>20</v>
      </c>
      <c r="D2091" s="2">
        <v>60</v>
      </c>
      <c r="E2091" s="2">
        <v>293.14999999999998</v>
      </c>
      <c r="F2091" s="2" cm="1">
        <f t="array" ref="F2091">INDEX($V$11:$V$61,A2091)</f>
        <v>1</v>
      </c>
      <c r="G2091" cm="1">
        <f t="array" ref="G2091">INDEX($W$11:$W$61,A2091)</f>
        <v>-1.6371265799204444</v>
      </c>
      <c r="H2091">
        <f t="shared" si="199"/>
        <v>1.3836449758556</v>
      </c>
      <c r="I2091">
        <f t="shared" si="202"/>
        <v>44237.18762011228</v>
      </c>
      <c r="J2091" cm="1">
        <f t="array" ref="J2091">INDEX($X$11:$X$61,A2091)</f>
        <v>1</v>
      </c>
      <c r="K2091">
        <f t="shared" si="203"/>
        <v>396.42059323956801</v>
      </c>
      <c r="L2091" cm="1">
        <f t="array" ref="L2091">INDEX($Y$11:$Y$61,A2091)</f>
        <v>6.1424107952580157E-6</v>
      </c>
      <c r="M2091" cm="1">
        <f t="array" ref="M2091">INDEX($Z$11:$Z$61,A2091)</f>
        <v>1.1552236553355732E-6</v>
      </c>
      <c r="N2091">
        <f t="shared" si="200"/>
        <v>1.9990335093053105E-5</v>
      </c>
      <c r="O2091">
        <f t="shared" si="201"/>
        <v>1.5475679454716742E-6</v>
      </c>
      <c r="P2091" cm="1">
        <f t="array" ref="P2091">INDEX($AA$11:$AA$61,A2091)</f>
        <v>1.8399999999999999E-11</v>
      </c>
      <c r="Q2091" cm="1">
        <f t="array" ref="Q2091">INDEX($AB$11:$AB$61,A2091)</f>
        <v>1</v>
      </c>
      <c r="R2091">
        <f t="shared" si="204"/>
        <v>0.31792513804906403</v>
      </c>
    </row>
    <row r="2092" spans="1:18" x14ac:dyDescent="0.2">
      <c r="A2092" s="2">
        <v>21</v>
      </c>
      <c r="B2092" s="2">
        <v>2082</v>
      </c>
      <c r="C2092" s="2">
        <v>20</v>
      </c>
      <c r="D2092" s="2">
        <v>61</v>
      </c>
      <c r="E2092" s="2">
        <v>293.14999999999998</v>
      </c>
      <c r="F2092" s="2" cm="1">
        <f t="array" ref="F2092">INDEX($V$11:$V$61,A2092)</f>
        <v>1</v>
      </c>
      <c r="G2092" cm="1">
        <f t="array" ref="G2092">INDEX($W$11:$W$61,A2092)</f>
        <v>-1.6371265799204444</v>
      </c>
      <c r="H2092">
        <f t="shared" si="199"/>
        <v>1.4067057254531934</v>
      </c>
      <c r="I2092">
        <f t="shared" si="202"/>
        <v>45126.480010095627</v>
      </c>
      <c r="J2092" cm="1">
        <f t="array" ref="J2092">INDEX($X$11:$X$61,A2092)</f>
        <v>1</v>
      </c>
      <c r="K2092">
        <f t="shared" si="203"/>
        <v>402.87760312689414</v>
      </c>
      <c r="L2092" cm="1">
        <f t="array" ref="L2092">INDEX($Y$11:$Y$61,A2092)</f>
        <v>6.1424107952580157E-6</v>
      </c>
      <c r="M2092" cm="1">
        <f t="array" ref="M2092">INDEX($Z$11:$Z$61,A2092)</f>
        <v>1.1552236553355732E-6</v>
      </c>
      <c r="N2092">
        <f t="shared" si="200"/>
        <v>1.9685262517744249E-5</v>
      </c>
      <c r="O2092">
        <f t="shared" si="201"/>
        <v>1.5727434787569996E-6</v>
      </c>
      <c r="P2092" cm="1">
        <f t="array" ref="P2092">INDEX($AA$11:$AA$61,A2092)</f>
        <v>1.8399999999999999E-11</v>
      </c>
      <c r="Q2092" cm="1">
        <f t="array" ref="Q2092">INDEX($AB$11:$AB$61,A2092)</f>
        <v>1</v>
      </c>
      <c r="R2092">
        <f t="shared" si="204"/>
        <v>0.31382301634806392</v>
      </c>
    </row>
    <row r="2093" spans="1:18" x14ac:dyDescent="0.2">
      <c r="A2093" s="2">
        <v>21</v>
      </c>
      <c r="B2093" s="2">
        <v>2083</v>
      </c>
      <c r="C2093" s="2">
        <v>20</v>
      </c>
      <c r="D2093" s="2">
        <v>62</v>
      </c>
      <c r="E2093" s="2">
        <v>293.14999999999998</v>
      </c>
      <c r="F2093" s="2" cm="1">
        <f t="array" ref="F2093">INDEX($V$11:$V$61,A2093)</f>
        <v>1</v>
      </c>
      <c r="G2093" cm="1">
        <f t="array" ref="G2093">INDEX($W$11:$W$61,A2093)</f>
        <v>-1.6371265799204444</v>
      </c>
      <c r="H2093">
        <f t="shared" si="199"/>
        <v>1.4297664750507868</v>
      </c>
      <c r="I2093">
        <f t="shared" si="202"/>
        <v>46016.845461383491</v>
      </c>
      <c r="J2093" cm="1">
        <f t="array" ref="J2093">INDEX($X$11:$X$61,A2093)</f>
        <v>1</v>
      </c>
      <c r="K2093">
        <f t="shared" si="203"/>
        <v>409.33461301422028</v>
      </c>
      <c r="L2093" cm="1">
        <f t="array" ref="L2093">INDEX($Y$11:$Y$61,A2093)</f>
        <v>6.1424107952580157E-6</v>
      </c>
      <c r="M2093" cm="1">
        <f t="array" ref="M2093">INDEX($Z$11:$Z$61,A2093)</f>
        <v>1.1552236553355732E-6</v>
      </c>
      <c r="N2093">
        <f t="shared" si="200"/>
        <v>1.9387349825204546E-5</v>
      </c>
      <c r="O2093">
        <f t="shared" si="201"/>
        <v>1.5979174774619616E-6</v>
      </c>
      <c r="P2093" cm="1">
        <f t="array" ref="P2093">INDEX($AA$11:$AA$61,A2093)</f>
        <v>1.8399999999999999E-11</v>
      </c>
      <c r="Q2093" cm="1">
        <f t="array" ref="Q2093">INDEX($AB$11:$AB$61,A2093)</f>
        <v>1</v>
      </c>
      <c r="R2093">
        <f t="shared" si="204"/>
        <v>0.3098186829824206</v>
      </c>
    </row>
    <row r="2094" spans="1:18" x14ac:dyDescent="0.2">
      <c r="A2094" s="2">
        <v>21</v>
      </c>
      <c r="B2094" s="2">
        <v>2084</v>
      </c>
      <c r="C2094" s="2">
        <v>20</v>
      </c>
      <c r="D2094" s="2">
        <v>63</v>
      </c>
      <c r="E2094" s="2">
        <v>293.14999999999998</v>
      </c>
      <c r="F2094" s="2" cm="1">
        <f t="array" ref="F2094">INDEX($V$11:$V$61,A2094)</f>
        <v>1</v>
      </c>
      <c r="G2094" cm="1">
        <f t="array" ref="G2094">INDEX($W$11:$W$61,A2094)</f>
        <v>-1.6371265799204444</v>
      </c>
      <c r="H2094">
        <f t="shared" si="199"/>
        <v>1.45282722464838</v>
      </c>
      <c r="I2094">
        <f t="shared" si="202"/>
        <v>46908.243711638279</v>
      </c>
      <c r="J2094" cm="1">
        <f t="array" ref="J2094">INDEX($X$11:$X$61,A2094)</f>
        <v>1</v>
      </c>
      <c r="K2094">
        <f t="shared" si="203"/>
        <v>415.79162290154642</v>
      </c>
      <c r="L2094" cm="1">
        <f t="array" ref="L2094">INDEX($Y$11:$Y$61,A2094)</f>
        <v>6.1424107952580157E-6</v>
      </c>
      <c r="M2094" cm="1">
        <f t="array" ref="M2094">INDEX($Z$11:$Z$61,A2094)</f>
        <v>1.1552236553355732E-6</v>
      </c>
      <c r="N2094">
        <f t="shared" si="200"/>
        <v>1.9096467222696047E-5</v>
      </c>
      <c r="O2094">
        <f t="shared" si="201"/>
        <v>1.623089917097904E-6</v>
      </c>
      <c r="P2094" cm="1">
        <f t="array" ref="P2094">INDEX($AA$11:$AA$61,A2094)</f>
        <v>1.8399999999999999E-11</v>
      </c>
      <c r="Q2094" cm="1">
        <f t="array" ref="Q2094">INDEX($AB$11:$AB$61,A2094)</f>
        <v>1</v>
      </c>
      <c r="R2094">
        <f t="shared" si="204"/>
        <v>0.30591036513290842</v>
      </c>
    </row>
    <row r="2095" spans="1:18" x14ac:dyDescent="0.2">
      <c r="A2095" s="2">
        <v>21</v>
      </c>
      <c r="B2095" s="2">
        <v>2085</v>
      </c>
      <c r="C2095" s="2">
        <v>20</v>
      </c>
      <c r="D2095" s="2">
        <v>64</v>
      </c>
      <c r="E2095" s="2">
        <v>293.14999999999998</v>
      </c>
      <c r="F2095" s="2" cm="1">
        <f t="array" ref="F2095">INDEX($V$11:$V$61,A2095)</f>
        <v>1</v>
      </c>
      <c r="G2095" cm="1">
        <f t="array" ref="G2095">INDEX($W$11:$W$61,A2095)</f>
        <v>-1.6371265799204444</v>
      </c>
      <c r="H2095">
        <f t="shared" si="199"/>
        <v>1.4758879742459734</v>
      </c>
      <c r="I2095">
        <f t="shared" si="202"/>
        <v>47800.636487885931</v>
      </c>
      <c r="J2095" cm="1">
        <f t="array" ref="J2095">INDEX($X$11:$X$61,A2095)</f>
        <v>1</v>
      </c>
      <c r="K2095">
        <f t="shared" si="203"/>
        <v>422.24863278887256</v>
      </c>
      <c r="L2095" cm="1">
        <f t="array" ref="L2095">INDEX($Y$11:$Y$61,A2095)</f>
        <v>6.1424107952580157E-6</v>
      </c>
      <c r="M2095" cm="1">
        <f t="array" ref="M2095">INDEX($Z$11:$Z$61,A2095)</f>
        <v>1.1552236553355732E-6</v>
      </c>
      <c r="N2095">
        <f t="shared" si="200"/>
        <v>1.8812476100096148E-5</v>
      </c>
      <c r="O2095">
        <f t="shared" si="201"/>
        <v>1.6482607731812378E-6</v>
      </c>
      <c r="P2095" cm="1">
        <f t="array" ref="P2095">INDEX($AA$11:$AA$61,A2095)</f>
        <v>1.8399999999999999E-11</v>
      </c>
      <c r="Q2095" cm="1">
        <f t="array" ref="Q2095">INDEX($AB$11:$AB$61,A2095)</f>
        <v>1</v>
      </c>
      <c r="R2095">
        <f t="shared" si="204"/>
        <v>0.30209616954927543</v>
      </c>
    </row>
    <row r="2096" spans="1:18" x14ac:dyDescent="0.2">
      <c r="A2096" s="2">
        <v>21</v>
      </c>
      <c r="B2096" s="2">
        <v>2086</v>
      </c>
      <c r="C2096" s="2">
        <v>20</v>
      </c>
      <c r="D2096" s="2">
        <v>65</v>
      </c>
      <c r="E2096" s="2">
        <v>293.14999999999998</v>
      </c>
      <c r="F2096" s="2" cm="1">
        <f t="array" ref="F2096">INDEX($V$11:$V$61,A2096)</f>
        <v>1</v>
      </c>
      <c r="G2096" cm="1">
        <f t="array" ref="G2096">INDEX($W$11:$W$61,A2096)</f>
        <v>-1.6371265799204444</v>
      </c>
      <c r="H2096">
        <f t="shared" si="199"/>
        <v>1.4989487238435668</v>
      </c>
      <c r="I2096">
        <f t="shared" si="202"/>
        <v>48693.987385146858</v>
      </c>
      <c r="J2096" cm="1">
        <f t="array" ref="J2096">INDEX($X$11:$X$61,A2096)</f>
        <v>1</v>
      </c>
      <c r="K2096">
        <f t="shared" si="203"/>
        <v>428.70564267619869</v>
      </c>
      <c r="L2096" cm="1">
        <f t="array" ref="L2096">INDEX($Y$11:$Y$61,A2096)</f>
        <v>6.1424107952580157E-6</v>
      </c>
      <c r="M2096" cm="1">
        <f t="array" ref="M2096">INDEX($Z$11:$Z$61,A2096)</f>
        <v>1.1552236553355732E-6</v>
      </c>
      <c r="N2096">
        <f t="shared" si="200"/>
        <v>1.8535231126248465E-5</v>
      </c>
      <c r="O2096">
        <f t="shared" si="201"/>
        <v>1.6734300212335186E-6</v>
      </c>
      <c r="P2096" cm="1">
        <f t="array" ref="P2096">INDEX($AA$11:$AA$61,A2096)</f>
        <v>1.8399999999999999E-11</v>
      </c>
      <c r="Q2096" cm="1">
        <f t="array" ref="Q2096">INDEX($AB$11:$AB$61,A2096)</f>
        <v>1</v>
      </c>
      <c r="R2096">
        <f t="shared" si="204"/>
        <v>0.29837411118296409</v>
      </c>
    </row>
    <row r="2097" spans="1:18" x14ac:dyDescent="0.2">
      <c r="A2097" s="2">
        <v>21</v>
      </c>
      <c r="B2097" s="2">
        <v>2087</v>
      </c>
      <c r="C2097" s="2">
        <v>20</v>
      </c>
      <c r="D2097" s="2">
        <v>66</v>
      </c>
      <c r="E2097" s="2">
        <v>293.14999999999998</v>
      </c>
      <c r="F2097" s="2" cm="1">
        <f t="array" ref="F2097">INDEX($V$11:$V$61,A2097)</f>
        <v>1</v>
      </c>
      <c r="G2097" cm="1">
        <f t="array" ref="G2097">INDEX($W$11:$W$61,A2097)</f>
        <v>-1.6371265799204444</v>
      </c>
      <c r="H2097">
        <f t="shared" si="199"/>
        <v>1.52200947344116</v>
      </c>
      <c r="I2097">
        <f t="shared" si="202"/>
        <v>49588.261753845494</v>
      </c>
      <c r="J2097" cm="1">
        <f t="array" ref="J2097">INDEX($X$11:$X$61,A2097)</f>
        <v>1</v>
      </c>
      <c r="K2097">
        <f t="shared" si="203"/>
        <v>435.16265256352477</v>
      </c>
      <c r="L2097" cm="1">
        <f t="array" ref="L2097">INDEX($Y$11:$Y$61,A2097)</f>
        <v>6.1424107952580157E-6</v>
      </c>
      <c r="M2097" cm="1">
        <f t="array" ref="M2097">INDEX($Z$11:$Z$61,A2097)</f>
        <v>1.1552236553355732E-6</v>
      </c>
      <c r="N2097">
        <f t="shared" si="200"/>
        <v>1.8264582034154403E-5</v>
      </c>
      <c r="O2097">
        <f t="shared" si="201"/>
        <v>1.6985976367815262E-6</v>
      </c>
      <c r="P2097" cm="1">
        <f t="array" ref="P2097">INDEX($AA$11:$AA$61,A2097)</f>
        <v>1.8399999999999999E-11</v>
      </c>
      <c r="Q2097" cm="1">
        <f t="array" ref="Q2097">INDEX($AB$11:$AB$61,A2097)</f>
        <v>1</v>
      </c>
      <c r="R2097">
        <f t="shared" si="204"/>
        <v>0.29474213756990608</v>
      </c>
    </row>
    <row r="2098" spans="1:18" x14ac:dyDescent="0.2">
      <c r="A2098" s="2">
        <v>21</v>
      </c>
      <c r="B2098" s="2">
        <v>2088</v>
      </c>
      <c r="C2098" s="2">
        <v>20</v>
      </c>
      <c r="D2098" s="2">
        <v>67</v>
      </c>
      <c r="E2098" s="2">
        <v>293.14999999999998</v>
      </c>
      <c r="F2098" s="2" cm="1">
        <f t="array" ref="F2098">INDEX($V$11:$V$61,A2098)</f>
        <v>1</v>
      </c>
      <c r="G2098" cm="1">
        <f t="array" ref="G2098">INDEX($W$11:$W$61,A2098)</f>
        <v>-1.6371265799204444</v>
      </c>
      <c r="H2098">
        <f t="shared" si="199"/>
        <v>1.5450702230387534</v>
      </c>
      <c r="I2098">
        <f t="shared" si="202"/>
        <v>50483.426595266203</v>
      </c>
      <c r="J2098" cm="1">
        <f t="array" ref="J2098">INDEX($X$11:$X$61,A2098)</f>
        <v>1</v>
      </c>
      <c r="K2098">
        <f t="shared" si="203"/>
        <v>441.61966245085097</v>
      </c>
      <c r="L2098" cm="1">
        <f t="array" ref="L2098">INDEX($Y$11:$Y$61,A2098)</f>
        <v>6.1424107952580157E-6</v>
      </c>
      <c r="M2098" cm="1">
        <f t="array" ref="M2098">INDEX($Z$11:$Z$61,A2098)</f>
        <v>1.1552236553355732E-6</v>
      </c>
      <c r="N2098">
        <f t="shared" si="200"/>
        <v>1.8000375137182054E-5</v>
      </c>
      <c r="O2098">
        <f t="shared" si="201"/>
        <v>1.7237635953573453E-6</v>
      </c>
      <c r="P2098" cm="1">
        <f t="array" ref="P2098">INDEX($AA$11:$AA$61,A2098)</f>
        <v>1.8399999999999999E-11</v>
      </c>
      <c r="Q2098" cm="1">
        <f t="array" ref="Q2098">INDEX($AB$11:$AB$61,A2098)</f>
        <v>1</v>
      </c>
      <c r="R2098">
        <f t="shared" si="204"/>
        <v>0.29119814953945389</v>
      </c>
    </row>
    <row r="2099" spans="1:18" x14ac:dyDescent="0.2">
      <c r="A2099" s="2">
        <v>21</v>
      </c>
      <c r="B2099" s="2">
        <v>2089</v>
      </c>
      <c r="C2099" s="2">
        <v>20</v>
      </c>
      <c r="D2099" s="2">
        <v>68</v>
      </c>
      <c r="E2099" s="2">
        <v>293.14999999999998</v>
      </c>
      <c r="F2099" s="2" cm="1">
        <f t="array" ref="F2099">INDEX($V$11:$V$61,A2099)</f>
        <v>1</v>
      </c>
      <c r="G2099" cm="1">
        <f t="array" ref="G2099">INDEX($W$11:$W$61,A2099)</f>
        <v>-1.6371265799204444</v>
      </c>
      <c r="H2099">
        <f t="shared" si="199"/>
        <v>1.5681309726363468</v>
      </c>
      <c r="I2099">
        <f t="shared" si="202"/>
        <v>51379.45046439267</v>
      </c>
      <c r="J2099" cm="1">
        <f t="array" ref="J2099">INDEX($X$11:$X$61,A2099)</f>
        <v>1</v>
      </c>
      <c r="K2099">
        <f t="shared" si="203"/>
        <v>448.0766723381771</v>
      </c>
      <c r="L2099" cm="1">
        <f t="array" ref="L2099">INDEX($Y$11:$Y$61,A2099)</f>
        <v>6.1424107952580157E-6</v>
      </c>
      <c r="M2099" cm="1">
        <f t="array" ref="M2099">INDEX($Z$11:$Z$61,A2099)</f>
        <v>1.1552236553355732E-6</v>
      </c>
      <c r="N2099">
        <f t="shared" si="200"/>
        <v>1.7742454612934368E-5</v>
      </c>
      <c r="O2099">
        <f t="shared" si="201"/>
        <v>1.7489278724984414E-6</v>
      </c>
      <c r="P2099" cm="1">
        <f t="array" ref="P2099">INDEX($AA$11:$AA$61,A2099)</f>
        <v>1.8399999999999999E-11</v>
      </c>
      <c r="Q2099" cm="1">
        <f t="array" ref="Q2099">INDEX($AB$11:$AB$61,A2099)</f>
        <v>1</v>
      </c>
      <c r="R2099">
        <f t="shared" si="204"/>
        <v>0.28774001874991828</v>
      </c>
    </row>
    <row r="2100" spans="1:18" x14ac:dyDescent="0.2">
      <c r="A2100" s="2">
        <v>21</v>
      </c>
      <c r="B2100" s="2">
        <v>2090</v>
      </c>
      <c r="C2100" s="2">
        <v>20</v>
      </c>
      <c r="D2100" s="2">
        <v>69</v>
      </c>
      <c r="E2100" s="2">
        <v>293.14999999999998</v>
      </c>
      <c r="F2100" s="2" cm="1">
        <f t="array" ref="F2100">INDEX($V$11:$V$61,A2100)</f>
        <v>1</v>
      </c>
      <c r="G2100" cm="1">
        <f t="array" ref="G2100">INDEX($W$11:$W$61,A2100)</f>
        <v>-1.6371265799204444</v>
      </c>
      <c r="H2100">
        <f t="shared" si="199"/>
        <v>1.59119172223394</v>
      </c>
      <c r="I2100">
        <f t="shared" si="202"/>
        <v>52276.303379529461</v>
      </c>
      <c r="J2100" cm="1">
        <f t="array" ref="J2100">INDEX($X$11:$X$61,A2100)</f>
        <v>1</v>
      </c>
      <c r="K2100">
        <f t="shared" si="203"/>
        <v>454.53368222550318</v>
      </c>
      <c r="L2100" cm="1">
        <f t="array" ref="L2100">INDEX($Y$11:$Y$61,A2100)</f>
        <v>6.1424107952580157E-6</v>
      </c>
      <c r="M2100" cm="1">
        <f t="array" ref="M2100">INDEX($Z$11:$Z$61,A2100)</f>
        <v>1.1552236553355732E-6</v>
      </c>
      <c r="N2100">
        <f t="shared" si="200"/>
        <v>1.7490663586585187E-5</v>
      </c>
      <c r="O2100">
        <f t="shared" si="201"/>
        <v>1.7740904437477427E-6</v>
      </c>
      <c r="P2100" cm="1">
        <f t="array" ref="P2100">INDEX($AA$11:$AA$61,A2100)</f>
        <v>1.8399999999999999E-11</v>
      </c>
      <c r="Q2100" cm="1">
        <f t="array" ref="Q2100">INDEX($AB$11:$AB$61,A2100)</f>
        <v>1</v>
      </c>
      <c r="R2100">
        <f t="shared" si="204"/>
        <v>0.28436560248516557</v>
      </c>
    </row>
    <row r="2101" spans="1:18" x14ac:dyDescent="0.2">
      <c r="A2101" s="2">
        <v>21</v>
      </c>
      <c r="B2101" s="2">
        <v>2091</v>
      </c>
      <c r="C2101" s="2">
        <v>20</v>
      </c>
      <c r="D2101" s="2">
        <v>70</v>
      </c>
      <c r="E2101" s="2">
        <v>293.14999999999998</v>
      </c>
      <c r="F2101" s="2" cm="1">
        <f t="array" ref="F2101">INDEX($V$11:$V$61,A2101)</f>
        <v>1</v>
      </c>
      <c r="G2101" cm="1">
        <f t="array" ref="G2101">INDEX($W$11:$W$61,A2101)</f>
        <v>-1.6371265799204444</v>
      </c>
      <c r="H2101">
        <f t="shared" si="199"/>
        <v>1.6142524718315334</v>
      </c>
      <c r="I2101">
        <f t="shared" si="202"/>
        <v>53173.956738159897</v>
      </c>
      <c r="J2101" cm="1">
        <f t="array" ref="J2101">INDEX($X$11:$X$61,A2101)</f>
        <v>1</v>
      </c>
      <c r="K2101">
        <f t="shared" si="203"/>
        <v>460.99069211282938</v>
      </c>
      <c r="L2101" cm="1">
        <f t="array" ref="L2101">INDEX($Y$11:$Y$61,A2101)</f>
        <v>6.1424107952580157E-6</v>
      </c>
      <c r="M2101" cm="1">
        <f t="array" ref="M2101">INDEX($Z$11:$Z$61,A2101)</f>
        <v>1.1552236553355732E-6</v>
      </c>
      <c r="N2101">
        <f t="shared" si="200"/>
        <v>1.7244845041277746E-5</v>
      </c>
      <c r="O2101">
        <f t="shared" si="201"/>
        <v>1.7992512846537178E-6</v>
      </c>
      <c r="P2101" cm="1">
        <f t="array" ref="P2101">INDEX($AA$11:$AA$61,A2101)</f>
        <v>1.8399999999999999E-11</v>
      </c>
      <c r="Q2101" cm="1">
        <f t="array" ref="Q2101">INDEX($AB$11:$AB$61,A2101)</f>
        <v>1</v>
      </c>
      <c r="R2101">
        <f t="shared" si="204"/>
        <v>0.28107275608917048</v>
      </c>
    </row>
    <row r="2102" spans="1:18" x14ac:dyDescent="0.2">
      <c r="A2102" s="2">
        <v>21</v>
      </c>
      <c r="B2102" s="2">
        <v>2092</v>
      </c>
      <c r="C2102" s="2">
        <v>20</v>
      </c>
      <c r="D2102" s="2">
        <v>71</v>
      </c>
      <c r="E2102" s="2">
        <v>293.14999999999998</v>
      </c>
      <c r="F2102" s="2" cm="1">
        <f t="array" ref="F2102">INDEX($V$11:$V$61,A2102)</f>
        <v>1</v>
      </c>
      <c r="G2102" cm="1">
        <f t="array" ref="G2102">INDEX($W$11:$W$61,A2102)</f>
        <v>-1.6371265799204444</v>
      </c>
      <c r="H2102">
        <f t="shared" si="199"/>
        <v>1.6373132214291268</v>
      </c>
      <c r="I2102">
        <f t="shared" si="202"/>
        <v>54072.383238543604</v>
      </c>
      <c r="J2102" cm="1">
        <f t="array" ref="J2102">INDEX($X$11:$X$61,A2102)</f>
        <v>1</v>
      </c>
      <c r="K2102">
        <f t="shared" si="203"/>
        <v>467.44770200015552</v>
      </c>
      <c r="L2102" cm="1">
        <f t="array" ref="L2102">INDEX($Y$11:$Y$61,A2102)</f>
        <v>6.1424107952580157E-6</v>
      </c>
      <c r="M2102" cm="1">
        <f t="array" ref="M2102">INDEX($Z$11:$Z$61,A2102)</f>
        <v>1.1552236553355732E-6</v>
      </c>
      <c r="N2102">
        <f t="shared" si="200"/>
        <v>1.7004842579511159E-5</v>
      </c>
      <c r="O2102">
        <f t="shared" si="201"/>
        <v>1.8244103707704544E-6</v>
      </c>
      <c r="P2102" cm="1">
        <f t="array" ref="P2102">INDEX($AA$11:$AA$61,A2102)</f>
        <v>1.8399999999999999E-11</v>
      </c>
      <c r="Q2102" cm="1">
        <f t="array" ref="Q2102">INDEX($AB$11:$AB$61,A2102)</f>
        <v>1</v>
      </c>
      <c r="R2102">
        <f t="shared" si="204"/>
        <v>0.27785934336530971</v>
      </c>
    </row>
    <row r="2103" spans="1:18" x14ac:dyDescent="0.2">
      <c r="A2103" s="2">
        <v>21</v>
      </c>
      <c r="B2103" s="2">
        <v>2093</v>
      </c>
      <c r="C2103" s="2">
        <v>20</v>
      </c>
      <c r="D2103" s="2">
        <v>72</v>
      </c>
      <c r="E2103" s="2">
        <v>293.14999999999998</v>
      </c>
      <c r="F2103" s="2" cm="1">
        <f t="array" ref="F2103">INDEX($V$11:$V$61,A2103)</f>
        <v>1</v>
      </c>
      <c r="G2103" cm="1">
        <f t="array" ref="G2103">INDEX($W$11:$W$61,A2103)</f>
        <v>-1.6371265799204444</v>
      </c>
      <c r="H2103">
        <f t="shared" si="199"/>
        <v>1.66037397102672</v>
      </c>
      <c r="I2103">
        <f t="shared" si="202"/>
        <v>54971.556806602457</v>
      </c>
      <c r="J2103" cm="1">
        <f t="array" ref="J2103">INDEX($X$11:$X$61,A2103)</f>
        <v>1</v>
      </c>
      <c r="K2103">
        <f t="shared" si="203"/>
        <v>473.9047118874816</v>
      </c>
      <c r="L2103" cm="1">
        <f t="array" ref="L2103">INDEX($Y$11:$Y$61,A2103)</f>
        <v>6.1424107952580157E-6</v>
      </c>
      <c r="M2103" cm="1">
        <f t="array" ref="M2103">INDEX($Z$11:$Z$61,A2103)</f>
        <v>1.1552236553355732E-6</v>
      </c>
      <c r="N2103">
        <f t="shared" si="200"/>
        <v>1.6770501056248755E-5</v>
      </c>
      <c r="O2103">
        <f t="shared" si="201"/>
        <v>1.8495676776577387E-6</v>
      </c>
      <c r="P2103" cm="1">
        <f t="array" ref="P2103">INDEX($AA$11:$AA$61,A2103)</f>
        <v>1.8399999999999999E-11</v>
      </c>
      <c r="Q2103" cm="1">
        <f t="array" ref="Q2103">INDEX($AB$11:$AB$61,A2103)</f>
        <v>1</v>
      </c>
      <c r="R2103">
        <f t="shared" si="204"/>
        <v>0.27472324522358538</v>
      </c>
    </row>
    <row r="2104" spans="1:18" x14ac:dyDescent="0.2">
      <c r="A2104" s="2">
        <v>21</v>
      </c>
      <c r="B2104" s="2">
        <v>2094</v>
      </c>
      <c r="C2104" s="2">
        <v>20</v>
      </c>
      <c r="D2104" s="2">
        <v>73</v>
      </c>
      <c r="E2104" s="2">
        <v>293.14999999999998</v>
      </c>
      <c r="F2104" s="2" cm="1">
        <f t="array" ref="F2104">INDEX($V$11:$V$61,A2104)</f>
        <v>1</v>
      </c>
      <c r="G2104" cm="1">
        <f t="array" ref="G2104">INDEX($W$11:$W$61,A2104)</f>
        <v>-1.6371265799204444</v>
      </c>
      <c r="H2104">
        <f t="shared" si="199"/>
        <v>1.6834347206243134</v>
      </c>
      <c r="I2104">
        <f t="shared" si="202"/>
        <v>55871.452527683272</v>
      </c>
      <c r="J2104" cm="1">
        <f t="array" ref="J2104">INDEX($X$11:$X$61,A2104)</f>
        <v>1</v>
      </c>
      <c r="K2104">
        <f t="shared" si="203"/>
        <v>480.36172177480773</v>
      </c>
      <c r="L2104" cm="1">
        <f t="array" ref="L2104">INDEX($Y$11:$Y$61,A2104)</f>
        <v>6.1424107952580157E-6</v>
      </c>
      <c r="M2104" cm="1">
        <f t="array" ref="M2104">INDEX($Z$11:$Z$61,A2104)</f>
        <v>1.1552236553355732E-6</v>
      </c>
      <c r="N2104">
        <f t="shared" si="200"/>
        <v>1.6541667101709193E-5</v>
      </c>
      <c r="O2104">
        <f t="shared" si="201"/>
        <v>1.8747231808811352E-6</v>
      </c>
      <c r="P2104" cm="1">
        <f t="array" ref="P2104">INDEX($AA$11:$AA$61,A2104)</f>
        <v>1.8399999999999999E-11</v>
      </c>
      <c r="Q2104" cm="1">
        <f t="array" ref="Q2104">INDEX($AB$11:$AB$61,A2104)</f>
        <v>1</v>
      </c>
      <c r="R2104">
        <f t="shared" si="204"/>
        <v>0.2716623668210959</v>
      </c>
    </row>
    <row r="2105" spans="1:18" x14ac:dyDescent="0.2">
      <c r="A2105" s="2">
        <v>21</v>
      </c>
      <c r="B2105" s="2">
        <v>2095</v>
      </c>
      <c r="C2105" s="2">
        <v>20</v>
      </c>
      <c r="D2105" s="2">
        <v>74</v>
      </c>
      <c r="E2105" s="2">
        <v>293.14999999999998</v>
      </c>
      <c r="F2105" s="2" cm="1">
        <f t="array" ref="F2105">INDEX($V$11:$V$61,A2105)</f>
        <v>1</v>
      </c>
      <c r="G2105" cm="1">
        <f t="array" ref="G2105">INDEX($W$11:$W$61,A2105)</f>
        <v>-1.6371265799204444</v>
      </c>
      <c r="H2105">
        <f t="shared" si="199"/>
        <v>1.7064954702219068</v>
      </c>
      <c r="I2105">
        <f t="shared" si="202"/>
        <v>56772.046582821531</v>
      </c>
      <c r="J2105" cm="1">
        <f t="array" ref="J2105">INDEX($X$11:$X$61,A2105)</f>
        <v>1</v>
      </c>
      <c r="K2105">
        <f t="shared" si="203"/>
        <v>486.81873166213393</v>
      </c>
      <c r="L2105" cm="1">
        <f t="array" ref="L2105">INDEX($Y$11:$Y$61,A2105)</f>
        <v>6.1424107952580157E-6</v>
      </c>
      <c r="M2105" cm="1">
        <f t="array" ref="M2105">INDEX($Z$11:$Z$61,A2105)</f>
        <v>1.1552236553355732E-6</v>
      </c>
      <c r="N2105">
        <f t="shared" si="200"/>
        <v>1.6318189549392887E-5</v>
      </c>
      <c r="O2105">
        <f t="shared" si="201"/>
        <v>1.8998768560120631E-6</v>
      </c>
      <c r="P2105" cm="1">
        <f t="array" ref="P2105">INDEX($AA$11:$AA$61,A2105)</f>
        <v>1.8399999999999999E-11</v>
      </c>
      <c r="Q2105" cm="1">
        <f t="array" ref="Q2105">INDEX($AB$11:$AB$61,A2105)</f>
        <v>1</v>
      </c>
      <c r="R2105">
        <f t="shared" si="204"/>
        <v>0.26867464340817671</v>
      </c>
    </row>
    <row r="2106" spans="1:18" x14ac:dyDescent="0.2">
      <c r="A2106" s="2">
        <v>21</v>
      </c>
      <c r="B2106" s="2">
        <v>2096</v>
      </c>
      <c r="C2106" s="2">
        <v>20</v>
      </c>
      <c r="D2106" s="2">
        <v>75</v>
      </c>
      <c r="E2106" s="2">
        <v>293.14999999999998</v>
      </c>
      <c r="F2106" s="2" cm="1">
        <f t="array" ref="F2106">INDEX($V$11:$V$61,A2106)</f>
        <v>1</v>
      </c>
      <c r="G2106" cm="1">
        <f t="array" ref="G2106">INDEX($W$11:$W$61,A2106)</f>
        <v>-1.6371265799204444</v>
      </c>
      <c r="H2106">
        <f t="shared" si="199"/>
        <v>1.7295562198195</v>
      </c>
      <c r="I2106">
        <f t="shared" si="202"/>
        <v>57673.316189164332</v>
      </c>
      <c r="J2106" cm="1">
        <f t="array" ref="J2106">INDEX($X$11:$X$61,A2106)</f>
        <v>1</v>
      </c>
      <c r="K2106">
        <f t="shared" si="203"/>
        <v>493.27574154946001</v>
      </c>
      <c r="L2106" cm="1">
        <f t="array" ref="L2106">INDEX($Y$11:$Y$61,A2106)</f>
        <v>6.1424107952580157E-6</v>
      </c>
      <c r="M2106" cm="1">
        <f t="array" ref="M2106">INDEX($Z$11:$Z$61,A2106)</f>
        <v>1.1552236553355732E-6</v>
      </c>
      <c r="N2106">
        <f t="shared" si="200"/>
        <v>1.6099919782806125E-5</v>
      </c>
      <c r="O2106">
        <f t="shared" si="201"/>
        <v>1.925028678627877E-6</v>
      </c>
      <c r="P2106" cm="1">
        <f t="array" ref="P2106">INDEX($AA$11:$AA$61,A2106)</f>
        <v>1.8399999999999999E-11</v>
      </c>
      <c r="Q2106" cm="1">
        <f t="array" ref="Q2106">INDEX($AB$11:$AB$61,A2106)</f>
        <v>1</v>
      </c>
      <c r="R2106">
        <f t="shared" si="204"/>
        <v>0.26575804506408401</v>
      </c>
    </row>
    <row r="2107" spans="1:18" x14ac:dyDescent="0.2">
      <c r="A2107" s="2">
        <v>21</v>
      </c>
      <c r="B2107" s="2">
        <v>2097</v>
      </c>
      <c r="C2107" s="2">
        <v>20</v>
      </c>
      <c r="D2107" s="2">
        <v>76</v>
      </c>
      <c r="E2107" s="2">
        <v>293.14999999999998</v>
      </c>
      <c r="F2107" s="2" cm="1">
        <f t="array" ref="F2107">INDEX($V$11:$V$61,A2107)</f>
        <v>1</v>
      </c>
      <c r="G2107" cm="1">
        <f t="array" ref="G2107">INDEX($W$11:$W$61,A2107)</f>
        <v>-1.6371265799204444</v>
      </c>
      <c r="H2107">
        <f t="shared" si="199"/>
        <v>1.7526169694170934</v>
      </c>
      <c r="I2107">
        <f t="shared" si="202"/>
        <v>58575.239544238495</v>
      </c>
      <c r="J2107" cm="1">
        <f t="array" ref="J2107">INDEX($X$11:$X$61,A2107)</f>
        <v>1</v>
      </c>
      <c r="K2107">
        <f t="shared" si="203"/>
        <v>499.73275143678615</v>
      </c>
      <c r="L2107" cm="1">
        <f t="array" ref="L2107">INDEX($Y$11:$Y$61,A2107)</f>
        <v>6.1424107952580157E-6</v>
      </c>
      <c r="M2107" cm="1">
        <f t="array" ref="M2107">INDEX($Z$11:$Z$61,A2107)</f>
        <v>1.1552236553355732E-6</v>
      </c>
      <c r="N2107">
        <f t="shared" si="200"/>
        <v>1.5886712012532467E-5</v>
      </c>
      <c r="O2107">
        <f t="shared" si="201"/>
        <v>1.9501786243119465E-6</v>
      </c>
      <c r="P2107" cm="1">
        <f t="array" ref="P2107">INDEX($AA$11:$AA$61,A2107)</f>
        <v>1.8399999999999999E-11</v>
      </c>
      <c r="Q2107" cm="1">
        <f t="array" ref="Q2107">INDEX($AB$11:$AB$61,A2107)</f>
        <v>1</v>
      </c>
      <c r="R2107">
        <f t="shared" si="204"/>
        <v>0.26291058048133709</v>
      </c>
    </row>
    <row r="2108" spans="1:18" x14ac:dyDescent="0.2">
      <c r="A2108" s="2">
        <v>21</v>
      </c>
      <c r="B2108" s="2">
        <v>2098</v>
      </c>
      <c r="C2108" s="2">
        <v>20</v>
      </c>
      <c r="D2108" s="2">
        <v>77</v>
      </c>
      <c r="E2108" s="2">
        <v>293.14999999999998</v>
      </c>
      <c r="F2108" s="2" cm="1">
        <f t="array" ref="F2108">INDEX($V$11:$V$61,A2108)</f>
        <v>1</v>
      </c>
      <c r="G2108" cm="1">
        <f t="array" ref="G2108">INDEX($W$11:$W$61,A2108)</f>
        <v>-1.6371265799204444</v>
      </c>
      <c r="H2108">
        <f t="shared" si="199"/>
        <v>1.7756777190146869</v>
      </c>
      <c r="I2108">
        <f t="shared" si="202"/>
        <v>59477.795773777842</v>
      </c>
      <c r="J2108" cm="1">
        <f t="array" ref="J2108">INDEX($X$11:$X$61,A2108)</f>
        <v>1</v>
      </c>
      <c r="K2108">
        <f t="shared" si="203"/>
        <v>506.18976132411234</v>
      </c>
      <c r="L2108" cm="1">
        <f t="array" ref="L2108">INDEX($Y$11:$Y$61,A2108)</f>
        <v>6.1424107952580157E-6</v>
      </c>
      <c r="M2108" cm="1">
        <f t="array" ref="M2108">INDEX($Z$11:$Z$61,A2108)</f>
        <v>1.1552236553355732E-6</v>
      </c>
      <c r="N2108">
        <f t="shared" si="200"/>
        <v>1.5678423493728463E-5</v>
      </c>
      <c r="O2108">
        <f t="shared" si="201"/>
        <v>1.9753266686537313E-6</v>
      </c>
      <c r="P2108" cm="1">
        <f t="array" ref="P2108">INDEX($AA$11:$AA$61,A2108)</f>
        <v>1.8399999999999999E-11</v>
      </c>
      <c r="Q2108" cm="1">
        <f t="array" ref="Q2108">INDEX($AB$11:$AB$61,A2108)</f>
        <v>1</v>
      </c>
      <c r="R2108">
        <f t="shared" si="204"/>
        <v>0.2601302999363535</v>
      </c>
    </row>
    <row r="2109" spans="1:18" x14ac:dyDescent="0.2">
      <c r="A2109" s="2">
        <v>21</v>
      </c>
      <c r="B2109" s="2">
        <v>2099</v>
      </c>
      <c r="C2109" s="2">
        <v>20</v>
      </c>
      <c r="D2109" s="2">
        <v>78</v>
      </c>
      <c r="E2109" s="2">
        <v>293.14999999999998</v>
      </c>
      <c r="F2109" s="2" cm="1">
        <f t="array" ref="F2109">INDEX($V$11:$V$61,A2109)</f>
        <v>1</v>
      </c>
      <c r="G2109" cm="1">
        <f t="array" ref="G2109">INDEX($W$11:$W$61,A2109)</f>
        <v>-1.6371265799204444</v>
      </c>
      <c r="H2109">
        <f t="shared" si="199"/>
        <v>1.79873846861228</v>
      </c>
      <c r="I2109">
        <f t="shared" si="202"/>
        <v>60380.964882847205</v>
      </c>
      <c r="J2109" cm="1">
        <f t="array" ref="J2109">INDEX($X$11:$X$61,A2109)</f>
        <v>1</v>
      </c>
      <c r="K2109">
        <f t="shared" si="203"/>
        <v>512.64677121143836</v>
      </c>
      <c r="L2109" cm="1">
        <f t="array" ref="L2109">INDEX($Y$11:$Y$61,A2109)</f>
        <v>6.1424107952580157E-6</v>
      </c>
      <c r="M2109" cm="1">
        <f t="array" ref="M2109">INDEX($Z$11:$Z$61,A2109)</f>
        <v>1.1552236553355732E-6</v>
      </c>
      <c r="N2109">
        <f t="shared" si="200"/>
        <v>1.547491469275783E-5</v>
      </c>
      <c r="O2109">
        <f t="shared" si="201"/>
        <v>2.0004727872488632E-6</v>
      </c>
      <c r="P2109" cm="1">
        <f t="array" ref="P2109">INDEX($AA$11:$AA$61,A2109)</f>
        <v>1.8399999999999999E-11</v>
      </c>
      <c r="Q2109" cm="1">
        <f t="array" ref="Q2109">INDEX($AB$11:$AB$61,A2109)</f>
        <v>1</v>
      </c>
      <c r="R2109">
        <f t="shared" si="204"/>
        <v>0.2574152975653996</v>
      </c>
    </row>
    <row r="2110" spans="1:18" x14ac:dyDescent="0.2">
      <c r="A2110" s="2">
        <v>21</v>
      </c>
      <c r="B2110" s="2">
        <v>2100</v>
      </c>
      <c r="C2110" s="2">
        <v>20</v>
      </c>
      <c r="D2110" s="2">
        <v>79</v>
      </c>
      <c r="E2110" s="2">
        <v>293.14999999999998</v>
      </c>
      <c r="F2110" s="2" cm="1">
        <f t="array" ref="F2110">INDEX($V$11:$V$61,A2110)</f>
        <v>1</v>
      </c>
      <c r="G2110" cm="1">
        <f t="array" ref="G2110">INDEX($W$11:$W$61,A2110)</f>
        <v>-1.6371265799204444</v>
      </c>
      <c r="H2110">
        <f t="shared" si="199"/>
        <v>1.8217992182098734</v>
      </c>
      <c r="I2110">
        <f t="shared" si="202"/>
        <v>61284.727710022562</v>
      </c>
      <c r="J2110" cm="1">
        <f t="array" ref="J2110">INDEX($X$11:$X$61,A2110)</f>
        <v>1</v>
      </c>
      <c r="K2110">
        <f t="shared" si="203"/>
        <v>519.10378109876456</v>
      </c>
      <c r="L2110" cm="1">
        <f t="array" ref="L2110">INDEX($Y$11:$Y$61,A2110)</f>
        <v>6.1424107952580157E-6</v>
      </c>
      <c r="M2110" cm="1">
        <f t="array" ref="M2110">INDEX($Z$11:$Z$61,A2110)</f>
        <v>1.1552236553355732E-6</v>
      </c>
      <c r="N2110">
        <f t="shared" si="200"/>
        <v>1.5276049410496728E-5</v>
      </c>
      <c r="O2110">
        <f t="shared" si="201"/>
        <v>2.0256169556992248E-6</v>
      </c>
      <c r="P2110" cm="1">
        <f t="array" ref="P2110">INDEX($AA$11:$AA$61,A2110)</f>
        <v>1.8399999999999999E-11</v>
      </c>
      <c r="Q2110" cm="1">
        <f t="array" ref="Q2110">INDEX($AB$11:$AB$61,A2110)</f>
        <v>1</v>
      </c>
      <c r="R2110">
        <f t="shared" si="204"/>
        <v>0.25476371304873902</v>
      </c>
    </row>
    <row r="2111" spans="1:18" x14ac:dyDescent="0.2">
      <c r="A2111" s="2">
        <v>21</v>
      </c>
      <c r="B2111" s="2">
        <v>2101</v>
      </c>
      <c r="C2111" s="2">
        <v>20</v>
      </c>
      <c r="D2111" s="2">
        <v>80</v>
      </c>
      <c r="E2111" s="2">
        <v>293.14999999999998</v>
      </c>
      <c r="F2111" s="2" cm="1">
        <f t="array" ref="F2111">INDEX($V$11:$V$61,A2111)</f>
        <v>1</v>
      </c>
      <c r="G2111" cm="1">
        <f t="array" ref="G2111">INDEX($W$11:$W$61,A2111)</f>
        <v>-1.6371265799204444</v>
      </c>
      <c r="H2111">
        <f t="shared" si="199"/>
        <v>1.8448599678074666</v>
      </c>
      <c r="I2111">
        <f t="shared" si="202"/>
        <v>62189.065884406671</v>
      </c>
      <c r="J2111" cm="1">
        <f t="array" ref="J2111">INDEX($X$11:$X$61,A2111)</f>
        <v>1</v>
      </c>
      <c r="K2111">
        <f t="shared" si="203"/>
        <v>525.56079098609064</v>
      </c>
      <c r="L2111" cm="1">
        <f t="array" ref="L2111">INDEX($Y$11:$Y$61,A2111)</f>
        <v>6.1424107952580157E-6</v>
      </c>
      <c r="M2111" cm="1">
        <f t="array" ref="M2111">INDEX($Z$11:$Z$61,A2111)</f>
        <v>1.1552236553355732E-6</v>
      </c>
      <c r="N2111">
        <f t="shared" si="200"/>
        <v>1.508169486881897E-5</v>
      </c>
      <c r="O2111">
        <f t="shared" si="201"/>
        <v>2.0507591496130251E-6</v>
      </c>
      <c r="P2111" cm="1">
        <f t="array" ref="P2111">INDEX($AA$11:$AA$61,A2111)</f>
        <v>1.8399999999999999E-11</v>
      </c>
      <c r="Q2111" cm="1">
        <f t="array" ref="Q2111">INDEX($AB$11:$AB$61,A2111)</f>
        <v>1</v>
      </c>
      <c r="R2111">
        <f t="shared" si="204"/>
        <v>0.25217373279187899</v>
      </c>
    </row>
    <row r="2112" spans="1:18" x14ac:dyDescent="0.2">
      <c r="A2112" s="2">
        <v>21</v>
      </c>
      <c r="B2112" s="2">
        <v>2102</v>
      </c>
      <c r="C2112" s="2">
        <v>20</v>
      </c>
      <c r="D2112" s="2">
        <v>81</v>
      </c>
      <c r="E2112" s="2">
        <v>293.14999999999998</v>
      </c>
      <c r="F2112" s="2" cm="1">
        <f t="array" ref="F2112">INDEX($V$11:$V$61,A2112)</f>
        <v>1</v>
      </c>
      <c r="G2112" cm="1">
        <f t="array" ref="G2112">INDEX($W$11:$W$61,A2112)</f>
        <v>-1.6371265799204444</v>
      </c>
      <c r="H2112">
        <f t="shared" si="199"/>
        <v>1.86792071740506</v>
      </c>
      <c r="I2112">
        <f t="shared" si="202"/>
        <v>63093.961785277628</v>
      </c>
      <c r="J2112" cm="1">
        <f t="array" ref="J2112">INDEX($X$11:$X$61,A2112)</f>
        <v>1</v>
      </c>
      <c r="K2112">
        <f t="shared" si="203"/>
        <v>532.01780087341683</v>
      </c>
      <c r="L2112" cm="1">
        <f t="array" ref="L2112">INDEX($Y$11:$Y$61,A2112)</f>
        <v>6.1424107952580157E-6</v>
      </c>
      <c r="M2112" cm="1">
        <f t="array" ref="M2112">INDEX($Z$11:$Z$61,A2112)</f>
        <v>1.1552236553355732E-6</v>
      </c>
      <c r="N2112">
        <f t="shared" si="200"/>
        <v>1.4891721765882718E-5</v>
      </c>
      <c r="O2112">
        <f t="shared" si="201"/>
        <v>2.0758993446048811E-6</v>
      </c>
      <c r="P2112" cm="1">
        <f t="array" ref="P2112">INDEX($AA$11:$AA$61,A2112)</f>
        <v>1.8399999999999999E-11</v>
      </c>
      <c r="Q2112" cm="1">
        <f t="array" ref="Q2112">INDEX($AB$11:$AB$61,A2112)</f>
        <v>1</v>
      </c>
      <c r="R2112">
        <f t="shared" si="204"/>
        <v>0.24964359068069666</v>
      </c>
    </row>
    <row r="2113" spans="1:18" x14ac:dyDescent="0.2">
      <c r="A2113" s="2">
        <v>21</v>
      </c>
      <c r="B2113" s="2">
        <v>2103</v>
      </c>
      <c r="C2113" s="2">
        <v>20</v>
      </c>
      <c r="D2113" s="2">
        <v>82</v>
      </c>
      <c r="E2113" s="2">
        <v>293.14999999999998</v>
      </c>
      <c r="F2113" s="2" cm="1">
        <f t="array" ref="F2113">INDEX($V$11:$V$61,A2113)</f>
        <v>1</v>
      </c>
      <c r="G2113" cm="1">
        <f t="array" ref="G2113">INDEX($W$11:$W$61,A2113)</f>
        <v>-1.6371265799204444</v>
      </c>
      <c r="H2113">
        <f t="shared" si="199"/>
        <v>1.8909814670026535</v>
      </c>
      <c r="I2113">
        <f t="shared" si="202"/>
        <v>63999.398504184115</v>
      </c>
      <c r="J2113" cm="1">
        <f t="array" ref="J2113">INDEX($X$11:$X$61,A2113)</f>
        <v>1</v>
      </c>
      <c r="K2113">
        <f t="shared" si="203"/>
        <v>538.47481076074291</v>
      </c>
      <c r="L2113" cm="1">
        <f t="array" ref="L2113">INDEX($Y$11:$Y$61,A2113)</f>
        <v>6.1424107952580157E-6</v>
      </c>
      <c r="M2113" cm="1">
        <f t="array" ref="M2113">INDEX($Z$11:$Z$61,A2113)</f>
        <v>1.1552236553355732E-6</v>
      </c>
      <c r="N2113">
        <f t="shared" si="200"/>
        <v>1.4706004305071447E-5</v>
      </c>
      <c r="O2113">
        <f t="shared" si="201"/>
        <v>2.101037516295894E-6</v>
      </c>
      <c r="P2113" cm="1">
        <f t="array" ref="P2113">INDEX($AA$11:$AA$61,A2113)</f>
        <v>1.8399999999999999E-11</v>
      </c>
      <c r="Q2113" cm="1">
        <f t="array" ref="Q2113">INDEX($AB$11:$AB$61,A2113)</f>
        <v>1</v>
      </c>
      <c r="R2113">
        <f t="shared" si="204"/>
        <v>0.24717156847672514</v>
      </c>
    </row>
    <row r="2114" spans="1:18" x14ac:dyDescent="0.2">
      <c r="A2114" s="2">
        <v>21</v>
      </c>
      <c r="B2114" s="2">
        <v>2104</v>
      </c>
      <c r="C2114" s="2">
        <v>20</v>
      </c>
      <c r="D2114" s="2">
        <v>83</v>
      </c>
      <c r="E2114" s="2">
        <v>293.14999999999998</v>
      </c>
      <c r="F2114" s="2" cm="1">
        <f t="array" ref="F2114">INDEX($V$11:$V$61,A2114)</f>
        <v>1</v>
      </c>
      <c r="G2114" cm="1">
        <f t="array" ref="G2114">INDEX($W$11:$W$61,A2114)</f>
        <v>-1.6371265799204444</v>
      </c>
      <c r="H2114">
        <f t="shared" si="199"/>
        <v>1.9140422166002466</v>
      </c>
      <c r="I2114">
        <f t="shared" si="202"/>
        <v>64905.35980931588</v>
      </c>
      <c r="J2114" cm="1">
        <f t="array" ref="J2114">INDEX($X$11:$X$61,A2114)</f>
        <v>1</v>
      </c>
      <c r="K2114">
        <f t="shared" si="203"/>
        <v>544.93182064806911</v>
      </c>
      <c r="L2114" cm="1">
        <f t="array" ref="L2114">INDEX($Y$11:$Y$61,A2114)</f>
        <v>6.1424107952580157E-6</v>
      </c>
      <c r="M2114" cm="1">
        <f t="array" ref="M2114">INDEX($Z$11:$Z$61,A2114)</f>
        <v>1.1552236553355732E-6</v>
      </c>
      <c r="N2114">
        <f t="shared" si="200"/>
        <v>1.4524420201776103E-5</v>
      </c>
      <c r="O2114">
        <f t="shared" si="201"/>
        <v>2.126173640313731E-6</v>
      </c>
      <c r="P2114" cm="1">
        <f t="array" ref="P2114">INDEX($AA$11:$AA$61,A2114)</f>
        <v>1.8399999999999999E-11</v>
      </c>
      <c r="Q2114" cm="1">
        <f t="array" ref="Q2114">INDEX($AB$11:$AB$61,A2114)</f>
        <v>1</v>
      </c>
      <c r="R2114">
        <f t="shared" si="204"/>
        <v>0.24475599590978708</v>
      </c>
    </row>
    <row r="2115" spans="1:18" x14ac:dyDescent="0.2">
      <c r="A2115" s="2">
        <v>21</v>
      </c>
      <c r="B2115" s="2">
        <v>2105</v>
      </c>
      <c r="C2115" s="2">
        <v>20</v>
      </c>
      <c r="D2115" s="2">
        <v>84</v>
      </c>
      <c r="E2115" s="2">
        <v>293.14999999999998</v>
      </c>
      <c r="F2115" s="2" cm="1">
        <f t="array" ref="F2115">INDEX($V$11:$V$61,A2115)</f>
        <v>1</v>
      </c>
      <c r="G2115" cm="1">
        <f t="array" ref="G2115">INDEX($W$11:$W$61,A2115)</f>
        <v>-1.6371265799204444</v>
      </c>
      <c r="H2115">
        <f t="shared" si="199"/>
        <v>1.9371029661978401</v>
      </c>
      <c r="I2115">
        <f t="shared" si="202"/>
        <v>65811.830111991774</v>
      </c>
      <c r="J2115" cm="1">
        <f t="array" ref="J2115">INDEX($X$11:$X$61,A2115)</f>
        <v>1</v>
      </c>
      <c r="K2115">
        <f t="shared" si="203"/>
        <v>551.38883053539519</v>
      </c>
      <c r="L2115" cm="1">
        <f t="array" ref="L2115">INDEX($Y$11:$Y$61,A2115)</f>
        <v>6.1424107952580157E-6</v>
      </c>
      <c r="M2115" cm="1">
        <f t="array" ref="M2115">INDEX($Z$11:$Z$61,A2115)</f>
        <v>1.1552236553355732E-6</v>
      </c>
      <c r="N2115">
        <f t="shared" si="200"/>
        <v>1.4346850671628129E-5</v>
      </c>
      <c r="O2115">
        <f t="shared" si="201"/>
        <v>2.1513076922926982E-6</v>
      </c>
      <c r="P2115" cm="1">
        <f t="array" ref="P2115">INDEX($AA$11:$AA$61,A2115)</f>
        <v>1.8399999999999999E-11</v>
      </c>
      <c r="Q2115" cm="1">
        <f t="array" ref="Q2115">INDEX($AB$11:$AB$61,A2115)</f>
        <v>1</v>
      </c>
      <c r="R2115">
        <f t="shared" si="204"/>
        <v>0.24239525051727714</v>
      </c>
    </row>
    <row r="2116" spans="1:18" x14ac:dyDescent="0.2">
      <c r="A2116" s="2">
        <v>21</v>
      </c>
      <c r="B2116" s="2">
        <v>2106</v>
      </c>
      <c r="C2116" s="2">
        <v>20</v>
      </c>
      <c r="D2116" s="2">
        <v>85</v>
      </c>
      <c r="E2116" s="2">
        <v>293.14999999999998</v>
      </c>
      <c r="F2116" s="2" cm="1">
        <f t="array" ref="F2116">INDEX($V$11:$V$61,A2116)</f>
        <v>1</v>
      </c>
      <c r="G2116" cm="1">
        <f t="array" ref="G2116">INDEX($W$11:$W$61,A2116)</f>
        <v>-1.6371265799204444</v>
      </c>
      <c r="H2116">
        <f t="shared" si="199"/>
        <v>1.9601637157954335</v>
      </c>
      <c r="I2116">
        <f t="shared" si="202"/>
        <v>66718.794435120071</v>
      </c>
      <c r="J2116" cm="1">
        <f t="array" ref="J2116">INDEX($X$11:$X$61,A2116)</f>
        <v>1</v>
      </c>
      <c r="K2116">
        <f t="shared" si="203"/>
        <v>557.84584042272138</v>
      </c>
      <c r="L2116" cm="1">
        <f t="array" ref="L2116">INDEX($Y$11:$Y$61,A2116)</f>
        <v>6.1424107952580157E-6</v>
      </c>
      <c r="M2116" cm="1">
        <f t="array" ref="M2116">INDEX($Z$11:$Z$61,A2116)</f>
        <v>1.1552236553355732E-6</v>
      </c>
      <c r="N2116">
        <f t="shared" si="200"/>
        <v>1.4173180403293256E-5</v>
      </c>
      <c r="O2116">
        <f t="shared" si="201"/>
        <v>2.1764396478738254E-6</v>
      </c>
      <c r="P2116" cm="1">
        <f t="array" ref="P2116">INDEX($AA$11:$AA$61,A2116)</f>
        <v>1.8399999999999999E-11</v>
      </c>
      <c r="Q2116" cm="1">
        <f t="array" ref="Q2116">INDEX($AB$11:$AB$61,A2116)</f>
        <v>1</v>
      </c>
      <c r="R2116">
        <f t="shared" si="204"/>
        <v>0.24008775727257015</v>
      </c>
    </row>
    <row r="2117" spans="1:18" x14ac:dyDescent="0.2">
      <c r="A2117" s="2">
        <v>21</v>
      </c>
      <c r="B2117" s="2">
        <v>2107</v>
      </c>
      <c r="C2117" s="2">
        <v>20</v>
      </c>
      <c r="D2117" s="2">
        <v>86</v>
      </c>
      <c r="E2117" s="2">
        <v>293.14999999999998</v>
      </c>
      <c r="F2117" s="2" cm="1">
        <f t="array" ref="F2117">INDEX($V$11:$V$61,A2117)</f>
        <v>1</v>
      </c>
      <c r="G2117" cm="1">
        <f t="array" ref="G2117">INDEX($W$11:$W$61,A2117)</f>
        <v>-1.6371265799204444</v>
      </c>
      <c r="H2117">
        <f t="shared" si="199"/>
        <v>1.9832244653930267</v>
      </c>
      <c r="I2117">
        <f t="shared" si="202"/>
        <v>67626.238383496617</v>
      </c>
      <c r="J2117" cm="1">
        <f t="array" ref="J2117">INDEX($X$11:$X$61,A2117)</f>
        <v>1</v>
      </c>
      <c r="K2117">
        <f t="shared" si="203"/>
        <v>564.30285031004746</v>
      </c>
      <c r="L2117" cm="1">
        <f t="array" ref="L2117">INDEX($Y$11:$Y$61,A2117)</f>
        <v>6.1424107952580157E-6</v>
      </c>
      <c r="M2117" cm="1">
        <f t="array" ref="M2117">INDEX($Z$11:$Z$61,A2117)</f>
        <v>1.1552236553355732E-6</v>
      </c>
      <c r="N2117">
        <f t="shared" si="200"/>
        <v>1.4003297518502998E-5</v>
      </c>
      <c r="O2117">
        <f t="shared" si="201"/>
        <v>2.2015694827049384E-6</v>
      </c>
      <c r="P2117" cm="1">
        <f t="array" ref="P2117">INDEX($AA$11:$AA$61,A2117)</f>
        <v>1.8399999999999999E-11</v>
      </c>
      <c r="Q2117" cm="1">
        <f t="array" ref="Q2117">INDEX($AB$11:$AB$61,A2117)</f>
        <v>1</v>
      </c>
      <c r="R2117">
        <f t="shared" si="204"/>
        <v>0.2378319880391167</v>
      </c>
    </row>
    <row r="2118" spans="1:18" x14ac:dyDescent="0.2">
      <c r="A2118" s="2">
        <v>21</v>
      </c>
      <c r="B2118" s="2">
        <v>2108</v>
      </c>
      <c r="C2118" s="2">
        <v>20</v>
      </c>
      <c r="D2118" s="2">
        <v>87</v>
      </c>
      <c r="E2118" s="2">
        <v>293.14999999999998</v>
      </c>
      <c r="F2118" s="2" cm="1">
        <f t="array" ref="F2118">INDEX($V$11:$V$61,A2118)</f>
        <v>1</v>
      </c>
      <c r="G2118" cm="1">
        <f t="array" ref="G2118">INDEX($W$11:$W$61,A2118)</f>
        <v>-1.6371265799204444</v>
      </c>
      <c r="H2118">
        <f t="shared" si="199"/>
        <v>2.0062852149906201</v>
      </c>
      <c r="I2118">
        <f t="shared" si="202"/>
        <v>68534.148115817487</v>
      </c>
      <c r="J2118" cm="1">
        <f t="array" ref="J2118">INDEX($X$11:$X$61,A2118)</f>
        <v>1</v>
      </c>
      <c r="K2118">
        <f t="shared" si="203"/>
        <v>570.75986019737365</v>
      </c>
      <c r="L2118" cm="1">
        <f t="array" ref="L2118">INDEX($Y$11:$Y$61,A2118)</f>
        <v>6.1424107952580157E-6</v>
      </c>
      <c r="M2118" cm="1">
        <f t="array" ref="M2118">INDEX($Z$11:$Z$61,A2118)</f>
        <v>1.1552236553355732E-6</v>
      </c>
      <c r="N2118">
        <f t="shared" si="200"/>
        <v>1.3837093521625473E-5</v>
      </c>
      <c r="O2118">
        <f t="shared" si="201"/>
        <v>2.2266971724407427E-6</v>
      </c>
      <c r="P2118" cm="1">
        <f t="array" ref="P2118">INDEX($AA$11:$AA$61,A2118)</f>
        <v>1.8399999999999999E-11</v>
      </c>
      <c r="Q2118" cm="1">
        <f t="array" ref="Q2118">INDEX($AB$11:$AB$61,A2118)</f>
        <v>1</v>
      </c>
      <c r="R2118">
        <f t="shared" si="204"/>
        <v>0.23562646088166342</v>
      </c>
    </row>
    <row r="2119" spans="1:18" x14ac:dyDescent="0.2">
      <c r="A2119" s="2">
        <v>21</v>
      </c>
      <c r="B2119" s="2">
        <v>2109</v>
      </c>
      <c r="C2119" s="2">
        <v>20</v>
      </c>
      <c r="D2119" s="2">
        <v>88</v>
      </c>
      <c r="E2119" s="2">
        <v>293.14999999999998</v>
      </c>
      <c r="F2119" s="2" cm="1">
        <f t="array" ref="F2119">INDEX($V$11:$V$61,A2119)</f>
        <v>1</v>
      </c>
      <c r="G2119" cm="1">
        <f t="array" ref="G2119">INDEX($W$11:$W$61,A2119)</f>
        <v>-1.6371265799204444</v>
      </c>
      <c r="H2119">
        <f t="shared" si="199"/>
        <v>2.0293459645882135</v>
      </c>
      <c r="I2119">
        <f t="shared" si="202"/>
        <v>69442.510318291519</v>
      </c>
      <c r="J2119" cm="1">
        <f t="array" ref="J2119">INDEX($X$11:$X$61,A2119)</f>
        <v>1</v>
      </c>
      <c r="K2119">
        <f t="shared" si="203"/>
        <v>577.21687008469974</v>
      </c>
      <c r="L2119" cm="1">
        <f t="array" ref="L2119">INDEX($Y$11:$Y$61,A2119)</f>
        <v>6.1424107952580157E-6</v>
      </c>
      <c r="M2119" cm="1">
        <f t="array" ref="M2119">INDEX($Z$11:$Z$61,A2119)</f>
        <v>1.1552236553355732E-6</v>
      </c>
      <c r="N2119">
        <f t="shared" si="200"/>
        <v>1.3674463240752462E-5</v>
      </c>
      <c r="O2119">
        <f t="shared" si="201"/>
        <v>2.2518226927428969E-6</v>
      </c>
      <c r="P2119" cm="1">
        <f t="array" ref="P2119">INDEX($AA$11:$AA$61,A2119)</f>
        <v>1.8399999999999999E-11</v>
      </c>
      <c r="Q2119" cm="1">
        <f t="array" ref="Q2119">INDEX($AB$11:$AB$61,A2119)</f>
        <v>1</v>
      </c>
      <c r="R2119">
        <f t="shared" si="204"/>
        <v>0.23346973926159884</v>
      </c>
    </row>
    <row r="2120" spans="1:18" x14ac:dyDescent="0.2">
      <c r="A2120" s="2">
        <v>21</v>
      </c>
      <c r="B2120" s="2">
        <v>2110</v>
      </c>
      <c r="C2120" s="2">
        <v>20</v>
      </c>
      <c r="D2120" s="2">
        <v>89</v>
      </c>
      <c r="E2120" s="2">
        <v>293.14999999999998</v>
      </c>
      <c r="F2120" s="2" cm="1">
        <f t="array" ref="F2120">INDEX($V$11:$V$61,A2120)</f>
        <v>1</v>
      </c>
      <c r="G2120" cm="1">
        <f t="array" ref="G2120">INDEX($W$11:$W$61,A2120)</f>
        <v>-1.6371265799204444</v>
      </c>
      <c r="H2120">
        <f t="shared" si="199"/>
        <v>2.0524067141858069</v>
      </c>
      <c r="I2120">
        <f t="shared" si="202"/>
        <v>70351.312179747096</v>
      </c>
      <c r="J2120" cm="1">
        <f t="array" ref="J2120">INDEX($X$11:$X$61,A2120)</f>
        <v>1</v>
      </c>
      <c r="K2120">
        <f t="shared" si="203"/>
        <v>583.67387997202593</v>
      </c>
      <c r="L2120" cm="1">
        <f t="array" ref="L2120">INDEX($Y$11:$Y$61,A2120)</f>
        <v>6.1424107952580157E-6</v>
      </c>
      <c r="M2120" cm="1">
        <f t="array" ref="M2120">INDEX($Z$11:$Z$61,A2120)</f>
        <v>1.1552236553355732E-6</v>
      </c>
      <c r="N2120">
        <f t="shared" si="200"/>
        <v>1.3515304761998198E-5</v>
      </c>
      <c r="O2120">
        <f t="shared" si="201"/>
        <v>2.2769460192800955E-6</v>
      </c>
      <c r="P2120" cm="1">
        <f t="array" ref="P2120">INDEX($AA$11:$AA$61,A2120)</f>
        <v>1.8399999999999999E-11</v>
      </c>
      <c r="Q2120" cm="1">
        <f t="array" ref="Q2120">INDEX($AB$11:$AB$61,A2120)</f>
        <v>1</v>
      </c>
      <c r="R2120">
        <f t="shared" si="204"/>
        <v>0.23136043113958268</v>
      </c>
    </row>
    <row r="2121" spans="1:18" x14ac:dyDescent="0.2">
      <c r="A2121" s="2">
        <v>21</v>
      </c>
      <c r="B2121" s="2">
        <v>2111</v>
      </c>
      <c r="C2121" s="2">
        <v>20</v>
      </c>
      <c r="D2121" s="2">
        <v>90</v>
      </c>
      <c r="E2121" s="2">
        <v>293.14999999999998</v>
      </c>
      <c r="F2121" s="2" cm="1">
        <f t="array" ref="F2121">INDEX($V$11:$V$61,A2121)</f>
        <v>1</v>
      </c>
      <c r="G2121" cm="1">
        <f t="array" ref="G2121">INDEX($W$11:$W$61,A2121)</f>
        <v>-1.6371265799204444</v>
      </c>
      <c r="H2121">
        <f t="shared" si="199"/>
        <v>2.0754674637834003</v>
      </c>
      <c r="I2121">
        <f t="shared" si="202"/>
        <v>71260.541368135469</v>
      </c>
      <c r="J2121" cm="1">
        <f t="array" ref="J2121">INDEX($X$11:$X$61,A2121)</f>
        <v>1</v>
      </c>
      <c r="K2121">
        <f t="shared" si="203"/>
        <v>590.13088985935212</v>
      </c>
      <c r="L2121" cm="1">
        <f t="array" ref="L2121">INDEX($Y$11:$Y$61,A2121)</f>
        <v>6.1424107952580157E-6</v>
      </c>
      <c r="M2121" cm="1">
        <f t="array" ref="M2121">INDEX($Z$11:$Z$61,A2121)</f>
        <v>1.1552236553355732E-6</v>
      </c>
      <c r="N2121">
        <f t="shared" si="200"/>
        <v>1.3359519358461665E-5</v>
      </c>
      <c r="O2121">
        <f t="shared" si="201"/>
        <v>2.3020671277281419E-6</v>
      </c>
      <c r="P2121" cm="1">
        <f t="array" ref="P2121">INDEX($AA$11:$AA$61,A2121)</f>
        <v>1.8399999999999999E-11</v>
      </c>
      <c r="Q2121" cm="1">
        <f t="array" ref="Q2121">INDEX($AB$11:$AB$61,A2121)</f>
        <v>1</v>
      </c>
      <c r="R2121">
        <f t="shared" si="204"/>
        <v>0.22929718800528728</v>
      </c>
    </row>
    <row r="2122" spans="1:18" x14ac:dyDescent="0.2">
      <c r="A2122" s="2">
        <v>21</v>
      </c>
      <c r="B2122" s="2">
        <v>2112</v>
      </c>
      <c r="C2122" s="2">
        <v>20</v>
      </c>
      <c r="D2122" s="2">
        <v>91</v>
      </c>
      <c r="E2122" s="2">
        <v>293.14999999999998</v>
      </c>
      <c r="F2122" s="2" cm="1">
        <f t="array" ref="F2122">INDEX($V$11:$V$61,A2122)</f>
        <v>1</v>
      </c>
      <c r="G2122" cm="1">
        <f t="array" ref="G2122">INDEX($W$11:$W$61,A2122)</f>
        <v>-1.6371265799204444</v>
      </c>
      <c r="H2122">
        <f t="shared" si="199"/>
        <v>2.0985282133809933</v>
      </c>
      <c r="I2122">
        <f t="shared" si="202"/>
        <v>72170.186008339879</v>
      </c>
      <c r="J2122" cm="1">
        <f t="array" ref="J2122">INDEX($X$11:$X$61,A2122)</f>
        <v>1</v>
      </c>
      <c r="K2122">
        <f t="shared" si="203"/>
        <v>596.58789974667809</v>
      </c>
      <c r="L2122" cm="1">
        <f t="array" ref="L2122">INDEX($Y$11:$Y$61,A2122)</f>
        <v>6.1424107952580157E-6</v>
      </c>
      <c r="M2122" cm="1">
        <f t="array" ref="M2122">INDEX($Z$11:$Z$61,A2122)</f>
        <v>1.1552236553355732E-6</v>
      </c>
      <c r="N2122">
        <f t="shared" si="200"/>
        <v>1.3207011415093399E-5</v>
      </c>
      <c r="O2122">
        <f t="shared" si="201"/>
        <v>2.3271859937700303E-6</v>
      </c>
      <c r="P2122" cm="1">
        <f t="array" ref="P2122">INDEX($AA$11:$AA$61,A2122)</f>
        <v>1.8399999999999999E-11</v>
      </c>
      <c r="Q2122" cm="1">
        <f t="array" ref="Q2122">INDEX($AB$11:$AB$61,A2122)</f>
        <v>1</v>
      </c>
      <c r="R2122">
        <f t="shared" si="204"/>
        <v>0.22727870385120125</v>
      </c>
    </row>
    <row r="2123" spans="1:18" x14ac:dyDescent="0.2">
      <c r="A2123" s="2">
        <v>21</v>
      </c>
      <c r="B2123" s="2">
        <v>2113</v>
      </c>
      <c r="C2123" s="2">
        <v>20</v>
      </c>
      <c r="D2123" s="2">
        <v>92</v>
      </c>
      <c r="E2123" s="2">
        <v>293.14999999999998</v>
      </c>
      <c r="F2123" s="2" cm="1">
        <f t="array" ref="F2123">INDEX($V$11:$V$61,A2123)</f>
        <v>1</v>
      </c>
      <c r="G2123" cm="1">
        <f t="array" ref="G2123">INDEX($W$11:$W$61,A2123)</f>
        <v>-1.6371265799204444</v>
      </c>
      <c r="H2123">
        <f t="shared" ref="H2123:H2186" si="205">D2123*POWER(10,G2123)*F2123^-1</f>
        <v>2.1215889629785867</v>
      </c>
      <c r="I2123">
        <f t="shared" si="202"/>
        <v>73080.234661206821</v>
      </c>
      <c r="J2123" cm="1">
        <f t="array" ref="J2123">INDEX($X$11:$X$61,A2123)</f>
        <v>1</v>
      </c>
      <c r="K2123">
        <f t="shared" si="203"/>
        <v>603.04490963400428</v>
      </c>
      <c r="L2123" cm="1">
        <f t="array" ref="L2123">INDEX($Y$11:$Y$61,A2123)</f>
        <v>6.1424107952580157E-6</v>
      </c>
      <c r="M2123" cm="1">
        <f t="array" ref="M2123">INDEX($Z$11:$Z$61,A2123)</f>
        <v>1.1552236553355732E-6</v>
      </c>
      <c r="N2123">
        <f t="shared" ref="N2123:N2186" si="206">I2123/(I2123^2+$D$6)</f>
        <v>1.3057688350525082E-5</v>
      </c>
      <c r="O2123">
        <f t="shared" ref="O2123:O2186" si="207">K2123/(K2123^2+$D$6)</f>
        <v>2.3523025930960251E-6</v>
      </c>
      <c r="P2123" cm="1">
        <f t="array" ref="P2123">INDEX($AA$11:$AA$61,A2123)</f>
        <v>1.8399999999999999E-11</v>
      </c>
      <c r="Q2123" cm="1">
        <f t="array" ref="Q2123">INDEX($AB$11:$AB$61,A2123)</f>
        <v>1</v>
      </c>
      <c r="R2123">
        <f t="shared" si="204"/>
        <v>0.22530371410494998</v>
      </c>
    </row>
    <row r="2124" spans="1:18" x14ac:dyDescent="0.2">
      <c r="A2124" s="2">
        <v>21</v>
      </c>
      <c r="B2124" s="2">
        <v>2114</v>
      </c>
      <c r="C2124" s="2">
        <v>20</v>
      </c>
      <c r="D2124" s="2">
        <v>93</v>
      </c>
      <c r="E2124" s="2">
        <v>293.14999999999998</v>
      </c>
      <c r="F2124" s="2" cm="1">
        <f t="array" ref="F2124">INDEX($V$11:$V$61,A2124)</f>
        <v>1</v>
      </c>
      <c r="G2124" cm="1">
        <f t="array" ref="G2124">INDEX($W$11:$W$61,A2124)</f>
        <v>-1.6371265799204444</v>
      </c>
      <c r="H2124">
        <f t="shared" si="205"/>
        <v>2.1446497125761801</v>
      </c>
      <c r="I2124">
        <f t="shared" ref="I2124:I2187" si="208">F2124*(24+4.04*10000*H2124*(0.02+H2124)/(0.391+H2124))</f>
        <v>73990.676303721382</v>
      </c>
      <c r="J2124" cm="1">
        <f t="array" ref="J2124">INDEX($X$11:$X$61,A2124)</f>
        <v>1</v>
      </c>
      <c r="K2124">
        <f t="shared" ref="K2124:K2187" si="209">F2124*POWER(J2124,-0.5)*(9+280*H2124*EXP(-4.17*(POWER(J2124,-1/3)-1)))</f>
        <v>609.50191952133048</v>
      </c>
      <c r="L2124" cm="1">
        <f t="array" ref="L2124">INDEX($Y$11:$Y$61,A2124)</f>
        <v>6.1424107952580157E-6</v>
      </c>
      <c r="M2124" cm="1">
        <f t="array" ref="M2124">INDEX($Z$11:$Z$61,A2124)</f>
        <v>1.1552236553355732E-6</v>
      </c>
      <c r="N2124">
        <f t="shared" si="206"/>
        <v>1.2911460536762347E-5</v>
      </c>
      <c r="O2124">
        <f t="shared" si="207"/>
        <v>2.3774169014037324E-6</v>
      </c>
      <c r="P2124" cm="1">
        <f t="array" ref="P2124">INDEX($AA$11:$AA$61,A2124)</f>
        <v>1.8399999999999999E-11</v>
      </c>
      <c r="Q2124" cm="1">
        <f t="array" ref="Q2124">INDEX($AB$11:$AB$61,A2124)</f>
        <v>1</v>
      </c>
      <c r="R2124">
        <f t="shared" ref="R2124:R2187" si="210">8.686*$D$6*(P2124+Q2124*(L2124*N2124+M2124*O2124))</f>
        <v>0.22337099453243101</v>
      </c>
    </row>
    <row r="2125" spans="1:18" x14ac:dyDescent="0.2">
      <c r="A2125" s="2">
        <v>21</v>
      </c>
      <c r="B2125" s="2">
        <v>2115</v>
      </c>
      <c r="C2125" s="2">
        <v>20</v>
      </c>
      <c r="D2125" s="2">
        <v>94</v>
      </c>
      <c r="E2125" s="2">
        <v>293.14999999999998</v>
      </c>
      <c r="F2125" s="2" cm="1">
        <f t="array" ref="F2125">INDEX($V$11:$V$61,A2125)</f>
        <v>1</v>
      </c>
      <c r="G2125" cm="1">
        <f t="array" ref="G2125">INDEX($W$11:$W$61,A2125)</f>
        <v>-1.6371265799204444</v>
      </c>
      <c r="H2125">
        <f t="shared" si="205"/>
        <v>2.1677104621737735</v>
      </c>
      <c r="I2125">
        <f t="shared" si="208"/>
        <v>74901.500310254778</v>
      </c>
      <c r="J2125" cm="1">
        <f t="array" ref="J2125">INDEX($X$11:$X$61,A2125)</f>
        <v>1</v>
      </c>
      <c r="K2125">
        <f t="shared" si="209"/>
        <v>615.95892940865656</v>
      </c>
      <c r="L2125" cm="1">
        <f t="array" ref="L2125">INDEX($Y$11:$Y$61,A2125)</f>
        <v>6.1424107952580157E-6</v>
      </c>
      <c r="M2125" cm="1">
        <f t="array" ref="M2125">INDEX($Z$11:$Z$61,A2125)</f>
        <v>1.1552236553355732E-6</v>
      </c>
      <c r="N2125">
        <f t="shared" si="206"/>
        <v>1.2768241217504552E-5</v>
      </c>
      <c r="O2125">
        <f t="shared" si="207"/>
        <v>2.4025288943981845E-6</v>
      </c>
      <c r="P2125" cm="1">
        <f t="array" ref="P2125">INDEX($AA$11:$AA$61,A2125)</f>
        <v>1.8399999999999999E-11</v>
      </c>
      <c r="Q2125" cm="1">
        <f t="array" ref="Q2125">INDEX($AB$11:$AB$61,A2125)</f>
        <v>1</v>
      </c>
      <c r="R2125">
        <f t="shared" si="210"/>
        <v>0.22147936012219605</v>
      </c>
    </row>
    <row r="2126" spans="1:18" x14ac:dyDescent="0.2">
      <c r="A2126" s="2">
        <v>21</v>
      </c>
      <c r="B2126" s="2">
        <v>2116</v>
      </c>
      <c r="C2126" s="2">
        <v>20</v>
      </c>
      <c r="D2126" s="2">
        <v>95</v>
      </c>
      <c r="E2126" s="2">
        <v>293.14999999999998</v>
      </c>
      <c r="F2126" s="2" cm="1">
        <f t="array" ref="F2126">INDEX($V$11:$V$61,A2126)</f>
        <v>1</v>
      </c>
      <c r="G2126" cm="1">
        <f t="array" ref="G2126">INDEX($W$11:$W$61,A2126)</f>
        <v>-1.6371265799204444</v>
      </c>
      <c r="H2126">
        <f t="shared" si="205"/>
        <v>2.1907712117713669</v>
      </c>
      <c r="I2126">
        <f t="shared" si="208"/>
        <v>75812.696434816738</v>
      </c>
      <c r="J2126" cm="1">
        <f t="array" ref="J2126">INDEX($X$11:$X$61,A2126)</f>
        <v>1</v>
      </c>
      <c r="K2126">
        <f t="shared" si="209"/>
        <v>622.41593929598275</v>
      </c>
      <c r="L2126" cm="1">
        <f t="array" ref="L2126">INDEX($Y$11:$Y$61,A2126)</f>
        <v>6.1424107952580157E-6</v>
      </c>
      <c r="M2126" cm="1">
        <f t="array" ref="M2126">INDEX($Z$11:$Z$61,A2126)</f>
        <v>1.1552236553355732E-6</v>
      </c>
      <c r="N2126">
        <f t="shared" si="206"/>
        <v>1.2627946425737169E-5</v>
      </c>
      <c r="O2126">
        <f t="shared" si="207"/>
        <v>2.4276385477919144E-6</v>
      </c>
      <c r="P2126" cm="1">
        <f t="array" ref="P2126">INDEX($AA$11:$AA$61,A2126)</f>
        <v>1.8399999999999999E-11</v>
      </c>
      <c r="Q2126" cm="1">
        <f t="array" ref="Q2126">INDEX($AB$11:$AB$61,A2126)</f>
        <v>1</v>
      </c>
      <c r="R2126">
        <f t="shared" si="210"/>
        <v>0.21962766395989813</v>
      </c>
    </row>
    <row r="2127" spans="1:18" x14ac:dyDescent="0.2">
      <c r="A2127" s="2">
        <v>21</v>
      </c>
      <c r="B2127" s="2">
        <v>2117</v>
      </c>
      <c r="C2127" s="2">
        <v>20</v>
      </c>
      <c r="D2127" s="2">
        <v>96</v>
      </c>
      <c r="E2127" s="2">
        <v>293.14999999999998</v>
      </c>
      <c r="F2127" s="2" cm="1">
        <f t="array" ref="F2127">INDEX($V$11:$V$61,A2127)</f>
        <v>1</v>
      </c>
      <c r="G2127" cm="1">
        <f t="array" ref="G2127">INDEX($W$11:$W$61,A2127)</f>
        <v>-1.6371265799204444</v>
      </c>
      <c r="H2127">
        <f t="shared" si="205"/>
        <v>2.2138319613689603</v>
      </c>
      <c r="I2127">
        <f t="shared" si="208"/>
        <v>76724.254794250737</v>
      </c>
      <c r="J2127" cm="1">
        <f t="array" ref="J2127">INDEX($X$11:$X$61,A2127)</f>
        <v>1</v>
      </c>
      <c r="K2127">
        <f t="shared" si="209"/>
        <v>628.87294918330895</v>
      </c>
      <c r="L2127" cm="1">
        <f t="array" ref="L2127">INDEX($Y$11:$Y$61,A2127)</f>
        <v>6.1424107952580157E-6</v>
      </c>
      <c r="M2127" cm="1">
        <f t="array" ref="M2127">INDEX($Z$11:$Z$61,A2127)</f>
        <v>1.1552236553355732E-6</v>
      </c>
      <c r="N2127">
        <f t="shared" si="206"/>
        <v>1.249049490114037E-5</v>
      </c>
      <c r="O2127">
        <f t="shared" si="207"/>
        <v>2.4527458373050348E-6</v>
      </c>
      <c r="P2127" cm="1">
        <f t="array" ref="P2127">INDEX($AA$11:$AA$61,A2127)</f>
        <v>1.8399999999999999E-11</v>
      </c>
      <c r="Q2127" cm="1">
        <f t="array" ref="Q2127">INDEX($AB$11:$AB$61,A2127)</f>
        <v>1</v>
      </c>
      <c r="R2127">
        <f t="shared" si="210"/>
        <v>0.21781479610022825</v>
      </c>
    </row>
    <row r="2128" spans="1:18" x14ac:dyDescent="0.2">
      <c r="A2128" s="2">
        <v>21</v>
      </c>
      <c r="B2128" s="2">
        <v>2118</v>
      </c>
      <c r="C2128" s="2">
        <v>20</v>
      </c>
      <c r="D2128" s="2">
        <v>97</v>
      </c>
      <c r="E2128" s="2">
        <v>293.14999999999998</v>
      </c>
      <c r="F2128" s="2" cm="1">
        <f t="array" ref="F2128">INDEX($V$11:$V$61,A2128)</f>
        <v>1</v>
      </c>
      <c r="G2128" cm="1">
        <f t="array" ref="G2128">INDEX($W$11:$W$61,A2128)</f>
        <v>-1.6371265799204444</v>
      </c>
      <c r="H2128">
        <f t="shared" si="205"/>
        <v>2.2368927109665533</v>
      </c>
      <c r="I2128">
        <f t="shared" si="208"/>
        <v>77636.165852313905</v>
      </c>
      <c r="J2128" cm="1">
        <f t="array" ref="J2128">INDEX($X$11:$X$61,A2128)</f>
        <v>1</v>
      </c>
      <c r="K2128">
        <f t="shared" si="209"/>
        <v>635.32995907063491</v>
      </c>
      <c r="L2128" cm="1">
        <f t="array" ref="L2128">INDEX($Y$11:$Y$61,A2128)</f>
        <v>6.1424107952580157E-6</v>
      </c>
      <c r="M2128" cm="1">
        <f t="array" ref="M2128">INDEX($Z$11:$Z$61,A2128)</f>
        <v>1.1552236553355732E-6</v>
      </c>
      <c r="N2128">
        <f t="shared" si="206"/>
        <v>1.2355808007769294E-5</v>
      </c>
      <c r="O2128">
        <f t="shared" si="207"/>
        <v>2.4778507386653142E-6</v>
      </c>
      <c r="P2128" cm="1">
        <f t="array" ref="P2128">INDEX($AA$11:$AA$61,A2128)</f>
        <v>1.8399999999999999E-11</v>
      </c>
      <c r="Q2128" cm="1">
        <f t="array" ref="Q2128">INDEX($AB$11:$AB$61,A2128)</f>
        <v>1</v>
      </c>
      <c r="R2128">
        <f t="shared" si="210"/>
        <v>0.21603968244256283</v>
      </c>
    </row>
    <row r="2129" spans="1:18" x14ac:dyDescent="0.2">
      <c r="A2129" s="2">
        <v>21</v>
      </c>
      <c r="B2129" s="2">
        <v>2119</v>
      </c>
      <c r="C2129" s="2">
        <v>20</v>
      </c>
      <c r="D2129" s="2">
        <v>98</v>
      </c>
      <c r="E2129" s="2">
        <v>293.14999999999998</v>
      </c>
      <c r="F2129" s="2" cm="1">
        <f t="array" ref="F2129">INDEX($V$11:$V$61,A2129)</f>
        <v>1</v>
      </c>
      <c r="G2129" cm="1">
        <f t="array" ref="G2129">INDEX($W$11:$W$61,A2129)</f>
        <v>-1.6371265799204444</v>
      </c>
      <c r="H2129">
        <f t="shared" si="205"/>
        <v>2.2599534605641467</v>
      </c>
      <c r="I2129">
        <f t="shared" si="208"/>
        <v>78548.420404588076</v>
      </c>
      <c r="J2129" cm="1">
        <f t="array" ref="J2129">INDEX($X$11:$X$61,A2129)</f>
        <v>1</v>
      </c>
      <c r="K2129">
        <f t="shared" si="209"/>
        <v>641.78696895796111</v>
      </c>
      <c r="L2129" cm="1">
        <f t="array" ref="L2129">INDEX($Y$11:$Y$61,A2129)</f>
        <v>6.1424107952580157E-6</v>
      </c>
      <c r="M2129" cm="1">
        <f t="array" ref="M2129">INDEX($Z$11:$Z$61,A2129)</f>
        <v>1.1552236553355732E-6</v>
      </c>
      <c r="N2129">
        <f t="shared" si="206"/>
        <v>1.2223809652385334E-5</v>
      </c>
      <c r="O2129">
        <f t="shared" si="207"/>
        <v>2.5029532276082593E-6</v>
      </c>
      <c r="P2129" cm="1">
        <f t="array" ref="P2129">INDEX($AA$11:$AA$61,A2129)</f>
        <v>1.8399999999999999E-11</v>
      </c>
      <c r="Q2129" cm="1">
        <f t="array" ref="Q2129">INDEX($AB$11:$AB$61,A2129)</f>
        <v>1</v>
      </c>
      <c r="R2129">
        <f t="shared" si="210"/>
        <v>0.21430128361550302</v>
      </c>
    </row>
    <row r="2130" spans="1:18" x14ac:dyDescent="0.2">
      <c r="A2130" s="2">
        <v>21</v>
      </c>
      <c r="B2130" s="2">
        <v>2120</v>
      </c>
      <c r="C2130" s="2">
        <v>20</v>
      </c>
      <c r="D2130" s="2">
        <v>99</v>
      </c>
      <c r="E2130" s="2">
        <v>293.14999999999998</v>
      </c>
      <c r="F2130" s="2" cm="1">
        <f t="array" ref="F2130">INDEX($V$11:$V$61,A2130)</f>
        <v>1</v>
      </c>
      <c r="G2130" cm="1">
        <f t="array" ref="G2130">INDEX($W$11:$W$61,A2130)</f>
        <v>-1.6371265799204444</v>
      </c>
      <c r="H2130">
        <f t="shared" si="205"/>
        <v>2.2830142101617401</v>
      </c>
      <c r="I2130">
        <f t="shared" si="208"/>
        <v>79461.009564171341</v>
      </c>
      <c r="J2130" cm="1">
        <f t="array" ref="J2130">INDEX($X$11:$X$61,A2130)</f>
        <v>1</v>
      </c>
      <c r="K2130">
        <f t="shared" si="209"/>
        <v>648.24397884528719</v>
      </c>
      <c r="L2130" cm="1">
        <f t="array" ref="L2130">INDEX($Y$11:$Y$61,A2130)</f>
        <v>6.1424107952580157E-6</v>
      </c>
      <c r="M2130" cm="1">
        <f t="array" ref="M2130">INDEX($Z$11:$Z$61,A2130)</f>
        <v>1.1552236553355732E-6</v>
      </c>
      <c r="N2130">
        <f t="shared" si="206"/>
        <v>1.2094426203752412E-5</v>
      </c>
      <c r="O2130">
        <f t="shared" si="207"/>
        <v>2.5280532798771856E-6</v>
      </c>
      <c r="P2130" cm="1">
        <f t="array" ref="P2130">INDEX($AA$11:$AA$61,A2130)</f>
        <v>1.8399999999999999E-11</v>
      </c>
      <c r="Q2130" cm="1">
        <f t="array" ref="Q2130">INDEX($AB$11:$AB$61,A2130)</f>
        <v>1</v>
      </c>
      <c r="R2130">
        <f t="shared" si="210"/>
        <v>0.21259859387459404</v>
      </c>
    </row>
    <row r="2131" spans="1:18" x14ac:dyDescent="0.2">
      <c r="A2131" s="2">
        <v>21</v>
      </c>
      <c r="B2131" s="2">
        <v>2121</v>
      </c>
      <c r="C2131" s="2">
        <v>20</v>
      </c>
      <c r="D2131" s="2">
        <v>100</v>
      </c>
      <c r="E2131" s="2">
        <v>293.14999999999998</v>
      </c>
      <c r="F2131" s="2" cm="1">
        <f t="array" ref="F2131">INDEX($V$11:$V$61,A2131)</f>
        <v>1</v>
      </c>
      <c r="G2131" cm="1">
        <f t="array" ref="G2131">INDEX($W$11:$W$61,A2131)</f>
        <v>-1.6371265799204444</v>
      </c>
      <c r="H2131">
        <f t="shared" si="205"/>
        <v>2.3060749597593335</v>
      </c>
      <c r="I2131">
        <f t="shared" si="208"/>
        <v>80373.924748103833</v>
      </c>
      <c r="J2131" cm="1">
        <f t="array" ref="J2131">INDEX($X$11:$X$61,A2131)</f>
        <v>1</v>
      </c>
      <c r="K2131">
        <f t="shared" si="209"/>
        <v>654.70098873261338</v>
      </c>
      <c r="L2131" cm="1">
        <f t="array" ref="L2131">INDEX($Y$11:$Y$61,A2131)</f>
        <v>6.1424107952580157E-6</v>
      </c>
      <c r="M2131" cm="1">
        <f t="array" ref="M2131">INDEX($Z$11:$Z$61,A2131)</f>
        <v>1.1552236553355732E-6</v>
      </c>
      <c r="N2131">
        <f t="shared" si="206"/>
        <v>1.1967586413155565E-5</v>
      </c>
      <c r="O2131">
        <f t="shared" si="207"/>
        <v>2.5531508712233022E-6</v>
      </c>
      <c r="P2131" cm="1">
        <f t="array" ref="P2131">INDEX($AA$11:$AA$61,A2131)</f>
        <v>1.8399999999999999E-11</v>
      </c>
      <c r="Q2131" cm="1">
        <f t="array" ref="Q2131">INDEX($AB$11:$AB$61,A2131)</f>
        <v>1</v>
      </c>
      <c r="R2131">
        <f t="shared" si="210"/>
        <v>0.21093064001673956</v>
      </c>
    </row>
    <row r="2132" spans="1:18" x14ac:dyDescent="0.2">
      <c r="A2132" s="2">
        <v>22</v>
      </c>
      <c r="B2132" s="2">
        <v>2122</v>
      </c>
      <c r="C2132" s="2">
        <v>21</v>
      </c>
      <c r="D2132" s="2">
        <v>0</v>
      </c>
      <c r="E2132" s="2">
        <v>294.14999999999998</v>
      </c>
      <c r="F2132" s="2" cm="1">
        <f t="array" ref="F2132">INDEX($V$11:$V$61,A2132)</f>
        <v>1</v>
      </c>
      <c r="G2132" cm="1">
        <f t="array" ref="G2132">INDEX($W$11:$W$61,A2132)</f>
        <v>-1.6103356330834222</v>
      </c>
      <c r="H2132">
        <f t="shared" si="205"/>
        <v>0</v>
      </c>
      <c r="I2132">
        <f t="shared" si="208"/>
        <v>24</v>
      </c>
      <c r="J2132" cm="1">
        <f t="array" ref="J2132">INDEX($X$11:$X$61,A2132)</f>
        <v>1.003411222923418</v>
      </c>
      <c r="K2132">
        <f t="shared" si="209"/>
        <v>8.9846886585272401</v>
      </c>
      <c r="L2132" cm="1">
        <f t="array" ref="L2132">INDEX($Y$11:$Y$61,A2132)</f>
        <v>6.3039970328626729E-6</v>
      </c>
      <c r="M2132" cm="1">
        <f t="array" ref="M2132">INDEX($Z$11:$Z$61,A2132)</f>
        <v>1.201014619290627E-6</v>
      </c>
      <c r="N2132">
        <f t="shared" si="206"/>
        <v>9.3749789062974615E-8</v>
      </c>
      <c r="O2132">
        <f t="shared" si="207"/>
        <v>3.5096429005394468E-8</v>
      </c>
      <c r="P2132" cm="1">
        <f t="array" ref="P2132">INDEX($AA$11:$AA$61,A2132)</f>
        <v>1.8431356532630807E-11</v>
      </c>
      <c r="Q2132" cm="1">
        <f t="array" ref="Q2132">INDEX($AB$11:$AB$61,A2132)</f>
        <v>0.99152259284577748</v>
      </c>
      <c r="R2132">
        <f t="shared" si="210"/>
        <v>4.2380205939874752E-2</v>
      </c>
    </row>
    <row r="2133" spans="1:18" x14ac:dyDescent="0.2">
      <c r="A2133" s="2">
        <v>22</v>
      </c>
      <c r="B2133" s="2">
        <v>2123</v>
      </c>
      <c r="C2133" s="2">
        <v>21</v>
      </c>
      <c r="D2133" s="2">
        <v>1</v>
      </c>
      <c r="E2133" s="2">
        <v>294.14999999999998</v>
      </c>
      <c r="F2133" s="2" cm="1">
        <f t="array" ref="F2133">INDEX($V$11:$V$61,A2133)</f>
        <v>1</v>
      </c>
      <c r="G2133" cm="1">
        <f t="array" ref="G2133">INDEX($W$11:$W$61,A2133)</f>
        <v>-1.6103356330834222</v>
      </c>
      <c r="H2133">
        <f t="shared" si="205"/>
        <v>2.4528125912301017E-2</v>
      </c>
      <c r="I2133">
        <f t="shared" si="208"/>
        <v>130.1890471441817</v>
      </c>
      <c r="J2133" cm="1">
        <f t="array" ref="J2133">INDEX($X$11:$X$61,A2133)</f>
        <v>1.003411222923418</v>
      </c>
      <c r="K2133">
        <f t="shared" si="209"/>
        <v>15.873392296279382</v>
      </c>
      <c r="L2133" cm="1">
        <f t="array" ref="L2133">INDEX($Y$11:$Y$61,A2133)</f>
        <v>6.3039970328626729E-6</v>
      </c>
      <c r="M2133" cm="1">
        <f t="array" ref="M2133">INDEX($Z$11:$Z$61,A2133)</f>
        <v>1.201014619290627E-6</v>
      </c>
      <c r="N2133">
        <f t="shared" si="206"/>
        <v>5.0851729761291054E-7</v>
      </c>
      <c r="O2133">
        <f t="shared" si="207"/>
        <v>6.2005377629376035E-8</v>
      </c>
      <c r="P2133" cm="1">
        <f t="array" ref="P2133">INDEX($AA$11:$AA$61,A2133)</f>
        <v>1.8431356532630807E-11</v>
      </c>
      <c r="Q2133" cm="1">
        <f t="array" ref="Q2133">INDEX($AB$11:$AB$61,A2133)</f>
        <v>0.99152259284577748</v>
      </c>
      <c r="R2133">
        <f t="shared" si="210"/>
        <v>4.8216244881081984E-2</v>
      </c>
    </row>
    <row r="2134" spans="1:18" x14ac:dyDescent="0.2">
      <c r="A2134" s="2">
        <v>22</v>
      </c>
      <c r="B2134" s="2">
        <v>2124</v>
      </c>
      <c r="C2134" s="2">
        <v>21</v>
      </c>
      <c r="D2134" s="2">
        <v>2</v>
      </c>
      <c r="E2134" s="2">
        <v>294.14999999999998</v>
      </c>
      <c r="F2134" s="2" cm="1">
        <f t="array" ref="F2134">INDEX($V$11:$V$61,A2134)</f>
        <v>1</v>
      </c>
      <c r="G2134" cm="1">
        <f t="array" ref="G2134">INDEX($W$11:$W$61,A2134)</f>
        <v>-1.6103356330834222</v>
      </c>
      <c r="H2134">
        <f t="shared" si="205"/>
        <v>4.9056251824602035E-2</v>
      </c>
      <c r="I2134">
        <f t="shared" si="208"/>
        <v>335.00726547389405</v>
      </c>
      <c r="J2134" cm="1">
        <f t="array" ref="J2134">INDEX($X$11:$X$61,A2134)</f>
        <v>1.003411222923418</v>
      </c>
      <c r="K2134">
        <f t="shared" si="209"/>
        <v>22.762095934031525</v>
      </c>
      <c r="L2134" cm="1">
        <f t="array" ref="L2134">INDEX($Y$11:$Y$61,A2134)</f>
        <v>6.3039970328626729E-6</v>
      </c>
      <c r="M2134" cm="1">
        <f t="array" ref="M2134">INDEX($Z$11:$Z$61,A2134)</f>
        <v>1.201014619290627E-6</v>
      </c>
      <c r="N2134">
        <f t="shared" si="206"/>
        <v>1.3080486849326201E-6</v>
      </c>
      <c r="O2134">
        <f t="shared" si="207"/>
        <v>8.8914257290616929E-8</v>
      </c>
      <c r="P2134" cm="1">
        <f t="array" ref="P2134">INDEX($AA$11:$AA$61,A2134)</f>
        <v>1.8431356532630807E-11</v>
      </c>
      <c r="Q2134" cm="1">
        <f t="array" ref="Q2134">INDEX($AB$11:$AB$61,A2134)</f>
        <v>0.99152259284577748</v>
      </c>
      <c r="R2134">
        <f t="shared" si="210"/>
        <v>5.9400053374529062E-2</v>
      </c>
    </row>
    <row r="2135" spans="1:18" x14ac:dyDescent="0.2">
      <c r="A2135" s="2">
        <v>22</v>
      </c>
      <c r="B2135" s="2">
        <v>2125</v>
      </c>
      <c r="C2135" s="2">
        <v>21</v>
      </c>
      <c r="D2135" s="2">
        <v>3</v>
      </c>
      <c r="E2135" s="2">
        <v>294.14999999999998</v>
      </c>
      <c r="F2135" s="2" cm="1">
        <f t="array" ref="F2135">INDEX($V$11:$V$61,A2135)</f>
        <v>1</v>
      </c>
      <c r="G2135" cm="1">
        <f t="array" ref="G2135">INDEX($W$11:$W$61,A2135)</f>
        <v>-1.6103356330834222</v>
      </c>
      <c r="H2135">
        <f t="shared" si="205"/>
        <v>7.3584377736903045E-2</v>
      </c>
      <c r="I2135">
        <f t="shared" si="208"/>
        <v>622.83302297527746</v>
      </c>
      <c r="J2135" cm="1">
        <f t="array" ref="J2135">INDEX($X$11:$X$61,A2135)</f>
        <v>1.003411222923418</v>
      </c>
      <c r="K2135">
        <f t="shared" si="209"/>
        <v>29.650799571783672</v>
      </c>
      <c r="L2135" cm="1">
        <f t="array" ref="L2135">INDEX($Y$11:$Y$61,A2135)</f>
        <v>6.3039970328626729E-6</v>
      </c>
      <c r="M2135" cm="1">
        <f t="array" ref="M2135">INDEX($Z$11:$Z$61,A2135)</f>
        <v>1.201014619290627E-6</v>
      </c>
      <c r="N2135">
        <f t="shared" si="206"/>
        <v>2.4292603981027751E-6</v>
      </c>
      <c r="O2135">
        <f t="shared" si="207"/>
        <v>1.1582303806114498E-7</v>
      </c>
      <c r="P2135" cm="1">
        <f t="array" ref="P2135">INDEX($AA$11:$AA$61,A2135)</f>
        <v>1.8431356532630807E-11</v>
      </c>
      <c r="Q2135" cm="1">
        <f t="array" ref="Q2135">INDEX($AB$11:$AB$61,A2135)</f>
        <v>0.99152259284577748</v>
      </c>
      <c r="R2135">
        <f t="shared" si="210"/>
        <v>7.5054843436273236E-2</v>
      </c>
    </row>
    <row r="2136" spans="1:18" x14ac:dyDescent="0.2">
      <c r="A2136" s="2">
        <v>22</v>
      </c>
      <c r="B2136" s="2">
        <v>2126</v>
      </c>
      <c r="C2136" s="2">
        <v>21</v>
      </c>
      <c r="D2136" s="2">
        <v>4</v>
      </c>
      <c r="E2136" s="2">
        <v>294.14999999999998</v>
      </c>
      <c r="F2136" s="2" cm="1">
        <f t="array" ref="F2136">INDEX($V$11:$V$61,A2136)</f>
        <v>1</v>
      </c>
      <c r="G2136" cm="1">
        <f t="array" ref="G2136">INDEX($W$11:$W$61,A2136)</f>
        <v>-1.6103356330834222</v>
      </c>
      <c r="H2136">
        <f t="shared" si="205"/>
        <v>9.8112503649204069E-2</v>
      </c>
      <c r="I2136">
        <f t="shared" si="208"/>
        <v>981.17827636207892</v>
      </c>
      <c r="J2136" cm="1">
        <f t="array" ref="J2136">INDEX($X$11:$X$61,A2136)</f>
        <v>1.003411222923418</v>
      </c>
      <c r="K2136">
        <f t="shared" si="209"/>
        <v>36.539503209535809</v>
      </c>
      <c r="L2136" cm="1">
        <f t="array" ref="L2136">INDEX($Y$11:$Y$61,A2136)</f>
        <v>6.3039970328626729E-6</v>
      </c>
      <c r="M2136" cm="1">
        <f t="array" ref="M2136">INDEX($Z$11:$Z$61,A2136)</f>
        <v>1.201014619290627E-6</v>
      </c>
      <c r="N2136">
        <f t="shared" si="206"/>
        <v>3.8183683277203216E-6</v>
      </c>
      <c r="O2136">
        <f t="shared" si="207"/>
        <v>1.4273169001335464E-7</v>
      </c>
      <c r="P2136" cm="1">
        <f t="array" ref="P2136">INDEX($AA$11:$AA$61,A2136)</f>
        <v>1.8431356532630807E-11</v>
      </c>
      <c r="Q2136" cm="1">
        <f t="array" ref="Q2136">INDEX($AB$11:$AB$61,A2136)</f>
        <v>0.99152259284577748</v>
      </c>
      <c r="R2136">
        <f t="shared" si="210"/>
        <v>9.4433078515085908E-2</v>
      </c>
    </row>
    <row r="2137" spans="1:18" x14ac:dyDescent="0.2">
      <c r="A2137" s="2">
        <v>22</v>
      </c>
      <c r="B2137" s="2">
        <v>2127</v>
      </c>
      <c r="C2137" s="2">
        <v>21</v>
      </c>
      <c r="D2137" s="2">
        <v>5</v>
      </c>
      <c r="E2137" s="2">
        <v>294.14999999999998</v>
      </c>
      <c r="F2137" s="2" cm="1">
        <f t="array" ref="F2137">INDEX($V$11:$V$61,A2137)</f>
        <v>1</v>
      </c>
      <c r="G2137" cm="1">
        <f t="array" ref="G2137">INDEX($W$11:$W$61,A2137)</f>
        <v>-1.6103356330834222</v>
      </c>
      <c r="H2137">
        <f t="shared" si="205"/>
        <v>0.12264062956150509</v>
      </c>
      <c r="I2137">
        <f t="shared" si="208"/>
        <v>1399.9403722918657</v>
      </c>
      <c r="J2137" cm="1">
        <f t="array" ref="J2137">INDEX($X$11:$X$61,A2137)</f>
        <v>1.003411222923418</v>
      </c>
      <c r="K2137">
        <f t="shared" si="209"/>
        <v>43.428206847287953</v>
      </c>
      <c r="L2137" cm="1">
        <f t="array" ref="L2137">INDEX($Y$11:$Y$61,A2137)</f>
        <v>6.3039970328626729E-6</v>
      </c>
      <c r="M2137" cm="1">
        <f t="array" ref="M2137">INDEX($Z$11:$Z$61,A2137)</f>
        <v>1.201014619290627E-6</v>
      </c>
      <c r="N2137">
        <f t="shared" si="206"/>
        <v>5.4269703765949229E-6</v>
      </c>
      <c r="O2137">
        <f t="shared" si="207"/>
        <v>1.6964018322011795E-7</v>
      </c>
      <c r="P2137" cm="1">
        <f t="array" ref="P2137">INDEX($AA$11:$AA$61,A2137)</f>
        <v>1.8431356532630807E-11</v>
      </c>
      <c r="Q2137" cm="1">
        <f t="array" ref="Q2137">INDEX($AB$11:$AB$61,A2137)</f>
        <v>0.99152259284577748</v>
      </c>
      <c r="R2137">
        <f t="shared" si="210"/>
        <v>0.11686202576042962</v>
      </c>
    </row>
    <row r="2138" spans="1:18" x14ac:dyDescent="0.2">
      <c r="A2138" s="2">
        <v>22</v>
      </c>
      <c r="B2138" s="2">
        <v>2128</v>
      </c>
      <c r="C2138" s="2">
        <v>21</v>
      </c>
      <c r="D2138" s="2">
        <v>6</v>
      </c>
      <c r="E2138" s="2">
        <v>294.14999999999998</v>
      </c>
      <c r="F2138" s="2" cm="1">
        <f t="array" ref="F2138">INDEX($V$11:$V$61,A2138)</f>
        <v>1</v>
      </c>
      <c r="G2138" cm="1">
        <f t="array" ref="G2138">INDEX($W$11:$W$61,A2138)</f>
        <v>-1.6103356330834222</v>
      </c>
      <c r="H2138">
        <f t="shared" si="205"/>
        <v>0.14716875547380609</v>
      </c>
      <c r="I2138">
        <f t="shared" si="208"/>
        <v>1870.8584525893243</v>
      </c>
      <c r="J2138" cm="1">
        <f t="array" ref="J2138">INDEX($X$11:$X$61,A2138)</f>
        <v>1.003411222923418</v>
      </c>
      <c r="K2138">
        <f t="shared" si="209"/>
        <v>50.316910485040104</v>
      </c>
      <c r="L2138" cm="1">
        <f t="array" ref="L2138">INDEX($Y$11:$Y$61,A2138)</f>
        <v>6.3039970328626729E-6</v>
      </c>
      <c r="M2138" cm="1">
        <f t="array" ref="M2138">INDEX($Z$11:$Z$61,A2138)</f>
        <v>1.201014619290627E-6</v>
      </c>
      <c r="N2138">
        <f t="shared" si="206"/>
        <v>7.2094707122060287E-6</v>
      </c>
      <c r="O2138">
        <f t="shared" si="207"/>
        <v>1.9654848775489552E-7</v>
      </c>
      <c r="P2138" cm="1">
        <f t="array" ref="P2138">INDEX($AA$11:$AA$61,A2138)</f>
        <v>1.8431356532630807E-11</v>
      </c>
      <c r="Q2138" cm="1">
        <f t="array" ref="Q2138">INDEX($AB$11:$AB$61,A2138)</f>
        <v>0.99152259284577748</v>
      </c>
      <c r="R2138">
        <f t="shared" si="210"/>
        <v>0.14170795613188972</v>
      </c>
    </row>
    <row r="2139" spans="1:18" x14ac:dyDescent="0.2">
      <c r="A2139" s="2">
        <v>22</v>
      </c>
      <c r="B2139" s="2">
        <v>2129</v>
      </c>
      <c r="C2139" s="2">
        <v>21</v>
      </c>
      <c r="D2139" s="2">
        <v>7</v>
      </c>
      <c r="E2139" s="2">
        <v>294.14999999999998</v>
      </c>
      <c r="F2139" s="2" cm="1">
        <f t="array" ref="F2139">INDEX($V$11:$V$61,A2139)</f>
        <v>1</v>
      </c>
      <c r="G2139" cm="1">
        <f t="array" ref="G2139">INDEX($W$11:$W$61,A2139)</f>
        <v>-1.6103356330834222</v>
      </c>
      <c r="H2139">
        <f t="shared" si="205"/>
        <v>0.17169688138610711</v>
      </c>
      <c r="I2139">
        <f t="shared" si="208"/>
        <v>2387.1120322261809</v>
      </c>
      <c r="J2139" cm="1">
        <f t="array" ref="J2139">INDEX($X$11:$X$61,A2139)</f>
        <v>1.003411222923418</v>
      </c>
      <c r="K2139">
        <f t="shared" si="209"/>
        <v>57.205614122792241</v>
      </c>
      <c r="L2139" cm="1">
        <f t="array" ref="L2139">INDEX($Y$11:$Y$61,A2139)</f>
        <v>6.3039970328626729E-6</v>
      </c>
      <c r="M2139" cm="1">
        <f t="array" ref="M2139">INDEX($Z$11:$Z$61,A2139)</f>
        <v>1.201014619290627E-6</v>
      </c>
      <c r="N2139">
        <f t="shared" si="206"/>
        <v>9.1216182797818114E-6</v>
      </c>
      <c r="O2139">
        <f t="shared" si="207"/>
        <v>2.2345657369184719E-7</v>
      </c>
      <c r="P2139" cm="1">
        <f t="array" ref="P2139">INDEX($AA$11:$AA$61,A2139)</f>
        <v>1.8431356532630807E-11</v>
      </c>
      <c r="Q2139" cm="1">
        <f t="array" ref="Q2139">INDEX($AB$11:$AB$61,A2139)</f>
        <v>0.99152259284577748</v>
      </c>
      <c r="R2139">
        <f t="shared" si="210"/>
        <v>0.16835583143333882</v>
      </c>
    </row>
    <row r="2140" spans="1:18" x14ac:dyDescent="0.2">
      <c r="A2140" s="2">
        <v>22</v>
      </c>
      <c r="B2140" s="2">
        <v>2130</v>
      </c>
      <c r="C2140" s="2">
        <v>21</v>
      </c>
      <c r="D2140" s="2">
        <v>8</v>
      </c>
      <c r="E2140" s="2">
        <v>294.14999999999998</v>
      </c>
      <c r="F2140" s="2" cm="1">
        <f t="array" ref="F2140">INDEX($V$11:$V$61,A2140)</f>
        <v>1</v>
      </c>
      <c r="G2140" cm="1">
        <f t="array" ref="G2140">INDEX($W$11:$W$61,A2140)</f>
        <v>-1.6103356330834222</v>
      </c>
      <c r="H2140">
        <f t="shared" si="205"/>
        <v>0.19622500729840814</v>
      </c>
      <c r="I2140">
        <f t="shared" si="208"/>
        <v>2943.0201806105501</v>
      </c>
      <c r="J2140" cm="1">
        <f t="array" ref="J2140">INDEX($X$11:$X$61,A2140)</f>
        <v>1.003411222923418</v>
      </c>
      <c r="K2140">
        <f t="shared" si="209"/>
        <v>64.094317760544385</v>
      </c>
      <c r="L2140" cm="1">
        <f t="array" ref="L2140">INDEX($Y$11:$Y$61,A2140)</f>
        <v>6.3039970328626729E-6</v>
      </c>
      <c r="M2140" cm="1">
        <f t="array" ref="M2140">INDEX($Z$11:$Z$61,A2140)</f>
        <v>1.201014619290627E-6</v>
      </c>
      <c r="N2140">
        <f t="shared" si="206"/>
        <v>1.1119946236423256E-5</v>
      </c>
      <c r="O2140">
        <f t="shared" si="207"/>
        <v>2.5036441110594353E-7</v>
      </c>
      <c r="P2140" cm="1">
        <f t="array" ref="P2140">INDEX($AA$11:$AA$61,A2140)</f>
        <v>1.8431356532630807E-11</v>
      </c>
      <c r="Q2140" cm="1">
        <f t="array" ref="Q2140">INDEX($AB$11:$AB$61,A2140)</f>
        <v>0.99152259284577748</v>
      </c>
      <c r="R2140">
        <f t="shared" si="210"/>
        <v>0.19620151310021933</v>
      </c>
    </row>
    <row r="2141" spans="1:18" x14ac:dyDescent="0.2">
      <c r="A2141" s="2">
        <v>22</v>
      </c>
      <c r="B2141" s="2">
        <v>2131</v>
      </c>
      <c r="C2141" s="2">
        <v>21</v>
      </c>
      <c r="D2141" s="2">
        <v>9</v>
      </c>
      <c r="E2141" s="2">
        <v>294.14999999999998</v>
      </c>
      <c r="F2141" s="2" cm="1">
        <f t="array" ref="F2141">INDEX($V$11:$V$61,A2141)</f>
        <v>1</v>
      </c>
      <c r="G2141" cm="1">
        <f t="array" ref="G2141">INDEX($W$11:$W$61,A2141)</f>
        <v>-1.6103356330834222</v>
      </c>
      <c r="H2141">
        <f t="shared" si="205"/>
        <v>0.22075313321070916</v>
      </c>
      <c r="I2141">
        <f t="shared" si="208"/>
        <v>3533.8130704913706</v>
      </c>
      <c r="J2141" cm="1">
        <f t="array" ref="J2141">INDEX($X$11:$X$61,A2141)</f>
        <v>1.003411222923418</v>
      </c>
      <c r="K2141">
        <f t="shared" si="209"/>
        <v>70.983021398296529</v>
      </c>
      <c r="L2141" cm="1">
        <f t="array" ref="L2141">INDEX($Y$11:$Y$61,A2141)</f>
        <v>6.3039970328626729E-6</v>
      </c>
      <c r="M2141" cm="1">
        <f t="array" ref="M2141">INDEX($Z$11:$Z$61,A2141)</f>
        <v>1.201014619290627E-6</v>
      </c>
      <c r="N2141">
        <f t="shared" si="206"/>
        <v>1.3161911313030957E-5</v>
      </c>
      <c r="O2141">
        <f t="shared" si="207"/>
        <v>2.7727197007307612E-7</v>
      </c>
      <c r="P2141" cm="1">
        <f t="array" ref="P2141">INDEX($AA$11:$AA$61,A2141)</f>
        <v>1.8431356532630807E-11</v>
      </c>
      <c r="Q2141" cm="1">
        <f t="array" ref="Q2141">INDEX($AB$11:$AB$61,A2141)</f>
        <v>0.99152259284577748</v>
      </c>
      <c r="R2141">
        <f t="shared" si="210"/>
        <v>0.22465369916799488</v>
      </c>
    </row>
    <row r="2142" spans="1:18" x14ac:dyDescent="0.2">
      <c r="A2142" s="2">
        <v>22</v>
      </c>
      <c r="B2142" s="2">
        <v>2132</v>
      </c>
      <c r="C2142" s="2">
        <v>21</v>
      </c>
      <c r="D2142" s="2">
        <v>10</v>
      </c>
      <c r="E2142" s="2">
        <v>294.14999999999998</v>
      </c>
      <c r="F2142" s="2" cm="1">
        <f t="array" ref="F2142">INDEX($V$11:$V$61,A2142)</f>
        <v>1</v>
      </c>
      <c r="G2142" cm="1">
        <f t="array" ref="G2142">INDEX($W$11:$W$61,A2142)</f>
        <v>-1.6103356330834222</v>
      </c>
      <c r="H2142">
        <f t="shared" si="205"/>
        <v>0.24528125912301019</v>
      </c>
      <c r="I2142">
        <f t="shared" si="208"/>
        <v>4155.4563664882971</v>
      </c>
      <c r="J2142" cm="1">
        <f t="array" ref="J2142">INDEX($X$11:$X$61,A2142)</f>
        <v>1.003411222923418</v>
      </c>
      <c r="K2142">
        <f t="shared" si="209"/>
        <v>77.871725036048673</v>
      </c>
      <c r="L2142" cm="1">
        <f t="array" ref="L2142">INDEX($Y$11:$Y$61,A2142)</f>
        <v>6.3039970328626729E-6</v>
      </c>
      <c r="M2142" cm="1">
        <f t="array" ref="M2142">INDEX($Z$11:$Z$61,A2142)</f>
        <v>1.201014619290627E-6</v>
      </c>
      <c r="N2142">
        <f t="shared" si="206"/>
        <v>1.5206534025024642E-5</v>
      </c>
      <c r="O2142">
        <f t="shared" si="207"/>
        <v>3.0417922067016902E-7</v>
      </c>
      <c r="P2142" cm="1">
        <f t="array" ref="P2142">INDEX($AA$11:$AA$61,A2142)</f>
        <v>1.8431356532630807E-11</v>
      </c>
      <c r="Q2142" cm="1">
        <f t="array" ref="Q2142">INDEX($AB$11:$AB$61,A2142)</f>
        <v>0.99152259284577748</v>
      </c>
      <c r="R2142">
        <f t="shared" si="210"/>
        <v>0.2531428224554228</v>
      </c>
    </row>
    <row r="2143" spans="1:18" x14ac:dyDescent="0.2">
      <c r="A2143" s="2">
        <v>22</v>
      </c>
      <c r="B2143" s="2">
        <v>2133</v>
      </c>
      <c r="C2143" s="2">
        <v>21</v>
      </c>
      <c r="D2143" s="2">
        <v>11</v>
      </c>
      <c r="E2143" s="2">
        <v>294.14999999999998</v>
      </c>
      <c r="F2143" s="2" cm="1">
        <f t="array" ref="F2143">INDEX($V$11:$V$61,A2143)</f>
        <v>1</v>
      </c>
      <c r="G2143" cm="1">
        <f t="array" ref="G2143">INDEX($W$11:$W$61,A2143)</f>
        <v>-1.6103356330834222</v>
      </c>
      <c r="H2143">
        <f t="shared" si="205"/>
        <v>0.26980938503531121</v>
      </c>
      <c r="I2143">
        <f t="shared" si="208"/>
        <v>4804.5147240248289</v>
      </c>
      <c r="J2143" cm="1">
        <f t="array" ref="J2143">INDEX($X$11:$X$61,A2143)</f>
        <v>1.003411222923418</v>
      </c>
      <c r="K2143">
        <f t="shared" si="209"/>
        <v>84.760428673800817</v>
      </c>
      <c r="L2143" cm="1">
        <f t="array" ref="L2143">INDEX($Y$11:$Y$61,A2143)</f>
        <v>6.3039970328626729E-6</v>
      </c>
      <c r="M2143" cm="1">
        <f t="array" ref="M2143">INDEX($Z$11:$Z$61,A2143)</f>
        <v>1.201014619290627E-6</v>
      </c>
      <c r="N2143">
        <f t="shared" si="206"/>
        <v>1.7215339152374591E-5</v>
      </c>
      <c r="O2143">
        <f t="shared" si="207"/>
        <v>3.3108613297528923E-7</v>
      </c>
      <c r="P2143" cm="1">
        <f t="array" ref="P2143">INDEX($AA$11:$AA$61,A2143)</f>
        <v>1.8431356532630807E-11</v>
      </c>
      <c r="Q2143" cm="1">
        <f t="array" ref="Q2143">INDEX($AB$11:$AB$61,A2143)</f>
        <v>0.99152259284577748</v>
      </c>
      <c r="R2143">
        <f t="shared" si="210"/>
        <v>0.28113412214150268</v>
      </c>
    </row>
    <row r="2144" spans="1:18" x14ac:dyDescent="0.2">
      <c r="A2144" s="2">
        <v>22</v>
      </c>
      <c r="B2144" s="2">
        <v>2134</v>
      </c>
      <c r="C2144" s="2">
        <v>21</v>
      </c>
      <c r="D2144" s="2">
        <v>12</v>
      </c>
      <c r="E2144" s="2">
        <v>294.14999999999998</v>
      </c>
      <c r="F2144" s="2" cm="1">
        <f t="array" ref="F2144">INDEX($V$11:$V$61,A2144)</f>
        <v>1</v>
      </c>
      <c r="G2144" cm="1">
        <f t="array" ref="G2144">INDEX($W$11:$W$61,A2144)</f>
        <v>-1.6103356330834222</v>
      </c>
      <c r="H2144">
        <f t="shared" si="205"/>
        <v>0.29433751094761218</v>
      </c>
      <c r="I2144">
        <f t="shared" si="208"/>
        <v>5478.0446003767038</v>
      </c>
      <c r="J2144" cm="1">
        <f t="array" ref="J2144">INDEX($X$11:$X$61,A2144)</f>
        <v>1.003411222923418</v>
      </c>
      <c r="K2144">
        <f t="shared" si="209"/>
        <v>91.649132311552961</v>
      </c>
      <c r="L2144" cm="1">
        <f t="array" ref="L2144">INDEX($Y$11:$Y$61,A2144)</f>
        <v>6.3039970328626729E-6</v>
      </c>
      <c r="M2144" cm="1">
        <f t="array" ref="M2144">INDEX($Z$11:$Z$61,A2144)</f>
        <v>1.201014619290627E-6</v>
      </c>
      <c r="N2144">
        <f t="shared" si="206"/>
        <v>1.9153401201859313E-5</v>
      </c>
      <c r="O2144">
        <f t="shared" si="207"/>
        <v>3.5799267706775804E-7</v>
      </c>
      <c r="P2144" cm="1">
        <f t="array" ref="P2144">INDEX($AA$11:$AA$61,A2144)</f>
        <v>1.8431356532630807E-11</v>
      </c>
      <c r="Q2144" cm="1">
        <f t="array" ref="Q2144">INDEX($AB$11:$AB$61,A2144)</f>
        <v>0.99152259284577748</v>
      </c>
      <c r="R2144">
        <f t="shared" si="210"/>
        <v>0.30814217447308467</v>
      </c>
    </row>
    <row r="2145" spans="1:18" x14ac:dyDescent="0.2">
      <c r="A2145" s="2">
        <v>22</v>
      </c>
      <c r="B2145" s="2">
        <v>2135</v>
      </c>
      <c r="C2145" s="2">
        <v>21</v>
      </c>
      <c r="D2145" s="2">
        <v>13</v>
      </c>
      <c r="E2145" s="2">
        <v>294.14999999999998</v>
      </c>
      <c r="F2145" s="2" cm="1">
        <f t="array" ref="F2145">INDEX($V$11:$V$61,A2145)</f>
        <v>1</v>
      </c>
      <c r="G2145" cm="1">
        <f t="array" ref="G2145">INDEX($W$11:$W$61,A2145)</f>
        <v>-1.6103356330834222</v>
      </c>
      <c r="H2145">
        <f t="shared" si="205"/>
        <v>0.3188656368599132</v>
      </c>
      <c r="I2145">
        <f t="shared" si="208"/>
        <v>6173.5092880449256</v>
      </c>
      <c r="J2145" cm="1">
        <f t="array" ref="J2145">INDEX($X$11:$X$61,A2145)</f>
        <v>1.003411222923418</v>
      </c>
      <c r="K2145">
        <f t="shared" si="209"/>
        <v>98.537835949305091</v>
      </c>
      <c r="L2145" cm="1">
        <f t="array" ref="L2145">INDEX($Y$11:$Y$61,A2145)</f>
        <v>6.3039970328626729E-6</v>
      </c>
      <c r="M2145" cm="1">
        <f t="array" ref="M2145">INDEX($Z$11:$Z$61,A2145)</f>
        <v>1.201014619290627E-6</v>
      </c>
      <c r="N2145">
        <f t="shared" si="206"/>
        <v>2.0990319111848139E-5</v>
      </c>
      <c r="O2145">
        <f t="shared" si="207"/>
        <v>3.8489882302826144E-7</v>
      </c>
      <c r="P2145" cm="1">
        <f t="array" ref="P2145">INDEX($AA$11:$AA$61,A2145)</f>
        <v>1.8431356532630807E-11</v>
      </c>
      <c r="Q2145" cm="1">
        <f t="array" ref="Q2145">INDEX($AB$11:$AB$61,A2145)</f>
        <v>0.99152259284577748</v>
      </c>
      <c r="R2145">
        <f t="shared" si="210"/>
        <v>0.33374444002599379</v>
      </c>
    </row>
    <row r="2146" spans="1:18" x14ac:dyDescent="0.2">
      <c r="A2146" s="2">
        <v>22</v>
      </c>
      <c r="B2146" s="2">
        <v>2136</v>
      </c>
      <c r="C2146" s="2">
        <v>21</v>
      </c>
      <c r="D2146" s="2">
        <v>14</v>
      </c>
      <c r="E2146" s="2">
        <v>294.14999999999998</v>
      </c>
      <c r="F2146" s="2" cm="1">
        <f t="array" ref="F2146">INDEX($V$11:$V$61,A2146)</f>
        <v>1</v>
      </c>
      <c r="G2146" cm="1">
        <f t="array" ref="G2146">INDEX($W$11:$W$61,A2146)</f>
        <v>-1.6103356330834222</v>
      </c>
      <c r="H2146">
        <f t="shared" si="205"/>
        <v>0.34339376277221423</v>
      </c>
      <c r="I2146">
        <f t="shared" si="208"/>
        <v>6888.7109750064237</v>
      </c>
      <c r="J2146" cm="1">
        <f t="array" ref="J2146">INDEX($X$11:$X$61,A2146)</f>
        <v>1.003411222923418</v>
      </c>
      <c r="K2146">
        <f t="shared" si="209"/>
        <v>105.42653958705723</v>
      </c>
      <c r="L2146" cm="1">
        <f t="array" ref="L2146">INDEX($Y$11:$Y$61,A2146)</f>
        <v>6.3039970328626729E-6</v>
      </c>
      <c r="M2146" cm="1">
        <f t="array" ref="M2146">INDEX($Z$11:$Z$61,A2146)</f>
        <v>1.201014619290627E-6</v>
      </c>
      <c r="N2146">
        <f t="shared" si="206"/>
        <v>2.2700980318955586E-5</v>
      </c>
      <c r="O2146">
        <f t="shared" si="207"/>
        <v>4.1180454093896151E-7</v>
      </c>
      <c r="P2146" cm="1">
        <f t="array" ref="P2146">INDEX($AA$11:$AA$61,A2146)</f>
        <v>1.8431356532630807E-11</v>
      </c>
      <c r="Q2146" cm="1">
        <f t="array" ref="Q2146">INDEX($AB$11:$AB$61,A2146)</f>
        <v>0.99152259284577748</v>
      </c>
      <c r="R2146">
        <f t="shared" si="210"/>
        <v>0.35759188334152681</v>
      </c>
    </row>
    <row r="2147" spans="1:18" x14ac:dyDescent="0.2">
      <c r="A2147" s="2">
        <v>22</v>
      </c>
      <c r="B2147" s="2">
        <v>2137</v>
      </c>
      <c r="C2147" s="2">
        <v>21</v>
      </c>
      <c r="D2147" s="2">
        <v>15</v>
      </c>
      <c r="E2147" s="2">
        <v>294.14999999999998</v>
      </c>
      <c r="F2147" s="2" cm="1">
        <f t="array" ref="F2147">INDEX($V$11:$V$61,A2147)</f>
        <v>1</v>
      </c>
      <c r="G2147" cm="1">
        <f t="array" ref="G2147">INDEX($W$11:$W$61,A2147)</f>
        <v>-1.6103356330834222</v>
      </c>
      <c r="H2147">
        <f t="shared" si="205"/>
        <v>0.36792188868451525</v>
      </c>
      <c r="I2147">
        <f t="shared" si="208"/>
        <v>7621.7359797176232</v>
      </c>
      <c r="J2147" cm="1">
        <f t="array" ref="J2147">INDEX($X$11:$X$61,A2147)</f>
        <v>1.003411222923418</v>
      </c>
      <c r="K2147">
        <f t="shared" si="209"/>
        <v>112.31524322480939</v>
      </c>
      <c r="L2147" cm="1">
        <f t="array" ref="L2147">INDEX($Y$11:$Y$61,A2147)</f>
        <v>6.3039970328626729E-6</v>
      </c>
      <c r="M2147" cm="1">
        <f t="array" ref="M2147">INDEX($Z$11:$Z$61,A2147)</f>
        <v>1.201014619290627E-6</v>
      </c>
      <c r="N2147">
        <f t="shared" si="206"/>
        <v>2.4266022881479146E-5</v>
      </c>
      <c r="O2147">
        <f t="shared" si="207"/>
        <v>4.3870980088360693E-7</v>
      </c>
      <c r="P2147" cm="1">
        <f t="array" ref="P2147">INDEX($AA$11:$AA$61,A2147)</f>
        <v>1.8431356532630807E-11</v>
      </c>
      <c r="Q2147" cm="1">
        <f t="array" ref="Q2147">INDEX($AB$11:$AB$61,A2147)</f>
        <v>0.99152259284577748</v>
      </c>
      <c r="R2147">
        <f t="shared" si="210"/>
        <v>0.37941539590394818</v>
      </c>
    </row>
    <row r="2148" spans="1:18" x14ac:dyDescent="0.2">
      <c r="A2148" s="2">
        <v>22</v>
      </c>
      <c r="B2148" s="2">
        <v>2138</v>
      </c>
      <c r="C2148" s="2">
        <v>21</v>
      </c>
      <c r="D2148" s="2">
        <v>16</v>
      </c>
      <c r="E2148" s="2">
        <v>294.14999999999998</v>
      </c>
      <c r="F2148" s="2" cm="1">
        <f t="array" ref="F2148">INDEX($V$11:$V$61,A2148)</f>
        <v>1</v>
      </c>
      <c r="G2148" cm="1">
        <f t="array" ref="G2148">INDEX($W$11:$W$61,A2148)</f>
        <v>-1.6103356330834222</v>
      </c>
      <c r="H2148">
        <f t="shared" si="205"/>
        <v>0.39245001459681628</v>
      </c>
      <c r="I2148">
        <f t="shared" si="208"/>
        <v>8370.9102735597444</v>
      </c>
      <c r="J2148" cm="1">
        <f t="array" ref="J2148">INDEX($X$11:$X$61,A2148)</f>
        <v>1.003411222923418</v>
      </c>
      <c r="K2148">
        <f t="shared" si="209"/>
        <v>119.20394686256154</v>
      </c>
      <c r="L2148" cm="1">
        <f t="array" ref="L2148">INDEX($Y$11:$Y$61,A2148)</f>
        <v>6.3039970328626729E-6</v>
      </c>
      <c r="M2148" cm="1">
        <f t="array" ref="M2148">INDEX($Z$11:$Z$61,A2148)</f>
        <v>1.201014619290627E-6</v>
      </c>
      <c r="N2148">
        <f t="shared" si="206"/>
        <v>2.5671958064743051E-5</v>
      </c>
      <c r="O2148">
        <f t="shared" si="207"/>
        <v>4.6561457294764396E-7</v>
      </c>
      <c r="P2148" cm="1">
        <f t="array" ref="P2148">INDEX($AA$11:$AA$61,A2148)</f>
        <v>1.8431356532630807E-11</v>
      </c>
      <c r="Q2148" cm="1">
        <f t="array" ref="Q2148">INDEX($AB$11:$AB$61,A2148)</f>
        <v>0.99152259284577748</v>
      </c>
      <c r="R2148">
        <f t="shared" si="210"/>
        <v>0.39902749993397874</v>
      </c>
    </row>
    <row r="2149" spans="1:18" x14ac:dyDescent="0.2">
      <c r="A2149" s="2">
        <v>22</v>
      </c>
      <c r="B2149" s="2">
        <v>2139</v>
      </c>
      <c r="C2149" s="2">
        <v>21</v>
      </c>
      <c r="D2149" s="2">
        <v>17</v>
      </c>
      <c r="E2149" s="2">
        <v>294.14999999999998</v>
      </c>
      <c r="F2149" s="2" cm="1">
        <f t="array" ref="F2149">INDEX($V$11:$V$61,A2149)</f>
        <v>1</v>
      </c>
      <c r="G2149" cm="1">
        <f t="array" ref="G2149">INDEX($W$11:$W$61,A2149)</f>
        <v>-1.6103356330834222</v>
      </c>
      <c r="H2149">
        <f t="shared" si="205"/>
        <v>0.4169781405091173</v>
      </c>
      <c r="I2149">
        <f t="shared" si="208"/>
        <v>9134.7631046250135</v>
      </c>
      <c r="J2149" cm="1">
        <f t="array" ref="J2149">INDEX($X$11:$X$61,A2149)</f>
        <v>1.003411222923418</v>
      </c>
      <c r="K2149">
        <f t="shared" si="209"/>
        <v>126.09265050031368</v>
      </c>
      <c r="L2149" cm="1">
        <f t="array" ref="L2149">INDEX($Y$11:$Y$61,A2149)</f>
        <v>6.3039970328626729E-6</v>
      </c>
      <c r="M2149" cm="1">
        <f t="array" ref="M2149">INDEX($Z$11:$Z$61,A2149)</f>
        <v>1.201014619290627E-6</v>
      </c>
      <c r="N2149">
        <f t="shared" si="206"/>
        <v>2.6910965806014548E-5</v>
      </c>
      <c r="O2149">
        <f t="shared" si="207"/>
        <v>4.9251882721832714E-7</v>
      </c>
      <c r="P2149" cm="1">
        <f t="array" ref="P2149">INDEX($AA$11:$AA$61,A2149)</f>
        <v>1.8431356532630807E-11</v>
      </c>
      <c r="Q2149" cm="1">
        <f t="array" ref="Q2149">INDEX($AB$11:$AB$61,A2149)</f>
        <v>0.99152259284577748</v>
      </c>
      <c r="R2149">
        <f t="shared" si="210"/>
        <v>0.4163195055893788</v>
      </c>
    </row>
    <row r="2150" spans="1:18" x14ac:dyDescent="0.2">
      <c r="A2150" s="2">
        <v>22</v>
      </c>
      <c r="B2150" s="2">
        <v>2140</v>
      </c>
      <c r="C2150" s="2">
        <v>21</v>
      </c>
      <c r="D2150" s="2">
        <v>18</v>
      </c>
      <c r="E2150" s="2">
        <v>294.14999999999998</v>
      </c>
      <c r="F2150" s="2" cm="1">
        <f t="array" ref="F2150">INDEX($V$11:$V$61,A2150)</f>
        <v>1</v>
      </c>
      <c r="G2150" cm="1">
        <f t="array" ref="G2150">INDEX($W$11:$W$61,A2150)</f>
        <v>-1.6103356330834222</v>
      </c>
      <c r="H2150">
        <f t="shared" si="205"/>
        <v>0.44150626642141833</v>
      </c>
      <c r="I2150">
        <f t="shared" si="208"/>
        <v>9911.9970520155712</v>
      </c>
      <c r="J2150" cm="1">
        <f t="array" ref="J2150">INDEX($X$11:$X$61,A2150)</f>
        <v>1.003411222923418</v>
      </c>
      <c r="K2150">
        <f t="shared" si="209"/>
        <v>132.98135413806583</v>
      </c>
      <c r="L2150" cm="1">
        <f t="array" ref="L2150">INDEX($Y$11:$Y$61,A2150)</f>
        <v>6.3039970328626729E-6</v>
      </c>
      <c r="M2150" cm="1">
        <f t="array" ref="M2150">INDEX($Z$11:$Z$61,A2150)</f>
        <v>1.201014619290627E-6</v>
      </c>
      <c r="N2150">
        <f t="shared" si="206"/>
        <v>2.7980414427746769E-5</v>
      </c>
      <c r="O2150">
        <f t="shared" si="207"/>
        <v>5.1942253378483061E-7</v>
      </c>
      <c r="P2150" cm="1">
        <f t="array" ref="P2150">INDEX($AA$11:$AA$61,A2150)</f>
        <v>1.8431356532630807E-11</v>
      </c>
      <c r="Q2150" cm="1">
        <f t="array" ref="Q2150">INDEX($AB$11:$AB$61,A2150)</f>
        <v>0.99152259284577748</v>
      </c>
      <c r="R2150">
        <f t="shared" si="210"/>
        <v>0.4312548355384706</v>
      </c>
    </row>
    <row r="2151" spans="1:18" x14ac:dyDescent="0.2">
      <c r="A2151" s="2">
        <v>22</v>
      </c>
      <c r="B2151" s="2">
        <v>2141</v>
      </c>
      <c r="C2151" s="2">
        <v>21</v>
      </c>
      <c r="D2151" s="2">
        <v>19</v>
      </c>
      <c r="E2151" s="2">
        <v>294.14999999999998</v>
      </c>
      <c r="F2151" s="2" cm="1">
        <f t="array" ref="F2151">INDEX($V$11:$V$61,A2151)</f>
        <v>1</v>
      </c>
      <c r="G2151" cm="1">
        <f t="array" ref="G2151">INDEX($W$11:$W$61,A2151)</f>
        <v>-1.6103356330834222</v>
      </c>
      <c r="H2151">
        <f t="shared" si="205"/>
        <v>0.46603439233371935</v>
      </c>
      <c r="I2151">
        <f t="shared" si="208"/>
        <v>10701.463222376582</v>
      </c>
      <c r="J2151" cm="1">
        <f t="array" ref="J2151">INDEX($X$11:$X$61,A2151)</f>
        <v>1.003411222923418</v>
      </c>
      <c r="K2151">
        <f t="shared" si="209"/>
        <v>139.87005777581797</v>
      </c>
      <c r="L2151" cm="1">
        <f t="array" ref="L2151">INDEX($Y$11:$Y$61,A2151)</f>
        <v>6.3039970328626729E-6</v>
      </c>
      <c r="M2151" cm="1">
        <f t="array" ref="M2151">INDEX($Z$11:$Z$61,A2151)</f>
        <v>1.201014619290627E-6</v>
      </c>
      <c r="N2151">
        <f t="shared" si="206"/>
        <v>2.888217974583155E-5</v>
      </c>
      <c r="O2151">
        <f t="shared" si="207"/>
        <v>5.4632566273835818E-7</v>
      </c>
      <c r="P2151" cm="1">
        <f t="array" ref="P2151">INDEX($AA$11:$AA$61,A2151)</f>
        <v>1.8431356532630807E-11</v>
      </c>
      <c r="Q2151" cm="1">
        <f t="array" ref="Q2151">INDEX($AB$11:$AB$61,A2151)</f>
        <v>0.99152259284577748</v>
      </c>
      <c r="R2151">
        <f t="shared" si="210"/>
        <v>0.44385956135796867</v>
      </c>
    </row>
    <row r="2152" spans="1:18" x14ac:dyDescent="0.2">
      <c r="A2152" s="2">
        <v>22</v>
      </c>
      <c r="B2152" s="2">
        <v>2142</v>
      </c>
      <c r="C2152" s="2">
        <v>21</v>
      </c>
      <c r="D2152" s="2">
        <v>20</v>
      </c>
      <c r="E2152" s="2">
        <v>294.14999999999998</v>
      </c>
      <c r="F2152" s="2" cm="1">
        <f t="array" ref="F2152">INDEX($V$11:$V$61,A2152)</f>
        <v>1</v>
      </c>
      <c r="G2152" cm="1">
        <f t="array" ref="G2152">INDEX($W$11:$W$61,A2152)</f>
        <v>-1.6103356330834222</v>
      </c>
      <c r="H2152">
        <f t="shared" si="205"/>
        <v>0.49056251824602037</v>
      </c>
      <c r="I2152">
        <f t="shared" si="208"/>
        <v>11502.140587140027</v>
      </c>
      <c r="J2152" cm="1">
        <f t="array" ref="J2152">INDEX($X$11:$X$61,A2152)</f>
        <v>1.003411222923418</v>
      </c>
      <c r="K2152">
        <f t="shared" si="209"/>
        <v>146.75876141357011</v>
      </c>
      <c r="L2152" cm="1">
        <f t="array" ref="L2152">INDEX($Y$11:$Y$61,A2152)</f>
        <v>6.3039970328626729E-6</v>
      </c>
      <c r="M2152" cm="1">
        <f t="array" ref="M2152">INDEX($Z$11:$Z$61,A2152)</f>
        <v>1.201014619290627E-6</v>
      </c>
      <c r="N2152">
        <f t="shared" si="206"/>
        <v>2.9621846913288705E-5</v>
      </c>
      <c r="O2152">
        <f t="shared" si="207"/>
        <v>5.7322818417225477E-7</v>
      </c>
      <c r="P2152" cm="1">
        <f t="array" ref="P2152">INDEX($AA$11:$AA$61,A2152)</f>
        <v>1.8431356532630807E-11</v>
      </c>
      <c r="Q2152" cm="1">
        <f t="array" ref="Q2152">INDEX($AB$11:$AB$61,A2152)</f>
        <v>0.99152259284577748</v>
      </c>
      <c r="R2152">
        <f t="shared" si="210"/>
        <v>0.45421131008996807</v>
      </c>
    </row>
    <row r="2153" spans="1:18" x14ac:dyDescent="0.2">
      <c r="A2153" s="2">
        <v>22</v>
      </c>
      <c r="B2153" s="2">
        <v>2143</v>
      </c>
      <c r="C2153" s="2">
        <v>21</v>
      </c>
      <c r="D2153" s="2">
        <v>21</v>
      </c>
      <c r="E2153" s="2">
        <v>294.14999999999998</v>
      </c>
      <c r="F2153" s="2" cm="1">
        <f t="array" ref="F2153">INDEX($V$11:$V$61,A2153)</f>
        <v>1</v>
      </c>
      <c r="G2153" cm="1">
        <f t="array" ref="G2153">INDEX($W$11:$W$61,A2153)</f>
        <v>-1.6103356330834222</v>
      </c>
      <c r="H2153">
        <f t="shared" si="205"/>
        <v>0.5150906441583214</v>
      </c>
      <c r="I2153">
        <f t="shared" si="208"/>
        <v>12313.118675847896</v>
      </c>
      <c r="J2153" cm="1">
        <f t="array" ref="J2153">INDEX($X$11:$X$61,A2153)</f>
        <v>1.003411222923418</v>
      </c>
      <c r="K2153">
        <f t="shared" si="209"/>
        <v>153.64746505132226</v>
      </c>
      <c r="L2153" cm="1">
        <f t="array" ref="L2153">INDEX($Y$11:$Y$61,A2153)</f>
        <v>6.3039970328626729E-6</v>
      </c>
      <c r="M2153" cm="1">
        <f t="array" ref="M2153">INDEX($Z$11:$Z$61,A2153)</f>
        <v>1.201014619290627E-6</v>
      </c>
      <c r="N2153">
        <f t="shared" si="206"/>
        <v>3.0207873528644679E-5</v>
      </c>
      <c r="O2153">
        <f t="shared" si="207"/>
        <v>6.0013006818211706E-7</v>
      </c>
      <c r="P2153" cm="1">
        <f t="array" ref="P2153">INDEX($AA$11:$AA$61,A2153)</f>
        <v>1.8431356532630807E-11</v>
      </c>
      <c r="Q2153" cm="1">
        <f t="array" ref="Q2153">INDEX($AB$11:$AB$61,A2153)</f>
        <v>0.99152259284577748</v>
      </c>
      <c r="R2153">
        <f t="shared" si="210"/>
        <v>0.46242763242323404</v>
      </c>
    </row>
    <row r="2154" spans="1:18" x14ac:dyDescent="0.2">
      <c r="A2154" s="2">
        <v>22</v>
      </c>
      <c r="B2154" s="2">
        <v>2144</v>
      </c>
      <c r="C2154" s="2">
        <v>21</v>
      </c>
      <c r="D2154" s="2">
        <v>22</v>
      </c>
      <c r="E2154" s="2">
        <v>294.14999999999998</v>
      </c>
      <c r="F2154" s="2" cm="1">
        <f t="array" ref="F2154">INDEX($V$11:$V$61,A2154)</f>
        <v>1</v>
      </c>
      <c r="G2154" cm="1">
        <f t="array" ref="G2154">INDEX($W$11:$W$61,A2154)</f>
        <v>-1.6103356330834222</v>
      </c>
      <c r="H2154">
        <f t="shared" si="205"/>
        <v>0.53961877007062242</v>
      </c>
      <c r="I2154">
        <f t="shared" si="208"/>
        <v>13133.583006366287</v>
      </c>
      <c r="J2154" cm="1">
        <f t="array" ref="J2154">INDEX($X$11:$X$61,A2154)</f>
        <v>1.003411222923418</v>
      </c>
      <c r="K2154">
        <f t="shared" si="209"/>
        <v>160.5361686890744</v>
      </c>
      <c r="L2154" cm="1">
        <f t="array" ref="L2154">INDEX($Y$11:$Y$61,A2154)</f>
        <v>6.3039970328626729E-6</v>
      </c>
      <c r="M2154" cm="1">
        <f t="array" ref="M2154">INDEX($Z$11:$Z$61,A2154)</f>
        <v>1.201014619290627E-6</v>
      </c>
      <c r="N2154">
        <f t="shared" si="206"/>
        <v>3.0650778959489352E-5</v>
      </c>
      <c r="O2154">
        <f t="shared" si="207"/>
        <v>6.2703128486590386E-7</v>
      </c>
      <c r="P2154" cm="1">
        <f t="array" ref="P2154">INDEX($AA$11:$AA$61,A2154)</f>
        <v>1.8431356532630807E-11</v>
      </c>
      <c r="Q2154" cm="1">
        <f t="array" ref="Q2154">INDEX($AB$11:$AB$61,A2154)</f>
        <v>0.99152259284577748</v>
      </c>
      <c r="R2154">
        <f t="shared" si="210"/>
        <v>0.46865473523493389</v>
      </c>
    </row>
    <row r="2155" spans="1:18" x14ac:dyDescent="0.2">
      <c r="A2155" s="2">
        <v>22</v>
      </c>
      <c r="B2155" s="2">
        <v>2145</v>
      </c>
      <c r="C2155" s="2">
        <v>21</v>
      </c>
      <c r="D2155" s="2">
        <v>23</v>
      </c>
      <c r="E2155" s="2">
        <v>294.14999999999998</v>
      </c>
      <c r="F2155" s="2" cm="1">
        <f t="array" ref="F2155">INDEX($V$11:$V$61,A2155)</f>
        <v>1</v>
      </c>
      <c r="G2155" cm="1">
        <f t="array" ref="G2155">INDEX($W$11:$W$61,A2155)</f>
        <v>-1.6103356330834222</v>
      </c>
      <c r="H2155">
        <f t="shared" si="205"/>
        <v>0.56414689598292345</v>
      </c>
      <c r="I2155">
        <f t="shared" si="208"/>
        <v>13962.802760007915</v>
      </c>
      <c r="J2155" cm="1">
        <f t="array" ref="J2155">INDEX($X$11:$X$61,A2155)</f>
        <v>1.003411222923418</v>
      </c>
      <c r="K2155">
        <f t="shared" si="209"/>
        <v>167.42487232682655</v>
      </c>
      <c r="L2155" cm="1">
        <f t="array" ref="L2155">INDEX($Y$11:$Y$61,A2155)</f>
        <v>6.3039970328626729E-6</v>
      </c>
      <c r="M2155" cm="1">
        <f t="array" ref="M2155">INDEX($Z$11:$Z$61,A2155)</f>
        <v>1.201014619290627E-6</v>
      </c>
      <c r="N2155">
        <f t="shared" si="206"/>
        <v>3.0962407012634966E-5</v>
      </c>
      <c r="O2155">
        <f t="shared" si="207"/>
        <v>6.5393180432404745E-7</v>
      </c>
      <c r="P2155" cm="1">
        <f t="array" ref="P2155">INDEX($AA$11:$AA$61,A2155)</f>
        <v>1.8431356532630807E-11</v>
      </c>
      <c r="Q2155" cm="1">
        <f t="array" ref="Q2155">INDEX($AB$11:$AB$61,A2155)</f>
        <v>0.99152259284577748</v>
      </c>
      <c r="R2155">
        <f t="shared" si="210"/>
        <v>0.47305723356470075</v>
      </c>
    </row>
    <row r="2156" spans="1:18" x14ac:dyDescent="0.2">
      <c r="A2156" s="2">
        <v>22</v>
      </c>
      <c r="B2156" s="2">
        <v>2146</v>
      </c>
      <c r="C2156" s="2">
        <v>21</v>
      </c>
      <c r="D2156" s="2">
        <v>24</v>
      </c>
      <c r="E2156" s="2">
        <v>294.14999999999998</v>
      </c>
      <c r="F2156" s="2" cm="1">
        <f t="array" ref="F2156">INDEX($V$11:$V$61,A2156)</f>
        <v>1</v>
      </c>
      <c r="G2156" cm="1">
        <f t="array" ref="G2156">INDEX($W$11:$W$61,A2156)</f>
        <v>-1.6103356330834222</v>
      </c>
      <c r="H2156">
        <f t="shared" si="205"/>
        <v>0.58867502189522436</v>
      </c>
      <c r="I2156">
        <f t="shared" si="208"/>
        <v>14800.120308122516</v>
      </c>
      <c r="J2156" cm="1">
        <f t="array" ref="J2156">INDEX($X$11:$X$61,A2156)</f>
        <v>1.003411222923418</v>
      </c>
      <c r="K2156">
        <f t="shared" si="209"/>
        <v>174.31357596457869</v>
      </c>
      <c r="L2156" cm="1">
        <f t="array" ref="L2156">INDEX($Y$11:$Y$61,A2156)</f>
        <v>6.3039970328626729E-6</v>
      </c>
      <c r="M2156" cm="1">
        <f t="array" ref="M2156">INDEX($Z$11:$Z$61,A2156)</f>
        <v>1.201014619290627E-6</v>
      </c>
      <c r="N2156">
        <f t="shared" si="206"/>
        <v>3.1155290838516704E-5</v>
      </c>
      <c r="O2156">
        <f t="shared" si="207"/>
        <v>6.8083159665956386E-7</v>
      </c>
      <c r="P2156" cm="1">
        <f t="array" ref="P2156">INDEX($AA$11:$AA$61,A2156)</f>
        <v>1.8431356532630807E-11</v>
      </c>
      <c r="Q2156" cm="1">
        <f t="array" ref="Q2156">INDEX($AB$11:$AB$61,A2156)</f>
        <v>0.99152259284577748</v>
      </c>
      <c r="R2156">
        <f t="shared" si="210"/>
        <v>0.47580932352557326</v>
      </c>
    </row>
    <row r="2157" spans="1:18" x14ac:dyDescent="0.2">
      <c r="A2157" s="2">
        <v>22</v>
      </c>
      <c r="B2157" s="2">
        <v>2147</v>
      </c>
      <c r="C2157" s="2">
        <v>21</v>
      </c>
      <c r="D2157" s="2">
        <v>25</v>
      </c>
      <c r="E2157" s="2">
        <v>294.14999999999998</v>
      </c>
      <c r="F2157" s="2" cm="1">
        <f t="array" ref="F2157">INDEX($V$11:$V$61,A2157)</f>
        <v>1</v>
      </c>
      <c r="G2157" cm="1">
        <f t="array" ref="G2157">INDEX($W$11:$W$61,A2157)</f>
        <v>-1.6103356330834222</v>
      </c>
      <c r="H2157">
        <f t="shared" si="205"/>
        <v>0.61320314780752538</v>
      </c>
      <c r="I2157">
        <f t="shared" si="208"/>
        <v>15644.942273594479</v>
      </c>
      <c r="J2157" cm="1">
        <f t="array" ref="J2157">INDEX($X$11:$X$61,A2157)</f>
        <v>1.003411222923418</v>
      </c>
      <c r="K2157">
        <f t="shared" si="209"/>
        <v>181.2022796023308</v>
      </c>
      <c r="L2157" cm="1">
        <f t="array" ref="L2157">INDEX($Y$11:$Y$61,A2157)</f>
        <v>6.3039970328626729E-6</v>
      </c>
      <c r="M2157" cm="1">
        <f t="array" ref="M2157">INDEX($Z$11:$Z$61,A2157)</f>
        <v>1.201014619290627E-6</v>
      </c>
      <c r="N2157">
        <f t="shared" si="206"/>
        <v>3.1242132900052966E-5</v>
      </c>
      <c r="O2157">
        <f t="shared" si="207"/>
        <v>7.0773063197816366E-7</v>
      </c>
      <c r="P2157" cm="1">
        <f t="array" ref="P2157">INDEX($AA$11:$AA$61,A2157)</f>
        <v>1.8431356532630807E-11</v>
      </c>
      <c r="Q2157" cm="1">
        <f t="array" ref="Q2157">INDEX($AB$11:$AB$61,A2157)</f>
        <v>0.99152259284577748</v>
      </c>
      <c r="R2157">
        <f t="shared" si="210"/>
        <v>0.47708755447689594</v>
      </c>
    </row>
    <row r="2158" spans="1:18" x14ac:dyDescent="0.2">
      <c r="A2158" s="2">
        <v>22</v>
      </c>
      <c r="B2158" s="2">
        <v>2148</v>
      </c>
      <c r="C2158" s="2">
        <v>21</v>
      </c>
      <c r="D2158" s="2">
        <v>26</v>
      </c>
      <c r="E2158" s="2">
        <v>294.14999999999998</v>
      </c>
      <c r="F2158" s="2" cm="1">
        <f t="array" ref="F2158">INDEX($V$11:$V$61,A2158)</f>
        <v>1</v>
      </c>
      <c r="G2158" cm="1">
        <f t="array" ref="G2158">INDEX($W$11:$W$61,A2158)</f>
        <v>-1.6103356330834222</v>
      </c>
      <c r="H2158">
        <f t="shared" si="205"/>
        <v>0.63773127371982641</v>
      </c>
      <c r="I2158">
        <f t="shared" si="208"/>
        <v>16496.731871069234</v>
      </c>
      <c r="J2158" cm="1">
        <f t="array" ref="J2158">INDEX($X$11:$X$61,A2158)</f>
        <v>1.003411222923418</v>
      </c>
      <c r="K2158">
        <f t="shared" si="209"/>
        <v>188.09098324008295</v>
      </c>
      <c r="L2158" cm="1">
        <f t="array" ref="L2158">INDEX($Y$11:$Y$61,A2158)</f>
        <v>6.3039970328626729E-6</v>
      </c>
      <c r="M2158" cm="1">
        <f t="array" ref="M2158">INDEX($Z$11:$Z$61,A2158)</f>
        <v>1.201014619290627E-6</v>
      </c>
      <c r="N2158">
        <f t="shared" si="206"/>
        <v>3.1235400323453953E-5</v>
      </c>
      <c r="O2158">
        <f t="shared" si="207"/>
        <v>7.3462888038836309E-7</v>
      </c>
      <c r="P2158" cm="1">
        <f t="array" ref="P2158">INDEX($AA$11:$AA$61,A2158)</f>
        <v>1.8431356532630807E-11</v>
      </c>
      <c r="Q2158" cm="1">
        <f t="array" ref="Q2158">INDEX($AB$11:$AB$61,A2158)</f>
        <v>0.99152259284577748</v>
      </c>
      <c r="R2158">
        <f t="shared" si="210"/>
        <v>0.47706520487190107</v>
      </c>
    </row>
    <row r="2159" spans="1:18" x14ac:dyDescent="0.2">
      <c r="A2159" s="2">
        <v>22</v>
      </c>
      <c r="B2159" s="2">
        <v>2149</v>
      </c>
      <c r="C2159" s="2">
        <v>21</v>
      </c>
      <c r="D2159" s="2">
        <v>27</v>
      </c>
      <c r="E2159" s="2">
        <v>294.14999999999998</v>
      </c>
      <c r="F2159" s="2" cm="1">
        <f t="array" ref="F2159">INDEX($V$11:$V$61,A2159)</f>
        <v>1</v>
      </c>
      <c r="G2159" cm="1">
        <f t="array" ref="G2159">INDEX($W$11:$W$61,A2159)</f>
        <v>-1.6103356330834222</v>
      </c>
      <c r="H2159">
        <f t="shared" si="205"/>
        <v>0.66225939963212743</v>
      </c>
      <c r="I2159">
        <f t="shared" si="208"/>
        <v>17355.002317456681</v>
      </c>
      <c r="J2159" cm="1">
        <f t="array" ref="J2159">INDEX($X$11:$X$61,A2159)</f>
        <v>1.003411222923418</v>
      </c>
      <c r="K2159">
        <f t="shared" si="209"/>
        <v>194.97968687783509</v>
      </c>
      <c r="L2159" cm="1">
        <f t="array" ref="L2159">INDEX($Y$11:$Y$61,A2159)</f>
        <v>6.3039970328626729E-6</v>
      </c>
      <c r="M2159" cm="1">
        <f t="array" ref="M2159">INDEX($Z$11:$Z$61,A2159)</f>
        <v>1.201014619290627E-6</v>
      </c>
      <c r="N2159">
        <f t="shared" si="206"/>
        <v>3.1147027317761705E-5</v>
      </c>
      <c r="O2159">
        <f t="shared" si="207"/>
        <v>7.6152631200159388E-7</v>
      </c>
      <c r="P2159" cm="1">
        <f t="array" ref="P2159">INDEX($AA$11:$AA$61,A2159)</f>
        <v>1.8431356532630807E-11</v>
      </c>
      <c r="Q2159" cm="1">
        <f t="array" ref="Q2159">INDEX($AB$11:$AB$61,A2159)</f>
        <v>0.99152259284577748</v>
      </c>
      <c r="R2159">
        <f t="shared" si="210"/>
        <v>0.47590814623594291</v>
      </c>
    </row>
    <row r="2160" spans="1:18" x14ac:dyDescent="0.2">
      <c r="A2160" s="2">
        <v>22</v>
      </c>
      <c r="B2160" s="2">
        <v>2150</v>
      </c>
      <c r="C2160" s="2">
        <v>21</v>
      </c>
      <c r="D2160" s="2">
        <v>28</v>
      </c>
      <c r="E2160" s="2">
        <v>294.14999999999998</v>
      </c>
      <c r="F2160" s="2" cm="1">
        <f t="array" ref="F2160">INDEX($V$11:$V$61,A2160)</f>
        <v>1</v>
      </c>
      <c r="G2160" cm="1">
        <f t="array" ref="G2160">INDEX($W$11:$W$61,A2160)</f>
        <v>-1.6103356330834222</v>
      </c>
      <c r="H2160">
        <f t="shared" si="205"/>
        <v>0.68678752554442846</v>
      </c>
      <c r="I2160">
        <f t="shared" si="208"/>
        <v>18219.311142211252</v>
      </c>
      <c r="J2160" cm="1">
        <f t="array" ref="J2160">INDEX($X$11:$X$61,A2160)</f>
        <v>1.003411222923418</v>
      </c>
      <c r="K2160">
        <f t="shared" si="209"/>
        <v>201.86839051558724</v>
      </c>
      <c r="L2160" cm="1">
        <f t="array" ref="L2160">INDEX($Y$11:$Y$61,A2160)</f>
        <v>6.3039970328626729E-6</v>
      </c>
      <c r="M2160" cm="1">
        <f t="array" ref="M2160">INDEX($Z$11:$Z$61,A2160)</f>
        <v>1.201014619290627E-6</v>
      </c>
      <c r="N2160">
        <f t="shared" si="206"/>
        <v>3.0988211259139674E-5</v>
      </c>
      <c r="O2160">
        <f t="shared" si="207"/>
        <v>7.8842289693231486E-7</v>
      </c>
      <c r="P2160" cm="1">
        <f t="array" ref="P2160">INDEX($AA$11:$AA$61,A2160)</f>
        <v>1.8431356532630807E-11</v>
      </c>
      <c r="Q2160" cm="1">
        <f t="array" ref="Q2160">INDEX($AB$11:$AB$61,A2160)</f>
        <v>0.99152259284577748</v>
      </c>
      <c r="R2160">
        <f t="shared" si="210"/>
        <v>0.47377200897564808</v>
      </c>
    </row>
    <row r="2161" spans="1:18" x14ac:dyDescent="0.2">
      <c r="A2161" s="2">
        <v>22</v>
      </c>
      <c r="B2161" s="2">
        <v>2151</v>
      </c>
      <c r="C2161" s="2">
        <v>21</v>
      </c>
      <c r="D2161" s="2">
        <v>29</v>
      </c>
      <c r="E2161" s="2">
        <v>294.14999999999998</v>
      </c>
      <c r="F2161" s="2" cm="1">
        <f t="array" ref="F2161">INDEX($V$11:$V$61,A2161)</f>
        <v>1</v>
      </c>
      <c r="G2161" cm="1">
        <f t="array" ref="G2161">INDEX($W$11:$W$61,A2161)</f>
        <v>-1.6103356330834222</v>
      </c>
      <c r="H2161">
        <f t="shared" si="205"/>
        <v>0.71131565145672948</v>
      </c>
      <c r="I2161">
        <f t="shared" si="208"/>
        <v>19089.255257239161</v>
      </c>
      <c r="J2161" cm="1">
        <f t="array" ref="J2161">INDEX($X$11:$X$61,A2161)</f>
        <v>1.003411222923418</v>
      </c>
      <c r="K2161">
        <f t="shared" si="209"/>
        <v>208.75709415333938</v>
      </c>
      <c r="L2161" cm="1">
        <f t="array" ref="L2161">INDEX($Y$11:$Y$61,A2161)</f>
        <v>6.3039970328626729E-6</v>
      </c>
      <c r="M2161" cm="1">
        <f t="array" ref="M2161">INDEX($Z$11:$Z$61,A2161)</f>
        <v>1.201014619290627E-6</v>
      </c>
      <c r="N2161">
        <f t="shared" si="206"/>
        <v>3.0769286791888479E-5</v>
      </c>
      <c r="O2161">
        <f t="shared" si="207"/>
        <v>8.1531860529812171E-7</v>
      </c>
      <c r="P2161" cm="1">
        <f t="array" ref="P2161">INDEX($AA$11:$AA$61,A2161)</f>
        <v>1.8431356532630807E-11</v>
      </c>
      <c r="Q2161" cm="1">
        <f t="array" ref="Q2161">INDEX($AB$11:$AB$61,A2161)</f>
        <v>0.99152259284577748</v>
      </c>
      <c r="R2161">
        <f t="shared" si="210"/>
        <v>0.47080043252968384</v>
      </c>
    </row>
    <row r="2162" spans="1:18" x14ac:dyDescent="0.2">
      <c r="A2162" s="2">
        <v>22</v>
      </c>
      <c r="B2162" s="2">
        <v>2152</v>
      </c>
      <c r="C2162" s="2">
        <v>21</v>
      </c>
      <c r="D2162" s="2">
        <v>30</v>
      </c>
      <c r="E2162" s="2">
        <v>294.14999999999998</v>
      </c>
      <c r="F2162" s="2" cm="1">
        <f t="array" ref="F2162">INDEX($V$11:$V$61,A2162)</f>
        <v>1</v>
      </c>
      <c r="G2162" cm="1">
        <f t="array" ref="G2162">INDEX($W$11:$W$61,A2162)</f>
        <v>-1.6103356330834222</v>
      </c>
      <c r="H2162">
        <f t="shared" si="205"/>
        <v>0.73584377736903051</v>
      </c>
      <c r="I2162">
        <f t="shared" si="208"/>
        <v>19964.46667068878</v>
      </c>
      <c r="J2162" cm="1">
        <f t="array" ref="J2162">INDEX($X$11:$X$61,A2162)</f>
        <v>1.003411222923418</v>
      </c>
      <c r="K2162">
        <f t="shared" si="209"/>
        <v>215.64579779109152</v>
      </c>
      <c r="L2162" cm="1">
        <f t="array" ref="L2162">INDEX($Y$11:$Y$61,A2162)</f>
        <v>6.3039970328626729E-6</v>
      </c>
      <c r="M2162" cm="1">
        <f t="array" ref="M2162">INDEX($Z$11:$Z$61,A2162)</f>
        <v>1.201014619290627E-6</v>
      </c>
      <c r="N2162">
        <f t="shared" si="206"/>
        <v>3.049966210790297E-5</v>
      </c>
      <c r="O2162">
        <f t="shared" si="207"/>
        <v>8.422134072198583E-7</v>
      </c>
      <c r="P2162" cm="1">
        <f t="array" ref="P2162">INDEX($AA$11:$AA$61,A2162)</f>
        <v>1.8431356532630807E-11</v>
      </c>
      <c r="Q2162" cm="1">
        <f t="array" ref="Q2162">INDEX($AB$11:$AB$61,A2162)</f>
        <v>0.99152259284577748</v>
      </c>
      <c r="R2162">
        <f t="shared" si="210"/>
        <v>0.46712417972743492</v>
      </c>
    </row>
    <row r="2163" spans="1:18" x14ac:dyDescent="0.2">
      <c r="A2163" s="2">
        <v>22</v>
      </c>
      <c r="B2163" s="2">
        <v>2153</v>
      </c>
      <c r="C2163" s="2">
        <v>21</v>
      </c>
      <c r="D2163" s="2">
        <v>31</v>
      </c>
      <c r="E2163" s="2">
        <v>294.14999999999998</v>
      </c>
      <c r="F2163" s="2" cm="1">
        <f t="array" ref="F2163">INDEX($V$11:$V$61,A2163)</f>
        <v>1</v>
      </c>
      <c r="G2163" cm="1">
        <f t="array" ref="G2163">INDEX($W$11:$W$61,A2163)</f>
        <v>-1.6103356330834222</v>
      </c>
      <c r="H2163">
        <f t="shared" si="205"/>
        <v>0.76037190328133153</v>
      </c>
      <c r="I2163">
        <f t="shared" si="208"/>
        <v>20844.608748605773</v>
      </c>
      <c r="J2163" cm="1">
        <f t="array" ref="J2163">INDEX($X$11:$X$61,A2163)</f>
        <v>1.003411222923418</v>
      </c>
      <c r="K2163">
        <f t="shared" si="209"/>
        <v>222.5345014288437</v>
      </c>
      <c r="L2163" cm="1">
        <f t="array" ref="L2163">INDEX($Y$11:$Y$61,A2163)</f>
        <v>6.3039970328626729E-6</v>
      </c>
      <c r="M2163" cm="1">
        <f t="array" ref="M2163">INDEX($Z$11:$Z$61,A2163)</f>
        <v>1.201014619290627E-6</v>
      </c>
      <c r="N2163">
        <f t="shared" si="206"/>
        <v>3.018780269583091E-5</v>
      </c>
      <c r="O2163">
        <f t="shared" si="207"/>
        <v>8.6910727282172655E-7</v>
      </c>
      <c r="P2163" cm="1">
        <f t="array" ref="P2163">INDEX($AA$11:$AA$61,A2163)</f>
        <v>1.8431356532630807E-11</v>
      </c>
      <c r="Q2163" cm="1">
        <f t="array" ref="Q2163">INDEX($AB$11:$AB$61,A2163)</f>
        <v>0.99152259284577748</v>
      </c>
      <c r="R2163">
        <f t="shared" si="210"/>
        <v>0.46286091092123838</v>
      </c>
    </row>
    <row r="2164" spans="1:18" x14ac:dyDescent="0.2">
      <c r="A2164" s="2">
        <v>22</v>
      </c>
      <c r="B2164" s="2">
        <v>2154</v>
      </c>
      <c r="C2164" s="2">
        <v>21</v>
      </c>
      <c r="D2164" s="2">
        <v>32</v>
      </c>
      <c r="E2164" s="2">
        <v>294.14999999999998</v>
      </c>
      <c r="F2164" s="2" cm="1">
        <f t="array" ref="F2164">INDEX($V$11:$V$61,A2164)</f>
        <v>1</v>
      </c>
      <c r="G2164" cm="1">
        <f t="array" ref="G2164">INDEX($W$11:$W$61,A2164)</f>
        <v>-1.6103356330834222</v>
      </c>
      <c r="H2164">
        <f t="shared" si="205"/>
        <v>0.78490002919363255</v>
      </c>
      <c r="I2164">
        <f t="shared" si="208"/>
        <v>21729.372944457566</v>
      </c>
      <c r="J2164" cm="1">
        <f t="array" ref="J2164">INDEX($X$11:$X$61,A2164)</f>
        <v>1.003411222923418</v>
      </c>
      <c r="K2164">
        <f t="shared" si="209"/>
        <v>229.42320506659584</v>
      </c>
      <c r="L2164" cm="1">
        <f t="array" ref="L2164">INDEX($Y$11:$Y$61,A2164)</f>
        <v>6.3039970328626729E-6</v>
      </c>
      <c r="M2164" cm="1">
        <f t="array" ref="M2164">INDEX($Z$11:$Z$61,A2164)</f>
        <v>1.201014619290627E-6</v>
      </c>
      <c r="N2164">
        <f t="shared" si="206"/>
        <v>2.9841249703895156E-5</v>
      </c>
      <c r="O2164">
        <f t="shared" si="207"/>
        <v>8.9600017223139761E-7</v>
      </c>
      <c r="P2164" cm="1">
        <f t="array" ref="P2164">INDEX($AA$11:$AA$61,A2164)</f>
        <v>1.8431356532630807E-11</v>
      </c>
      <c r="Q2164" cm="1">
        <f t="array" ref="Q2164">INDEX($AB$11:$AB$61,A2164)</f>
        <v>0.99152259284577748</v>
      </c>
      <c r="R2164">
        <f t="shared" si="210"/>
        <v>0.45811543920822295</v>
      </c>
    </row>
    <row r="2165" spans="1:18" x14ac:dyDescent="0.2">
      <c r="A2165" s="2">
        <v>22</v>
      </c>
      <c r="B2165" s="2">
        <v>2155</v>
      </c>
      <c r="C2165" s="2">
        <v>21</v>
      </c>
      <c r="D2165" s="2">
        <v>33</v>
      </c>
      <c r="E2165" s="2">
        <v>294.14999999999998</v>
      </c>
      <c r="F2165" s="2" cm="1">
        <f t="array" ref="F2165">INDEX($V$11:$V$61,A2165)</f>
        <v>1</v>
      </c>
      <c r="G2165" cm="1">
        <f t="array" ref="G2165">INDEX($W$11:$W$61,A2165)</f>
        <v>-1.6103356330834222</v>
      </c>
      <c r="H2165">
        <f t="shared" si="205"/>
        <v>0.80942815510593358</v>
      </c>
      <c r="I2165">
        <f t="shared" si="208"/>
        <v>22618.475929607943</v>
      </c>
      <c r="J2165" cm="1">
        <f t="array" ref="J2165">INDEX($X$11:$X$61,A2165)</f>
        <v>1.003411222923418</v>
      </c>
      <c r="K2165">
        <f t="shared" si="209"/>
        <v>236.31190870434799</v>
      </c>
      <c r="L2165" cm="1">
        <f t="array" ref="L2165">INDEX($Y$11:$Y$61,A2165)</f>
        <v>6.3039970328626729E-6</v>
      </c>
      <c r="M2165" cm="1">
        <f t="array" ref="M2165">INDEX($Z$11:$Z$61,A2165)</f>
        <v>1.201014619290627E-6</v>
      </c>
      <c r="N2165">
        <f t="shared" si="206"/>
        <v>2.9466662198247885E-5</v>
      </c>
      <c r="O2165">
        <f t="shared" si="207"/>
        <v>9.228920755801221E-7</v>
      </c>
      <c r="P2165" cm="1">
        <f t="array" ref="P2165">INDEX($AA$11:$AA$61,A2165)</f>
        <v>1.8431356532630807E-11</v>
      </c>
      <c r="Q2165" cm="1">
        <f t="array" ref="Q2165">INDEX($AB$11:$AB$61,A2165)</f>
        <v>0.99152259284577748</v>
      </c>
      <c r="R2165">
        <f t="shared" si="210"/>
        <v>0.45298031777220993</v>
      </c>
    </row>
    <row r="2166" spans="1:18" x14ac:dyDescent="0.2">
      <c r="A2166" s="2">
        <v>22</v>
      </c>
      <c r="B2166" s="2">
        <v>2156</v>
      </c>
      <c r="C2166" s="2">
        <v>21</v>
      </c>
      <c r="D2166" s="2">
        <v>34</v>
      </c>
      <c r="E2166" s="2">
        <v>294.14999999999998</v>
      </c>
      <c r="F2166" s="2" cm="1">
        <f t="array" ref="F2166">INDEX($V$11:$V$61,A2166)</f>
        <v>1</v>
      </c>
      <c r="G2166" cm="1">
        <f t="array" ref="G2166">INDEX($W$11:$W$61,A2166)</f>
        <v>-1.6103356330834222</v>
      </c>
      <c r="H2166">
        <f t="shared" si="205"/>
        <v>0.8339562810182346</v>
      </c>
      <c r="I2166">
        <f t="shared" si="208"/>
        <v>23511.657068542299</v>
      </c>
      <c r="J2166" cm="1">
        <f t="array" ref="J2166">INDEX($X$11:$X$61,A2166)</f>
        <v>1.003411222923418</v>
      </c>
      <c r="K2166">
        <f t="shared" si="209"/>
        <v>243.20061234210013</v>
      </c>
      <c r="L2166" cm="1">
        <f t="array" ref="L2166">INDEX($Y$11:$Y$61,A2166)</f>
        <v>6.3039970328626729E-6</v>
      </c>
      <c r="M2166" cm="1">
        <f t="array" ref="M2166">INDEX($Z$11:$Z$61,A2166)</f>
        <v>1.201014619290627E-6</v>
      </c>
      <c r="N2166">
        <f t="shared" si="206"/>
        <v>2.9069874730307985E-5</v>
      </c>
      <c r="O2166">
        <f t="shared" si="207"/>
        <v>9.4978295300284041E-7</v>
      </c>
      <c r="P2166" cm="1">
        <f t="array" ref="P2166">INDEX($AA$11:$AA$61,A2166)</f>
        <v>1.8431356532630807E-11</v>
      </c>
      <c r="Q2166" cm="1">
        <f t="array" ref="Q2166">INDEX($AB$11:$AB$61,A2166)</f>
        <v>0.99152259284577748</v>
      </c>
      <c r="R2166">
        <f t="shared" si="210"/>
        <v>0.44753664000264787</v>
      </c>
    </row>
    <row r="2167" spans="1:18" x14ac:dyDescent="0.2">
      <c r="A2167" s="2">
        <v>22</v>
      </c>
      <c r="B2167" s="2">
        <v>2157</v>
      </c>
      <c r="C2167" s="2">
        <v>21</v>
      </c>
      <c r="D2167" s="2">
        <v>35</v>
      </c>
      <c r="E2167" s="2">
        <v>294.14999999999998</v>
      </c>
      <c r="F2167" s="2" cm="1">
        <f t="array" ref="F2167">INDEX($V$11:$V$61,A2167)</f>
        <v>1</v>
      </c>
      <c r="G2167" cm="1">
        <f t="array" ref="G2167">INDEX($W$11:$W$61,A2167)</f>
        <v>-1.6103356330834222</v>
      </c>
      <c r="H2167">
        <f t="shared" si="205"/>
        <v>0.85848440693053563</v>
      </c>
      <c r="I2167">
        <f t="shared" si="208"/>
        <v>24408.676191469931</v>
      </c>
      <c r="J2167" cm="1">
        <f t="array" ref="J2167">INDEX($X$11:$X$61,A2167)</f>
        <v>1.003411222923418</v>
      </c>
      <c r="K2167">
        <f t="shared" si="209"/>
        <v>250.08931597985227</v>
      </c>
      <c r="L2167" cm="1">
        <f t="array" ref="L2167">INDEX($Y$11:$Y$61,A2167)</f>
        <v>6.3039970328626729E-6</v>
      </c>
      <c r="M2167" cm="1">
        <f t="array" ref="M2167">INDEX($Z$11:$Z$61,A2167)</f>
        <v>1.201014619290627E-6</v>
      </c>
      <c r="N2167">
        <f t="shared" si="206"/>
        <v>2.865596357894295E-5</v>
      </c>
      <c r="O2167">
        <f t="shared" si="207"/>
        <v>9.7667277463829377E-7</v>
      </c>
      <c r="P2167" cm="1">
        <f t="array" ref="P2167">INDEX($AA$11:$AA$61,A2167)</f>
        <v>1.8431356532630807E-11</v>
      </c>
      <c r="Q2167" cm="1">
        <f t="array" ref="Q2167">INDEX($AB$11:$AB$61,A2167)</f>
        <v>0.99152259284577748</v>
      </c>
      <c r="R2167">
        <f t="shared" si="210"/>
        <v>0.44185496018378007</v>
      </c>
    </row>
    <row r="2168" spans="1:18" x14ac:dyDescent="0.2">
      <c r="A2168" s="2">
        <v>22</v>
      </c>
      <c r="B2168" s="2">
        <v>2158</v>
      </c>
      <c r="C2168" s="2">
        <v>21</v>
      </c>
      <c r="D2168" s="2">
        <v>36</v>
      </c>
      <c r="E2168" s="2">
        <v>294.14999999999998</v>
      </c>
      <c r="F2168" s="2" cm="1">
        <f t="array" ref="F2168">INDEX($V$11:$V$61,A2168)</f>
        <v>1</v>
      </c>
      <c r="G2168" cm="1">
        <f t="array" ref="G2168">INDEX($W$11:$W$61,A2168)</f>
        <v>-1.6103356330834222</v>
      </c>
      <c r="H2168">
        <f t="shared" si="205"/>
        <v>0.88301253284283665</v>
      </c>
      <c r="I2168">
        <f t="shared" si="208"/>
        <v>25309.311624226237</v>
      </c>
      <c r="J2168" cm="1">
        <f t="array" ref="J2168">INDEX($X$11:$X$61,A2168)</f>
        <v>1.003411222923418</v>
      </c>
      <c r="K2168">
        <f t="shared" si="209"/>
        <v>256.97801961760439</v>
      </c>
      <c r="L2168" cm="1">
        <f t="array" ref="L2168">INDEX($Y$11:$Y$61,A2168)</f>
        <v>6.3039970328626729E-6</v>
      </c>
      <c r="M2168" cm="1">
        <f t="array" ref="M2168">INDEX($Z$11:$Z$61,A2168)</f>
        <v>1.201014619290627E-6</v>
      </c>
      <c r="N2168">
        <f t="shared" si="206"/>
        <v>2.8229316721108528E-5</v>
      </c>
      <c r="O2168">
        <f t="shared" si="207"/>
        <v>1.0035615106291334E-6</v>
      </c>
      <c r="P2168" cm="1">
        <f t="array" ref="P2168">INDEX($AA$11:$AA$61,A2168)</f>
        <v>1.8431356532630807E-11</v>
      </c>
      <c r="Q2168" cm="1">
        <f t="array" ref="Q2168">INDEX($AB$11:$AB$61,A2168)</f>
        <v>0.99152259284577748</v>
      </c>
      <c r="R2168">
        <f t="shared" si="210"/>
        <v>0.43599626600503461</v>
      </c>
    </row>
    <row r="2169" spans="1:18" x14ac:dyDescent="0.2">
      <c r="A2169" s="2">
        <v>22</v>
      </c>
      <c r="B2169" s="2">
        <v>2159</v>
      </c>
      <c r="C2169" s="2">
        <v>21</v>
      </c>
      <c r="D2169" s="2">
        <v>37</v>
      </c>
      <c r="E2169" s="2">
        <v>294.14999999999998</v>
      </c>
      <c r="F2169" s="2" cm="1">
        <f t="array" ref="F2169">INDEX($V$11:$V$61,A2169)</f>
        <v>1</v>
      </c>
      <c r="G2169" cm="1">
        <f t="array" ref="G2169">INDEX($W$11:$W$61,A2169)</f>
        <v>-1.6103356330834222</v>
      </c>
      <c r="H2169">
        <f t="shared" si="205"/>
        <v>0.90754065875513767</v>
      </c>
      <c r="I2169">
        <f t="shared" si="208"/>
        <v>26213.358441453925</v>
      </c>
      <c r="J2169" cm="1">
        <f t="array" ref="J2169">INDEX($X$11:$X$61,A2169)</f>
        <v>1.003411222923418</v>
      </c>
      <c r="K2169">
        <f t="shared" si="209"/>
        <v>263.86672325535653</v>
      </c>
      <c r="L2169" cm="1">
        <f t="array" ref="L2169">INDEX($Y$11:$Y$61,A2169)</f>
        <v>6.3039970328626729E-6</v>
      </c>
      <c r="M2169" cm="1">
        <f t="array" ref="M2169">INDEX($Z$11:$Z$61,A2169)</f>
        <v>1.201014619290627E-6</v>
      </c>
      <c r="N2169">
        <f t="shared" si="206"/>
        <v>2.7793703981146177E-5</v>
      </c>
      <c r="O2169">
        <f t="shared" si="207"/>
        <v>1.0304491311220332E-6</v>
      </c>
      <c r="P2169" cm="1">
        <f t="array" ref="P2169">INDEX($AA$11:$AA$61,A2169)</f>
        <v>1.8431356532630807E-11</v>
      </c>
      <c r="Q2169" cm="1">
        <f t="array" ref="Q2169">INDEX($AB$11:$AB$61,A2169)</f>
        <v>0.99152259284577748</v>
      </c>
      <c r="R2169">
        <f t="shared" si="210"/>
        <v>0.43001295355454633</v>
      </c>
    </row>
    <row r="2170" spans="1:18" x14ac:dyDescent="0.2">
      <c r="A2170" s="2">
        <v>22</v>
      </c>
      <c r="B2170" s="2">
        <v>2160</v>
      </c>
      <c r="C2170" s="2">
        <v>21</v>
      </c>
      <c r="D2170" s="2">
        <v>38</v>
      </c>
      <c r="E2170" s="2">
        <v>294.14999999999998</v>
      </c>
      <c r="F2170" s="2" cm="1">
        <f t="array" ref="F2170">INDEX($V$11:$V$61,A2170)</f>
        <v>1</v>
      </c>
      <c r="G2170" cm="1">
        <f t="array" ref="G2170">INDEX($W$11:$W$61,A2170)</f>
        <v>-1.6103356330834222</v>
      </c>
      <c r="H2170">
        <f t="shared" si="205"/>
        <v>0.9320687846674387</v>
      </c>
      <c r="I2170">
        <f t="shared" si="208"/>
        <v>27120.626914087919</v>
      </c>
      <c r="J2170" cm="1">
        <f t="array" ref="J2170">INDEX($X$11:$X$61,A2170)</f>
        <v>1.003411222923418</v>
      </c>
      <c r="K2170">
        <f t="shared" si="209"/>
        <v>270.75542689310868</v>
      </c>
      <c r="L2170" cm="1">
        <f t="array" ref="L2170">INDEX($Y$11:$Y$61,A2170)</f>
        <v>6.3039970328626729E-6</v>
      </c>
      <c r="M2170" cm="1">
        <f t="array" ref="M2170">INDEX($Z$11:$Z$61,A2170)</f>
        <v>1.201014619290627E-6</v>
      </c>
      <c r="N2170">
        <f t="shared" si="206"/>
        <v>2.7352344924107456E-5</v>
      </c>
      <c r="O2170">
        <f t="shared" si="207"/>
        <v>1.0573356062677975E-6</v>
      </c>
      <c r="P2170" cm="1">
        <f t="array" ref="P2170">INDEX($AA$11:$AA$61,A2170)</f>
        <v>1.8431356532630807E-11</v>
      </c>
      <c r="Q2170" cm="1">
        <f t="array" ref="Q2170">INDEX($AB$11:$AB$61,A2170)</f>
        <v>0.99152259284577748</v>
      </c>
      <c r="R2170">
        <f t="shared" si="210"/>
        <v>0.4239497709572842</v>
      </c>
    </row>
    <row r="2171" spans="1:18" x14ac:dyDescent="0.2">
      <c r="A2171" s="2">
        <v>22</v>
      </c>
      <c r="B2171" s="2">
        <v>2161</v>
      </c>
      <c r="C2171" s="2">
        <v>21</v>
      </c>
      <c r="D2171" s="2">
        <v>39</v>
      </c>
      <c r="E2171" s="2">
        <v>294.14999999999998</v>
      </c>
      <c r="F2171" s="2" cm="1">
        <f t="array" ref="F2171">INDEX($V$11:$V$61,A2171)</f>
        <v>1</v>
      </c>
      <c r="G2171" cm="1">
        <f t="array" ref="G2171">INDEX($W$11:$W$61,A2171)</f>
        <v>-1.6103356330834222</v>
      </c>
      <c r="H2171">
        <f t="shared" si="205"/>
        <v>0.95659691057973972</v>
      </c>
      <c r="I2171">
        <f t="shared" si="208"/>
        <v>28030.94112638777</v>
      </c>
      <c r="J2171" cm="1">
        <f t="array" ref="J2171">INDEX($X$11:$X$61,A2171)</f>
        <v>1.003411222923418</v>
      </c>
      <c r="K2171">
        <f t="shared" si="209"/>
        <v>277.64413053086088</v>
      </c>
      <c r="L2171" cm="1">
        <f t="array" ref="L2171">INDEX($Y$11:$Y$61,A2171)</f>
        <v>6.3039970328626729E-6</v>
      </c>
      <c r="M2171" cm="1">
        <f t="array" ref="M2171">INDEX($Z$11:$Z$61,A2171)</f>
        <v>1.201014619290627E-6</v>
      </c>
      <c r="N2171">
        <f t="shared" si="206"/>
        <v>2.6907972921591082E-5</v>
      </c>
      <c r="O2171">
        <f t="shared" si="207"/>
        <v>1.0842209062214734E-6</v>
      </c>
      <c r="P2171" cm="1">
        <f t="array" ref="P2171">INDEX($AA$11:$AA$61,A2171)</f>
        <v>1.8431356532630807E-11</v>
      </c>
      <c r="Q2171" cm="1">
        <f t="array" ref="Q2171">INDEX($AB$11:$AB$61,A2171)</f>
        <v>0.99152259284577748</v>
      </c>
      <c r="R2171">
        <f t="shared" si="210"/>
        <v>0.41784470881556052</v>
      </c>
    </row>
    <row r="2172" spans="1:18" x14ac:dyDescent="0.2">
      <c r="A2172" s="2">
        <v>22</v>
      </c>
      <c r="B2172" s="2">
        <v>2162</v>
      </c>
      <c r="C2172" s="2">
        <v>21</v>
      </c>
      <c r="D2172" s="2">
        <v>40</v>
      </c>
      <c r="E2172" s="2">
        <v>294.14999999999998</v>
      </c>
      <c r="F2172" s="2" cm="1">
        <f t="array" ref="F2172">INDEX($V$11:$V$61,A2172)</f>
        <v>1</v>
      </c>
      <c r="G2172" cm="1">
        <f t="array" ref="G2172">INDEX($W$11:$W$61,A2172)</f>
        <v>-1.6103356330834222</v>
      </c>
      <c r="H2172">
        <f t="shared" si="205"/>
        <v>0.98112503649204075</v>
      </c>
      <c r="I2172">
        <f t="shared" si="208"/>
        <v>28944.137741301747</v>
      </c>
      <c r="J2172" cm="1">
        <f t="array" ref="J2172">INDEX($X$11:$X$61,A2172)</f>
        <v>1.003411222923418</v>
      </c>
      <c r="K2172">
        <f t="shared" si="209"/>
        <v>284.53283416861296</v>
      </c>
      <c r="L2172" cm="1">
        <f t="array" ref="L2172">INDEX($Y$11:$Y$61,A2172)</f>
        <v>6.3039970328626729E-6</v>
      </c>
      <c r="M2172" cm="1">
        <f t="array" ref="M2172">INDEX($Z$11:$Z$61,A2172)</f>
        <v>1.201014619290627E-6</v>
      </c>
      <c r="N2172">
        <f t="shared" si="206"/>
        <v>2.6462894467357802E-5</v>
      </c>
      <c r="O2172">
        <f t="shared" si="207"/>
        <v>1.111105001142459E-6</v>
      </c>
      <c r="P2172" cm="1">
        <f t="array" ref="P2172">INDEX($AA$11:$AA$61,A2172)</f>
        <v>1.8431356532630807E-11</v>
      </c>
      <c r="Q2172" cm="1">
        <f t="array" ref="Q2172">INDEX($AB$11:$AB$61,A2172)</f>
        <v>0.99152259284577748</v>
      </c>
      <c r="R2172">
        <f t="shared" si="210"/>
        <v>0.41172982462698687</v>
      </c>
    </row>
    <row r="2173" spans="1:18" x14ac:dyDescent="0.2">
      <c r="A2173" s="2">
        <v>22</v>
      </c>
      <c r="B2173" s="2">
        <v>2163</v>
      </c>
      <c r="C2173" s="2">
        <v>21</v>
      </c>
      <c r="D2173" s="2">
        <v>41</v>
      </c>
      <c r="E2173" s="2">
        <v>294.14999999999998</v>
      </c>
      <c r="F2173" s="2" cm="1">
        <f t="array" ref="F2173">INDEX($V$11:$V$61,A2173)</f>
        <v>1</v>
      </c>
      <c r="G2173" cm="1">
        <f t="array" ref="G2173">INDEX($W$11:$W$61,A2173)</f>
        <v>-1.6103356330834222</v>
      </c>
      <c r="H2173">
        <f t="shared" si="205"/>
        <v>1.0056531624043417</v>
      </c>
      <c r="I2173">
        <f t="shared" si="208"/>
        <v>29860.064895927553</v>
      </c>
      <c r="J2173" cm="1">
        <f t="array" ref="J2173">INDEX($X$11:$X$61,A2173)</f>
        <v>1.003411222923418</v>
      </c>
      <c r="K2173">
        <f t="shared" si="209"/>
        <v>291.42153780636505</v>
      </c>
      <c r="L2173" cm="1">
        <f t="array" ref="L2173">INDEX($Y$11:$Y$61,A2173)</f>
        <v>6.3039970328626729E-6</v>
      </c>
      <c r="M2173" cm="1">
        <f t="array" ref="M2173">INDEX($Z$11:$Z$61,A2173)</f>
        <v>1.201014619290627E-6</v>
      </c>
      <c r="N2173">
        <f t="shared" si="206"/>
        <v>2.6019043293447972E-5</v>
      </c>
      <c r="O2173">
        <f t="shared" si="207"/>
        <v>1.1379878611946163E-6</v>
      </c>
      <c r="P2173" cm="1">
        <f t="array" ref="P2173">INDEX($AA$11:$AA$61,A2173)</f>
        <v>1.8431356532630807E-11</v>
      </c>
      <c r="Q2173" cm="1">
        <f t="array" ref="Q2173">INDEX($AB$11:$AB$61,A2173)</f>
        <v>0.99152259284577748</v>
      </c>
      <c r="R2173">
        <f t="shared" si="210"/>
        <v>0.40563199493547247</v>
      </c>
    </row>
    <row r="2174" spans="1:18" x14ac:dyDescent="0.2">
      <c r="A2174" s="2">
        <v>22</v>
      </c>
      <c r="B2174" s="2">
        <v>2164</v>
      </c>
      <c r="C2174" s="2">
        <v>21</v>
      </c>
      <c r="D2174" s="2">
        <v>42</v>
      </c>
      <c r="E2174" s="2">
        <v>294.14999999999998</v>
      </c>
      <c r="F2174" s="2" cm="1">
        <f t="array" ref="F2174">INDEX($V$11:$V$61,A2174)</f>
        <v>1</v>
      </c>
      <c r="G2174" cm="1">
        <f t="array" ref="G2174">INDEX($W$11:$W$61,A2174)</f>
        <v>-1.6103356330834222</v>
      </c>
      <c r="H2174">
        <f t="shared" si="205"/>
        <v>1.0301812883166428</v>
      </c>
      <c r="I2174">
        <f t="shared" si="208"/>
        <v>30778.581211352284</v>
      </c>
      <c r="J2174" cm="1">
        <f t="array" ref="J2174">INDEX($X$11:$X$61,A2174)</f>
        <v>1.003411222923418</v>
      </c>
      <c r="K2174">
        <f t="shared" si="209"/>
        <v>298.31024144411731</v>
      </c>
      <c r="L2174" cm="1">
        <f t="array" ref="L2174">INDEX($Y$11:$Y$61,A2174)</f>
        <v>6.3039970328626729E-6</v>
      </c>
      <c r="M2174" cm="1">
        <f t="array" ref="M2174">INDEX($Z$11:$Z$61,A2174)</f>
        <v>1.201014619290627E-6</v>
      </c>
      <c r="N2174">
        <f t="shared" si="206"/>
        <v>2.5578029171996048E-5</v>
      </c>
      <c r="O2174">
        <f t="shared" si="207"/>
        <v>1.1648694565463807E-6</v>
      </c>
      <c r="P2174" cm="1">
        <f t="array" ref="P2174">INDEX($AA$11:$AA$61,A2174)</f>
        <v>1.8431356532630807E-11</v>
      </c>
      <c r="Q2174" cm="1">
        <f t="array" ref="Q2174">INDEX($AB$11:$AB$61,A2174)</f>
        <v>0.99152259284577748</v>
      </c>
      <c r="R2174">
        <f t="shared" si="210"/>
        <v>0.3995735936196016</v>
      </c>
    </row>
    <row r="2175" spans="1:18" x14ac:dyDescent="0.2">
      <c r="A2175" s="2">
        <v>22</v>
      </c>
      <c r="B2175" s="2">
        <v>2165</v>
      </c>
      <c r="C2175" s="2">
        <v>21</v>
      </c>
      <c r="D2175" s="2">
        <v>43</v>
      </c>
      <c r="E2175" s="2">
        <v>294.14999999999998</v>
      </c>
      <c r="F2175" s="2" cm="1">
        <f t="array" ref="F2175">INDEX($V$11:$V$61,A2175)</f>
        <v>1</v>
      </c>
      <c r="G2175" cm="1">
        <f t="array" ref="G2175">INDEX($W$11:$W$61,A2175)</f>
        <v>-1.6103356330834222</v>
      </c>
      <c r="H2175">
        <f t="shared" si="205"/>
        <v>1.0547094142289437</v>
      </c>
      <c r="I2175">
        <f t="shared" si="208"/>
        <v>31699.554903287637</v>
      </c>
      <c r="J2175" cm="1">
        <f t="array" ref="J2175">INDEX($X$11:$X$61,A2175)</f>
        <v>1.003411222923418</v>
      </c>
      <c r="K2175">
        <f t="shared" si="209"/>
        <v>305.1989450818694</v>
      </c>
      <c r="L2175" cm="1">
        <f t="array" ref="L2175">INDEX($Y$11:$Y$61,A2175)</f>
        <v>6.3039970328626729E-6</v>
      </c>
      <c r="M2175" cm="1">
        <f t="array" ref="M2175">INDEX($Z$11:$Z$61,A2175)</f>
        <v>1.201014619290627E-6</v>
      </c>
      <c r="N2175">
        <f t="shared" si="206"/>
        <v>2.514118151513275E-5</v>
      </c>
      <c r="O2175">
        <f t="shared" si="207"/>
        <v>1.1917497573708678E-6</v>
      </c>
      <c r="P2175" cm="1">
        <f t="array" ref="P2175">INDEX($AA$11:$AA$61,A2175)</f>
        <v>1.8431356532630807E-11</v>
      </c>
      <c r="Q2175" cm="1">
        <f t="array" ref="Q2175">INDEX($AB$11:$AB$61,A2175)</f>
        <v>0.99152259284577748</v>
      </c>
      <c r="R2175">
        <f t="shared" si="210"/>
        <v>0.39357309788048733</v>
      </c>
    </row>
    <row r="2176" spans="1:18" x14ac:dyDescent="0.2">
      <c r="A2176" s="2">
        <v>22</v>
      </c>
      <c r="B2176" s="2">
        <v>2166</v>
      </c>
      <c r="C2176" s="2">
        <v>21</v>
      </c>
      <c r="D2176" s="2">
        <v>44</v>
      </c>
      <c r="E2176" s="2">
        <v>294.14999999999998</v>
      </c>
      <c r="F2176" s="2" cm="1">
        <f t="array" ref="F2176">INDEX($V$11:$V$61,A2176)</f>
        <v>1</v>
      </c>
      <c r="G2176" cm="1">
        <f t="array" ref="G2176">INDEX($W$11:$W$61,A2176)</f>
        <v>-1.6103356330834222</v>
      </c>
      <c r="H2176">
        <f t="shared" si="205"/>
        <v>1.0792375401412448</v>
      </c>
      <c r="I2176">
        <f t="shared" si="208"/>
        <v>32622.862981729308</v>
      </c>
      <c r="J2176" cm="1">
        <f t="array" ref="J2176">INDEX($X$11:$X$61,A2176)</f>
        <v>1.003411222923418</v>
      </c>
      <c r="K2176">
        <f t="shared" si="209"/>
        <v>312.08764871962154</v>
      </c>
      <c r="L2176" cm="1">
        <f t="array" ref="L2176">INDEX($Y$11:$Y$61,A2176)</f>
        <v>6.3039970328626729E-6</v>
      </c>
      <c r="M2176" cm="1">
        <f t="array" ref="M2176">INDEX($Z$11:$Z$61,A2176)</f>
        <v>1.201014619290627E-6</v>
      </c>
      <c r="N2176">
        <f t="shared" si="206"/>
        <v>2.4709588031772953E-5</v>
      </c>
      <c r="O2176">
        <f t="shared" si="207"/>
        <v>1.2186287338459894E-6</v>
      </c>
      <c r="P2176" cm="1">
        <f t="array" ref="P2176">INDEX($AA$11:$AA$61,A2176)</f>
        <v>1.8431356532630807E-11</v>
      </c>
      <c r="Q2176" cm="1">
        <f t="array" ref="Q2176">INDEX($AB$11:$AB$61,A2176)</f>
        <v>0.99152259284577748</v>
      </c>
      <c r="R2176">
        <f t="shared" si="210"/>
        <v>0.38764562552609522</v>
      </c>
    </row>
    <row r="2177" spans="1:18" x14ac:dyDescent="0.2">
      <c r="A2177" s="2">
        <v>22</v>
      </c>
      <c r="B2177" s="2">
        <v>2167</v>
      </c>
      <c r="C2177" s="2">
        <v>21</v>
      </c>
      <c r="D2177" s="2">
        <v>45</v>
      </c>
      <c r="E2177" s="2">
        <v>294.14999999999998</v>
      </c>
      <c r="F2177" s="2" cm="1">
        <f t="array" ref="F2177">INDEX($V$11:$V$61,A2177)</f>
        <v>1</v>
      </c>
      <c r="G2177" cm="1">
        <f t="array" ref="G2177">INDEX($W$11:$W$61,A2177)</f>
        <v>-1.6103356330834222</v>
      </c>
      <c r="H2177">
        <f t="shared" si="205"/>
        <v>1.1037656660535458</v>
      </c>
      <c r="I2177">
        <f t="shared" si="208"/>
        <v>33548.390529414748</v>
      </c>
      <c r="J2177" cm="1">
        <f t="array" ref="J2177">INDEX($X$11:$X$61,A2177)</f>
        <v>1.003411222923418</v>
      </c>
      <c r="K2177">
        <f t="shared" si="209"/>
        <v>318.97635235737363</v>
      </c>
      <c r="L2177" cm="1">
        <f t="array" ref="L2177">INDEX($Y$11:$Y$61,A2177)</f>
        <v>6.3039970328626729E-6</v>
      </c>
      <c r="M2177" cm="1">
        <f t="array" ref="M2177">INDEX($Z$11:$Z$61,A2177)</f>
        <v>1.201014619290627E-6</v>
      </c>
      <c r="N2177">
        <f t="shared" si="206"/>
        <v>2.4284128787088487E-5</v>
      </c>
      <c r="O2177">
        <f t="shared" si="207"/>
        <v>1.2455063561545585E-6</v>
      </c>
      <c r="P2177" cm="1">
        <f t="array" ref="P2177">INDEX($AA$11:$AA$61,A2177)</f>
        <v>1.8431356532630807E-11</v>
      </c>
      <c r="Q2177" cm="1">
        <f t="array" ref="Q2177">INDEX($AB$11:$AB$61,A2177)</f>
        <v>0.99152259284577748</v>
      </c>
      <c r="R2177">
        <f t="shared" si="210"/>
        <v>0.38180340835824317</v>
      </c>
    </row>
    <row r="2178" spans="1:18" x14ac:dyDescent="0.2">
      <c r="A2178" s="2">
        <v>22</v>
      </c>
      <c r="B2178" s="2">
        <v>2168</v>
      </c>
      <c r="C2178" s="2">
        <v>21</v>
      </c>
      <c r="D2178" s="2">
        <v>46</v>
      </c>
      <c r="E2178" s="2">
        <v>294.14999999999998</v>
      </c>
      <c r="F2178" s="2" cm="1">
        <f t="array" ref="F2178">INDEX($V$11:$V$61,A2178)</f>
        <v>1</v>
      </c>
      <c r="G2178" cm="1">
        <f t="array" ref="G2178">INDEX($W$11:$W$61,A2178)</f>
        <v>-1.6103356330834222</v>
      </c>
      <c r="H2178">
        <f t="shared" si="205"/>
        <v>1.1282937919658469</v>
      </c>
      <c r="I2178">
        <f t="shared" si="208"/>
        <v>34476.030050174326</v>
      </c>
      <c r="J2178" cm="1">
        <f t="array" ref="J2178">INDEX($X$11:$X$61,A2178)</f>
        <v>1.003411222923418</v>
      </c>
      <c r="K2178">
        <f t="shared" si="209"/>
        <v>325.86505599512589</v>
      </c>
      <c r="L2178" cm="1">
        <f t="array" ref="L2178">INDEX($Y$11:$Y$61,A2178)</f>
        <v>6.3039970328626729E-6</v>
      </c>
      <c r="M2178" cm="1">
        <f t="array" ref="M2178">INDEX($Z$11:$Z$61,A2178)</f>
        <v>1.201014619290627E-6</v>
      </c>
      <c r="N2178">
        <f t="shared" si="206"/>
        <v>2.3865506054866973E-5</v>
      </c>
      <c r="O2178">
        <f t="shared" si="207"/>
        <v>1.2723825944844036E-6</v>
      </c>
      <c r="P2178" cm="1">
        <f t="array" ref="P2178">INDEX($AA$11:$AA$61,A2178)</f>
        <v>1.8431356532630807E-11</v>
      </c>
      <c r="Q2178" cm="1">
        <f t="array" ref="Q2178">INDEX($AB$11:$AB$61,A2178)</f>
        <v>0.99152259284577748</v>
      </c>
      <c r="R2178">
        <f t="shared" si="210"/>
        <v>0.37605620708561643</v>
      </c>
    </row>
    <row r="2179" spans="1:18" x14ac:dyDescent="0.2">
      <c r="A2179" s="2">
        <v>22</v>
      </c>
      <c r="B2179" s="2">
        <v>2169</v>
      </c>
      <c r="C2179" s="2">
        <v>21</v>
      </c>
      <c r="D2179" s="2">
        <v>47</v>
      </c>
      <c r="E2179" s="2">
        <v>294.14999999999998</v>
      </c>
      <c r="F2179" s="2" cm="1">
        <f t="array" ref="F2179">INDEX($V$11:$V$61,A2179)</f>
        <v>1</v>
      </c>
      <c r="G2179" cm="1">
        <f t="array" ref="G2179">INDEX($W$11:$W$61,A2179)</f>
        <v>-1.6103356330834222</v>
      </c>
      <c r="H2179">
        <f t="shared" si="205"/>
        <v>1.1528219178781478</v>
      </c>
      <c r="I2179">
        <f t="shared" si="208"/>
        <v>35405.680879402447</v>
      </c>
      <c r="J2179" cm="1">
        <f t="array" ref="J2179">INDEX($X$11:$X$61,A2179)</f>
        <v>1.003411222923418</v>
      </c>
      <c r="K2179">
        <f t="shared" si="209"/>
        <v>332.75375963287797</v>
      </c>
      <c r="L2179" cm="1">
        <f t="array" ref="L2179">INDEX($Y$11:$Y$61,A2179)</f>
        <v>6.3039970328626729E-6</v>
      </c>
      <c r="M2179" cm="1">
        <f t="array" ref="M2179">INDEX($Z$11:$Z$61,A2179)</f>
        <v>1.201014619290627E-6</v>
      </c>
      <c r="N2179">
        <f t="shared" si="206"/>
        <v>2.3454270367669262E-5</v>
      </c>
      <c r="O2179">
        <f t="shared" si="207"/>
        <v>1.2992574190284737E-6</v>
      </c>
      <c r="P2179" cm="1">
        <f t="array" ref="P2179">INDEX($AA$11:$AA$61,A2179)</f>
        <v>1.8431356532630807E-11</v>
      </c>
      <c r="Q2179" cm="1">
        <f t="array" ref="Q2179">INDEX($AB$11:$AB$61,A2179)</f>
        <v>0.99152259284577748</v>
      </c>
      <c r="R2179">
        <f t="shared" si="210"/>
        <v>0.37041167339061248</v>
      </c>
    </row>
    <row r="2180" spans="1:18" x14ac:dyDescent="0.2">
      <c r="A2180" s="2">
        <v>22</v>
      </c>
      <c r="B2180" s="2">
        <v>2170</v>
      </c>
      <c r="C2180" s="2">
        <v>21</v>
      </c>
      <c r="D2180" s="2">
        <v>48</v>
      </c>
      <c r="E2180" s="2">
        <v>294.14999999999998</v>
      </c>
      <c r="F2180" s="2" cm="1">
        <f t="array" ref="F2180">INDEX($V$11:$V$61,A2180)</f>
        <v>1</v>
      </c>
      <c r="G2180" cm="1">
        <f t="array" ref="G2180">INDEX($W$11:$W$61,A2180)</f>
        <v>-1.6103356330834222</v>
      </c>
      <c r="H2180">
        <f t="shared" si="205"/>
        <v>1.1773500437904487</v>
      </c>
      <c r="I2180">
        <f t="shared" si="208"/>
        <v>36337.24864984821</v>
      </c>
      <c r="J2180" cm="1">
        <f t="array" ref="J2180">INDEX($X$11:$X$61,A2180)</f>
        <v>1.003411222923418</v>
      </c>
      <c r="K2180">
        <f t="shared" si="209"/>
        <v>339.64246327063012</v>
      </c>
      <c r="L2180" cm="1">
        <f t="array" ref="L2180">INDEX($Y$11:$Y$61,A2180)</f>
        <v>6.3039970328626729E-6</v>
      </c>
      <c r="M2180" cm="1">
        <f t="array" ref="M2180">INDEX($Z$11:$Z$61,A2180)</f>
        <v>1.201014619290627E-6</v>
      </c>
      <c r="N2180">
        <f t="shared" si="206"/>
        <v>2.3050843164433036E-5</v>
      </c>
      <c r="O2180">
        <f t="shared" si="207"/>
        <v>1.3261307999849535E-6</v>
      </c>
      <c r="P2180" cm="1">
        <f t="array" ref="P2180">INDEX($AA$11:$AA$61,A2180)</f>
        <v>1.8431356532630807E-11</v>
      </c>
      <c r="Q2180" cm="1">
        <f t="array" ref="Q2180">INDEX($AB$11:$AB$61,A2180)</f>
        <v>0.99152259284577748</v>
      </c>
      <c r="R2180">
        <f t="shared" si="210"/>
        <v>0.36487566470465149</v>
      </c>
    </row>
    <row r="2181" spans="1:18" x14ac:dyDescent="0.2">
      <c r="A2181" s="2">
        <v>22</v>
      </c>
      <c r="B2181" s="2">
        <v>2171</v>
      </c>
      <c r="C2181" s="2">
        <v>21</v>
      </c>
      <c r="D2181" s="2">
        <v>49</v>
      </c>
      <c r="E2181" s="2">
        <v>294.14999999999998</v>
      </c>
      <c r="F2181" s="2" cm="1">
        <f t="array" ref="F2181">INDEX($V$11:$V$61,A2181)</f>
        <v>1</v>
      </c>
      <c r="G2181" cm="1">
        <f t="array" ref="G2181">INDEX($W$11:$W$61,A2181)</f>
        <v>-1.6103356330834222</v>
      </c>
      <c r="H2181">
        <f t="shared" si="205"/>
        <v>1.2018781697027499</v>
      </c>
      <c r="I2181">
        <f t="shared" si="208"/>
        <v>37270.644806762524</v>
      </c>
      <c r="J2181" cm="1">
        <f t="array" ref="J2181">INDEX($X$11:$X$61,A2181)</f>
        <v>1.003411222923418</v>
      </c>
      <c r="K2181">
        <f t="shared" si="209"/>
        <v>346.53116690838226</v>
      </c>
      <c r="L2181" cm="1">
        <f t="array" ref="L2181">INDEX($Y$11:$Y$61,A2181)</f>
        <v>6.3039970328626729E-6</v>
      </c>
      <c r="M2181" cm="1">
        <f t="array" ref="M2181">INDEX($Z$11:$Z$61,A2181)</f>
        <v>1.201014619290627E-6</v>
      </c>
      <c r="N2181">
        <f t="shared" si="206"/>
        <v>2.2655536417093303E-5</v>
      </c>
      <c r="O2181">
        <f t="shared" si="207"/>
        <v>1.353002707557371E-6</v>
      </c>
      <c r="P2181" cm="1">
        <f t="array" ref="P2181">INDEX($AA$11:$AA$61,A2181)</f>
        <v>1.8431356532630807E-11</v>
      </c>
      <c r="Q2181" cm="1">
        <f t="array" ref="Q2181">INDEX($AB$11:$AB$61,A2181)</f>
        <v>0.99152259284577748</v>
      </c>
      <c r="R2181">
        <f t="shared" si="210"/>
        <v>0.35945251699533964</v>
      </c>
    </row>
    <row r="2182" spans="1:18" x14ac:dyDescent="0.2">
      <c r="A2182" s="2">
        <v>22</v>
      </c>
      <c r="B2182" s="2">
        <v>2172</v>
      </c>
      <c r="C2182" s="2">
        <v>21</v>
      </c>
      <c r="D2182" s="2">
        <v>50</v>
      </c>
      <c r="E2182" s="2">
        <v>294.14999999999998</v>
      </c>
      <c r="F2182" s="2" cm="1">
        <f t="array" ref="F2182">INDEX($V$11:$V$61,A2182)</f>
        <v>1</v>
      </c>
      <c r="G2182" cm="1">
        <f t="array" ref="G2182">INDEX($W$11:$W$61,A2182)</f>
        <v>-1.6103356330834222</v>
      </c>
      <c r="H2182">
        <f t="shared" si="205"/>
        <v>1.2264062956150508</v>
      </c>
      <c r="I2182">
        <f t="shared" si="208"/>
        <v>38205.786167162267</v>
      </c>
      <c r="J2182" cm="1">
        <f t="array" ref="J2182">INDEX($X$11:$X$61,A2182)</f>
        <v>1.003411222923418</v>
      </c>
      <c r="K2182">
        <f t="shared" si="209"/>
        <v>353.41987054613435</v>
      </c>
      <c r="L2182" cm="1">
        <f t="array" ref="L2182">INDEX($Y$11:$Y$61,A2182)</f>
        <v>6.3039970328626729E-6</v>
      </c>
      <c r="M2182" cm="1">
        <f t="array" ref="M2182">INDEX($Z$11:$Z$61,A2182)</f>
        <v>1.201014619290627E-6</v>
      </c>
      <c r="N2182">
        <f t="shared" si="206"/>
        <v>2.2268569592083126E-5</v>
      </c>
      <c r="O2182">
        <f t="shared" si="207"/>
        <v>1.3798731119547062E-6</v>
      </c>
      <c r="P2182" cm="1">
        <f t="array" ref="P2182">INDEX($AA$11:$AA$61,A2182)</f>
        <v>1.8431356532630807E-11</v>
      </c>
      <c r="Q2182" cm="1">
        <f t="array" ref="Q2182">INDEX($AB$11:$AB$61,A2182)</f>
        <v>0.99152259284577748</v>
      </c>
      <c r="R2182">
        <f t="shared" si="210"/>
        <v>0.35414528051157268</v>
      </c>
    </row>
    <row r="2183" spans="1:18" x14ac:dyDescent="0.2">
      <c r="A2183" s="2">
        <v>22</v>
      </c>
      <c r="B2183" s="2">
        <v>2173</v>
      </c>
      <c r="C2183" s="2">
        <v>21</v>
      </c>
      <c r="D2183" s="2">
        <v>51</v>
      </c>
      <c r="E2183" s="2">
        <v>294.14999999999998</v>
      </c>
      <c r="F2183" s="2" cm="1">
        <f t="array" ref="F2183">INDEX($V$11:$V$61,A2183)</f>
        <v>1</v>
      </c>
      <c r="G2183" cm="1">
        <f t="array" ref="G2183">INDEX($W$11:$W$61,A2183)</f>
        <v>-1.6103356330834222</v>
      </c>
      <c r="H2183">
        <f t="shared" si="205"/>
        <v>1.2509344215273519</v>
      </c>
      <c r="I2183">
        <f t="shared" si="208"/>
        <v>39142.594518598286</v>
      </c>
      <c r="J2183" cm="1">
        <f t="array" ref="J2183">INDEX($X$11:$X$61,A2183)</f>
        <v>1.003411222923418</v>
      </c>
      <c r="K2183">
        <f t="shared" si="209"/>
        <v>360.30857418388655</v>
      </c>
      <c r="L2183" cm="1">
        <f t="array" ref="L2183">INDEX($Y$11:$Y$61,A2183)</f>
        <v>6.3039970328626729E-6</v>
      </c>
      <c r="M2183" cm="1">
        <f t="array" ref="M2183">INDEX($Z$11:$Z$61,A2183)</f>
        <v>1.201014619290627E-6</v>
      </c>
      <c r="N2183">
        <f t="shared" si="206"/>
        <v>2.1890084272902945E-5</v>
      </c>
      <c r="O2183">
        <f t="shared" si="207"/>
        <v>1.4067419833915039E-6</v>
      </c>
      <c r="P2183" cm="1">
        <f t="array" ref="P2183">INDEX($AA$11:$AA$61,A2183)</f>
        <v>1.8431356532630807E-11</v>
      </c>
      <c r="Q2183" cm="1">
        <f t="array" ref="Q2183">INDEX($AB$11:$AB$61,A2183)</f>
        <v>0.99152259284577748</v>
      </c>
      <c r="R2183">
        <f t="shared" si="210"/>
        <v>0.34895592302021711</v>
      </c>
    </row>
    <row r="2184" spans="1:18" x14ac:dyDescent="0.2">
      <c r="A2184" s="2">
        <v>22</v>
      </c>
      <c r="B2184" s="2">
        <v>2174</v>
      </c>
      <c r="C2184" s="2">
        <v>21</v>
      </c>
      <c r="D2184" s="2">
        <v>52</v>
      </c>
      <c r="E2184" s="2">
        <v>294.14999999999998</v>
      </c>
      <c r="F2184" s="2" cm="1">
        <f t="array" ref="F2184">INDEX($V$11:$V$61,A2184)</f>
        <v>1</v>
      </c>
      <c r="G2184" cm="1">
        <f t="array" ref="G2184">INDEX($W$11:$W$61,A2184)</f>
        <v>-1.6103356330834222</v>
      </c>
      <c r="H2184">
        <f t="shared" si="205"/>
        <v>1.2754625474396528</v>
      </c>
      <c r="I2184">
        <f t="shared" si="208"/>
        <v>40080.996253356847</v>
      </c>
      <c r="J2184" cm="1">
        <f t="array" ref="J2184">INDEX($X$11:$X$61,A2184)</f>
        <v>1.003411222923418</v>
      </c>
      <c r="K2184">
        <f t="shared" si="209"/>
        <v>367.19727782163864</v>
      </c>
      <c r="L2184" cm="1">
        <f t="array" ref="L2184">INDEX($Y$11:$Y$61,A2184)</f>
        <v>6.3039970328626729E-6</v>
      </c>
      <c r="M2184" cm="1">
        <f t="array" ref="M2184">INDEX($Z$11:$Z$61,A2184)</f>
        <v>1.201014619290627E-6</v>
      </c>
      <c r="N2184">
        <f t="shared" si="206"/>
        <v>2.1520156738830916E-5</v>
      </c>
      <c r="O2184">
        <f t="shared" si="207"/>
        <v>1.4336092920879806E-6</v>
      </c>
      <c r="P2184" cm="1">
        <f t="array" ref="P2184">INDEX($AA$11:$AA$61,A2184)</f>
        <v>1.8431356532630807E-11</v>
      </c>
      <c r="Q2184" cm="1">
        <f t="array" ref="Q2184">INDEX($AB$11:$AB$61,A2184)</f>
        <v>0.99152259284577748</v>
      </c>
      <c r="R2184">
        <f t="shared" si="210"/>
        <v>0.34388550463553219</v>
      </c>
    </row>
    <row r="2185" spans="1:18" x14ac:dyDescent="0.2">
      <c r="A2185" s="2">
        <v>22</v>
      </c>
      <c r="B2185" s="2">
        <v>2175</v>
      </c>
      <c r="C2185" s="2">
        <v>21</v>
      </c>
      <c r="D2185" s="2">
        <v>53</v>
      </c>
      <c r="E2185" s="2">
        <v>294.14999999999998</v>
      </c>
      <c r="F2185" s="2" cm="1">
        <f t="array" ref="F2185">INDEX($V$11:$V$61,A2185)</f>
        <v>1</v>
      </c>
      <c r="G2185" cm="1">
        <f t="array" ref="G2185">INDEX($W$11:$W$61,A2185)</f>
        <v>-1.6103356330834222</v>
      </c>
      <c r="H2185">
        <f t="shared" si="205"/>
        <v>1.299990673351954</v>
      </c>
      <c r="I2185">
        <f t="shared" si="208"/>
        <v>41020.922034497133</v>
      </c>
      <c r="J2185" cm="1">
        <f t="array" ref="J2185">INDEX($X$11:$X$61,A2185)</f>
        <v>1.003411222923418</v>
      </c>
      <c r="K2185">
        <f t="shared" si="209"/>
        <v>374.08598145939084</v>
      </c>
      <c r="L2185" cm="1">
        <f t="array" ref="L2185">INDEX($Y$11:$Y$61,A2185)</f>
        <v>6.3039970328626729E-6</v>
      </c>
      <c r="M2185" cm="1">
        <f t="array" ref="M2185">INDEX($Z$11:$Z$61,A2185)</f>
        <v>1.201014619290627E-6</v>
      </c>
      <c r="N2185">
        <f t="shared" si="206"/>
        <v>2.1158808763972869E-5</v>
      </c>
      <c r="O2185">
        <f t="shared" si="207"/>
        <v>1.460475008270137E-6</v>
      </c>
      <c r="P2185" cm="1">
        <f t="array" ref="P2185">INDEX($AA$11:$AA$61,A2185)</f>
        <v>1.8431356532630807E-11</v>
      </c>
      <c r="Q2185" cm="1">
        <f t="array" ref="Q2185">INDEX($AB$11:$AB$61,A2185)</f>
        <v>0.99152259284577748</v>
      </c>
      <c r="R2185">
        <f t="shared" si="210"/>
        <v>0.33893432791338585</v>
      </c>
    </row>
    <row r="2186" spans="1:18" x14ac:dyDescent="0.2">
      <c r="A2186" s="2">
        <v>22</v>
      </c>
      <c r="B2186" s="2">
        <v>2176</v>
      </c>
      <c r="C2186" s="2">
        <v>21</v>
      </c>
      <c r="D2186" s="2">
        <v>54</v>
      </c>
      <c r="E2186" s="2">
        <v>294.14999999999998</v>
      </c>
      <c r="F2186" s="2" cm="1">
        <f t="array" ref="F2186">INDEX($V$11:$V$61,A2186)</f>
        <v>1</v>
      </c>
      <c r="G2186" cm="1">
        <f t="array" ref="G2186">INDEX($W$11:$W$61,A2186)</f>
        <v>-1.6103356330834222</v>
      </c>
      <c r="H2186">
        <f t="shared" si="205"/>
        <v>1.3245187992642549</v>
      </c>
      <c r="I2186">
        <f t="shared" si="208"/>
        <v>41962.306490538103</v>
      </c>
      <c r="J2186" cm="1">
        <f t="array" ref="J2186">INDEX($X$11:$X$61,A2186)</f>
        <v>1.003411222923418</v>
      </c>
      <c r="K2186">
        <f t="shared" si="209"/>
        <v>380.97468509714292</v>
      </c>
      <c r="L2186" cm="1">
        <f t="array" ref="L2186">INDEX($Y$11:$Y$61,A2186)</f>
        <v>6.3039970328626729E-6</v>
      </c>
      <c r="M2186" cm="1">
        <f t="array" ref="M2186">INDEX($Z$11:$Z$61,A2186)</f>
        <v>1.201014619290627E-6</v>
      </c>
      <c r="N2186">
        <f t="shared" si="206"/>
        <v>2.0806016871294608E-5</v>
      </c>
      <c r="O2186">
        <f t="shared" si="207"/>
        <v>1.4873391021698652E-6</v>
      </c>
      <c r="P2186" cm="1">
        <f t="array" ref="P2186">INDEX($AA$11:$AA$61,A2186)</f>
        <v>1.8431356532630807E-11</v>
      </c>
      <c r="Q2186" cm="1">
        <f t="array" ref="Q2186">INDEX($AB$11:$AB$61,A2186)</f>
        <v>0.99152259284577748</v>
      </c>
      <c r="R2186">
        <f t="shared" si="210"/>
        <v>0.33410206647152474</v>
      </c>
    </row>
    <row r="2187" spans="1:18" x14ac:dyDescent="0.2">
      <c r="A2187" s="2">
        <v>22</v>
      </c>
      <c r="B2187" s="2">
        <v>2177</v>
      </c>
      <c r="C2187" s="2">
        <v>21</v>
      </c>
      <c r="D2187" s="2">
        <v>55</v>
      </c>
      <c r="E2187" s="2">
        <v>294.14999999999998</v>
      </c>
      <c r="F2187" s="2" cm="1">
        <f t="array" ref="F2187">INDEX($V$11:$V$61,A2187)</f>
        <v>1</v>
      </c>
      <c r="G2187" cm="1">
        <f t="array" ref="G2187">INDEX($W$11:$W$61,A2187)</f>
        <v>-1.6103356330834222</v>
      </c>
      <c r="H2187">
        <f t="shared" ref="H2187:H2250" si="211">D2187*POWER(10,G2187)*F2187^-1</f>
        <v>1.349046925176556</v>
      </c>
      <c r="I2187">
        <f t="shared" si="208"/>
        <v>42905.087935968098</v>
      </c>
      <c r="J2187" cm="1">
        <f t="array" ref="J2187">INDEX($X$11:$X$61,A2187)</f>
        <v>1.003411222923418</v>
      </c>
      <c r="K2187">
        <f t="shared" si="209"/>
        <v>387.86338873489512</v>
      </c>
      <c r="L2187" cm="1">
        <f t="array" ref="L2187">INDEX($Y$11:$Y$61,A2187)</f>
        <v>6.3039970328626729E-6</v>
      </c>
      <c r="M2187" cm="1">
        <f t="array" ref="M2187">INDEX($Z$11:$Z$61,A2187)</f>
        <v>1.201014619290627E-6</v>
      </c>
      <c r="N2187">
        <f t="shared" ref="N2187:N2250" si="212">I2187/(I2187^2+$D$6)</f>
        <v>2.0461720248677414E-5</v>
      </c>
      <c r="O2187">
        <f t="shared" ref="O2187:O2250" si="213">K2187/(K2187^2+$D$6)</f>
        <v>1.5142015440250607E-6</v>
      </c>
      <c r="P2187" cm="1">
        <f t="array" ref="P2187">INDEX($AA$11:$AA$61,A2187)</f>
        <v>1.8431356532630807E-11</v>
      </c>
      <c r="Q2187" cm="1">
        <f t="array" ref="Q2187">INDEX($AB$11:$AB$61,A2187)</f>
        <v>0.99152259284577748</v>
      </c>
      <c r="R2187">
        <f t="shared" si="210"/>
        <v>0.32938787501352484</v>
      </c>
    </row>
    <row r="2188" spans="1:18" x14ac:dyDescent="0.2">
      <c r="A2188" s="2">
        <v>22</v>
      </c>
      <c r="B2188" s="2">
        <v>2178</v>
      </c>
      <c r="C2188" s="2">
        <v>21</v>
      </c>
      <c r="D2188" s="2">
        <v>56</v>
      </c>
      <c r="E2188" s="2">
        <v>294.14999999999998</v>
      </c>
      <c r="F2188" s="2" cm="1">
        <f t="array" ref="F2188">INDEX($V$11:$V$61,A2188)</f>
        <v>1</v>
      </c>
      <c r="G2188" cm="1">
        <f t="array" ref="G2188">INDEX($W$11:$W$61,A2188)</f>
        <v>-1.6103356330834222</v>
      </c>
      <c r="H2188">
        <f t="shared" si="211"/>
        <v>1.3735750510888569</v>
      </c>
      <c r="I2188">
        <f t="shared" ref="I2188:I2251" si="214">F2188*(24+4.04*10000*H2188*(0.02+H2188)/(0.391+H2188))</f>
        <v>43849.208115064386</v>
      </c>
      <c r="J2188" cm="1">
        <f t="array" ref="J2188">INDEX($X$11:$X$61,A2188)</f>
        <v>1.003411222923418</v>
      </c>
      <c r="K2188">
        <f t="shared" ref="K2188:K2251" si="215">F2188*POWER(J2188,-0.5)*(9+280*H2188*EXP(-4.17*(POWER(J2188,-1/3)-1)))</f>
        <v>394.75209237264727</v>
      </c>
      <c r="L2188" cm="1">
        <f t="array" ref="L2188">INDEX($Y$11:$Y$61,A2188)</f>
        <v>6.3039970328626729E-6</v>
      </c>
      <c r="M2188" cm="1">
        <f t="array" ref="M2188">INDEX($Z$11:$Z$61,A2188)</f>
        <v>1.201014619290627E-6</v>
      </c>
      <c r="N2188">
        <f t="shared" si="212"/>
        <v>2.0125827508724824E-5</v>
      </c>
      <c r="O2188">
        <f t="shared" si="213"/>
        <v>1.5410623040797297E-6</v>
      </c>
      <c r="P2188" cm="1">
        <f t="array" ref="P2188">INDEX($AA$11:$AA$61,A2188)</f>
        <v>1.8431356532630807E-11</v>
      </c>
      <c r="Q2188" cm="1">
        <f t="array" ref="Q2188">INDEX($AB$11:$AB$61,A2188)</f>
        <v>0.99152259284577748</v>
      </c>
      <c r="R2188">
        <f t="shared" ref="R2188:R2251" si="216">8.686*$D$6*(P2188+Q2188*(L2188*N2188+M2188*O2188))</f>
        <v>0.32479048328223259</v>
      </c>
    </row>
    <row r="2189" spans="1:18" x14ac:dyDescent="0.2">
      <c r="A2189" s="2">
        <v>22</v>
      </c>
      <c r="B2189" s="2">
        <v>2179</v>
      </c>
      <c r="C2189" s="2">
        <v>21</v>
      </c>
      <c r="D2189" s="2">
        <v>57</v>
      </c>
      <c r="E2189" s="2">
        <v>294.14999999999998</v>
      </c>
      <c r="F2189" s="2" cm="1">
        <f t="array" ref="F2189">INDEX($V$11:$V$61,A2189)</f>
        <v>1</v>
      </c>
      <c r="G2189" cm="1">
        <f t="array" ref="G2189">INDEX($W$11:$W$61,A2189)</f>
        <v>-1.6103356330834222</v>
      </c>
      <c r="H2189">
        <f t="shared" si="211"/>
        <v>1.398103177001158</v>
      </c>
      <c r="I2189">
        <f t="shared" si="214"/>
        <v>44794.611966785771</v>
      </c>
      <c r="J2189" cm="1">
        <f t="array" ref="J2189">INDEX($X$11:$X$61,A2189)</f>
        <v>1.003411222923418</v>
      </c>
      <c r="K2189">
        <f t="shared" si="215"/>
        <v>401.64079601039947</v>
      </c>
      <c r="L2189" cm="1">
        <f t="array" ref="L2189">INDEX($Y$11:$Y$61,A2189)</f>
        <v>6.3039970328626729E-6</v>
      </c>
      <c r="M2189" cm="1">
        <f t="array" ref="M2189">INDEX($Z$11:$Z$61,A2189)</f>
        <v>1.201014619290627E-6</v>
      </c>
      <c r="N2189">
        <f t="shared" si="212"/>
        <v>1.9798222451148419E-5</v>
      </c>
      <c r="O2189">
        <f t="shared" si="213"/>
        <v>1.5679213525841019E-6</v>
      </c>
      <c r="P2189" cm="1">
        <f t="array" ref="P2189">INDEX($AA$11:$AA$61,A2189)</f>
        <v>1.8431356532630807E-11</v>
      </c>
      <c r="Q2189" cm="1">
        <f t="array" ref="Q2189">INDEX($AB$11:$AB$61,A2189)</f>
        <v>0.99152259284577748</v>
      </c>
      <c r="R2189">
        <f t="shared" si="216"/>
        <v>0.32030827615021501</v>
      </c>
    </row>
    <row r="2190" spans="1:18" x14ac:dyDescent="0.2">
      <c r="A2190" s="2">
        <v>22</v>
      </c>
      <c r="B2190" s="2">
        <v>2180</v>
      </c>
      <c r="C2190" s="2">
        <v>21</v>
      </c>
      <c r="D2190" s="2">
        <v>58</v>
      </c>
      <c r="E2190" s="2">
        <v>294.14999999999998</v>
      </c>
      <c r="F2190" s="2" cm="1">
        <f t="array" ref="F2190">INDEX($V$11:$V$61,A2190)</f>
        <v>1</v>
      </c>
      <c r="G2190" cm="1">
        <f t="array" ref="G2190">INDEX($W$11:$W$61,A2190)</f>
        <v>-1.6103356330834222</v>
      </c>
      <c r="H2190">
        <f t="shared" si="211"/>
        <v>1.422631302913459</v>
      </c>
      <c r="I2190">
        <f t="shared" si="214"/>
        <v>45741.247408743038</v>
      </c>
      <c r="J2190" cm="1">
        <f t="array" ref="J2190">INDEX($X$11:$X$61,A2190)</f>
        <v>1.003411222923418</v>
      </c>
      <c r="K2190">
        <f t="shared" si="215"/>
        <v>408.5294996481515</v>
      </c>
      <c r="L2190" cm="1">
        <f t="array" ref="L2190">INDEX($Y$11:$Y$61,A2190)</f>
        <v>6.3039970328626729E-6</v>
      </c>
      <c r="M2190" cm="1">
        <f t="array" ref="M2190">INDEX($Z$11:$Z$61,A2190)</f>
        <v>1.201014619290627E-6</v>
      </c>
      <c r="N2190">
        <f t="shared" si="212"/>
        <v>1.9478768966060358E-5</v>
      </c>
      <c r="O2190">
        <f t="shared" si="213"/>
        <v>1.5947786597947356E-6</v>
      </c>
      <c r="P2190" cm="1">
        <f t="array" ref="P2190">INDEX($AA$11:$AA$61,A2190)</f>
        <v>1.8431356532630807E-11</v>
      </c>
      <c r="Q2190" cm="1">
        <f t="array" ref="Q2190">INDEX($AB$11:$AB$61,A2190)</f>
        <v>0.99152259284577748</v>
      </c>
      <c r="R2190">
        <f t="shared" si="216"/>
        <v>0.31593936176981535</v>
      </c>
    </row>
    <row r="2191" spans="1:18" x14ac:dyDescent="0.2">
      <c r="A2191" s="2">
        <v>22</v>
      </c>
      <c r="B2191" s="2">
        <v>2181</v>
      </c>
      <c r="C2191" s="2">
        <v>21</v>
      </c>
      <c r="D2191" s="2">
        <v>59</v>
      </c>
      <c r="E2191" s="2">
        <v>294.14999999999998</v>
      </c>
      <c r="F2191" s="2" cm="1">
        <f t="array" ref="F2191">INDEX($V$11:$V$61,A2191)</f>
        <v>1</v>
      </c>
      <c r="G2191" cm="1">
        <f t="array" ref="G2191">INDEX($W$11:$W$61,A2191)</f>
        <v>-1.6103356330834222</v>
      </c>
      <c r="H2191">
        <f t="shared" si="211"/>
        <v>1.4471594288257601</v>
      </c>
      <c r="I2191">
        <f t="shared" si="214"/>
        <v>46689.065138465667</v>
      </c>
      <c r="J2191" cm="1">
        <f t="array" ref="J2191">INDEX($X$11:$X$61,A2191)</f>
        <v>1.003411222923418</v>
      </c>
      <c r="K2191">
        <f t="shared" si="215"/>
        <v>415.4182032859037</v>
      </c>
      <c r="L2191" cm="1">
        <f t="array" ref="L2191">INDEX($Y$11:$Y$61,A2191)</f>
        <v>6.3039970328626729E-6</v>
      </c>
      <c r="M2191" cm="1">
        <f t="array" ref="M2191">INDEX($Z$11:$Z$61,A2191)</f>
        <v>1.201014619290627E-6</v>
      </c>
      <c r="N2191">
        <f t="shared" si="212"/>
        <v>1.9167315198300296E-5</v>
      </c>
      <c r="O2191">
        <f t="shared" si="213"/>
        <v>1.6216341959746329E-6</v>
      </c>
      <c r="P2191" cm="1">
        <f t="array" ref="P2191">INDEX($AA$11:$AA$61,A2191)</f>
        <v>1.8431356532630807E-11</v>
      </c>
      <c r="Q2191" cm="1">
        <f t="array" ref="Q2191">INDEX($AB$11:$AB$61,A2191)</f>
        <v>0.99152259284577748</v>
      </c>
      <c r="R2191">
        <f t="shared" si="216"/>
        <v>0.31168162945244604</v>
      </c>
    </row>
    <row r="2192" spans="1:18" x14ac:dyDescent="0.2">
      <c r="A2192" s="2">
        <v>22</v>
      </c>
      <c r="B2192" s="2">
        <v>2182</v>
      </c>
      <c r="C2192" s="2">
        <v>21</v>
      </c>
      <c r="D2192" s="2">
        <v>60</v>
      </c>
      <c r="E2192" s="2">
        <v>294.14999999999998</v>
      </c>
      <c r="F2192" s="2" cm="1">
        <f t="array" ref="F2192">INDEX($V$11:$V$61,A2192)</f>
        <v>1</v>
      </c>
      <c r="G2192" cm="1">
        <f t="array" ref="G2192">INDEX($W$11:$W$61,A2192)</f>
        <v>-1.6103356330834222</v>
      </c>
      <c r="H2192">
        <f t="shared" si="211"/>
        <v>1.471687554738061</v>
      </c>
      <c r="I2192">
        <f t="shared" si="214"/>
        <v>47638.018450369906</v>
      </c>
      <c r="J2192" cm="1">
        <f t="array" ref="J2192">INDEX($X$11:$X$61,A2192)</f>
        <v>1.003411222923418</v>
      </c>
      <c r="K2192">
        <f t="shared" si="215"/>
        <v>422.30690692365584</v>
      </c>
      <c r="L2192" cm="1">
        <f t="array" ref="L2192">INDEX($Y$11:$Y$61,A2192)</f>
        <v>6.3039970328626729E-6</v>
      </c>
      <c r="M2192" cm="1">
        <f t="array" ref="M2192">INDEX($Z$11:$Z$61,A2192)</f>
        <v>1.201014619290627E-6</v>
      </c>
      <c r="N2192">
        <f t="shared" si="212"/>
        <v>1.8863697076871718E-5</v>
      </c>
      <c r="O2192">
        <f t="shared" si="213"/>
        <v>1.6484879313933432E-6</v>
      </c>
      <c r="P2192" cm="1">
        <f t="array" ref="P2192">INDEX($AA$11:$AA$61,A2192)</f>
        <v>1.8431356532630807E-11</v>
      </c>
      <c r="Q2192" cm="1">
        <f t="array" ref="Q2192">INDEX($AB$11:$AB$61,A2192)</f>
        <v>0.99152259284577748</v>
      </c>
      <c r="R2192">
        <f t="shared" si="216"/>
        <v>0.30753279872364359</v>
      </c>
    </row>
    <row r="2193" spans="1:18" x14ac:dyDescent="0.2">
      <c r="A2193" s="2">
        <v>22</v>
      </c>
      <c r="B2193" s="2">
        <v>2183</v>
      </c>
      <c r="C2193" s="2">
        <v>21</v>
      </c>
      <c r="D2193" s="2">
        <v>61</v>
      </c>
      <c r="E2193" s="2">
        <v>294.14999999999998</v>
      </c>
      <c r="F2193" s="2" cm="1">
        <f t="array" ref="F2193">INDEX($V$11:$V$61,A2193)</f>
        <v>1</v>
      </c>
      <c r="G2193" cm="1">
        <f t="array" ref="G2193">INDEX($W$11:$W$61,A2193)</f>
        <v>-1.6103356330834222</v>
      </c>
      <c r="H2193">
        <f t="shared" si="211"/>
        <v>1.4962156806503621</v>
      </c>
      <c r="I2193">
        <f t="shared" si="214"/>
        <v>48588.063067000345</v>
      </c>
      <c r="J2193" cm="1">
        <f t="array" ref="J2193">INDEX($X$11:$X$61,A2193)</f>
        <v>1.003411222923418</v>
      </c>
      <c r="K2193">
        <f t="shared" si="215"/>
        <v>429.19561056140799</v>
      </c>
      <c r="L2193" cm="1">
        <f t="array" ref="L2193">INDEX($Y$11:$Y$61,A2193)</f>
        <v>6.3039970328626729E-6</v>
      </c>
      <c r="M2193" cm="1">
        <f t="array" ref="M2193">INDEX($Z$11:$Z$61,A2193)</f>
        <v>1.201014619290627E-6</v>
      </c>
      <c r="N2193">
        <f t="shared" si="212"/>
        <v>1.8567741299479724E-5</v>
      </c>
      <c r="O2193">
        <f t="shared" si="213"/>
        <v>1.6753398363270773E-6</v>
      </c>
      <c r="P2193" cm="1">
        <f t="array" ref="P2193">INDEX($AA$11:$AA$61,A2193)</f>
        <v>1.8431356532630807E-11</v>
      </c>
      <c r="Q2193" cm="1">
        <f t="array" ref="Q2193">INDEX($AB$11:$AB$61,A2193)</f>
        <v>0.99152259284577748</v>
      </c>
      <c r="R2193">
        <f t="shared" si="216"/>
        <v>0.30349046080466729</v>
      </c>
    </row>
    <row r="2194" spans="1:18" x14ac:dyDescent="0.2">
      <c r="A2194" s="2">
        <v>22</v>
      </c>
      <c r="B2194" s="2">
        <v>2184</v>
      </c>
      <c r="C2194" s="2">
        <v>21</v>
      </c>
      <c r="D2194" s="2">
        <v>62</v>
      </c>
      <c r="E2194" s="2">
        <v>294.14999999999998</v>
      </c>
      <c r="F2194" s="2" cm="1">
        <f t="array" ref="F2194">INDEX($V$11:$V$61,A2194)</f>
        <v>1</v>
      </c>
      <c r="G2194" cm="1">
        <f t="array" ref="G2194">INDEX($W$11:$W$61,A2194)</f>
        <v>-1.6103356330834222</v>
      </c>
      <c r="H2194">
        <f t="shared" si="211"/>
        <v>1.5207438065626631</v>
      </c>
      <c r="I2194">
        <f t="shared" si="214"/>
        <v>49539.156983262481</v>
      </c>
      <c r="J2194" cm="1">
        <f t="array" ref="J2194">INDEX($X$11:$X$61,A2194)</f>
        <v>1.003411222923418</v>
      </c>
      <c r="K2194">
        <f t="shared" si="215"/>
        <v>436.08431419916013</v>
      </c>
      <c r="L2194" cm="1">
        <f t="array" ref="L2194">INDEX($Y$11:$Y$61,A2194)</f>
        <v>6.3039970328626729E-6</v>
      </c>
      <c r="M2194" cm="1">
        <f t="array" ref="M2194">INDEX($Z$11:$Z$61,A2194)</f>
        <v>1.201014619290627E-6</v>
      </c>
      <c r="N2194">
        <f t="shared" si="212"/>
        <v>1.8279267849859428E-5</v>
      </c>
      <c r="O2194">
        <f t="shared" si="213"/>
        <v>1.7021898810588144E-6</v>
      </c>
      <c r="P2194" cm="1">
        <f t="array" ref="P2194">INDEX($AA$11:$AA$61,A2194)</f>
        <v>1.8431356532630807E-11</v>
      </c>
      <c r="Q2194" cm="1">
        <f t="array" ref="Q2194">INDEX($AB$11:$AB$61,A2194)</f>
        <v>0.99152259284577748</v>
      </c>
      <c r="R2194">
        <f t="shared" si="216"/>
        <v>0.29955211360043216</v>
      </c>
    </row>
    <row r="2195" spans="1:18" x14ac:dyDescent="0.2">
      <c r="A2195" s="2">
        <v>22</v>
      </c>
      <c r="B2195" s="2">
        <v>2185</v>
      </c>
      <c r="C2195" s="2">
        <v>21</v>
      </c>
      <c r="D2195" s="2">
        <v>63</v>
      </c>
      <c r="E2195" s="2">
        <v>294.14999999999998</v>
      </c>
      <c r="F2195" s="2" cm="1">
        <f t="array" ref="F2195">INDEX($V$11:$V$61,A2195)</f>
        <v>1</v>
      </c>
      <c r="G2195" cm="1">
        <f t="array" ref="G2195">INDEX($W$11:$W$61,A2195)</f>
        <v>-1.6103356330834222</v>
      </c>
      <c r="H2195">
        <f t="shared" si="211"/>
        <v>1.5452719324749642</v>
      </c>
      <c r="I2195">
        <f t="shared" si="214"/>
        <v>50491.260322494825</v>
      </c>
      <c r="J2195" cm="1">
        <f t="array" ref="J2195">INDEX($X$11:$X$61,A2195)</f>
        <v>1.003411222923418</v>
      </c>
      <c r="K2195">
        <f t="shared" si="215"/>
        <v>442.97301783691228</v>
      </c>
      <c r="L2195" cm="1">
        <f t="array" ref="L2195">INDEX($Y$11:$Y$61,A2195)</f>
        <v>6.3039970328626729E-6</v>
      </c>
      <c r="M2195" cm="1">
        <f t="array" ref="M2195">INDEX($Z$11:$Z$61,A2195)</f>
        <v>1.201014619290627E-6</v>
      </c>
      <c r="N2195">
        <f t="shared" si="212"/>
        <v>1.7998092114874033E-5</v>
      </c>
      <c r="O2195">
        <f t="shared" si="213"/>
        <v>1.7290380358784118E-6</v>
      </c>
      <c r="P2195" cm="1">
        <f t="array" ref="P2195">INDEX($AA$11:$AA$61,A2195)</f>
        <v>1.8431356532630807E-11</v>
      </c>
      <c r="Q2195" cm="1">
        <f t="array" ref="Q2195">INDEX($AB$11:$AB$61,A2195)</f>
        <v>0.99152259284577748</v>
      </c>
      <c r="R2195">
        <f t="shared" si="216"/>
        <v>0.29571519112470634</v>
      </c>
    </row>
    <row r="2196" spans="1:18" x14ac:dyDescent="0.2">
      <c r="A2196" s="2">
        <v>22</v>
      </c>
      <c r="B2196" s="2">
        <v>2186</v>
      </c>
      <c r="C2196" s="2">
        <v>21</v>
      </c>
      <c r="D2196" s="2">
        <v>64</v>
      </c>
      <c r="E2196" s="2">
        <v>294.14999999999998</v>
      </c>
      <c r="F2196" s="2" cm="1">
        <f t="array" ref="F2196">INDEX($V$11:$V$61,A2196)</f>
        <v>1</v>
      </c>
      <c r="G2196" cm="1">
        <f t="array" ref="G2196">INDEX($W$11:$W$61,A2196)</f>
        <v>-1.6103356330834222</v>
      </c>
      <c r="H2196">
        <f t="shared" si="211"/>
        <v>1.5698000583872651</v>
      </c>
      <c r="I2196">
        <f t="shared" si="214"/>
        <v>51444.335203343369</v>
      </c>
      <c r="J2196" cm="1">
        <f t="array" ref="J2196">INDEX($X$11:$X$61,A2196)</f>
        <v>1.003411222923418</v>
      </c>
      <c r="K2196">
        <f t="shared" si="215"/>
        <v>449.86172147466442</v>
      </c>
      <c r="L2196" cm="1">
        <f t="array" ref="L2196">INDEX($Y$11:$Y$61,A2196)</f>
        <v>6.3039970328626729E-6</v>
      </c>
      <c r="M2196" cm="1">
        <f t="array" ref="M2196">INDEX($Z$11:$Z$61,A2196)</f>
        <v>1.201014619290627E-6</v>
      </c>
      <c r="N2196">
        <f t="shared" si="212"/>
        <v>1.7724026659064559E-5</v>
      </c>
      <c r="O2196">
        <f t="shared" si="213"/>
        <v>1.7558842710827145E-6</v>
      </c>
      <c r="P2196" cm="1">
        <f t="array" ref="P2196">INDEX($AA$11:$AA$61,A2196)</f>
        <v>1.8431356532630807E-11</v>
      </c>
      <c r="Q2196" cm="1">
        <f t="array" ref="Q2196">INDEX($AB$11:$AB$61,A2196)</f>
        <v>0.99152259284577748</v>
      </c>
      <c r="R2196">
        <f t="shared" si="216"/>
        <v>0.29197708816428569</v>
      </c>
    </row>
    <row r="2197" spans="1:18" x14ac:dyDescent="0.2">
      <c r="A2197" s="2">
        <v>22</v>
      </c>
      <c r="B2197" s="2">
        <v>2187</v>
      </c>
      <c r="C2197" s="2">
        <v>21</v>
      </c>
      <c r="D2197" s="2">
        <v>65</v>
      </c>
      <c r="E2197" s="2">
        <v>294.14999999999998</v>
      </c>
      <c r="F2197" s="2" cm="1">
        <f t="array" ref="F2197">INDEX($V$11:$V$61,A2197)</f>
        <v>1</v>
      </c>
      <c r="G2197" cm="1">
        <f t="array" ref="G2197">INDEX($W$11:$W$61,A2197)</f>
        <v>-1.6103356330834222</v>
      </c>
      <c r="H2197">
        <f t="shared" si="211"/>
        <v>1.594328184299566</v>
      </c>
      <c r="I2197">
        <f t="shared" si="214"/>
        <v>52398.345616504521</v>
      </c>
      <c r="J2197" cm="1">
        <f t="array" ref="J2197">INDEX($X$11:$X$61,A2197)</f>
        <v>1.003411222923418</v>
      </c>
      <c r="K2197">
        <f t="shared" si="215"/>
        <v>456.75042511241651</v>
      </c>
      <c r="L2197" cm="1">
        <f t="array" ref="L2197">INDEX($Y$11:$Y$61,A2197)</f>
        <v>6.3039970328626729E-6</v>
      </c>
      <c r="M2197" cm="1">
        <f t="array" ref="M2197">INDEX($Z$11:$Z$61,A2197)</f>
        <v>1.201014619290627E-6</v>
      </c>
      <c r="N2197">
        <f t="shared" si="212"/>
        <v>1.745688270628095E-5</v>
      </c>
      <c r="O2197">
        <f t="shared" si="213"/>
        <v>1.7827285569756639E-6</v>
      </c>
      <c r="P2197" cm="1">
        <f t="array" ref="P2197">INDEX($AA$11:$AA$61,A2197)</f>
        <v>1.8431356532630807E-11</v>
      </c>
      <c r="Q2197" cm="1">
        <f t="array" ref="Q2197">INDEX($AB$11:$AB$61,A2197)</f>
        <v>0.99152259284577748</v>
      </c>
      <c r="R2197">
        <f t="shared" si="216"/>
        <v>0.28833518087194049</v>
      </c>
    </row>
    <row r="2198" spans="1:18" x14ac:dyDescent="0.2">
      <c r="A2198" s="2">
        <v>22</v>
      </c>
      <c r="B2198" s="2">
        <v>2188</v>
      </c>
      <c r="C2198" s="2">
        <v>21</v>
      </c>
      <c r="D2198" s="2">
        <v>66</v>
      </c>
      <c r="E2198" s="2">
        <v>294.14999999999998</v>
      </c>
      <c r="F2198" s="2" cm="1">
        <f t="array" ref="F2198">INDEX($V$11:$V$61,A2198)</f>
        <v>1</v>
      </c>
      <c r="G2198" cm="1">
        <f t="array" ref="G2198">INDEX($W$11:$W$61,A2198)</f>
        <v>-1.6103356330834222</v>
      </c>
      <c r="H2198">
        <f t="shared" si="211"/>
        <v>1.6188563102118672</v>
      </c>
      <c r="I2198">
        <f t="shared" si="214"/>
        <v>53353.25731049342</v>
      </c>
      <c r="J2198" cm="1">
        <f t="array" ref="J2198">INDEX($X$11:$X$61,A2198)</f>
        <v>1.003411222923418</v>
      </c>
      <c r="K2198">
        <f t="shared" si="215"/>
        <v>463.63912875016871</v>
      </c>
      <c r="L2198" cm="1">
        <f t="array" ref="L2198">INDEX($Y$11:$Y$61,A2198)</f>
        <v>6.3039970328626729E-6</v>
      </c>
      <c r="M2198" cm="1">
        <f t="array" ref="M2198">INDEX($Z$11:$Z$61,A2198)</f>
        <v>1.201014619290627E-6</v>
      </c>
      <c r="N2198">
        <f t="shared" si="212"/>
        <v>1.7196471371063946E-5</v>
      </c>
      <c r="O2198">
        <f t="shared" si="213"/>
        <v>1.8095708638684083E-6</v>
      </c>
      <c r="P2198" cm="1">
        <f t="array" ref="P2198">INDEX($AA$11:$AA$61,A2198)</f>
        <v>1.8431356532630807E-11</v>
      </c>
      <c r="Q2198" cm="1">
        <f t="array" ref="Q2198">INDEX($AB$11:$AB$61,A2198)</f>
        <v>0.99152259284577748</v>
      </c>
      <c r="R2198">
        <f t="shared" si="216"/>
        <v>0.28478684388118952</v>
      </c>
    </row>
    <row r="2199" spans="1:18" x14ac:dyDescent="0.2">
      <c r="A2199" s="2">
        <v>22</v>
      </c>
      <c r="B2199" s="2">
        <v>2189</v>
      </c>
      <c r="C2199" s="2">
        <v>21</v>
      </c>
      <c r="D2199" s="2">
        <v>67</v>
      </c>
      <c r="E2199" s="2">
        <v>294.14999999999998</v>
      </c>
      <c r="F2199" s="2" cm="1">
        <f t="array" ref="F2199">INDEX($V$11:$V$61,A2199)</f>
        <v>1</v>
      </c>
      <c r="G2199" cm="1">
        <f t="array" ref="G2199">INDEX($W$11:$W$61,A2199)</f>
        <v>-1.6103356330834222</v>
      </c>
      <c r="H2199">
        <f t="shared" si="211"/>
        <v>1.6433844361241681</v>
      </c>
      <c r="I2199">
        <f t="shared" si="214"/>
        <v>54309.037685675612</v>
      </c>
      <c r="J2199" cm="1">
        <f t="array" ref="J2199">INDEX($X$11:$X$61,A2199)</f>
        <v>1.003411222923418</v>
      </c>
      <c r="K2199">
        <f t="shared" si="215"/>
        <v>470.5278323879208</v>
      </c>
      <c r="L2199" cm="1">
        <f t="array" ref="L2199">INDEX($Y$11:$Y$61,A2199)</f>
        <v>6.3039970328626729E-6</v>
      </c>
      <c r="M2199" cm="1">
        <f t="array" ref="M2199">INDEX($Z$11:$Z$61,A2199)</f>
        <v>1.201014619290627E-6</v>
      </c>
      <c r="N2199">
        <f t="shared" si="212"/>
        <v>1.6942604676439126E-5</v>
      </c>
      <c r="O2199">
        <f t="shared" si="213"/>
        <v>1.8364111620794097E-6</v>
      </c>
      <c r="P2199" cm="1">
        <f t="array" ref="P2199">INDEX($AA$11:$AA$61,A2199)</f>
        <v>1.8431356532630807E-11</v>
      </c>
      <c r="Q2199" cm="1">
        <f t="array" ref="Q2199">INDEX($AB$11:$AB$61,A2199)</f>
        <v>0.99152259284577748</v>
      </c>
      <c r="R2199">
        <f t="shared" si="216"/>
        <v>0.28132946445245199</v>
      </c>
    </row>
    <row r="2200" spans="1:18" x14ac:dyDescent="0.2">
      <c r="A2200" s="2">
        <v>22</v>
      </c>
      <c r="B2200" s="2">
        <v>2190</v>
      </c>
      <c r="C2200" s="2">
        <v>21</v>
      </c>
      <c r="D2200" s="2">
        <v>68</v>
      </c>
      <c r="E2200" s="2">
        <v>294.14999999999998</v>
      </c>
      <c r="F2200" s="2" cm="1">
        <f t="array" ref="F2200">INDEX($V$11:$V$61,A2200)</f>
        <v>1</v>
      </c>
      <c r="G2200" cm="1">
        <f t="array" ref="G2200">INDEX($W$11:$W$61,A2200)</f>
        <v>-1.6103356330834222</v>
      </c>
      <c r="H2200">
        <f t="shared" si="211"/>
        <v>1.6679125620364692</v>
      </c>
      <c r="I2200">
        <f t="shared" si="214"/>
        <v>55265.655695873509</v>
      </c>
      <c r="J2200" cm="1">
        <f t="array" ref="J2200">INDEX($X$11:$X$61,A2200)</f>
        <v>1.003411222923418</v>
      </c>
      <c r="K2200">
        <f t="shared" si="215"/>
        <v>477.416536025673</v>
      </c>
      <c r="L2200" cm="1">
        <f t="array" ref="L2200">INDEX($Y$11:$Y$61,A2200)</f>
        <v>6.3039970328626729E-6</v>
      </c>
      <c r="M2200" cm="1">
        <f t="array" ref="M2200">INDEX($Z$11:$Z$61,A2200)</f>
        <v>1.201014619290627E-6</v>
      </c>
      <c r="N2200">
        <f t="shared" si="212"/>
        <v>1.669509638960545E-5</v>
      </c>
      <c r="O2200">
        <f t="shared" si="213"/>
        <v>1.8632494219345548E-6</v>
      </c>
      <c r="P2200" cm="1">
        <f t="array" ref="P2200">INDEX($AA$11:$AA$61,A2200)</f>
        <v>1.8431356532630807E-11</v>
      </c>
      <c r="Q2200" cm="1">
        <f t="array" ref="Q2200">INDEX($AB$11:$AB$61,A2200)</f>
        <v>0.99152259284577748</v>
      </c>
      <c r="R2200">
        <f t="shared" si="216"/>
        <v>0.27796045408814513</v>
      </c>
    </row>
    <row r="2201" spans="1:18" x14ac:dyDescent="0.2">
      <c r="A2201" s="2">
        <v>22</v>
      </c>
      <c r="B2201" s="2">
        <v>2191</v>
      </c>
      <c r="C2201" s="2">
        <v>21</v>
      </c>
      <c r="D2201" s="2">
        <v>69</v>
      </c>
      <c r="E2201" s="2">
        <v>294.14999999999998</v>
      </c>
      <c r="F2201" s="2" cm="1">
        <f t="array" ref="F2201">INDEX($V$11:$V$61,A2201)</f>
        <v>1</v>
      </c>
      <c r="G2201" cm="1">
        <f t="array" ref="G2201">INDEX($W$11:$W$61,A2201)</f>
        <v>-1.6103356330834222</v>
      </c>
      <c r="H2201">
        <f t="shared" si="211"/>
        <v>1.6924406879487701</v>
      </c>
      <c r="I2201">
        <f t="shared" si="214"/>
        <v>56223.081756922911</v>
      </c>
      <c r="J2201" cm="1">
        <f t="array" ref="J2201">INDEX($X$11:$X$61,A2201)</f>
        <v>1.003411222923418</v>
      </c>
      <c r="K2201">
        <f t="shared" si="215"/>
        <v>484.30523966342508</v>
      </c>
      <c r="L2201" cm="1">
        <f t="array" ref="L2201">INDEX($Y$11:$Y$61,A2201)</f>
        <v>6.3039970328626729E-6</v>
      </c>
      <c r="M2201" cm="1">
        <f t="array" ref="M2201">INDEX($Z$11:$Z$61,A2201)</f>
        <v>1.201014619290627E-6</v>
      </c>
      <c r="N2201">
        <f t="shared" si="212"/>
        <v>1.6453762702540281E-5</v>
      </c>
      <c r="O2201">
        <f t="shared" si="213"/>
        <v>1.8900856137672627E-6</v>
      </c>
      <c r="P2201" cm="1">
        <f t="array" ref="P2201">INDEX($AA$11:$AA$61,A2201)</f>
        <v>1.8431356532630807E-11</v>
      </c>
      <c r="Q2201" cm="1">
        <f t="array" ref="Q2201">INDEX($AB$11:$AB$61,A2201)</f>
        <v>0.99152259284577748</v>
      </c>
      <c r="R2201">
        <f t="shared" si="216"/>
        <v>0.27467725799230142</v>
      </c>
    </row>
    <row r="2202" spans="1:18" x14ac:dyDescent="0.2">
      <c r="A2202" s="2">
        <v>22</v>
      </c>
      <c r="B2202" s="2">
        <v>2192</v>
      </c>
      <c r="C2202" s="2">
        <v>21</v>
      </c>
      <c r="D2202" s="2">
        <v>70</v>
      </c>
      <c r="E2202" s="2">
        <v>294.14999999999998</v>
      </c>
      <c r="F2202" s="2" cm="1">
        <f t="array" ref="F2202">INDEX($V$11:$V$61,A2202)</f>
        <v>1</v>
      </c>
      <c r="G2202" cm="1">
        <f t="array" ref="G2202">INDEX($W$11:$W$61,A2202)</f>
        <v>-1.6103356330834222</v>
      </c>
      <c r="H2202">
        <f t="shared" si="211"/>
        <v>1.7169688138610713</v>
      </c>
      <c r="I2202">
        <f t="shared" si="214"/>
        <v>57181.287661613802</v>
      </c>
      <c r="J2202" cm="1">
        <f t="array" ref="J2202">INDEX($X$11:$X$61,A2202)</f>
        <v>1.003411222923418</v>
      </c>
      <c r="K2202">
        <f t="shared" si="215"/>
        <v>491.19394330117734</v>
      </c>
      <c r="L2202" cm="1">
        <f t="array" ref="L2202">INDEX($Y$11:$Y$61,A2202)</f>
        <v>6.3039970328626729E-6</v>
      </c>
      <c r="M2202" cm="1">
        <f t="array" ref="M2202">INDEX($Z$11:$Z$61,A2202)</f>
        <v>1.201014619290627E-6</v>
      </c>
      <c r="N2202">
        <f t="shared" si="212"/>
        <v>1.6218422780704803E-5</v>
      </c>
      <c r="O2202">
        <f t="shared" si="213"/>
        <v>1.916919707918596E-6</v>
      </c>
      <c r="P2202" cm="1">
        <f t="array" ref="P2202">INDEX($AA$11:$AA$61,A2202)</f>
        <v>1.8431356532630807E-11</v>
      </c>
      <c r="Q2202" cm="1">
        <f t="array" ref="Q2202">INDEX($AB$11:$AB$61,A2202)</f>
        <v>0.99152259284577748</v>
      </c>
      <c r="R2202">
        <f t="shared" si="216"/>
        <v>0.27147736269693512</v>
      </c>
    </row>
    <row r="2203" spans="1:18" x14ac:dyDescent="0.2">
      <c r="A2203" s="2">
        <v>22</v>
      </c>
      <c r="B2203" s="2">
        <v>2193</v>
      </c>
      <c r="C2203" s="2">
        <v>21</v>
      </c>
      <c r="D2203" s="2">
        <v>71</v>
      </c>
      <c r="E2203" s="2">
        <v>294.14999999999998</v>
      </c>
      <c r="F2203" s="2" cm="1">
        <f t="array" ref="F2203">INDEX($V$11:$V$61,A2203)</f>
        <v>1</v>
      </c>
      <c r="G2203" cm="1">
        <f t="array" ref="G2203">INDEX($W$11:$W$61,A2203)</f>
        <v>-1.6103356330834222</v>
      </c>
      <c r="H2203">
        <f t="shared" si="211"/>
        <v>1.7414969397733722</v>
      </c>
      <c r="I2203">
        <f t="shared" si="214"/>
        <v>58140.246500501169</v>
      </c>
      <c r="J2203" cm="1">
        <f t="array" ref="J2203">INDEX($X$11:$X$61,A2203)</f>
        <v>1.003411222923418</v>
      </c>
      <c r="K2203">
        <f t="shared" si="215"/>
        <v>498.08264693892943</v>
      </c>
      <c r="L2203" cm="1">
        <f t="array" ref="L2203">INDEX($Y$11:$Y$61,A2203)</f>
        <v>6.3039970328626729E-6</v>
      </c>
      <c r="M2203" cm="1">
        <f t="array" ref="M2203">INDEX($Z$11:$Z$61,A2203)</f>
        <v>1.201014619290627E-6</v>
      </c>
      <c r="N2203">
        <f t="shared" si="212"/>
        <v>1.5988899199732696E-5</v>
      </c>
      <c r="O2203">
        <f t="shared" si="213"/>
        <v>1.9437516747373656E-6</v>
      </c>
      <c r="P2203" cm="1">
        <f t="array" ref="P2203">INDEX($AA$11:$AA$61,A2203)</f>
        <v>1.8431356532630807E-11</v>
      </c>
      <c r="Q2203" cm="1">
        <f t="array" ref="Q2203">INDEX($AB$11:$AB$61,A2203)</f>
        <v>0.99152259284577748</v>
      </c>
      <c r="R2203">
        <f t="shared" si="216"/>
        <v>0.26835830213150669</v>
      </c>
    </row>
    <row r="2204" spans="1:18" x14ac:dyDescent="0.2">
      <c r="A2204" s="2">
        <v>22</v>
      </c>
      <c r="B2204" s="2">
        <v>2194</v>
      </c>
      <c r="C2204" s="2">
        <v>21</v>
      </c>
      <c r="D2204" s="2">
        <v>72</v>
      </c>
      <c r="E2204" s="2">
        <v>294.14999999999998</v>
      </c>
      <c r="F2204" s="2" cm="1">
        <f t="array" ref="F2204">INDEX($V$11:$V$61,A2204)</f>
        <v>1</v>
      </c>
      <c r="G2204" cm="1">
        <f t="array" ref="G2204">INDEX($W$11:$W$61,A2204)</f>
        <v>-1.6103356330834222</v>
      </c>
      <c r="H2204">
        <f t="shared" si="211"/>
        <v>1.7660250656856733</v>
      </c>
      <c r="I2204">
        <f t="shared" si="214"/>
        <v>59099.932588118878</v>
      </c>
      <c r="J2204" cm="1">
        <f t="array" ref="J2204">INDEX($X$11:$X$61,A2204)</f>
        <v>1.003411222923418</v>
      </c>
      <c r="K2204">
        <f t="shared" si="215"/>
        <v>504.97135057668152</v>
      </c>
      <c r="L2204" cm="1">
        <f t="array" ref="L2204">INDEX($Y$11:$Y$61,A2204)</f>
        <v>6.3039970328626729E-6</v>
      </c>
      <c r="M2204" cm="1">
        <f t="array" ref="M2204">INDEX($Z$11:$Z$61,A2204)</f>
        <v>1.201014619290627E-6</v>
      </c>
      <c r="N2204">
        <f t="shared" si="212"/>
        <v>1.5765018287147843E-5</v>
      </c>
      <c r="O2204">
        <f t="shared" si="213"/>
        <v>1.9705814845802438E-6</v>
      </c>
      <c r="P2204" cm="1">
        <f t="array" ref="P2204">INDEX($AA$11:$AA$61,A2204)</f>
        <v>1.8431356532630807E-11</v>
      </c>
      <c r="Q2204" cm="1">
        <f t="array" ref="Q2204">INDEX($AB$11:$AB$61,A2204)</f>
        <v>0.99152259284577748</v>
      </c>
      <c r="R2204">
        <f t="shared" si="216"/>
        <v>0.26531766237240062</v>
      </c>
    </row>
    <row r="2205" spans="1:18" x14ac:dyDescent="0.2">
      <c r="A2205" s="2">
        <v>22</v>
      </c>
      <c r="B2205" s="2">
        <v>2195</v>
      </c>
      <c r="C2205" s="2">
        <v>21</v>
      </c>
      <c r="D2205" s="2">
        <v>73</v>
      </c>
      <c r="E2205" s="2">
        <v>294.14999999999998</v>
      </c>
      <c r="F2205" s="2" cm="1">
        <f t="array" ref="F2205">INDEX($V$11:$V$61,A2205)</f>
        <v>1</v>
      </c>
      <c r="G2205" cm="1">
        <f t="array" ref="G2205">INDEX($W$11:$W$61,A2205)</f>
        <v>-1.6103356330834222</v>
      </c>
      <c r="H2205">
        <f t="shared" si="211"/>
        <v>1.7905531915979742</v>
      </c>
      <c r="I2205">
        <f t="shared" si="214"/>
        <v>60060.32139417102</v>
      </c>
      <c r="J2205" cm="1">
        <f t="array" ref="J2205">INDEX($X$11:$X$61,A2205)</f>
        <v>1.003411222923418</v>
      </c>
      <c r="K2205">
        <f t="shared" si="215"/>
        <v>511.86005421443366</v>
      </c>
      <c r="L2205" cm="1">
        <f t="array" ref="L2205">INDEX($Y$11:$Y$61,A2205)</f>
        <v>6.3039970328626729E-6</v>
      </c>
      <c r="M2205" cm="1">
        <f t="array" ref="M2205">INDEX($Z$11:$Z$61,A2205)</f>
        <v>1.201014619290627E-6</v>
      </c>
      <c r="N2205">
        <f t="shared" si="212"/>
        <v>1.5546610383718731E-5</v>
      </c>
      <c r="O2205">
        <f t="shared" si="213"/>
        <v>1.9974091078118707E-6</v>
      </c>
      <c r="P2205" cm="1">
        <f t="array" ref="P2205">INDEX($AA$11:$AA$61,A2205)</f>
        <v>1.8431356532630807E-11</v>
      </c>
      <c r="Q2205" cm="1">
        <f t="array" ref="Q2205">INDEX($AB$11:$AB$61,A2205)</f>
        <v>0.99152259284577748</v>
      </c>
      <c r="R2205">
        <f t="shared" si="216"/>
        <v>0.26235308527544804</v>
      </c>
    </row>
    <row r="2206" spans="1:18" x14ac:dyDescent="0.2">
      <c r="A2206" s="2">
        <v>22</v>
      </c>
      <c r="B2206" s="2">
        <v>2196</v>
      </c>
      <c r="C2206" s="2">
        <v>21</v>
      </c>
      <c r="D2206" s="2">
        <v>74</v>
      </c>
      <c r="E2206" s="2">
        <v>294.14999999999998</v>
      </c>
      <c r="F2206" s="2" cm="1">
        <f t="array" ref="F2206">INDEX($V$11:$V$61,A2206)</f>
        <v>1</v>
      </c>
      <c r="G2206" cm="1">
        <f t="array" ref="G2206">INDEX($W$11:$W$61,A2206)</f>
        <v>-1.6103356330834222</v>
      </c>
      <c r="H2206">
        <f t="shared" si="211"/>
        <v>1.8150813175102753</v>
      </c>
      <c r="I2206">
        <f t="shared" si="214"/>
        <v>61021.389479313686</v>
      </c>
      <c r="J2206" cm="1">
        <f t="array" ref="J2206">INDEX($X$11:$X$61,A2206)</f>
        <v>1.003411222923418</v>
      </c>
      <c r="K2206">
        <f t="shared" si="215"/>
        <v>518.7487578521858</v>
      </c>
      <c r="L2206" cm="1">
        <f t="array" ref="L2206">INDEX($Y$11:$Y$61,A2206)</f>
        <v>6.3039970328626729E-6</v>
      </c>
      <c r="M2206" cm="1">
        <f t="array" ref="M2206">INDEX($Z$11:$Z$61,A2206)</f>
        <v>1.201014619290627E-6</v>
      </c>
      <c r="N2206">
        <f t="shared" si="212"/>
        <v>1.5333510036962958E-5</v>
      </c>
      <c r="O2206">
        <f t="shared" si="213"/>
        <v>2.0242345148049634E-6</v>
      </c>
      <c r="P2206" cm="1">
        <f t="array" ref="P2206">INDEX($AA$11:$AA$61,A2206)</f>
        <v>1.8431356532630807E-11</v>
      </c>
      <c r="Q2206" cm="1">
        <f t="array" ref="Q2206">INDEX($AB$11:$AB$61,A2206)</f>
        <v>0.99152259284577748</v>
      </c>
      <c r="R2206">
        <f t="shared" si="216"/>
        <v>0.25946227116541387</v>
      </c>
    </row>
    <row r="2207" spans="1:18" x14ac:dyDescent="0.2">
      <c r="A2207" s="2">
        <v>22</v>
      </c>
      <c r="B2207" s="2">
        <v>2197</v>
      </c>
      <c r="C2207" s="2">
        <v>21</v>
      </c>
      <c r="D2207" s="2">
        <v>75</v>
      </c>
      <c r="E2207" s="2">
        <v>294.14999999999998</v>
      </c>
      <c r="F2207" s="2" cm="1">
        <f t="array" ref="F2207">INDEX($V$11:$V$61,A2207)</f>
        <v>1</v>
      </c>
      <c r="G2207" cm="1">
        <f t="array" ref="G2207">INDEX($W$11:$W$61,A2207)</f>
        <v>-1.6103356330834222</v>
      </c>
      <c r="H2207">
        <f t="shared" si="211"/>
        <v>1.8396094434225763</v>
      </c>
      <c r="I2207">
        <f t="shared" si="214"/>
        <v>61983.114435173506</v>
      </c>
      <c r="J2207" cm="1">
        <f t="array" ref="J2207">INDEX($X$11:$X$61,A2207)</f>
        <v>1.003411222923418</v>
      </c>
      <c r="K2207">
        <f t="shared" si="215"/>
        <v>525.63746148993789</v>
      </c>
      <c r="L2207" cm="1">
        <f t="array" ref="L2207">INDEX($Y$11:$Y$61,A2207)</f>
        <v>6.3039970328626729E-6</v>
      </c>
      <c r="M2207" cm="1">
        <f t="array" ref="M2207">INDEX($Z$11:$Z$61,A2207)</f>
        <v>1.201014619290627E-6</v>
      </c>
      <c r="N2207">
        <f t="shared" si="212"/>
        <v>1.5125556137516723E-5</v>
      </c>
      <c r="O2207">
        <f t="shared" si="213"/>
        <v>2.0510576759404247E-6</v>
      </c>
      <c r="P2207" cm="1">
        <f t="array" ref="P2207">INDEX($AA$11:$AA$61,A2207)</f>
        <v>1.8431356532630807E-11</v>
      </c>
      <c r="Q2207" cm="1">
        <f t="array" ref="Q2207">INDEX($AB$11:$AB$61,A2207)</f>
        <v>0.99152259284577748</v>
      </c>
      <c r="R2207">
        <f t="shared" si="216"/>
        <v>0.25664298073137443</v>
      </c>
    </row>
    <row r="2208" spans="1:18" x14ac:dyDescent="0.2">
      <c r="A2208" s="2">
        <v>22</v>
      </c>
      <c r="B2208" s="2">
        <v>2198</v>
      </c>
      <c r="C2208" s="2">
        <v>21</v>
      </c>
      <c r="D2208" s="2">
        <v>76</v>
      </c>
      <c r="E2208" s="2">
        <v>294.14999999999998</v>
      </c>
      <c r="F2208" s="2" cm="1">
        <f t="array" ref="F2208">INDEX($V$11:$V$61,A2208)</f>
        <v>1</v>
      </c>
      <c r="G2208" cm="1">
        <f t="array" ref="G2208">INDEX($W$11:$W$61,A2208)</f>
        <v>-1.6103356330834222</v>
      </c>
      <c r="H2208">
        <f t="shared" si="211"/>
        <v>1.8641375693348774</v>
      </c>
      <c r="I2208">
        <f t="shared" si="214"/>
        <v>62945.47482828072</v>
      </c>
      <c r="J2208" cm="1">
        <f t="array" ref="J2208">INDEX($X$11:$X$61,A2208)</f>
        <v>1.003411222923418</v>
      </c>
      <c r="K2208">
        <f t="shared" si="215"/>
        <v>532.52616512769021</v>
      </c>
      <c r="L2208" cm="1">
        <f t="array" ref="L2208">INDEX($Y$11:$Y$61,A2208)</f>
        <v>6.3039970328626729E-6</v>
      </c>
      <c r="M2208" cm="1">
        <f t="array" ref="M2208">INDEX($Z$11:$Z$61,A2208)</f>
        <v>1.201014619290627E-6</v>
      </c>
      <c r="N2208">
        <f t="shared" si="212"/>
        <v>1.4922592007539447E-5</v>
      </c>
      <c r="O2208">
        <f t="shared" si="213"/>
        <v>2.0778785616074519E-6</v>
      </c>
      <c r="P2208" cm="1">
        <f t="array" ref="P2208">INDEX($AA$11:$AA$61,A2208)</f>
        <v>1.8431356532630807E-11</v>
      </c>
      <c r="Q2208" cm="1">
        <f t="array" ref="Q2208">INDEX($AB$11:$AB$61,A2208)</f>
        <v>0.99152259284577748</v>
      </c>
      <c r="R2208">
        <f t="shared" si="216"/>
        <v>0.2538930362554388</v>
      </c>
    </row>
    <row r="2209" spans="1:18" x14ac:dyDescent="0.2">
      <c r="A2209" s="2">
        <v>22</v>
      </c>
      <c r="B2209" s="2">
        <v>2199</v>
      </c>
      <c r="C2209" s="2">
        <v>21</v>
      </c>
      <c r="D2209" s="2">
        <v>77</v>
      </c>
      <c r="E2209" s="2">
        <v>294.14999999999998</v>
      </c>
      <c r="F2209" s="2" cm="1">
        <f t="array" ref="F2209">INDEX($V$11:$V$61,A2209)</f>
        <v>1</v>
      </c>
      <c r="G2209" cm="1">
        <f t="array" ref="G2209">INDEX($W$11:$W$61,A2209)</f>
        <v>-1.6103356330834222</v>
      </c>
      <c r="H2209">
        <f t="shared" si="211"/>
        <v>1.8886656952471783</v>
      </c>
      <c r="I2209">
        <f t="shared" si="214"/>
        <v>63908.450147621559</v>
      </c>
      <c r="J2209" cm="1">
        <f t="array" ref="J2209">INDEX($X$11:$X$61,A2209)</f>
        <v>1.003411222923418</v>
      </c>
      <c r="K2209">
        <f t="shared" si="215"/>
        <v>539.41486876544218</v>
      </c>
      <c r="L2209" cm="1">
        <f t="array" ref="L2209">INDEX($Y$11:$Y$61,A2209)</f>
        <v>6.3039970328626729E-6</v>
      </c>
      <c r="M2209" cm="1">
        <f t="array" ref="M2209">INDEX($Z$11:$Z$61,A2209)</f>
        <v>1.201014619290627E-6</v>
      </c>
      <c r="N2209">
        <f t="shared" si="212"/>
        <v>1.4724465448997827E-5</v>
      </c>
      <c r="O2209">
        <f t="shared" si="213"/>
        <v>2.1046971422036432E-6</v>
      </c>
      <c r="P2209" cm="1">
        <f t="array" ref="P2209">INDEX($AA$11:$AA$61,A2209)</f>
        <v>1.8431356532630807E-11</v>
      </c>
      <c r="Q2209" cm="1">
        <f t="array" ref="Q2209">INDEX($AB$11:$AB$61,A2209)</f>
        <v>0.99152259284577748</v>
      </c>
      <c r="R2209">
        <f t="shared" si="216"/>
        <v>0.25121032228384127</v>
      </c>
    </row>
    <row r="2210" spans="1:18" x14ac:dyDescent="0.2">
      <c r="A2210" s="2">
        <v>22</v>
      </c>
      <c r="B2210" s="2">
        <v>2200</v>
      </c>
      <c r="C2210" s="2">
        <v>21</v>
      </c>
      <c r="D2210" s="2">
        <v>78</v>
      </c>
      <c r="E2210" s="2">
        <v>294.14999999999998</v>
      </c>
      <c r="F2210" s="2" cm="1">
        <f t="array" ref="F2210">INDEX($V$11:$V$61,A2210)</f>
        <v>1</v>
      </c>
      <c r="G2210" cm="1">
        <f t="array" ref="G2210">INDEX($W$11:$W$61,A2210)</f>
        <v>-1.6103356330834222</v>
      </c>
      <c r="H2210">
        <f t="shared" si="211"/>
        <v>1.9131938211594794</v>
      </c>
      <c r="I2210">
        <f t="shared" si="214"/>
        <v>64872.020755540623</v>
      </c>
      <c r="J2210" cm="1">
        <f t="array" ref="J2210">INDEX($X$11:$X$61,A2210)</f>
        <v>1.003411222923418</v>
      </c>
      <c r="K2210">
        <f t="shared" si="215"/>
        <v>546.30357240319449</v>
      </c>
      <c r="L2210" cm="1">
        <f t="array" ref="L2210">INDEX($Y$11:$Y$61,A2210)</f>
        <v>6.3039970328626729E-6</v>
      </c>
      <c r="M2210" cm="1">
        <f t="array" ref="M2210">INDEX($Z$11:$Z$61,A2210)</f>
        <v>1.201014619290627E-6</v>
      </c>
      <c r="N2210">
        <f t="shared" si="212"/>
        <v>1.4531028758534733E-5</v>
      </c>
      <c r="O2210">
        <f t="shared" si="213"/>
        <v>2.1315133881351103E-6</v>
      </c>
      <c r="P2210" cm="1">
        <f t="array" ref="P2210">INDEX($AA$11:$AA$61,A2210)</f>
        <v>1.8431356532630807E-11</v>
      </c>
      <c r="Q2210" cm="1">
        <f t="array" ref="Q2210">INDEX($AB$11:$AB$61,A2210)</f>
        <v>0.99152259284577748</v>
      </c>
      <c r="R2210">
        <f t="shared" si="216"/>
        <v>0.24859278583360209</v>
      </c>
    </row>
    <row r="2211" spans="1:18" x14ac:dyDescent="0.2">
      <c r="A2211" s="2">
        <v>22</v>
      </c>
      <c r="B2211" s="2">
        <v>2201</v>
      </c>
      <c r="C2211" s="2">
        <v>21</v>
      </c>
      <c r="D2211" s="2">
        <v>79</v>
      </c>
      <c r="E2211" s="2">
        <v>294.14999999999998</v>
      </c>
      <c r="F2211" s="2" cm="1">
        <f t="array" ref="F2211">INDEX($V$11:$V$61,A2211)</f>
        <v>1</v>
      </c>
      <c r="G2211" cm="1">
        <f t="array" ref="G2211">INDEX($W$11:$W$61,A2211)</f>
        <v>-1.6103356330834222</v>
      </c>
      <c r="H2211">
        <f t="shared" si="211"/>
        <v>1.9377219470717804</v>
      </c>
      <c r="I2211">
        <f t="shared" si="214"/>
        <v>65836.167841745992</v>
      </c>
      <c r="J2211" cm="1">
        <f t="array" ref="J2211">INDEX($X$11:$X$61,A2211)</f>
        <v>1.003411222923418</v>
      </c>
      <c r="K2211">
        <f t="shared" si="215"/>
        <v>553.19227604094658</v>
      </c>
      <c r="L2211" cm="1">
        <f t="array" ref="L2211">INDEX($Y$11:$Y$61,A2211)</f>
        <v>6.3039970328626729E-6</v>
      </c>
      <c r="M2211" cm="1">
        <f t="array" ref="M2211">INDEX($Z$11:$Z$61,A2211)</f>
        <v>1.201014619290627E-6</v>
      </c>
      <c r="N2211">
        <f t="shared" si="212"/>
        <v>1.4342138714651129E-5</v>
      </c>
      <c r="O2211">
        <f t="shared" si="213"/>
        <v>2.1583272698165828E-6</v>
      </c>
      <c r="P2211" cm="1">
        <f t="array" ref="P2211">INDEX($AA$11:$AA$61,A2211)</f>
        <v>1.8431356532630807E-11</v>
      </c>
      <c r="Q2211" cm="1">
        <f t="array" ref="Q2211">INDEX($AB$11:$AB$61,A2211)</f>
        <v>0.99152259284577748</v>
      </c>
      <c r="R2211">
        <f t="shared" si="216"/>
        <v>0.2460384362143711</v>
      </c>
    </row>
    <row r="2212" spans="1:18" x14ac:dyDescent="0.2">
      <c r="A2212" s="2">
        <v>22</v>
      </c>
      <c r="B2212" s="2">
        <v>2202</v>
      </c>
      <c r="C2212" s="2">
        <v>21</v>
      </c>
      <c r="D2212" s="2">
        <v>80</v>
      </c>
      <c r="E2212" s="2">
        <v>294.14999999999998</v>
      </c>
      <c r="F2212" s="2" cm="1">
        <f t="array" ref="F2212">INDEX($V$11:$V$61,A2212)</f>
        <v>1</v>
      </c>
      <c r="G2212" cm="1">
        <f t="array" ref="G2212">INDEX($W$11:$W$61,A2212)</f>
        <v>-1.6103356330834222</v>
      </c>
      <c r="H2212">
        <f t="shared" si="211"/>
        <v>1.9622500729840815</v>
      </c>
      <c r="I2212">
        <f t="shared" si="214"/>
        <v>66800.873380190853</v>
      </c>
      <c r="J2212" cm="1">
        <f t="array" ref="J2212">INDEX($X$11:$X$61,A2212)</f>
        <v>1.003411222923418</v>
      </c>
      <c r="K2212">
        <f t="shared" si="215"/>
        <v>560.08097967869867</v>
      </c>
      <c r="L2212" cm="1">
        <f t="array" ref="L2212">INDEX($Y$11:$Y$61,A2212)</f>
        <v>6.3039970328626729E-6</v>
      </c>
      <c r="M2212" cm="1">
        <f t="array" ref="M2212">INDEX($Z$11:$Z$61,A2212)</f>
        <v>1.201014619290627E-6</v>
      </c>
      <c r="N2212">
        <f t="shared" si="212"/>
        <v>1.4157656542089985E-5</v>
      </c>
      <c r="O2212">
        <f t="shared" si="213"/>
        <v>2.1851387576715183E-6</v>
      </c>
      <c r="P2212" cm="1">
        <f t="array" ref="P2212">INDEX($AA$11:$AA$61,A2212)</f>
        <v>1.8431356532630807E-11</v>
      </c>
      <c r="Q2212" cm="1">
        <f t="array" ref="Q2212">INDEX($AB$11:$AB$61,A2212)</f>
        <v>0.99152259284577748</v>
      </c>
      <c r="R2212">
        <f t="shared" si="216"/>
        <v>0.24354534453340629</v>
      </c>
    </row>
    <row r="2213" spans="1:18" x14ac:dyDescent="0.2">
      <c r="A2213" s="2">
        <v>22</v>
      </c>
      <c r="B2213" s="2">
        <v>2203</v>
      </c>
      <c r="C2213" s="2">
        <v>21</v>
      </c>
      <c r="D2213" s="2">
        <v>81</v>
      </c>
      <c r="E2213" s="2">
        <v>294.14999999999998</v>
      </c>
      <c r="F2213" s="2" cm="1">
        <f t="array" ref="F2213">INDEX($V$11:$V$61,A2213)</f>
        <v>1</v>
      </c>
      <c r="G2213" cm="1">
        <f t="array" ref="G2213">INDEX($W$11:$W$61,A2213)</f>
        <v>-1.6103356330834222</v>
      </c>
      <c r="H2213">
        <f t="shared" si="211"/>
        <v>1.9867781988963824</v>
      </c>
      <c r="I2213">
        <f t="shared" si="214"/>
        <v>67766.120088623822</v>
      </c>
      <c r="J2213" cm="1">
        <f t="array" ref="J2213">INDEX($X$11:$X$61,A2213)</f>
        <v>1.003411222923418</v>
      </c>
      <c r="K2213">
        <f t="shared" si="215"/>
        <v>566.96968331645087</v>
      </c>
      <c r="L2213" cm="1">
        <f t="array" ref="L2213">INDEX($Y$11:$Y$61,A2213)</f>
        <v>6.3039970328626729E-6</v>
      </c>
      <c r="M2213" cm="1">
        <f t="array" ref="M2213">INDEX($Z$11:$Z$61,A2213)</f>
        <v>1.201014619290627E-6</v>
      </c>
      <c r="N2213">
        <f t="shared" si="212"/>
        <v>1.3977447857590891E-5</v>
      </c>
      <c r="O2213">
        <f t="shared" si="213"/>
        <v>2.2119478221322117E-6</v>
      </c>
      <c r="P2213" cm="1">
        <f t="array" ref="P2213">INDEX($AA$11:$AA$61,A2213)</f>
        <v>1.8431356532630807E-11</v>
      </c>
      <c r="Q2213" cm="1">
        <f t="array" ref="Q2213">INDEX($AB$11:$AB$61,A2213)</f>
        <v>0.99152259284577748</v>
      </c>
      <c r="R2213">
        <f t="shared" si="216"/>
        <v>0.24111164294162607</v>
      </c>
    </row>
    <row r="2214" spans="1:18" x14ac:dyDescent="0.2">
      <c r="A2214" s="2">
        <v>22</v>
      </c>
      <c r="B2214" s="2">
        <v>2204</v>
      </c>
      <c r="C2214" s="2">
        <v>21</v>
      </c>
      <c r="D2214" s="2">
        <v>82</v>
      </c>
      <c r="E2214" s="2">
        <v>294.14999999999998</v>
      </c>
      <c r="F2214" s="2" cm="1">
        <f t="array" ref="F2214">INDEX($V$11:$V$61,A2214)</f>
        <v>1</v>
      </c>
      <c r="G2214" cm="1">
        <f t="array" ref="G2214">INDEX($W$11:$W$61,A2214)</f>
        <v>-1.6103356330834222</v>
      </c>
      <c r="H2214">
        <f t="shared" si="211"/>
        <v>2.0113063248086833</v>
      </c>
      <c r="I2214">
        <f t="shared" si="214"/>
        <v>68731.891390617326</v>
      </c>
      <c r="J2214" cm="1">
        <f t="array" ref="J2214">INDEX($X$11:$X$61,A2214)</f>
        <v>1.003411222923418</v>
      </c>
      <c r="K2214">
        <f t="shared" si="215"/>
        <v>573.85838695420284</v>
      </c>
      <c r="L2214" cm="1">
        <f t="array" ref="L2214">INDEX($Y$11:$Y$61,A2214)</f>
        <v>6.3039970328626729E-6</v>
      </c>
      <c r="M2214" cm="1">
        <f t="array" ref="M2214">INDEX($Z$11:$Z$61,A2214)</f>
        <v>1.201014619290627E-6</v>
      </c>
      <c r="N2214">
        <f t="shared" si="212"/>
        <v>1.3801382600565776E-5</v>
      </c>
      <c r="O2214">
        <f t="shared" si="213"/>
        <v>2.2387544336398981E-6</v>
      </c>
      <c r="P2214" cm="1">
        <f t="array" ref="P2214">INDEX($AA$11:$AA$61,A2214)</f>
        <v>1.8431356532630807E-11</v>
      </c>
      <c r="Q2214" cm="1">
        <f t="array" ref="Q2214">INDEX($AB$11:$AB$61,A2214)</f>
        <v>0.99152259284577748</v>
      </c>
      <c r="R2214">
        <f t="shared" si="216"/>
        <v>0.23873552367008288</v>
      </c>
    </row>
    <row r="2215" spans="1:18" x14ac:dyDescent="0.2">
      <c r="A2215" s="2">
        <v>22</v>
      </c>
      <c r="B2215" s="2">
        <v>2205</v>
      </c>
      <c r="C2215" s="2">
        <v>21</v>
      </c>
      <c r="D2215" s="2">
        <v>83</v>
      </c>
      <c r="E2215" s="2">
        <v>294.14999999999998</v>
      </c>
      <c r="F2215" s="2" cm="1">
        <f t="array" ref="F2215">INDEX($V$11:$V$61,A2215)</f>
        <v>1</v>
      </c>
      <c r="G2215" cm="1">
        <f t="array" ref="G2215">INDEX($W$11:$W$61,A2215)</f>
        <v>-1.6103356330834222</v>
      </c>
      <c r="H2215">
        <f t="shared" si="211"/>
        <v>2.0358344507209845</v>
      </c>
      <c r="I2215">
        <f t="shared" si="214"/>
        <v>69698.171379898617</v>
      </c>
      <c r="J2215" cm="1">
        <f t="array" ref="J2215">INDEX($X$11:$X$61,A2215)</f>
        <v>1.003411222923418</v>
      </c>
      <c r="K2215">
        <f t="shared" si="215"/>
        <v>580.74709059195504</v>
      </c>
      <c r="L2215" cm="1">
        <f t="array" ref="L2215">INDEX($Y$11:$Y$61,A2215)</f>
        <v>6.3039970328626729E-6</v>
      </c>
      <c r="M2215" cm="1">
        <f t="array" ref="M2215">INDEX($Z$11:$Z$61,A2215)</f>
        <v>1.201014619290627E-6</v>
      </c>
      <c r="N2215">
        <f t="shared" si="212"/>
        <v>1.3629334951715594E-5</v>
      </c>
      <c r="O2215">
        <f t="shared" si="213"/>
        <v>2.2655585626448705E-6</v>
      </c>
      <c r="P2215" cm="1">
        <f t="array" ref="P2215">INDEX($AA$11:$AA$61,A2215)</f>
        <v>1.8431356532630807E-11</v>
      </c>
      <c r="Q2215" cm="1">
        <f t="array" ref="Q2215">INDEX($AB$11:$AB$61,A2215)</f>
        <v>0.99152259284577748</v>
      </c>
      <c r="R2215">
        <f t="shared" si="216"/>
        <v>0.23641523789883034</v>
      </c>
    </row>
    <row r="2216" spans="1:18" x14ac:dyDescent="0.2">
      <c r="A2216" s="2">
        <v>22</v>
      </c>
      <c r="B2216" s="2">
        <v>2206</v>
      </c>
      <c r="C2216" s="2">
        <v>21</v>
      </c>
      <c r="D2216" s="2">
        <v>84</v>
      </c>
      <c r="E2216" s="2">
        <v>294.14999999999998</v>
      </c>
      <c r="F2216" s="2" cm="1">
        <f t="array" ref="F2216">INDEX($V$11:$V$61,A2216)</f>
        <v>1</v>
      </c>
      <c r="G2216" cm="1">
        <f t="array" ref="G2216">INDEX($W$11:$W$61,A2216)</f>
        <v>-1.6103356330834222</v>
      </c>
      <c r="H2216">
        <f t="shared" si="211"/>
        <v>2.0603625766332856</v>
      </c>
      <c r="I2216">
        <f t="shared" si="214"/>
        <v>70664.944786822205</v>
      </c>
      <c r="J2216" cm="1">
        <f t="array" ref="J2216">INDEX($X$11:$X$61,A2216)</f>
        <v>1.003411222923418</v>
      </c>
      <c r="K2216">
        <f t="shared" si="215"/>
        <v>587.63579422970736</v>
      </c>
      <c r="L2216" cm="1">
        <f t="array" ref="L2216">INDEX($Y$11:$Y$61,A2216)</f>
        <v>6.3039970328626729E-6</v>
      </c>
      <c r="M2216" cm="1">
        <f t="array" ref="M2216">INDEX($Z$11:$Z$61,A2216)</f>
        <v>1.201014619290627E-6</v>
      </c>
      <c r="N2216">
        <f t="shared" si="212"/>
        <v>1.346118324215248E-5</v>
      </c>
      <c r="O2216">
        <f t="shared" si="213"/>
        <v>2.2923601796065784E-6</v>
      </c>
      <c r="P2216" cm="1">
        <f t="array" ref="P2216">INDEX($AA$11:$AA$61,A2216)</f>
        <v>1.8431356532630807E-11</v>
      </c>
      <c r="Q2216" cm="1">
        <f t="array" ref="Q2216">INDEX($AB$11:$AB$61,A2216)</f>
        <v>0.99152259284577748</v>
      </c>
      <c r="R2216">
        <f t="shared" si="216"/>
        <v>0.23414909449382715</v>
      </c>
    </row>
    <row r="2217" spans="1:18" x14ac:dyDescent="0.2">
      <c r="A2217" s="2">
        <v>22</v>
      </c>
      <c r="B2217" s="2">
        <v>2207</v>
      </c>
      <c r="C2217" s="2">
        <v>21</v>
      </c>
      <c r="D2217" s="2">
        <v>85</v>
      </c>
      <c r="E2217" s="2">
        <v>294.14999999999998</v>
      </c>
      <c r="F2217" s="2" cm="1">
        <f t="array" ref="F2217">INDEX($V$11:$V$61,A2217)</f>
        <v>1</v>
      </c>
      <c r="G2217" cm="1">
        <f t="array" ref="G2217">INDEX($W$11:$W$61,A2217)</f>
        <v>-1.6103356330834222</v>
      </c>
      <c r="H2217">
        <f t="shared" si="211"/>
        <v>2.0848907025455863</v>
      </c>
      <c r="I2217">
        <f t="shared" si="214"/>
        <v>71632.196946835145</v>
      </c>
      <c r="J2217" cm="1">
        <f t="array" ref="J2217">INDEX($X$11:$X$61,A2217)</f>
        <v>1.003411222923418</v>
      </c>
      <c r="K2217">
        <f t="shared" si="215"/>
        <v>594.52449786745933</v>
      </c>
      <c r="L2217" cm="1">
        <f t="array" ref="L2217">INDEX($Y$11:$Y$61,A2217)</f>
        <v>6.3039970328626729E-6</v>
      </c>
      <c r="M2217" cm="1">
        <f t="array" ref="M2217">INDEX($Z$11:$Z$61,A2217)</f>
        <v>1.201014619290627E-6</v>
      </c>
      <c r="N2217">
        <f t="shared" si="212"/>
        <v>1.3296809855201115E-5</v>
      </c>
      <c r="O2217">
        <f t="shared" si="213"/>
        <v>2.3191592549937382E-6</v>
      </c>
      <c r="P2217" cm="1">
        <f t="array" ref="P2217">INDEX($AA$11:$AA$61,A2217)</f>
        <v>1.8431356532630807E-11</v>
      </c>
      <c r="Q2217" cm="1">
        <f t="array" ref="Q2217">INDEX($AB$11:$AB$61,A2217)</f>
        <v>0.99152259284577748</v>
      </c>
      <c r="R2217">
        <f t="shared" si="216"/>
        <v>0.23193545864209103</v>
      </c>
    </row>
    <row r="2218" spans="1:18" x14ac:dyDescent="0.2">
      <c r="A2218" s="2">
        <v>22</v>
      </c>
      <c r="B2218" s="2">
        <v>2208</v>
      </c>
      <c r="C2218" s="2">
        <v>21</v>
      </c>
      <c r="D2218" s="2">
        <v>86</v>
      </c>
      <c r="E2218" s="2">
        <v>294.14999999999998</v>
      </c>
      <c r="F2218" s="2" cm="1">
        <f t="array" ref="F2218">INDEX($V$11:$V$61,A2218)</f>
        <v>1</v>
      </c>
      <c r="G2218" cm="1">
        <f t="array" ref="G2218">INDEX($W$11:$W$61,A2218)</f>
        <v>-1.6103356330834222</v>
      </c>
      <c r="H2218">
        <f t="shared" si="211"/>
        <v>2.1094188284578874</v>
      </c>
      <c r="I2218">
        <f t="shared" si="214"/>
        <v>72599.913770798594</v>
      </c>
      <c r="J2218" cm="1">
        <f t="array" ref="J2218">INDEX($X$11:$X$61,A2218)</f>
        <v>1.003411222923418</v>
      </c>
      <c r="K2218">
        <f t="shared" si="215"/>
        <v>601.41320150521153</v>
      </c>
      <c r="L2218" cm="1">
        <f t="array" ref="L2218">INDEX($Y$11:$Y$61,A2218)</f>
        <v>6.3039970328626729E-6</v>
      </c>
      <c r="M2218" cm="1">
        <f t="array" ref="M2218">INDEX($Z$11:$Z$61,A2218)</f>
        <v>1.201014619290627E-6</v>
      </c>
      <c r="N2218">
        <f t="shared" si="212"/>
        <v>1.3136101122717992E-5</v>
      </c>
      <c r="O2218">
        <f t="shared" si="213"/>
        <v>2.3459557592844466E-6</v>
      </c>
      <c r="P2218" cm="1">
        <f t="array" ref="P2218">INDEX($AA$11:$AA$61,A2218)</f>
        <v>1.8431356532630807E-11</v>
      </c>
      <c r="Q2218" cm="1">
        <f t="array" ref="Q2218">INDEX($AB$11:$AB$61,A2218)</f>
        <v>0.99152259284577748</v>
      </c>
      <c r="R2218">
        <f t="shared" si="216"/>
        <v>0.22977275041065723</v>
      </c>
    </row>
    <row r="2219" spans="1:18" x14ac:dyDescent="0.2">
      <c r="A2219" s="2">
        <v>22</v>
      </c>
      <c r="B2219" s="2">
        <v>2209</v>
      </c>
      <c r="C2219" s="2">
        <v>21</v>
      </c>
      <c r="D2219" s="2">
        <v>87</v>
      </c>
      <c r="E2219" s="2">
        <v>294.14999999999998</v>
      </c>
      <c r="F2219" s="2" cm="1">
        <f t="array" ref="F2219">INDEX($V$11:$V$61,A2219)</f>
        <v>1</v>
      </c>
      <c r="G2219" cm="1">
        <f t="array" ref="G2219">INDEX($W$11:$W$61,A2219)</f>
        <v>-1.6103356330834222</v>
      </c>
      <c r="H2219">
        <f t="shared" si="211"/>
        <v>2.1339469543701886</v>
      </c>
      <c r="I2219">
        <f t="shared" si="214"/>
        <v>73568.081717038876</v>
      </c>
      <c r="J2219" cm="1">
        <f t="array" ref="J2219">INDEX($X$11:$X$61,A2219)</f>
        <v>1.003411222923418</v>
      </c>
      <c r="K2219">
        <f t="shared" si="215"/>
        <v>608.30190514296373</v>
      </c>
      <c r="L2219" cm="1">
        <f t="array" ref="L2219">INDEX($Y$11:$Y$61,A2219)</f>
        <v>6.3039970328626729E-6</v>
      </c>
      <c r="M2219" cm="1">
        <f t="array" ref="M2219">INDEX($Z$11:$Z$61,A2219)</f>
        <v>1.201014619290627E-6</v>
      </c>
      <c r="N2219">
        <f t="shared" si="212"/>
        <v>1.2978947217479935E-5</v>
      </c>
      <c r="O2219">
        <f t="shared" si="213"/>
        <v>2.3727496629662809E-6</v>
      </c>
      <c r="P2219" cm="1">
        <f t="array" ref="P2219">INDEX($AA$11:$AA$61,A2219)</f>
        <v>1.8431356532630807E-11</v>
      </c>
      <c r="Q2219" cm="1">
        <f t="array" ref="Q2219">INDEX($AB$11:$AB$61,A2219)</f>
        <v>0.99152259284577748</v>
      </c>
      <c r="R2219">
        <f t="shared" si="216"/>
        <v>0.22765944325090481</v>
      </c>
    </row>
    <row r="2220" spans="1:18" x14ac:dyDescent="0.2">
      <c r="A2220" s="2">
        <v>22</v>
      </c>
      <c r="B2220" s="2">
        <v>2210</v>
      </c>
      <c r="C2220" s="2">
        <v>21</v>
      </c>
      <c r="D2220" s="2">
        <v>88</v>
      </c>
      <c r="E2220" s="2">
        <v>294.14999999999998</v>
      </c>
      <c r="F2220" s="2" cm="1">
        <f t="array" ref="F2220">INDEX($V$11:$V$61,A2220)</f>
        <v>1</v>
      </c>
      <c r="G2220" cm="1">
        <f t="array" ref="G2220">INDEX($W$11:$W$61,A2220)</f>
        <v>-1.6103356330834222</v>
      </c>
      <c r="H2220">
        <f t="shared" si="211"/>
        <v>2.1584750802824897</v>
      </c>
      <c r="I2220">
        <f t="shared" si="214"/>
        <v>74536.687765012175</v>
      </c>
      <c r="J2220" cm="1">
        <f t="array" ref="J2220">INDEX($X$11:$X$61,A2220)</f>
        <v>1.003411222923418</v>
      </c>
      <c r="K2220">
        <f t="shared" si="215"/>
        <v>615.19060878071582</v>
      </c>
      <c r="L2220" cm="1">
        <f t="array" ref="L2220">INDEX($Y$11:$Y$61,A2220)</f>
        <v>6.3039970328626729E-6</v>
      </c>
      <c r="M2220" cm="1">
        <f t="array" ref="M2220">INDEX($Z$11:$Z$61,A2220)</f>
        <v>1.201014619290627E-6</v>
      </c>
      <c r="N2220">
        <f t="shared" si="212"/>
        <v>1.2825242042946756E-5</v>
      </c>
      <c r="O2220">
        <f t="shared" si="213"/>
        <v>2.3995409365364106E-6</v>
      </c>
      <c r="P2220" cm="1">
        <f t="array" ref="P2220">INDEX($AA$11:$AA$61,A2220)</f>
        <v>1.8431356532630807E-11</v>
      </c>
      <c r="Q2220" cm="1">
        <f t="array" ref="Q2220">INDEX($AB$11:$AB$61,A2220)</f>
        <v>0.99152259284577748</v>
      </c>
      <c r="R2220">
        <f t="shared" si="216"/>
        <v>0.22559406246638611</v>
      </c>
    </row>
    <row r="2221" spans="1:18" x14ac:dyDescent="0.2">
      <c r="A2221" s="2">
        <v>22</v>
      </c>
      <c r="B2221" s="2">
        <v>2211</v>
      </c>
      <c r="C2221" s="2">
        <v>21</v>
      </c>
      <c r="D2221" s="2">
        <v>89</v>
      </c>
      <c r="E2221" s="2">
        <v>294.14999999999998</v>
      </c>
      <c r="F2221" s="2" cm="1">
        <f t="array" ref="F2221">INDEX($V$11:$V$61,A2221)</f>
        <v>1</v>
      </c>
      <c r="G2221" cm="1">
        <f t="array" ref="G2221">INDEX($W$11:$W$61,A2221)</f>
        <v>-1.6103356330834222</v>
      </c>
      <c r="H2221">
        <f t="shared" si="211"/>
        <v>2.1830032061947904</v>
      </c>
      <c r="I2221">
        <f t="shared" si="214"/>
        <v>75505.71939047474</v>
      </c>
      <c r="J2221" cm="1">
        <f t="array" ref="J2221">INDEX($X$11:$X$61,A2221)</f>
        <v>1.003411222923418</v>
      </c>
      <c r="K2221">
        <f t="shared" si="215"/>
        <v>622.07931241846791</v>
      </c>
      <c r="L2221" cm="1">
        <f t="array" ref="L2221">INDEX($Y$11:$Y$61,A2221)</f>
        <v>6.3039970328626729E-6</v>
      </c>
      <c r="M2221" cm="1">
        <f t="array" ref="M2221">INDEX($Z$11:$Z$61,A2221)</f>
        <v>1.201014619290627E-6</v>
      </c>
      <c r="N2221">
        <f t="shared" si="212"/>
        <v>1.2674883121491946E-5</v>
      </c>
      <c r="O2221">
        <f t="shared" si="213"/>
        <v>2.426329550501705E-6</v>
      </c>
      <c r="P2221" cm="1">
        <f t="array" ref="P2221">INDEX($AA$11:$AA$61,A2221)</f>
        <v>1.8431356532630807E-11</v>
      </c>
      <c r="Q2221" cm="1">
        <f t="array" ref="Q2221">INDEX($AB$11:$AB$61,A2221)</f>
        <v>0.99152259284577748</v>
      </c>
      <c r="R2221">
        <f t="shared" si="216"/>
        <v>0.22357518365936405</v>
      </c>
    </row>
    <row r="2222" spans="1:18" x14ac:dyDescent="0.2">
      <c r="A2222" s="2">
        <v>22</v>
      </c>
      <c r="B2222" s="2">
        <v>2212</v>
      </c>
      <c r="C2222" s="2">
        <v>21</v>
      </c>
      <c r="D2222" s="2">
        <v>90</v>
      </c>
      <c r="E2222" s="2">
        <v>294.14999999999998</v>
      </c>
      <c r="F2222" s="2" cm="1">
        <f t="array" ref="F2222">INDEX($V$11:$V$61,A2222)</f>
        <v>1</v>
      </c>
      <c r="G2222" cm="1">
        <f t="array" ref="G2222">INDEX($W$11:$W$61,A2222)</f>
        <v>-1.6103356330834222</v>
      </c>
      <c r="H2222">
        <f t="shared" si="211"/>
        <v>2.2075313321070915</v>
      </c>
      <c r="I2222">
        <f t="shared" si="214"/>
        <v>76475.164542059647</v>
      </c>
      <c r="J2222" cm="1">
        <f t="array" ref="J2222">INDEX($X$11:$X$61,A2222)</f>
        <v>1.003411222923418</v>
      </c>
      <c r="K2222">
        <f t="shared" si="215"/>
        <v>628.96801605622011</v>
      </c>
      <c r="L2222" cm="1">
        <f t="array" ref="L2222">INDEX($Y$11:$Y$61,A2222)</f>
        <v>6.3039970328626729E-6</v>
      </c>
      <c r="M2222" cm="1">
        <f t="array" ref="M2222">INDEX($Z$11:$Z$61,A2222)</f>
        <v>1.201014619290627E-6</v>
      </c>
      <c r="N2222">
        <f t="shared" si="212"/>
        <v>1.2527771482014478E-5</v>
      </c>
      <c r="O2222">
        <f t="shared" si="213"/>
        <v>2.4531154753788403E-6</v>
      </c>
      <c r="P2222" cm="1">
        <f t="array" ref="P2222">INDEX($AA$11:$AA$61,A2222)</f>
        <v>1.8431356532630807E-11</v>
      </c>
      <c r="Q2222" cm="1">
        <f t="array" ref="Q2222">INDEX($AB$11:$AB$61,A2222)</f>
        <v>0.99152259284577748</v>
      </c>
      <c r="R2222">
        <f t="shared" si="216"/>
        <v>0.22160143116874714</v>
      </c>
    </row>
    <row r="2223" spans="1:18" x14ac:dyDescent="0.2">
      <c r="A2223" s="2">
        <v>22</v>
      </c>
      <c r="B2223" s="2">
        <v>2213</v>
      </c>
      <c r="C2223" s="2">
        <v>21</v>
      </c>
      <c r="D2223" s="2">
        <v>91</v>
      </c>
      <c r="E2223" s="2">
        <v>294.14999999999998</v>
      </c>
      <c r="F2223" s="2" cm="1">
        <f t="array" ref="F2223">INDEX($V$11:$V$61,A2223)</f>
        <v>1</v>
      </c>
      <c r="G2223" cm="1">
        <f t="array" ref="G2223">INDEX($W$11:$W$61,A2223)</f>
        <v>-1.6103356330834222</v>
      </c>
      <c r="H2223">
        <f t="shared" si="211"/>
        <v>2.2320594580193927</v>
      </c>
      <c r="I2223">
        <f t="shared" si="214"/>
        <v>77445.011619167344</v>
      </c>
      <c r="J2223" cm="1">
        <f t="array" ref="J2223">INDEX($X$11:$X$61,A2223)</f>
        <v>1.003411222923418</v>
      </c>
      <c r="K2223">
        <f t="shared" si="215"/>
        <v>635.85671969397231</v>
      </c>
      <c r="L2223" cm="1">
        <f t="array" ref="L2223">INDEX($Y$11:$Y$61,A2223)</f>
        <v>6.3039970328626729E-6</v>
      </c>
      <c r="M2223" cm="1">
        <f t="array" ref="M2223">INDEX($Z$11:$Z$61,A2223)</f>
        <v>1.201014619290627E-6</v>
      </c>
      <c r="N2223">
        <f t="shared" si="212"/>
        <v>1.2383811547690199E-5</v>
      </c>
      <c r="O2223">
        <f t="shared" si="213"/>
        <v>2.4798986816944056E-6</v>
      </c>
      <c r="P2223" cm="1">
        <f t="array" ref="P2223">INDEX($AA$11:$AA$61,A2223)</f>
        <v>1.8431356532630807E-11</v>
      </c>
      <c r="Q2223" cm="1">
        <f t="array" ref="Q2223">INDEX($AB$11:$AB$61,A2223)</f>
        <v>0.99152259284577748</v>
      </c>
      <c r="R2223">
        <f t="shared" si="216"/>
        <v>0.2196714765099651</v>
      </c>
    </row>
    <row r="2224" spans="1:18" x14ac:dyDescent="0.2">
      <c r="A2224" s="2">
        <v>22</v>
      </c>
      <c r="B2224" s="2">
        <v>2214</v>
      </c>
      <c r="C2224" s="2">
        <v>21</v>
      </c>
      <c r="D2224" s="2">
        <v>92</v>
      </c>
      <c r="E2224" s="2">
        <v>294.14999999999998</v>
      </c>
      <c r="F2224" s="2" cm="1">
        <f t="array" ref="F2224">INDEX($V$11:$V$61,A2224)</f>
        <v>1</v>
      </c>
      <c r="G2224" cm="1">
        <f t="array" ref="G2224">INDEX($W$11:$W$61,A2224)</f>
        <v>-1.6103356330834222</v>
      </c>
      <c r="H2224">
        <f t="shared" si="211"/>
        <v>2.2565875839316938</v>
      </c>
      <c r="I2224">
        <f t="shared" si="214"/>
        <v>78415.249451085372</v>
      </c>
      <c r="J2224" cm="1">
        <f t="array" ref="J2224">INDEX($X$11:$X$61,A2224)</f>
        <v>1.003411222923418</v>
      </c>
      <c r="K2224">
        <f t="shared" si="215"/>
        <v>642.74542333172451</v>
      </c>
      <c r="L2224" cm="1">
        <f t="array" ref="L2224">INDEX($Y$11:$Y$61,A2224)</f>
        <v>6.3039970328626729E-6</v>
      </c>
      <c r="M2224" cm="1">
        <f t="array" ref="M2224">INDEX($Z$11:$Z$61,A2224)</f>
        <v>1.201014619290627E-6</v>
      </c>
      <c r="N2224">
        <f t="shared" si="212"/>
        <v>1.2242911024488901E-5</v>
      </c>
      <c r="O2224">
        <f t="shared" si="213"/>
        <v>2.5066791399850137E-6</v>
      </c>
      <c r="P2224" cm="1">
        <f t="array" ref="P2224">INDEX($AA$11:$AA$61,A2224)</f>
        <v>1.8431356532630807E-11</v>
      </c>
      <c r="Q2224" cm="1">
        <f t="array" ref="Q2224">INDEX($AB$11:$AB$61,A2224)</f>
        <v>0.99152259284577748</v>
      </c>
      <c r="R2224">
        <f t="shared" si="216"/>
        <v>0.217784036825486</v>
      </c>
    </row>
    <row r="2225" spans="1:18" x14ac:dyDescent="0.2">
      <c r="A2225" s="2">
        <v>22</v>
      </c>
      <c r="B2225" s="2">
        <v>2215</v>
      </c>
      <c r="C2225" s="2">
        <v>21</v>
      </c>
      <c r="D2225" s="2">
        <v>93</v>
      </c>
      <c r="E2225" s="2">
        <v>294.14999999999998</v>
      </c>
      <c r="F2225" s="2" cm="1">
        <f t="array" ref="F2225">INDEX($V$11:$V$61,A2225)</f>
        <v>1</v>
      </c>
      <c r="G2225" cm="1">
        <f t="array" ref="G2225">INDEX($W$11:$W$61,A2225)</f>
        <v>-1.6103356330834222</v>
      </c>
      <c r="H2225">
        <f t="shared" si="211"/>
        <v>2.2811157098439945</v>
      </c>
      <c r="I2225">
        <f t="shared" si="214"/>
        <v>79385.867277258178</v>
      </c>
      <c r="J2225" cm="1">
        <f t="array" ref="J2225">INDEX($X$11:$X$61,A2225)</f>
        <v>1.003411222923418</v>
      </c>
      <c r="K2225">
        <f t="shared" si="215"/>
        <v>649.63412696947648</v>
      </c>
      <c r="L2225" cm="1">
        <f t="array" ref="L2225">INDEX($Y$11:$Y$61,A2225)</f>
        <v>6.3039970328626729E-6</v>
      </c>
      <c r="M2225" cm="1">
        <f t="array" ref="M2225">INDEX($Z$11:$Z$61,A2225)</f>
        <v>1.201014619290627E-6</v>
      </c>
      <c r="N2225">
        <f t="shared" si="212"/>
        <v>1.2104980790970187E-5</v>
      </c>
      <c r="O2225">
        <f t="shared" si="213"/>
        <v>2.5334568207974041E-6</v>
      </c>
      <c r="P2225" cm="1">
        <f t="array" ref="P2225">INDEX($AA$11:$AA$61,A2225)</f>
        <v>1.8431356532630807E-11</v>
      </c>
      <c r="Q2225" cm="1">
        <f t="array" ref="Q2225">INDEX($AB$11:$AB$61,A2225)</f>
        <v>0.99152259284577748</v>
      </c>
      <c r="R2225">
        <f t="shared" si="216"/>
        <v>0.21593787335310768</v>
      </c>
    </row>
    <row r="2226" spans="1:18" x14ac:dyDescent="0.2">
      <c r="A2226" s="2">
        <v>22</v>
      </c>
      <c r="B2226" s="2">
        <v>2216</v>
      </c>
      <c r="C2226" s="2">
        <v>21</v>
      </c>
      <c r="D2226" s="2">
        <v>94</v>
      </c>
      <c r="E2226" s="2">
        <v>294.14999999999998</v>
      </c>
      <c r="F2226" s="2" cm="1">
        <f t="array" ref="F2226">INDEX($V$11:$V$61,A2226)</f>
        <v>1</v>
      </c>
      <c r="G2226" cm="1">
        <f t="array" ref="G2226">INDEX($W$11:$W$61,A2226)</f>
        <v>-1.6103356330834222</v>
      </c>
      <c r="H2226">
        <f t="shared" si="211"/>
        <v>2.3056438357562956</v>
      </c>
      <c r="I2226">
        <f t="shared" si="214"/>
        <v>80356.854728633552</v>
      </c>
      <c r="J2226" cm="1">
        <f t="array" ref="J2226">INDEX($X$11:$X$61,A2226)</f>
        <v>1.003411222923418</v>
      </c>
      <c r="K2226">
        <f t="shared" si="215"/>
        <v>656.52283060722868</v>
      </c>
      <c r="L2226" cm="1">
        <f t="array" ref="L2226">INDEX($Y$11:$Y$61,A2226)</f>
        <v>6.3039970328626729E-6</v>
      </c>
      <c r="M2226" cm="1">
        <f t="array" ref="M2226">INDEX($Z$11:$Z$61,A2226)</f>
        <v>1.201014619290627E-6</v>
      </c>
      <c r="N2226">
        <f t="shared" si="212"/>
        <v>1.1969934789774921E-5</v>
      </c>
      <c r="O2226">
        <f t="shared" si="213"/>
        <v>2.5602316946885553E-6</v>
      </c>
      <c r="P2226" cm="1">
        <f t="array" ref="P2226">INDEX($AA$11:$AA$61,A2226)</f>
        <v>1.8431356532630807E-11</v>
      </c>
      <c r="Q2226" cm="1">
        <f t="array" ref="Q2226">INDEX($AB$11:$AB$61,A2226)</f>
        <v>0.99152259284577748</v>
      </c>
      <c r="R2226">
        <f t="shared" si="216"/>
        <v>0.21413178991781556</v>
      </c>
    </row>
    <row r="2227" spans="1:18" x14ac:dyDescent="0.2">
      <c r="A2227" s="2">
        <v>22</v>
      </c>
      <c r="B2227" s="2">
        <v>2217</v>
      </c>
      <c r="C2227" s="2">
        <v>21</v>
      </c>
      <c r="D2227" s="2">
        <v>95</v>
      </c>
      <c r="E2227" s="2">
        <v>294.14999999999998</v>
      </c>
      <c r="F2227" s="2" cm="1">
        <f t="array" ref="F2227">INDEX($V$11:$V$61,A2227)</f>
        <v>1</v>
      </c>
      <c r="G2227" cm="1">
        <f t="array" ref="G2227">INDEX($W$11:$W$61,A2227)</f>
        <v>-1.6103356330834222</v>
      </c>
      <c r="H2227">
        <f t="shared" si="211"/>
        <v>2.3301719616685967</v>
      </c>
      <c r="I2227">
        <f t="shared" si="214"/>
        <v>81328.201810017898</v>
      </c>
      <c r="J2227" cm="1">
        <f t="array" ref="J2227">INDEX($X$11:$X$61,A2227)</f>
        <v>1.003411222923418</v>
      </c>
      <c r="K2227">
        <f t="shared" si="215"/>
        <v>663.41153424498088</v>
      </c>
      <c r="L2227" cm="1">
        <f t="array" ref="L2227">INDEX($Y$11:$Y$61,A2227)</f>
        <v>6.3039970328626729E-6</v>
      </c>
      <c r="M2227" cm="1">
        <f t="array" ref="M2227">INDEX($Z$11:$Z$61,A2227)</f>
        <v>1.201014619290627E-6</v>
      </c>
      <c r="N2227">
        <f t="shared" si="212"/>
        <v>1.183768992114675E-5</v>
      </c>
      <c r="O2227">
        <f t="shared" si="213"/>
        <v>2.587003732225788E-6</v>
      </c>
      <c r="P2227" cm="1">
        <f t="array" ref="P2227">INDEX($AA$11:$AA$61,A2227)</f>
        <v>1.8431356532630807E-11</v>
      </c>
      <c r="Q2227" cm="1">
        <f t="array" ref="Q2227">INDEX($AB$11:$AB$61,A2227)</f>
        <v>0.99152259284577748</v>
      </c>
      <c r="R2227">
        <f t="shared" si="216"/>
        <v>0.21236463145185605</v>
      </c>
    </row>
    <row r="2228" spans="1:18" x14ac:dyDescent="0.2">
      <c r="A2228" s="2">
        <v>22</v>
      </c>
      <c r="B2228" s="2">
        <v>2218</v>
      </c>
      <c r="C2228" s="2">
        <v>21</v>
      </c>
      <c r="D2228" s="2">
        <v>96</v>
      </c>
      <c r="E2228" s="2">
        <v>294.14999999999998</v>
      </c>
      <c r="F2228" s="2" cm="1">
        <f t="array" ref="F2228">INDEX($V$11:$V$61,A2228)</f>
        <v>1</v>
      </c>
      <c r="G2228" cm="1">
        <f t="array" ref="G2228">INDEX($W$11:$W$61,A2228)</f>
        <v>-1.6103356330834222</v>
      </c>
      <c r="H2228">
        <f t="shared" si="211"/>
        <v>2.3547000875808974</v>
      </c>
      <c r="I2228">
        <f t="shared" si="214"/>
        <v>82299.898883377333</v>
      </c>
      <c r="J2228" cm="1">
        <f t="array" ref="J2228">INDEX($X$11:$X$61,A2228)</f>
        <v>1.003411222923418</v>
      </c>
      <c r="K2228">
        <f t="shared" si="215"/>
        <v>670.30023788273297</v>
      </c>
      <c r="L2228" cm="1">
        <f t="array" ref="L2228">INDEX($Y$11:$Y$61,A2228)</f>
        <v>6.3039970328626729E-6</v>
      </c>
      <c r="M2228" cm="1">
        <f t="array" ref="M2228">INDEX($Z$11:$Z$61,A2228)</f>
        <v>1.201014619290627E-6</v>
      </c>
      <c r="N2228">
        <f t="shared" si="212"/>
        <v>1.1708165938748309E-5</v>
      </c>
      <c r="O2228">
        <f t="shared" si="213"/>
        <v>2.6137729039868725E-6</v>
      </c>
      <c r="P2228" cm="1">
        <f t="array" ref="P2228">INDEX($AA$11:$AA$61,A2228)</f>
        <v>1.8431356532630807E-11</v>
      </c>
      <c r="Q2228" cm="1">
        <f t="array" ref="Q2228">INDEX($AB$11:$AB$61,A2228)</f>
        <v>0.99152259284577748</v>
      </c>
      <c r="R2228">
        <f t="shared" si="216"/>
        <v>0.21063528254670344</v>
      </c>
    </row>
    <row r="2229" spans="1:18" x14ac:dyDescent="0.2">
      <c r="A2229" s="2">
        <v>22</v>
      </c>
      <c r="B2229" s="2">
        <v>2219</v>
      </c>
      <c r="C2229" s="2">
        <v>21</v>
      </c>
      <c r="D2229" s="2">
        <v>97</v>
      </c>
      <c r="E2229" s="2">
        <v>294.14999999999998</v>
      </c>
      <c r="F2229" s="2" cm="1">
        <f t="array" ref="F2229">INDEX($V$11:$V$61,A2229)</f>
        <v>1</v>
      </c>
      <c r="G2229" cm="1">
        <f t="array" ref="G2229">INDEX($W$11:$W$61,A2229)</f>
        <v>-1.6103356330834222</v>
      </c>
      <c r="H2229">
        <f t="shared" si="211"/>
        <v>2.3792282134931986</v>
      </c>
      <c r="I2229">
        <f t="shared" si="214"/>
        <v>83271.93665202595</v>
      </c>
      <c r="J2229" cm="1">
        <f t="array" ref="J2229">INDEX($X$11:$X$61,A2229)</f>
        <v>1.003411222923418</v>
      </c>
      <c r="K2229">
        <f t="shared" si="215"/>
        <v>677.18894152048506</v>
      </c>
      <c r="L2229" cm="1">
        <f t="array" ref="L2229">INDEX($Y$11:$Y$61,A2229)</f>
        <v>6.3039970328626729E-6</v>
      </c>
      <c r="M2229" cm="1">
        <f t="array" ref="M2229">INDEX($Z$11:$Z$61,A2229)</f>
        <v>1.201014619290627E-6</v>
      </c>
      <c r="N2229">
        <f t="shared" si="212"/>
        <v>1.1581285347977397E-5</v>
      </c>
      <c r="O2229">
        <f t="shared" si="213"/>
        <v>2.6405391805601384E-6</v>
      </c>
      <c r="P2229" cm="1">
        <f t="array" ref="P2229">INDEX($AA$11:$AA$61,A2229)</f>
        <v>1.8431356532630807E-11</v>
      </c>
      <c r="Q2229" cm="1">
        <f t="array" ref="Q2229">INDEX($AB$11:$AB$61,A2229)</f>
        <v>0.99152259284577748</v>
      </c>
      <c r="R2229">
        <f t="shared" si="216"/>
        <v>0.20894266603977341</v>
      </c>
    </row>
    <row r="2230" spans="1:18" x14ac:dyDescent="0.2">
      <c r="A2230" s="2">
        <v>22</v>
      </c>
      <c r="B2230" s="2">
        <v>2220</v>
      </c>
      <c r="C2230" s="2">
        <v>21</v>
      </c>
      <c r="D2230" s="2">
        <v>98</v>
      </c>
      <c r="E2230" s="2">
        <v>294.14999999999998</v>
      </c>
      <c r="F2230" s="2" cm="1">
        <f t="array" ref="F2230">INDEX($V$11:$V$61,A2230)</f>
        <v>1</v>
      </c>
      <c r="G2230" cm="1">
        <f t="array" ref="G2230">INDEX($W$11:$W$61,A2230)</f>
        <v>-1.6103356330834222</v>
      </c>
      <c r="H2230">
        <f t="shared" si="211"/>
        <v>2.4037563394054997</v>
      </c>
      <c r="I2230">
        <f t="shared" si="214"/>
        <v>84244.306145646537</v>
      </c>
      <c r="J2230" cm="1">
        <f t="array" ref="J2230">INDEX($X$11:$X$61,A2230)</f>
        <v>1.003411222923418</v>
      </c>
      <c r="K2230">
        <f t="shared" si="215"/>
        <v>684.07764515823726</v>
      </c>
      <c r="L2230" cm="1">
        <f t="array" ref="L2230">INDEX($Y$11:$Y$61,A2230)</f>
        <v>6.3039970328626729E-6</v>
      </c>
      <c r="M2230" cm="1">
        <f t="array" ref="M2230">INDEX($Z$11:$Z$61,A2230)</f>
        <v>1.201014619290627E-6</v>
      </c>
      <c r="N2230">
        <f t="shared" si="212"/>
        <v>1.1456973306937998E-5</v>
      </c>
      <c r="O2230">
        <f t="shared" si="213"/>
        <v>2.6673025325445801E-6</v>
      </c>
      <c r="P2230" cm="1">
        <f t="array" ref="P2230">INDEX($AA$11:$AA$61,A2230)</f>
        <v>1.8431356532630807E-11</v>
      </c>
      <c r="Q2230" cm="1">
        <f t="array" ref="Q2230">INDEX($AB$11:$AB$61,A2230)</f>
        <v>0.99152259284577748</v>
      </c>
      <c r="R2230">
        <f t="shared" si="216"/>
        <v>0.20728574163803606</v>
      </c>
    </row>
    <row r="2231" spans="1:18" x14ac:dyDescent="0.2">
      <c r="A2231" s="2">
        <v>22</v>
      </c>
      <c r="B2231" s="2">
        <v>2221</v>
      </c>
      <c r="C2231" s="2">
        <v>21</v>
      </c>
      <c r="D2231" s="2">
        <v>99</v>
      </c>
      <c r="E2231" s="2">
        <v>294.14999999999998</v>
      </c>
      <c r="F2231" s="2" cm="1">
        <f t="array" ref="F2231">INDEX($V$11:$V$61,A2231)</f>
        <v>1</v>
      </c>
      <c r="G2231" cm="1">
        <f t="array" ref="G2231">INDEX($W$11:$W$61,A2231)</f>
        <v>-1.6103356330834222</v>
      </c>
      <c r="H2231">
        <f t="shared" si="211"/>
        <v>2.4282844653178008</v>
      </c>
      <c r="I2231">
        <f t="shared" si="214"/>
        <v>85216.998706093393</v>
      </c>
      <c r="J2231" cm="1">
        <f t="array" ref="J2231">INDEX($X$11:$X$61,A2231)</f>
        <v>1.003411222923418</v>
      </c>
      <c r="K2231">
        <f t="shared" si="215"/>
        <v>690.96634879598946</v>
      </c>
      <c r="L2231" cm="1">
        <f t="array" ref="L2231">INDEX($Y$11:$Y$61,A2231)</f>
        <v>6.3039970328626729E-6</v>
      </c>
      <c r="M2231" cm="1">
        <f t="array" ref="M2231">INDEX($Z$11:$Z$61,A2231)</f>
        <v>1.201014619290627E-6</v>
      </c>
      <c r="N2231">
        <f t="shared" si="212"/>
        <v>1.1335157530178513E-5</v>
      </c>
      <c r="O2231">
        <f t="shared" si="213"/>
        <v>2.6940629305499621E-6</v>
      </c>
      <c r="P2231" cm="1">
        <f t="array" ref="P2231">INDEX($AA$11:$AA$61,A2231)</f>
        <v>1.8431356532630807E-11</v>
      </c>
      <c r="Q2231" cm="1">
        <f t="array" ref="Q2231">INDEX($AB$11:$AB$61,A2231)</f>
        <v>0.99152259284577748</v>
      </c>
      <c r="R2231">
        <f t="shared" si="216"/>
        <v>0.20566350458008953</v>
      </c>
    </row>
    <row r="2232" spans="1:18" x14ac:dyDescent="0.2">
      <c r="A2232" s="2">
        <v>22</v>
      </c>
      <c r="B2232" s="2">
        <v>2222</v>
      </c>
      <c r="C2232" s="2">
        <v>21</v>
      </c>
      <c r="D2232" s="2">
        <v>100</v>
      </c>
      <c r="E2232" s="2">
        <v>294.14999999999998</v>
      </c>
      <c r="F2232" s="2" cm="1">
        <f t="array" ref="F2232">INDEX($V$11:$V$61,A2232)</f>
        <v>1</v>
      </c>
      <c r="G2232" cm="1">
        <f t="array" ref="G2232">INDEX($W$11:$W$61,A2232)</f>
        <v>-1.6103356330834222</v>
      </c>
      <c r="H2232">
        <f t="shared" si="211"/>
        <v>2.4528125912301015</v>
      </c>
      <c r="I2232">
        <f t="shared" si="214"/>
        <v>86190.005973929801</v>
      </c>
      <c r="J2232" cm="1">
        <f t="array" ref="J2232">INDEX($X$11:$X$61,A2232)</f>
        <v>1.003411222923418</v>
      </c>
      <c r="K2232">
        <f t="shared" si="215"/>
        <v>697.85505243374143</v>
      </c>
      <c r="L2232" cm="1">
        <f t="array" ref="L2232">INDEX($Y$11:$Y$61,A2232)</f>
        <v>6.3039970328626729E-6</v>
      </c>
      <c r="M2232" cm="1">
        <f t="array" ref="M2232">INDEX($Z$11:$Z$61,A2232)</f>
        <v>1.201014619290627E-6</v>
      </c>
      <c r="N2232">
        <f t="shared" si="212"/>
        <v>1.1215768195273749E-5</v>
      </c>
      <c r="O2232">
        <f t="shared" si="213"/>
        <v>2.7208203451969265E-6</v>
      </c>
      <c r="P2232" cm="1">
        <f t="array" ref="P2232">INDEX($AA$11:$AA$61,A2232)</f>
        <v>1.8431356532630807E-11</v>
      </c>
      <c r="Q2232" cm="1">
        <f t="array" ref="Q2232">INDEX($AB$11:$AB$61,A2232)</f>
        <v>0.99152259284577748</v>
      </c>
      <c r="R2232">
        <f t="shared" si="216"/>
        <v>0.20407498433775886</v>
      </c>
    </row>
    <row r="2233" spans="1:18" x14ac:dyDescent="0.2">
      <c r="A2233" s="2">
        <v>23</v>
      </c>
      <c r="B2233" s="2">
        <v>2223</v>
      </c>
      <c r="C2233" s="2">
        <v>22</v>
      </c>
      <c r="D2233" s="2">
        <v>0</v>
      </c>
      <c r="E2233" s="2">
        <v>295.14999999999998</v>
      </c>
      <c r="F2233" s="2" cm="1">
        <f t="array" ref="F2233">INDEX($V$11:$V$61,A2233)</f>
        <v>1</v>
      </c>
      <c r="G2233" cm="1">
        <f t="array" ref="G2233">INDEX($W$11:$W$61,A2233)</f>
        <v>-1.5837498277350317</v>
      </c>
      <c r="H2233">
        <f t="shared" si="211"/>
        <v>0</v>
      </c>
      <c r="I2233">
        <f t="shared" si="214"/>
        <v>24</v>
      </c>
      <c r="J2233" cm="1">
        <f t="array" ref="J2233">INDEX($X$11:$X$61,A2233)</f>
        <v>1.006822445846836</v>
      </c>
      <c r="K2233">
        <f t="shared" si="215"/>
        <v>8.9694551978269104</v>
      </c>
      <c r="L2233" cm="1">
        <f t="array" ref="L2233">INDEX($Y$11:$Y$61,A2233)</f>
        <v>6.4686957623325952E-6</v>
      </c>
      <c r="M2233" cm="1">
        <f t="array" ref="M2233">INDEX($Z$11:$Z$61,A2233)</f>
        <v>1.2482917977372206E-6</v>
      </c>
      <c r="N2233">
        <f t="shared" si="212"/>
        <v>9.3749789062974615E-8</v>
      </c>
      <c r="O2233">
        <f t="shared" si="213"/>
        <v>3.5036923355730296E-8</v>
      </c>
      <c r="P2233" cm="1">
        <f t="array" ref="P2233">INDEX($AA$11:$AA$61,A2233)</f>
        <v>1.8462659810165621E-11</v>
      </c>
      <c r="Q2233" cm="1">
        <f t="array" ref="Q2233">INDEX($AB$11:$AB$61,A2233)</f>
        <v>0.98314545853132607</v>
      </c>
      <c r="R2233">
        <f t="shared" si="216"/>
        <v>4.2475238378017116E-2</v>
      </c>
    </row>
    <row r="2234" spans="1:18" x14ac:dyDescent="0.2">
      <c r="A2234" s="2">
        <v>23</v>
      </c>
      <c r="B2234" s="2">
        <v>2224</v>
      </c>
      <c r="C2234" s="2">
        <v>22</v>
      </c>
      <c r="D2234" s="2">
        <v>1</v>
      </c>
      <c r="E2234" s="2">
        <v>295.14999999999998</v>
      </c>
      <c r="F2234" s="2" cm="1">
        <f t="array" ref="F2234">INDEX($V$11:$V$61,A2234)</f>
        <v>1</v>
      </c>
      <c r="G2234" cm="1">
        <f t="array" ref="G2234">INDEX($W$11:$W$61,A2234)</f>
        <v>-1.5837498277350317</v>
      </c>
      <c r="H2234">
        <f t="shared" si="211"/>
        <v>2.6076552387977261E-2</v>
      </c>
      <c r="I2234">
        <f t="shared" si="214"/>
        <v>140.38465903454841</v>
      </c>
      <c r="J2234" cm="1">
        <f t="array" ref="J2234">INDEX($X$11:$X$61,A2234)</f>
        <v>1.006822445846836</v>
      </c>
      <c r="K2234">
        <f t="shared" si="215"/>
        <v>16.315128801413206</v>
      </c>
      <c r="L2234" cm="1">
        <f t="array" ref="L2234">INDEX($Y$11:$Y$61,A2234)</f>
        <v>6.4686957623325952E-6</v>
      </c>
      <c r="M2234" cm="1">
        <f t="array" ref="M2234">INDEX($Z$11:$Z$61,A2234)</f>
        <v>1.2482917977372206E-6</v>
      </c>
      <c r="N2234">
        <f t="shared" si="212"/>
        <v>5.4833536141456784E-7</v>
      </c>
      <c r="O2234">
        <f t="shared" si="213"/>
        <v>6.3730905614462081E-8</v>
      </c>
      <c r="P2234" cm="1">
        <f t="array" ref="P2234">INDEX($AA$11:$AA$61,A2234)</f>
        <v>1.8462659810165621E-11</v>
      </c>
      <c r="Q2234" cm="1">
        <f t="array" ref="Q2234">INDEX($AB$11:$AB$61,A2234)</f>
        <v>0.98314545853132607</v>
      </c>
      <c r="R2234">
        <f t="shared" si="216"/>
        <v>4.8982046819651501E-2</v>
      </c>
    </row>
    <row r="2235" spans="1:18" x14ac:dyDescent="0.2">
      <c r="A2235" s="2">
        <v>23</v>
      </c>
      <c r="B2235" s="2">
        <v>2225</v>
      </c>
      <c r="C2235" s="2">
        <v>22</v>
      </c>
      <c r="D2235" s="2">
        <v>2</v>
      </c>
      <c r="E2235" s="2">
        <v>295.14999999999998</v>
      </c>
      <c r="F2235" s="2" cm="1">
        <f t="array" ref="F2235">INDEX($V$11:$V$61,A2235)</f>
        <v>1</v>
      </c>
      <c r="G2235" cm="1">
        <f t="array" ref="G2235">INDEX($W$11:$W$61,A2235)</f>
        <v>-1.5837498277350317</v>
      </c>
      <c r="H2235">
        <f t="shared" si="211"/>
        <v>5.2153104775954522E-2</v>
      </c>
      <c r="I2235">
        <f t="shared" si="214"/>
        <v>367.05421549919475</v>
      </c>
      <c r="J2235" cm="1">
        <f t="array" ref="J2235">INDEX($X$11:$X$61,A2235)</f>
        <v>1.006822445846836</v>
      </c>
      <c r="K2235">
        <f t="shared" si="215"/>
        <v>23.660802404999497</v>
      </c>
      <c r="L2235" cm="1">
        <f t="array" ref="L2235">INDEX($Y$11:$Y$61,A2235)</f>
        <v>6.4686957623325952E-6</v>
      </c>
      <c r="M2235" cm="1">
        <f t="array" ref="M2235">INDEX($Z$11:$Z$61,A2235)</f>
        <v>1.2482917977372206E-6</v>
      </c>
      <c r="N2235">
        <f t="shared" si="212"/>
        <v>1.4330513367827535E-6</v>
      </c>
      <c r="O2235">
        <f t="shared" si="213"/>
        <v>9.2424807275350159E-8</v>
      </c>
      <c r="P2235" cm="1">
        <f t="array" ref="P2235">INDEX($AA$11:$AA$61,A2235)</f>
        <v>1.8462659810165621E-11</v>
      </c>
      <c r="Q2235" cm="1">
        <f t="array" ref="Q2235">INDEX($AB$11:$AB$61,A2235)</f>
        <v>0.98314545853132607</v>
      </c>
      <c r="R2235">
        <f t="shared" si="216"/>
        <v>6.1571527547541097E-2</v>
      </c>
    </row>
    <row r="2236" spans="1:18" x14ac:dyDescent="0.2">
      <c r="A2236" s="2">
        <v>23</v>
      </c>
      <c r="B2236" s="2">
        <v>2226</v>
      </c>
      <c r="C2236" s="2">
        <v>22</v>
      </c>
      <c r="D2236" s="2">
        <v>3</v>
      </c>
      <c r="E2236" s="2">
        <v>295.14999999999998</v>
      </c>
      <c r="F2236" s="2" cm="1">
        <f t="array" ref="F2236">INDEX($V$11:$V$61,A2236)</f>
        <v>1</v>
      </c>
      <c r="G2236" cm="1">
        <f t="array" ref="G2236">INDEX($W$11:$W$61,A2236)</f>
        <v>-1.5837498277350317</v>
      </c>
      <c r="H2236">
        <f t="shared" si="211"/>
        <v>7.8229657163931779E-2</v>
      </c>
      <c r="I2236">
        <f t="shared" si="214"/>
        <v>685.6220444553926</v>
      </c>
      <c r="J2236" cm="1">
        <f t="array" ref="J2236">INDEX($X$11:$X$61,A2236)</f>
        <v>1.006822445846836</v>
      </c>
      <c r="K2236">
        <f t="shared" si="215"/>
        <v>31.006476008585789</v>
      </c>
      <c r="L2236" cm="1">
        <f t="array" ref="L2236">INDEX($Y$11:$Y$61,A2236)</f>
        <v>6.4686957623325952E-6</v>
      </c>
      <c r="M2236" cm="1">
        <f t="array" ref="M2236">INDEX($Z$11:$Z$61,A2236)</f>
        <v>1.2482917977372206E-6</v>
      </c>
      <c r="N2236">
        <f t="shared" si="212"/>
        <v>2.6733022850221631E-6</v>
      </c>
      <c r="O2236">
        <f t="shared" si="213"/>
        <v>1.2111859205071529E-7</v>
      </c>
      <c r="P2236" cm="1">
        <f t="array" ref="P2236">INDEX($AA$11:$AA$61,A2236)</f>
        <v>1.8462659810165621E-11</v>
      </c>
      <c r="Q2236" cm="1">
        <f t="array" ref="Q2236">INDEX($AB$11:$AB$61,A2236)</f>
        <v>0.98314545853132607</v>
      </c>
      <c r="R2236">
        <f t="shared" si="216"/>
        <v>7.9188792064044708E-2</v>
      </c>
    </row>
    <row r="2237" spans="1:18" x14ac:dyDescent="0.2">
      <c r="A2237" s="2">
        <v>23</v>
      </c>
      <c r="B2237" s="2">
        <v>2227</v>
      </c>
      <c r="C2237" s="2">
        <v>22</v>
      </c>
      <c r="D2237" s="2">
        <v>4</v>
      </c>
      <c r="E2237" s="2">
        <v>295.14999999999998</v>
      </c>
      <c r="F2237" s="2" cm="1">
        <f t="array" ref="F2237">INDEX($V$11:$V$61,A2237)</f>
        <v>1</v>
      </c>
      <c r="G2237" cm="1">
        <f t="array" ref="G2237">INDEX($W$11:$W$61,A2237)</f>
        <v>-1.5837498277350317</v>
      </c>
      <c r="H2237">
        <f t="shared" si="211"/>
        <v>0.10430620955190904</v>
      </c>
      <c r="I2237">
        <f t="shared" si="214"/>
        <v>1081.5735482414741</v>
      </c>
      <c r="J2237" cm="1">
        <f t="array" ref="J2237">INDEX($X$11:$X$61,A2237)</f>
        <v>1.006822445846836</v>
      </c>
      <c r="K2237">
        <f t="shared" si="215"/>
        <v>38.352149612172084</v>
      </c>
      <c r="L2237" cm="1">
        <f t="array" ref="L2237">INDEX($Y$11:$Y$61,A2237)</f>
        <v>6.4686957623325952E-6</v>
      </c>
      <c r="M2237" cm="1">
        <f t="array" ref="M2237">INDEX($Z$11:$Z$61,A2237)</f>
        <v>1.2482917977372206E-6</v>
      </c>
      <c r="N2237">
        <f t="shared" si="212"/>
        <v>4.2056786706867973E-6</v>
      </c>
      <c r="O2237">
        <f t="shared" si="213"/>
        <v>1.4981222365337094E-7</v>
      </c>
      <c r="P2237" cm="1">
        <f t="array" ref="P2237">INDEX($AA$11:$AA$61,A2237)</f>
        <v>1.8462659810165621E-11</v>
      </c>
      <c r="Q2237" cm="1">
        <f t="array" ref="Q2237">INDEX($AB$11:$AB$61,A2237)</f>
        <v>0.98314545853132607</v>
      </c>
      <c r="R2237">
        <f t="shared" si="216"/>
        <v>0.10093713677002755</v>
      </c>
    </row>
    <row r="2238" spans="1:18" x14ac:dyDescent="0.2">
      <c r="A2238" s="2">
        <v>23</v>
      </c>
      <c r="B2238" s="2">
        <v>2228</v>
      </c>
      <c r="C2238" s="2">
        <v>22</v>
      </c>
      <c r="D2238" s="2">
        <v>5</v>
      </c>
      <c r="E2238" s="2">
        <v>295.14999999999998</v>
      </c>
      <c r="F2238" s="2" cm="1">
        <f t="array" ref="F2238">INDEX($V$11:$V$61,A2238)</f>
        <v>1</v>
      </c>
      <c r="G2238" cm="1">
        <f t="array" ref="G2238">INDEX($W$11:$W$61,A2238)</f>
        <v>-1.5837498277350317</v>
      </c>
      <c r="H2238">
        <f t="shared" si="211"/>
        <v>0.13038276193988629</v>
      </c>
      <c r="I2238">
        <f t="shared" si="214"/>
        <v>1543.2978743438211</v>
      </c>
      <c r="J2238" cm="1">
        <f t="array" ref="J2238">INDEX($X$11:$X$61,A2238)</f>
        <v>1.006822445846836</v>
      </c>
      <c r="K2238">
        <f t="shared" si="215"/>
        <v>45.697823215758376</v>
      </c>
      <c r="L2238" cm="1">
        <f t="array" ref="L2238">INDEX($Y$11:$Y$61,A2238)</f>
        <v>6.4686957623325952E-6</v>
      </c>
      <c r="M2238" cm="1">
        <f t="array" ref="M2238">INDEX($Z$11:$Z$61,A2238)</f>
        <v>1.2482917977372206E-6</v>
      </c>
      <c r="N2238">
        <f t="shared" si="212"/>
        <v>5.9729364201076253E-6</v>
      </c>
      <c r="O2238">
        <f t="shared" si="213"/>
        <v>1.7850566579677623E-7</v>
      </c>
      <c r="P2238" cm="1">
        <f t="array" ref="P2238">INDEX($AA$11:$AA$61,A2238)</f>
        <v>1.8462659810165621E-11</v>
      </c>
      <c r="Q2238" cm="1">
        <f t="array" ref="Q2238">INDEX($AB$11:$AB$61,A2238)</f>
        <v>0.98314545853132607</v>
      </c>
      <c r="R2238">
        <f t="shared" si="216"/>
        <v>0.12600704670630344</v>
      </c>
    </row>
    <row r="2239" spans="1:18" x14ac:dyDescent="0.2">
      <c r="A2239" s="2">
        <v>23</v>
      </c>
      <c r="B2239" s="2">
        <v>2229</v>
      </c>
      <c r="C2239" s="2">
        <v>22</v>
      </c>
      <c r="D2239" s="2">
        <v>6</v>
      </c>
      <c r="E2239" s="2">
        <v>295.14999999999998</v>
      </c>
      <c r="F2239" s="2" cm="1">
        <f t="array" ref="F2239">INDEX($V$11:$V$61,A2239)</f>
        <v>1</v>
      </c>
      <c r="G2239" cm="1">
        <f t="array" ref="G2239">INDEX($W$11:$W$61,A2239)</f>
        <v>-1.5837498277350317</v>
      </c>
      <c r="H2239">
        <f t="shared" si="211"/>
        <v>0.15645931432786356</v>
      </c>
      <c r="I2239">
        <f t="shared" si="214"/>
        <v>2061.3963602393151</v>
      </c>
      <c r="J2239" cm="1">
        <f t="array" ref="J2239">INDEX($X$11:$X$61,A2239)</f>
        <v>1.006822445846836</v>
      </c>
      <c r="K2239">
        <f t="shared" si="215"/>
        <v>53.043496819344668</v>
      </c>
      <c r="L2239" cm="1">
        <f t="array" ref="L2239">INDEX($Y$11:$Y$61,A2239)</f>
        <v>6.4686957623325952E-6</v>
      </c>
      <c r="M2239" cm="1">
        <f t="array" ref="M2239">INDEX($Z$11:$Z$61,A2239)</f>
        <v>1.2482917977372206E-6</v>
      </c>
      <c r="N2239">
        <f t="shared" si="212"/>
        <v>7.9208509877137329E-6</v>
      </c>
      <c r="O2239">
        <f t="shared" si="213"/>
        <v>2.0719888219518897E-7</v>
      </c>
      <c r="P2239" cm="1">
        <f t="array" ref="P2239">INDEX($AA$11:$AA$61,A2239)</f>
        <v>1.8462659810165621E-11</v>
      </c>
      <c r="Q2239" cm="1">
        <f t="array" ref="Q2239">INDEX($AB$11:$AB$61,A2239)</f>
        <v>0.98314545853132607</v>
      </c>
      <c r="R2239">
        <f t="shared" si="216"/>
        <v>0.15363170745383919</v>
      </c>
    </row>
    <row r="2240" spans="1:18" x14ac:dyDescent="0.2">
      <c r="A2240" s="2">
        <v>23</v>
      </c>
      <c r="B2240" s="2">
        <v>2230</v>
      </c>
      <c r="C2240" s="2">
        <v>22</v>
      </c>
      <c r="D2240" s="2">
        <v>7</v>
      </c>
      <c r="E2240" s="2">
        <v>295.14999999999998</v>
      </c>
      <c r="F2240" s="2" cm="1">
        <f t="array" ref="F2240">INDEX($V$11:$V$61,A2240)</f>
        <v>1</v>
      </c>
      <c r="G2240" cm="1">
        <f t="array" ref="G2240">INDEX($W$11:$W$61,A2240)</f>
        <v>-1.5837498277350317</v>
      </c>
      <c r="H2240">
        <f t="shared" si="211"/>
        <v>0.18253586671584082</v>
      </c>
      <c r="I2240">
        <f t="shared" si="214"/>
        <v>2628.1796329532963</v>
      </c>
      <c r="J2240" cm="1">
        <f t="array" ref="J2240">INDEX($X$11:$X$61,A2240)</f>
        <v>1.006822445846836</v>
      </c>
      <c r="K2240">
        <f t="shared" si="215"/>
        <v>60.38917042293096</v>
      </c>
      <c r="L2240" cm="1">
        <f t="array" ref="L2240">INDEX($Y$11:$Y$61,A2240)</f>
        <v>6.4686957623325952E-6</v>
      </c>
      <c r="M2240" cm="1">
        <f t="array" ref="M2240">INDEX($Z$11:$Z$61,A2240)</f>
        <v>1.2482917977372206E-6</v>
      </c>
      <c r="N2240">
        <f t="shared" si="212"/>
        <v>9.9966008978008158E-6</v>
      </c>
      <c r="O2240">
        <f t="shared" si="213"/>
        <v>2.3589183656381861E-7</v>
      </c>
      <c r="P2240" cm="1">
        <f t="array" ref="P2240">INDEX($AA$11:$AA$61,A2240)</f>
        <v>1.8462659810165621E-11</v>
      </c>
      <c r="Q2240" cm="1">
        <f t="array" ref="Q2240">INDEX($AB$11:$AB$61,A2240)</f>
        <v>0.98314545853132607</v>
      </c>
      <c r="R2240">
        <f t="shared" si="216"/>
        <v>0.18306414605201332</v>
      </c>
    </row>
    <row r="2241" spans="1:18" x14ac:dyDescent="0.2">
      <c r="A2241" s="2">
        <v>23</v>
      </c>
      <c r="B2241" s="2">
        <v>2231</v>
      </c>
      <c r="C2241" s="2">
        <v>22</v>
      </c>
      <c r="D2241" s="2">
        <v>8</v>
      </c>
      <c r="E2241" s="2">
        <v>295.14999999999998</v>
      </c>
      <c r="F2241" s="2" cm="1">
        <f t="array" ref="F2241">INDEX($V$11:$V$61,A2241)</f>
        <v>1</v>
      </c>
      <c r="G2241" cm="1">
        <f t="array" ref="G2241">INDEX($W$11:$W$61,A2241)</f>
        <v>-1.5837498277350317</v>
      </c>
      <c r="H2241">
        <f t="shared" si="211"/>
        <v>0.20861241910381809</v>
      </c>
      <c r="I2241">
        <f t="shared" si="214"/>
        <v>3237.29593248119</v>
      </c>
      <c r="J2241" cm="1">
        <f t="array" ref="J2241">INDEX($X$11:$X$61,A2241)</f>
        <v>1.006822445846836</v>
      </c>
      <c r="K2241">
        <f t="shared" si="215"/>
        <v>67.734844026517266</v>
      </c>
      <c r="L2241" cm="1">
        <f t="array" ref="L2241">INDEX($Y$11:$Y$61,A2241)</f>
        <v>6.4686957623325952E-6</v>
      </c>
      <c r="M2241" cm="1">
        <f t="array" ref="M2241">INDEX($Z$11:$Z$61,A2241)</f>
        <v>1.2482917977372206E-6</v>
      </c>
      <c r="N2241">
        <f t="shared" si="212"/>
        <v>1.2148359728399349E-5</v>
      </c>
      <c r="O2241">
        <f t="shared" si="213"/>
        <v>2.6458449261897911E-7</v>
      </c>
      <c r="P2241" cm="1">
        <f t="array" ref="P2241">INDEX($AA$11:$AA$61,A2241)</f>
        <v>1.8462659810165621E-11</v>
      </c>
      <c r="Q2241" cm="1">
        <f t="array" ref="Q2241">INDEX($AB$11:$AB$61,A2241)</f>
        <v>0.98314545853132607</v>
      </c>
      <c r="R2241">
        <f t="shared" si="216"/>
        <v>0.21357146105422331</v>
      </c>
    </row>
    <row r="2242" spans="1:18" x14ac:dyDescent="0.2">
      <c r="A2242" s="2">
        <v>23</v>
      </c>
      <c r="B2242" s="2">
        <v>2232</v>
      </c>
      <c r="C2242" s="2">
        <v>22</v>
      </c>
      <c r="D2242" s="2">
        <v>9</v>
      </c>
      <c r="E2242" s="2">
        <v>295.14999999999998</v>
      </c>
      <c r="F2242" s="2" cm="1">
        <f t="array" ref="F2242">INDEX($V$11:$V$61,A2242)</f>
        <v>1</v>
      </c>
      <c r="G2242" cm="1">
        <f t="array" ref="G2242">INDEX($W$11:$W$61,A2242)</f>
        <v>-1.5837498277350317</v>
      </c>
      <c r="H2242">
        <f t="shared" si="211"/>
        <v>0.23468897149179535</v>
      </c>
      <c r="I2242">
        <f t="shared" si="214"/>
        <v>3883.4523763762004</v>
      </c>
      <c r="J2242" cm="1">
        <f t="array" ref="J2242">INDEX($X$11:$X$61,A2242)</f>
        <v>1.006822445846836</v>
      </c>
      <c r="K2242">
        <f t="shared" si="215"/>
        <v>75.080517630103543</v>
      </c>
      <c r="L2242" cm="1">
        <f t="array" ref="L2242">INDEX($Y$11:$Y$61,A2242)</f>
        <v>6.4686957623325952E-6</v>
      </c>
      <c r="M2242" cm="1">
        <f t="array" ref="M2242">INDEX($Z$11:$Z$61,A2242)</f>
        <v>1.2482917977372206E-6</v>
      </c>
      <c r="N2242">
        <f t="shared" si="212"/>
        <v>1.4325789994191131E-5</v>
      </c>
      <c r="O2242">
        <f t="shared" si="213"/>
        <v>2.9327681407824184E-7</v>
      </c>
      <c r="P2242" cm="1">
        <f t="array" ref="P2242">INDEX($AA$11:$AA$61,A2242)</f>
        <v>1.8462659810165621E-11</v>
      </c>
      <c r="Q2242" cm="1">
        <f t="array" ref="Q2242">INDEX($AB$11:$AB$61,A2242)</f>
        <v>0.98314545853132607</v>
      </c>
      <c r="R2242">
        <f t="shared" si="216"/>
        <v>0.24444180675410354</v>
      </c>
    </row>
    <row r="2243" spans="1:18" x14ac:dyDescent="0.2">
      <c r="A2243" s="2">
        <v>23</v>
      </c>
      <c r="B2243" s="2">
        <v>2233</v>
      </c>
      <c r="C2243" s="2">
        <v>22</v>
      </c>
      <c r="D2243" s="2">
        <v>10</v>
      </c>
      <c r="E2243" s="2">
        <v>295.14999999999998</v>
      </c>
      <c r="F2243" s="2" cm="1">
        <f t="array" ref="F2243">INDEX($V$11:$V$61,A2243)</f>
        <v>1</v>
      </c>
      <c r="G2243" cm="1">
        <f t="array" ref="G2243">INDEX($W$11:$W$61,A2243)</f>
        <v>-1.5837498277350317</v>
      </c>
      <c r="H2243">
        <f t="shared" si="211"/>
        <v>0.26076552387977259</v>
      </c>
      <c r="I2243">
        <f t="shared" si="214"/>
        <v>4562.2031360558431</v>
      </c>
      <c r="J2243" cm="1">
        <f t="array" ref="J2243">INDEX($X$11:$X$61,A2243)</f>
        <v>1.006822445846836</v>
      </c>
      <c r="K2243">
        <f t="shared" si="215"/>
        <v>82.426191233689849</v>
      </c>
      <c r="L2243" cm="1">
        <f t="array" ref="L2243">INDEX($Y$11:$Y$61,A2243)</f>
        <v>6.4686957623325952E-6</v>
      </c>
      <c r="M2243" cm="1">
        <f t="array" ref="M2243">INDEX($Z$11:$Z$61,A2243)</f>
        <v>1.2482917977372206E-6</v>
      </c>
      <c r="N2243">
        <f t="shared" si="212"/>
        <v>1.64811321766455E-5</v>
      </c>
      <c r="O2243">
        <f t="shared" si="213"/>
        <v>3.219687646605888E-7</v>
      </c>
      <c r="P2243" cm="1">
        <f t="array" ref="P2243">INDEX($AA$11:$AA$61,A2243)</f>
        <v>1.8462659810165621E-11</v>
      </c>
      <c r="Q2243" cm="1">
        <f t="array" ref="Q2243">INDEX($AB$11:$AB$61,A2243)</f>
        <v>0.98314545853132607</v>
      </c>
      <c r="R2243">
        <f t="shared" si="216"/>
        <v>0.27499979366319849</v>
      </c>
    </row>
    <row r="2244" spans="1:18" x14ac:dyDescent="0.2">
      <c r="A2244" s="2">
        <v>23</v>
      </c>
      <c r="B2244" s="2">
        <v>2234</v>
      </c>
      <c r="C2244" s="2">
        <v>22</v>
      </c>
      <c r="D2244" s="2">
        <v>11</v>
      </c>
      <c r="E2244" s="2">
        <v>295.14999999999998</v>
      </c>
      <c r="F2244" s="2" cm="1">
        <f t="array" ref="F2244">INDEX($V$11:$V$61,A2244)</f>
        <v>1</v>
      </c>
      <c r="G2244" cm="1">
        <f t="array" ref="G2244">INDEX($W$11:$W$61,A2244)</f>
        <v>-1.5837498277350317</v>
      </c>
      <c r="H2244">
        <f t="shared" si="211"/>
        <v>0.28684207626774988</v>
      </c>
      <c r="I2244">
        <f t="shared" si="214"/>
        <v>5269.786506192876</v>
      </c>
      <c r="J2244" cm="1">
        <f t="array" ref="J2244">INDEX($X$11:$X$61,A2244)</f>
        <v>1.006822445846836</v>
      </c>
      <c r="K2244">
        <f t="shared" si="215"/>
        <v>89.771864837276141</v>
      </c>
      <c r="L2244" cm="1">
        <f t="array" ref="L2244">INDEX($Y$11:$Y$61,A2244)</f>
        <v>6.4686957623325952E-6</v>
      </c>
      <c r="M2244" cm="1">
        <f t="array" ref="M2244">INDEX($Z$11:$Z$61,A2244)</f>
        <v>1.2482917977372206E-6</v>
      </c>
      <c r="N2244">
        <f t="shared" si="212"/>
        <v>1.8570583354972577E-5</v>
      </c>
      <c r="O2244">
        <f t="shared" si="213"/>
        <v>3.5066030808656502E-7</v>
      </c>
      <c r="P2244" cm="1">
        <f t="array" ref="P2244">INDEX($AA$11:$AA$61,A2244)</f>
        <v>1.8462659810165621E-11</v>
      </c>
      <c r="Q2244" cm="1">
        <f t="array" ref="Q2244">INDEX($AB$11:$AB$61,A2244)</f>
        <v>0.98314545853132607</v>
      </c>
      <c r="R2244">
        <f t="shared" si="216"/>
        <v>0.30462598436742144</v>
      </c>
    </row>
    <row r="2245" spans="1:18" x14ac:dyDescent="0.2">
      <c r="A2245" s="2">
        <v>23</v>
      </c>
      <c r="B2245" s="2">
        <v>2235</v>
      </c>
      <c r="C2245" s="2">
        <v>22</v>
      </c>
      <c r="D2245" s="2">
        <v>12</v>
      </c>
      <c r="E2245" s="2">
        <v>295.14999999999998</v>
      </c>
      <c r="F2245" s="2" cm="1">
        <f t="array" ref="F2245">INDEX($V$11:$V$61,A2245)</f>
        <v>1</v>
      </c>
      <c r="G2245" cm="1">
        <f t="array" ref="G2245">INDEX($W$11:$W$61,A2245)</f>
        <v>-1.5837498277350317</v>
      </c>
      <c r="H2245">
        <f t="shared" si="211"/>
        <v>0.31291862865572712</v>
      </c>
      <c r="I2245">
        <f t="shared" si="214"/>
        <v>6002.9981885354828</v>
      </c>
      <c r="J2245" cm="1">
        <f t="array" ref="J2245">INDEX($X$11:$X$61,A2245)</f>
        <v>1.006822445846836</v>
      </c>
      <c r="K2245">
        <f t="shared" si="215"/>
        <v>97.117538440862432</v>
      </c>
      <c r="L2245" cm="1">
        <f t="array" ref="L2245">INDEX($Y$11:$Y$61,A2245)</f>
        <v>6.4686957623325952E-6</v>
      </c>
      <c r="M2245" cm="1">
        <f t="array" ref="M2245">INDEX($Z$11:$Z$61,A2245)</f>
        <v>1.2482917977372206E-6</v>
      </c>
      <c r="N2245">
        <f t="shared" si="212"/>
        <v>2.05556796100081E-5</v>
      </c>
      <c r="O2245">
        <f t="shared" si="213"/>
        <v>3.7935140807843201E-7</v>
      </c>
      <c r="P2245" cm="1">
        <f t="array" ref="P2245">INDEX($AA$11:$AA$61,A2245)</f>
        <v>1.8462659810165621E-11</v>
      </c>
      <c r="Q2245" cm="1">
        <f t="array" ref="Q2245">INDEX($AB$11:$AB$61,A2245)</f>
        <v>0.98314545853132607</v>
      </c>
      <c r="R2245">
        <f t="shared" si="216"/>
        <v>0.33277644273827933</v>
      </c>
    </row>
    <row r="2246" spans="1:18" x14ac:dyDescent="0.2">
      <c r="A2246" s="2">
        <v>23</v>
      </c>
      <c r="B2246" s="2">
        <v>2236</v>
      </c>
      <c r="C2246" s="2">
        <v>22</v>
      </c>
      <c r="D2246" s="2">
        <v>13</v>
      </c>
      <c r="E2246" s="2">
        <v>295.14999999999998</v>
      </c>
      <c r="F2246" s="2" cm="1">
        <f t="array" ref="F2246">INDEX($V$11:$V$61,A2246)</f>
        <v>1</v>
      </c>
      <c r="G2246" cm="1">
        <f t="array" ref="G2246">INDEX($W$11:$W$61,A2246)</f>
        <v>-1.5837498277350317</v>
      </c>
      <c r="H2246">
        <f t="shared" si="211"/>
        <v>0.33899518104370441</v>
      </c>
      <c r="I2246">
        <f t="shared" si="214"/>
        <v>6759.0917347103132</v>
      </c>
      <c r="J2246" cm="1">
        <f t="array" ref="J2246">INDEX($X$11:$X$61,A2246)</f>
        <v>1.006822445846836</v>
      </c>
      <c r="K2246">
        <f t="shared" si="215"/>
        <v>104.46321204444874</v>
      </c>
      <c r="L2246" cm="1">
        <f t="array" ref="L2246">INDEX($Y$11:$Y$61,A2246)</f>
        <v>6.4686957623325952E-6</v>
      </c>
      <c r="M2246" cm="1">
        <f t="array" ref="M2246">INDEX($Z$11:$Z$61,A2246)</f>
        <v>1.2482917977372206E-6</v>
      </c>
      <c r="N2246">
        <f t="shared" si="212"/>
        <v>2.2404443512707833E-5</v>
      </c>
      <c r="O2246">
        <f t="shared" si="213"/>
        <v>4.0804202836032029E-7</v>
      </c>
      <c r="P2246" cm="1">
        <f t="array" ref="P2246">INDEX($AA$11:$AA$61,A2246)</f>
        <v>1.8462659810165621E-11</v>
      </c>
      <c r="Q2246" cm="1">
        <f t="array" ref="Q2246">INDEX($AB$11:$AB$61,A2246)</f>
        <v>0.98314545853132607</v>
      </c>
      <c r="R2246">
        <f t="shared" si="216"/>
        <v>0.35899896109716378</v>
      </c>
    </row>
    <row r="2247" spans="1:18" x14ac:dyDescent="0.2">
      <c r="A2247" s="2">
        <v>23</v>
      </c>
      <c r="B2247" s="2">
        <v>2237</v>
      </c>
      <c r="C2247" s="2">
        <v>22</v>
      </c>
      <c r="D2247" s="2">
        <v>14</v>
      </c>
      <c r="E2247" s="2">
        <v>295.14999999999998</v>
      </c>
      <c r="F2247" s="2" cm="1">
        <f t="array" ref="F2247">INDEX($V$11:$V$61,A2247)</f>
        <v>1</v>
      </c>
      <c r="G2247" cm="1">
        <f t="array" ref="G2247">INDEX($W$11:$W$61,A2247)</f>
        <v>-1.5837498277350317</v>
      </c>
      <c r="H2247">
        <f t="shared" si="211"/>
        <v>0.36507173343168164</v>
      </c>
      <c r="I2247">
        <f t="shared" si="214"/>
        <v>7535.6995911060922</v>
      </c>
      <c r="J2247" cm="1">
        <f t="array" ref="J2247">INDEX($X$11:$X$61,A2247)</f>
        <v>1.006822445846836</v>
      </c>
      <c r="K2247">
        <f t="shared" si="215"/>
        <v>111.80888564803502</v>
      </c>
      <c r="L2247" cm="1">
        <f t="array" ref="L2247">INDEX($Y$11:$Y$61,A2247)</f>
        <v>6.4686957623325952E-6</v>
      </c>
      <c r="M2247" cm="1">
        <f t="array" ref="M2247">INDEX($Z$11:$Z$61,A2247)</f>
        <v>1.2482917977372206E-6</v>
      </c>
      <c r="N2247">
        <f t="shared" si="212"/>
        <v>2.4092130339792418E-5</v>
      </c>
      <c r="O2247">
        <f t="shared" si="213"/>
        <v>4.3673213265838216E-7</v>
      </c>
      <c r="P2247" cm="1">
        <f t="array" ref="P2247">INDEX($AA$11:$AA$61,A2247)</f>
        <v>1.8462659810165621E-11</v>
      </c>
      <c r="Q2247" cm="1">
        <f t="array" ref="Q2247">INDEX($AB$11:$AB$61,A2247)</f>
        <v>0.98314545853132607</v>
      </c>
      <c r="R2247">
        <f t="shared" si="216"/>
        <v>0.38294361279511546</v>
      </c>
    </row>
    <row r="2248" spans="1:18" x14ac:dyDescent="0.2">
      <c r="A2248" s="2">
        <v>23</v>
      </c>
      <c r="B2248" s="2">
        <v>2238</v>
      </c>
      <c r="C2248" s="2">
        <v>22</v>
      </c>
      <c r="D2248" s="2">
        <v>15</v>
      </c>
      <c r="E2248" s="2">
        <v>295.14999999999998</v>
      </c>
      <c r="F2248" s="2" cm="1">
        <f t="array" ref="F2248">INDEX($V$11:$V$61,A2248)</f>
        <v>1</v>
      </c>
      <c r="G2248" cm="1">
        <f t="array" ref="G2248">INDEX($W$11:$W$61,A2248)</f>
        <v>-1.5837498277350317</v>
      </c>
      <c r="H2248">
        <f t="shared" si="211"/>
        <v>0.39114828581965894</v>
      </c>
      <c r="I2248">
        <f t="shared" si="214"/>
        <v>8330.7699377743102</v>
      </c>
      <c r="J2248" cm="1">
        <f t="array" ref="J2248">INDEX($X$11:$X$61,A2248)</f>
        <v>1.006822445846836</v>
      </c>
      <c r="K2248">
        <f t="shared" si="215"/>
        <v>119.15455925162132</v>
      </c>
      <c r="L2248" cm="1">
        <f t="array" ref="L2248">INDEX($Y$11:$Y$61,A2248)</f>
        <v>6.4686957623325952E-6</v>
      </c>
      <c r="M2248" cm="1">
        <f t="array" ref="M2248">INDEX($Z$11:$Z$61,A2248)</f>
        <v>1.2482917977372206E-6</v>
      </c>
      <c r="N2248">
        <f t="shared" si="212"/>
        <v>2.5601492638717317E-5</v>
      </c>
      <c r="O2248">
        <f t="shared" si="213"/>
        <v>4.6542168470094503E-7</v>
      </c>
      <c r="P2248" cm="1">
        <f t="array" ref="P2248">INDEX($AA$11:$AA$61,A2248)</f>
        <v>1.8462659810165621E-11</v>
      </c>
      <c r="Q2248" cm="1">
        <f t="array" ref="Q2248">INDEX($AB$11:$AB$61,A2248)</f>
        <v>0.98314545853132607</v>
      </c>
      <c r="R2248">
        <f t="shared" si="216"/>
        <v>0.40436649354814375</v>
      </c>
    </row>
    <row r="2249" spans="1:18" x14ac:dyDescent="0.2">
      <c r="A2249" s="2">
        <v>23</v>
      </c>
      <c r="B2249" s="2">
        <v>2239</v>
      </c>
      <c r="C2249" s="2">
        <v>22</v>
      </c>
      <c r="D2249" s="2">
        <v>16</v>
      </c>
      <c r="E2249" s="2">
        <v>295.14999999999998</v>
      </c>
      <c r="F2249" s="2" cm="1">
        <f t="array" ref="F2249">INDEX($V$11:$V$61,A2249)</f>
        <v>1</v>
      </c>
      <c r="G2249" cm="1">
        <f t="array" ref="G2249">INDEX($W$11:$W$61,A2249)</f>
        <v>-1.5837498277350317</v>
      </c>
      <c r="H2249">
        <f t="shared" si="211"/>
        <v>0.41722483820763617</v>
      </c>
      <c r="I2249">
        <f t="shared" si="214"/>
        <v>9142.515754301674</v>
      </c>
      <c r="J2249" cm="1">
        <f t="array" ref="J2249">INDEX($X$11:$X$61,A2249)</f>
        <v>1.006822445846836</v>
      </c>
      <c r="K2249">
        <f t="shared" si="215"/>
        <v>126.50023285520763</v>
      </c>
      <c r="L2249" cm="1">
        <f t="array" ref="L2249">INDEX($Y$11:$Y$61,A2249)</f>
        <v>6.4686957623325952E-6</v>
      </c>
      <c r="M2249" cm="1">
        <f t="array" ref="M2249">INDEX($Z$11:$Z$61,A2249)</f>
        <v>1.2482917977372206E-6</v>
      </c>
      <c r="N2249">
        <f t="shared" si="212"/>
        <v>2.6922566526039396E-5</v>
      </c>
      <c r="O2249">
        <f t="shared" si="213"/>
        <v>4.9411064821866372E-7</v>
      </c>
      <c r="P2249" cm="1">
        <f t="array" ref="P2249">INDEX($AA$11:$AA$61,A2249)</f>
        <v>1.8462659810165621E-11</v>
      </c>
      <c r="Q2249" cm="1">
        <f t="array" ref="Q2249">INDEX($AB$11:$AB$61,A2249)</f>
        <v>0.98314545853132607</v>
      </c>
      <c r="R2249">
        <f t="shared" si="216"/>
        <v>0.42312669938381997</v>
      </c>
    </row>
    <row r="2250" spans="1:18" x14ac:dyDescent="0.2">
      <c r="A2250" s="2">
        <v>23</v>
      </c>
      <c r="B2250" s="2">
        <v>2240</v>
      </c>
      <c r="C2250" s="2">
        <v>22</v>
      </c>
      <c r="D2250" s="2">
        <v>17</v>
      </c>
      <c r="E2250" s="2">
        <v>295.14999999999998</v>
      </c>
      <c r="F2250" s="2" cm="1">
        <f t="array" ref="F2250">INDEX($V$11:$V$61,A2250)</f>
        <v>1</v>
      </c>
      <c r="G2250" cm="1">
        <f t="array" ref="G2250">INDEX($W$11:$W$61,A2250)</f>
        <v>-1.5837498277350317</v>
      </c>
      <c r="H2250">
        <f t="shared" si="211"/>
        <v>0.44330139059561341</v>
      </c>
      <c r="I2250">
        <f t="shared" si="214"/>
        <v>9969.3734375289077</v>
      </c>
      <c r="J2250" cm="1">
        <f t="array" ref="J2250">INDEX($X$11:$X$61,A2250)</f>
        <v>1.006822445846836</v>
      </c>
      <c r="K2250">
        <f t="shared" si="215"/>
        <v>133.84590645879388</v>
      </c>
      <c r="L2250" cm="1">
        <f t="array" ref="L2250">INDEX($Y$11:$Y$61,A2250)</f>
        <v>6.4686957623325952E-6</v>
      </c>
      <c r="M2250" cm="1">
        <f t="array" ref="M2250">INDEX($Z$11:$Z$61,A2250)</f>
        <v>1.2482917977372206E-6</v>
      </c>
      <c r="N2250">
        <f t="shared" si="212"/>
        <v>2.8052050231647558E-5</v>
      </c>
      <c r="O2250">
        <f t="shared" si="213"/>
        <v>5.2279898694467342E-7</v>
      </c>
      <c r="P2250" cm="1">
        <f t="array" ref="P2250">INDEX($AA$11:$AA$61,A2250)</f>
        <v>1.8462659810165621E-11</v>
      </c>
      <c r="Q2250" cm="1">
        <f t="array" ref="Q2250">INDEX($AB$11:$AB$61,A2250)</f>
        <v>0.98314545853132607</v>
      </c>
      <c r="R2250">
        <f t="shared" si="216"/>
        <v>0.43917753834848117</v>
      </c>
    </row>
    <row r="2251" spans="1:18" x14ac:dyDescent="0.2">
      <c r="A2251" s="2">
        <v>23</v>
      </c>
      <c r="B2251" s="2">
        <v>2241</v>
      </c>
      <c r="C2251" s="2">
        <v>22</v>
      </c>
      <c r="D2251" s="2">
        <v>18</v>
      </c>
      <c r="E2251" s="2">
        <v>295.14999999999998</v>
      </c>
      <c r="F2251" s="2" cm="1">
        <f t="array" ref="F2251">INDEX($V$11:$V$61,A2251)</f>
        <v>1</v>
      </c>
      <c r="G2251" cm="1">
        <f t="array" ref="G2251">INDEX($W$11:$W$61,A2251)</f>
        <v>-1.5837498277350317</v>
      </c>
      <c r="H2251">
        <f t="shared" ref="H2251:H2314" si="217">D2251*POWER(10,G2251)*F2251^-1</f>
        <v>0.4693779429835907</v>
      </c>
      <c r="I2251">
        <f t="shared" si="214"/>
        <v>10809.968944617414</v>
      </c>
      <c r="J2251" cm="1">
        <f t="array" ref="J2251">INDEX($X$11:$X$61,A2251)</f>
        <v>1.006822445846836</v>
      </c>
      <c r="K2251">
        <f t="shared" si="215"/>
        <v>141.19158006238018</v>
      </c>
      <c r="L2251" cm="1">
        <f t="array" ref="L2251">INDEX($Y$11:$Y$61,A2251)</f>
        <v>6.4686957623325952E-6</v>
      </c>
      <c r="M2251" cm="1">
        <f t="array" ref="M2251">INDEX($Z$11:$Z$61,A2251)</f>
        <v>1.2482917977372206E-6</v>
      </c>
      <c r="N2251">
        <f t="shared" ref="N2251:N2314" si="218">I2251/(I2251^2+$D$6)</f>
        <v>2.8992387171838789E-5</v>
      </c>
      <c r="O2251">
        <f t="shared" ref="O2251:O2314" si="219">K2251/(K2251^2+$D$6)</f>
        <v>5.5148666461474299E-7</v>
      </c>
      <c r="P2251" cm="1">
        <f t="array" ref="P2251">INDEX($AA$11:$AA$61,A2251)</f>
        <v>1.8462659810165621E-11</v>
      </c>
      <c r="Q2251" cm="1">
        <f t="array" ref="Q2251">INDEX($AB$11:$AB$61,A2251)</f>
        <v>0.98314545853132607</v>
      </c>
      <c r="R2251">
        <f t="shared" si="216"/>
        <v>0.45255356382049744</v>
      </c>
    </row>
    <row r="2252" spans="1:18" x14ac:dyDescent="0.2">
      <c r="A2252" s="2">
        <v>23</v>
      </c>
      <c r="B2252" s="2">
        <v>2242</v>
      </c>
      <c r="C2252" s="2">
        <v>22</v>
      </c>
      <c r="D2252" s="2">
        <v>19</v>
      </c>
      <c r="E2252" s="2">
        <v>295.14999999999998</v>
      </c>
      <c r="F2252" s="2" cm="1">
        <f t="array" ref="F2252">INDEX($V$11:$V$61,A2252)</f>
        <v>1</v>
      </c>
      <c r="G2252" cm="1">
        <f t="array" ref="G2252">INDEX($W$11:$W$61,A2252)</f>
        <v>-1.5837498277350317</v>
      </c>
      <c r="H2252">
        <f t="shared" si="217"/>
        <v>0.49545449537156794</v>
      </c>
      <c r="I2252">
        <f t="shared" ref="I2252:I2315" si="220">F2252*(24+4.04*10000*H2252*(0.02+H2252)/(0.391+H2252))</f>
        <v>11663.089911868374</v>
      </c>
      <c r="J2252" cm="1">
        <f t="array" ref="J2252">INDEX($X$11:$X$61,A2252)</f>
        <v>1.006822445846836</v>
      </c>
      <c r="K2252">
        <f t="shared" ref="K2252:K2315" si="221">F2252*POWER(J2252,-0.5)*(9+280*H2252*EXP(-4.17*(POWER(J2252,-1/3)-1)))</f>
        <v>148.53725366596649</v>
      </c>
      <c r="L2252" cm="1">
        <f t="array" ref="L2252">INDEX($Y$11:$Y$61,A2252)</f>
        <v>6.4686957623325952E-6</v>
      </c>
      <c r="M2252" cm="1">
        <f t="array" ref="M2252">INDEX($Z$11:$Z$61,A2252)</f>
        <v>1.2482917977372206E-6</v>
      </c>
      <c r="N2252">
        <f t="shared" si="218"/>
        <v>2.9750680665408651E-5</v>
      </c>
      <c r="O2252">
        <f t="shared" si="219"/>
        <v>5.801736449674269E-7</v>
      </c>
      <c r="P2252" cm="1">
        <f t="array" ref="P2252">INDEX($AA$11:$AA$61,A2252)</f>
        <v>1.8462659810165621E-11</v>
      </c>
      <c r="Q2252" cm="1">
        <f t="array" ref="Q2252">INDEX($AB$11:$AB$61,A2252)</f>
        <v>0.98314545853132607</v>
      </c>
      <c r="R2252">
        <f t="shared" ref="R2252:R2315" si="222">8.686*$D$6*(P2252+Q2252*(L2252*N2252+M2252*O2252))</f>
        <v>0.46335522700972043</v>
      </c>
    </row>
    <row r="2253" spans="1:18" x14ac:dyDescent="0.2">
      <c r="A2253" s="2">
        <v>23</v>
      </c>
      <c r="B2253" s="2">
        <v>2243</v>
      </c>
      <c r="C2253" s="2">
        <v>22</v>
      </c>
      <c r="D2253" s="2">
        <v>20</v>
      </c>
      <c r="E2253" s="2">
        <v>295.14999999999998</v>
      </c>
      <c r="F2253" s="2" cm="1">
        <f t="array" ref="F2253">INDEX($V$11:$V$61,A2253)</f>
        <v>1</v>
      </c>
      <c r="G2253" cm="1">
        <f t="array" ref="G2253">INDEX($W$11:$W$61,A2253)</f>
        <v>-1.5837498277350317</v>
      </c>
      <c r="H2253">
        <f t="shared" si="217"/>
        <v>0.52153104775954517</v>
      </c>
      <c r="I2253">
        <f t="shared" si="220"/>
        <v>12527.662553949513</v>
      </c>
      <c r="J2253" cm="1">
        <f t="array" ref="J2253">INDEX($X$11:$X$61,A2253)</f>
        <v>1.006822445846836</v>
      </c>
      <c r="K2253">
        <f t="shared" si="221"/>
        <v>155.88292726955279</v>
      </c>
      <c r="L2253" cm="1">
        <f t="array" ref="L2253">INDEX($Y$11:$Y$61,A2253)</f>
        <v>6.4686957623325952E-6</v>
      </c>
      <c r="M2253" cm="1">
        <f t="array" ref="M2253">INDEX($Z$11:$Z$61,A2253)</f>
        <v>1.2482917977372206E-6</v>
      </c>
      <c r="N2253">
        <f t="shared" si="218"/>
        <v>3.0337559683687682E-5</v>
      </c>
      <c r="O2253">
        <f t="shared" si="219"/>
        <v>6.0885989174421849E-7</v>
      </c>
      <c r="P2253" cm="1">
        <f t="array" ref="P2253">INDEX($AA$11:$AA$61,A2253)</f>
        <v>1.8462659810165621E-11</v>
      </c>
      <c r="Q2253" cm="1">
        <f t="array" ref="Q2253">INDEX($AB$11:$AB$61,A2253)</f>
        <v>0.98314545853132607</v>
      </c>
      <c r="R2253">
        <f t="shared" si="222"/>
        <v>0.47173283700536556</v>
      </c>
    </row>
    <row r="2254" spans="1:18" x14ac:dyDescent="0.2">
      <c r="A2254" s="2">
        <v>23</v>
      </c>
      <c r="B2254" s="2">
        <v>2244</v>
      </c>
      <c r="C2254" s="2">
        <v>22</v>
      </c>
      <c r="D2254" s="2">
        <v>21</v>
      </c>
      <c r="E2254" s="2">
        <v>295.14999999999998</v>
      </c>
      <c r="F2254" s="2" cm="1">
        <f t="array" ref="F2254">INDEX($V$11:$V$61,A2254)</f>
        <v>1</v>
      </c>
      <c r="G2254" cm="1">
        <f t="array" ref="G2254">INDEX($W$11:$W$61,A2254)</f>
        <v>-1.5837498277350317</v>
      </c>
      <c r="H2254">
        <f t="shared" si="217"/>
        <v>0.54760760014752252</v>
      </c>
      <c r="I2254">
        <f t="shared" si="220"/>
        <v>13402.732413859021</v>
      </c>
      <c r="J2254" cm="1">
        <f t="array" ref="J2254">INDEX($X$11:$X$61,A2254)</f>
        <v>1.006822445846836</v>
      </c>
      <c r="K2254">
        <f t="shared" si="221"/>
        <v>163.22860087313907</v>
      </c>
      <c r="L2254" cm="1">
        <f t="array" ref="L2254">INDEX($Y$11:$Y$61,A2254)</f>
        <v>6.4686957623325952E-6</v>
      </c>
      <c r="M2254" cm="1">
        <f t="array" ref="M2254">INDEX($Z$11:$Z$61,A2254)</f>
        <v>1.2482917977372206E-6</v>
      </c>
      <c r="N2254">
        <f t="shared" si="218"/>
        <v>3.0766092440690488E-5</v>
      </c>
      <c r="O2254">
        <f t="shared" si="219"/>
        <v>6.3754536868970226E-7</v>
      </c>
      <c r="P2254" cm="1">
        <f t="array" ref="P2254">INDEX($AA$11:$AA$61,A2254)</f>
        <v>1.8462659810165621E-11</v>
      </c>
      <c r="Q2254" cm="1">
        <f t="array" ref="Q2254">INDEX($AB$11:$AB$61,A2254)</f>
        <v>0.98314545853132607</v>
      </c>
      <c r="R2254">
        <f t="shared" si="222"/>
        <v>0.47787119735300321</v>
      </c>
    </row>
    <row r="2255" spans="1:18" x14ac:dyDescent="0.2">
      <c r="A2255" s="2">
        <v>23</v>
      </c>
      <c r="B2255" s="2">
        <v>2245</v>
      </c>
      <c r="C2255" s="2">
        <v>22</v>
      </c>
      <c r="D2255" s="2">
        <v>22</v>
      </c>
      <c r="E2255" s="2">
        <v>295.14999999999998</v>
      </c>
      <c r="F2255" s="2" cm="1">
        <f t="array" ref="F2255">INDEX($V$11:$V$61,A2255)</f>
        <v>1</v>
      </c>
      <c r="G2255" cm="1">
        <f t="array" ref="G2255">INDEX($W$11:$W$61,A2255)</f>
        <v>-1.5837498277350317</v>
      </c>
      <c r="H2255">
        <f t="shared" si="217"/>
        <v>0.57368415253549976</v>
      </c>
      <c r="I2255">
        <f t="shared" si="220"/>
        <v>14287.448234996755</v>
      </c>
      <c r="J2255" cm="1">
        <f t="array" ref="J2255">INDEX($X$11:$X$61,A2255)</f>
        <v>1.006822445846836</v>
      </c>
      <c r="K2255">
        <f t="shared" si="221"/>
        <v>170.57427447672538</v>
      </c>
      <c r="L2255" cm="1">
        <f t="array" ref="L2255">INDEX($Y$11:$Y$61,A2255)</f>
        <v>6.4686957623325952E-6</v>
      </c>
      <c r="M2255" cm="1">
        <f t="array" ref="M2255">INDEX($Z$11:$Z$61,A2255)</f>
        <v>1.2482917977372206E-6</v>
      </c>
      <c r="N2255">
        <f t="shared" si="218"/>
        <v>3.1050815391486165E-5</v>
      </c>
      <c r="O2255">
        <f t="shared" si="219"/>
        <v>6.6623003955170727E-7</v>
      </c>
      <c r="P2255" cm="1">
        <f t="array" ref="P2255">INDEX($AA$11:$AA$61,A2255)</f>
        <v>1.8462659810165621E-11</v>
      </c>
      <c r="Q2255" cm="1">
        <f t="array" ref="Q2255">INDEX($AB$11:$AB$61,A2255)</f>
        <v>0.98314545853132607</v>
      </c>
      <c r="R2255">
        <f t="shared" si="222"/>
        <v>0.48197587467246233</v>
      </c>
    </row>
    <row r="2256" spans="1:18" x14ac:dyDescent="0.2">
      <c r="A2256" s="2">
        <v>23</v>
      </c>
      <c r="B2256" s="2">
        <v>2246</v>
      </c>
      <c r="C2256" s="2">
        <v>22</v>
      </c>
      <c r="D2256" s="2">
        <v>23</v>
      </c>
      <c r="E2256" s="2">
        <v>295.14999999999998</v>
      </c>
      <c r="F2256" s="2" cm="1">
        <f t="array" ref="F2256">INDEX($V$11:$V$61,A2256)</f>
        <v>1</v>
      </c>
      <c r="G2256" cm="1">
        <f t="array" ref="G2256">INDEX($W$11:$W$61,A2256)</f>
        <v>-1.5837498277350317</v>
      </c>
      <c r="H2256">
        <f t="shared" si="217"/>
        <v>0.59976070492347699</v>
      </c>
      <c r="I2256">
        <f t="shared" si="220"/>
        <v>15181.048380131704</v>
      </c>
      <c r="J2256" cm="1">
        <f t="array" ref="J2256">INDEX($X$11:$X$61,A2256)</f>
        <v>1.006822445846836</v>
      </c>
      <c r="K2256">
        <f t="shared" si="221"/>
        <v>177.91994808031168</v>
      </c>
      <c r="L2256" cm="1">
        <f t="array" ref="L2256">INDEX($Y$11:$Y$61,A2256)</f>
        <v>6.4686957623325952E-6</v>
      </c>
      <c r="M2256" cm="1">
        <f t="array" ref="M2256">INDEX($Z$11:$Z$61,A2256)</f>
        <v>1.2482917977372206E-6</v>
      </c>
      <c r="N2256">
        <f t="shared" si="218"/>
        <v>3.1206916041147354E-5</v>
      </c>
      <c r="O2256">
        <f t="shared" si="219"/>
        <v>6.9491386808145897E-7</v>
      </c>
      <c r="P2256" cm="1">
        <f t="array" ref="P2256">INDEX($AA$11:$AA$61,A2256)</f>
        <v>1.8462659810165621E-11</v>
      </c>
      <c r="Q2256" cm="1">
        <f t="array" ref="Q2256">INDEX($AB$11:$AB$61,A2256)</f>
        <v>0.98314545853132607</v>
      </c>
      <c r="R2256">
        <f t="shared" si="222"/>
        <v>0.48426164238209796</v>
      </c>
    </row>
    <row r="2257" spans="1:18" x14ac:dyDescent="0.2">
      <c r="A2257" s="2">
        <v>23</v>
      </c>
      <c r="B2257" s="2">
        <v>2247</v>
      </c>
      <c r="C2257" s="2">
        <v>22</v>
      </c>
      <c r="D2257" s="2">
        <v>24</v>
      </c>
      <c r="E2257" s="2">
        <v>295.14999999999998</v>
      </c>
      <c r="F2257" s="2" cm="1">
        <f t="array" ref="F2257">INDEX($V$11:$V$61,A2257)</f>
        <v>1</v>
      </c>
      <c r="G2257" cm="1">
        <f t="array" ref="G2257">INDEX($W$11:$W$61,A2257)</f>
        <v>-1.5837498277350317</v>
      </c>
      <c r="H2257">
        <f t="shared" si="217"/>
        <v>0.62583725731145423</v>
      </c>
      <c r="I2257">
        <f t="shared" si="220"/>
        <v>16082.849340063711</v>
      </c>
      <c r="J2257" cm="1">
        <f t="array" ref="J2257">INDEX($X$11:$X$61,A2257)</f>
        <v>1.006822445846836</v>
      </c>
      <c r="K2257">
        <f t="shared" si="221"/>
        <v>185.26562168389796</v>
      </c>
      <c r="L2257" cm="1">
        <f t="array" ref="L2257">INDEX($Y$11:$Y$61,A2257)</f>
        <v>6.4686957623325952E-6</v>
      </c>
      <c r="M2257" cm="1">
        <f t="array" ref="M2257">INDEX($Z$11:$Z$61,A2257)</f>
        <v>1.2482917977372206E-6</v>
      </c>
      <c r="N2257">
        <f t="shared" si="218"/>
        <v>3.1249583217606586E-5</v>
      </c>
      <c r="O2257">
        <f t="shared" si="219"/>
        <v>7.235968180337325E-7</v>
      </c>
      <c r="P2257" cm="1">
        <f t="array" ref="P2257">INDEX($AA$11:$AA$61,A2257)</f>
        <v>1.8462659810165621E-11</v>
      </c>
      <c r="Q2257" cm="1">
        <f t="array" ref="Q2257">INDEX($AB$11:$AB$61,A2257)</f>
        <v>0.98314545853132607</v>
      </c>
      <c r="R2257">
        <f t="shared" si="222"/>
        <v>0.48494329260744706</v>
      </c>
    </row>
    <row r="2258" spans="1:18" x14ac:dyDescent="0.2">
      <c r="A2258" s="2">
        <v>23</v>
      </c>
      <c r="B2258" s="2">
        <v>2248</v>
      </c>
      <c r="C2258" s="2">
        <v>22</v>
      </c>
      <c r="D2258" s="2">
        <v>25</v>
      </c>
      <c r="E2258" s="2">
        <v>295.14999999999998</v>
      </c>
      <c r="F2258" s="2" cm="1">
        <f t="array" ref="F2258">INDEX($V$11:$V$61,A2258)</f>
        <v>1</v>
      </c>
      <c r="G2258" cm="1">
        <f t="array" ref="G2258">INDEX($W$11:$W$61,A2258)</f>
        <v>-1.5837498277350317</v>
      </c>
      <c r="H2258">
        <f t="shared" si="217"/>
        <v>0.65191380969943147</v>
      </c>
      <c r="I2258">
        <f t="shared" si="220"/>
        <v>16992.235966231045</v>
      </c>
      <c r="J2258" cm="1">
        <f t="array" ref="J2258">INDEX($X$11:$X$61,A2258)</f>
        <v>1.006822445846836</v>
      </c>
      <c r="K2258">
        <f t="shared" si="221"/>
        <v>192.61129528748424</v>
      </c>
      <c r="L2258" cm="1">
        <f t="array" ref="L2258">INDEX($Y$11:$Y$61,A2258)</f>
        <v>6.4686957623325952E-6</v>
      </c>
      <c r="M2258" cm="1">
        <f t="array" ref="M2258">INDEX($Z$11:$Z$61,A2258)</f>
        <v>1.2482917977372206E-6</v>
      </c>
      <c r="N2258">
        <f t="shared" si="218"/>
        <v>3.1193520114420497E-5</v>
      </c>
      <c r="O2258">
        <f t="shared" si="219"/>
        <v>7.5227885316700475E-7</v>
      </c>
      <c r="P2258" cm="1">
        <f t="array" ref="P2258">INDEX($AA$11:$AA$61,A2258)</f>
        <v>1.8462659810165621E-11</v>
      </c>
      <c r="Q2258" cm="1">
        <f t="array" ref="Q2258">INDEX($AB$11:$AB$61,A2258)</f>
        <v>0.98314545853132607</v>
      </c>
      <c r="R2258">
        <f t="shared" si="222"/>
        <v>0.48422874989425874</v>
      </c>
    </row>
    <row r="2259" spans="1:18" x14ac:dyDescent="0.2">
      <c r="A2259" s="2">
        <v>23</v>
      </c>
      <c r="B2259" s="2">
        <v>2249</v>
      </c>
      <c r="C2259" s="2">
        <v>22</v>
      </c>
      <c r="D2259" s="2">
        <v>26</v>
      </c>
      <c r="E2259" s="2">
        <v>295.14999999999998</v>
      </c>
      <c r="F2259" s="2" cm="1">
        <f t="array" ref="F2259">INDEX($V$11:$V$61,A2259)</f>
        <v>1</v>
      </c>
      <c r="G2259" cm="1">
        <f t="array" ref="G2259">INDEX($W$11:$W$61,A2259)</f>
        <v>-1.5837498277350317</v>
      </c>
      <c r="H2259">
        <f t="shared" si="217"/>
        <v>0.67799036208740882</v>
      </c>
      <c r="I2259">
        <f t="shared" si="220"/>
        <v>17908.653132890777</v>
      </c>
      <c r="J2259" cm="1">
        <f t="array" ref="J2259">INDEX($X$11:$X$61,A2259)</f>
        <v>1.006822445846836</v>
      </c>
      <c r="K2259">
        <f t="shared" si="221"/>
        <v>199.95696889107057</v>
      </c>
      <c r="L2259" cm="1">
        <f t="array" ref="L2259">INDEX($Y$11:$Y$61,A2259)</f>
        <v>6.4686957623325952E-6</v>
      </c>
      <c r="M2259" cm="1">
        <f t="array" ref="M2259">INDEX($Z$11:$Z$61,A2259)</f>
        <v>1.2482917977372206E-6</v>
      </c>
      <c r="N2259">
        <f t="shared" si="218"/>
        <v>3.105260364189059E-5</v>
      </c>
      <c r="O2259">
        <f t="shared" si="219"/>
        <v>7.809599372436078E-7</v>
      </c>
      <c r="P2259" cm="1">
        <f t="array" ref="P2259">INDEX($AA$11:$AA$61,A2259)</f>
        <v>1.8462659810165621E-11</v>
      </c>
      <c r="Q2259" cm="1">
        <f t="array" ref="Q2259">INDEX($AB$11:$AB$61,A2259)</f>
        <v>0.98314545853132607</v>
      </c>
      <c r="R2259">
        <f t="shared" si="222"/>
        <v>0.4823142539355057</v>
      </c>
    </row>
    <row r="2260" spans="1:18" x14ac:dyDescent="0.2">
      <c r="A2260" s="2">
        <v>23</v>
      </c>
      <c r="B2260" s="2">
        <v>2250</v>
      </c>
      <c r="C2260" s="2">
        <v>22</v>
      </c>
      <c r="D2260" s="2">
        <v>27</v>
      </c>
      <c r="E2260" s="2">
        <v>295.14999999999998</v>
      </c>
      <c r="F2260" s="2" cm="1">
        <f t="array" ref="F2260">INDEX($V$11:$V$61,A2260)</f>
        <v>1</v>
      </c>
      <c r="G2260" cm="1">
        <f t="array" ref="G2260">INDEX($W$11:$W$61,A2260)</f>
        <v>-1.5837498277350317</v>
      </c>
      <c r="H2260">
        <f t="shared" si="217"/>
        <v>0.70406691447538605</v>
      </c>
      <c r="I2260">
        <f t="shared" si="220"/>
        <v>18831.598590577469</v>
      </c>
      <c r="J2260" cm="1">
        <f t="array" ref="J2260">INDEX($X$11:$X$61,A2260)</f>
        <v>1.006822445846836</v>
      </c>
      <c r="K2260">
        <f t="shared" si="221"/>
        <v>207.30264249465685</v>
      </c>
      <c r="L2260" cm="1">
        <f t="array" ref="L2260">INDEX($Y$11:$Y$61,A2260)</f>
        <v>6.4686957623325952E-6</v>
      </c>
      <c r="M2260" cm="1">
        <f t="array" ref="M2260">INDEX($Z$11:$Z$61,A2260)</f>
        <v>1.2482917977372206E-6</v>
      </c>
      <c r="N2260">
        <f t="shared" si="218"/>
        <v>3.0839667519415198E-5</v>
      </c>
      <c r="O2260">
        <f t="shared" si="219"/>
        <v>8.0964003402987962E-7</v>
      </c>
      <c r="P2260" cm="1">
        <f t="array" ref="P2260">INDEX($AA$11:$AA$61,A2260)</f>
        <v>1.8462659810165621E-11</v>
      </c>
      <c r="Q2260" cm="1">
        <f t="array" ref="Q2260">INDEX($AB$11:$AB$61,A2260)</f>
        <v>0.98314545853132607</v>
      </c>
      <c r="R2260">
        <f t="shared" si="222"/>
        <v>0.47938129218024528</v>
      </c>
    </row>
    <row r="2261" spans="1:18" x14ac:dyDescent="0.2">
      <c r="A2261" s="2">
        <v>23</v>
      </c>
      <c r="B2261" s="2">
        <v>2251</v>
      </c>
      <c r="C2261" s="2">
        <v>22</v>
      </c>
      <c r="D2261" s="2">
        <v>28</v>
      </c>
      <c r="E2261" s="2">
        <v>295.14999999999998</v>
      </c>
      <c r="F2261" s="2" cm="1">
        <f t="array" ref="F2261">INDEX($V$11:$V$61,A2261)</f>
        <v>1</v>
      </c>
      <c r="G2261" cm="1">
        <f t="array" ref="G2261">INDEX($W$11:$W$61,A2261)</f>
        <v>-1.5837498277350317</v>
      </c>
      <c r="H2261">
        <f t="shared" si="217"/>
        <v>0.73014346686336329</v>
      </c>
      <c r="I2261">
        <f t="shared" si="220"/>
        <v>19760.616816885664</v>
      </c>
      <c r="J2261" cm="1">
        <f t="array" ref="J2261">INDEX($X$11:$X$61,A2261)</f>
        <v>1.006822445846836</v>
      </c>
      <c r="K2261">
        <f t="shared" si="221"/>
        <v>214.6483160982431</v>
      </c>
      <c r="L2261" cm="1">
        <f t="array" ref="L2261">INDEX($Y$11:$Y$61,A2261)</f>
        <v>6.4686957623325952E-6</v>
      </c>
      <c r="M2261" cm="1">
        <f t="array" ref="M2261">INDEX($Z$11:$Z$61,A2261)</f>
        <v>1.2482917977372206E-6</v>
      </c>
      <c r="N2261">
        <f t="shared" si="218"/>
        <v>3.0566384710491808E-5</v>
      </c>
      <c r="O2261">
        <f t="shared" si="219"/>
        <v>8.3831910729631864E-7</v>
      </c>
      <c r="P2261" cm="1">
        <f t="array" ref="P2261">INDEX($AA$11:$AA$61,A2261)</f>
        <v>1.8462659810165621E-11</v>
      </c>
      <c r="Q2261" cm="1">
        <f t="array" ref="Q2261">INDEX($AB$11:$AB$61,A2261)</f>
        <v>0.98314545853132607</v>
      </c>
      <c r="R2261">
        <f t="shared" si="222"/>
        <v>0.47559493729273927</v>
      </c>
    </row>
    <row r="2262" spans="1:18" x14ac:dyDescent="0.2">
      <c r="A2262" s="2">
        <v>23</v>
      </c>
      <c r="B2262" s="2">
        <v>2252</v>
      </c>
      <c r="C2262" s="2">
        <v>22</v>
      </c>
      <c r="D2262" s="2">
        <v>29</v>
      </c>
      <c r="E2262" s="2">
        <v>295.14999999999998</v>
      </c>
      <c r="F2262" s="2" cm="1">
        <f t="array" ref="F2262">INDEX($V$11:$V$61,A2262)</f>
        <v>1</v>
      </c>
      <c r="G2262" cm="1">
        <f t="array" ref="G2262">INDEX($W$11:$W$61,A2262)</f>
        <v>-1.5837498277350317</v>
      </c>
      <c r="H2262">
        <f t="shared" si="217"/>
        <v>0.75622001925134053</v>
      </c>
      <c r="I2262">
        <f t="shared" si="220"/>
        <v>20695.293705890312</v>
      </c>
      <c r="J2262" cm="1">
        <f t="array" ref="J2262">INDEX($X$11:$X$61,A2262)</f>
        <v>1.006822445846836</v>
      </c>
      <c r="K2262">
        <f t="shared" si="221"/>
        <v>221.99398970182943</v>
      </c>
      <c r="L2262" cm="1">
        <f t="array" ref="L2262">INDEX($Y$11:$Y$61,A2262)</f>
        <v>6.4686957623325952E-6</v>
      </c>
      <c r="M2262" cm="1">
        <f t="array" ref="M2262">INDEX($Z$11:$Z$61,A2262)</f>
        <v>1.2482917977372206E-6</v>
      </c>
      <c r="N2262">
        <f t="shared" si="218"/>
        <v>3.0243225822978628E-5</v>
      </c>
      <c r="O2262">
        <f t="shared" si="219"/>
        <v>8.6699712081773562E-7</v>
      </c>
      <c r="P2262" cm="1">
        <f t="array" ref="P2262">INDEX($AA$11:$AA$61,A2262)</f>
        <v>1.8462659810165621E-11</v>
      </c>
      <c r="Q2262" cm="1">
        <f t="array" ref="Q2262">INDEX($AB$11:$AB$61,A2262)</f>
        <v>0.98314545853132607</v>
      </c>
      <c r="R2262">
        <f t="shared" si="222"/>
        <v>0.47110325887135718</v>
      </c>
    </row>
    <row r="2263" spans="1:18" x14ac:dyDescent="0.2">
      <c r="A2263" s="2">
        <v>23</v>
      </c>
      <c r="B2263" s="2">
        <v>2253</v>
      </c>
      <c r="C2263" s="2">
        <v>22</v>
      </c>
      <c r="D2263" s="2">
        <v>30</v>
      </c>
      <c r="E2263" s="2">
        <v>295.14999999999998</v>
      </c>
      <c r="F2263" s="2" cm="1">
        <f t="array" ref="F2263">INDEX($V$11:$V$61,A2263)</f>
        <v>1</v>
      </c>
      <c r="G2263" cm="1">
        <f t="array" ref="G2263">INDEX($W$11:$W$61,A2263)</f>
        <v>-1.5837498277350317</v>
      </c>
      <c r="H2263">
        <f t="shared" si="217"/>
        <v>0.78229657163931787</v>
      </c>
      <c r="I2263">
        <f t="shared" si="220"/>
        <v>21635.251965734056</v>
      </c>
      <c r="J2263" cm="1">
        <f t="array" ref="J2263">INDEX($X$11:$X$61,A2263)</f>
        <v>1.006822445846836</v>
      </c>
      <c r="K2263">
        <f t="shared" si="221"/>
        <v>229.33966330541574</v>
      </c>
      <c r="L2263" cm="1">
        <f t="array" ref="L2263">INDEX($Y$11:$Y$61,A2263)</f>
        <v>6.4686957623325952E-6</v>
      </c>
      <c r="M2263" cm="1">
        <f t="array" ref="M2263">INDEX($Z$11:$Z$61,A2263)</f>
        <v>1.2482917977372206E-6</v>
      </c>
      <c r="N2263">
        <f t="shared" si="218"/>
        <v>2.9879472757983687E-5</v>
      </c>
      <c r="O2263">
        <f t="shared" si="219"/>
        <v>8.9567403837340474E-7</v>
      </c>
      <c r="P2263" cm="1">
        <f t="array" ref="P2263">INDEX($AA$11:$AA$61,A2263)</f>
        <v>1.8462659810165621E-11</v>
      </c>
      <c r="Q2263" cm="1">
        <f t="array" ref="Q2263">INDEX($AB$11:$AB$61,A2263)</f>
        <v>0.98314545853132607</v>
      </c>
      <c r="R2263">
        <f t="shared" si="222"/>
        <v>0.46603751646381592</v>
      </c>
    </row>
    <row r="2264" spans="1:18" x14ac:dyDescent="0.2">
      <c r="A2264" s="2">
        <v>23</v>
      </c>
      <c r="B2264" s="2">
        <v>2254</v>
      </c>
      <c r="C2264" s="2">
        <v>22</v>
      </c>
      <c r="D2264" s="2">
        <v>31</v>
      </c>
      <c r="E2264" s="2">
        <v>295.14999999999998</v>
      </c>
      <c r="F2264" s="2" cm="1">
        <f t="array" ref="F2264">INDEX($V$11:$V$61,A2264)</f>
        <v>1</v>
      </c>
      <c r="G2264" cm="1">
        <f t="array" ref="G2264">INDEX($W$11:$W$61,A2264)</f>
        <v>-1.5837498277350317</v>
      </c>
      <c r="H2264">
        <f t="shared" si="217"/>
        <v>0.80837312402729511</v>
      </c>
      <c r="I2264">
        <f t="shared" si="220"/>
        <v>22580.147116603381</v>
      </c>
      <c r="J2264" cm="1">
        <f t="array" ref="J2264">INDEX($X$11:$X$61,A2264)</f>
        <v>1.006822445846836</v>
      </c>
      <c r="K2264">
        <f t="shared" si="221"/>
        <v>236.68533690900202</v>
      </c>
      <c r="L2264" cm="1">
        <f t="array" ref="L2264">INDEX($Y$11:$Y$61,A2264)</f>
        <v>6.4686957623325952E-6</v>
      </c>
      <c r="M2264" cm="1">
        <f t="array" ref="M2264">INDEX($Z$11:$Z$61,A2264)</f>
        <v>1.2482917977372206E-6</v>
      </c>
      <c r="N2264">
        <f t="shared" si="218"/>
        <v>2.9483270278126027E-5</v>
      </c>
      <c r="O2264">
        <f t="shared" si="219"/>
        <v>9.2434982374721761E-7</v>
      </c>
      <c r="P2264" cm="1">
        <f t="array" ref="P2264">INDEX($AA$11:$AA$61,A2264)</f>
        <v>1.8462659810165621E-11</v>
      </c>
      <c r="Q2264" cm="1">
        <f t="array" ref="Q2264">INDEX($AB$11:$AB$61,A2264)</f>
        <v>0.98314545853132607</v>
      </c>
      <c r="R2264">
        <f t="shared" si="222"/>
        <v>0.46051288881775698</v>
      </c>
    </row>
    <row r="2265" spans="1:18" x14ac:dyDescent="0.2">
      <c r="A2265" s="2">
        <v>23</v>
      </c>
      <c r="B2265" s="2">
        <v>2255</v>
      </c>
      <c r="C2265" s="2">
        <v>22</v>
      </c>
      <c r="D2265" s="2">
        <v>32</v>
      </c>
      <c r="E2265" s="2">
        <v>295.14999999999998</v>
      </c>
      <c r="F2265" s="2" cm="1">
        <f t="array" ref="F2265">INDEX($V$11:$V$61,A2265)</f>
        <v>1</v>
      </c>
      <c r="G2265" cm="1">
        <f t="array" ref="G2265">INDEX($W$11:$W$61,A2265)</f>
        <v>-1.5837498277350317</v>
      </c>
      <c r="H2265">
        <f t="shared" si="217"/>
        <v>0.83444967641527235</v>
      </c>
      <c r="I2265">
        <f t="shared" si="220"/>
        <v>23529.663999663266</v>
      </c>
      <c r="J2265" cm="1">
        <f t="array" ref="J2265">INDEX($X$11:$X$61,A2265)</f>
        <v>1.006822445846836</v>
      </c>
      <c r="K2265">
        <f t="shared" si="221"/>
        <v>244.03101051258832</v>
      </c>
      <c r="L2265" cm="1">
        <f t="array" ref="L2265">INDEX($Y$11:$Y$61,A2265)</f>
        <v>6.4686957623325952E-6</v>
      </c>
      <c r="M2265" cm="1">
        <f t="array" ref="M2265">INDEX($Z$11:$Z$61,A2265)</f>
        <v>1.2482917977372206E-6</v>
      </c>
      <c r="N2265">
        <f t="shared" si="218"/>
        <v>2.9061701664387439E-5</v>
      </c>
      <c r="O2265">
        <f t="shared" si="219"/>
        <v>9.5302444072783514E-7</v>
      </c>
      <c r="P2265" cm="1">
        <f t="array" ref="P2265">INDEX($AA$11:$AA$61,A2265)</f>
        <v>1.8462659810165621E-11</v>
      </c>
      <c r="Q2265" cm="1">
        <f t="array" ref="Q2265">INDEX($AB$11:$AB$61,A2265)</f>
        <v>0.98314545853132607</v>
      </c>
      <c r="R2265">
        <f t="shared" si="222"/>
        <v>0.45462954377919768</v>
      </c>
    </row>
    <row r="2266" spans="1:18" x14ac:dyDescent="0.2">
      <c r="A2266" s="2">
        <v>23</v>
      </c>
      <c r="B2266" s="2">
        <v>2256</v>
      </c>
      <c r="C2266" s="2">
        <v>22</v>
      </c>
      <c r="D2266" s="2">
        <v>33</v>
      </c>
      <c r="E2266" s="2">
        <v>295.14999999999998</v>
      </c>
      <c r="F2266" s="2" cm="1">
        <f t="array" ref="F2266">INDEX($V$11:$V$61,A2266)</f>
        <v>1</v>
      </c>
      <c r="G2266" cm="1">
        <f t="array" ref="G2266">INDEX($W$11:$W$61,A2266)</f>
        <v>-1.5837498277350317</v>
      </c>
      <c r="H2266">
        <f t="shared" si="217"/>
        <v>0.86052622880324958</v>
      </c>
      <c r="I2266">
        <f t="shared" si="220"/>
        <v>24483.513722426738</v>
      </c>
      <c r="J2266" cm="1">
        <f t="array" ref="J2266">INDEX($X$11:$X$61,A2266)</f>
        <v>1.006822445846836</v>
      </c>
      <c r="K2266">
        <f t="shared" si="221"/>
        <v>251.3766841161746</v>
      </c>
      <c r="L2266" cm="1">
        <f t="array" ref="L2266">INDEX($Y$11:$Y$61,A2266)</f>
        <v>6.4686957623325952E-6</v>
      </c>
      <c r="M2266" cm="1">
        <f t="array" ref="M2266">INDEX($Z$11:$Z$61,A2266)</f>
        <v>1.2482917977372206E-6</v>
      </c>
      <c r="N2266">
        <f t="shared" si="218"/>
        <v>2.8620877872655158E-5</v>
      </c>
      <c r="O2266">
        <f t="shared" si="219"/>
        <v>9.8169785310883929E-7</v>
      </c>
      <c r="P2266" cm="1">
        <f t="array" ref="P2266">INDEX($AA$11:$AA$61,A2266)</f>
        <v>1.8462659810165621E-11</v>
      </c>
      <c r="Q2266" cm="1">
        <f t="array" ref="Q2266">INDEX($AB$11:$AB$61,A2266)</f>
        <v>0.98314545853132607</v>
      </c>
      <c r="R2266">
        <f t="shared" si="222"/>
        <v>0.44847389909634228</v>
      </c>
    </row>
    <row r="2267" spans="1:18" x14ac:dyDescent="0.2">
      <c r="A2267" s="2">
        <v>23</v>
      </c>
      <c r="B2267" s="2">
        <v>2257</v>
      </c>
      <c r="C2267" s="2">
        <v>22</v>
      </c>
      <c r="D2267" s="2">
        <v>34</v>
      </c>
      <c r="E2267" s="2">
        <v>295.14999999999998</v>
      </c>
      <c r="F2267" s="2" cm="1">
        <f t="array" ref="F2267">INDEX($V$11:$V$61,A2267)</f>
        <v>1</v>
      </c>
      <c r="G2267" cm="1">
        <f t="array" ref="G2267">INDEX($W$11:$W$61,A2267)</f>
        <v>-1.5837498277350317</v>
      </c>
      <c r="H2267">
        <f t="shared" si="217"/>
        <v>0.88660278119122682</v>
      </c>
      <c r="I2267">
        <f t="shared" si="220"/>
        <v>25441.430978204146</v>
      </c>
      <c r="J2267" cm="1">
        <f t="array" ref="J2267">INDEX($X$11:$X$61,A2267)</f>
        <v>1.006822445846836</v>
      </c>
      <c r="K2267">
        <f t="shared" si="221"/>
        <v>258.72235771976085</v>
      </c>
      <c r="L2267" cm="1">
        <f t="array" ref="L2267">INDEX($Y$11:$Y$61,A2267)</f>
        <v>6.4686957623325952E-6</v>
      </c>
      <c r="M2267" cm="1">
        <f t="array" ref="M2267">INDEX($Z$11:$Z$61,A2267)</f>
        <v>1.2482917977372206E-6</v>
      </c>
      <c r="N2267">
        <f t="shared" si="218"/>
        <v>2.8166032402382275E-5</v>
      </c>
      <c r="O2267">
        <f t="shared" si="219"/>
        <v>1.0103700246888855E-6</v>
      </c>
      <c r="P2267" cm="1">
        <f t="array" ref="P2267">INDEX($AA$11:$AA$61,A2267)</f>
        <v>1.8462659810165621E-11</v>
      </c>
      <c r="Q2267" cm="1">
        <f t="array" ref="Q2267">INDEX($AB$11:$AB$61,A2267)</f>
        <v>0.98314545853132607</v>
      </c>
      <c r="R2267">
        <f t="shared" si="222"/>
        <v>0.44211996400108455</v>
      </c>
    </row>
    <row r="2268" spans="1:18" x14ac:dyDescent="0.2">
      <c r="A2268" s="2">
        <v>23</v>
      </c>
      <c r="B2268" s="2">
        <v>2258</v>
      </c>
      <c r="C2268" s="2">
        <v>22</v>
      </c>
      <c r="D2268" s="2">
        <v>35</v>
      </c>
      <c r="E2268" s="2">
        <v>295.14999999999998</v>
      </c>
      <c r="F2268" s="2" cm="1">
        <f t="array" ref="F2268">INDEX($V$11:$V$61,A2268)</f>
        <v>1</v>
      </c>
      <c r="G2268" cm="1">
        <f t="array" ref="G2268">INDEX($W$11:$W$61,A2268)</f>
        <v>-1.5837498277350317</v>
      </c>
      <c r="H2268">
        <f t="shared" si="217"/>
        <v>0.91267933357920417</v>
      </c>
      <c r="I2268">
        <f t="shared" si="220"/>
        <v>26403.171687255184</v>
      </c>
      <c r="J2268" cm="1">
        <f t="array" ref="J2268">INDEX($X$11:$X$61,A2268)</f>
        <v>1.006822445846836</v>
      </c>
      <c r="K2268">
        <f t="shared" si="221"/>
        <v>266.06803132334721</v>
      </c>
      <c r="L2268" cm="1">
        <f t="array" ref="L2268">INDEX($Y$11:$Y$61,A2268)</f>
        <v>6.4686957623325952E-6</v>
      </c>
      <c r="M2268" cm="1">
        <f t="array" ref="M2268">INDEX($Z$11:$Z$61,A2268)</f>
        <v>1.2482917977372206E-6</v>
      </c>
      <c r="N2268">
        <f t="shared" si="218"/>
        <v>2.7701616389971427E-5</v>
      </c>
      <c r="O2268">
        <f t="shared" si="219"/>
        <v>1.0390409192718569E-6</v>
      </c>
      <c r="P2268" cm="1">
        <f t="array" ref="P2268">INDEX($AA$11:$AA$61,A2268)</f>
        <v>1.8462659810165621E-11</v>
      </c>
      <c r="Q2268" cm="1">
        <f t="array" ref="Q2268">INDEX($AB$11:$AB$61,A2268)</f>
        <v>0.98314545853132607</v>
      </c>
      <c r="R2268">
        <f t="shared" si="222"/>
        <v>0.43563068396842647</v>
      </c>
    </row>
    <row r="2269" spans="1:18" x14ac:dyDescent="0.2">
      <c r="A2269" s="2">
        <v>23</v>
      </c>
      <c r="B2269" s="2">
        <v>2259</v>
      </c>
      <c r="C2269" s="2">
        <v>22</v>
      </c>
      <c r="D2269" s="2">
        <v>36</v>
      </c>
      <c r="E2269" s="2">
        <v>295.14999999999998</v>
      </c>
      <c r="F2269" s="2" cm="1">
        <f t="array" ref="F2269">INDEX($V$11:$V$61,A2269)</f>
        <v>1</v>
      </c>
      <c r="G2269" cm="1">
        <f t="array" ref="G2269">INDEX($W$11:$W$61,A2269)</f>
        <v>-1.5837498277350317</v>
      </c>
      <c r="H2269">
        <f t="shared" si="217"/>
        <v>0.9387558859671814</v>
      </c>
      <c r="I2269">
        <f t="shared" si="220"/>
        <v>27368.510915483334</v>
      </c>
      <c r="J2269" cm="1">
        <f t="array" ref="J2269">INDEX($X$11:$X$61,A2269)</f>
        <v>1.006822445846836</v>
      </c>
      <c r="K2269">
        <f t="shared" si="221"/>
        <v>273.41370492693346</v>
      </c>
      <c r="L2269" cm="1">
        <f t="array" ref="L2269">INDEX($Y$11:$Y$61,A2269)</f>
        <v>6.4686957623325952E-6</v>
      </c>
      <c r="M2269" cm="1">
        <f t="array" ref="M2269">INDEX($Z$11:$Z$61,A2269)</f>
        <v>1.2482917977372206E-6</v>
      </c>
      <c r="N2269">
        <f t="shared" si="218"/>
        <v>2.7231390252646202E-5</v>
      </c>
      <c r="O2269">
        <f t="shared" si="219"/>
        <v>1.0677105006670119E-6</v>
      </c>
      <c r="P2269" cm="1">
        <f t="array" ref="P2269">INDEX($AA$11:$AA$61,A2269)</f>
        <v>1.8462659810165621E-11</v>
      </c>
      <c r="Q2269" cm="1">
        <f t="array" ref="Q2269">INDEX($AB$11:$AB$61,A2269)</f>
        <v>0.98314545853132607</v>
      </c>
      <c r="R2269">
        <f t="shared" si="222"/>
        <v>0.42905923669475199</v>
      </c>
    </row>
    <row r="2270" spans="1:18" x14ac:dyDescent="0.2">
      <c r="A2270" s="2">
        <v>23</v>
      </c>
      <c r="B2270" s="2">
        <v>2260</v>
      </c>
      <c r="C2270" s="2">
        <v>22</v>
      </c>
      <c r="D2270" s="2">
        <v>37</v>
      </c>
      <c r="E2270" s="2">
        <v>295.14999999999998</v>
      </c>
      <c r="F2270" s="2" cm="1">
        <f t="array" ref="F2270">INDEX($V$11:$V$61,A2270)</f>
        <v>1</v>
      </c>
      <c r="G2270" cm="1">
        <f t="array" ref="G2270">INDEX($W$11:$W$61,A2270)</f>
        <v>-1.5837498277350317</v>
      </c>
      <c r="H2270">
        <f t="shared" si="217"/>
        <v>0.96483243835515864</v>
      </c>
      <c r="I2270">
        <f t="shared" si="220"/>
        <v>28337.241033307288</v>
      </c>
      <c r="J2270" cm="1">
        <f t="array" ref="J2270">INDEX($X$11:$X$61,A2270)</f>
        <v>1.006822445846836</v>
      </c>
      <c r="K2270">
        <f t="shared" si="221"/>
        <v>280.75937853051977</v>
      </c>
      <c r="L2270" cm="1">
        <f t="array" ref="L2270">INDEX($Y$11:$Y$61,A2270)</f>
        <v>6.4686957623325952E-6</v>
      </c>
      <c r="M2270" cm="1">
        <f t="array" ref="M2270">INDEX($Z$11:$Z$61,A2270)</f>
        <v>1.2482917977372206E-6</v>
      </c>
      <c r="N2270">
        <f t="shared" si="218"/>
        <v>2.6758509588249785E-5</v>
      </c>
      <c r="O2270">
        <f t="shared" si="219"/>
        <v>1.0963787326891411E-6</v>
      </c>
      <c r="P2270" cm="1">
        <f t="array" ref="P2270">INDEX($AA$11:$AA$61,A2270)</f>
        <v>1.8462659810165621E-11</v>
      </c>
      <c r="Q2270" cm="1">
        <f t="array" ref="Q2270">INDEX($AB$11:$AB$61,A2270)</f>
        <v>0.98314545853132607</v>
      </c>
      <c r="R2270">
        <f t="shared" si="222"/>
        <v>0.42245024684651722</v>
      </c>
    </row>
    <row r="2271" spans="1:18" x14ac:dyDescent="0.2">
      <c r="A2271" s="2">
        <v>23</v>
      </c>
      <c r="B2271" s="2">
        <v>2261</v>
      </c>
      <c r="C2271" s="2">
        <v>22</v>
      </c>
      <c r="D2271" s="2">
        <v>38</v>
      </c>
      <c r="E2271" s="2">
        <v>295.14999999999998</v>
      </c>
      <c r="F2271" s="2" cm="1">
        <f t="array" ref="F2271">INDEX($V$11:$V$61,A2271)</f>
        <v>1</v>
      </c>
      <c r="G2271" cm="1">
        <f t="array" ref="G2271">INDEX($W$11:$W$61,A2271)</f>
        <v>-1.5837498277350317</v>
      </c>
      <c r="H2271">
        <f t="shared" si="217"/>
        <v>0.99090899074313588</v>
      </c>
      <c r="I2271">
        <f t="shared" si="220"/>
        <v>29309.170082984285</v>
      </c>
      <c r="J2271" cm="1">
        <f t="array" ref="J2271">INDEX($X$11:$X$61,A2271)</f>
        <v>1.006822445846836</v>
      </c>
      <c r="K2271">
        <f t="shared" si="221"/>
        <v>288.10505213410607</v>
      </c>
      <c r="L2271" cm="1">
        <f t="array" ref="L2271">INDEX($Y$11:$Y$61,A2271)</f>
        <v>6.4686957623325952E-6</v>
      </c>
      <c r="M2271" cm="1">
        <f t="array" ref="M2271">INDEX($Z$11:$Z$61,A2271)</f>
        <v>1.2482917977372206E-6</v>
      </c>
      <c r="N2271">
        <f t="shared" si="218"/>
        <v>2.6285604052103106E-5</v>
      </c>
      <c r="O2271">
        <f t="shared" si="219"/>
        <v>1.1250455791587167E-6</v>
      </c>
      <c r="P2271" cm="1">
        <f t="array" ref="P2271">INDEX($AA$11:$AA$61,A2271)</f>
        <v>1.8462659810165621E-11</v>
      </c>
      <c r="Q2271" cm="1">
        <f t="array" ref="Q2271">INDEX($AB$11:$AB$61,A2271)</f>
        <v>0.98314545853132607</v>
      </c>
      <c r="R2271">
        <f t="shared" si="222"/>
        <v>0.41584090149429809</v>
      </c>
    </row>
    <row r="2272" spans="1:18" x14ac:dyDescent="0.2">
      <c r="A2272" s="2">
        <v>23</v>
      </c>
      <c r="B2272" s="2">
        <v>2262</v>
      </c>
      <c r="C2272" s="2">
        <v>22</v>
      </c>
      <c r="D2272" s="2">
        <v>39</v>
      </c>
      <c r="E2272" s="2">
        <v>295.14999999999998</v>
      </c>
      <c r="F2272" s="2" cm="1">
        <f t="array" ref="F2272">INDEX($V$11:$V$61,A2272)</f>
        <v>1</v>
      </c>
      <c r="G2272" cm="1">
        <f t="array" ref="G2272">INDEX($W$11:$W$61,A2272)</f>
        <v>-1.5837498277350317</v>
      </c>
      <c r="H2272">
        <f t="shared" si="217"/>
        <v>1.0169855431311132</v>
      </c>
      <c r="I2272">
        <f t="shared" si="220"/>
        <v>30284.12032736115</v>
      </c>
      <c r="J2272" cm="1">
        <f t="array" ref="J2272">INDEX($X$11:$X$61,A2272)</f>
        <v>1.006822445846836</v>
      </c>
      <c r="K2272">
        <f t="shared" si="221"/>
        <v>295.45072573769238</v>
      </c>
      <c r="L2272" cm="1">
        <f t="array" ref="L2272">INDEX($Y$11:$Y$61,A2272)</f>
        <v>6.4686957623325952E-6</v>
      </c>
      <c r="M2272" cm="1">
        <f t="array" ref="M2272">INDEX($Z$11:$Z$61,A2272)</f>
        <v>1.2482917977372206E-6</v>
      </c>
      <c r="N2272">
        <f t="shared" si="218"/>
        <v>2.5814848654996518E-5</v>
      </c>
      <c r="O2272">
        <f t="shared" si="219"/>
        <v>1.1537110039020453E-6</v>
      </c>
      <c r="P2272" cm="1">
        <f t="array" ref="P2272">INDEX($AA$11:$AA$61,A2272)</f>
        <v>1.8462659810165621E-11</v>
      </c>
      <c r="Q2272" cm="1">
        <f t="array" ref="Q2272">INDEX($AB$11:$AB$61,A2272)</f>
        <v>0.98314545853132607</v>
      </c>
      <c r="R2272">
        <f t="shared" si="222"/>
        <v>0.40926195837059098</v>
      </c>
    </row>
    <row r="2273" spans="1:18" x14ac:dyDescent="0.2">
      <c r="A2273" s="2">
        <v>23</v>
      </c>
      <c r="B2273" s="2">
        <v>2263</v>
      </c>
      <c r="C2273" s="2">
        <v>22</v>
      </c>
      <c r="D2273" s="2">
        <v>40</v>
      </c>
      <c r="E2273" s="2">
        <v>295.14999999999998</v>
      </c>
      <c r="F2273" s="2" cm="1">
        <f t="array" ref="F2273">INDEX($V$11:$V$61,A2273)</f>
        <v>1</v>
      </c>
      <c r="G2273" cm="1">
        <f t="array" ref="G2273">INDEX($W$11:$W$61,A2273)</f>
        <v>-1.5837498277350317</v>
      </c>
      <c r="H2273">
        <f t="shared" si="217"/>
        <v>1.0430620955190903</v>
      </c>
      <c r="I2273">
        <f t="shared" si="220"/>
        <v>31261.926956959716</v>
      </c>
      <c r="J2273" cm="1">
        <f t="array" ref="J2273">INDEX($X$11:$X$61,A2273)</f>
        <v>1.006822445846836</v>
      </c>
      <c r="K2273">
        <f t="shared" si="221"/>
        <v>302.79639934127869</v>
      </c>
      <c r="L2273" cm="1">
        <f t="array" ref="L2273">INDEX($Y$11:$Y$61,A2273)</f>
        <v>6.4686957623325952E-6</v>
      </c>
      <c r="M2273" cm="1">
        <f t="array" ref="M2273">INDEX($Z$11:$Z$61,A2273)</f>
        <v>1.2482917977372206E-6</v>
      </c>
      <c r="N2273">
        <f t="shared" si="218"/>
        <v>2.5348027421846625E-5</v>
      </c>
      <c r="O2273">
        <f t="shared" si="219"/>
        <v>1.1823749707514194E-6</v>
      </c>
      <c r="P2273" cm="1">
        <f t="array" ref="P2273">INDEX($AA$11:$AA$61,A2273)</f>
        <v>1.8462659810165621E-11</v>
      </c>
      <c r="Q2273" cm="1">
        <f t="array" ref="Q2273">INDEX($AB$11:$AB$61,A2273)</f>
        <v>0.98314545853132607</v>
      </c>
      <c r="R2273">
        <f t="shared" si="222"/>
        <v>0.40273864609625332</v>
      </c>
    </row>
    <row r="2274" spans="1:18" x14ac:dyDescent="0.2">
      <c r="A2274" s="2">
        <v>23</v>
      </c>
      <c r="B2274" s="2">
        <v>2264</v>
      </c>
      <c r="C2274" s="2">
        <v>22</v>
      </c>
      <c r="D2274" s="2">
        <v>41</v>
      </c>
      <c r="E2274" s="2">
        <v>295.14999999999998</v>
      </c>
      <c r="F2274" s="2" cm="1">
        <f t="array" ref="F2274">INDEX($V$11:$V$61,A2274)</f>
        <v>1</v>
      </c>
      <c r="G2274" cm="1">
        <f t="array" ref="G2274">INDEX($W$11:$W$61,A2274)</f>
        <v>-1.5837498277350317</v>
      </c>
      <c r="H2274">
        <f t="shared" si="217"/>
        <v>1.0691386479070677</v>
      </c>
      <c r="I2274">
        <f t="shared" si="220"/>
        <v>32242.436935602967</v>
      </c>
      <c r="J2274" cm="1">
        <f t="array" ref="J2274">INDEX($X$11:$X$61,A2274)</f>
        <v>1.006822445846836</v>
      </c>
      <c r="K2274">
        <f t="shared" si="221"/>
        <v>310.14207294486494</v>
      </c>
      <c r="L2274" cm="1">
        <f t="array" ref="L2274">INDEX($Y$11:$Y$61,A2274)</f>
        <v>6.4686957623325952E-6</v>
      </c>
      <c r="M2274" cm="1">
        <f t="array" ref="M2274">INDEX($Z$11:$Z$61,A2274)</f>
        <v>1.2482917977372206E-6</v>
      </c>
      <c r="N2274">
        <f t="shared" si="218"/>
        <v>2.4886589674396672E-5</v>
      </c>
      <c r="O2274">
        <f t="shared" si="219"/>
        <v>1.21103744354527E-6</v>
      </c>
      <c r="P2274" cm="1">
        <f t="array" ref="P2274">INDEX($AA$11:$AA$61,A2274)</f>
        <v>1.8462659810165621E-11</v>
      </c>
      <c r="Q2274" cm="1">
        <f t="array" ref="Q2274">INDEX($AB$11:$AB$61,A2274)</f>
        <v>0.98314545853132607</v>
      </c>
      <c r="R2274">
        <f t="shared" si="222"/>
        <v>0.39629146010014132</v>
      </c>
    </row>
    <row r="2275" spans="1:18" x14ac:dyDescent="0.2">
      <c r="A2275" s="2">
        <v>23</v>
      </c>
      <c r="B2275" s="2">
        <v>2265</v>
      </c>
      <c r="C2275" s="2">
        <v>22</v>
      </c>
      <c r="D2275" s="2">
        <v>42</v>
      </c>
      <c r="E2275" s="2">
        <v>295.14999999999998</v>
      </c>
      <c r="F2275" s="2" cm="1">
        <f t="array" ref="F2275">INDEX($V$11:$V$61,A2275)</f>
        <v>1</v>
      </c>
      <c r="G2275" cm="1">
        <f t="array" ref="G2275">INDEX($W$11:$W$61,A2275)</f>
        <v>-1.5837498277350317</v>
      </c>
      <c r="H2275">
        <f t="shared" si="217"/>
        <v>1.095215200295045</v>
      </c>
      <c r="I2275">
        <f t="shared" si="220"/>
        <v>33225.507967566205</v>
      </c>
      <c r="J2275" cm="1">
        <f t="array" ref="J2275">INDEX($X$11:$X$61,A2275)</f>
        <v>1.006822445846836</v>
      </c>
      <c r="K2275">
        <f t="shared" si="221"/>
        <v>317.48774654845124</v>
      </c>
      <c r="L2275" cm="1">
        <f t="array" ref="L2275">INDEX($Y$11:$Y$61,A2275)</f>
        <v>6.4686957623325952E-6</v>
      </c>
      <c r="M2275" cm="1">
        <f t="array" ref="M2275">INDEX($Z$11:$Z$61,A2275)</f>
        <v>1.2482917977372206E-6</v>
      </c>
      <c r="N2275">
        <f t="shared" si="218"/>
        <v>2.4431699399221874E-5</v>
      </c>
      <c r="O2275">
        <f t="shared" si="219"/>
        <v>1.2396983861283179E-6</v>
      </c>
      <c r="P2275" cm="1">
        <f t="array" ref="P2275">INDEX($AA$11:$AA$61,A2275)</f>
        <v>1.8462659810165621E-11</v>
      </c>
      <c r="Q2275" cm="1">
        <f t="array" ref="Q2275">INDEX($AB$11:$AB$61,A2275)</f>
        <v>0.98314545853132607</v>
      </c>
      <c r="R2275">
        <f t="shared" si="222"/>
        <v>0.38993686075485334</v>
      </c>
    </row>
    <row r="2276" spans="1:18" x14ac:dyDescent="0.2">
      <c r="A2276" s="2">
        <v>23</v>
      </c>
      <c r="B2276" s="2">
        <v>2266</v>
      </c>
      <c r="C2276" s="2">
        <v>22</v>
      </c>
      <c r="D2276" s="2">
        <v>43</v>
      </c>
      <c r="E2276" s="2">
        <v>295.14999999999998</v>
      </c>
      <c r="F2276" s="2" cm="1">
        <f t="array" ref="F2276">INDEX($V$11:$V$61,A2276)</f>
        <v>1</v>
      </c>
      <c r="G2276" cm="1">
        <f t="array" ref="G2276">INDEX($W$11:$W$61,A2276)</f>
        <v>-1.5837498277350317</v>
      </c>
      <c r="H2276">
        <f t="shared" si="217"/>
        <v>1.1212917526830222</v>
      </c>
      <c r="I2276">
        <f t="shared" si="220"/>
        <v>34211.007571585258</v>
      </c>
      <c r="J2276" cm="1">
        <f t="array" ref="J2276">INDEX($X$11:$X$61,A2276)</f>
        <v>1.006822445846836</v>
      </c>
      <c r="K2276">
        <f t="shared" si="221"/>
        <v>324.83342015203755</v>
      </c>
      <c r="L2276" cm="1">
        <f t="array" ref="L2276">INDEX($Y$11:$Y$61,A2276)</f>
        <v>6.4686957623325952E-6</v>
      </c>
      <c r="M2276" cm="1">
        <f t="array" ref="M2276">INDEX($Z$11:$Z$61,A2276)</f>
        <v>1.2482917977372206E-6</v>
      </c>
      <c r="N2276">
        <f t="shared" si="218"/>
        <v>2.3984278270214355E-5</v>
      </c>
      <c r="O2276">
        <f t="shared" si="219"/>
        <v>1.2683577623517257E-6</v>
      </c>
      <c r="P2276" cm="1">
        <f t="array" ref="P2276">INDEX($AA$11:$AA$61,A2276)</f>
        <v>1.8462659810165621E-11</v>
      </c>
      <c r="Q2276" cm="1">
        <f t="array" ref="Q2276">INDEX($AB$11:$AB$61,A2276)</f>
        <v>0.98314545853132607</v>
      </c>
      <c r="R2276">
        <f t="shared" si="222"/>
        <v>0.38368788177754237</v>
      </c>
    </row>
    <row r="2277" spans="1:18" x14ac:dyDescent="0.2">
      <c r="A2277" s="2">
        <v>23</v>
      </c>
      <c r="B2277" s="2">
        <v>2267</v>
      </c>
      <c r="C2277" s="2">
        <v>22</v>
      </c>
      <c r="D2277" s="2">
        <v>44</v>
      </c>
      <c r="E2277" s="2">
        <v>295.14999999999998</v>
      </c>
      <c r="F2277" s="2" cm="1">
        <f t="array" ref="F2277">INDEX($V$11:$V$61,A2277)</f>
        <v>1</v>
      </c>
      <c r="G2277" cm="1">
        <f t="array" ref="G2277">INDEX($W$11:$W$61,A2277)</f>
        <v>-1.5837498277350317</v>
      </c>
      <c r="H2277">
        <f t="shared" si="217"/>
        <v>1.1473683050709995</v>
      </c>
      <c r="I2277">
        <f t="shared" si="220"/>
        <v>35198.812249042341</v>
      </c>
      <c r="J2277" cm="1">
        <f t="array" ref="J2277">INDEX($X$11:$X$61,A2277)</f>
        <v>1.006822445846836</v>
      </c>
      <c r="K2277">
        <f t="shared" si="221"/>
        <v>332.17909375562385</v>
      </c>
      <c r="L2277" cm="1">
        <f t="array" ref="L2277">INDEX($Y$11:$Y$61,A2277)</f>
        <v>6.4686957623325952E-6</v>
      </c>
      <c r="M2277" cm="1">
        <f t="array" ref="M2277">INDEX($Z$11:$Z$61,A2277)</f>
        <v>1.2482917977372206E-6</v>
      </c>
      <c r="N2277">
        <f t="shared" si="218"/>
        <v>2.3545042940253149E-5</v>
      </c>
      <c r="O2277">
        <f t="shared" si="219"/>
        <v>1.2970155360732496E-6</v>
      </c>
      <c r="P2277" cm="1">
        <f t="array" ref="P2277">INDEX($AA$11:$AA$61,A2277)</f>
        <v>1.8462659810165621E-11</v>
      </c>
      <c r="Q2277" cm="1">
        <f t="array" ref="Q2277">INDEX($AB$11:$AB$61,A2277)</f>
        <v>0.98314545853132607</v>
      </c>
      <c r="R2277">
        <f t="shared" si="222"/>
        <v>0.37755465758862972</v>
      </c>
    </row>
    <row r="2278" spans="1:18" x14ac:dyDescent="0.2">
      <c r="A2278" s="2">
        <v>23</v>
      </c>
      <c r="B2278" s="2">
        <v>2268</v>
      </c>
      <c r="C2278" s="2">
        <v>22</v>
      </c>
      <c r="D2278" s="2">
        <v>45</v>
      </c>
      <c r="E2278" s="2">
        <v>295.14999999999998</v>
      </c>
      <c r="F2278" s="2" cm="1">
        <f t="array" ref="F2278">INDEX($V$11:$V$61,A2278)</f>
        <v>1</v>
      </c>
      <c r="G2278" cm="1">
        <f t="array" ref="G2278">INDEX($W$11:$W$61,A2278)</f>
        <v>-1.5837498277350317</v>
      </c>
      <c r="H2278">
        <f t="shared" si="217"/>
        <v>1.1734448574589766</v>
      </c>
      <c r="I2278">
        <f t="shared" si="220"/>
        <v>36188.806735341219</v>
      </c>
      <c r="J2278" cm="1">
        <f t="array" ref="J2278">INDEX($X$11:$X$61,A2278)</f>
        <v>1.006822445846836</v>
      </c>
      <c r="K2278">
        <f t="shared" si="221"/>
        <v>339.5247673592101</v>
      </c>
      <c r="L2278" cm="1">
        <f t="array" ref="L2278">INDEX($Y$11:$Y$61,A2278)</f>
        <v>6.4686957623325952E-6</v>
      </c>
      <c r="M2278" cm="1">
        <f t="array" ref="M2278">INDEX($Z$11:$Z$61,A2278)</f>
        <v>1.2482917977372206E-6</v>
      </c>
      <c r="N2278">
        <f t="shared" si="218"/>
        <v>2.3114537220537244E-5</v>
      </c>
      <c r="O2278">
        <f t="shared" si="219"/>
        <v>1.3256716711573905E-6</v>
      </c>
      <c r="P2278" cm="1">
        <f t="array" ref="P2278">INDEX($AA$11:$AA$61,A2278)</f>
        <v>1.8462659810165621E-11</v>
      </c>
      <c r="Q2278" cm="1">
        <f t="array" ref="Q2278">INDEX($AB$11:$AB$61,A2278)</f>
        <v>0.98314545853132607</v>
      </c>
      <c r="R2278">
        <f t="shared" si="222"/>
        <v>0.37154487837460198</v>
      </c>
    </row>
    <row r="2279" spans="1:18" x14ac:dyDescent="0.2">
      <c r="A2279" s="2">
        <v>23</v>
      </c>
      <c r="B2279" s="2">
        <v>2269</v>
      </c>
      <c r="C2279" s="2">
        <v>22</v>
      </c>
      <c r="D2279" s="2">
        <v>46</v>
      </c>
      <c r="E2279" s="2">
        <v>295.14999999999998</v>
      </c>
      <c r="F2279" s="2" cm="1">
        <f t="array" ref="F2279">INDEX($V$11:$V$61,A2279)</f>
        <v>1</v>
      </c>
      <c r="G2279" cm="1">
        <f t="array" ref="G2279">INDEX($W$11:$W$61,A2279)</f>
        <v>-1.5837498277350317</v>
      </c>
      <c r="H2279">
        <f t="shared" si="217"/>
        <v>1.199521409846954</v>
      </c>
      <c r="I2279">
        <f t="shared" si="220"/>
        <v>37180.883324924558</v>
      </c>
      <c r="J2279" cm="1">
        <f t="array" ref="J2279">INDEX($X$11:$X$61,A2279)</f>
        <v>1.006822445846836</v>
      </c>
      <c r="K2279">
        <f t="shared" si="221"/>
        <v>346.87044096279647</v>
      </c>
      <c r="L2279" cm="1">
        <f t="array" ref="L2279">INDEX($Y$11:$Y$61,A2279)</f>
        <v>6.4686957623325952E-6</v>
      </c>
      <c r="M2279" cm="1">
        <f t="array" ref="M2279">INDEX($Z$11:$Z$61,A2279)</f>
        <v>1.2482917977372206E-6</v>
      </c>
      <c r="N2279">
        <f t="shared" si="218"/>
        <v>2.2693159743150549E-5</v>
      </c>
      <c r="O2279">
        <f t="shared" si="219"/>
        <v>1.3543261314755475E-6</v>
      </c>
      <c r="P2279" cm="1">
        <f t="array" ref="P2279">INDEX($AA$11:$AA$61,A2279)</f>
        <v>1.8462659810165621E-11</v>
      </c>
      <c r="Q2279" cm="1">
        <f t="array" ref="Q2279">INDEX($AB$11:$AB$61,A2279)</f>
        <v>0.98314545853132607</v>
      </c>
      <c r="R2279">
        <f t="shared" si="222"/>
        <v>0.36566418127710765</v>
      </c>
    </row>
    <row r="2280" spans="1:18" x14ac:dyDescent="0.2">
      <c r="A2280" s="2">
        <v>23</v>
      </c>
      <c r="B2280" s="2">
        <v>2270</v>
      </c>
      <c r="C2280" s="2">
        <v>22</v>
      </c>
      <c r="D2280" s="2">
        <v>47</v>
      </c>
      <c r="E2280" s="2">
        <v>295.14999999999998</v>
      </c>
      <c r="F2280" s="2" cm="1">
        <f t="array" ref="F2280">INDEX($V$11:$V$61,A2280)</f>
        <v>1</v>
      </c>
      <c r="G2280" cm="1">
        <f t="array" ref="G2280">INDEX($W$11:$W$61,A2280)</f>
        <v>-1.5837498277350317</v>
      </c>
      <c r="H2280">
        <f t="shared" si="217"/>
        <v>1.2255979622349313</v>
      </c>
      <c r="I2280">
        <f t="shared" si="220"/>
        <v>38174.941261618013</v>
      </c>
      <c r="J2280" cm="1">
        <f t="array" ref="J2280">INDEX($X$11:$X$61,A2280)</f>
        <v>1.006822445846836</v>
      </c>
      <c r="K2280">
        <f t="shared" si="221"/>
        <v>354.21611456638271</v>
      </c>
      <c r="L2280" cm="1">
        <f t="array" ref="L2280">INDEX($Y$11:$Y$61,A2280)</f>
        <v>6.4686957623325952E-6</v>
      </c>
      <c r="M2280" cm="1">
        <f t="array" ref="M2280">INDEX($Z$11:$Z$61,A2280)</f>
        <v>1.2482917977372206E-6</v>
      </c>
      <c r="N2280">
        <f t="shared" si="218"/>
        <v>2.2281187663610914E-5</v>
      </c>
      <c r="O2280">
        <f t="shared" si="219"/>
        <v>1.382978880906166E-6</v>
      </c>
      <c r="P2280" cm="1">
        <f t="array" ref="P2280">INDEX($AA$11:$AA$61,A2280)</f>
        <v>1.8462659810165621E-11</v>
      </c>
      <c r="Q2280" cm="1">
        <f t="array" ref="Q2280">INDEX($AB$11:$AB$61,A2280)</f>
        <v>0.98314545853132607</v>
      </c>
      <c r="R2280">
        <f t="shared" si="222"/>
        <v>0.35991648558164041</v>
      </c>
    </row>
    <row r="2281" spans="1:18" x14ac:dyDescent="0.2">
      <c r="A2281" s="2">
        <v>23</v>
      </c>
      <c r="B2281" s="2">
        <v>2271</v>
      </c>
      <c r="C2281" s="2">
        <v>22</v>
      </c>
      <c r="D2281" s="2">
        <v>48</v>
      </c>
      <c r="E2281" s="2">
        <v>295.14999999999998</v>
      </c>
      <c r="F2281" s="2" cm="1">
        <f t="array" ref="F2281">INDEX($V$11:$V$61,A2281)</f>
        <v>1</v>
      </c>
      <c r="G2281" cm="1">
        <f t="array" ref="G2281">INDEX($W$11:$W$61,A2281)</f>
        <v>-1.5837498277350317</v>
      </c>
      <c r="H2281">
        <f t="shared" si="217"/>
        <v>1.2516745146229085</v>
      </c>
      <c r="I2281">
        <f t="shared" si="220"/>
        <v>39170.886187042117</v>
      </c>
      <c r="J2281" cm="1">
        <f t="array" ref="J2281">INDEX($X$11:$X$61,A2281)</f>
        <v>1.006822445846836</v>
      </c>
      <c r="K2281">
        <f t="shared" si="221"/>
        <v>361.56178816996896</v>
      </c>
      <c r="L2281" cm="1">
        <f t="array" ref="L2281">INDEX($Y$11:$Y$61,A2281)</f>
        <v>6.4686957623325952E-6</v>
      </c>
      <c r="M2281" cm="1">
        <f t="array" ref="M2281">INDEX($Z$11:$Z$61,A2281)</f>
        <v>1.2482917977372206E-6</v>
      </c>
      <c r="N2281">
        <f t="shared" si="218"/>
        <v>2.1878796912949011E-5</v>
      </c>
      <c r="O2281">
        <f t="shared" si="219"/>
        <v>1.4116298833348929E-6</v>
      </c>
      <c r="P2281" cm="1">
        <f t="array" ref="P2281">INDEX($AA$11:$AA$61,A2281)</f>
        <v>1.8462659810165621E-11</v>
      </c>
      <c r="Q2281" cm="1">
        <f t="array" ref="Q2281">INDEX($AB$11:$AB$61,A2281)</f>
        <v>0.98314545853132607</v>
      </c>
      <c r="R2281">
        <f t="shared" si="222"/>
        <v>0.35430427911153189</v>
      </c>
    </row>
    <row r="2282" spans="1:18" x14ac:dyDescent="0.2">
      <c r="A2282" s="2">
        <v>23</v>
      </c>
      <c r="B2282" s="2">
        <v>2272</v>
      </c>
      <c r="C2282" s="2">
        <v>22</v>
      </c>
      <c r="D2282" s="2">
        <v>49</v>
      </c>
      <c r="E2282" s="2">
        <v>295.14999999999998</v>
      </c>
      <c r="F2282" s="2" cm="1">
        <f t="array" ref="F2282">INDEX($V$11:$V$61,A2282)</f>
        <v>1</v>
      </c>
      <c r="G2282" cm="1">
        <f t="array" ref="G2282">INDEX($W$11:$W$61,A2282)</f>
        <v>-1.5837498277350317</v>
      </c>
      <c r="H2282">
        <f t="shared" si="217"/>
        <v>1.2777510670108858</v>
      </c>
      <c r="I2282">
        <f t="shared" si="220"/>
        <v>40168.629640740219</v>
      </c>
      <c r="J2282" cm="1">
        <f t="array" ref="J2282">INDEX($X$11:$X$61,A2282)</f>
        <v>1.006822445846836</v>
      </c>
      <c r="K2282">
        <f t="shared" si="221"/>
        <v>368.90746177355533</v>
      </c>
      <c r="L2282" cm="1">
        <f t="array" ref="L2282">INDEX($Y$11:$Y$61,A2282)</f>
        <v>6.4686957623325952E-6</v>
      </c>
      <c r="M2282" cm="1">
        <f t="array" ref="M2282">INDEX($Z$11:$Z$61,A2282)</f>
        <v>1.2482917977372206E-6</v>
      </c>
      <c r="N2282">
        <f t="shared" si="218"/>
        <v>2.1486079458371402E-5</v>
      </c>
      <c r="O2282">
        <f t="shared" si="219"/>
        <v>1.4402791026547266E-6</v>
      </c>
      <c r="P2282" cm="1">
        <f t="array" ref="P2282">INDEX($AA$11:$AA$61,A2282)</f>
        <v>1.8462659810165621E-11</v>
      </c>
      <c r="Q2282" cm="1">
        <f t="array" ref="Q2282">INDEX($AB$11:$AB$61,A2282)</f>
        <v>0.98314545853132607</v>
      </c>
      <c r="R2282">
        <f t="shared" si="222"/>
        <v>0.34882886231895333</v>
      </c>
    </row>
    <row r="2283" spans="1:18" x14ac:dyDescent="0.2">
      <c r="A2283" s="2">
        <v>23</v>
      </c>
      <c r="B2283" s="2">
        <v>2273</v>
      </c>
      <c r="C2283" s="2">
        <v>22</v>
      </c>
      <c r="D2283" s="2">
        <v>50</v>
      </c>
      <c r="E2283" s="2">
        <v>295.14999999999998</v>
      </c>
      <c r="F2283" s="2" cm="1">
        <f t="array" ref="F2283">INDEX($V$11:$V$61,A2283)</f>
        <v>1</v>
      </c>
      <c r="G2283" cm="1">
        <f t="array" ref="G2283">INDEX($W$11:$W$61,A2283)</f>
        <v>-1.5837498277350317</v>
      </c>
      <c r="H2283">
        <f t="shared" si="217"/>
        <v>1.3038276193988629</v>
      </c>
      <c r="I2283">
        <f t="shared" si="220"/>
        <v>41168.088606452307</v>
      </c>
      <c r="J2283" cm="1">
        <f t="array" ref="J2283">INDEX($X$11:$X$61,A2283)</f>
        <v>1.006822445846836</v>
      </c>
      <c r="K2283">
        <f t="shared" si="221"/>
        <v>376.25313537714158</v>
      </c>
      <c r="L2283" cm="1">
        <f t="array" ref="L2283">INDEX($Y$11:$Y$61,A2283)</f>
        <v>6.4686957623325952E-6</v>
      </c>
      <c r="M2283" cm="1">
        <f t="array" ref="M2283">INDEX($Z$11:$Z$61,A2283)</f>
        <v>1.2482917977372206E-6</v>
      </c>
      <c r="N2283">
        <f t="shared" si="218"/>
        <v>2.1103057981131907E-5</v>
      </c>
      <c r="O2283">
        <f t="shared" si="219"/>
        <v>1.4689265027661663E-6</v>
      </c>
      <c r="P2283" cm="1">
        <f t="array" ref="P2283">INDEX($AA$11:$AA$61,A2283)</f>
        <v>1.8462659810165621E-11</v>
      </c>
      <c r="Q2283" cm="1">
        <f t="array" ref="Q2283">INDEX($AB$11:$AB$61,A2283)</f>
        <v>0.98314545853132607</v>
      </c>
      <c r="R2283">
        <f t="shared" si="222"/>
        <v>0.34349055585146737</v>
      </c>
    </row>
    <row r="2284" spans="1:18" x14ac:dyDescent="0.2">
      <c r="A2284" s="2">
        <v>23</v>
      </c>
      <c r="B2284" s="2">
        <v>2274</v>
      </c>
      <c r="C2284" s="2">
        <v>22</v>
      </c>
      <c r="D2284" s="2">
        <v>51</v>
      </c>
      <c r="E2284" s="2">
        <v>295.14999999999998</v>
      </c>
      <c r="F2284" s="2" cm="1">
        <f t="array" ref="F2284">INDEX($V$11:$V$61,A2284)</f>
        <v>1</v>
      </c>
      <c r="G2284" cm="1">
        <f t="array" ref="G2284">INDEX($W$11:$W$61,A2284)</f>
        <v>-1.5837498277350317</v>
      </c>
      <c r="H2284">
        <f t="shared" si="217"/>
        <v>1.3299041717868403</v>
      </c>
      <c r="I2284">
        <f t="shared" si="220"/>
        <v>42169.185099640461</v>
      </c>
      <c r="J2284" cm="1">
        <f t="array" ref="J2284">INDEX($X$11:$X$61,A2284)</f>
        <v>1.006822445846836</v>
      </c>
      <c r="K2284">
        <f t="shared" si="221"/>
        <v>383.59880898072794</v>
      </c>
      <c r="L2284" cm="1">
        <f t="array" ref="L2284">INDEX($Y$11:$Y$61,A2284)</f>
        <v>6.4686957623325952E-6</v>
      </c>
      <c r="M2284" cm="1">
        <f t="array" ref="M2284">INDEX($Z$11:$Z$61,A2284)</f>
        <v>1.2482917977372206E-6</v>
      </c>
      <c r="N2284">
        <f t="shared" si="218"/>
        <v>2.072969833195744E-5</v>
      </c>
      <c r="O2284">
        <f t="shared" si="219"/>
        <v>1.4975720475773677E-6</v>
      </c>
      <c r="P2284" cm="1">
        <f t="array" ref="P2284">INDEX($AA$11:$AA$61,A2284)</f>
        <v>1.8462659810165621E-11</v>
      </c>
      <c r="Q2284" cm="1">
        <f t="array" ref="Q2284">INDEX($AB$11:$AB$61,A2284)</f>
        <v>0.98314545853132607</v>
      </c>
      <c r="R2284">
        <f t="shared" si="222"/>
        <v>0.33828887668995344</v>
      </c>
    </row>
    <row r="2285" spans="1:18" x14ac:dyDescent="0.2">
      <c r="A2285" s="2">
        <v>23</v>
      </c>
      <c r="B2285" s="2">
        <v>2275</v>
      </c>
      <c r="C2285" s="2">
        <v>22</v>
      </c>
      <c r="D2285" s="2">
        <v>52</v>
      </c>
      <c r="E2285" s="2">
        <v>295.14999999999998</v>
      </c>
      <c r="F2285" s="2" cm="1">
        <f t="array" ref="F2285">INDEX($V$11:$V$61,A2285)</f>
        <v>1</v>
      </c>
      <c r="G2285" cm="1">
        <f t="array" ref="G2285">INDEX($W$11:$W$61,A2285)</f>
        <v>-1.5837498277350317</v>
      </c>
      <c r="H2285">
        <f t="shared" si="217"/>
        <v>1.3559807241748176</v>
      </c>
      <c r="I2285">
        <f t="shared" si="220"/>
        <v>43171.845791955187</v>
      </c>
      <c r="J2285" cm="1">
        <f t="array" ref="J2285">INDEX($X$11:$X$61,A2285)</f>
        <v>1.006822445846836</v>
      </c>
      <c r="K2285">
        <f t="shared" si="221"/>
        <v>390.94448258431424</v>
      </c>
      <c r="L2285" cm="1">
        <f t="array" ref="L2285">INDEX($Y$11:$Y$61,A2285)</f>
        <v>6.4686957623325952E-6</v>
      </c>
      <c r="M2285" cm="1">
        <f t="array" ref="M2285">INDEX($Z$11:$Z$61,A2285)</f>
        <v>1.2482917977372206E-6</v>
      </c>
      <c r="N2285">
        <f t="shared" si="218"/>
        <v>2.0365920079462216E-5</v>
      </c>
      <c r="O2285">
        <f t="shared" si="219"/>
        <v>1.5262157010042898E-6</v>
      </c>
      <c r="P2285" cm="1">
        <f t="array" ref="P2285">INDEX($AA$11:$AA$61,A2285)</f>
        <v>1.8462659810165621E-11</v>
      </c>
      <c r="Q2285" cm="1">
        <f t="array" ref="Q2285">INDEX($AB$11:$AB$61,A2285)</f>
        <v>0.98314545853132607</v>
      </c>
      <c r="R2285">
        <f t="shared" si="222"/>
        <v>0.33322268731860005</v>
      </c>
    </row>
    <row r="2286" spans="1:18" x14ac:dyDescent="0.2">
      <c r="A2286" s="2">
        <v>23</v>
      </c>
      <c r="B2286" s="2">
        <v>2276</v>
      </c>
      <c r="C2286" s="2">
        <v>22</v>
      </c>
      <c r="D2286" s="2">
        <v>53</v>
      </c>
      <c r="E2286" s="2">
        <v>295.14999999999998</v>
      </c>
      <c r="F2286" s="2" cm="1">
        <f t="array" ref="F2286">INDEX($V$11:$V$61,A2286)</f>
        <v>1</v>
      </c>
      <c r="G2286" cm="1">
        <f t="array" ref="G2286">INDEX($W$11:$W$61,A2286)</f>
        <v>-1.5837498277350317</v>
      </c>
      <c r="H2286">
        <f t="shared" si="217"/>
        <v>1.3820572765627948</v>
      </c>
      <c r="I2286">
        <f t="shared" si="220"/>
        <v>44176.001668840094</v>
      </c>
      <c r="J2286" cm="1">
        <f t="array" ref="J2286">INDEX($X$11:$X$61,A2286)</f>
        <v>1.006822445846836</v>
      </c>
      <c r="K2286">
        <f t="shared" si="221"/>
        <v>398.29015618790044</v>
      </c>
      <c r="L2286" cm="1">
        <f t="array" ref="L2286">INDEX($Y$11:$Y$61,A2286)</f>
        <v>6.4686957623325952E-6</v>
      </c>
      <c r="M2286" cm="1">
        <f t="array" ref="M2286">INDEX($Z$11:$Z$61,A2286)</f>
        <v>1.2482917977372206E-6</v>
      </c>
      <c r="N2286">
        <f t="shared" si="218"/>
        <v>2.0011605426046253E-5</v>
      </c>
      <c r="O2286">
        <f t="shared" si="219"/>
        <v>1.5548574269708483E-6</v>
      </c>
      <c r="P2286" cm="1">
        <f t="array" ref="P2286">INDEX($AA$11:$AA$61,A2286)</f>
        <v>1.8462659810165621E-11</v>
      </c>
      <c r="Q2286" cm="1">
        <f t="array" ref="Q2286">INDEX($AB$11:$AB$61,A2286)</f>
        <v>0.98314545853132607</v>
      </c>
      <c r="R2286">
        <f t="shared" si="222"/>
        <v>0.32829032180874057</v>
      </c>
    </row>
    <row r="2287" spans="1:18" x14ac:dyDescent="0.2">
      <c r="A2287" s="2">
        <v>23</v>
      </c>
      <c r="B2287" s="2">
        <v>2277</v>
      </c>
      <c r="C2287" s="2">
        <v>22</v>
      </c>
      <c r="D2287" s="2">
        <v>54</v>
      </c>
      <c r="E2287" s="2">
        <v>295.14999999999998</v>
      </c>
      <c r="F2287" s="2" cm="1">
        <f t="array" ref="F2287">INDEX($V$11:$V$61,A2287)</f>
        <v>1</v>
      </c>
      <c r="G2287" cm="1">
        <f t="array" ref="G2287">INDEX($W$11:$W$61,A2287)</f>
        <v>-1.5837498277350317</v>
      </c>
      <c r="H2287">
        <f t="shared" si="217"/>
        <v>1.4081338289507721</v>
      </c>
      <c r="I2287">
        <f t="shared" si="220"/>
        <v>45181.587716912392</v>
      </c>
      <c r="J2287" cm="1">
        <f t="array" ref="J2287">INDEX($X$11:$X$61,A2287)</f>
        <v>1.006822445846836</v>
      </c>
      <c r="K2287">
        <f t="shared" si="221"/>
        <v>405.6358297914868</v>
      </c>
      <c r="L2287" cm="1">
        <f t="array" ref="L2287">INDEX($Y$11:$Y$61,A2287)</f>
        <v>6.4686957623325952E-6</v>
      </c>
      <c r="M2287" cm="1">
        <f t="array" ref="M2287">INDEX($Z$11:$Z$61,A2287)</f>
        <v>1.2482917977372206E-6</v>
      </c>
      <c r="N2287">
        <f t="shared" si="218"/>
        <v>1.9666606729020653E-5</v>
      </c>
      <c r="O2287">
        <f t="shared" si="219"/>
        <v>1.583497189409068E-6</v>
      </c>
      <c r="P2287" cm="1">
        <f t="array" ref="P2287">INDEX($AA$11:$AA$61,A2287)</f>
        <v>1.8462659810165621E-11</v>
      </c>
      <c r="Q2287" cm="1">
        <f t="array" ref="Q2287">INDEX($AB$11:$AB$61,A2287)</f>
        <v>0.98314545853132607</v>
      </c>
      <c r="R2287">
        <f t="shared" si="222"/>
        <v>0.32348969217855655</v>
      </c>
    </row>
    <row r="2288" spans="1:18" x14ac:dyDescent="0.2">
      <c r="A2288" s="2">
        <v>23</v>
      </c>
      <c r="B2288" s="2">
        <v>2278</v>
      </c>
      <c r="C2288" s="2">
        <v>22</v>
      </c>
      <c r="D2288" s="2">
        <v>55</v>
      </c>
      <c r="E2288" s="2">
        <v>295.14999999999998</v>
      </c>
      <c r="F2288" s="2" cm="1">
        <f t="array" ref="F2288">INDEX($V$11:$V$61,A2288)</f>
        <v>1</v>
      </c>
      <c r="G2288" cm="1">
        <f t="array" ref="G2288">INDEX($W$11:$W$61,A2288)</f>
        <v>-1.5837498277350317</v>
      </c>
      <c r="H2288">
        <f t="shared" si="217"/>
        <v>1.4342103813387495</v>
      </c>
      <c r="I2288">
        <f t="shared" si="220"/>
        <v>46188.542638141553</v>
      </c>
      <c r="J2288" cm="1">
        <f t="array" ref="J2288">INDEX($X$11:$X$61,A2288)</f>
        <v>1.006822445846836</v>
      </c>
      <c r="K2288">
        <f t="shared" si="221"/>
        <v>412.9815033950731</v>
      </c>
      <c r="L2288" cm="1">
        <f t="array" ref="L2288">INDEX($Y$11:$Y$61,A2288)</f>
        <v>6.4686957623325952E-6</v>
      </c>
      <c r="M2288" cm="1">
        <f t="array" ref="M2288">INDEX($Z$11:$Z$61,A2288)</f>
        <v>1.2482917977372206E-6</v>
      </c>
      <c r="N2288">
        <f t="shared" si="218"/>
        <v>1.9330752832081725E-5</v>
      </c>
      <c r="O2288">
        <f t="shared" si="219"/>
        <v>1.6121349522592301E-6</v>
      </c>
      <c r="P2288" cm="1">
        <f t="array" ref="P2288">INDEX($AA$11:$AA$61,A2288)</f>
        <v>1.8462659810165621E-11</v>
      </c>
      <c r="Q2288" cm="1">
        <f t="array" ref="Q2288">INDEX($AB$11:$AB$61,A2288)</f>
        <v>0.98314545853132607</v>
      </c>
      <c r="R2288">
        <f t="shared" si="222"/>
        <v>0.31881837792937529</v>
      </c>
    </row>
    <row r="2289" spans="1:18" x14ac:dyDescent="0.2">
      <c r="A2289" s="2">
        <v>23</v>
      </c>
      <c r="B2289" s="2">
        <v>2279</v>
      </c>
      <c r="C2289" s="2">
        <v>22</v>
      </c>
      <c r="D2289" s="2">
        <v>56</v>
      </c>
      <c r="E2289" s="2">
        <v>295.14999999999998</v>
      </c>
      <c r="F2289" s="2" cm="1">
        <f t="array" ref="F2289">INDEX($V$11:$V$61,A2289)</f>
        <v>1</v>
      </c>
      <c r="G2289" cm="1">
        <f t="array" ref="G2289">INDEX($W$11:$W$61,A2289)</f>
        <v>-1.5837498277350317</v>
      </c>
      <c r="H2289">
        <f t="shared" si="217"/>
        <v>1.4602869337267266</v>
      </c>
      <c r="I2289">
        <f t="shared" si="220"/>
        <v>47196.808588183812</v>
      </c>
      <c r="J2289" cm="1">
        <f t="array" ref="J2289">INDEX($X$11:$X$61,A2289)</f>
        <v>1.006822445846836</v>
      </c>
      <c r="K2289">
        <f t="shared" si="221"/>
        <v>420.3271769986593</v>
      </c>
      <c r="L2289" cm="1">
        <f t="array" ref="L2289">INDEX($Y$11:$Y$61,A2289)</f>
        <v>6.4686957623325952E-6</v>
      </c>
      <c r="M2289" cm="1">
        <f t="array" ref="M2289">INDEX($Z$11:$Z$61,A2289)</f>
        <v>1.2482917977372206E-6</v>
      </c>
      <c r="N2289">
        <f t="shared" si="218"/>
        <v>1.9003854383562682E-5</v>
      </c>
      <c r="O2289">
        <f t="shared" si="219"/>
        <v>1.6407706794700261E-6</v>
      </c>
      <c r="P2289" cm="1">
        <f t="array" ref="P2289">INDEX($AA$11:$AA$61,A2289)</f>
        <v>1.8462659810165621E-11</v>
      </c>
      <c r="Q2289" cm="1">
        <f t="array" ref="Q2289">INDEX($AB$11:$AB$61,A2289)</f>
        <v>0.98314545853132607</v>
      </c>
      <c r="R2289">
        <f t="shared" si="222"/>
        <v>0.31427370125352155</v>
      </c>
    </row>
    <row r="2290" spans="1:18" x14ac:dyDescent="0.2">
      <c r="A2290" s="2">
        <v>23</v>
      </c>
      <c r="B2290" s="2">
        <v>2280</v>
      </c>
      <c r="C2290" s="2">
        <v>22</v>
      </c>
      <c r="D2290" s="2">
        <v>57</v>
      </c>
      <c r="E2290" s="2">
        <v>295.14999999999998</v>
      </c>
      <c r="F2290" s="2" cm="1">
        <f t="array" ref="F2290">INDEX($V$11:$V$61,A2290)</f>
        <v>1</v>
      </c>
      <c r="G2290" cm="1">
        <f t="array" ref="G2290">INDEX($W$11:$W$61,A2290)</f>
        <v>-1.5837498277350317</v>
      </c>
      <c r="H2290">
        <f t="shared" si="217"/>
        <v>1.4863634861147039</v>
      </c>
      <c r="I2290">
        <f t="shared" si="220"/>
        <v>48206.33093652394</v>
      </c>
      <c r="J2290" cm="1">
        <f t="array" ref="J2290">INDEX($X$11:$X$61,A2290)</f>
        <v>1.006822445846836</v>
      </c>
      <c r="K2290">
        <f t="shared" si="221"/>
        <v>427.67285060224572</v>
      </c>
      <c r="L2290" cm="1">
        <f t="array" ref="L2290">INDEX($Y$11:$Y$61,A2290)</f>
        <v>6.4686957623325952E-6</v>
      </c>
      <c r="M2290" cm="1">
        <f t="array" ref="M2290">INDEX($Z$11:$Z$61,A2290)</f>
        <v>1.2482917977372206E-6</v>
      </c>
      <c r="N2290">
        <f t="shared" si="218"/>
        <v>1.8685708292828548E-5</v>
      </c>
      <c r="O2290">
        <f t="shared" si="219"/>
        <v>1.6694043349987091E-6</v>
      </c>
      <c r="P2290" cm="1">
        <f t="array" ref="P2290">INDEX($AA$11:$AA$61,A2290)</f>
        <v>1.8462659810165621E-11</v>
      </c>
      <c r="Q2290" cm="1">
        <f t="array" ref="Q2290">INDEX($AB$11:$AB$61,A2290)</f>
        <v>0.98314545853132607</v>
      </c>
      <c r="R2290">
        <f t="shared" si="222"/>
        <v>0.30985279005425459</v>
      </c>
    </row>
    <row r="2291" spans="1:18" x14ac:dyDescent="0.2">
      <c r="A2291" s="2">
        <v>23</v>
      </c>
      <c r="B2291" s="2">
        <v>2281</v>
      </c>
      <c r="C2291" s="2">
        <v>22</v>
      </c>
      <c r="D2291" s="2">
        <v>58</v>
      </c>
      <c r="E2291" s="2">
        <v>295.14999999999998</v>
      </c>
      <c r="F2291" s="2" cm="1">
        <f t="array" ref="F2291">INDEX($V$11:$V$61,A2291)</f>
        <v>1</v>
      </c>
      <c r="G2291" cm="1">
        <f t="array" ref="G2291">INDEX($W$11:$W$61,A2291)</f>
        <v>-1.5837498277350317</v>
      </c>
      <c r="H2291">
        <f t="shared" si="217"/>
        <v>1.5124400385026811</v>
      </c>
      <c r="I2291">
        <f t="shared" si="220"/>
        <v>49217.058046332742</v>
      </c>
      <c r="J2291" cm="1">
        <f t="array" ref="J2291">INDEX($X$11:$X$61,A2291)</f>
        <v>1.006822445846836</v>
      </c>
      <c r="K2291">
        <f t="shared" si="221"/>
        <v>435.01852420583197</v>
      </c>
      <c r="L2291" cm="1">
        <f t="array" ref="L2291">INDEX($Y$11:$Y$61,A2291)</f>
        <v>6.4686957623325952E-6</v>
      </c>
      <c r="M2291" cm="1">
        <f t="array" ref="M2291">INDEX($Z$11:$Z$61,A2291)</f>
        <v>1.2482917977372206E-6</v>
      </c>
      <c r="N2291">
        <f t="shared" si="218"/>
        <v>1.8376101454410186E-5</v>
      </c>
      <c r="O2291">
        <f t="shared" si="219"/>
        <v>1.6980358828112412E-6</v>
      </c>
      <c r="P2291" cm="1">
        <f t="array" ref="P2291">INDEX($AA$11:$AA$61,A2291)</f>
        <v>1.8462659810165621E-11</v>
      </c>
      <c r="Q2291" cm="1">
        <f t="array" ref="Q2291">INDEX($AB$11:$AB$61,A2291)</f>
        <v>0.98314545853132607</v>
      </c>
      <c r="R2291">
        <f t="shared" si="222"/>
        <v>0.30555263061046628</v>
      </c>
    </row>
    <row r="2292" spans="1:18" x14ac:dyDescent="0.2">
      <c r="A2292" s="2">
        <v>23</v>
      </c>
      <c r="B2292" s="2">
        <v>2282</v>
      </c>
      <c r="C2292" s="2">
        <v>22</v>
      </c>
      <c r="D2292" s="2">
        <v>59</v>
      </c>
      <c r="E2292" s="2">
        <v>295.14999999999998</v>
      </c>
      <c r="F2292" s="2" cm="1">
        <f t="array" ref="F2292">INDEX($V$11:$V$61,A2292)</f>
        <v>1</v>
      </c>
      <c r="G2292" cm="1">
        <f t="array" ref="G2292">INDEX($W$11:$W$61,A2292)</f>
        <v>-1.5837498277350317</v>
      </c>
      <c r="H2292">
        <f t="shared" si="217"/>
        <v>1.5385165908906584</v>
      </c>
      <c r="I2292">
        <f t="shared" si="220"/>
        <v>50228.941072175534</v>
      </c>
      <c r="J2292" cm="1">
        <f t="array" ref="J2292">INDEX($X$11:$X$61,A2292)</f>
        <v>1.006822445846836</v>
      </c>
      <c r="K2292">
        <f t="shared" si="221"/>
        <v>442.36419780941822</v>
      </c>
      <c r="L2292" cm="1">
        <f t="array" ref="L2292">INDEX($Y$11:$Y$61,A2292)</f>
        <v>6.4686957623325952E-6</v>
      </c>
      <c r="M2292" cm="1">
        <f t="array" ref="M2292">INDEX($Z$11:$Z$61,A2292)</f>
        <v>1.2482917977372206E-6</v>
      </c>
      <c r="N2292">
        <f t="shared" si="218"/>
        <v>1.8074813850647932E-5</v>
      </c>
      <c r="O2292">
        <f t="shared" si="219"/>
        <v>1.7266652868824478E-6</v>
      </c>
      <c r="P2292" cm="1">
        <f t="array" ref="P2292">INDEX($AA$11:$AA$61,A2292)</f>
        <v>1.8462659810165621E-11</v>
      </c>
      <c r="Q2292" cm="1">
        <f t="array" ref="Q2292">INDEX($AB$11:$AB$61,A2292)</f>
        <v>0.98314545853132607</v>
      </c>
      <c r="R2292">
        <f t="shared" si="222"/>
        <v>0.30137011145259718</v>
      </c>
    </row>
    <row r="2293" spans="1:18" x14ac:dyDescent="0.2">
      <c r="A2293" s="2">
        <v>23</v>
      </c>
      <c r="B2293" s="2">
        <v>2283</v>
      </c>
      <c r="C2293" s="2">
        <v>22</v>
      </c>
      <c r="D2293" s="2">
        <v>60</v>
      </c>
      <c r="E2293" s="2">
        <v>295.14999999999998</v>
      </c>
      <c r="F2293" s="2" cm="1">
        <f t="array" ref="F2293">INDEX($V$11:$V$61,A2293)</f>
        <v>1</v>
      </c>
      <c r="G2293" cm="1">
        <f t="array" ref="G2293">INDEX($W$11:$W$61,A2293)</f>
        <v>-1.5837498277350317</v>
      </c>
      <c r="H2293">
        <f t="shared" si="217"/>
        <v>1.5645931432786357</v>
      </c>
      <c r="I2293">
        <f t="shared" si="220"/>
        <v>51241.933773904966</v>
      </c>
      <c r="J2293" cm="1">
        <f t="array" ref="J2293">INDEX($X$11:$X$61,A2293)</f>
        <v>1.006822445846836</v>
      </c>
      <c r="K2293">
        <f t="shared" si="221"/>
        <v>449.70987141300458</v>
      </c>
      <c r="L2293" cm="1">
        <f t="array" ref="L2293">INDEX($Y$11:$Y$61,A2293)</f>
        <v>6.4686957623325952E-6</v>
      </c>
      <c r="M2293" cm="1">
        <f t="array" ref="M2293">INDEX($Z$11:$Z$61,A2293)</f>
        <v>1.2482917977372206E-6</v>
      </c>
      <c r="N2293">
        <f t="shared" si="218"/>
        <v>1.778162112739528E-5</v>
      </c>
      <c r="O2293">
        <f t="shared" si="219"/>
        <v>1.7552925111961669E-6</v>
      </c>
      <c r="P2293" cm="1">
        <f t="array" ref="P2293">INDEX($AA$11:$AA$61,A2293)</f>
        <v>1.8462659810165621E-11</v>
      </c>
      <c r="Q2293" cm="1">
        <f t="array" ref="Q2293">INDEX($AB$11:$AB$61,A2293)</f>
        <v>0.98314545853132607</v>
      </c>
      <c r="R2293">
        <f t="shared" si="222"/>
        <v>0.29730205978685087</v>
      </c>
    </row>
    <row r="2294" spans="1:18" x14ac:dyDescent="0.2">
      <c r="A2294" s="2">
        <v>23</v>
      </c>
      <c r="B2294" s="2">
        <v>2284</v>
      </c>
      <c r="C2294" s="2">
        <v>22</v>
      </c>
      <c r="D2294" s="2">
        <v>61</v>
      </c>
      <c r="E2294" s="2">
        <v>295.14999999999998</v>
      </c>
      <c r="F2294" s="2" cm="1">
        <f t="array" ref="F2294">INDEX($V$11:$V$61,A2294)</f>
        <v>1</v>
      </c>
      <c r="G2294" cm="1">
        <f t="array" ref="G2294">INDEX($W$11:$W$61,A2294)</f>
        <v>-1.5837498277350317</v>
      </c>
      <c r="H2294">
        <f t="shared" si="217"/>
        <v>1.5906696956666129</v>
      </c>
      <c r="I2294">
        <f t="shared" si="220"/>
        <v>52255.992345247796</v>
      </c>
      <c r="J2294" cm="1">
        <f t="array" ref="J2294">INDEX($X$11:$X$61,A2294)</f>
        <v>1.006822445846836</v>
      </c>
      <c r="K2294">
        <f t="shared" si="221"/>
        <v>457.05554501659083</v>
      </c>
      <c r="L2294" cm="1">
        <f t="array" ref="L2294">INDEX($Y$11:$Y$61,A2294)</f>
        <v>6.4686957623325952E-6</v>
      </c>
      <c r="M2294" cm="1">
        <f t="array" ref="M2294">INDEX($Z$11:$Z$61,A2294)</f>
        <v>1.2482917977372206E-6</v>
      </c>
      <c r="N2294">
        <f t="shared" si="218"/>
        <v>1.7496296723396592E-5</v>
      </c>
      <c r="O2294">
        <f t="shared" si="219"/>
        <v>1.7839175197453988E-6</v>
      </c>
      <c r="P2294" cm="1">
        <f t="array" ref="P2294">INDEX($AA$11:$AA$61,A2294)</f>
        <v>1.8462659810165621E-11</v>
      </c>
      <c r="Q2294" cm="1">
        <f t="array" ref="Q2294">INDEX($AB$11:$AB$61,A2294)</f>
        <v>0.98314545853132607</v>
      </c>
      <c r="R2294">
        <f t="shared" si="222"/>
        <v>0.29334527160770724</v>
      </c>
    </row>
    <row r="2295" spans="1:18" x14ac:dyDescent="0.2">
      <c r="A2295" s="2">
        <v>23</v>
      </c>
      <c r="B2295" s="2">
        <v>2285</v>
      </c>
      <c r="C2295" s="2">
        <v>22</v>
      </c>
      <c r="D2295" s="2">
        <v>62</v>
      </c>
      <c r="E2295" s="2">
        <v>295.14999999999998</v>
      </c>
      <c r="F2295" s="2" cm="1">
        <f t="array" ref="F2295">INDEX($V$11:$V$61,A2295)</f>
        <v>1</v>
      </c>
      <c r="G2295" cm="1">
        <f t="array" ref="G2295">INDEX($W$11:$W$61,A2295)</f>
        <v>-1.5837498277350317</v>
      </c>
      <c r="H2295">
        <f t="shared" si="217"/>
        <v>1.6167462480545902</v>
      </c>
      <c r="I2295">
        <f t="shared" si="220"/>
        <v>53271.075255749434</v>
      </c>
      <c r="J2295" cm="1">
        <f t="array" ref="J2295">INDEX($X$11:$X$61,A2295)</f>
        <v>1.006822445846836</v>
      </c>
      <c r="K2295">
        <f t="shared" si="221"/>
        <v>464.40121862017708</v>
      </c>
      <c r="L2295" cm="1">
        <f t="array" ref="L2295">INDEX($Y$11:$Y$61,A2295)</f>
        <v>6.4686957623325952E-6</v>
      </c>
      <c r="M2295" cm="1">
        <f t="array" ref="M2295">INDEX($Z$11:$Z$61,A2295)</f>
        <v>1.2482917977372206E-6</v>
      </c>
      <c r="N2295">
        <f t="shared" si="218"/>
        <v>1.7218613622007966E-5</v>
      </c>
      <c r="O2295">
        <f t="shared" si="219"/>
        <v>1.8125402765324578E-6</v>
      </c>
      <c r="P2295" cm="1">
        <f t="array" ref="P2295">INDEX($AA$11:$AA$61,A2295)</f>
        <v>1.8462659810165621E-11</v>
      </c>
      <c r="Q2295" cm="1">
        <f t="array" ref="Q2295">INDEX($AB$11:$AB$61,A2295)</f>
        <v>0.98314545853132607</v>
      </c>
      <c r="R2295">
        <f t="shared" si="222"/>
        <v>0.28949653646981588</v>
      </c>
    </row>
    <row r="2296" spans="1:18" x14ac:dyDescent="0.2">
      <c r="A2296" s="2">
        <v>23</v>
      </c>
      <c r="B2296" s="2">
        <v>2286</v>
      </c>
      <c r="C2296" s="2">
        <v>22</v>
      </c>
      <c r="D2296" s="2">
        <v>63</v>
      </c>
      <c r="E2296" s="2">
        <v>295.14999999999998</v>
      </c>
      <c r="F2296" s="2" cm="1">
        <f t="array" ref="F2296">INDEX($V$11:$V$61,A2296)</f>
        <v>1</v>
      </c>
      <c r="G2296" cm="1">
        <f t="array" ref="G2296">INDEX($W$11:$W$61,A2296)</f>
        <v>-1.5837498277350317</v>
      </c>
      <c r="H2296">
        <f t="shared" si="217"/>
        <v>1.6428228004425673</v>
      </c>
      <c r="I2296">
        <f t="shared" si="220"/>
        <v>54287.143104877403</v>
      </c>
      <c r="J2296" cm="1">
        <f t="array" ref="J2296">INDEX($X$11:$X$61,A2296)</f>
        <v>1.006822445846836</v>
      </c>
      <c r="K2296">
        <f t="shared" si="221"/>
        <v>471.74689222376338</v>
      </c>
      <c r="L2296" cm="1">
        <f t="array" ref="L2296">INDEX($Y$11:$Y$61,A2296)</f>
        <v>6.4686957623325952E-6</v>
      </c>
      <c r="M2296" cm="1">
        <f t="array" ref="M2296">INDEX($Z$11:$Z$61,A2296)</f>
        <v>1.2482917977372206E-6</v>
      </c>
      <c r="N2296">
        <f t="shared" si="218"/>
        <v>1.6948345783709982E-5</v>
      </c>
      <c r="O2296">
        <f t="shared" si="219"/>
        <v>1.841160745569123E-6</v>
      </c>
      <c r="P2296" cm="1">
        <f t="array" ref="P2296">INDEX($AA$11:$AA$61,A2296)</f>
        <v>1.8462659810165621E-11</v>
      </c>
      <c r="Q2296" cm="1">
        <f t="array" ref="Q2296">INDEX($AB$11:$AB$61,A2296)</f>
        <v>0.98314545853132607</v>
      </c>
      <c r="R2296">
        <f t="shared" si="222"/>
        <v>0.2857526577458207</v>
      </c>
    </row>
    <row r="2297" spans="1:18" x14ac:dyDescent="0.2">
      <c r="A2297" s="2">
        <v>23</v>
      </c>
      <c r="B2297" s="2">
        <v>2287</v>
      </c>
      <c r="C2297" s="2">
        <v>22</v>
      </c>
      <c r="D2297" s="2">
        <v>64</v>
      </c>
      <c r="E2297" s="2">
        <v>295.14999999999998</v>
      </c>
      <c r="F2297" s="2" cm="1">
        <f t="array" ref="F2297">INDEX($V$11:$V$61,A2297)</f>
        <v>1</v>
      </c>
      <c r="G2297" cm="1">
        <f t="array" ref="G2297">INDEX($W$11:$W$61,A2297)</f>
        <v>-1.5837498277350317</v>
      </c>
      <c r="H2297">
        <f t="shared" si="217"/>
        <v>1.6688993528305447</v>
      </c>
      <c r="I2297">
        <f t="shared" si="220"/>
        <v>55304.15848720658</v>
      </c>
      <c r="J2297" cm="1">
        <f t="array" ref="J2297">INDEX($X$11:$X$61,A2297)</f>
        <v>1.006822445846836</v>
      </c>
      <c r="K2297">
        <f t="shared" si="221"/>
        <v>479.09256582734974</v>
      </c>
      <c r="L2297" cm="1">
        <f t="array" ref="L2297">INDEX($Y$11:$Y$61,A2297)</f>
        <v>6.4686957623325952E-6</v>
      </c>
      <c r="M2297" cm="1">
        <f t="array" ref="M2297">INDEX($Z$11:$Z$61,A2297)</f>
        <v>1.2482917977372206E-6</v>
      </c>
      <c r="N2297">
        <f t="shared" si="218"/>
        <v>1.6685269309130088E-5</v>
      </c>
      <c r="O2297">
        <f t="shared" si="219"/>
        <v>1.869778890876787E-6</v>
      </c>
      <c r="P2297" cm="1">
        <f t="array" ref="P2297">INDEX($AA$11:$AA$61,A2297)</f>
        <v>1.8462659810165621E-11</v>
      </c>
      <c r="Q2297" cm="1">
        <f t="array" ref="Q2297">INDEX($AB$11:$AB$61,A2297)</f>
        <v>0.98314545853132607</v>
      </c>
      <c r="R2297">
        <f t="shared" si="222"/>
        <v>0.28211046907319609</v>
      </c>
    </row>
    <row r="2298" spans="1:18" x14ac:dyDescent="0.2">
      <c r="A2298" s="2">
        <v>23</v>
      </c>
      <c r="B2298" s="2">
        <v>2288</v>
      </c>
      <c r="C2298" s="2">
        <v>22</v>
      </c>
      <c r="D2298" s="2">
        <v>65</v>
      </c>
      <c r="E2298" s="2">
        <v>295.14999999999998</v>
      </c>
      <c r="F2298" s="2" cm="1">
        <f t="array" ref="F2298">INDEX($V$11:$V$61,A2298)</f>
        <v>1</v>
      </c>
      <c r="G2298" cm="1">
        <f t="array" ref="G2298">INDEX($W$11:$W$61,A2298)</f>
        <v>-1.5837498277350317</v>
      </c>
      <c r="H2298">
        <f t="shared" si="217"/>
        <v>1.694975905218522</v>
      </c>
      <c r="I2298">
        <f t="shared" si="220"/>
        <v>56322.08586771605</v>
      </c>
      <c r="J2298" cm="1">
        <f t="array" ref="J2298">INDEX($X$11:$X$61,A2298)</f>
        <v>1.006822445846836</v>
      </c>
      <c r="K2298">
        <f t="shared" si="221"/>
        <v>486.43823943093605</v>
      </c>
      <c r="L2298" cm="1">
        <f t="array" ref="L2298">INDEX($Y$11:$Y$61,A2298)</f>
        <v>6.4686957623325952E-6</v>
      </c>
      <c r="M2298" cm="1">
        <f t="array" ref="M2298">INDEX($Z$11:$Z$61,A2298)</f>
        <v>1.2482917977372206E-6</v>
      </c>
      <c r="N2298">
        <f t="shared" si="218"/>
        <v>1.6429163374842478E-5</v>
      </c>
      <c r="O2298">
        <f t="shared" si="219"/>
        <v>1.8983946764866065E-6</v>
      </c>
      <c r="P2298" cm="1">
        <f t="array" ref="P2298">INDEX($AA$11:$AA$61,A2298)</f>
        <v>1.8462659810165621E-11</v>
      </c>
      <c r="Q2298" cm="1">
        <f t="array" ref="Q2298">INDEX($AB$11:$AB$61,A2298)</f>
        <v>0.98314545853132607</v>
      </c>
      <c r="R2298">
        <f t="shared" si="222"/>
        <v>0.27856684758782524</v>
      </c>
    </row>
    <row r="2299" spans="1:18" x14ac:dyDescent="0.2">
      <c r="A2299" s="2">
        <v>23</v>
      </c>
      <c r="B2299" s="2">
        <v>2289</v>
      </c>
      <c r="C2299" s="2">
        <v>22</v>
      </c>
      <c r="D2299" s="2">
        <v>66</v>
      </c>
      <c r="E2299" s="2">
        <v>295.14999999999998</v>
      </c>
      <c r="F2299" s="2" cm="1">
        <f t="array" ref="F2299">INDEX($V$11:$V$61,A2299)</f>
        <v>1</v>
      </c>
      <c r="G2299" cm="1">
        <f t="array" ref="G2299">INDEX($W$11:$W$61,A2299)</f>
        <v>-1.5837498277350317</v>
      </c>
      <c r="H2299">
        <f t="shared" si="217"/>
        <v>1.7210524576064992</v>
      </c>
      <c r="I2299">
        <f t="shared" si="220"/>
        <v>57340.891466323832</v>
      </c>
      <c r="J2299" cm="1">
        <f t="array" ref="J2299">INDEX($X$11:$X$61,A2299)</f>
        <v>1.006822445846836</v>
      </c>
      <c r="K2299">
        <f t="shared" si="221"/>
        <v>493.7839130345223</v>
      </c>
      <c r="L2299" cm="1">
        <f t="array" ref="L2299">INDEX($Y$11:$Y$61,A2299)</f>
        <v>6.4686957623325952E-6</v>
      </c>
      <c r="M2299" cm="1">
        <f t="array" ref="M2299">INDEX($Z$11:$Z$61,A2299)</f>
        <v>1.2482917977372206E-6</v>
      </c>
      <c r="N2299">
        <f t="shared" si="218"/>
        <v>1.6179810977861975E-5</v>
      </c>
      <c r="O2299">
        <f t="shared" si="219"/>
        <v>1.9270080664396539E-6</v>
      </c>
      <c r="P2299" cm="1">
        <f t="array" ref="P2299">INDEX($AA$11:$AA$61,A2299)</f>
        <v>1.8462659810165621E-11</v>
      </c>
      <c r="Q2299" cm="1">
        <f t="array" ref="Q2299">INDEX($AB$11:$AB$61,A2299)</f>
        <v>0.98314545853132607</v>
      </c>
      <c r="R2299">
        <f t="shared" si="222"/>
        <v>0.27511872445223245</v>
      </c>
    </row>
    <row r="2300" spans="1:18" x14ac:dyDescent="0.2">
      <c r="A2300" s="2">
        <v>23</v>
      </c>
      <c r="B2300" s="2">
        <v>2290</v>
      </c>
      <c r="C2300" s="2">
        <v>22</v>
      </c>
      <c r="D2300" s="2">
        <v>67</v>
      </c>
      <c r="E2300" s="2">
        <v>295.14999999999998</v>
      </c>
      <c r="F2300" s="2" cm="1">
        <f t="array" ref="F2300">INDEX($V$11:$V$61,A2300)</f>
        <v>1</v>
      </c>
      <c r="G2300" cm="1">
        <f t="array" ref="G2300">INDEX($W$11:$W$61,A2300)</f>
        <v>-1.5837498277350317</v>
      </c>
      <c r="H2300">
        <f t="shared" si="217"/>
        <v>1.7471290099944765</v>
      </c>
      <c r="I2300">
        <f t="shared" si="220"/>
        <v>58360.543150871257</v>
      </c>
      <c r="J2300" cm="1">
        <f t="array" ref="J2300">INDEX($X$11:$X$61,A2300)</f>
        <v>1.006822445846836</v>
      </c>
      <c r="K2300">
        <f t="shared" si="221"/>
        <v>501.12958663810861</v>
      </c>
      <c r="L2300" cm="1">
        <f t="array" ref="L2300">INDEX($Y$11:$Y$61,A2300)</f>
        <v>6.4686957623325952E-6</v>
      </c>
      <c r="M2300" cm="1">
        <f t="array" ref="M2300">INDEX($Z$11:$Z$61,A2300)</f>
        <v>1.2482917977372206E-6</v>
      </c>
      <c r="N2300">
        <f t="shared" si="218"/>
        <v>1.5936999519338025E-5</v>
      </c>
      <c r="O2300">
        <f t="shared" si="219"/>
        <v>1.9556190247870659E-6</v>
      </c>
      <c r="P2300" cm="1">
        <f t="array" ref="P2300">INDEX($AA$11:$AA$61,A2300)</f>
        <v>1.8462659810165621E-11</v>
      </c>
      <c r="Q2300" cm="1">
        <f t="array" ref="Q2300">INDEX($AB$11:$AB$61,A2300)</f>
        <v>0.98314545853132607</v>
      </c>
      <c r="R2300">
        <f t="shared" si="222"/>
        <v>0.27176309310986924</v>
      </c>
    </row>
    <row r="2301" spans="1:18" x14ac:dyDescent="0.2">
      <c r="A2301" s="2">
        <v>23</v>
      </c>
      <c r="B2301" s="2">
        <v>2291</v>
      </c>
      <c r="C2301" s="2">
        <v>22</v>
      </c>
      <c r="D2301" s="2">
        <v>68</v>
      </c>
      <c r="E2301" s="2">
        <v>295.14999999999998</v>
      </c>
      <c r="F2301" s="2" cm="1">
        <f t="array" ref="F2301">INDEX($V$11:$V$61,A2301)</f>
        <v>1</v>
      </c>
      <c r="G2301" cm="1">
        <f t="array" ref="G2301">INDEX($W$11:$W$61,A2301)</f>
        <v>-1.5837498277350317</v>
      </c>
      <c r="H2301">
        <f t="shared" si="217"/>
        <v>1.7732055623824536</v>
      </c>
      <c r="I2301">
        <f t="shared" si="220"/>
        <v>59381.010337843465</v>
      </c>
      <c r="J2301" cm="1">
        <f t="array" ref="J2301">INDEX($X$11:$X$61,A2301)</f>
        <v>1.006822445846836</v>
      </c>
      <c r="K2301">
        <f t="shared" si="221"/>
        <v>508.47526024169485</v>
      </c>
      <c r="L2301" cm="1">
        <f t="array" ref="L2301">INDEX($Y$11:$Y$61,A2301)</f>
        <v>6.4686957623325952E-6</v>
      </c>
      <c r="M2301" cm="1">
        <f t="array" ref="M2301">INDEX($Z$11:$Z$61,A2301)</f>
        <v>1.2482917977372206E-6</v>
      </c>
      <c r="N2301">
        <f t="shared" si="218"/>
        <v>1.5700521253348558E-5</v>
      </c>
      <c r="O2301">
        <f t="shared" si="219"/>
        <v>1.9842275155901943E-6</v>
      </c>
      <c r="P2301" cm="1">
        <f t="array" ref="P2301">INDEX($AA$11:$AA$61,A2301)</f>
        <v>1.8462659810165621E-11</v>
      </c>
      <c r="Q2301" cm="1">
        <f t="array" ref="Q2301">INDEX($AB$11:$AB$61,A2301)</f>
        <v>0.98314545853132607</v>
      </c>
      <c r="R2301">
        <f t="shared" si="222"/>
        <v>0.26849701563171602</v>
      </c>
    </row>
    <row r="2302" spans="1:18" x14ac:dyDescent="0.2">
      <c r="A2302" s="2">
        <v>23</v>
      </c>
      <c r="B2302" s="2">
        <v>2292</v>
      </c>
      <c r="C2302" s="2">
        <v>22</v>
      </c>
      <c r="D2302" s="2">
        <v>69</v>
      </c>
      <c r="E2302" s="2">
        <v>295.14999999999998</v>
      </c>
      <c r="F2302" s="2" cm="1">
        <f t="array" ref="F2302">INDEX($V$11:$V$61,A2302)</f>
        <v>1</v>
      </c>
      <c r="G2302" cm="1">
        <f t="array" ref="G2302">INDEX($W$11:$W$61,A2302)</f>
        <v>-1.5837498277350317</v>
      </c>
      <c r="H2302">
        <f t="shared" si="217"/>
        <v>1.799282114770431</v>
      </c>
      <c r="I2302">
        <f t="shared" si="220"/>
        <v>60402.263900181992</v>
      </c>
      <c r="J2302" cm="1">
        <f t="array" ref="J2302">INDEX($X$11:$X$61,A2302)</f>
        <v>1.006822445846836</v>
      </c>
      <c r="K2302">
        <f t="shared" si="221"/>
        <v>515.82093384528127</v>
      </c>
      <c r="L2302" cm="1">
        <f t="array" ref="L2302">INDEX($Y$11:$Y$61,A2302)</f>
        <v>6.4686957623325952E-6</v>
      </c>
      <c r="M2302" cm="1">
        <f t="array" ref="M2302">INDEX($Z$11:$Z$61,A2302)</f>
        <v>1.2482917977372206E-6</v>
      </c>
      <c r="N2302">
        <f t="shared" si="218"/>
        <v>1.5470173622772856E-5</v>
      </c>
      <c r="O2302">
        <f t="shared" si="219"/>
        <v>2.0128335029207559E-6</v>
      </c>
      <c r="P2302" cm="1">
        <f t="array" ref="P2302">INDEX($AA$11:$AA$61,A2302)</f>
        <v>1.8462659810165621E-11</v>
      </c>
      <c r="Q2302" cm="1">
        <f t="array" ref="Q2302">INDEX($AB$11:$AB$61,A2302)</f>
        <v>0.98314545853132607</v>
      </c>
      <c r="R2302">
        <f t="shared" si="222"/>
        <v>0.26531762746601589</v>
      </c>
    </row>
    <row r="2303" spans="1:18" x14ac:dyDescent="0.2">
      <c r="A2303" s="2">
        <v>23</v>
      </c>
      <c r="B2303" s="2">
        <v>2293</v>
      </c>
      <c r="C2303" s="2">
        <v>22</v>
      </c>
      <c r="D2303" s="2">
        <v>70</v>
      </c>
      <c r="E2303" s="2">
        <v>295.14999999999998</v>
      </c>
      <c r="F2303" s="2" cm="1">
        <f t="array" ref="F2303">INDEX($V$11:$V$61,A2303)</f>
        <v>1</v>
      </c>
      <c r="G2303" cm="1">
        <f t="array" ref="G2303">INDEX($W$11:$W$61,A2303)</f>
        <v>-1.5837498277350317</v>
      </c>
      <c r="H2303">
        <f t="shared" si="217"/>
        <v>1.8253586671584083</v>
      </c>
      <c r="I2303">
        <f t="shared" si="220"/>
        <v>61424.276081605291</v>
      </c>
      <c r="J2303" cm="1">
        <f t="array" ref="J2303">INDEX($X$11:$X$61,A2303)</f>
        <v>1.006822445846836</v>
      </c>
      <c r="K2303">
        <f t="shared" si="221"/>
        <v>523.16660744886747</v>
      </c>
      <c r="L2303" cm="1">
        <f t="array" ref="L2303">INDEX($Y$11:$Y$61,A2303)</f>
        <v>6.4686957623325952E-6</v>
      </c>
      <c r="M2303" cm="1">
        <f t="array" ref="M2303">INDEX($Z$11:$Z$61,A2303)</f>
        <v>1.2482917977372206E-6</v>
      </c>
      <c r="N2303">
        <f t="shared" si="218"/>
        <v>1.5245759500887209E-5</v>
      </c>
      <c r="O2303">
        <f t="shared" si="219"/>
        <v>2.0414369508609807E-6</v>
      </c>
      <c r="P2303" cm="1">
        <f t="array" ref="P2303">INDEX($AA$11:$AA$61,A2303)</f>
        <v>1.8462659810165621E-11</v>
      </c>
      <c r="Q2303" cm="1">
        <f t="array" ref="Q2303">INDEX($AB$11:$AB$61,A2303)</f>
        <v>0.98314545853132607</v>
      </c>
      <c r="R2303">
        <f t="shared" si="222"/>
        <v>0.26222214085479029</v>
      </c>
    </row>
    <row r="2304" spans="1:18" x14ac:dyDescent="0.2">
      <c r="A2304" s="2">
        <v>23</v>
      </c>
      <c r="B2304" s="2">
        <v>2294</v>
      </c>
      <c r="C2304" s="2">
        <v>22</v>
      </c>
      <c r="D2304" s="2">
        <v>71</v>
      </c>
      <c r="E2304" s="2">
        <v>295.14999999999998</v>
      </c>
      <c r="F2304" s="2" cm="1">
        <f t="array" ref="F2304">INDEX($V$11:$V$61,A2304)</f>
        <v>1</v>
      </c>
      <c r="G2304" cm="1">
        <f t="array" ref="G2304">INDEX($W$11:$W$61,A2304)</f>
        <v>-1.5837498277350317</v>
      </c>
      <c r="H2304">
        <f t="shared" si="217"/>
        <v>1.8514352195463855</v>
      </c>
      <c r="I2304">
        <f t="shared" si="220"/>
        <v>62447.020416906889</v>
      </c>
      <c r="J2304" cm="1">
        <f t="array" ref="J2304">INDEX($X$11:$X$61,A2304)</f>
        <v>1.006822445846836</v>
      </c>
      <c r="K2304">
        <f t="shared" si="221"/>
        <v>530.51228105245377</v>
      </c>
      <c r="L2304" cm="1">
        <f t="array" ref="L2304">INDEX($Y$11:$Y$61,A2304)</f>
        <v>6.4686957623325952E-6</v>
      </c>
      <c r="M2304" cm="1">
        <f t="array" ref="M2304">INDEX($Z$11:$Z$61,A2304)</f>
        <v>1.2482917977372206E-6</v>
      </c>
      <c r="N2304">
        <f t="shared" si="218"/>
        <v>1.5027087354490198E-5</v>
      </c>
      <c r="O2304">
        <f t="shared" si="219"/>
        <v>2.0700378235037637E-6</v>
      </c>
      <c r="P2304" cm="1">
        <f t="array" ref="P2304">INDEX($AA$11:$AA$61,A2304)</f>
        <v>1.8462659810165621E-11</v>
      </c>
      <c r="Q2304" cm="1">
        <f t="array" ref="Q2304">INDEX($AB$11:$AB$61,A2304)</f>
        <v>0.98314545853132607</v>
      </c>
      <c r="R2304">
        <f t="shared" si="222"/>
        <v>0.25920784714066958</v>
      </c>
    </row>
    <row r="2305" spans="1:18" x14ac:dyDescent="0.2">
      <c r="A2305" s="2">
        <v>23</v>
      </c>
      <c r="B2305" s="2">
        <v>2295</v>
      </c>
      <c r="C2305" s="2">
        <v>22</v>
      </c>
      <c r="D2305" s="2">
        <v>72</v>
      </c>
      <c r="E2305" s="2">
        <v>295.14999999999998</v>
      </c>
      <c r="F2305" s="2" cm="1">
        <f t="array" ref="F2305">INDEX($V$11:$V$61,A2305)</f>
        <v>1</v>
      </c>
      <c r="G2305" cm="1">
        <f t="array" ref="G2305">INDEX($W$11:$W$61,A2305)</f>
        <v>-1.5837498277350317</v>
      </c>
      <c r="H2305">
        <f t="shared" si="217"/>
        <v>1.8775117719343628</v>
      </c>
      <c r="I2305">
        <f t="shared" si="220"/>
        <v>63470.471657751084</v>
      </c>
      <c r="J2305" cm="1">
        <f t="array" ref="J2305">INDEX($X$11:$X$61,A2305)</f>
        <v>1.006822445846836</v>
      </c>
      <c r="K2305">
        <f t="shared" si="221"/>
        <v>537.85795465604008</v>
      </c>
      <c r="L2305" cm="1">
        <f t="array" ref="L2305">INDEX($Y$11:$Y$61,A2305)</f>
        <v>6.4686957623325952E-6</v>
      </c>
      <c r="M2305" cm="1">
        <f t="array" ref="M2305">INDEX($Z$11:$Z$61,A2305)</f>
        <v>1.2482917977372206E-6</v>
      </c>
      <c r="N2305">
        <f t="shared" si="218"/>
        <v>1.4813971341951112E-5</v>
      </c>
      <c r="O2305">
        <f t="shared" si="219"/>
        <v>2.0986360849528144E-6</v>
      </c>
      <c r="P2305" cm="1">
        <f t="array" ref="P2305">INDEX($AA$11:$AA$61,A2305)</f>
        <v>1.8462659810165621E-11</v>
      </c>
      <c r="Q2305" cm="1">
        <f t="array" ref="Q2305">INDEX($AB$11:$AB$61,A2305)</f>
        <v>0.98314545853132607</v>
      </c>
      <c r="R2305">
        <f t="shared" si="222"/>
        <v>0.25627211815344136</v>
      </c>
    </row>
    <row r="2306" spans="1:18" x14ac:dyDescent="0.2">
      <c r="A2306" s="2">
        <v>23</v>
      </c>
      <c r="B2306" s="2">
        <v>2296</v>
      </c>
      <c r="C2306" s="2">
        <v>22</v>
      </c>
      <c r="D2306" s="2">
        <v>73</v>
      </c>
      <c r="E2306" s="2">
        <v>295.14999999999998</v>
      </c>
      <c r="F2306" s="2" cm="1">
        <f t="array" ref="F2306">INDEX($V$11:$V$61,A2306)</f>
        <v>1</v>
      </c>
      <c r="G2306" cm="1">
        <f t="array" ref="G2306">INDEX($W$11:$W$61,A2306)</f>
        <v>-1.5837498277350317</v>
      </c>
      <c r="H2306">
        <f t="shared" si="217"/>
        <v>1.9035883243223399</v>
      </c>
      <c r="I2306">
        <f t="shared" si="220"/>
        <v>64494.605703527901</v>
      </c>
      <c r="J2306" cm="1">
        <f t="array" ref="J2306">INDEX($X$11:$X$61,A2306)</f>
        <v>1.006822445846836</v>
      </c>
      <c r="K2306">
        <f t="shared" si="221"/>
        <v>545.20362825962627</v>
      </c>
      <c r="L2306" cm="1">
        <f t="array" ref="L2306">INDEX($Y$11:$Y$61,A2306)</f>
        <v>6.4686957623325952E-6</v>
      </c>
      <c r="M2306" cm="1">
        <f t="array" ref="M2306">INDEX($Z$11:$Z$61,A2306)</f>
        <v>1.2482917977372206E-6</v>
      </c>
      <c r="N2306">
        <f t="shared" si="218"/>
        <v>1.4606231357523665E-5</v>
      </c>
      <c r="O2306">
        <f t="shared" si="219"/>
        <v>2.127231699322803E-6</v>
      </c>
      <c r="P2306" cm="1">
        <f t="array" ref="P2306">INDEX($AA$11:$AA$61,A2306)</f>
        <v>1.8462659810165621E-11</v>
      </c>
      <c r="Q2306" cm="1">
        <f t="array" ref="Q2306">INDEX($AB$11:$AB$61,A2306)</f>
        <v>0.98314545853132607</v>
      </c>
      <c r="R2306">
        <f t="shared" si="222"/>
        <v>0.25341240683671146</v>
      </c>
    </row>
    <row r="2307" spans="1:18" x14ac:dyDescent="0.2">
      <c r="A2307" s="2">
        <v>23</v>
      </c>
      <c r="B2307" s="2">
        <v>2297</v>
      </c>
      <c r="C2307" s="2">
        <v>22</v>
      </c>
      <c r="D2307" s="2">
        <v>74</v>
      </c>
      <c r="E2307" s="2">
        <v>295.14999999999998</v>
      </c>
      <c r="F2307" s="2" cm="1">
        <f t="array" ref="F2307">INDEX($V$11:$V$61,A2307)</f>
        <v>1</v>
      </c>
      <c r="G2307" cm="1">
        <f t="array" ref="G2307">INDEX($W$11:$W$61,A2307)</f>
        <v>-1.5837498277350317</v>
      </c>
      <c r="H2307">
        <f t="shared" si="217"/>
        <v>1.9296648767103173</v>
      </c>
      <c r="I2307">
        <f t="shared" si="220"/>
        <v>65519.399536870034</v>
      </c>
      <c r="J2307" cm="1">
        <f t="array" ref="J2307">INDEX($X$11:$X$61,A2307)</f>
        <v>1.006822445846836</v>
      </c>
      <c r="K2307">
        <f t="shared" si="221"/>
        <v>552.54930186321269</v>
      </c>
      <c r="L2307" cm="1">
        <f t="array" ref="L2307">INDEX($Y$11:$Y$61,A2307)</f>
        <v>6.4686957623325952E-6</v>
      </c>
      <c r="M2307" cm="1">
        <f t="array" ref="M2307">INDEX($Z$11:$Z$61,A2307)</f>
        <v>1.2482917977372206E-6</v>
      </c>
      <c r="N2307">
        <f t="shared" si="218"/>
        <v>1.440369303152204E-5</v>
      </c>
      <c r="O2307">
        <f t="shared" si="219"/>
        <v>2.1558246307395173E-6</v>
      </c>
      <c r="P2307" cm="1">
        <f t="array" ref="P2307">INDEX($AA$11:$AA$61,A2307)</f>
        <v>1.8462659810165621E-11</v>
      </c>
      <c r="Q2307" cm="1">
        <f t="array" ref="Q2307">INDEX($AB$11:$AB$61,A2307)</f>
        <v>0.98314545853132607</v>
      </c>
      <c r="R2307">
        <f t="shared" si="222"/>
        <v>0.25062624725039401</v>
      </c>
    </row>
    <row r="2308" spans="1:18" x14ac:dyDescent="0.2">
      <c r="A2308" s="2">
        <v>23</v>
      </c>
      <c r="B2308" s="2">
        <v>2298</v>
      </c>
      <c r="C2308" s="2">
        <v>22</v>
      </c>
      <c r="D2308" s="2">
        <v>75</v>
      </c>
      <c r="E2308" s="2">
        <v>295.14999999999998</v>
      </c>
      <c r="F2308" s="2" cm="1">
        <f t="array" ref="F2308">INDEX($V$11:$V$61,A2308)</f>
        <v>1</v>
      </c>
      <c r="G2308" cm="1">
        <f t="array" ref="G2308">INDEX($W$11:$W$61,A2308)</f>
        <v>-1.5837498277350317</v>
      </c>
      <c r="H2308">
        <f t="shared" si="217"/>
        <v>1.9557414290982946</v>
      </c>
      <c r="I2308">
        <f t="shared" si="220"/>
        <v>66544.831163469004</v>
      </c>
      <c r="J2308" cm="1">
        <f t="array" ref="J2308">INDEX($X$11:$X$61,A2308)</f>
        <v>1.006822445846836</v>
      </c>
      <c r="K2308">
        <f t="shared" si="221"/>
        <v>559.894975466799</v>
      </c>
      <c r="L2308" cm="1">
        <f t="array" ref="L2308">INDEX($Y$11:$Y$61,A2308)</f>
        <v>6.4686957623325952E-6</v>
      </c>
      <c r="M2308" cm="1">
        <f t="array" ref="M2308">INDEX($Z$11:$Z$61,A2308)</f>
        <v>1.2482917977372206E-6</v>
      </c>
      <c r="N2308">
        <f t="shared" si="218"/>
        <v>1.4206187694473014E-5</v>
      </c>
      <c r="O2308">
        <f t="shared" si="219"/>
        <v>2.1844148433400011E-6</v>
      </c>
      <c r="P2308" cm="1">
        <f t="array" ref="P2308">INDEX($AA$11:$AA$61,A2308)</f>
        <v>1.8462659810165621E-11</v>
      </c>
      <c r="Q2308" cm="1">
        <f t="array" ref="Q2308">INDEX($AB$11:$AB$61,A2308)</f>
        <v>0.98314545853132607</v>
      </c>
      <c r="R2308">
        <f t="shared" si="222"/>
        <v>0.2479112540637704</v>
      </c>
    </row>
    <row r="2309" spans="1:18" x14ac:dyDescent="0.2">
      <c r="A2309" s="2">
        <v>23</v>
      </c>
      <c r="B2309" s="2">
        <v>2299</v>
      </c>
      <c r="C2309" s="2">
        <v>22</v>
      </c>
      <c r="D2309" s="2">
        <v>76</v>
      </c>
      <c r="E2309" s="2">
        <v>295.14999999999998</v>
      </c>
      <c r="F2309" s="2" cm="1">
        <f t="array" ref="F2309">INDEX($V$11:$V$61,A2309)</f>
        <v>1</v>
      </c>
      <c r="G2309" cm="1">
        <f t="array" ref="G2309">INDEX($W$11:$W$61,A2309)</f>
        <v>-1.5837498277350317</v>
      </c>
      <c r="H2309">
        <f t="shared" si="217"/>
        <v>1.9818179814862718</v>
      </c>
      <c r="I2309">
        <f t="shared" si="220"/>
        <v>67570.879555859414</v>
      </c>
      <c r="J2309" cm="1">
        <f t="array" ref="J2309">INDEX($X$11:$X$61,A2309)</f>
        <v>1.006822445846836</v>
      </c>
      <c r="K2309">
        <f t="shared" si="221"/>
        <v>567.24064907038519</v>
      </c>
      <c r="L2309" cm="1">
        <f t="array" ref="L2309">INDEX($Y$11:$Y$61,A2309)</f>
        <v>6.4686957623325952E-6</v>
      </c>
      <c r="M2309" cm="1">
        <f t="array" ref="M2309">INDEX($Z$11:$Z$61,A2309)</f>
        <v>1.2482917977372206E-6</v>
      </c>
      <c r="N2309">
        <f t="shared" si="218"/>
        <v>1.4013552312096827E-5</v>
      </c>
      <c r="O2309">
        <f t="shared" si="219"/>
        <v>2.2130023012727133E-6</v>
      </c>
      <c r="P2309" cm="1">
        <f t="array" ref="P2309">INDEX($AA$11:$AA$61,A2309)</f>
        <v>1.8462659810165621E-11</v>
      </c>
      <c r="Q2309" cm="1">
        <f t="array" ref="Q2309">INDEX($AB$11:$AB$61,A2309)</f>
        <v>0.98314545853132607</v>
      </c>
      <c r="R2309">
        <f t="shared" si="222"/>
        <v>0.24526512163602426</v>
      </c>
    </row>
    <row r="2310" spans="1:18" x14ac:dyDescent="0.2">
      <c r="A2310" s="2">
        <v>23</v>
      </c>
      <c r="B2310" s="2">
        <v>2300</v>
      </c>
      <c r="C2310" s="2">
        <v>22</v>
      </c>
      <c r="D2310" s="2">
        <v>77</v>
      </c>
      <c r="E2310" s="2">
        <v>295.14999999999998</v>
      </c>
      <c r="F2310" s="2" cm="1">
        <f t="array" ref="F2310">INDEX($V$11:$V$61,A2310)</f>
        <v>1</v>
      </c>
      <c r="G2310" cm="1">
        <f t="array" ref="G2310">INDEX($W$11:$W$61,A2310)</f>
        <v>-1.5837498277350317</v>
      </c>
      <c r="H2310">
        <f t="shared" si="217"/>
        <v>2.0078945338742491</v>
      </c>
      <c r="I2310">
        <f t="shared" si="220"/>
        <v>68597.524600870151</v>
      </c>
      <c r="J2310" cm="1">
        <f t="array" ref="J2310">INDEX($X$11:$X$61,A2310)</f>
        <v>1.006822445846836</v>
      </c>
      <c r="K2310">
        <f t="shared" si="221"/>
        <v>574.58632267397161</v>
      </c>
      <c r="L2310" cm="1">
        <f t="array" ref="L2310">INDEX($Y$11:$Y$61,A2310)</f>
        <v>6.4686957623325952E-6</v>
      </c>
      <c r="M2310" cm="1">
        <f t="array" ref="M2310">INDEX($Z$11:$Z$61,A2310)</f>
        <v>1.2482917977372206E-6</v>
      </c>
      <c r="N2310">
        <f t="shared" si="218"/>
        <v>1.3825629396896891E-5</v>
      </c>
      <c r="O2310">
        <f t="shared" si="219"/>
        <v>2.2415869686976731E-6</v>
      </c>
      <c r="P2310" cm="1">
        <f t="array" ref="P2310">INDEX($AA$11:$AA$61,A2310)</f>
        <v>1.8462659810165621E-11</v>
      </c>
      <c r="Q2310" cm="1">
        <f t="array" ref="Q2310">INDEX($AB$11:$AB$61,A2310)</f>
        <v>0.98314545853132607</v>
      </c>
      <c r="R2310">
        <f t="shared" si="222"/>
        <v>0.24268562276599095</v>
      </c>
    </row>
    <row r="2311" spans="1:18" x14ac:dyDescent="0.2">
      <c r="A2311" s="2">
        <v>23</v>
      </c>
      <c r="B2311" s="2">
        <v>2301</v>
      </c>
      <c r="C2311" s="2">
        <v>22</v>
      </c>
      <c r="D2311" s="2">
        <v>78</v>
      </c>
      <c r="E2311" s="2">
        <v>295.14999999999998</v>
      </c>
      <c r="F2311" s="2" cm="1">
        <f t="array" ref="F2311">INDEX($V$11:$V$61,A2311)</f>
        <v>1</v>
      </c>
      <c r="G2311" cm="1">
        <f t="array" ref="G2311">INDEX($W$11:$W$61,A2311)</f>
        <v>-1.5837498277350317</v>
      </c>
      <c r="H2311">
        <f t="shared" si="217"/>
        <v>2.0339710862622264</v>
      </c>
      <c r="I2311">
        <f t="shared" si="220"/>
        <v>69624.747050465521</v>
      </c>
      <c r="J2311" cm="1">
        <f t="array" ref="J2311">INDEX($X$11:$X$61,A2311)</f>
        <v>1.006822445846836</v>
      </c>
      <c r="K2311">
        <f t="shared" si="221"/>
        <v>581.93199627755791</v>
      </c>
      <c r="L2311" cm="1">
        <f t="array" ref="L2311">INDEX($Y$11:$Y$61,A2311)</f>
        <v>6.4686957623325952E-6</v>
      </c>
      <c r="M2311" cm="1">
        <f t="array" ref="M2311">INDEX($Z$11:$Z$61,A2311)</f>
        <v>1.2482917977372206E-6</v>
      </c>
      <c r="N2311">
        <f t="shared" si="218"/>
        <v>1.3642266901227494E-5</v>
      </c>
      <c r="O2311">
        <f t="shared" si="219"/>
        <v>2.2701688097866074E-6</v>
      </c>
      <c r="P2311" cm="1">
        <f t="array" ref="P2311">INDEX($AA$11:$AA$61,A2311)</f>
        <v>1.8462659810165621E-11</v>
      </c>
      <c r="Q2311" cm="1">
        <f t="array" ref="Q2311">INDEX($AB$11:$AB$61,A2311)</f>
        <v>0.98314545853132607</v>
      </c>
      <c r="R2311">
        <f t="shared" si="222"/>
        <v>0.24017060717997932</v>
      </c>
    </row>
    <row r="2312" spans="1:18" x14ac:dyDescent="0.2">
      <c r="A2312" s="2">
        <v>23</v>
      </c>
      <c r="B2312" s="2">
        <v>2302</v>
      </c>
      <c r="C2312" s="2">
        <v>22</v>
      </c>
      <c r="D2312" s="2">
        <v>79</v>
      </c>
      <c r="E2312" s="2">
        <v>295.14999999999998</v>
      </c>
      <c r="F2312" s="2" cm="1">
        <f t="array" ref="F2312">INDEX($V$11:$V$61,A2312)</f>
        <v>1</v>
      </c>
      <c r="G2312" cm="1">
        <f t="array" ref="G2312">INDEX($W$11:$W$61,A2312)</f>
        <v>-1.5837498277350317</v>
      </c>
      <c r="H2312">
        <f t="shared" si="217"/>
        <v>2.0600476386502038</v>
      </c>
      <c r="I2312">
        <f t="shared" si="220"/>
        <v>70652.528475724772</v>
      </c>
      <c r="J2312" cm="1">
        <f t="array" ref="J2312">INDEX($X$11:$X$61,A2312)</f>
        <v>1.006822445846836</v>
      </c>
      <c r="K2312">
        <f t="shared" si="221"/>
        <v>589.27766988114411</v>
      </c>
      <c r="L2312" cm="1">
        <f t="array" ref="L2312">INDEX($Y$11:$Y$61,A2312)</f>
        <v>6.4686957623325952E-6</v>
      </c>
      <c r="M2312" cm="1">
        <f t="array" ref="M2312">INDEX($Z$11:$Z$61,A2312)</f>
        <v>1.2482917977372206E-6</v>
      </c>
      <c r="N2312">
        <f t="shared" si="218"/>
        <v>1.3463318095933593E-5</v>
      </c>
      <c r="O2312">
        <f t="shared" si="219"/>
        <v>2.2987477887231013E-6</v>
      </c>
      <c r="P2312" cm="1">
        <f t="array" ref="P2312">INDEX($AA$11:$AA$61,A2312)</f>
        <v>1.8462659810165621E-11</v>
      </c>
      <c r="Q2312" cm="1">
        <f t="array" ref="Q2312">INDEX($AB$11:$AB$61,A2312)</f>
        <v>0.98314545853132607</v>
      </c>
      <c r="R2312">
        <f t="shared" si="222"/>
        <v>0.2377179998155611</v>
      </c>
    </row>
    <row r="2313" spans="1:18" x14ac:dyDescent="0.2">
      <c r="A2313" s="2">
        <v>23</v>
      </c>
      <c r="B2313" s="2">
        <v>2303</v>
      </c>
      <c r="C2313" s="2">
        <v>22</v>
      </c>
      <c r="D2313" s="2">
        <v>80</v>
      </c>
      <c r="E2313" s="2">
        <v>295.14999999999998</v>
      </c>
      <c r="F2313" s="2" cm="1">
        <f t="array" ref="F2313">INDEX($V$11:$V$61,A2313)</f>
        <v>1</v>
      </c>
      <c r="G2313" cm="1">
        <f t="array" ref="G2313">INDEX($W$11:$W$61,A2313)</f>
        <v>-1.5837498277350317</v>
      </c>
      <c r="H2313">
        <f t="shared" si="217"/>
        <v>2.0861241910381807</v>
      </c>
      <c r="I2313">
        <f t="shared" si="220"/>
        <v>71680.851223728154</v>
      </c>
      <c r="J2313" cm="1">
        <f t="array" ref="J2313">INDEX($X$11:$X$61,A2313)</f>
        <v>1.006822445846836</v>
      </c>
      <c r="K2313">
        <f t="shared" si="221"/>
        <v>596.62334348473041</v>
      </c>
      <c r="L2313" cm="1">
        <f t="array" ref="L2313">INDEX($Y$11:$Y$61,A2313)</f>
        <v>6.4686957623325952E-6</v>
      </c>
      <c r="M2313" cm="1">
        <f t="array" ref="M2313">INDEX($Z$11:$Z$61,A2313)</f>
        <v>1.2482917977372206E-6</v>
      </c>
      <c r="N2313">
        <f t="shared" si="218"/>
        <v>1.3288641437998713E-5</v>
      </c>
      <c r="O2313">
        <f t="shared" si="219"/>
        <v>2.32732386970275E-6</v>
      </c>
      <c r="P2313" cm="1">
        <f t="array" ref="P2313">INDEX($AA$11:$AA$61,A2313)</f>
        <v>1.8462659810165621E-11</v>
      </c>
      <c r="Q2313" cm="1">
        <f t="array" ref="Q2313">INDEX($AB$11:$AB$61,A2313)</f>
        <v>0.98314545853132607</v>
      </c>
      <c r="R2313">
        <f t="shared" si="222"/>
        <v>0.23532579894991953</v>
      </c>
    </row>
    <row r="2314" spans="1:18" x14ac:dyDescent="0.2">
      <c r="A2314" s="2">
        <v>23</v>
      </c>
      <c r="B2314" s="2">
        <v>2304</v>
      </c>
      <c r="C2314" s="2">
        <v>22</v>
      </c>
      <c r="D2314" s="2">
        <v>81</v>
      </c>
      <c r="E2314" s="2">
        <v>295.14999999999998</v>
      </c>
      <c r="F2314" s="2" cm="1">
        <f t="array" ref="F2314">INDEX($V$11:$V$61,A2314)</f>
        <v>1</v>
      </c>
      <c r="G2314" cm="1">
        <f t="array" ref="G2314">INDEX($W$11:$W$61,A2314)</f>
        <v>-1.5837498277350317</v>
      </c>
      <c r="H2314">
        <f t="shared" si="217"/>
        <v>2.112200743426158</v>
      </c>
      <c r="I2314">
        <f t="shared" si="220"/>
        <v>72709.698377137844</v>
      </c>
      <c r="J2314" cm="1">
        <f t="array" ref="J2314">INDEX($X$11:$X$61,A2314)</f>
        <v>1.006822445846836</v>
      </c>
      <c r="K2314">
        <f t="shared" si="221"/>
        <v>603.96901708831672</v>
      </c>
      <c r="L2314" cm="1">
        <f t="array" ref="L2314">INDEX($Y$11:$Y$61,A2314)</f>
        <v>6.4686957623325952E-6</v>
      </c>
      <c r="M2314" cm="1">
        <f t="array" ref="M2314">INDEX($Z$11:$Z$61,A2314)</f>
        <v>1.2482917977372206E-6</v>
      </c>
      <c r="N2314">
        <f t="shared" si="218"/>
        <v>1.3118100430077778E-5</v>
      </c>
      <c r="O2314">
        <f t="shared" si="219"/>
        <v>2.3558970169333011E-6</v>
      </c>
      <c r="P2314" cm="1">
        <f t="array" ref="P2314">INDEX($AA$11:$AA$61,A2314)</f>
        <v>1.8462659810165621E-11</v>
      </c>
      <c r="Q2314" cm="1">
        <f t="array" ref="Q2314">INDEX($AB$11:$AB$61,A2314)</f>
        <v>0.98314545853132607</v>
      </c>
      <c r="R2314">
        <f t="shared" si="222"/>
        <v>0.2329920742134384</v>
      </c>
    </row>
    <row r="2315" spans="1:18" x14ac:dyDescent="0.2">
      <c r="A2315" s="2">
        <v>23</v>
      </c>
      <c r="B2315" s="2">
        <v>2305</v>
      </c>
      <c r="C2315" s="2">
        <v>22</v>
      </c>
      <c r="D2315" s="2">
        <v>82</v>
      </c>
      <c r="E2315" s="2">
        <v>295.14999999999998</v>
      </c>
      <c r="F2315" s="2" cm="1">
        <f t="array" ref="F2315">INDEX($V$11:$V$61,A2315)</f>
        <v>1</v>
      </c>
      <c r="G2315" cm="1">
        <f t="array" ref="G2315">INDEX($W$11:$W$61,A2315)</f>
        <v>-1.5837498277350317</v>
      </c>
      <c r="H2315">
        <f t="shared" ref="H2315:H2378" si="223">D2315*POWER(10,G2315)*F2315^-1</f>
        <v>2.1382772958141354</v>
      </c>
      <c r="I2315">
        <f t="shared" si="220"/>
        <v>73739.053716279028</v>
      </c>
      <c r="J2315" cm="1">
        <f t="array" ref="J2315">INDEX($X$11:$X$61,A2315)</f>
        <v>1.006822445846836</v>
      </c>
      <c r="K2315">
        <f t="shared" si="221"/>
        <v>611.31469069190291</v>
      </c>
      <c r="L2315" cm="1">
        <f t="array" ref="L2315">INDEX($Y$11:$Y$61,A2315)</f>
        <v>6.4686957623325952E-6</v>
      </c>
      <c r="M2315" cm="1">
        <f t="array" ref="M2315">INDEX($Z$11:$Z$61,A2315)</f>
        <v>1.2482917977372206E-6</v>
      </c>
      <c r="N2315">
        <f t="shared" ref="N2315:N2378" si="224">I2315/(I2315^2+$D$6)</f>
        <v>1.2951563474316575E-5</v>
      </c>
      <c r="O2315">
        <f t="shared" ref="O2315:O2378" si="225">K2315/(K2315^2+$D$6)</f>
        <v>2.384467194634808E-6</v>
      </c>
      <c r="P2315" cm="1">
        <f t="array" ref="P2315">INDEX($AA$11:$AA$61,A2315)</f>
        <v>1.8462659810165621E-11</v>
      </c>
      <c r="Q2315" cm="1">
        <f t="array" ref="Q2315">INDEX($AB$11:$AB$61,A2315)</f>
        <v>0.98314545853132607</v>
      </c>
      <c r="R2315">
        <f t="shared" si="222"/>
        <v>0.23071496452249615</v>
      </c>
    </row>
    <row r="2316" spans="1:18" x14ac:dyDescent="0.2">
      <c r="A2316" s="2">
        <v>23</v>
      </c>
      <c r="B2316" s="2">
        <v>2306</v>
      </c>
      <c r="C2316" s="2">
        <v>22</v>
      </c>
      <c r="D2316" s="2">
        <v>83</v>
      </c>
      <c r="E2316" s="2">
        <v>295.14999999999998</v>
      </c>
      <c r="F2316" s="2" cm="1">
        <f t="array" ref="F2316">INDEX($V$11:$V$61,A2316)</f>
        <v>1</v>
      </c>
      <c r="G2316" cm="1">
        <f t="array" ref="G2316">INDEX($W$11:$W$61,A2316)</f>
        <v>-1.5837498277350317</v>
      </c>
      <c r="H2316">
        <f t="shared" si="223"/>
        <v>2.1643538482021127</v>
      </c>
      <c r="I2316">
        <f t="shared" ref="I2316:I2379" si="226">F2316*(24+4.04*10000*H2316*(0.02+H2316)/(0.391+H2316))</f>
        <v>74768.901683542921</v>
      </c>
      <c r="J2316" cm="1">
        <f t="array" ref="J2316">INDEX($X$11:$X$61,A2316)</f>
        <v>1.006822445846836</v>
      </c>
      <c r="K2316">
        <f t="shared" ref="K2316:K2379" si="227">F2316*POWER(J2316,-0.5)*(9+280*H2316*EXP(-4.17*(POWER(J2316,-1/3)-1)))</f>
        <v>618.66036429548933</v>
      </c>
      <c r="L2316" cm="1">
        <f t="array" ref="L2316">INDEX($Y$11:$Y$61,A2316)</f>
        <v>6.4686957623325952E-6</v>
      </c>
      <c r="M2316" cm="1">
        <f t="array" ref="M2316">INDEX($Z$11:$Z$61,A2316)</f>
        <v>1.2482917977372206E-6</v>
      </c>
      <c r="N2316">
        <f t="shared" si="224"/>
        <v>1.2788903722456434E-5</v>
      </c>
      <c r="O2316">
        <f t="shared" si="225"/>
        <v>2.4130343670397782E-6</v>
      </c>
      <c r="P2316" cm="1">
        <f t="array" ref="P2316">INDEX($AA$11:$AA$61,A2316)</f>
        <v>1.8462659810165621E-11</v>
      </c>
      <c r="Q2316" cm="1">
        <f t="array" ref="Q2316">INDEX($AB$11:$AB$61,A2316)</f>
        <v>0.98314545853132607</v>
      </c>
      <c r="R2316">
        <f t="shared" ref="R2316:R2379" si="228">8.686*$D$6*(P2316+Q2316*(L2316*N2316+M2316*O2316))</f>
        <v>0.22849267595972747</v>
      </c>
    </row>
    <row r="2317" spans="1:18" x14ac:dyDescent="0.2">
      <c r="A2317" s="2">
        <v>23</v>
      </c>
      <c r="B2317" s="2">
        <v>2307</v>
      </c>
      <c r="C2317" s="2">
        <v>22</v>
      </c>
      <c r="D2317" s="2">
        <v>84</v>
      </c>
      <c r="E2317" s="2">
        <v>295.14999999999998</v>
      </c>
      <c r="F2317" s="2" cm="1">
        <f t="array" ref="F2317">INDEX($V$11:$V$61,A2317)</f>
        <v>1</v>
      </c>
      <c r="G2317" cm="1">
        <f t="array" ref="G2317">INDEX($W$11:$W$61,A2317)</f>
        <v>-1.5837498277350317</v>
      </c>
      <c r="H2317">
        <f t="shared" si="223"/>
        <v>2.1904304005900901</v>
      </c>
      <c r="I2317">
        <f t="shared" si="226"/>
        <v>75799.227349947061</v>
      </c>
      <c r="J2317" cm="1">
        <f t="array" ref="J2317">INDEX($X$11:$X$61,A2317)</f>
        <v>1.006822445846836</v>
      </c>
      <c r="K2317">
        <f t="shared" si="227"/>
        <v>626.00603789907564</v>
      </c>
      <c r="L2317" cm="1">
        <f t="array" ref="L2317">INDEX($Y$11:$Y$61,A2317)</f>
        <v>6.4686957623325952E-6</v>
      </c>
      <c r="M2317" cm="1">
        <f t="array" ref="M2317">INDEX($Z$11:$Z$61,A2317)</f>
        <v>1.2482917977372206E-6</v>
      </c>
      <c r="N2317">
        <f t="shared" si="224"/>
        <v>1.2629998923880574E-5</v>
      </c>
      <c r="O2317">
        <f t="shared" si="225"/>
        <v>2.441598498393318E-6</v>
      </c>
      <c r="P2317" cm="1">
        <f t="array" ref="P2317">INDEX($AA$11:$AA$61,A2317)</f>
        <v>1.8462659810165621E-11</v>
      </c>
      <c r="Q2317" cm="1">
        <f t="array" ref="Q2317">INDEX($AB$11:$AB$61,A2317)</f>
        <v>0.98314545853132607</v>
      </c>
      <c r="R2317">
        <f t="shared" si="228"/>
        <v>0.2263234796251769</v>
      </c>
    </row>
    <row r="2318" spans="1:18" x14ac:dyDescent="0.2">
      <c r="A2318" s="2">
        <v>23</v>
      </c>
      <c r="B2318" s="2">
        <v>2308</v>
      </c>
      <c r="C2318" s="2">
        <v>22</v>
      </c>
      <c r="D2318" s="2">
        <v>85</v>
      </c>
      <c r="E2318" s="2">
        <v>295.14999999999998</v>
      </c>
      <c r="F2318" s="2" cm="1">
        <f t="array" ref="F2318">INDEX($V$11:$V$61,A2318)</f>
        <v>1</v>
      </c>
      <c r="G2318" cm="1">
        <f t="array" ref="G2318">INDEX($W$11:$W$61,A2318)</f>
        <v>-1.5837498277350317</v>
      </c>
      <c r="H2318">
        <f t="shared" si="223"/>
        <v>2.216506952978067</v>
      </c>
      <c r="I2318">
        <f t="shared" si="226"/>
        <v>76830.016383702241</v>
      </c>
      <c r="J2318" cm="1">
        <f t="array" ref="J2318">INDEX($X$11:$X$61,A2318)</f>
        <v>1.006822445846836</v>
      </c>
      <c r="K2318">
        <f t="shared" si="227"/>
        <v>633.35171150266171</v>
      </c>
      <c r="L2318" cm="1">
        <f t="array" ref="L2318">INDEX($Y$11:$Y$61,A2318)</f>
        <v>6.4686957623325952E-6</v>
      </c>
      <c r="M2318" cm="1">
        <f t="array" ref="M2318">INDEX($Z$11:$Z$61,A2318)</f>
        <v>1.2482917977372206E-6</v>
      </c>
      <c r="N2318">
        <f t="shared" si="224"/>
        <v>1.2474731272968448E-5</v>
      </c>
      <c r="O2318">
        <f t="shared" si="225"/>
        <v>2.4701595529532834E-6</v>
      </c>
      <c r="P2318" cm="1">
        <f t="array" ref="P2318">INDEX($AA$11:$AA$61,A2318)</f>
        <v>1.8462659810165621E-11</v>
      </c>
      <c r="Q2318" cm="1">
        <f t="array" ref="Q2318">INDEX($AB$11:$AB$61,A2318)</f>
        <v>0.98314545853132607</v>
      </c>
      <c r="R2318">
        <f t="shared" si="228"/>
        <v>0.22420570947766655</v>
      </c>
    </row>
    <row r="2319" spans="1:18" x14ac:dyDescent="0.2">
      <c r="A2319" s="2">
        <v>23</v>
      </c>
      <c r="B2319" s="2">
        <v>2309</v>
      </c>
      <c r="C2319" s="2">
        <v>22</v>
      </c>
      <c r="D2319" s="2">
        <v>86</v>
      </c>
      <c r="E2319" s="2">
        <v>295.14999999999998</v>
      </c>
      <c r="F2319" s="2" cm="1">
        <f t="array" ref="F2319">INDEX($V$11:$V$61,A2319)</f>
        <v>1</v>
      </c>
      <c r="G2319" cm="1">
        <f t="array" ref="G2319">INDEX($W$11:$W$61,A2319)</f>
        <v>-1.5837498277350317</v>
      </c>
      <c r="H2319">
        <f t="shared" si="223"/>
        <v>2.2425835053660443</v>
      </c>
      <c r="I2319">
        <f t="shared" si="226"/>
        <v>77861.255020646859</v>
      </c>
      <c r="J2319" cm="1">
        <f t="array" ref="J2319">INDEX($X$11:$X$61,A2319)</f>
        <v>1.006822445846836</v>
      </c>
      <c r="K2319">
        <f t="shared" si="227"/>
        <v>640.69738510624813</v>
      </c>
      <c r="L2319" cm="1">
        <f t="array" ref="L2319">INDEX($Y$11:$Y$61,A2319)</f>
        <v>6.4686957623325952E-6</v>
      </c>
      <c r="M2319" cm="1">
        <f t="array" ref="M2319">INDEX($Z$11:$Z$61,A2319)</f>
        <v>1.2482917977372206E-6</v>
      </c>
      <c r="N2319">
        <f t="shared" si="224"/>
        <v>1.2322987256878515E-5</v>
      </c>
      <c r="O2319">
        <f t="shared" si="225"/>
        <v>2.4987174949904323E-6</v>
      </c>
      <c r="P2319" cm="1">
        <f t="array" ref="P2319">INDEX($AA$11:$AA$61,A2319)</f>
        <v>1.8462659810165621E-11</v>
      </c>
      <c r="Q2319" cm="1">
        <f t="array" ref="Q2319">INDEX($AB$11:$AB$61,A2319)</f>
        <v>0.98314545853132607</v>
      </c>
      <c r="R2319">
        <f t="shared" si="228"/>
        <v>0.22213776018222253</v>
      </c>
    </row>
    <row r="2320" spans="1:18" x14ac:dyDescent="0.2">
      <c r="A2320" s="2">
        <v>23</v>
      </c>
      <c r="B2320" s="2">
        <v>2310</v>
      </c>
      <c r="C2320" s="2">
        <v>22</v>
      </c>
      <c r="D2320" s="2">
        <v>87</v>
      </c>
      <c r="E2320" s="2">
        <v>295.14999999999998</v>
      </c>
      <c r="F2320" s="2" cm="1">
        <f t="array" ref="F2320">INDEX($V$11:$V$61,A2320)</f>
        <v>1</v>
      </c>
      <c r="G2320" cm="1">
        <f t="array" ref="G2320">INDEX($W$11:$W$61,A2320)</f>
        <v>-1.5837498277350317</v>
      </c>
      <c r="H2320">
        <f t="shared" si="223"/>
        <v>2.2686600577540217</v>
      </c>
      <c r="I2320">
        <f t="shared" si="226"/>
        <v>78892.930036420425</v>
      </c>
      <c r="J2320" cm="1">
        <f t="array" ref="J2320">INDEX($X$11:$X$61,A2320)</f>
        <v>1.006822445846836</v>
      </c>
      <c r="K2320">
        <f t="shared" si="227"/>
        <v>648.04305870983455</v>
      </c>
      <c r="L2320" cm="1">
        <f t="array" ref="L2320">INDEX($Y$11:$Y$61,A2320)</f>
        <v>6.4686957623325952E-6</v>
      </c>
      <c r="M2320" cm="1">
        <f t="array" ref="M2320">INDEX($Z$11:$Z$61,A2320)</f>
        <v>1.2482917977372206E-6</v>
      </c>
      <c r="N2320">
        <f t="shared" si="224"/>
        <v>1.2174657504671908E-5</v>
      </c>
      <c r="O2320">
        <f t="shared" si="225"/>
        <v>2.5272722887885637E-6</v>
      </c>
      <c r="P2320" cm="1">
        <f t="array" ref="P2320">INDEX($AA$11:$AA$61,A2320)</f>
        <v>1.8462659810165621E-11</v>
      </c>
      <c r="Q2320" cm="1">
        <f t="array" ref="Q2320">INDEX($AB$11:$AB$61,A2320)</f>
        <v>0.98314545853132607</v>
      </c>
      <c r="R2320">
        <f t="shared" si="228"/>
        <v>0.22011808497646343</v>
      </c>
    </row>
    <row r="2321" spans="1:18" x14ac:dyDescent="0.2">
      <c r="A2321" s="2">
        <v>23</v>
      </c>
      <c r="B2321" s="2">
        <v>2311</v>
      </c>
      <c r="C2321" s="2">
        <v>22</v>
      </c>
      <c r="D2321" s="2">
        <v>88</v>
      </c>
      <c r="E2321" s="2">
        <v>295.14999999999998</v>
      </c>
      <c r="F2321" s="2" cm="1">
        <f t="array" ref="F2321">INDEX($V$11:$V$61,A2321)</f>
        <v>1</v>
      </c>
      <c r="G2321" cm="1">
        <f t="array" ref="G2321">INDEX($W$11:$W$61,A2321)</f>
        <v>-1.5837498277350317</v>
      </c>
      <c r="H2321">
        <f t="shared" si="223"/>
        <v>2.294736610141999</v>
      </c>
      <c r="I2321">
        <f t="shared" si="226"/>
        <v>79925.028720258226</v>
      </c>
      <c r="J2321" cm="1">
        <f t="array" ref="J2321">INDEX($X$11:$X$61,A2321)</f>
        <v>1.006822445846836</v>
      </c>
      <c r="K2321">
        <f t="shared" si="227"/>
        <v>655.38873231342075</v>
      </c>
      <c r="L2321" cm="1">
        <f t="array" ref="L2321">INDEX($Y$11:$Y$61,A2321)</f>
        <v>6.4686957623325952E-6</v>
      </c>
      <c r="M2321" cm="1">
        <f t="array" ref="M2321">INDEX($Z$11:$Z$61,A2321)</f>
        <v>1.2482917977372206E-6</v>
      </c>
      <c r="N2321">
        <f t="shared" si="224"/>
        <v>1.2029636638513405E-5</v>
      </c>
      <c r="O2321">
        <f t="shared" si="225"/>
        <v>2.5558238986446711E-6</v>
      </c>
      <c r="P2321" cm="1">
        <f t="array" ref="P2321">INDEX($AA$11:$AA$61,A2321)</f>
        <v>1.8462659810165621E-11</v>
      </c>
      <c r="Q2321" cm="1">
        <f t="array" ref="Q2321">INDEX($AB$11:$AB$61,A2321)</f>
        <v>0.98314545853132607</v>
      </c>
      <c r="R2321">
        <f t="shared" si="228"/>
        <v>0.21814519356636508</v>
      </c>
    </row>
    <row r="2322" spans="1:18" x14ac:dyDescent="0.2">
      <c r="A2322" s="2">
        <v>23</v>
      </c>
      <c r="B2322" s="2">
        <v>2312</v>
      </c>
      <c r="C2322" s="2">
        <v>22</v>
      </c>
      <c r="D2322" s="2">
        <v>89</v>
      </c>
      <c r="E2322" s="2">
        <v>295.14999999999998</v>
      </c>
      <c r="F2322" s="2" cm="1">
        <f t="array" ref="F2322">INDEX($V$11:$V$61,A2322)</f>
        <v>1</v>
      </c>
      <c r="G2322" cm="1">
        <f t="array" ref="G2322">INDEX($W$11:$W$61,A2322)</f>
        <v>-1.5837498277350317</v>
      </c>
      <c r="H2322">
        <f t="shared" si="223"/>
        <v>2.3208131625299764</v>
      </c>
      <c r="I2322">
        <f t="shared" si="226"/>
        <v>80957.538850297802</v>
      </c>
      <c r="J2322" cm="1">
        <f t="array" ref="J2322">INDEX($X$11:$X$61,A2322)</f>
        <v>1.006822445846836</v>
      </c>
      <c r="K2322">
        <f t="shared" si="227"/>
        <v>662.73440591700717</v>
      </c>
      <c r="L2322" cm="1">
        <f t="array" ref="L2322">INDEX($Y$11:$Y$61,A2322)</f>
        <v>6.4686957623325952E-6</v>
      </c>
      <c r="M2322" cm="1">
        <f t="array" ref="M2322">INDEX($Z$11:$Z$61,A2322)</f>
        <v>1.2482917977372206E-6</v>
      </c>
      <c r="N2322">
        <f t="shared" si="224"/>
        <v>1.1887823127537532E-5</v>
      </c>
      <c r="O2322">
        <f t="shared" si="225"/>
        <v>2.5843722888690914E-6</v>
      </c>
      <c r="P2322" cm="1">
        <f t="array" ref="P2322">INDEX($AA$11:$AA$61,A2322)</f>
        <v>1.8462659810165621E-11</v>
      </c>
      <c r="Q2322" cm="1">
        <f t="array" ref="Q2322">INDEX($AB$11:$AB$61,A2322)</f>
        <v>0.98314545853132607</v>
      </c>
      <c r="R2322">
        <f t="shared" si="228"/>
        <v>0.21621765005971413</v>
      </c>
    </row>
    <row r="2323" spans="1:18" x14ac:dyDescent="0.2">
      <c r="A2323" s="2">
        <v>23</v>
      </c>
      <c r="B2323" s="2">
        <v>2313</v>
      </c>
      <c r="C2323" s="2">
        <v>22</v>
      </c>
      <c r="D2323" s="2">
        <v>90</v>
      </c>
      <c r="E2323" s="2">
        <v>295.14999999999998</v>
      </c>
      <c r="F2323" s="2" cm="1">
        <f t="array" ref="F2323">INDEX($V$11:$V$61,A2323)</f>
        <v>1</v>
      </c>
      <c r="G2323" cm="1">
        <f t="array" ref="G2323">INDEX($W$11:$W$61,A2323)</f>
        <v>-1.5837498277350317</v>
      </c>
      <c r="H2323">
        <f t="shared" si="223"/>
        <v>2.3468897149179533</v>
      </c>
      <c r="I2323">
        <f t="shared" si="226"/>
        <v>81990.448670296697</v>
      </c>
      <c r="J2323" cm="1">
        <f t="array" ref="J2323">INDEX($X$11:$X$61,A2323)</f>
        <v>1.006822445846836</v>
      </c>
      <c r="K2323">
        <f t="shared" si="227"/>
        <v>670.08007952059336</v>
      </c>
      <c r="L2323" cm="1">
        <f t="array" ref="L2323">INDEX($Y$11:$Y$61,A2323)</f>
        <v>6.4686957623325952E-6</v>
      </c>
      <c r="M2323" cm="1">
        <f t="array" ref="M2323">INDEX($Z$11:$Z$61,A2323)</f>
        <v>1.2482917977372206E-6</v>
      </c>
      <c r="N2323">
        <f t="shared" si="224"/>
        <v>1.1749119144842416E-5</v>
      </c>
      <c r="O2323">
        <f t="shared" si="225"/>
        <v>2.6129174237856487E-6</v>
      </c>
      <c r="P2323" cm="1">
        <f t="array" ref="P2323">INDEX($AA$11:$AA$61,A2323)</f>
        <v>1.8462659810165621E-11</v>
      </c>
      <c r="Q2323" cm="1">
        <f t="array" ref="Q2323">INDEX($AB$11:$AB$61,A2323)</f>
        <v>0.98314545853132607</v>
      </c>
      <c r="R2323">
        <f t="shared" si="228"/>
        <v>0.21433407094379234</v>
      </c>
    </row>
    <row r="2324" spans="1:18" x14ac:dyDescent="0.2">
      <c r="A2324" s="2">
        <v>23</v>
      </c>
      <c r="B2324" s="2">
        <v>2314</v>
      </c>
      <c r="C2324" s="2">
        <v>22</v>
      </c>
      <c r="D2324" s="2">
        <v>91</v>
      </c>
      <c r="E2324" s="2">
        <v>295.14999999999998</v>
      </c>
      <c r="F2324" s="2" cm="1">
        <f t="array" ref="F2324">INDEX($V$11:$V$61,A2324)</f>
        <v>1</v>
      </c>
      <c r="G2324" cm="1">
        <f t="array" ref="G2324">INDEX($W$11:$W$61,A2324)</f>
        <v>-1.5837498277350317</v>
      </c>
      <c r="H2324">
        <f t="shared" si="223"/>
        <v>2.3729662673059306</v>
      </c>
      <c r="I2324">
        <f t="shared" si="226"/>
        <v>83023.746867668058</v>
      </c>
      <c r="J2324" cm="1">
        <f t="array" ref="J2324">INDEX($X$11:$X$61,A2324)</f>
        <v>1.006822445846836</v>
      </c>
      <c r="K2324">
        <f t="shared" si="227"/>
        <v>677.42575312417955</v>
      </c>
      <c r="L2324" cm="1">
        <f t="array" ref="L2324">INDEX($Y$11:$Y$61,A2324)</f>
        <v>6.4686957623325952E-6</v>
      </c>
      <c r="M2324" cm="1">
        <f t="array" ref="M2324">INDEX($Z$11:$Z$61,A2324)</f>
        <v>1.2482917977372206E-6</v>
      </c>
      <c r="N2324">
        <f t="shared" si="224"/>
        <v>1.1613430427968475E-5</v>
      </c>
      <c r="O2324">
        <f t="shared" si="225"/>
        <v>2.6414592677318049E-6</v>
      </c>
      <c r="P2324" cm="1">
        <f t="array" ref="P2324">INDEX($AA$11:$AA$61,A2324)</f>
        <v>1.8462659810165621E-11</v>
      </c>
      <c r="Q2324" cm="1">
        <f t="array" ref="Q2324">INDEX($AB$11:$AB$61,A2324)</f>
        <v>0.98314545853132607</v>
      </c>
      <c r="R2324">
        <f t="shared" si="228"/>
        <v>0.21249312311234186</v>
      </c>
    </row>
    <row r="2325" spans="1:18" x14ac:dyDescent="0.2">
      <c r="A2325" s="2">
        <v>23</v>
      </c>
      <c r="B2325" s="2">
        <v>2315</v>
      </c>
      <c r="C2325" s="2">
        <v>22</v>
      </c>
      <c r="D2325" s="2">
        <v>92</v>
      </c>
      <c r="E2325" s="2">
        <v>295.14999999999998</v>
      </c>
      <c r="F2325" s="2" cm="1">
        <f t="array" ref="F2325">INDEX($V$11:$V$61,A2325)</f>
        <v>1</v>
      </c>
      <c r="G2325" cm="1">
        <f t="array" ref="G2325">INDEX($W$11:$W$61,A2325)</f>
        <v>-1.5837498277350317</v>
      </c>
      <c r="H2325">
        <f t="shared" si="223"/>
        <v>2.399042819693908</v>
      </c>
      <c r="I2325">
        <f t="shared" si="226"/>
        <v>84057.422552747943</v>
      </c>
      <c r="J2325" cm="1">
        <f t="array" ref="J2325">INDEX($X$11:$X$61,A2325)</f>
        <v>1.006822445846836</v>
      </c>
      <c r="K2325">
        <f t="shared" si="227"/>
        <v>684.77142672776597</v>
      </c>
      <c r="L2325" cm="1">
        <f t="array" ref="L2325">INDEX($Y$11:$Y$61,A2325)</f>
        <v>6.4686957623325952E-6</v>
      </c>
      <c r="M2325" cm="1">
        <f t="array" ref="M2325">INDEX($Z$11:$Z$61,A2325)</f>
        <v>1.2482917977372206E-6</v>
      </c>
      <c r="N2325">
        <f t="shared" si="224"/>
        <v>1.1480666143130645E-5</v>
      </c>
      <c r="O2325">
        <f t="shared" si="225"/>
        <v>2.6699977850588076E-6</v>
      </c>
      <c r="P2325" cm="1">
        <f t="array" ref="P2325">INDEX($AA$11:$AA$61,A2325)</f>
        <v>1.8462659810165621E-11</v>
      </c>
      <c r="Q2325" cm="1">
        <f t="array" ref="Q2325">INDEX($AB$11:$AB$61,A2325)</f>
        <v>0.98314545853132607</v>
      </c>
      <c r="R2325">
        <f t="shared" si="228"/>
        <v>0.21069352194561108</v>
      </c>
    </row>
    <row r="2326" spans="1:18" x14ac:dyDescent="0.2">
      <c r="A2326" s="2">
        <v>23</v>
      </c>
      <c r="B2326" s="2">
        <v>2316</v>
      </c>
      <c r="C2326" s="2">
        <v>22</v>
      </c>
      <c r="D2326" s="2">
        <v>93</v>
      </c>
      <c r="E2326" s="2">
        <v>295.14999999999998</v>
      </c>
      <c r="F2326" s="2" cm="1">
        <f t="array" ref="F2326">INDEX($V$11:$V$61,A2326)</f>
        <v>1</v>
      </c>
      <c r="G2326" cm="1">
        <f t="array" ref="G2326">INDEX($W$11:$W$61,A2326)</f>
        <v>-1.5837498277350317</v>
      </c>
      <c r="H2326">
        <f t="shared" si="223"/>
        <v>2.4251193720818853</v>
      </c>
      <c r="I2326">
        <f t="shared" si="226"/>
        <v>85091.465239214507</v>
      </c>
      <c r="J2326" cm="1">
        <f t="array" ref="J2326">INDEX($X$11:$X$61,A2326)</f>
        <v>1.006822445846836</v>
      </c>
      <c r="K2326">
        <f t="shared" si="227"/>
        <v>692.11710033135228</v>
      </c>
      <c r="L2326" cm="1">
        <f t="array" ref="L2326">INDEX($Y$11:$Y$61,A2326)</f>
        <v>6.4686957623325952E-6</v>
      </c>
      <c r="M2326" cm="1">
        <f t="array" ref="M2326">INDEX($Z$11:$Z$61,A2326)</f>
        <v>1.2482917977372206E-6</v>
      </c>
      <c r="N2326">
        <f t="shared" si="224"/>
        <v>1.1350738753398595E-5</v>
      </c>
      <c r="O2326">
        <f t="shared" si="225"/>
        <v>2.6985329401318319E-6</v>
      </c>
      <c r="P2326" cm="1">
        <f t="array" ref="P2326">INDEX($AA$11:$AA$61,A2326)</f>
        <v>1.8462659810165621E-11</v>
      </c>
      <c r="Q2326" cm="1">
        <f t="array" ref="Q2326">INDEX($AB$11:$AB$61,A2326)</f>
        <v>0.98314545853132607</v>
      </c>
      <c r="R2326">
        <f t="shared" si="228"/>
        <v>0.2089340294462303</v>
      </c>
    </row>
    <row r="2327" spans="1:18" x14ac:dyDescent="0.2">
      <c r="A2327" s="2">
        <v>23</v>
      </c>
      <c r="B2327" s="2">
        <v>2317</v>
      </c>
      <c r="C2327" s="2">
        <v>22</v>
      </c>
      <c r="D2327" s="2">
        <v>94</v>
      </c>
      <c r="E2327" s="2">
        <v>295.14999999999998</v>
      </c>
      <c r="F2327" s="2" cm="1">
        <f t="array" ref="F2327">INDEX($V$11:$V$61,A2327)</f>
        <v>1</v>
      </c>
      <c r="G2327" cm="1">
        <f t="array" ref="G2327">INDEX($W$11:$W$61,A2327)</f>
        <v>-1.5837498277350317</v>
      </c>
      <c r="H2327">
        <f t="shared" si="223"/>
        <v>2.4511959244698627</v>
      </c>
      <c r="I2327">
        <f t="shared" si="226"/>
        <v>86125.864825585217</v>
      </c>
      <c r="J2327" cm="1">
        <f t="array" ref="J2327">INDEX($X$11:$X$61,A2327)</f>
        <v>1.006822445846836</v>
      </c>
      <c r="K2327">
        <f t="shared" si="227"/>
        <v>699.46277393493858</v>
      </c>
      <c r="L2327" cm="1">
        <f t="array" ref="L2327">INDEX($Y$11:$Y$61,A2327)</f>
        <v>6.4686957623325952E-6</v>
      </c>
      <c r="M2327" cm="1">
        <f t="array" ref="M2327">INDEX($Z$11:$Z$61,A2327)</f>
        <v>1.2482917977372206E-6</v>
      </c>
      <c r="N2327">
        <f t="shared" si="224"/>
        <v>1.1223563890957529E-5</v>
      </c>
      <c r="O2327">
        <f t="shared" si="225"/>
        <v>2.727064697330136E-6</v>
      </c>
      <c r="P2327" cm="1">
        <f t="array" ref="P2327">INDEX($AA$11:$AA$61,A2327)</f>
        <v>1.8462659810165621E-11</v>
      </c>
      <c r="Q2327" cm="1">
        <f t="array" ref="Q2327">INDEX($AB$11:$AB$61,A2327)</f>
        <v>0.98314545853132607</v>
      </c>
      <c r="R2327">
        <f t="shared" si="228"/>
        <v>0.20721345243279349</v>
      </c>
    </row>
    <row r="2328" spans="1:18" x14ac:dyDescent="0.2">
      <c r="A2328" s="2">
        <v>23</v>
      </c>
      <c r="B2328" s="2">
        <v>2318</v>
      </c>
      <c r="C2328" s="2">
        <v>22</v>
      </c>
      <c r="D2328" s="2">
        <v>95</v>
      </c>
      <c r="E2328" s="2">
        <v>295.14999999999998</v>
      </c>
      <c r="F2328" s="2" cm="1">
        <f t="array" ref="F2328">INDEX($V$11:$V$61,A2328)</f>
        <v>1</v>
      </c>
      <c r="G2328" cm="1">
        <f t="array" ref="G2328">INDEX($W$11:$W$61,A2328)</f>
        <v>-1.5837498277350317</v>
      </c>
      <c r="H2328">
        <f t="shared" si="223"/>
        <v>2.4772724768578396</v>
      </c>
      <c r="I2328">
        <f t="shared" si="226"/>
        <v>87160.611577723015</v>
      </c>
      <c r="J2328" cm="1">
        <f t="array" ref="J2328">INDEX($X$11:$X$61,A2328)</f>
        <v>1.006822445846836</v>
      </c>
      <c r="K2328">
        <f t="shared" si="227"/>
        <v>706.80844753852477</v>
      </c>
      <c r="L2328" cm="1">
        <f t="array" ref="L2328">INDEX($Y$11:$Y$61,A2328)</f>
        <v>6.4686957623325952E-6</v>
      </c>
      <c r="M2328" cm="1">
        <f t="array" ref="M2328">INDEX($Z$11:$Z$61,A2328)</f>
        <v>1.2482917977372206E-6</v>
      </c>
      <c r="N2328">
        <f t="shared" si="224"/>
        <v>1.1099060233530811E-5</v>
      </c>
      <c r="O2328">
        <f t="shared" si="225"/>
        <v>2.7555930210472004E-6</v>
      </c>
      <c r="P2328" cm="1">
        <f t="array" ref="P2328">INDEX($AA$11:$AA$61,A2328)</f>
        <v>1.8462659810165621E-11</v>
      </c>
      <c r="Q2328" cm="1">
        <f t="array" ref="Q2328">INDEX($AB$11:$AB$61,A2328)</f>
        <v>0.98314545853132607</v>
      </c>
      <c r="R2328">
        <f t="shared" si="228"/>
        <v>0.20553064079229383</v>
      </c>
    </row>
    <row r="2329" spans="1:18" x14ac:dyDescent="0.2">
      <c r="A2329" s="2">
        <v>23</v>
      </c>
      <c r="B2329" s="2">
        <v>2319</v>
      </c>
      <c r="C2329" s="2">
        <v>22</v>
      </c>
      <c r="D2329" s="2">
        <v>96</v>
      </c>
      <c r="E2329" s="2">
        <v>295.14999999999998</v>
      </c>
      <c r="F2329" s="2" cm="1">
        <f t="array" ref="F2329">INDEX($V$11:$V$61,A2329)</f>
        <v>1</v>
      </c>
      <c r="G2329" cm="1">
        <f t="array" ref="G2329">INDEX($W$11:$W$61,A2329)</f>
        <v>-1.5837498277350317</v>
      </c>
      <c r="H2329">
        <f t="shared" si="223"/>
        <v>2.5033490292458169</v>
      </c>
      <c r="I2329">
        <f t="shared" si="226"/>
        <v>88195.696112288701</v>
      </c>
      <c r="J2329" cm="1">
        <f t="array" ref="J2329">INDEX($X$11:$X$61,A2329)</f>
        <v>1.006822445846836</v>
      </c>
      <c r="K2329">
        <f t="shared" si="227"/>
        <v>714.15412114211108</v>
      </c>
      <c r="L2329" cm="1">
        <f t="array" ref="L2329">INDEX($Y$11:$Y$61,A2329)</f>
        <v>6.4686957623325952E-6</v>
      </c>
      <c r="M2329" cm="1">
        <f t="array" ref="M2329">INDEX($Z$11:$Z$61,A2329)</f>
        <v>1.2482917977372206E-6</v>
      </c>
      <c r="N2329">
        <f t="shared" si="224"/>
        <v>1.0977149385002784E-5</v>
      </c>
      <c r="O2329">
        <f t="shared" si="225"/>
        <v>2.7841178756908823E-6</v>
      </c>
      <c r="P2329" cm="1">
        <f t="array" ref="P2329">INDEX($AA$11:$AA$61,A2329)</f>
        <v>1.8462659810165621E-11</v>
      </c>
      <c r="Q2329" cm="1">
        <f t="array" ref="Q2329">INDEX($AB$11:$AB$61,A2329)</f>
        <v>0.98314545853132607</v>
      </c>
      <c r="R2329">
        <f t="shared" si="228"/>
        <v>0.20388448579195628</v>
      </c>
    </row>
    <row r="2330" spans="1:18" x14ac:dyDescent="0.2">
      <c r="A2330" s="2">
        <v>23</v>
      </c>
      <c r="B2330" s="2">
        <v>2320</v>
      </c>
      <c r="C2330" s="2">
        <v>22</v>
      </c>
      <c r="D2330" s="2">
        <v>97</v>
      </c>
      <c r="E2330" s="2">
        <v>295.14999999999998</v>
      </c>
      <c r="F2330" s="2" cm="1">
        <f t="array" ref="F2330">INDEX($V$11:$V$61,A2330)</f>
        <v>1</v>
      </c>
      <c r="G2330" cm="1">
        <f t="array" ref="G2330">INDEX($W$11:$W$61,A2330)</f>
        <v>-1.5837498277350317</v>
      </c>
      <c r="H2330">
        <f t="shared" si="223"/>
        <v>2.5294255816337943</v>
      </c>
      <c r="I2330">
        <f t="shared" si="226"/>
        <v>89231.109381079223</v>
      </c>
      <c r="J2330" cm="1">
        <f t="array" ref="J2330">INDEX($X$11:$X$61,A2330)</f>
        <v>1.006822445846836</v>
      </c>
      <c r="K2330">
        <f t="shared" si="227"/>
        <v>721.49979474569739</v>
      </c>
      <c r="L2330" cm="1">
        <f t="array" ref="L2330">INDEX($Y$11:$Y$61,A2330)</f>
        <v>6.4686957623325952E-6</v>
      </c>
      <c r="M2330" cm="1">
        <f t="array" ref="M2330">INDEX($Z$11:$Z$61,A2330)</f>
        <v>1.2482917977372206E-6</v>
      </c>
      <c r="N2330">
        <f t="shared" si="224"/>
        <v>1.085775576024536E-5</v>
      </c>
      <c r="O2330">
        <f t="shared" si="225"/>
        <v>2.8126392256835554E-6</v>
      </c>
      <c r="P2330" cm="1">
        <f t="array" ref="P2330">INDEX($AA$11:$AA$61,A2330)</f>
        <v>1.8462659810165621E-11</v>
      </c>
      <c r="Q2330" cm="1">
        <f t="array" ref="Q2330">INDEX($AB$11:$AB$61,A2330)</f>
        <v>0.98314545853132607</v>
      </c>
      <c r="R2330">
        <f t="shared" si="228"/>
        <v>0.2022739184505179</v>
      </c>
    </row>
    <row r="2331" spans="1:18" x14ac:dyDescent="0.2">
      <c r="A2331" s="2">
        <v>23</v>
      </c>
      <c r="B2331" s="2">
        <v>2321</v>
      </c>
      <c r="C2331" s="2">
        <v>22</v>
      </c>
      <c r="D2331" s="2">
        <v>98</v>
      </c>
      <c r="E2331" s="2">
        <v>295.14999999999998</v>
      </c>
      <c r="F2331" s="2" cm="1">
        <f t="array" ref="F2331">INDEX($V$11:$V$61,A2331)</f>
        <v>1</v>
      </c>
      <c r="G2331" cm="1">
        <f t="array" ref="G2331">INDEX($W$11:$W$61,A2331)</f>
        <v>-1.5837498277350317</v>
      </c>
      <c r="H2331">
        <f t="shared" si="223"/>
        <v>2.5555021340217716</v>
      </c>
      <c r="I2331">
        <f t="shared" si="226"/>
        <v>90266.842656198118</v>
      </c>
      <c r="J2331" cm="1">
        <f t="array" ref="J2331">INDEX($X$11:$X$61,A2331)</f>
        <v>1.006822445846836</v>
      </c>
      <c r="K2331">
        <f t="shared" si="227"/>
        <v>728.84546834928369</v>
      </c>
      <c r="L2331" cm="1">
        <f t="array" ref="L2331">INDEX($Y$11:$Y$61,A2331)</f>
        <v>6.4686957623325952E-6</v>
      </c>
      <c r="M2331" cm="1">
        <f t="array" ref="M2331">INDEX($Z$11:$Z$61,A2331)</f>
        <v>1.2482917977372206E-6</v>
      </c>
      <c r="N2331">
        <f t="shared" si="224"/>
        <v>1.0740806474122957E-5</v>
      </c>
      <c r="O2331">
        <f t="shared" si="225"/>
        <v>2.8411570354622611E-6</v>
      </c>
      <c r="P2331" cm="1">
        <f t="array" ref="P2331">INDEX($AA$11:$AA$61,A2331)</f>
        <v>1.8462659810165621E-11</v>
      </c>
      <c r="Q2331" cm="1">
        <f t="array" ref="Q2331">INDEX($AB$11:$AB$61,A2331)</f>
        <v>0.98314545853132607</v>
      </c>
      <c r="R2331">
        <f t="shared" si="228"/>
        <v>0.20069790796859555</v>
      </c>
    </row>
    <row r="2332" spans="1:18" x14ac:dyDescent="0.2">
      <c r="A2332" s="2">
        <v>23</v>
      </c>
      <c r="B2332" s="2">
        <v>2322</v>
      </c>
      <c r="C2332" s="2">
        <v>22</v>
      </c>
      <c r="D2332" s="2">
        <v>99</v>
      </c>
      <c r="E2332" s="2">
        <v>295.14999999999998</v>
      </c>
      <c r="F2332" s="2" cm="1">
        <f t="array" ref="F2332">INDEX($V$11:$V$61,A2332)</f>
        <v>1</v>
      </c>
      <c r="G2332" cm="1">
        <f t="array" ref="G2332">INDEX($W$11:$W$61,A2332)</f>
        <v>-1.5837498277350317</v>
      </c>
      <c r="H2332">
        <f t="shared" si="223"/>
        <v>2.581578686409749</v>
      </c>
      <c r="I2332">
        <f t="shared" si="226"/>
        <v>91302.887516006056</v>
      </c>
      <c r="J2332" cm="1">
        <f t="array" ref="J2332">INDEX($X$11:$X$61,A2332)</f>
        <v>1.006822445846836</v>
      </c>
      <c r="K2332">
        <f t="shared" si="227"/>
        <v>736.19114195287</v>
      </c>
      <c r="L2332" cm="1">
        <f t="array" ref="L2332">INDEX($Y$11:$Y$61,A2332)</f>
        <v>6.4686957623325952E-6</v>
      </c>
      <c r="M2332" cm="1">
        <f t="array" ref="M2332">INDEX($Z$11:$Z$61,A2332)</f>
        <v>1.2482917977372206E-6</v>
      </c>
      <c r="N2332">
        <f t="shared" si="224"/>
        <v>1.0626231234627259E-5</v>
      </c>
      <c r="O2332">
        <f t="shared" si="225"/>
        <v>2.8696712694788532E-6</v>
      </c>
      <c r="P2332" cm="1">
        <f t="array" ref="P2332">INDEX($AA$11:$AA$61,A2332)</f>
        <v>1.8462659810165621E-11</v>
      </c>
      <c r="Q2332" cm="1">
        <f t="array" ref="Q2332">INDEX($AB$11:$AB$61,A2332)</f>
        <v>0.98314545853132607</v>
      </c>
      <c r="R2332">
        <f t="shared" si="228"/>
        <v>0.19915546021745567</v>
      </c>
    </row>
    <row r="2333" spans="1:18" x14ac:dyDescent="0.2">
      <c r="A2333" s="2">
        <v>23</v>
      </c>
      <c r="B2333" s="2">
        <v>2323</v>
      </c>
      <c r="C2333" s="2">
        <v>22</v>
      </c>
      <c r="D2333" s="2">
        <v>100</v>
      </c>
      <c r="E2333" s="2">
        <v>295.14999999999998</v>
      </c>
      <c r="F2333" s="2" cm="1">
        <f t="array" ref="F2333">INDEX($V$11:$V$61,A2333)</f>
        <v>1</v>
      </c>
      <c r="G2333" cm="1">
        <f t="array" ref="G2333">INDEX($W$11:$W$61,A2333)</f>
        <v>-1.5837498277350317</v>
      </c>
      <c r="H2333">
        <f t="shared" si="223"/>
        <v>2.6076552387977259</v>
      </c>
      <c r="I2333">
        <f t="shared" si="226"/>
        <v>92339.235831804865</v>
      </c>
      <c r="J2333" cm="1">
        <f t="array" ref="J2333">INDEX($X$11:$X$61,A2333)</f>
        <v>1.006822445846836</v>
      </c>
      <c r="K2333">
        <f t="shared" si="227"/>
        <v>743.5368155564563</v>
      </c>
      <c r="L2333" cm="1">
        <f t="array" ref="L2333">INDEX($Y$11:$Y$61,A2333)</f>
        <v>6.4686957623325952E-6</v>
      </c>
      <c r="M2333" cm="1">
        <f t="array" ref="M2333">INDEX($Z$11:$Z$61,A2333)</f>
        <v>1.2482917977372206E-6</v>
      </c>
      <c r="N2333">
        <f t="shared" si="224"/>
        <v>1.0513962240074352E-5</v>
      </c>
      <c r="O2333">
        <f t="shared" si="225"/>
        <v>2.8981818922001454E-6</v>
      </c>
      <c r="P2333" cm="1">
        <f t="array" ref="P2333">INDEX($AA$11:$AA$61,A2333)</f>
        <v>1.8462659810165621E-11</v>
      </c>
      <c r="Q2333" cm="1">
        <f t="array" ref="Q2333">INDEX($AB$11:$AB$61,A2333)</f>
        <v>0.98314545853132607</v>
      </c>
      <c r="R2333">
        <f t="shared" si="228"/>
        <v>0.19764561628523225</v>
      </c>
    </row>
    <row r="2334" spans="1:18" x14ac:dyDescent="0.2">
      <c r="A2334" s="2">
        <v>24</v>
      </c>
      <c r="B2334" s="2">
        <v>2324</v>
      </c>
      <c r="C2334" s="2">
        <v>23</v>
      </c>
      <c r="D2334" s="2">
        <v>0</v>
      </c>
      <c r="E2334" s="2">
        <v>296.14999999999998</v>
      </c>
      <c r="F2334" s="2" cm="1">
        <f t="array" ref="F2334">INDEX($V$11:$V$61,A2334)</f>
        <v>1</v>
      </c>
      <c r="G2334" cm="1">
        <f t="array" ref="G2334">INDEX($W$11:$W$61,A2334)</f>
        <v>-1.5573669059957149</v>
      </c>
      <c r="H2334">
        <f t="shared" si="223"/>
        <v>0</v>
      </c>
      <c r="I2334">
        <f t="shared" si="226"/>
        <v>24</v>
      </c>
      <c r="J2334" cm="1">
        <f t="array" ref="J2334">INDEX($X$11:$X$61,A2334)</f>
        <v>1.0102336687702542</v>
      </c>
      <c r="K2334">
        <f t="shared" si="227"/>
        <v>8.9542989598988143</v>
      </c>
      <c r="L2334" cm="1">
        <f t="array" ref="L2334">INDEX($Y$11:$Y$61,A2334)</f>
        <v>6.6365414188787213E-6</v>
      </c>
      <c r="M2334" cm="1">
        <f t="array" ref="M2334">INDEX($Z$11:$Z$61,A2334)</f>
        <v>1.2970917622032684E-6</v>
      </c>
      <c r="N2334">
        <f t="shared" si="224"/>
        <v>9.3749789062974615E-8</v>
      </c>
      <c r="O2334">
        <f t="shared" si="225"/>
        <v>3.4977719357046169E-8</v>
      </c>
      <c r="P2334" cm="1">
        <f t="array" ref="P2334">INDEX($AA$11:$AA$61,A2334)</f>
        <v>1.8493910103027353E-11</v>
      </c>
      <c r="Q2334" cm="1">
        <f t="array" ref="Q2334">INDEX($AB$11:$AB$61,A2334)</f>
        <v>0.97486707727142208</v>
      </c>
      <c r="R2334">
        <f t="shared" si="228"/>
        <v>4.2570408867538753E-2</v>
      </c>
    </row>
    <row r="2335" spans="1:18" x14ac:dyDescent="0.2">
      <c r="A2335" s="2">
        <v>24</v>
      </c>
      <c r="B2335" s="2">
        <v>2325</v>
      </c>
      <c r="C2335" s="2">
        <v>23</v>
      </c>
      <c r="D2335" s="2">
        <v>1</v>
      </c>
      <c r="E2335" s="2">
        <v>296.14999999999998</v>
      </c>
      <c r="F2335" s="2" cm="1">
        <f t="array" ref="F2335">INDEX($V$11:$V$61,A2335)</f>
        <v>1</v>
      </c>
      <c r="G2335" cm="1">
        <f t="array" ref="G2335">INDEX($W$11:$W$61,A2335)</f>
        <v>-1.5573669059957149</v>
      </c>
      <c r="H2335">
        <f t="shared" si="223"/>
        <v>2.7709781037532938E-2</v>
      </c>
      <c r="I2335">
        <f t="shared" si="226"/>
        <v>151.55831578130483</v>
      </c>
      <c r="J2335" cm="1">
        <f t="array" ref="J2335">INDEX($X$11:$X$61,A2335)</f>
        <v>1.0102336687702542</v>
      </c>
      <c r="K2335">
        <f t="shared" si="227"/>
        <v>16.783476532323881</v>
      </c>
      <c r="L2335" cm="1">
        <f t="array" ref="L2335">INDEX($Y$11:$Y$61,A2335)</f>
        <v>6.6365414188787213E-6</v>
      </c>
      <c r="M2335" cm="1">
        <f t="array" ref="M2335">INDEX($Z$11:$Z$61,A2335)</f>
        <v>1.2970917622032684E-6</v>
      </c>
      <c r="N2335">
        <f t="shared" si="224"/>
        <v>5.9197155562580113E-7</v>
      </c>
      <c r="O2335">
        <f t="shared" si="225"/>
        <v>6.5560383066179041E-8</v>
      </c>
      <c r="P2335" cm="1">
        <f t="array" ref="P2335">INDEX($AA$11:$AA$61,A2335)</f>
        <v>1.8493910103027353E-11</v>
      </c>
      <c r="Q2335" cm="1">
        <f t="array" ref="Q2335">INDEX($AB$11:$AB$61,A2335)</f>
        <v>0.97486707727142208</v>
      </c>
      <c r="R2335">
        <f t="shared" si="228"/>
        <v>4.9823932504172351E-2</v>
      </c>
    </row>
    <row r="2336" spans="1:18" x14ac:dyDescent="0.2">
      <c r="A2336" s="2">
        <v>24</v>
      </c>
      <c r="B2336" s="2">
        <v>2326</v>
      </c>
      <c r="C2336" s="2">
        <v>23</v>
      </c>
      <c r="D2336" s="2">
        <v>2</v>
      </c>
      <c r="E2336" s="2">
        <v>296.14999999999998</v>
      </c>
      <c r="F2336" s="2" cm="1">
        <f t="array" ref="F2336">INDEX($V$11:$V$61,A2336)</f>
        <v>1</v>
      </c>
      <c r="G2336" cm="1">
        <f t="array" ref="G2336">INDEX($W$11:$W$61,A2336)</f>
        <v>-1.5573669059957149</v>
      </c>
      <c r="H2336">
        <f t="shared" si="223"/>
        <v>5.5419562075065876E-2</v>
      </c>
      <c r="I2336">
        <f t="shared" si="226"/>
        <v>402.25549341894475</v>
      </c>
      <c r="J2336" cm="1">
        <f t="array" ref="J2336">INDEX($X$11:$X$61,A2336)</f>
        <v>1.0102336687702542</v>
      </c>
      <c r="K2336">
        <f t="shared" si="227"/>
        <v>24.612654104748948</v>
      </c>
      <c r="L2336" cm="1">
        <f t="array" ref="L2336">INDEX($Y$11:$Y$61,A2336)</f>
        <v>6.6365414188787213E-6</v>
      </c>
      <c r="M2336" cm="1">
        <f t="array" ref="M2336">INDEX($Z$11:$Z$61,A2336)</f>
        <v>1.2970917622032684E-6</v>
      </c>
      <c r="N2336">
        <f t="shared" si="224"/>
        <v>1.5703179729733791E-6</v>
      </c>
      <c r="O2336">
        <f t="shared" si="225"/>
        <v>9.614295258987303E-8</v>
      </c>
      <c r="P2336" cm="1">
        <f t="array" ref="P2336">INDEX($AA$11:$AA$61,A2336)</f>
        <v>1.8493910103027353E-11</v>
      </c>
      <c r="Q2336" cm="1">
        <f t="array" ref="Q2336">INDEX($AB$11:$AB$61,A2336)</f>
        <v>0.97486707727142208</v>
      </c>
      <c r="R2336">
        <f t="shared" si="228"/>
        <v>6.398463959564453E-2</v>
      </c>
    </row>
    <row r="2337" spans="1:18" x14ac:dyDescent="0.2">
      <c r="A2337" s="2">
        <v>24</v>
      </c>
      <c r="B2337" s="2">
        <v>2327</v>
      </c>
      <c r="C2337" s="2">
        <v>23</v>
      </c>
      <c r="D2337" s="2">
        <v>3</v>
      </c>
      <c r="E2337" s="2">
        <v>296.14999999999998</v>
      </c>
      <c r="F2337" s="2" cm="1">
        <f t="array" ref="F2337">INDEX($V$11:$V$61,A2337)</f>
        <v>1</v>
      </c>
      <c r="G2337" cm="1">
        <f t="array" ref="G2337">INDEX($W$11:$W$61,A2337)</f>
        <v>-1.5573669059957149</v>
      </c>
      <c r="H2337">
        <f t="shared" si="223"/>
        <v>8.3129343112598814E-2</v>
      </c>
      <c r="I2337">
        <f t="shared" si="226"/>
        <v>754.50153253338362</v>
      </c>
      <c r="J2337" cm="1">
        <f t="array" ref="J2337">INDEX($X$11:$X$61,A2337)</f>
        <v>1.0102336687702542</v>
      </c>
      <c r="K2337">
        <f t="shared" si="227"/>
        <v>32.441831677174022</v>
      </c>
      <c r="L2337" cm="1">
        <f t="array" ref="L2337">INDEX($Y$11:$Y$61,A2337)</f>
        <v>6.6365414188787213E-6</v>
      </c>
      <c r="M2337" cm="1">
        <f t="array" ref="M2337">INDEX($Z$11:$Z$61,A2337)</f>
        <v>1.2970917622032684E-6</v>
      </c>
      <c r="N2337">
        <f t="shared" si="224"/>
        <v>2.9407322435671163E-6</v>
      </c>
      <c r="O2337">
        <f t="shared" si="225"/>
        <v>1.2672538399296717E-7</v>
      </c>
      <c r="P2337" cm="1">
        <f t="array" ref="P2337">INDEX($AA$11:$AA$61,A2337)</f>
        <v>1.8493910103027353E-11</v>
      </c>
      <c r="Q2337" cm="1">
        <f t="array" ref="Q2337">INDEX($AB$11:$AB$61,A2337)</f>
        <v>0.97486707727142208</v>
      </c>
      <c r="R2337">
        <f t="shared" si="228"/>
        <v>8.3785724664081712E-2</v>
      </c>
    </row>
    <row r="2338" spans="1:18" x14ac:dyDescent="0.2">
      <c r="A2338" s="2">
        <v>24</v>
      </c>
      <c r="B2338" s="2">
        <v>2328</v>
      </c>
      <c r="C2338" s="2">
        <v>23</v>
      </c>
      <c r="D2338" s="2">
        <v>4</v>
      </c>
      <c r="E2338" s="2">
        <v>296.14999999999998</v>
      </c>
      <c r="F2338" s="2" cm="1">
        <f t="array" ref="F2338">INDEX($V$11:$V$61,A2338)</f>
        <v>1</v>
      </c>
      <c r="G2338" cm="1">
        <f t="array" ref="G2338">INDEX($W$11:$W$61,A2338)</f>
        <v>-1.5573669059957149</v>
      </c>
      <c r="H2338">
        <f t="shared" si="223"/>
        <v>0.11083912415013175</v>
      </c>
      <c r="I2338">
        <f t="shared" si="226"/>
        <v>1191.4749265059522</v>
      </c>
      <c r="J2338" cm="1">
        <f t="array" ref="J2338">INDEX($X$11:$X$61,A2338)</f>
        <v>1.0102336687702542</v>
      </c>
      <c r="K2338">
        <f t="shared" si="227"/>
        <v>40.271009249599082</v>
      </c>
      <c r="L2338" cm="1">
        <f t="array" ref="L2338">INDEX($Y$11:$Y$61,A2338)</f>
        <v>6.6365414188787213E-6</v>
      </c>
      <c r="M2338" cm="1">
        <f t="array" ref="M2338">INDEX($Z$11:$Z$61,A2338)</f>
        <v>1.2970917622032684E-6</v>
      </c>
      <c r="N2338">
        <f t="shared" si="224"/>
        <v>4.6285320490243271E-6</v>
      </c>
      <c r="O2338">
        <f t="shared" si="225"/>
        <v>1.5730763334096182E-7</v>
      </c>
      <c r="P2338" cm="1">
        <f t="array" ref="P2338">INDEX($AA$11:$AA$61,A2338)</f>
        <v>1.8493910103027353E-11</v>
      </c>
      <c r="Q2338" cm="1">
        <f t="array" ref="Q2338">INDEX($AB$11:$AB$61,A2338)</f>
        <v>0.97486707727142208</v>
      </c>
      <c r="R2338">
        <f t="shared" si="228"/>
        <v>0.10815279056668449</v>
      </c>
    </row>
    <row r="2339" spans="1:18" x14ac:dyDescent="0.2">
      <c r="A2339" s="2">
        <v>24</v>
      </c>
      <c r="B2339" s="2">
        <v>2329</v>
      </c>
      <c r="C2339" s="2">
        <v>23</v>
      </c>
      <c r="D2339" s="2">
        <v>5</v>
      </c>
      <c r="E2339" s="2">
        <v>296.14999999999998</v>
      </c>
      <c r="F2339" s="2" cm="1">
        <f t="array" ref="F2339">INDEX($V$11:$V$61,A2339)</f>
        <v>1</v>
      </c>
      <c r="G2339" cm="1">
        <f t="array" ref="G2339">INDEX($W$11:$W$61,A2339)</f>
        <v>-1.5573669059957149</v>
      </c>
      <c r="H2339">
        <f t="shared" si="223"/>
        <v>0.13854890518766469</v>
      </c>
      <c r="I2339">
        <f t="shared" si="226"/>
        <v>1699.8750542154942</v>
      </c>
      <c r="J2339" cm="1">
        <f t="array" ref="J2339">INDEX($X$11:$X$61,A2339)</f>
        <v>1.0102336687702542</v>
      </c>
      <c r="K2339">
        <f t="shared" si="227"/>
        <v>48.100186822024156</v>
      </c>
      <c r="L2339" cm="1">
        <f t="array" ref="L2339">INDEX($Y$11:$Y$61,A2339)</f>
        <v>6.6365414188787213E-6</v>
      </c>
      <c r="M2339" cm="1">
        <f t="array" ref="M2339">INDEX($Z$11:$Z$61,A2339)</f>
        <v>1.2970917622032684E-6</v>
      </c>
      <c r="N2339">
        <f t="shared" si="224"/>
        <v>6.5660235755057201E-6</v>
      </c>
      <c r="O2339">
        <f t="shared" si="225"/>
        <v>1.8788965670022932E-7</v>
      </c>
      <c r="P2339" cm="1">
        <f t="array" ref="P2339">INDEX($AA$11:$AA$61,A2339)</f>
        <v>1.8493910103027353E-11</v>
      </c>
      <c r="Q2339" cm="1">
        <f t="array" ref="Q2339">INDEX($AB$11:$AB$61,A2339)</f>
        <v>0.97486707727142208</v>
      </c>
      <c r="R2339">
        <f t="shared" si="228"/>
        <v>0.13611197839531655</v>
      </c>
    </row>
    <row r="2340" spans="1:18" x14ac:dyDescent="0.2">
      <c r="A2340" s="2">
        <v>24</v>
      </c>
      <c r="B2340" s="2">
        <v>2330</v>
      </c>
      <c r="C2340" s="2">
        <v>23</v>
      </c>
      <c r="D2340" s="2">
        <v>6</v>
      </c>
      <c r="E2340" s="2">
        <v>296.14999999999998</v>
      </c>
      <c r="F2340" s="2" cm="1">
        <f t="array" ref="F2340">INDEX($V$11:$V$61,A2340)</f>
        <v>1</v>
      </c>
      <c r="G2340" cm="1">
        <f t="array" ref="G2340">INDEX($W$11:$W$61,A2340)</f>
        <v>-1.5573669059957149</v>
      </c>
      <c r="H2340">
        <f t="shared" si="223"/>
        <v>0.16625868622519763</v>
      </c>
      <c r="I2340">
        <f t="shared" si="226"/>
        <v>2269.0467969478373</v>
      </c>
      <c r="J2340" cm="1">
        <f t="array" ref="J2340">INDEX($X$11:$X$61,A2340)</f>
        <v>1.0102336687702542</v>
      </c>
      <c r="K2340">
        <f t="shared" si="227"/>
        <v>55.929364394449216</v>
      </c>
      <c r="L2340" cm="1">
        <f t="array" ref="L2340">INDEX($Y$11:$Y$61,A2340)</f>
        <v>6.6365414188787213E-6</v>
      </c>
      <c r="M2340" cm="1">
        <f t="array" ref="M2340">INDEX($Z$11:$Z$61,A2340)</f>
        <v>1.2970917622032684E-6</v>
      </c>
      <c r="N2340">
        <f t="shared" si="224"/>
        <v>8.6887198643101246E-6</v>
      </c>
      <c r="O2340">
        <f t="shared" si="225"/>
        <v>2.18471410138224E-7</v>
      </c>
      <c r="P2340" cm="1">
        <f t="array" ref="P2340">INDEX($AA$11:$AA$61,A2340)</f>
        <v>1.8493910103027353E-11</v>
      </c>
      <c r="Q2340" cm="1">
        <f t="array" ref="Q2340">INDEX($AB$11:$AB$61,A2340)</f>
        <v>0.97486707727142208</v>
      </c>
      <c r="R2340">
        <f t="shared" si="228"/>
        <v>0.16673556379787108</v>
      </c>
    </row>
    <row r="2341" spans="1:18" x14ac:dyDescent="0.2">
      <c r="A2341" s="2">
        <v>24</v>
      </c>
      <c r="B2341" s="2">
        <v>2331</v>
      </c>
      <c r="C2341" s="2">
        <v>23</v>
      </c>
      <c r="D2341" s="2">
        <v>7</v>
      </c>
      <c r="E2341" s="2">
        <v>296.14999999999998</v>
      </c>
      <c r="F2341" s="2" cm="1">
        <f t="array" ref="F2341">INDEX($V$11:$V$61,A2341)</f>
        <v>1</v>
      </c>
      <c r="G2341" cm="1">
        <f t="array" ref="G2341">INDEX($W$11:$W$61,A2341)</f>
        <v>-1.5573669059957149</v>
      </c>
      <c r="H2341">
        <f t="shared" si="223"/>
        <v>0.19396846726273057</v>
      </c>
      <c r="I2341">
        <f t="shared" si="226"/>
        <v>2890.3539551136655</v>
      </c>
      <c r="J2341" cm="1">
        <f t="array" ref="J2341">INDEX($X$11:$X$61,A2341)</f>
        <v>1.0102336687702542</v>
      </c>
      <c r="K2341">
        <f t="shared" si="227"/>
        <v>63.75854196687429</v>
      </c>
      <c r="L2341" cm="1">
        <f t="array" ref="L2341">INDEX($Y$11:$Y$61,A2341)</f>
        <v>6.6365414188787213E-6</v>
      </c>
      <c r="M2341" cm="1">
        <f t="array" ref="M2341">INDEX($Z$11:$Z$61,A2341)</f>
        <v>1.2970917622032684E-6</v>
      </c>
      <c r="N2341">
        <f t="shared" si="224"/>
        <v>1.0933643368197723E-5</v>
      </c>
      <c r="O2341">
        <f t="shared" si="225"/>
        <v>2.4905284972369291E-7</v>
      </c>
      <c r="P2341" cm="1">
        <f t="array" ref="P2341">INDEX($AA$11:$AA$61,A2341)</f>
        <v>1.8493910103027353E-11</v>
      </c>
      <c r="Q2341" cm="1">
        <f t="array" ref="Q2341">INDEX($AB$11:$AB$61,A2341)</f>
        <v>0.97486707727142208</v>
      </c>
      <c r="R2341">
        <f t="shared" si="228"/>
        <v>0.19911753716289637</v>
      </c>
    </row>
    <row r="2342" spans="1:18" x14ac:dyDescent="0.2">
      <c r="A2342" s="2">
        <v>24</v>
      </c>
      <c r="B2342" s="2">
        <v>2332</v>
      </c>
      <c r="C2342" s="2">
        <v>23</v>
      </c>
      <c r="D2342" s="2">
        <v>8</v>
      </c>
      <c r="E2342" s="2">
        <v>296.14999999999998</v>
      </c>
      <c r="F2342" s="2" cm="1">
        <f t="array" ref="F2342">INDEX($V$11:$V$61,A2342)</f>
        <v>1</v>
      </c>
      <c r="G2342" cm="1">
        <f t="array" ref="G2342">INDEX($W$11:$W$61,A2342)</f>
        <v>-1.5573669059957149</v>
      </c>
      <c r="H2342">
        <f t="shared" si="223"/>
        <v>0.2216782483002635</v>
      </c>
      <c r="I2342">
        <f t="shared" si="226"/>
        <v>3556.7226969751759</v>
      </c>
      <c r="J2342" cm="1">
        <f t="array" ref="J2342">INDEX($X$11:$X$61,A2342)</f>
        <v>1.0102336687702542</v>
      </c>
      <c r="K2342">
        <f t="shared" si="227"/>
        <v>71.587719539299357</v>
      </c>
      <c r="L2342" cm="1">
        <f t="array" ref="L2342">INDEX($Y$11:$Y$61,A2342)</f>
        <v>6.6365414188787213E-6</v>
      </c>
      <c r="M2342" cm="1">
        <f t="array" ref="M2342">INDEX($Z$11:$Z$61,A2342)</f>
        <v>1.2970917622032684E-6</v>
      </c>
      <c r="N2342">
        <f t="shared" si="224"/>
        <v>1.3239229623690237E-5</v>
      </c>
      <c r="O2342">
        <f t="shared" si="225"/>
        <v>2.7963393152688582E-7</v>
      </c>
      <c r="P2342" cm="1">
        <f t="array" ref="P2342">INDEX($AA$11:$AA$61,A2342)</f>
        <v>1.8493910103027353E-11</v>
      </c>
      <c r="Q2342" cm="1">
        <f t="array" ref="Q2342">INDEX($AB$11:$AB$61,A2342)</f>
        <v>0.97486707727142208</v>
      </c>
      <c r="R2342">
        <f t="shared" si="228"/>
        <v>0.23237221782713832</v>
      </c>
    </row>
    <row r="2343" spans="1:18" x14ac:dyDescent="0.2">
      <c r="A2343" s="2">
        <v>24</v>
      </c>
      <c r="B2343" s="2">
        <v>2333</v>
      </c>
      <c r="C2343" s="2">
        <v>23</v>
      </c>
      <c r="D2343" s="2">
        <v>9</v>
      </c>
      <c r="E2343" s="2">
        <v>296.14999999999998</v>
      </c>
      <c r="F2343" s="2" cm="1">
        <f t="array" ref="F2343">INDEX($V$11:$V$61,A2343)</f>
        <v>1</v>
      </c>
      <c r="G2343" cm="1">
        <f t="array" ref="G2343">INDEX($W$11:$W$61,A2343)</f>
        <v>-1.5573669059957149</v>
      </c>
      <c r="H2343">
        <f t="shared" si="223"/>
        <v>0.24938802933779644</v>
      </c>
      <c r="I2343">
        <f t="shared" si="226"/>
        <v>4262.3035380313704</v>
      </c>
      <c r="J2343" cm="1">
        <f t="array" ref="J2343">INDEX($X$11:$X$61,A2343)</f>
        <v>1.0102336687702542</v>
      </c>
      <c r="K2343">
        <f t="shared" si="227"/>
        <v>79.416897111724424</v>
      </c>
      <c r="L2343" cm="1">
        <f t="array" ref="L2343">INDEX($Y$11:$Y$61,A2343)</f>
        <v>6.6365414188787213E-6</v>
      </c>
      <c r="M2343" cm="1">
        <f t="array" ref="M2343">INDEX($Z$11:$Z$61,A2343)</f>
        <v>1.2970917622032684E-6</v>
      </c>
      <c r="N2343">
        <f t="shared" si="224"/>
        <v>1.55463638578697E-5</v>
      </c>
      <c r="O2343">
        <f t="shared" si="225"/>
        <v>3.1021461161976588E-7</v>
      </c>
      <c r="P2343" cm="1">
        <f t="array" ref="P2343">INDEX($AA$11:$AA$61,A2343)</f>
        <v>1.8493910103027353E-11</v>
      </c>
      <c r="Q2343" cm="1">
        <f t="array" ref="Q2343">INDEX($AB$11:$AB$61,A2343)</f>
        <v>0.97486707727142208</v>
      </c>
      <c r="R2343">
        <f t="shared" si="228"/>
        <v>0.26564916693950796</v>
      </c>
    </row>
    <row r="2344" spans="1:18" x14ac:dyDescent="0.2">
      <c r="A2344" s="2">
        <v>24</v>
      </c>
      <c r="B2344" s="2">
        <v>2334</v>
      </c>
      <c r="C2344" s="2">
        <v>23</v>
      </c>
      <c r="D2344" s="2">
        <v>10</v>
      </c>
      <c r="E2344" s="2">
        <v>296.14999999999998</v>
      </c>
      <c r="F2344" s="2" cm="1">
        <f t="array" ref="F2344">INDEX($V$11:$V$61,A2344)</f>
        <v>1</v>
      </c>
      <c r="G2344" cm="1">
        <f t="array" ref="G2344">INDEX($W$11:$W$61,A2344)</f>
        <v>-1.5573669059957149</v>
      </c>
      <c r="H2344">
        <f t="shared" si="223"/>
        <v>0.27709781037532938</v>
      </c>
      <c r="I2344">
        <f t="shared" si="226"/>
        <v>5002.2174381215154</v>
      </c>
      <c r="J2344" cm="1">
        <f t="array" ref="J2344">INDEX($X$11:$X$61,A2344)</f>
        <v>1.0102336687702542</v>
      </c>
      <c r="K2344">
        <f t="shared" si="227"/>
        <v>87.246074684149491</v>
      </c>
      <c r="L2344" cm="1">
        <f t="array" ref="L2344">INDEX($Y$11:$Y$61,A2344)</f>
        <v>6.6365414188787213E-6</v>
      </c>
      <c r="M2344" cm="1">
        <f t="array" ref="M2344">INDEX($Z$11:$Z$61,A2344)</f>
        <v>1.2970917622032684E-6</v>
      </c>
      <c r="N2344">
        <f t="shared" si="224"/>
        <v>1.7800080586567139E-5</v>
      </c>
      <c r="O2344">
        <f t="shared" si="225"/>
        <v>3.407948460762197E-7</v>
      </c>
      <c r="P2344" cm="1">
        <f t="array" ref="P2344">INDEX($AA$11:$AA$61,A2344)</f>
        <v>1.8493910103027353E-11</v>
      </c>
      <c r="Q2344" cm="1">
        <f t="array" ref="Q2344">INDEX($AB$11:$AB$61,A2344)</f>
        <v>0.97486707727142208</v>
      </c>
      <c r="R2344">
        <f t="shared" si="228"/>
        <v>0.29815763827176095</v>
      </c>
    </row>
    <row r="2345" spans="1:18" x14ac:dyDescent="0.2">
      <c r="A2345" s="2">
        <v>24</v>
      </c>
      <c r="B2345" s="2">
        <v>2335</v>
      </c>
      <c r="C2345" s="2">
        <v>23</v>
      </c>
      <c r="D2345" s="2">
        <v>11</v>
      </c>
      <c r="E2345" s="2">
        <v>296.14999999999998</v>
      </c>
      <c r="F2345" s="2" cm="1">
        <f t="array" ref="F2345">INDEX($V$11:$V$61,A2345)</f>
        <v>1</v>
      </c>
      <c r="G2345" cm="1">
        <f t="array" ref="G2345">INDEX($W$11:$W$61,A2345)</f>
        <v>-1.5573669059957149</v>
      </c>
      <c r="H2345">
        <f t="shared" si="223"/>
        <v>0.30480759141286229</v>
      </c>
      <c r="I2345">
        <f t="shared" si="226"/>
        <v>5772.3625669698831</v>
      </c>
      <c r="J2345" cm="1">
        <f t="array" ref="J2345">INDEX($X$11:$X$61,A2345)</f>
        <v>1.0102336687702542</v>
      </c>
      <c r="K2345">
        <f t="shared" si="227"/>
        <v>95.075252256574544</v>
      </c>
      <c r="L2345" cm="1">
        <f t="array" ref="L2345">INDEX($Y$11:$Y$61,A2345)</f>
        <v>6.6365414188787213E-6</v>
      </c>
      <c r="M2345" cm="1">
        <f t="array" ref="M2345">INDEX($Z$11:$Z$61,A2345)</f>
        <v>1.2970917622032684E-6</v>
      </c>
      <c r="N2345">
        <f t="shared" si="224"/>
        <v>1.9951469594600299E-5</v>
      </c>
      <c r="O2345">
        <f t="shared" si="225"/>
        <v>3.7137459097226767E-7</v>
      </c>
      <c r="P2345" cm="1">
        <f t="array" ref="P2345">INDEX($AA$11:$AA$61,A2345)</f>
        <v>1.8493910103027353E-11</v>
      </c>
      <c r="Q2345" cm="1">
        <f t="array" ref="Q2345">INDEX($AB$11:$AB$61,A2345)</f>
        <v>0.97486707727142208</v>
      </c>
      <c r="R2345">
        <f t="shared" si="228"/>
        <v>0.32919399808883126</v>
      </c>
    </row>
    <row r="2346" spans="1:18" x14ac:dyDescent="0.2">
      <c r="A2346" s="2">
        <v>24</v>
      </c>
      <c r="B2346" s="2">
        <v>2336</v>
      </c>
      <c r="C2346" s="2">
        <v>23</v>
      </c>
      <c r="D2346" s="2">
        <v>12</v>
      </c>
      <c r="E2346" s="2">
        <v>296.14999999999998</v>
      </c>
      <c r="F2346" s="2" cm="1">
        <f t="array" ref="F2346">INDEX($V$11:$V$61,A2346)</f>
        <v>1</v>
      </c>
      <c r="G2346" cm="1">
        <f t="array" ref="G2346">INDEX($W$11:$W$61,A2346)</f>
        <v>-1.5573669059957149</v>
      </c>
      <c r="H2346">
        <f t="shared" si="223"/>
        <v>0.33251737245039525</v>
      </c>
      <c r="I2346">
        <f t="shared" si="226"/>
        <v>6569.2654735110964</v>
      </c>
      <c r="J2346" cm="1">
        <f t="array" ref="J2346">INDEX($X$11:$X$61,A2346)</f>
        <v>1.0102336687702542</v>
      </c>
      <c r="K2346">
        <f t="shared" si="227"/>
        <v>102.90442982899962</v>
      </c>
      <c r="L2346" cm="1">
        <f t="array" ref="L2346">INDEX($Y$11:$Y$61,A2346)</f>
        <v>6.6365414188787213E-6</v>
      </c>
      <c r="M2346" cm="1">
        <f t="array" ref="M2346">INDEX($Z$11:$Z$61,A2346)</f>
        <v>1.2970917622032684E-6</v>
      </c>
      <c r="N2346">
        <f t="shared" si="224"/>
        <v>2.1959385631750156E-5</v>
      </c>
      <c r="O2346">
        <f t="shared" si="225"/>
        <v>4.0195380238627455E-7</v>
      </c>
      <c r="P2346" cm="1">
        <f t="array" ref="P2346">INDEX($AA$11:$AA$61,A2346)</f>
        <v>1.8493910103027353E-11</v>
      </c>
      <c r="Q2346" cm="1">
        <f t="array" ref="Q2346">INDEX($AB$11:$AB$61,A2346)</f>
        <v>0.97486707727142208</v>
      </c>
      <c r="R2346">
        <f t="shared" si="228"/>
        <v>0.35816632122861047</v>
      </c>
    </row>
    <row r="2347" spans="1:18" x14ac:dyDescent="0.2">
      <c r="A2347" s="2">
        <v>24</v>
      </c>
      <c r="B2347" s="2">
        <v>2337</v>
      </c>
      <c r="C2347" s="2">
        <v>23</v>
      </c>
      <c r="D2347" s="2">
        <v>13</v>
      </c>
      <c r="E2347" s="2">
        <v>296.14999999999998</v>
      </c>
      <c r="F2347" s="2" cm="1">
        <f t="array" ref="F2347">INDEX($V$11:$V$61,A2347)</f>
        <v>1</v>
      </c>
      <c r="G2347" cm="1">
        <f t="array" ref="G2347">INDEX($W$11:$W$61,A2347)</f>
        <v>-1.5573669059957149</v>
      </c>
      <c r="H2347">
        <f t="shared" si="223"/>
        <v>0.36022715348792822</v>
      </c>
      <c r="I2347">
        <f t="shared" si="226"/>
        <v>7389.9651938443785</v>
      </c>
      <c r="J2347" cm="1">
        <f t="array" ref="J2347">INDEX($X$11:$X$61,A2347)</f>
        <v>1.0102336687702542</v>
      </c>
      <c r="K2347">
        <f t="shared" si="227"/>
        <v>110.73360740142471</v>
      </c>
      <c r="L2347" cm="1">
        <f t="array" ref="L2347">INDEX($Y$11:$Y$61,A2347)</f>
        <v>6.6365414188787213E-6</v>
      </c>
      <c r="M2347" cm="1">
        <f t="array" ref="M2347">INDEX($Z$11:$Z$61,A2347)</f>
        <v>1.2970917622032684E-6</v>
      </c>
      <c r="N2347">
        <f t="shared" si="224"/>
        <v>2.3791659864756152E-5</v>
      </c>
      <c r="O2347">
        <f t="shared" si="225"/>
        <v>4.3253243639915927E-7</v>
      </c>
      <c r="P2347" cm="1">
        <f t="array" ref="P2347">INDEX($AA$11:$AA$61,A2347)</f>
        <v>1.8493910103027353E-11</v>
      </c>
      <c r="Q2347" cm="1">
        <f t="array" ref="Q2347">INDEX($AB$11:$AB$61,A2347)</f>
        <v>0.97486707727142208</v>
      </c>
      <c r="R2347">
        <f t="shared" si="228"/>
        <v>0.38461181932914934</v>
      </c>
    </row>
    <row r="2348" spans="1:18" x14ac:dyDescent="0.2">
      <c r="A2348" s="2">
        <v>24</v>
      </c>
      <c r="B2348" s="2">
        <v>2338</v>
      </c>
      <c r="C2348" s="2">
        <v>23</v>
      </c>
      <c r="D2348" s="2">
        <v>14</v>
      </c>
      <c r="E2348" s="2">
        <v>296.14999999999998</v>
      </c>
      <c r="F2348" s="2" cm="1">
        <f t="array" ref="F2348">INDEX($V$11:$V$61,A2348)</f>
        <v>1</v>
      </c>
      <c r="G2348" cm="1">
        <f t="array" ref="G2348">INDEX($W$11:$W$61,A2348)</f>
        <v>-1.5573669059957149</v>
      </c>
      <c r="H2348">
        <f t="shared" si="223"/>
        <v>0.38793693452546113</v>
      </c>
      <c r="I2348">
        <f t="shared" si="226"/>
        <v>8231.9220955411911</v>
      </c>
      <c r="J2348" cm="1">
        <f t="array" ref="J2348">INDEX($X$11:$X$61,A2348)</f>
        <v>1.0102336687702542</v>
      </c>
      <c r="K2348">
        <f t="shared" si="227"/>
        <v>118.56278497384977</v>
      </c>
      <c r="L2348" cm="1">
        <f t="array" ref="L2348">INDEX($Y$11:$Y$61,A2348)</f>
        <v>6.6365414188787213E-6</v>
      </c>
      <c r="M2348" cm="1">
        <f t="array" ref="M2348">INDEX($Z$11:$Z$61,A2348)</f>
        <v>1.2970917622032684E-6</v>
      </c>
      <c r="N2348">
        <f t="shared" si="224"/>
        <v>2.5425644390439779E-5</v>
      </c>
      <c r="O2348">
        <f t="shared" si="225"/>
        <v>4.6311044909460533E-7</v>
      </c>
      <c r="P2348" cm="1">
        <f t="array" ref="P2348">INDEX($AA$11:$AA$61,A2348)</f>
        <v>1.8493910103027353E-11</v>
      </c>
      <c r="Q2348" cm="1">
        <f t="array" ref="Q2348">INDEX($AB$11:$AB$61,A2348)</f>
        <v>0.97486707727142208</v>
      </c>
      <c r="R2348">
        <f t="shared" si="228"/>
        <v>0.40820467431976565</v>
      </c>
    </row>
    <row r="2349" spans="1:18" x14ac:dyDescent="0.2">
      <c r="A2349" s="2">
        <v>24</v>
      </c>
      <c r="B2349" s="2">
        <v>2339</v>
      </c>
      <c r="C2349" s="2">
        <v>23</v>
      </c>
      <c r="D2349" s="2">
        <v>15</v>
      </c>
      <c r="E2349" s="2">
        <v>296.14999999999998</v>
      </c>
      <c r="F2349" s="2" cm="1">
        <f t="array" ref="F2349">INDEX($V$11:$V$61,A2349)</f>
        <v>1</v>
      </c>
      <c r="G2349" cm="1">
        <f t="array" ref="G2349">INDEX($W$11:$W$61,A2349)</f>
        <v>-1.5573669059957149</v>
      </c>
      <c r="H2349">
        <f t="shared" si="223"/>
        <v>0.41564671556299404</v>
      </c>
      <c r="I2349">
        <f t="shared" si="226"/>
        <v>9092.9455101352978</v>
      </c>
      <c r="J2349" cm="1">
        <f t="array" ref="J2349">INDEX($X$11:$X$61,A2349)</f>
        <v>1.0102336687702542</v>
      </c>
      <c r="K2349">
        <f t="shared" si="227"/>
        <v>126.39196254627481</v>
      </c>
      <c r="L2349" cm="1">
        <f t="array" ref="L2349">INDEX($Y$11:$Y$61,A2349)</f>
        <v>6.6365414188787213E-6</v>
      </c>
      <c r="M2349" cm="1">
        <f t="array" ref="M2349">INDEX($Z$11:$Z$61,A2349)</f>
        <v>1.2970917622032684E-6</v>
      </c>
      <c r="N2349">
        <f t="shared" si="224"/>
        <v>2.6848060100098829E-5</v>
      </c>
      <c r="O2349">
        <f t="shared" si="225"/>
        <v>4.9368779655927099E-7</v>
      </c>
      <c r="P2349" cm="1">
        <f t="array" ref="P2349">INDEX($AA$11:$AA$61,A2349)</f>
        <v>1.8493910103027353E-11</v>
      </c>
      <c r="Q2349" cm="1">
        <f t="array" ref="Q2349">INDEX($AB$11:$AB$61,A2349)</f>
        <v>0.97486707727142208</v>
      </c>
      <c r="R2349">
        <f t="shared" si="228"/>
        <v>0.42875384976320902</v>
      </c>
    </row>
    <row r="2350" spans="1:18" x14ac:dyDescent="0.2">
      <c r="A2350" s="2">
        <v>24</v>
      </c>
      <c r="B2350" s="2">
        <v>2340</v>
      </c>
      <c r="C2350" s="2">
        <v>23</v>
      </c>
      <c r="D2350" s="2">
        <v>16</v>
      </c>
      <c r="E2350" s="2">
        <v>296.14999999999998</v>
      </c>
      <c r="F2350" s="2" cm="1">
        <f t="array" ref="F2350">INDEX($V$11:$V$61,A2350)</f>
        <v>1</v>
      </c>
      <c r="G2350" cm="1">
        <f t="array" ref="G2350">INDEX($W$11:$W$61,A2350)</f>
        <v>-1.5573669059957149</v>
      </c>
      <c r="H2350">
        <f t="shared" si="223"/>
        <v>0.44335649660052701</v>
      </c>
      <c r="I2350">
        <f t="shared" si="226"/>
        <v>9971.1357859801265</v>
      </c>
      <c r="J2350" cm="1">
        <f t="array" ref="J2350">INDEX($X$11:$X$61,A2350)</f>
        <v>1.0102336687702542</v>
      </c>
      <c r="K2350">
        <f t="shared" si="227"/>
        <v>134.22114011869991</v>
      </c>
      <c r="L2350" cm="1">
        <f t="array" ref="L2350">INDEX($Y$11:$Y$61,A2350)</f>
        <v>6.6365414188787213E-6</v>
      </c>
      <c r="M2350" cm="1">
        <f t="array" ref="M2350">INDEX($Z$11:$Z$61,A2350)</f>
        <v>1.2970917622032684E-6</v>
      </c>
      <c r="N2350">
        <f t="shared" si="224"/>
        <v>2.8054235060938205E-5</v>
      </c>
      <c r="O2350">
        <f t="shared" si="225"/>
        <v>5.2426443488300014E-7</v>
      </c>
      <c r="P2350" cm="1">
        <f t="array" ref="P2350">INDEX($AA$11:$AA$61,A2350)</f>
        <v>1.8493910103027353E-11</v>
      </c>
      <c r="Q2350" cm="1">
        <f t="array" ref="Q2350">INDEX($AB$11:$AB$61,A2350)</f>
        <v>0.97486707727142208</v>
      </c>
      <c r="R2350">
        <f t="shared" si="228"/>
        <v>0.44619213403564995</v>
      </c>
    </row>
    <row r="2351" spans="1:18" x14ac:dyDescent="0.2">
      <c r="A2351" s="2">
        <v>24</v>
      </c>
      <c r="B2351" s="2">
        <v>2341</v>
      </c>
      <c r="C2351" s="2">
        <v>23</v>
      </c>
      <c r="D2351" s="2">
        <v>17</v>
      </c>
      <c r="E2351" s="2">
        <v>296.14999999999998</v>
      </c>
      <c r="F2351" s="2" cm="1">
        <f t="array" ref="F2351">INDEX($V$11:$V$61,A2351)</f>
        <v>1</v>
      </c>
      <c r="G2351" cm="1">
        <f t="array" ref="G2351">INDEX($W$11:$W$61,A2351)</f>
        <v>-1.5573669059957149</v>
      </c>
      <c r="H2351">
        <f t="shared" si="223"/>
        <v>0.47106627763805997</v>
      </c>
      <c r="I2351">
        <f t="shared" si="226"/>
        <v>10864.837516831285</v>
      </c>
      <c r="J2351" cm="1">
        <f t="array" ref="J2351">INDEX($X$11:$X$61,A2351)</f>
        <v>1.0102336687702542</v>
      </c>
      <c r="K2351">
        <f t="shared" si="227"/>
        <v>142.05031769112495</v>
      </c>
      <c r="L2351" cm="1">
        <f t="array" ref="L2351">INDEX($Y$11:$Y$61,A2351)</f>
        <v>6.6365414188787213E-6</v>
      </c>
      <c r="M2351" cm="1">
        <f t="array" ref="M2351">INDEX($Z$11:$Z$61,A2351)</f>
        <v>1.2970917622032684E-6</v>
      </c>
      <c r="N2351">
        <f t="shared" si="224"/>
        <v>2.9046896489518342E-5</v>
      </c>
      <c r="O2351">
        <f t="shared" si="225"/>
        <v>5.5484032015903076E-7</v>
      </c>
      <c r="P2351" cm="1">
        <f t="array" ref="P2351">INDEX($AA$11:$AA$61,A2351)</f>
        <v>1.8493910103027353E-11</v>
      </c>
      <c r="Q2351" cm="1">
        <f t="array" ref="Q2351">INDEX($AB$11:$AB$61,A2351)</f>
        <v>0.97486707727142208</v>
      </c>
      <c r="R2351">
        <f t="shared" si="228"/>
        <v>0.46055876137870005</v>
      </c>
    </row>
    <row r="2352" spans="1:18" x14ac:dyDescent="0.2">
      <c r="A2352" s="2">
        <v>24</v>
      </c>
      <c r="B2352" s="2">
        <v>2342</v>
      </c>
      <c r="C2352" s="2">
        <v>23</v>
      </c>
      <c r="D2352" s="2">
        <v>18</v>
      </c>
      <c r="E2352" s="2">
        <v>296.14999999999998</v>
      </c>
      <c r="F2352" s="2" cm="1">
        <f t="array" ref="F2352">INDEX($V$11:$V$61,A2352)</f>
        <v>1</v>
      </c>
      <c r="G2352" cm="1">
        <f t="array" ref="G2352">INDEX($W$11:$W$61,A2352)</f>
        <v>-1.5573669059957149</v>
      </c>
      <c r="H2352">
        <f t="shared" si="223"/>
        <v>0.49877605867559288</v>
      </c>
      <c r="I2352">
        <f t="shared" si="226"/>
        <v>11772.601509880285</v>
      </c>
      <c r="J2352" cm="1">
        <f t="array" ref="J2352">INDEX($X$11:$X$61,A2352)</f>
        <v>1.0102336687702542</v>
      </c>
      <c r="K2352">
        <f t="shared" si="227"/>
        <v>149.87949526355001</v>
      </c>
      <c r="L2352" cm="1">
        <f t="array" ref="L2352">INDEX($Y$11:$Y$61,A2352)</f>
        <v>6.6365414188787213E-6</v>
      </c>
      <c r="M2352" cm="1">
        <f t="array" ref="M2352">INDEX($Z$11:$Z$61,A2352)</f>
        <v>1.2970917622032684E-6</v>
      </c>
      <c r="N2352">
        <f t="shared" si="224"/>
        <v>2.9834708953382527E-5</v>
      </c>
      <c r="O2352">
        <f t="shared" si="225"/>
        <v>5.8541540848420673E-7</v>
      </c>
      <c r="P2352" cm="1">
        <f t="array" ref="P2352">INDEX($AA$11:$AA$61,A2352)</f>
        <v>1.8493910103027353E-11</v>
      </c>
      <c r="Q2352" cm="1">
        <f t="array" ref="Q2352">INDEX($AB$11:$AB$61,A2352)</f>
        <v>0.97486707727142208</v>
      </c>
      <c r="R2352">
        <f t="shared" si="228"/>
        <v>0.47197838213161275</v>
      </c>
    </row>
    <row r="2353" spans="1:18" x14ac:dyDescent="0.2">
      <c r="A2353" s="2">
        <v>24</v>
      </c>
      <c r="B2353" s="2">
        <v>2343</v>
      </c>
      <c r="C2353" s="2">
        <v>23</v>
      </c>
      <c r="D2353" s="2">
        <v>19</v>
      </c>
      <c r="E2353" s="2">
        <v>296.14999999999998</v>
      </c>
      <c r="F2353" s="2" cm="1">
        <f t="array" ref="F2353">INDEX($V$11:$V$61,A2353)</f>
        <v>1</v>
      </c>
      <c r="G2353" cm="1">
        <f t="array" ref="G2353">INDEX($W$11:$W$61,A2353)</f>
        <v>-1.5573669059957149</v>
      </c>
      <c r="H2353">
        <f t="shared" si="223"/>
        <v>0.52648583971312579</v>
      </c>
      <c r="I2353">
        <f t="shared" si="226"/>
        <v>12693.153645605516</v>
      </c>
      <c r="J2353" cm="1">
        <f t="array" ref="J2353">INDEX($X$11:$X$61,A2353)</f>
        <v>1.0102336687702542</v>
      </c>
      <c r="K2353">
        <f t="shared" si="227"/>
        <v>157.70867283597508</v>
      </c>
      <c r="L2353" cm="1">
        <f t="array" ref="L2353">INDEX($Y$11:$Y$61,A2353)</f>
        <v>6.6365414188787213E-6</v>
      </c>
      <c r="M2353" cm="1">
        <f t="array" ref="M2353">INDEX($Z$11:$Z$61,A2353)</f>
        <v>1.2970917622032684E-6</v>
      </c>
      <c r="N2353">
        <f t="shared" si="224"/>
        <v>3.0430741321583792E-5</v>
      </c>
      <c r="O2353">
        <f t="shared" si="225"/>
        <v>6.1598965595918717E-7</v>
      </c>
      <c r="P2353" cm="1">
        <f t="array" ref="P2353">INDEX($AA$11:$AA$61,A2353)</f>
        <v>1.8493910103027353E-11</v>
      </c>
      <c r="Q2353" cm="1">
        <f t="array" ref="Q2353">INDEX($AB$11:$AB$61,A2353)</f>
        <v>0.97486707727142208</v>
      </c>
      <c r="R2353">
        <f t="shared" si="228"/>
        <v>0.48063900792875497</v>
      </c>
    </row>
    <row r="2354" spans="1:18" x14ac:dyDescent="0.2">
      <c r="A2354" s="2">
        <v>24</v>
      </c>
      <c r="B2354" s="2">
        <v>2344</v>
      </c>
      <c r="C2354" s="2">
        <v>23</v>
      </c>
      <c r="D2354" s="2">
        <v>20</v>
      </c>
      <c r="E2354" s="2">
        <v>296.14999999999998</v>
      </c>
      <c r="F2354" s="2" cm="1">
        <f t="array" ref="F2354">INDEX($V$11:$V$61,A2354)</f>
        <v>1</v>
      </c>
      <c r="G2354" cm="1">
        <f t="array" ref="G2354">INDEX($W$11:$W$61,A2354)</f>
        <v>-1.5573669059957149</v>
      </c>
      <c r="H2354">
        <f t="shared" si="223"/>
        <v>0.55419562075065876</v>
      </c>
      <c r="I2354">
        <f t="shared" si="226"/>
        <v>13625.369215135115</v>
      </c>
      <c r="J2354" cm="1">
        <f t="array" ref="J2354">INDEX($X$11:$X$61,A2354)</f>
        <v>1.0102336687702542</v>
      </c>
      <c r="K2354">
        <f t="shared" si="227"/>
        <v>165.53785040840017</v>
      </c>
      <c r="L2354" cm="1">
        <f t="array" ref="L2354">INDEX($Y$11:$Y$61,A2354)</f>
        <v>6.6365414188787213E-6</v>
      </c>
      <c r="M2354" cm="1">
        <f t="array" ref="M2354">INDEX($Z$11:$Z$61,A2354)</f>
        <v>1.2970917622032684E-6</v>
      </c>
      <c r="N2354">
        <f t="shared" si="224"/>
        <v>3.0851008816186632E-5</v>
      </c>
      <c r="O2354">
        <f t="shared" si="225"/>
        <v>6.465630186886564E-7</v>
      </c>
      <c r="P2354" cm="1">
        <f t="array" ref="P2354">INDEX($AA$11:$AA$61,A2354)</f>
        <v>1.8493910103027353E-11</v>
      </c>
      <c r="Q2354" cm="1">
        <f t="array" ref="Q2354">INDEX($AB$11:$AB$61,A2354)</f>
        <v>0.97486707727142208</v>
      </c>
      <c r="R2354">
        <f t="shared" si="228"/>
        <v>0.4867710373169869</v>
      </c>
    </row>
    <row r="2355" spans="1:18" x14ac:dyDescent="0.2">
      <c r="A2355" s="2">
        <v>24</v>
      </c>
      <c r="B2355" s="2">
        <v>2345</v>
      </c>
      <c r="C2355" s="2">
        <v>23</v>
      </c>
      <c r="D2355" s="2">
        <v>21</v>
      </c>
      <c r="E2355" s="2">
        <v>296.14999999999998</v>
      </c>
      <c r="F2355" s="2" cm="1">
        <f t="array" ref="F2355">INDEX($V$11:$V$61,A2355)</f>
        <v>1</v>
      </c>
      <c r="G2355" cm="1">
        <f t="array" ref="G2355">INDEX($W$11:$W$61,A2355)</f>
        <v>-1.5573669059957149</v>
      </c>
      <c r="H2355">
        <f t="shared" si="223"/>
        <v>0.58190540178819172</v>
      </c>
      <c r="I2355">
        <f t="shared" si="226"/>
        <v>14568.251643068415</v>
      </c>
      <c r="J2355" cm="1">
        <f t="array" ref="J2355">INDEX($X$11:$X$61,A2355)</f>
        <v>1.0102336687702542</v>
      </c>
      <c r="K2355">
        <f t="shared" si="227"/>
        <v>173.36702798082524</v>
      </c>
      <c r="L2355" cm="1">
        <f t="array" ref="L2355">INDEX($Y$11:$Y$61,A2355)</f>
        <v>6.6365414188787213E-6</v>
      </c>
      <c r="M2355" cm="1">
        <f t="array" ref="M2355">INDEX($Z$11:$Z$61,A2355)</f>
        <v>1.2970917622032684E-6</v>
      </c>
      <c r="N2355">
        <f t="shared" si="224"/>
        <v>3.1113189161930306E-5</v>
      </c>
      <c r="O2355">
        <f t="shared" si="225"/>
        <v>6.7713545278153391E-7</v>
      </c>
      <c r="P2355" cm="1">
        <f t="array" ref="P2355">INDEX($AA$11:$AA$61,A2355)</f>
        <v>1.8493910103027353E-11</v>
      </c>
      <c r="Q2355" cm="1">
        <f t="array" ref="Q2355">INDEX($AB$11:$AB$61,A2355)</f>
        <v>0.97486707727142208</v>
      </c>
      <c r="R2355">
        <f t="shared" si="228"/>
        <v>0.49062878598925969</v>
      </c>
    </row>
    <row r="2356" spans="1:18" x14ac:dyDescent="0.2">
      <c r="A2356" s="2">
        <v>24</v>
      </c>
      <c r="B2356" s="2">
        <v>2346</v>
      </c>
      <c r="C2356" s="2">
        <v>23</v>
      </c>
      <c r="D2356" s="2">
        <v>22</v>
      </c>
      <c r="E2356" s="2">
        <v>296.14999999999998</v>
      </c>
      <c r="F2356" s="2" cm="1">
        <f t="array" ref="F2356">INDEX($V$11:$V$61,A2356)</f>
        <v>1</v>
      </c>
      <c r="G2356" cm="1">
        <f t="array" ref="G2356">INDEX($W$11:$W$61,A2356)</f>
        <v>-1.5573669059957149</v>
      </c>
      <c r="H2356">
        <f t="shared" si="223"/>
        <v>0.60961518282572458</v>
      </c>
      <c r="I2356">
        <f t="shared" si="226"/>
        <v>15520.914745638273</v>
      </c>
      <c r="J2356" cm="1">
        <f t="array" ref="J2356">INDEX($X$11:$X$61,A2356)</f>
        <v>1.0102336687702542</v>
      </c>
      <c r="K2356">
        <f t="shared" si="227"/>
        <v>181.19620555325028</v>
      </c>
      <c r="L2356" cm="1">
        <f t="array" ref="L2356">INDEX($Y$11:$Y$61,A2356)</f>
        <v>6.6365414188787213E-6</v>
      </c>
      <c r="M2356" cm="1">
        <f t="array" ref="M2356">INDEX($Z$11:$Z$61,A2356)</f>
        <v>1.2970917622032684E-6</v>
      </c>
      <c r="N2356">
        <f t="shared" si="224"/>
        <v>3.1235565302515554E-5</v>
      </c>
      <c r="O2356">
        <f t="shared" si="225"/>
        <v>7.0770691435118452E-7</v>
      </c>
      <c r="P2356" cm="1">
        <f t="array" ref="P2356">INDEX($AA$11:$AA$61,A2356)</f>
        <v>1.8493910103027353E-11</v>
      </c>
      <c r="Q2356" cm="1">
        <f t="array" ref="Q2356">INDEX($AB$11:$AB$61,A2356)</f>
        <v>0.97486707727142208</v>
      </c>
      <c r="R2356">
        <f t="shared" si="228"/>
        <v>0.49247527645779904</v>
      </c>
    </row>
    <row r="2357" spans="1:18" x14ac:dyDescent="0.2">
      <c r="A2357" s="2">
        <v>24</v>
      </c>
      <c r="B2357" s="2">
        <v>2347</v>
      </c>
      <c r="C2357" s="2">
        <v>23</v>
      </c>
      <c r="D2357" s="2">
        <v>23</v>
      </c>
      <c r="E2357" s="2">
        <v>296.14999999999998</v>
      </c>
      <c r="F2357" s="2" cm="1">
        <f t="array" ref="F2357">INDEX($V$11:$V$61,A2357)</f>
        <v>1</v>
      </c>
      <c r="G2357" cm="1">
        <f t="array" ref="G2357">INDEX($W$11:$W$61,A2357)</f>
        <v>-1.5573669059957149</v>
      </c>
      <c r="H2357">
        <f t="shared" si="223"/>
        <v>0.63732496386325754</v>
      </c>
      <c r="I2357">
        <f t="shared" si="226"/>
        <v>16482.567857358288</v>
      </c>
      <c r="J2357" cm="1">
        <f t="array" ref="J2357">INDEX($X$11:$X$61,A2357)</f>
        <v>1.0102336687702542</v>
      </c>
      <c r="K2357">
        <f t="shared" si="227"/>
        <v>189.02538312567535</v>
      </c>
      <c r="L2357" cm="1">
        <f t="array" ref="L2357">INDEX($Y$11:$Y$61,A2357)</f>
        <v>6.6365414188787213E-6</v>
      </c>
      <c r="M2357" cm="1">
        <f t="array" ref="M2357">INDEX($Z$11:$Z$61,A2357)</f>
        <v>1.2970917622032684E-6</v>
      </c>
      <c r="N2357">
        <f t="shared" si="224"/>
        <v>3.1236208857375361E-5</v>
      </c>
      <c r="O2357">
        <f t="shared" si="225"/>
        <v>7.3827735951562868E-7</v>
      </c>
      <c r="P2357" cm="1">
        <f t="array" ref="P2357">INDEX($AA$11:$AA$61,A2357)</f>
        <v>1.8493910103027353E-11</v>
      </c>
      <c r="Q2357" cm="1">
        <f t="array" ref="Q2357">INDEX($AB$11:$AB$61,A2357)</f>
        <v>0.97486707727142208</v>
      </c>
      <c r="R2357">
        <f t="shared" si="228"/>
        <v>0.49257049107529455</v>
      </c>
    </row>
    <row r="2358" spans="1:18" x14ac:dyDescent="0.2">
      <c r="A2358" s="2">
        <v>24</v>
      </c>
      <c r="B2358" s="2">
        <v>2348</v>
      </c>
      <c r="C2358" s="2">
        <v>23</v>
      </c>
      <c r="D2358" s="2">
        <v>24</v>
      </c>
      <c r="E2358" s="2">
        <v>296.14999999999998</v>
      </c>
      <c r="F2358" s="2" cm="1">
        <f t="array" ref="F2358">INDEX($V$11:$V$61,A2358)</f>
        <v>1</v>
      </c>
      <c r="G2358" cm="1">
        <f t="array" ref="G2358">INDEX($W$11:$W$61,A2358)</f>
        <v>-1.5573669059957149</v>
      </c>
      <c r="H2358">
        <f t="shared" si="223"/>
        <v>0.66503474490079051</v>
      </c>
      <c r="I2358">
        <f t="shared" si="226"/>
        <v>17452.503299282445</v>
      </c>
      <c r="J2358" cm="1">
        <f t="array" ref="J2358">INDEX($X$11:$X$61,A2358)</f>
        <v>1.0102336687702542</v>
      </c>
      <c r="K2358">
        <f t="shared" si="227"/>
        <v>196.85456069810044</v>
      </c>
      <c r="L2358" cm="1">
        <f t="array" ref="L2358">INDEX($Y$11:$Y$61,A2358)</f>
        <v>6.6365414188787213E-6</v>
      </c>
      <c r="M2358" cm="1">
        <f t="array" ref="M2358">INDEX($Z$11:$Z$61,A2358)</f>
        <v>1.2970917622032684E-6</v>
      </c>
      <c r="N2358">
        <f t="shared" si="224"/>
        <v>3.1132391413601847E-5</v>
      </c>
      <c r="O2358">
        <f t="shared" si="225"/>
        <v>7.6884674439775121E-7</v>
      </c>
      <c r="P2358" cm="1">
        <f t="array" ref="P2358">INDEX($AA$11:$AA$61,A2358)</f>
        <v>1.8493910103027353E-11</v>
      </c>
      <c r="Q2358" cm="1">
        <f t="array" ref="Q2358">INDEX($AB$11:$AB$61,A2358)</f>
        <v>0.97486707727142208</v>
      </c>
      <c r="R2358">
        <f t="shared" si="228"/>
        <v>0.49116290274507862</v>
      </c>
    </row>
    <row r="2359" spans="1:18" x14ac:dyDescent="0.2">
      <c r="A2359" s="2">
        <v>24</v>
      </c>
      <c r="B2359" s="2">
        <v>2349</v>
      </c>
      <c r="C2359" s="2">
        <v>23</v>
      </c>
      <c r="D2359" s="2">
        <v>25</v>
      </c>
      <c r="E2359" s="2">
        <v>296.14999999999998</v>
      </c>
      <c r="F2359" s="2" cm="1">
        <f t="array" ref="F2359">INDEX($V$11:$V$61,A2359)</f>
        <v>1</v>
      </c>
      <c r="G2359" cm="1">
        <f t="array" ref="G2359">INDEX($W$11:$W$61,A2359)</f>
        <v>-1.5573669059957149</v>
      </c>
      <c r="H2359">
        <f t="shared" si="223"/>
        <v>0.69274452593832347</v>
      </c>
      <c r="I2359">
        <f t="shared" si="226"/>
        <v>18430.085769775687</v>
      </c>
      <c r="J2359" cm="1">
        <f t="array" ref="J2359">INDEX($X$11:$X$61,A2359)</f>
        <v>1.0102336687702542</v>
      </c>
      <c r="K2359">
        <f t="shared" si="227"/>
        <v>204.68373827052551</v>
      </c>
      <c r="L2359" cm="1">
        <f t="array" ref="L2359">INDEX($Y$11:$Y$61,A2359)</f>
        <v>6.6365414188787213E-6</v>
      </c>
      <c r="M2359" cm="1">
        <f t="array" ref="M2359">INDEX($Z$11:$Z$61,A2359)</f>
        <v>1.2970917622032684E-6</v>
      </c>
      <c r="N2359">
        <f t="shared" si="224"/>
        <v>3.0940194651269934E-5</v>
      </c>
      <c r="O2359">
        <f t="shared" si="225"/>
        <v>7.9941502512551207E-7</v>
      </c>
      <c r="P2359" cm="1">
        <f t="array" ref="P2359">INDEX($AA$11:$AA$61,A2359)</f>
        <v>1.8493910103027353E-11</v>
      </c>
      <c r="Q2359" cm="1">
        <f t="array" ref="Q2359">INDEX($AB$11:$AB$61,A2359)</f>
        <v>0.97486707727142208</v>
      </c>
      <c r="R2359">
        <f t="shared" si="228"/>
        <v>0.48848386609430888</v>
      </c>
    </row>
    <row r="2360" spans="1:18" x14ac:dyDescent="0.2">
      <c r="A2360" s="2">
        <v>24</v>
      </c>
      <c r="B2360" s="2">
        <v>2350</v>
      </c>
      <c r="C2360" s="2">
        <v>23</v>
      </c>
      <c r="D2360" s="2">
        <v>26</v>
      </c>
      <c r="E2360" s="2">
        <v>296.14999999999998</v>
      </c>
      <c r="F2360" s="2" cm="1">
        <f t="array" ref="F2360">INDEX($V$11:$V$61,A2360)</f>
        <v>1</v>
      </c>
      <c r="G2360" cm="1">
        <f t="array" ref="G2360">INDEX($W$11:$W$61,A2360)</f>
        <v>-1.5573669059957149</v>
      </c>
      <c r="H2360">
        <f t="shared" si="223"/>
        <v>0.72045430697585644</v>
      </c>
      <c r="I2360">
        <f t="shared" si="226"/>
        <v>19414.74332228319</v>
      </c>
      <c r="J2360" cm="1">
        <f t="array" ref="J2360">INDEX($X$11:$X$61,A2360)</f>
        <v>1.0102336687702542</v>
      </c>
      <c r="K2360">
        <f t="shared" si="227"/>
        <v>212.51291584295058</v>
      </c>
      <c r="L2360" cm="1">
        <f t="array" ref="L2360">INDEX($Y$11:$Y$61,A2360)</f>
        <v>6.6365414188787213E-6</v>
      </c>
      <c r="M2360" cm="1">
        <f t="array" ref="M2360">INDEX($Z$11:$Z$61,A2360)</f>
        <v>1.2970917622032684E-6</v>
      </c>
      <c r="N2360">
        <f t="shared" si="224"/>
        <v>3.0674283177389969E-5</v>
      </c>
      <c r="O2360">
        <f t="shared" si="225"/>
        <v>8.2998215783215573E-7</v>
      </c>
      <c r="P2360" cm="1">
        <f t="array" ref="P2360">INDEX($AA$11:$AA$61,A2360)</f>
        <v>1.8493910103027353E-11</v>
      </c>
      <c r="Q2360" cm="1">
        <f t="array" ref="Q2360">INDEX($AB$11:$AB$61,A2360)</f>
        <v>0.97486707727142208</v>
      </c>
      <c r="R2360">
        <f t="shared" si="228"/>
        <v>0.48474434941093331</v>
      </c>
    </row>
    <row r="2361" spans="1:18" x14ac:dyDescent="0.2">
      <c r="A2361" s="2">
        <v>24</v>
      </c>
      <c r="B2361" s="2">
        <v>2351</v>
      </c>
      <c r="C2361" s="2">
        <v>23</v>
      </c>
      <c r="D2361" s="2">
        <v>27</v>
      </c>
      <c r="E2361" s="2">
        <v>296.14999999999998</v>
      </c>
      <c r="F2361" s="2" cm="1">
        <f t="array" ref="F2361">INDEX($V$11:$V$61,A2361)</f>
        <v>1</v>
      </c>
      <c r="G2361" cm="1">
        <f t="array" ref="G2361">INDEX($W$11:$W$61,A2361)</f>
        <v>-1.5573669059957149</v>
      </c>
      <c r="H2361">
        <f t="shared" si="223"/>
        <v>0.74816408801338929</v>
      </c>
      <c r="I2361">
        <f t="shared" si="226"/>
        <v>20405.95965987592</v>
      </c>
      <c r="J2361" cm="1">
        <f t="array" ref="J2361">INDEX($X$11:$X$61,A2361)</f>
        <v>1.0102336687702542</v>
      </c>
      <c r="K2361">
        <f t="shared" si="227"/>
        <v>220.34209341537561</v>
      </c>
      <c r="L2361" cm="1">
        <f t="array" ref="L2361">INDEX($Y$11:$Y$61,A2361)</f>
        <v>6.6365414188787213E-6</v>
      </c>
      <c r="M2361" cm="1">
        <f t="array" ref="M2361">INDEX($Z$11:$Z$61,A2361)</f>
        <v>1.2970917622032684E-6</v>
      </c>
      <c r="N2361">
        <f t="shared" si="224"/>
        <v>3.0347803184554286E-5</v>
      </c>
      <c r="O2361">
        <f t="shared" si="225"/>
        <v>8.6054809865642072E-7</v>
      </c>
      <c r="P2361" cm="1">
        <f t="array" ref="P2361">INDEX($AA$11:$AA$61,A2361)</f>
        <v>1.8493910103027353E-11</v>
      </c>
      <c r="Q2361" cm="1">
        <f t="array" ref="Q2361">INDEX($AB$11:$AB$61,A2361)</f>
        <v>0.97486707727142208</v>
      </c>
      <c r="R2361">
        <f t="shared" si="228"/>
        <v>0.48013347672365708</v>
      </c>
    </row>
    <row r="2362" spans="1:18" x14ac:dyDescent="0.2">
      <c r="A2362" s="2">
        <v>24</v>
      </c>
      <c r="B2362" s="2">
        <v>2352</v>
      </c>
      <c r="C2362" s="2">
        <v>23</v>
      </c>
      <c r="D2362" s="2">
        <v>28</v>
      </c>
      <c r="E2362" s="2">
        <v>296.14999999999998</v>
      </c>
      <c r="F2362" s="2" cm="1">
        <f t="array" ref="F2362">INDEX($V$11:$V$61,A2362)</f>
        <v>1</v>
      </c>
      <c r="G2362" cm="1">
        <f t="array" ref="G2362">INDEX($W$11:$W$61,A2362)</f>
        <v>-1.5573669059957149</v>
      </c>
      <c r="H2362">
        <f t="shared" si="223"/>
        <v>0.77587386905092226</v>
      </c>
      <c r="I2362">
        <f t="shared" si="226"/>
        <v>21403.267527685795</v>
      </c>
      <c r="J2362" cm="1">
        <f t="array" ref="J2362">INDEX($X$11:$X$61,A2362)</f>
        <v>1.0102336687702542</v>
      </c>
      <c r="K2362">
        <f t="shared" si="227"/>
        <v>228.17127098780071</v>
      </c>
      <c r="L2362" cm="1">
        <f t="array" ref="L2362">INDEX($Y$11:$Y$61,A2362)</f>
        <v>6.6365414188787213E-6</v>
      </c>
      <c r="M2362" cm="1">
        <f t="array" ref="M2362">INDEX($Z$11:$Z$61,A2362)</f>
        <v>1.2970917622032684E-6</v>
      </c>
      <c r="N2362">
        <f t="shared" si="224"/>
        <v>2.9972373194218137E-5</v>
      </c>
      <c r="O2362">
        <f t="shared" si="225"/>
        <v>8.9111280374275027E-7</v>
      </c>
      <c r="P2362" cm="1">
        <f t="array" ref="P2362">INDEX($AA$11:$AA$61,A2362)</f>
        <v>1.8493910103027353E-11</v>
      </c>
      <c r="Q2362" cm="1">
        <f t="array" ref="Q2362">INDEX($AB$11:$AB$61,A2362)</f>
        <v>0.97486707727142208</v>
      </c>
      <c r="R2362">
        <f t="shared" si="228"/>
        <v>0.47481839463265302</v>
      </c>
    </row>
    <row r="2363" spans="1:18" x14ac:dyDescent="0.2">
      <c r="A2363" s="2">
        <v>24</v>
      </c>
      <c r="B2363" s="2">
        <v>2353</v>
      </c>
      <c r="C2363" s="2">
        <v>23</v>
      </c>
      <c r="D2363" s="2">
        <v>29</v>
      </c>
      <c r="E2363" s="2">
        <v>296.14999999999998</v>
      </c>
      <c r="F2363" s="2" cm="1">
        <f t="array" ref="F2363">INDEX($V$11:$V$61,A2363)</f>
        <v>1</v>
      </c>
      <c r="G2363" cm="1">
        <f t="array" ref="G2363">INDEX($W$11:$W$61,A2363)</f>
        <v>-1.5573669059957149</v>
      </c>
      <c r="H2363">
        <f t="shared" si="223"/>
        <v>0.80358365008845523</v>
      </c>
      <c r="I2363">
        <f t="shared" si="226"/>
        <v>22406.243024962576</v>
      </c>
      <c r="J2363" cm="1">
        <f t="array" ref="J2363">INDEX($X$11:$X$61,A2363)</f>
        <v>1.0102336687702542</v>
      </c>
      <c r="K2363">
        <f t="shared" si="227"/>
        <v>236.00044856022578</v>
      </c>
      <c r="L2363" cm="1">
        <f t="array" ref="L2363">INDEX($Y$11:$Y$61,A2363)</f>
        <v>6.6365414188787213E-6</v>
      </c>
      <c r="M2363" cm="1">
        <f t="array" ref="M2363">INDEX($Z$11:$Z$61,A2363)</f>
        <v>1.2970917622032684E-6</v>
      </c>
      <c r="N2363">
        <f t="shared" si="224"/>
        <v>2.9558138237164361E-5</v>
      </c>
      <c r="O2363">
        <f t="shared" si="225"/>
        <v>9.2167622924150038E-7</v>
      </c>
      <c r="P2363" cm="1">
        <f t="array" ref="P2363">INDEX($AA$11:$AA$61,A2363)</f>
        <v>1.8493910103027353E-11</v>
      </c>
      <c r="Q2363" cm="1">
        <f t="array" ref="Q2363">INDEX($AB$11:$AB$61,A2363)</f>
        <v>0.97486707727142208</v>
      </c>
      <c r="R2363">
        <f t="shared" si="228"/>
        <v>0.46894505176219553</v>
      </c>
    </row>
    <row r="2364" spans="1:18" x14ac:dyDescent="0.2">
      <c r="A2364" s="2">
        <v>24</v>
      </c>
      <c r="B2364" s="2">
        <v>2354</v>
      </c>
      <c r="C2364" s="2">
        <v>23</v>
      </c>
      <c r="D2364" s="2">
        <v>30</v>
      </c>
      <c r="E2364" s="2">
        <v>296.14999999999998</v>
      </c>
      <c r="F2364" s="2" cm="1">
        <f t="array" ref="F2364">INDEX($V$11:$V$61,A2364)</f>
        <v>1</v>
      </c>
      <c r="G2364" cm="1">
        <f t="array" ref="G2364">INDEX($W$11:$W$61,A2364)</f>
        <v>-1.5573669059957149</v>
      </c>
      <c r="H2364">
        <f t="shared" si="223"/>
        <v>0.83129343112598808</v>
      </c>
      <c r="I2364">
        <f t="shared" si="226"/>
        <v>23414.500690815607</v>
      </c>
      <c r="J2364" cm="1">
        <f t="array" ref="J2364">INDEX($X$11:$X$61,A2364)</f>
        <v>1.0102336687702542</v>
      </c>
      <c r="K2364">
        <f t="shared" si="227"/>
        <v>243.82962613265082</v>
      </c>
      <c r="L2364" cm="1">
        <f t="array" ref="L2364">INDEX($Y$11:$Y$61,A2364)</f>
        <v>6.6365414188787213E-6</v>
      </c>
      <c r="M2364" cm="1">
        <f t="array" ref="M2364">INDEX($Z$11:$Z$61,A2364)</f>
        <v>1.2970917622032684E-6</v>
      </c>
      <c r="N2364">
        <f t="shared" si="224"/>
        <v>2.9113864502134224E-5</v>
      </c>
      <c r="O2364">
        <f t="shared" si="225"/>
        <v>9.5223833130914986E-7</v>
      </c>
      <c r="P2364" cm="1">
        <f t="array" ref="P2364">INDEX($AA$11:$AA$61,A2364)</f>
        <v>1.8493910103027353E-11</v>
      </c>
      <c r="Q2364" cm="1">
        <f t="array" ref="Q2364">INDEX($AB$11:$AB$61,A2364)</f>
        <v>0.97486707727142208</v>
      </c>
      <c r="R2364">
        <f t="shared" si="228"/>
        <v>0.46263956039764614</v>
      </c>
    </row>
    <row r="2365" spans="1:18" x14ac:dyDescent="0.2">
      <c r="A2365" s="2">
        <v>24</v>
      </c>
      <c r="B2365" s="2">
        <v>2355</v>
      </c>
      <c r="C2365" s="2">
        <v>23</v>
      </c>
      <c r="D2365" s="2">
        <v>31</v>
      </c>
      <c r="E2365" s="2">
        <v>296.14999999999998</v>
      </c>
      <c r="F2365" s="2" cm="1">
        <f t="array" ref="F2365">INDEX($V$11:$V$61,A2365)</f>
        <v>1</v>
      </c>
      <c r="G2365" cm="1">
        <f t="array" ref="G2365">INDEX($W$11:$W$61,A2365)</f>
        <v>-1.5573669059957149</v>
      </c>
      <c r="H2365">
        <f t="shared" si="223"/>
        <v>0.85900321216352105</v>
      </c>
      <c r="I2365">
        <f t="shared" si="226"/>
        <v>24427.689243584438</v>
      </c>
      <c r="J2365" cm="1">
        <f t="array" ref="J2365">INDEX($X$11:$X$61,A2365)</f>
        <v>1.0102336687702542</v>
      </c>
      <c r="K2365">
        <f t="shared" si="227"/>
        <v>251.65880370507588</v>
      </c>
      <c r="L2365" cm="1">
        <f t="array" ref="L2365">INDEX($Y$11:$Y$61,A2365)</f>
        <v>6.6365414188787213E-6</v>
      </c>
      <c r="M2365" cm="1">
        <f t="array" ref="M2365">INDEX($Z$11:$Z$61,A2365)</f>
        <v>1.2970917622032684E-6</v>
      </c>
      <c r="N2365">
        <f t="shared" si="224"/>
        <v>2.8647056910844786E-5</v>
      </c>
      <c r="O2365">
        <f t="shared" si="225"/>
        <v>9.8279906610851121E-7</v>
      </c>
      <c r="P2365" cm="1">
        <f t="array" ref="P2365">INDEX($AA$11:$AA$61,A2365)</f>
        <v>1.8493910103027353E-11</v>
      </c>
      <c r="Q2365" cm="1">
        <f t="array" ref="Q2365">INDEX($AB$11:$AB$61,A2365)</f>
        <v>0.97486707727142208</v>
      </c>
      <c r="R2365">
        <f t="shared" si="228"/>
        <v>0.4560098879467126</v>
      </c>
    </row>
    <row r="2366" spans="1:18" x14ac:dyDescent="0.2">
      <c r="A2366" s="2">
        <v>24</v>
      </c>
      <c r="B2366" s="2">
        <v>2356</v>
      </c>
      <c r="C2366" s="2">
        <v>23</v>
      </c>
      <c r="D2366" s="2">
        <v>32</v>
      </c>
      <c r="E2366" s="2">
        <v>296.14999999999998</v>
      </c>
      <c r="F2366" s="2" cm="1">
        <f t="array" ref="F2366">INDEX($V$11:$V$61,A2366)</f>
        <v>1</v>
      </c>
      <c r="G2366" cm="1">
        <f t="array" ref="G2366">INDEX($W$11:$W$61,A2366)</f>
        <v>-1.5573669059957149</v>
      </c>
      <c r="H2366">
        <f t="shared" si="223"/>
        <v>0.88671299320105401</v>
      </c>
      <c r="I2366">
        <f t="shared" si="226"/>
        <v>25445.487874611361</v>
      </c>
      <c r="J2366" cm="1">
        <f t="array" ref="J2366">INDEX($X$11:$X$61,A2366)</f>
        <v>1.0102336687702542</v>
      </c>
      <c r="K2366">
        <f t="shared" si="227"/>
        <v>259.48798127750098</v>
      </c>
      <c r="L2366" cm="1">
        <f t="array" ref="L2366">INDEX($Y$11:$Y$61,A2366)</f>
        <v>6.6365414188787213E-6</v>
      </c>
      <c r="M2366" cm="1">
        <f t="array" ref="M2366">INDEX($Z$11:$Z$61,A2366)</f>
        <v>1.2970917622032684E-6</v>
      </c>
      <c r="N2366">
        <f t="shared" si="224"/>
        <v>2.8164086818031368E-5</v>
      </c>
      <c r="O2366">
        <f t="shared" si="225"/>
        <v>1.0133583898089379E-6</v>
      </c>
      <c r="P2366" cm="1">
        <f t="array" ref="P2366">INDEX($AA$11:$AA$61,A2366)</f>
        <v>1.8493910103027353E-11</v>
      </c>
      <c r="Q2366" cm="1">
        <f t="array" ref="Q2366">INDEX($AB$11:$AB$61,A2366)</f>
        <v>0.97486707727142208</v>
      </c>
      <c r="R2366">
        <f t="shared" si="228"/>
        <v>0.44914769406164806</v>
      </c>
    </row>
    <row r="2367" spans="1:18" x14ac:dyDescent="0.2">
      <c r="A2367" s="2">
        <v>24</v>
      </c>
      <c r="B2367" s="2">
        <v>2357</v>
      </c>
      <c r="C2367" s="2">
        <v>23</v>
      </c>
      <c r="D2367" s="2">
        <v>33</v>
      </c>
      <c r="E2367" s="2">
        <v>296.14999999999998</v>
      </c>
      <c r="F2367" s="2" cm="1">
        <f t="array" ref="F2367">INDEX($V$11:$V$61,A2367)</f>
        <v>1</v>
      </c>
      <c r="G2367" cm="1">
        <f t="array" ref="G2367">INDEX($W$11:$W$61,A2367)</f>
        <v>-1.5573669059957149</v>
      </c>
      <c r="H2367">
        <f t="shared" si="223"/>
        <v>0.91442277423858698</v>
      </c>
      <c r="I2367">
        <f t="shared" si="226"/>
        <v>26467.603014039269</v>
      </c>
      <c r="J2367" cm="1">
        <f t="array" ref="J2367">INDEX($X$11:$X$61,A2367)</f>
        <v>1.0102336687702542</v>
      </c>
      <c r="K2367">
        <f t="shared" si="227"/>
        <v>267.31715884992605</v>
      </c>
      <c r="L2367" cm="1">
        <f t="array" ref="L2367">INDEX($Y$11:$Y$61,A2367)</f>
        <v>6.6365414188787213E-6</v>
      </c>
      <c r="M2367" cm="1">
        <f t="array" ref="M2367">INDEX($Z$11:$Z$61,A2367)</f>
        <v>1.2970917622032684E-6</v>
      </c>
      <c r="N2367">
        <f t="shared" si="224"/>
        <v>2.7670320925824199E-5</v>
      </c>
      <c r="O2367">
        <f t="shared" si="225"/>
        <v>1.0439162585865347E-6</v>
      </c>
      <c r="P2367" cm="1">
        <f t="array" ref="P2367">INDEX($AA$11:$AA$61,A2367)</f>
        <v>1.8493910103027353E-11</v>
      </c>
      <c r="Q2367" cm="1">
        <f t="array" ref="Q2367">INDEX($AB$11:$AB$61,A2367)</f>
        <v>0.97486707727142208</v>
      </c>
      <c r="R2367">
        <f t="shared" si="228"/>
        <v>0.44213018523114245</v>
      </c>
    </row>
    <row r="2368" spans="1:18" x14ac:dyDescent="0.2">
      <c r="A2368" s="2">
        <v>24</v>
      </c>
      <c r="B2368" s="2">
        <v>2358</v>
      </c>
      <c r="C2368" s="2">
        <v>23</v>
      </c>
      <c r="D2368" s="2">
        <v>34</v>
      </c>
      <c r="E2368" s="2">
        <v>296.14999999999998</v>
      </c>
      <c r="F2368" s="2" cm="1">
        <f t="array" ref="F2368">INDEX($V$11:$V$61,A2368)</f>
        <v>1</v>
      </c>
      <c r="G2368" cm="1">
        <f t="array" ref="G2368">INDEX($W$11:$W$61,A2368)</f>
        <v>-1.5573669059957149</v>
      </c>
      <c r="H2368">
        <f t="shared" si="223"/>
        <v>0.94213255527611994</v>
      </c>
      <c r="I2368">
        <f t="shared" si="226"/>
        <v>27493.765499955887</v>
      </c>
      <c r="J2368" cm="1">
        <f t="array" ref="J2368">INDEX($X$11:$X$61,A2368)</f>
        <v>1.0102336687702542</v>
      </c>
      <c r="K2368">
        <f t="shared" si="227"/>
        <v>275.14633642235111</v>
      </c>
      <c r="L2368" cm="1">
        <f t="array" ref="L2368">INDEX($Y$11:$Y$61,A2368)</f>
        <v>6.6365414188787213E-6</v>
      </c>
      <c r="M2368" cm="1">
        <f t="array" ref="M2368">INDEX($Z$11:$Z$61,A2368)</f>
        <v>1.2970917622032684E-6</v>
      </c>
      <c r="N2368">
        <f t="shared" si="224"/>
        <v>2.717024554528392E-5</v>
      </c>
      <c r="O2368">
        <f t="shared" si="225"/>
        <v>1.0744726286243675E-6</v>
      </c>
      <c r="P2368" cm="1">
        <f t="array" ref="P2368">INDEX($AA$11:$AA$61,A2368)</f>
        <v>1.8493910103027353E-11</v>
      </c>
      <c r="Q2368" cm="1">
        <f t="array" ref="Q2368">INDEX($AB$11:$AB$61,A2368)</f>
        <v>0.97486707727142208</v>
      </c>
      <c r="R2368">
        <f t="shared" si="228"/>
        <v>0.43502190243536898</v>
      </c>
    </row>
    <row r="2369" spans="1:18" x14ac:dyDescent="0.2">
      <c r="A2369" s="2">
        <v>24</v>
      </c>
      <c r="B2369" s="2">
        <v>2359</v>
      </c>
      <c r="C2369" s="2">
        <v>23</v>
      </c>
      <c r="D2369" s="2">
        <v>35</v>
      </c>
      <c r="E2369" s="2">
        <v>296.14999999999998</v>
      </c>
      <c r="F2369" s="2" cm="1">
        <f t="array" ref="F2369">INDEX($V$11:$V$61,A2369)</f>
        <v>1</v>
      </c>
      <c r="G2369" cm="1">
        <f t="array" ref="G2369">INDEX($W$11:$W$61,A2369)</f>
        <v>-1.5573669059957149</v>
      </c>
      <c r="H2369">
        <f t="shared" si="223"/>
        <v>0.9698423363136528</v>
      </c>
      <c r="I2369">
        <f t="shared" si="226"/>
        <v>28523.728093393118</v>
      </c>
      <c r="J2369" cm="1">
        <f t="array" ref="J2369">INDEX($X$11:$X$61,A2369)</f>
        <v>1.0102336687702542</v>
      </c>
      <c r="K2369">
        <f t="shared" si="227"/>
        <v>282.97551399477618</v>
      </c>
      <c r="L2369" cm="1">
        <f t="array" ref="L2369">INDEX($Y$11:$Y$61,A2369)</f>
        <v>6.6365414188787213E-6</v>
      </c>
      <c r="M2369" cm="1">
        <f t="array" ref="M2369">INDEX($Z$11:$Z$61,A2369)</f>
        <v>1.2970917622032684E-6</v>
      </c>
      <c r="N2369">
        <f t="shared" si="224"/>
        <v>2.6667582624062897E-5</v>
      </c>
      <c r="O2369">
        <f t="shared" si="225"/>
        <v>1.1050274561126711E-6</v>
      </c>
      <c r="P2369" cm="1">
        <f t="array" ref="P2369">INDEX($AA$11:$AA$61,A2369)</f>
        <v>1.8493910103027353E-11</v>
      </c>
      <c r="Q2369" cm="1">
        <f t="array" ref="Q2369">INDEX($AB$11:$AB$61,A2369)</f>
        <v>0.97486707727142208</v>
      </c>
      <c r="R2369">
        <f t="shared" si="228"/>
        <v>0.42787639034662334</v>
      </c>
    </row>
    <row r="2370" spans="1:18" x14ac:dyDescent="0.2">
      <c r="A2370" s="2">
        <v>24</v>
      </c>
      <c r="B2370" s="2">
        <v>2360</v>
      </c>
      <c r="C2370" s="2">
        <v>23</v>
      </c>
      <c r="D2370" s="2">
        <v>36</v>
      </c>
      <c r="E2370" s="2">
        <v>296.14999999999998</v>
      </c>
      <c r="F2370" s="2" cm="1">
        <f t="array" ref="F2370">INDEX($V$11:$V$61,A2370)</f>
        <v>1</v>
      </c>
      <c r="G2370" cm="1">
        <f t="array" ref="G2370">INDEX($W$11:$W$61,A2370)</f>
        <v>-1.5573669059957149</v>
      </c>
      <c r="H2370">
        <f t="shared" si="223"/>
        <v>0.99755211735118576</v>
      </c>
      <c r="I2370">
        <f t="shared" si="226"/>
        <v>29557.263290868737</v>
      </c>
      <c r="J2370" cm="1">
        <f t="array" ref="J2370">INDEX($X$11:$X$61,A2370)</f>
        <v>1.0102336687702542</v>
      </c>
      <c r="K2370">
        <f t="shared" si="227"/>
        <v>290.80469156720125</v>
      </c>
      <c r="L2370" cm="1">
        <f t="array" ref="L2370">INDEX($Y$11:$Y$61,A2370)</f>
        <v>6.6365414188787213E-6</v>
      </c>
      <c r="M2370" cm="1">
        <f t="array" ref="M2370">INDEX($Z$11:$Z$61,A2370)</f>
        <v>1.2970917622032684E-6</v>
      </c>
      <c r="N2370">
        <f t="shared" si="224"/>
        <v>2.6165395613233268E-5</v>
      </c>
      <c r="O2370">
        <f t="shared" si="225"/>
        <v>1.13558069724906E-6</v>
      </c>
      <c r="P2370" cm="1">
        <f t="array" ref="P2370">INDEX($AA$11:$AA$61,A2370)</f>
        <v>1.8493910103027353E-11</v>
      </c>
      <c r="Q2370" cm="1">
        <f t="array" ref="Q2370">INDEX($AB$11:$AB$61,A2370)</f>
        <v>0.97486707727142208</v>
      </c>
      <c r="R2370">
        <f t="shared" si="228"/>
        <v>0.42073772035387508</v>
      </c>
    </row>
    <row r="2371" spans="1:18" x14ac:dyDescent="0.2">
      <c r="A2371" s="2">
        <v>24</v>
      </c>
      <c r="B2371" s="2">
        <v>2361</v>
      </c>
      <c r="C2371" s="2">
        <v>23</v>
      </c>
      <c r="D2371" s="2">
        <v>37</v>
      </c>
      <c r="E2371" s="2">
        <v>296.14999999999998</v>
      </c>
      <c r="F2371" s="2" cm="1">
        <f t="array" ref="F2371">INDEX($V$11:$V$61,A2371)</f>
        <v>1</v>
      </c>
      <c r="G2371" cm="1">
        <f t="array" ref="G2371">INDEX($W$11:$W$61,A2371)</f>
        <v>-1.5573669059957149</v>
      </c>
      <c r="H2371">
        <f t="shared" si="223"/>
        <v>1.0252618983887187</v>
      </c>
      <c r="I2371">
        <f t="shared" si="226"/>
        <v>30594.161393719514</v>
      </c>
      <c r="J2371" cm="1">
        <f t="array" ref="J2371">INDEX($X$11:$X$61,A2371)</f>
        <v>1.0102336687702542</v>
      </c>
      <c r="K2371">
        <f t="shared" si="227"/>
        <v>298.63386913962631</v>
      </c>
      <c r="L2371" cm="1">
        <f t="array" ref="L2371">INDEX($Y$11:$Y$61,A2371)</f>
        <v>6.6365414188787213E-6</v>
      </c>
      <c r="M2371" cm="1">
        <f t="array" ref="M2371">INDEX($Z$11:$Z$61,A2371)</f>
        <v>1.2970917622032684E-6</v>
      </c>
      <c r="N2371">
        <f t="shared" si="224"/>
        <v>2.5666184398333237E-5</v>
      </c>
      <c r="O2371">
        <f t="shared" si="225"/>
        <v>1.1661323082387361E-6</v>
      </c>
      <c r="P2371" cm="1">
        <f t="array" ref="P2371">INDEX($AA$11:$AA$61,A2371)</f>
        <v>1.8493910103027353E-11</v>
      </c>
      <c r="Q2371" cm="1">
        <f t="array" ref="Q2371">INDEX($AB$11:$AB$61,A2371)</f>
        <v>0.97486707727142208</v>
      </c>
      <c r="R2371">
        <f t="shared" si="228"/>
        <v>0.41364185626264821</v>
      </c>
    </row>
    <row r="2372" spans="1:18" x14ac:dyDescent="0.2">
      <c r="A2372" s="2">
        <v>24</v>
      </c>
      <c r="B2372" s="2">
        <v>2362</v>
      </c>
      <c r="C2372" s="2">
        <v>23</v>
      </c>
      <c r="D2372" s="2">
        <v>38</v>
      </c>
      <c r="E2372" s="2">
        <v>296.14999999999998</v>
      </c>
      <c r="F2372" s="2" cm="1">
        <f t="array" ref="F2372">INDEX($V$11:$V$61,A2372)</f>
        <v>1</v>
      </c>
      <c r="G2372" cm="1">
        <f t="array" ref="G2372">INDEX($W$11:$W$61,A2372)</f>
        <v>-1.5573669059957149</v>
      </c>
      <c r="H2372">
        <f t="shared" si="223"/>
        <v>1.0529716794262516</v>
      </c>
      <c r="I2372">
        <f t="shared" si="226"/>
        <v>31634.228799730932</v>
      </c>
      <c r="J2372" cm="1">
        <f t="array" ref="J2372">INDEX($X$11:$X$61,A2372)</f>
        <v>1.0102336687702542</v>
      </c>
      <c r="K2372">
        <f t="shared" si="227"/>
        <v>306.46304671205138</v>
      </c>
      <c r="L2372" cm="1">
        <f t="array" ref="L2372">INDEX($Y$11:$Y$61,A2372)</f>
        <v>6.6365414188787213E-6</v>
      </c>
      <c r="M2372" cm="1">
        <f t="array" ref="M2372">INDEX($Z$11:$Z$61,A2372)</f>
        <v>1.2970917622032684E-6</v>
      </c>
      <c r="N2372">
        <f t="shared" si="224"/>
        <v>2.5171969288116882E-5</v>
      </c>
      <c r="O2372">
        <f t="shared" si="225"/>
        <v>1.1966822452946986E-6</v>
      </c>
      <c r="P2372" cm="1">
        <f t="array" ref="P2372">INDEX($AA$11:$AA$61,A2372)</f>
        <v>1.8493910103027353E-11</v>
      </c>
      <c r="Q2372" cm="1">
        <f t="array" ref="Q2372">INDEX($AB$11:$AB$61,A2372)</f>
        <v>0.97486707727142208</v>
      </c>
      <c r="R2372">
        <f t="shared" si="228"/>
        <v>0.4066178625765049</v>
      </c>
    </row>
    <row r="2373" spans="1:18" x14ac:dyDescent="0.2">
      <c r="A2373" s="2">
        <v>24</v>
      </c>
      <c r="B2373" s="2">
        <v>2363</v>
      </c>
      <c r="C2373" s="2">
        <v>23</v>
      </c>
      <c r="D2373" s="2">
        <v>39</v>
      </c>
      <c r="E2373" s="2">
        <v>296.14999999999998</v>
      </c>
      <c r="F2373" s="2" cm="1">
        <f t="array" ref="F2373">INDEX($V$11:$V$61,A2373)</f>
        <v>1</v>
      </c>
      <c r="G2373" cm="1">
        <f t="array" ref="G2373">INDEX($W$11:$W$61,A2373)</f>
        <v>-1.5573669059957149</v>
      </c>
      <c r="H2373">
        <f t="shared" si="223"/>
        <v>1.0806814604637847</v>
      </c>
      <c r="I2373">
        <f t="shared" si="226"/>
        <v>32677.286487764984</v>
      </c>
      <c r="J2373" cm="1">
        <f t="array" ref="J2373">INDEX($X$11:$X$61,A2373)</f>
        <v>1.0102336687702542</v>
      </c>
      <c r="K2373">
        <f t="shared" si="227"/>
        <v>314.2922242844765</v>
      </c>
      <c r="L2373" cm="1">
        <f t="array" ref="L2373">INDEX($Y$11:$Y$61,A2373)</f>
        <v>6.6365414188787213E-6</v>
      </c>
      <c r="M2373" cm="1">
        <f t="array" ref="M2373">INDEX($Z$11:$Z$61,A2373)</f>
        <v>1.2970917622032684E-6</v>
      </c>
      <c r="N2373">
        <f t="shared" si="224"/>
        <v>2.4684364539456753E-5</v>
      </c>
      <c r="O2373">
        <f t="shared" si="225"/>
        <v>1.2272304646379522E-6</v>
      </c>
      <c r="P2373" cm="1">
        <f t="array" ref="P2373">INDEX($AA$11:$AA$61,A2373)</f>
        <v>1.8493910103027353E-11</v>
      </c>
      <c r="Q2373" cm="1">
        <f t="array" ref="Q2373">INDEX($AB$11:$AB$61,A2373)</f>
        <v>0.97486707727142208</v>
      </c>
      <c r="R2373">
        <f t="shared" si="228"/>
        <v>0.39968896224321504</v>
      </c>
    </row>
    <row r="2374" spans="1:18" x14ac:dyDescent="0.2">
      <c r="A2374" s="2">
        <v>24</v>
      </c>
      <c r="B2374" s="2">
        <v>2364</v>
      </c>
      <c r="C2374" s="2">
        <v>23</v>
      </c>
      <c r="D2374" s="2">
        <v>40</v>
      </c>
      <c r="E2374" s="2">
        <v>296.14999999999998</v>
      </c>
      <c r="F2374" s="2" cm="1">
        <f t="array" ref="F2374">INDEX($V$11:$V$61,A2374)</f>
        <v>1</v>
      </c>
      <c r="G2374" cm="1">
        <f t="array" ref="G2374">INDEX($W$11:$W$61,A2374)</f>
        <v>-1.5573669059957149</v>
      </c>
      <c r="H2374">
        <f t="shared" si="223"/>
        <v>1.1083912415013175</v>
      </c>
      <c r="I2374">
        <f t="shared" si="226"/>
        <v>33723.168670418483</v>
      </c>
      <c r="J2374" cm="1">
        <f t="array" ref="J2374">INDEX($X$11:$X$61,A2374)</f>
        <v>1.0102336687702542</v>
      </c>
      <c r="K2374">
        <f t="shared" si="227"/>
        <v>322.12140185690151</v>
      </c>
      <c r="L2374" cm="1">
        <f t="array" ref="L2374">INDEX($Y$11:$Y$61,A2374)</f>
        <v>6.6365414188787213E-6</v>
      </c>
      <c r="M2374" cm="1">
        <f t="array" ref="M2374">INDEX($Z$11:$Z$61,A2374)</f>
        <v>1.2970917622032684E-6</v>
      </c>
      <c r="N2374">
        <f t="shared" si="224"/>
        <v>2.4204642178681011E-5</v>
      </c>
      <c r="O2374">
        <f t="shared" si="225"/>
        <v>1.2577769224977159E-6</v>
      </c>
      <c r="P2374" cm="1">
        <f t="array" ref="P2374">INDEX($AA$11:$AA$61,A2374)</f>
        <v>1.8493910103027353E-11</v>
      </c>
      <c r="Q2374" cm="1">
        <f t="array" ref="Q2374">INDEX($AB$11:$AB$61,A2374)</f>
        <v>0.97486707727142208</v>
      </c>
      <c r="R2374">
        <f t="shared" si="228"/>
        <v>0.39287345480320118</v>
      </c>
    </row>
    <row r="2375" spans="1:18" x14ac:dyDescent="0.2">
      <c r="A2375" s="2">
        <v>24</v>
      </c>
      <c r="B2375" s="2">
        <v>2365</v>
      </c>
      <c r="C2375" s="2">
        <v>23</v>
      </c>
      <c r="D2375" s="2">
        <v>41</v>
      </c>
      <c r="E2375" s="2">
        <v>296.14999999999998</v>
      </c>
      <c r="F2375" s="2" cm="1">
        <f t="array" ref="F2375">INDEX($V$11:$V$61,A2375)</f>
        <v>1</v>
      </c>
      <c r="G2375" cm="1">
        <f t="array" ref="G2375">INDEX($W$11:$W$61,A2375)</f>
        <v>-1.5573669059957149</v>
      </c>
      <c r="H2375">
        <f t="shared" si="223"/>
        <v>1.1361010225388504</v>
      </c>
      <c r="I2375">
        <f t="shared" si="226"/>
        <v>34771.721593369446</v>
      </c>
      <c r="J2375" cm="1">
        <f t="array" ref="J2375">INDEX($X$11:$X$61,A2375)</f>
        <v>1.0102336687702542</v>
      </c>
      <c r="K2375">
        <f t="shared" si="227"/>
        <v>329.95057942932652</v>
      </c>
      <c r="L2375" cm="1">
        <f t="array" ref="L2375">INDEX($Y$11:$Y$61,A2375)</f>
        <v>6.6365414188787213E-6</v>
      </c>
      <c r="M2375" cm="1">
        <f t="array" ref="M2375">INDEX($Z$11:$Z$61,A2375)</f>
        <v>1.2970917622032684E-6</v>
      </c>
      <c r="N2375">
        <f t="shared" si="224"/>
        <v>2.3733787020366047E-5</v>
      </c>
      <c r="O2375">
        <f t="shared" si="225"/>
        <v>1.2883215751116328E-6</v>
      </c>
      <c r="P2375" cm="1">
        <f t="array" ref="P2375">INDEX($AA$11:$AA$61,A2375)</f>
        <v>1.8493910103027353E-11</v>
      </c>
      <c r="Q2375" cm="1">
        <f t="array" ref="Q2375">INDEX($AB$11:$AB$61,A2375)</f>
        <v>0.97486707727142208</v>
      </c>
      <c r="R2375">
        <f t="shared" si="228"/>
        <v>0.38618550790255091</v>
      </c>
    </row>
    <row r="2376" spans="1:18" x14ac:dyDescent="0.2">
      <c r="A2376" s="2">
        <v>24</v>
      </c>
      <c r="B2376" s="2">
        <v>2366</v>
      </c>
      <c r="C2376" s="2">
        <v>23</v>
      </c>
      <c r="D2376" s="2">
        <v>42</v>
      </c>
      <c r="E2376" s="2">
        <v>296.14999999999998</v>
      </c>
      <c r="F2376" s="2" cm="1">
        <f t="array" ref="F2376">INDEX($V$11:$V$61,A2376)</f>
        <v>1</v>
      </c>
      <c r="G2376" cm="1">
        <f t="array" ref="G2376">INDEX($W$11:$W$61,A2376)</f>
        <v>-1.5573669059957149</v>
      </c>
      <c r="H2376">
        <f t="shared" si="223"/>
        <v>1.1638108035763834</v>
      </c>
      <c r="I2376">
        <f t="shared" si="226"/>
        <v>35822.802463111402</v>
      </c>
      <c r="J2376" cm="1">
        <f t="array" ref="J2376">INDEX($X$11:$X$61,A2376)</f>
        <v>1.0102336687702542</v>
      </c>
      <c r="K2376">
        <f t="shared" si="227"/>
        <v>337.77975700175165</v>
      </c>
      <c r="L2376" cm="1">
        <f t="array" ref="L2376">INDEX($Y$11:$Y$61,A2376)</f>
        <v>6.6365414188787213E-6</v>
      </c>
      <c r="M2376" cm="1">
        <f t="array" ref="M2376">INDEX($Z$11:$Z$61,A2376)</f>
        <v>1.2970917622032684E-6</v>
      </c>
      <c r="N2376">
        <f t="shared" si="224"/>
        <v>2.3272543830693836E-5</v>
      </c>
      <c r="O2376">
        <f t="shared" si="225"/>
        <v>1.3188643787259781E-6</v>
      </c>
      <c r="P2376" cm="1">
        <f t="array" ref="P2376">INDEX($AA$11:$AA$61,A2376)</f>
        <v>1.8493910103027353E-11</v>
      </c>
      <c r="Q2376" cm="1">
        <f t="array" ref="Q2376">INDEX($AB$11:$AB$61,A2376)</f>
        <v>0.97486707727142208</v>
      </c>
      <c r="R2376">
        <f t="shared" si="228"/>
        <v>0.37963583579593063</v>
      </c>
    </row>
    <row r="2377" spans="1:18" x14ac:dyDescent="0.2">
      <c r="A2377" s="2">
        <v>24</v>
      </c>
      <c r="B2377" s="2">
        <v>2367</v>
      </c>
      <c r="C2377" s="2">
        <v>23</v>
      </c>
      <c r="D2377" s="2">
        <v>43</v>
      </c>
      <c r="E2377" s="2">
        <v>296.14999999999998</v>
      </c>
      <c r="F2377" s="2" cm="1">
        <f t="array" ref="F2377">INDEX($V$11:$V$61,A2377)</f>
        <v>1</v>
      </c>
      <c r="G2377" cm="1">
        <f t="array" ref="G2377">INDEX($W$11:$W$61,A2377)</f>
        <v>-1.5573669059957149</v>
      </c>
      <c r="H2377">
        <f t="shared" si="223"/>
        <v>1.1915205846139163</v>
      </c>
      <c r="I2377">
        <f t="shared" si="226"/>
        <v>36876.278487339318</v>
      </c>
      <c r="J2377" cm="1">
        <f t="array" ref="J2377">INDEX($X$11:$X$61,A2377)</f>
        <v>1.0102336687702542</v>
      </c>
      <c r="K2377">
        <f t="shared" si="227"/>
        <v>345.60893457417671</v>
      </c>
      <c r="L2377" cm="1">
        <f t="array" ref="L2377">INDEX($Y$11:$Y$61,A2377)</f>
        <v>6.6365414188787213E-6</v>
      </c>
      <c r="M2377" cm="1">
        <f t="array" ref="M2377">INDEX($Z$11:$Z$61,A2377)</f>
        <v>1.2970917622032684E-6</v>
      </c>
      <c r="N2377">
        <f t="shared" si="224"/>
        <v>2.2821457567755401E-5</v>
      </c>
      <c r="O2377">
        <f t="shared" si="225"/>
        <v>1.3494052895958667E-6</v>
      </c>
      <c r="P2377" cm="1">
        <f t="array" ref="P2377">INDEX($AA$11:$AA$61,A2377)</f>
        <v>1.8493910103027353E-11</v>
      </c>
      <c r="Q2377" cm="1">
        <f t="array" ref="Q2377">INDEX($AB$11:$AB$61,A2377)</f>
        <v>0.97486707727142208</v>
      </c>
      <c r="R2377">
        <f t="shared" si="228"/>
        <v>0.3732322782528521</v>
      </c>
    </row>
    <row r="2378" spans="1:18" x14ac:dyDescent="0.2">
      <c r="A2378" s="2">
        <v>24</v>
      </c>
      <c r="B2378" s="2">
        <v>2368</v>
      </c>
      <c r="C2378" s="2">
        <v>23</v>
      </c>
      <c r="D2378" s="2">
        <v>44</v>
      </c>
      <c r="E2378" s="2">
        <v>296.14999999999998</v>
      </c>
      <c r="F2378" s="2" cm="1">
        <f t="array" ref="F2378">INDEX($V$11:$V$61,A2378)</f>
        <v>1</v>
      </c>
      <c r="G2378" cm="1">
        <f t="array" ref="G2378">INDEX($W$11:$W$61,A2378)</f>
        <v>-1.5573669059957149</v>
      </c>
      <c r="H2378">
        <f t="shared" si="223"/>
        <v>1.2192303656514492</v>
      </c>
      <c r="I2378">
        <f t="shared" si="226"/>
        <v>37932.026014417199</v>
      </c>
      <c r="J2378" cm="1">
        <f t="array" ref="J2378">INDEX($X$11:$X$61,A2378)</f>
        <v>1.0102336687702542</v>
      </c>
      <c r="K2378">
        <f t="shared" si="227"/>
        <v>353.43811214660172</v>
      </c>
      <c r="L2378" cm="1">
        <f t="array" ref="L2378">INDEX($Y$11:$Y$61,A2378)</f>
        <v>6.6365414188787213E-6</v>
      </c>
      <c r="M2378" cm="1">
        <f t="array" ref="M2378">INDEX($Z$11:$Z$61,A2378)</f>
        <v>1.2970917622032684E-6</v>
      </c>
      <c r="N2378">
        <f t="shared" si="224"/>
        <v>2.2380907579672724E-5</v>
      </c>
      <c r="O2378">
        <f t="shared" si="225"/>
        <v>1.379944263985463E-6</v>
      </c>
      <c r="P2378" cm="1">
        <f t="array" ref="P2378">INDEX($AA$11:$AA$61,A2378)</f>
        <v>1.8493910103027353E-11</v>
      </c>
      <c r="Q2378" cm="1">
        <f t="array" ref="Q2378">INDEX($AB$11:$AB$61,A2378)</f>
        <v>0.97486707727142208</v>
      </c>
      <c r="R2378">
        <f t="shared" si="228"/>
        <v>0.36698029253972564</v>
      </c>
    </row>
    <row r="2379" spans="1:18" x14ac:dyDescent="0.2">
      <c r="A2379" s="2">
        <v>24</v>
      </c>
      <c r="B2379" s="2">
        <v>2369</v>
      </c>
      <c r="C2379" s="2">
        <v>23</v>
      </c>
      <c r="D2379" s="2">
        <v>45</v>
      </c>
      <c r="E2379" s="2">
        <v>296.14999999999998</v>
      </c>
      <c r="F2379" s="2" cm="1">
        <f t="array" ref="F2379">INDEX($V$11:$V$61,A2379)</f>
        <v>1</v>
      </c>
      <c r="G2379" cm="1">
        <f t="array" ref="G2379">INDEX($W$11:$W$61,A2379)</f>
        <v>-1.5573669059957149</v>
      </c>
      <c r="H2379">
        <f t="shared" ref="H2379:H2442" si="229">D2379*POWER(10,G2379)*F2379^-1</f>
        <v>1.2469401466889822</v>
      </c>
      <c r="I2379">
        <f t="shared" si="226"/>
        <v>38989.929760193685</v>
      </c>
      <c r="J2379" cm="1">
        <f t="array" ref="J2379">INDEX($X$11:$X$61,A2379)</f>
        <v>1.0102336687702542</v>
      </c>
      <c r="K2379">
        <f t="shared" si="227"/>
        <v>361.26728971902685</v>
      </c>
      <c r="L2379" cm="1">
        <f t="array" ref="L2379">INDEX($Y$11:$Y$61,A2379)</f>
        <v>6.6365414188787213E-6</v>
      </c>
      <c r="M2379" cm="1">
        <f t="array" ref="M2379">INDEX($Z$11:$Z$61,A2379)</f>
        <v>1.2970917622032684E-6</v>
      </c>
      <c r="N2379">
        <f t="shared" ref="N2379:N2442" si="230">I2379/(I2379^2+$D$6)</f>
        <v>2.1951136569757226E-5</v>
      </c>
      <c r="O2379">
        <f t="shared" ref="O2379:O2442" si="231">K2379/(K2379^2+$D$6)</f>
        <v>1.4104812581681895E-6</v>
      </c>
      <c r="P2379" cm="1">
        <f t="array" ref="P2379">INDEX($AA$11:$AA$61,A2379)</f>
        <v>1.8493910103027353E-11</v>
      </c>
      <c r="Q2379" cm="1">
        <f t="array" ref="Q2379">INDEX($AB$11:$AB$61,A2379)</f>
        <v>0.97486707727142208</v>
      </c>
      <c r="R2379">
        <f t="shared" si="228"/>
        <v>0.36088337011929578</v>
      </c>
    </row>
    <row r="2380" spans="1:18" x14ac:dyDescent="0.2">
      <c r="A2380" s="2">
        <v>24</v>
      </c>
      <c r="B2380" s="2">
        <v>2370</v>
      </c>
      <c r="C2380" s="2">
        <v>23</v>
      </c>
      <c r="D2380" s="2">
        <v>46</v>
      </c>
      <c r="E2380" s="2">
        <v>296.14999999999998</v>
      </c>
      <c r="F2380" s="2" cm="1">
        <f t="array" ref="F2380">INDEX($V$11:$V$61,A2380)</f>
        <v>1</v>
      </c>
      <c r="G2380" cm="1">
        <f t="array" ref="G2380">INDEX($W$11:$W$61,A2380)</f>
        <v>-1.5573669059957149</v>
      </c>
      <c r="H2380">
        <f t="shared" si="229"/>
        <v>1.2746499277265151</v>
      </c>
      <c r="I2380">
        <f t="shared" ref="I2380:I2443" si="232">F2380*(24+4.04*10000*H2380*(0.02+H2380)/(0.391+H2380))</f>
        <v>40049.882111993931</v>
      </c>
      <c r="J2380" cm="1">
        <f t="array" ref="J2380">INDEX($X$11:$X$61,A2380)</f>
        <v>1.0102336687702542</v>
      </c>
      <c r="K2380">
        <f t="shared" ref="K2380:K2443" si="233">F2380*POWER(J2380,-0.5)*(9+280*H2380*EXP(-4.17*(POWER(J2380,-1/3)-1)))</f>
        <v>369.09646729145186</v>
      </c>
      <c r="L2380" cm="1">
        <f t="array" ref="L2380">INDEX($Y$11:$Y$61,A2380)</f>
        <v>6.6365414188787213E-6</v>
      </c>
      <c r="M2380" cm="1">
        <f t="array" ref="M2380">INDEX($Z$11:$Z$61,A2380)</f>
        <v>1.2970917622032684E-6</v>
      </c>
      <c r="N2380">
        <f t="shared" si="230"/>
        <v>2.1532275057314273E-5</v>
      </c>
      <c r="O2380">
        <f t="shared" si="231"/>
        <v>1.4410162284269328E-6</v>
      </c>
      <c r="P2380" cm="1">
        <f t="array" ref="P2380">INDEX($AA$11:$AA$61,A2380)</f>
        <v>1.8493910103027353E-11</v>
      </c>
      <c r="Q2380" cm="1">
        <f t="array" ref="Q2380">INDEX($AB$11:$AB$61,A2380)</f>
        <v>0.97486707727142208</v>
      </c>
      <c r="R2380">
        <f t="shared" ref="R2380:R2443" si="234">8.686*$D$6*(P2380+Q2380*(L2380*N2380+M2380*O2380))</f>
        <v>0.3549433885494051</v>
      </c>
    </row>
    <row r="2381" spans="1:18" x14ac:dyDescent="0.2">
      <c r="A2381" s="2">
        <v>24</v>
      </c>
      <c r="B2381" s="2">
        <v>2371</v>
      </c>
      <c r="C2381" s="2">
        <v>23</v>
      </c>
      <c r="D2381" s="2">
        <v>47</v>
      </c>
      <c r="E2381" s="2">
        <v>296.14999999999998</v>
      </c>
      <c r="F2381" s="2" cm="1">
        <f t="array" ref="F2381">INDEX($V$11:$V$61,A2381)</f>
        <v>1</v>
      </c>
      <c r="G2381" cm="1">
        <f t="array" ref="G2381">INDEX($W$11:$W$61,A2381)</f>
        <v>-1.5573669059957149</v>
      </c>
      <c r="H2381">
        <f t="shared" si="229"/>
        <v>1.3023597087640482</v>
      </c>
      <c r="I2381">
        <f t="shared" si="232"/>
        <v>41111.782500947607</v>
      </c>
      <c r="J2381" cm="1">
        <f t="array" ref="J2381">INDEX($X$11:$X$61,A2381)</f>
        <v>1.0102336687702542</v>
      </c>
      <c r="K2381">
        <f t="shared" si="233"/>
        <v>376.92564486387704</v>
      </c>
      <c r="L2381" cm="1">
        <f t="array" ref="L2381">INDEX($Y$11:$Y$61,A2381)</f>
        <v>6.6365414188787213E-6</v>
      </c>
      <c r="M2381" cm="1">
        <f t="array" ref="M2381">INDEX($Z$11:$Z$61,A2381)</f>
        <v>1.2970917622032684E-6</v>
      </c>
      <c r="N2381">
        <f t="shared" si="230"/>
        <v>2.1124361980409114E-5</v>
      </c>
      <c r="O2381">
        <f t="shared" si="231"/>
        <v>1.4715491310542563E-6</v>
      </c>
      <c r="P2381" cm="1">
        <f t="array" ref="P2381">INDEX($AA$11:$AA$61,A2381)</f>
        <v>1.8493910103027353E-11</v>
      </c>
      <c r="Q2381" cm="1">
        <f t="array" ref="Q2381">INDEX($AB$11:$AB$61,A2381)</f>
        <v>0.97486707727142208</v>
      </c>
      <c r="R2381">
        <f t="shared" si="234"/>
        <v>0.34916090787912735</v>
      </c>
    </row>
    <row r="2382" spans="1:18" x14ac:dyDescent="0.2">
      <c r="A2382" s="2">
        <v>24</v>
      </c>
      <c r="B2382" s="2">
        <v>2372</v>
      </c>
      <c r="C2382" s="2">
        <v>23</v>
      </c>
      <c r="D2382" s="2">
        <v>48</v>
      </c>
      <c r="E2382" s="2">
        <v>296.14999999999998</v>
      </c>
      <c r="F2382" s="2" cm="1">
        <f t="array" ref="F2382">INDEX($V$11:$V$61,A2382)</f>
        <v>1</v>
      </c>
      <c r="G2382" cm="1">
        <f t="array" ref="G2382">INDEX($W$11:$W$61,A2382)</f>
        <v>-1.5573669059957149</v>
      </c>
      <c r="H2382">
        <f t="shared" si="229"/>
        <v>1.330069489801581</v>
      </c>
      <c r="I2382">
        <f t="shared" si="232"/>
        <v>42175.536834950966</v>
      </c>
      <c r="J2382" cm="1">
        <f t="array" ref="J2382">INDEX($X$11:$X$61,A2382)</f>
        <v>1.0102336687702542</v>
      </c>
      <c r="K2382">
        <f t="shared" si="233"/>
        <v>384.75482243630205</v>
      </c>
      <c r="L2382" cm="1">
        <f t="array" ref="L2382">INDEX($Y$11:$Y$61,A2382)</f>
        <v>6.6365414188787213E-6</v>
      </c>
      <c r="M2382" cm="1">
        <f t="array" ref="M2382">INDEX($Z$11:$Z$61,A2382)</f>
        <v>1.2970917622032684E-6</v>
      </c>
      <c r="N2382">
        <f t="shared" si="230"/>
        <v>2.0727362007434452E-5</v>
      </c>
      <c r="O2382">
        <f t="shared" si="231"/>
        <v>1.5020799223526016E-6</v>
      </c>
      <c r="P2382" cm="1">
        <f t="array" ref="P2382">INDEX($AA$11:$AA$61,A2382)</f>
        <v>1.8493910103027353E-11</v>
      </c>
      <c r="Q2382" cm="1">
        <f t="array" ref="Q2382">INDEX($AB$11:$AB$61,A2382)</f>
        <v>0.97486707727142208</v>
      </c>
      <c r="R2382">
        <f t="shared" si="234"/>
        <v>0.34353541969696244</v>
      </c>
    </row>
    <row r="2383" spans="1:18" x14ac:dyDescent="0.2">
      <c r="A2383" s="2">
        <v>24</v>
      </c>
      <c r="B2383" s="2">
        <v>2373</v>
      </c>
      <c r="C2383" s="2">
        <v>23</v>
      </c>
      <c r="D2383" s="2">
        <v>49</v>
      </c>
      <c r="E2383" s="2">
        <v>296.14999999999998</v>
      </c>
      <c r="F2383" s="2" cm="1">
        <f t="array" ref="F2383">INDEX($V$11:$V$61,A2383)</f>
        <v>1</v>
      </c>
      <c r="G2383" cm="1">
        <f t="array" ref="G2383">INDEX($W$11:$W$61,A2383)</f>
        <v>-1.5573669059957149</v>
      </c>
      <c r="H2383">
        <f t="shared" si="229"/>
        <v>1.3577792708391139</v>
      </c>
      <c r="I2383">
        <f t="shared" si="232"/>
        <v>43241.056985538235</v>
      </c>
      <c r="J2383" cm="1">
        <f t="array" ref="J2383">INDEX($X$11:$X$61,A2383)</f>
        <v>1.0102336687702542</v>
      </c>
      <c r="K2383">
        <f t="shared" si="233"/>
        <v>392.58400000872712</v>
      </c>
      <c r="L2383" cm="1">
        <f t="array" ref="L2383">INDEX($Y$11:$Y$61,A2383)</f>
        <v>6.6365414188787213E-6</v>
      </c>
      <c r="M2383" cm="1">
        <f t="array" ref="M2383">INDEX($Z$11:$Z$61,A2383)</f>
        <v>1.2970917622032684E-6</v>
      </c>
      <c r="N2383">
        <f t="shared" si="230"/>
        <v>2.0341180050258523E-5</v>
      </c>
      <c r="O2383">
        <f t="shared" si="231"/>
        <v>1.532608558634504E-6</v>
      </c>
      <c r="P2383" cm="1">
        <f t="array" ref="P2383">INDEX($AA$11:$AA$61,A2383)</f>
        <v>1.8493910103027353E-11</v>
      </c>
      <c r="Q2383" cm="1">
        <f t="array" ref="Q2383">INDEX($AB$11:$AB$61,A2383)</f>
        <v>0.97486707727142208</v>
      </c>
      <c r="R2383">
        <f t="shared" si="234"/>
        <v>0.33806555592032556</v>
      </c>
    </row>
    <row r="2384" spans="1:18" x14ac:dyDescent="0.2">
      <c r="A2384" s="2">
        <v>24</v>
      </c>
      <c r="B2384" s="2">
        <v>2374</v>
      </c>
      <c r="C2384" s="2">
        <v>23</v>
      </c>
      <c r="D2384" s="2">
        <v>50</v>
      </c>
      <c r="E2384" s="2">
        <v>296.14999999999998</v>
      </c>
      <c r="F2384" s="2" cm="1">
        <f t="array" ref="F2384">INDEX($V$11:$V$61,A2384)</f>
        <v>1</v>
      </c>
      <c r="G2384" cm="1">
        <f t="array" ref="G2384">INDEX($W$11:$W$61,A2384)</f>
        <v>-1.5573669059957149</v>
      </c>
      <c r="H2384">
        <f t="shared" si="229"/>
        <v>1.3854890518766469</v>
      </c>
      <c r="I2384">
        <f t="shared" si="232"/>
        <v>44308.26032277567</v>
      </c>
      <c r="J2384" cm="1">
        <f t="array" ref="J2384">INDEX($X$11:$X$61,A2384)</f>
        <v>1.0102336687702542</v>
      </c>
      <c r="K2384">
        <f t="shared" si="233"/>
        <v>400.41317758115218</v>
      </c>
      <c r="L2384" cm="1">
        <f t="array" ref="L2384">INDEX($Y$11:$Y$61,A2384)</f>
        <v>6.6365414188787213E-6</v>
      </c>
      <c r="M2384" cm="1">
        <f t="array" ref="M2384">INDEX($Z$11:$Z$61,A2384)</f>
        <v>1.2970917622032684E-6</v>
      </c>
      <c r="N2384">
        <f t="shared" si="230"/>
        <v>1.9965673404397057E-5</v>
      </c>
      <c r="O2384">
        <f t="shared" si="231"/>
        <v>1.5631349962227947E-6</v>
      </c>
      <c r="P2384" cm="1">
        <f t="array" ref="P2384">INDEX($AA$11:$AA$61,A2384)</f>
        <v>1.8493910103027353E-11</v>
      </c>
      <c r="Q2384" cm="1">
        <f t="array" ref="Q2384">INDEX($AB$11:$AB$61,A2384)</f>
        <v>0.97486707727142208</v>
      </c>
      <c r="R2384">
        <f t="shared" si="234"/>
        <v>0.33274926344685596</v>
      </c>
    </row>
    <row r="2385" spans="1:18" x14ac:dyDescent="0.2">
      <c r="A2385" s="2">
        <v>24</v>
      </c>
      <c r="B2385" s="2">
        <v>2375</v>
      </c>
      <c r="C2385" s="2">
        <v>23</v>
      </c>
      <c r="D2385" s="2">
        <v>51</v>
      </c>
      <c r="E2385" s="2">
        <v>296.14999999999998</v>
      </c>
      <c r="F2385" s="2" cm="1">
        <f t="array" ref="F2385">INDEX($V$11:$V$61,A2385)</f>
        <v>1</v>
      </c>
      <c r="G2385" cm="1">
        <f t="array" ref="G2385">INDEX($W$11:$W$61,A2385)</f>
        <v>-1.5573669059957149</v>
      </c>
      <c r="H2385">
        <f t="shared" si="229"/>
        <v>1.4131988329141798</v>
      </c>
      <c r="I2385">
        <f t="shared" si="232"/>
        <v>45377.069293015593</v>
      </c>
      <c r="J2385" cm="1">
        <f t="array" ref="J2385">INDEX($X$11:$X$61,A2385)</f>
        <v>1.0102336687702542</v>
      </c>
      <c r="K2385">
        <f t="shared" si="233"/>
        <v>408.24235515357731</v>
      </c>
      <c r="L2385" cm="1">
        <f t="array" ref="L2385">INDEX($Y$11:$Y$61,A2385)</f>
        <v>6.6365414188787213E-6</v>
      </c>
      <c r="M2385" cm="1">
        <f t="array" ref="M2385">INDEX($Z$11:$Z$61,A2385)</f>
        <v>1.2970917622032684E-6</v>
      </c>
      <c r="N2385">
        <f t="shared" si="230"/>
        <v>1.9600661881511407E-5</v>
      </c>
      <c r="O2385">
        <f t="shared" si="231"/>
        <v>1.5936591914508112E-6</v>
      </c>
      <c r="P2385" cm="1">
        <f t="array" ref="P2385">INDEX($AA$11:$AA$61,A2385)</f>
        <v>1.8493910103027353E-11</v>
      </c>
      <c r="Q2385" cm="1">
        <f t="array" ref="Q2385">INDEX($AB$11:$AB$61,A2385)</f>
        <v>0.97486707727142208</v>
      </c>
      <c r="R2385">
        <f t="shared" si="234"/>
        <v>0.32758394992286644</v>
      </c>
    </row>
    <row r="2386" spans="1:18" x14ac:dyDescent="0.2">
      <c r="A2386" s="2">
        <v>24</v>
      </c>
      <c r="B2386" s="2">
        <v>2376</v>
      </c>
      <c r="C2386" s="2">
        <v>23</v>
      </c>
      <c r="D2386" s="2">
        <v>52</v>
      </c>
      <c r="E2386" s="2">
        <v>296.14999999999998</v>
      </c>
      <c r="F2386" s="2" cm="1">
        <f t="array" ref="F2386">INDEX($V$11:$V$61,A2386)</f>
        <v>1</v>
      </c>
      <c r="G2386" cm="1">
        <f t="array" ref="G2386">INDEX($W$11:$W$61,A2386)</f>
        <v>-1.5573669059957149</v>
      </c>
      <c r="H2386">
        <f t="shared" si="229"/>
        <v>1.4409086139517129</v>
      </c>
      <c r="I2386">
        <f t="shared" si="232"/>
        <v>46447.411034972392</v>
      </c>
      <c r="J2386" cm="1">
        <f t="array" ref="J2386">INDEX($X$11:$X$61,A2386)</f>
        <v>1.0102336687702542</v>
      </c>
      <c r="K2386">
        <f t="shared" si="233"/>
        <v>416.07153272600237</v>
      </c>
      <c r="L2386" cm="1">
        <f t="array" ref="L2386">INDEX($Y$11:$Y$61,A2386)</f>
        <v>6.6365414188787213E-6</v>
      </c>
      <c r="M2386" cm="1">
        <f t="array" ref="M2386">INDEX($Z$11:$Z$61,A2386)</f>
        <v>1.2970917622032684E-6</v>
      </c>
      <c r="N2386">
        <f t="shared" si="230"/>
        <v>1.9245936246528509E-5</v>
      </c>
      <c r="O2386">
        <f t="shared" si="231"/>
        <v>1.6241811006626043E-6</v>
      </c>
      <c r="P2386" cm="1">
        <f t="array" ref="P2386">INDEX($AA$11:$AA$61,A2386)</f>
        <v>1.8493910103027353E-11</v>
      </c>
      <c r="Q2386" cm="1">
        <f t="array" ref="Q2386">INDEX($AB$11:$AB$61,A2386)</f>
        <v>0.97486707727142208</v>
      </c>
      <c r="R2386">
        <f t="shared" si="234"/>
        <v>0.32256660512169433</v>
      </c>
    </row>
    <row r="2387" spans="1:18" x14ac:dyDescent="0.2">
      <c r="A2387" s="2">
        <v>24</v>
      </c>
      <c r="B2387" s="2">
        <v>2377</v>
      </c>
      <c r="C2387" s="2">
        <v>23</v>
      </c>
      <c r="D2387" s="2">
        <v>53</v>
      </c>
      <c r="E2387" s="2">
        <v>296.14999999999998</v>
      </c>
      <c r="F2387" s="2" cm="1">
        <f t="array" ref="F2387">INDEX($V$11:$V$61,A2387)</f>
        <v>1</v>
      </c>
      <c r="G2387" cm="1">
        <f t="array" ref="G2387">INDEX($W$11:$W$61,A2387)</f>
        <v>-1.5573669059957149</v>
      </c>
      <c r="H2387">
        <f t="shared" si="229"/>
        <v>1.4686183949892457</v>
      </c>
      <c r="I2387">
        <f t="shared" si="232"/>
        <v>47519.217030122963</v>
      </c>
      <c r="J2387" cm="1">
        <f t="array" ref="J2387">INDEX($X$11:$X$61,A2387)</f>
        <v>1.0102336687702542</v>
      </c>
      <c r="K2387">
        <f t="shared" si="233"/>
        <v>423.90071029842738</v>
      </c>
      <c r="L2387" cm="1">
        <f t="array" ref="L2387">INDEX($Y$11:$Y$61,A2387)</f>
        <v>6.6365414188787213E-6</v>
      </c>
      <c r="M2387" cm="1">
        <f t="array" ref="M2387">INDEX($Z$11:$Z$61,A2387)</f>
        <v>1.2970917622032684E-6</v>
      </c>
      <c r="N2387">
        <f t="shared" si="230"/>
        <v>1.8901265225431597E-5</v>
      </c>
      <c r="O2387">
        <f t="shared" si="231"/>
        <v>1.6547006802131458E-6</v>
      </c>
      <c r="P2387" cm="1">
        <f t="array" ref="P2387">INDEX($AA$11:$AA$61,A2387)</f>
        <v>1.8493910103027353E-11</v>
      </c>
      <c r="Q2387" cm="1">
        <f t="array" ref="Q2387">INDEX($AB$11:$AB$61,A2387)</f>
        <v>0.97486707727142208</v>
      </c>
      <c r="R2387">
        <f t="shared" si="234"/>
        <v>0.31769390175939155</v>
      </c>
    </row>
    <row r="2388" spans="1:18" x14ac:dyDescent="0.2">
      <c r="A2388" s="2">
        <v>24</v>
      </c>
      <c r="B2388" s="2">
        <v>2378</v>
      </c>
      <c r="C2388" s="2">
        <v>23</v>
      </c>
      <c r="D2388" s="2">
        <v>54</v>
      </c>
      <c r="E2388" s="2">
        <v>296.14999999999998</v>
      </c>
      <c r="F2388" s="2" cm="1">
        <f t="array" ref="F2388">INDEX($V$11:$V$61,A2388)</f>
        <v>1</v>
      </c>
      <c r="G2388" cm="1">
        <f t="array" ref="G2388">INDEX($W$11:$W$61,A2388)</f>
        <v>-1.5573669059957149</v>
      </c>
      <c r="H2388">
        <f t="shared" si="229"/>
        <v>1.4963281760267786</v>
      </c>
      <c r="I2388">
        <f t="shared" si="232"/>
        <v>48592.422783904192</v>
      </c>
      <c r="J2388" cm="1">
        <f t="array" ref="J2388">INDEX($X$11:$X$61,A2388)</f>
        <v>1.0102336687702542</v>
      </c>
      <c r="K2388">
        <f t="shared" si="233"/>
        <v>431.72988787085245</v>
      </c>
      <c r="L2388" cm="1">
        <f t="array" ref="L2388">INDEX($Y$11:$Y$61,A2388)</f>
        <v>6.6365414188787213E-6</v>
      </c>
      <c r="M2388" cm="1">
        <f t="array" ref="M2388">INDEX($Z$11:$Z$61,A2388)</f>
        <v>1.2970917622032684E-6</v>
      </c>
      <c r="N2388">
        <f t="shared" si="230"/>
        <v>1.856640130973583E-5</v>
      </c>
      <c r="O2388">
        <f t="shared" si="231"/>
        <v>1.685217886468537E-6</v>
      </c>
      <c r="P2388" cm="1">
        <f t="array" ref="P2388">INDEX($AA$11:$AA$61,A2388)</f>
        <v>1.8493910103027353E-11</v>
      </c>
      <c r="Q2388" cm="1">
        <f t="array" ref="Q2388">INDEX($AB$11:$AB$61,A2388)</f>
        <v>0.97486707727142208</v>
      </c>
      <c r="R2388">
        <f t="shared" si="234"/>
        <v>0.31296227899924739</v>
      </c>
    </row>
    <row r="2389" spans="1:18" x14ac:dyDescent="0.2">
      <c r="A2389" s="2">
        <v>24</v>
      </c>
      <c r="B2389" s="2">
        <v>2379</v>
      </c>
      <c r="C2389" s="2">
        <v>23</v>
      </c>
      <c r="D2389" s="2">
        <v>55</v>
      </c>
      <c r="E2389" s="2">
        <v>296.14999999999998</v>
      </c>
      <c r="F2389" s="2" cm="1">
        <f t="array" ref="F2389">INDEX($V$11:$V$61,A2389)</f>
        <v>1</v>
      </c>
      <c r="G2389" cm="1">
        <f t="array" ref="G2389">INDEX($W$11:$W$61,A2389)</f>
        <v>-1.5573669059957149</v>
      </c>
      <c r="H2389">
        <f t="shared" si="229"/>
        <v>1.5240379570643117</v>
      </c>
      <c r="I2389">
        <f t="shared" si="232"/>
        <v>49666.967534588075</v>
      </c>
      <c r="J2389" cm="1">
        <f t="array" ref="J2389">INDEX($X$11:$X$61,A2389)</f>
        <v>1.0102336687702542</v>
      </c>
      <c r="K2389">
        <f t="shared" si="233"/>
        <v>439.55906544327758</v>
      </c>
      <c r="L2389" cm="1">
        <f t="array" ref="L2389">INDEX($Y$11:$Y$61,A2389)</f>
        <v>6.6365414188787213E-6</v>
      </c>
      <c r="M2389" cm="1">
        <f t="array" ref="M2389">INDEX($Z$11:$Z$61,A2389)</f>
        <v>1.2970917622032684E-6</v>
      </c>
      <c r="N2389">
        <f t="shared" si="230"/>
        <v>1.8241085549219859E-5</v>
      </c>
      <c r="O2389">
        <f t="shared" si="231"/>
        <v>1.7157326758062138E-6</v>
      </c>
      <c r="P2389" cm="1">
        <f t="array" ref="P2389">INDEX($AA$11:$AA$61,A2389)</f>
        <v>1.8493910103027353E-11</v>
      </c>
      <c r="Q2389" cm="1">
        <f t="array" ref="Q2389">INDEX($AB$11:$AB$61,A2389)</f>
        <v>0.97486707727142208</v>
      </c>
      <c r="R2389">
        <f t="shared" si="234"/>
        <v>0.30836801140112846</v>
      </c>
    </row>
    <row r="2390" spans="1:18" x14ac:dyDescent="0.2">
      <c r="A2390" s="2">
        <v>24</v>
      </c>
      <c r="B2390" s="2">
        <v>2380</v>
      </c>
      <c r="C2390" s="2">
        <v>23</v>
      </c>
      <c r="D2390" s="2">
        <v>56</v>
      </c>
      <c r="E2390" s="2">
        <v>296.14999999999998</v>
      </c>
      <c r="F2390" s="2" cm="1">
        <f t="array" ref="F2390">INDEX($V$11:$V$61,A2390)</f>
        <v>1</v>
      </c>
      <c r="G2390" cm="1">
        <f t="array" ref="G2390">INDEX($W$11:$W$61,A2390)</f>
        <v>-1.5573669059957149</v>
      </c>
      <c r="H2390">
        <f t="shared" si="229"/>
        <v>1.5517477381018445</v>
      </c>
      <c r="I2390">
        <f t="shared" si="232"/>
        <v>50742.793987070989</v>
      </c>
      <c r="J2390" cm="1">
        <f t="array" ref="J2390">INDEX($X$11:$X$61,A2390)</f>
        <v>1.0102336687702542</v>
      </c>
      <c r="K2390">
        <f t="shared" si="233"/>
        <v>447.38824301570264</v>
      </c>
      <c r="L2390" cm="1">
        <f t="array" ref="L2390">INDEX($Y$11:$Y$61,A2390)</f>
        <v>6.6365414188787213E-6</v>
      </c>
      <c r="M2390" cm="1">
        <f t="array" ref="M2390">INDEX($Z$11:$Z$61,A2390)</f>
        <v>1.2970917622032684E-6</v>
      </c>
      <c r="N2390">
        <f t="shared" si="230"/>
        <v>1.7925051494994533E-5</v>
      </c>
      <c r="O2390">
        <f t="shared" si="231"/>
        <v>1.7462450046151557E-6</v>
      </c>
      <c r="P2390" cm="1">
        <f t="array" ref="P2390">INDEX($AA$11:$AA$61,A2390)</f>
        <v>1.8493910103027353E-11</v>
      </c>
      <c r="Q2390" cm="1">
        <f t="array" ref="Q2390">INDEX($AB$11:$AB$61,A2390)</f>
        <v>0.97486707727142208</v>
      </c>
      <c r="R2390">
        <f t="shared" si="234"/>
        <v>0.30390726564737319</v>
      </c>
    </row>
    <row r="2391" spans="1:18" x14ac:dyDescent="0.2">
      <c r="A2391" s="2">
        <v>24</v>
      </c>
      <c r="B2391" s="2">
        <v>2381</v>
      </c>
      <c r="C2391" s="2">
        <v>23</v>
      </c>
      <c r="D2391" s="2">
        <v>57</v>
      </c>
      <c r="E2391" s="2">
        <v>296.14999999999998</v>
      </c>
      <c r="F2391" s="2" cm="1">
        <f t="array" ref="F2391">INDEX($V$11:$V$61,A2391)</f>
        <v>1</v>
      </c>
      <c r="G2391" cm="1">
        <f t="array" ref="G2391">INDEX($W$11:$W$61,A2391)</f>
        <v>-1.5573669059957149</v>
      </c>
      <c r="H2391">
        <f t="shared" si="229"/>
        <v>1.5794575191393774</v>
      </c>
      <c r="I2391">
        <f t="shared" si="232"/>
        <v>51819.848069124739</v>
      </c>
      <c r="J2391" cm="1">
        <f t="array" ref="J2391">INDEX($X$11:$X$61,A2391)</f>
        <v>1.0102336687702542</v>
      </c>
      <c r="K2391">
        <f t="shared" si="233"/>
        <v>455.21742058812765</v>
      </c>
      <c r="L2391" cm="1">
        <f t="array" ref="L2391">INDEX($Y$11:$Y$61,A2391)</f>
        <v>6.6365414188787213E-6</v>
      </c>
      <c r="M2391" cm="1">
        <f t="array" ref="M2391">INDEX($Z$11:$Z$61,A2391)</f>
        <v>1.2970917622032684E-6</v>
      </c>
      <c r="N2391">
        <f t="shared" si="230"/>
        <v>1.761802842983828E-5</v>
      </c>
      <c r="O2391">
        <f t="shared" si="231"/>
        <v>1.7767548292960922E-6</v>
      </c>
      <c r="P2391" cm="1">
        <f t="array" ref="P2391">INDEX($AA$11:$AA$61,A2391)</f>
        <v>1.8493910103027353E-11</v>
      </c>
      <c r="Q2391" cm="1">
        <f t="array" ref="Q2391">INDEX($AB$11:$AB$61,A2391)</f>
        <v>0.97486707727142208</v>
      </c>
      <c r="R2391">
        <f t="shared" si="234"/>
        <v>0.29957614701514057</v>
      </c>
    </row>
    <row r="2392" spans="1:18" x14ac:dyDescent="0.2">
      <c r="A2392" s="2">
        <v>24</v>
      </c>
      <c r="B2392" s="2">
        <v>2382</v>
      </c>
      <c r="C2392" s="2">
        <v>23</v>
      </c>
      <c r="D2392" s="2">
        <v>58</v>
      </c>
      <c r="E2392" s="2">
        <v>296.14999999999998</v>
      </c>
      <c r="F2392" s="2" cm="1">
        <f t="array" ref="F2392">INDEX($V$11:$V$61,A2392)</f>
        <v>1</v>
      </c>
      <c r="G2392" cm="1">
        <f t="array" ref="G2392">INDEX($W$11:$W$61,A2392)</f>
        <v>-1.5573669059957149</v>
      </c>
      <c r="H2392">
        <f t="shared" si="229"/>
        <v>1.6071673001769105</v>
      </c>
      <c r="I2392">
        <f t="shared" si="232"/>
        <v>52898.078707928871</v>
      </c>
      <c r="J2392" cm="1">
        <f t="array" ref="J2392">INDEX($X$11:$X$61,A2392)</f>
        <v>1.0102336687702542</v>
      </c>
      <c r="K2392">
        <f t="shared" si="233"/>
        <v>463.04659816055278</v>
      </c>
      <c r="L2392" cm="1">
        <f t="array" ref="L2392">INDEX($Y$11:$Y$61,A2392)</f>
        <v>6.6365414188787213E-6</v>
      </c>
      <c r="M2392" cm="1">
        <f t="array" ref="M2392">INDEX($Z$11:$Z$61,A2392)</f>
        <v>1.2970917622032684E-6</v>
      </c>
      <c r="N2392">
        <f t="shared" si="230"/>
        <v>1.7319744001342767E-5</v>
      </c>
      <c r="O2392">
        <f t="shared" si="231"/>
        <v>1.8072621062617116E-6</v>
      </c>
      <c r="P2392" cm="1">
        <f t="array" ref="P2392">INDEX($AA$11:$AA$61,A2392)</f>
        <v>1.8493910103027353E-11</v>
      </c>
      <c r="Q2392" cm="1">
        <f t="array" ref="Q2392">INDEX($AB$11:$AB$61,A2392)</f>
        <v>0.97486707727142208</v>
      </c>
      <c r="R2392">
        <f t="shared" si="234"/>
        <v>0.29537073725745006</v>
      </c>
    </row>
    <row r="2393" spans="1:18" x14ac:dyDescent="0.2">
      <c r="A2393" s="2">
        <v>24</v>
      </c>
      <c r="B2393" s="2">
        <v>2383</v>
      </c>
      <c r="C2393" s="2">
        <v>23</v>
      </c>
      <c r="D2393" s="2">
        <v>59</v>
      </c>
      <c r="E2393" s="2">
        <v>296.14999999999998</v>
      </c>
      <c r="F2393" s="2" cm="1">
        <f t="array" ref="F2393">INDEX($V$11:$V$61,A2393)</f>
        <v>1</v>
      </c>
      <c r="G2393" cm="1">
        <f t="array" ref="G2393">INDEX($W$11:$W$61,A2393)</f>
        <v>-1.5573669059957149</v>
      </c>
      <c r="H2393">
        <f t="shared" si="229"/>
        <v>1.6348770812144433</v>
      </c>
      <c r="I2393">
        <f t="shared" si="232"/>
        <v>53977.437624942315</v>
      </c>
      <c r="J2393" cm="1">
        <f t="array" ref="J2393">INDEX($X$11:$X$61,A2393)</f>
        <v>1.0102336687702542</v>
      </c>
      <c r="K2393">
        <f t="shared" si="233"/>
        <v>470.87577573297779</v>
      </c>
      <c r="L2393" cm="1">
        <f t="array" ref="L2393">INDEX($Y$11:$Y$61,A2393)</f>
        <v>6.6365414188787213E-6</v>
      </c>
      <c r="M2393" cm="1">
        <f t="array" ref="M2393">INDEX($Z$11:$Z$61,A2393)</f>
        <v>1.2970917622032684E-6</v>
      </c>
      <c r="N2393">
        <f t="shared" si="230"/>
        <v>1.7029926355272139E-5</v>
      </c>
      <c r="O2393">
        <f t="shared" si="231"/>
        <v>1.8377667919368637E-6</v>
      </c>
      <c r="P2393" cm="1">
        <f t="array" ref="P2393">INDEX($AA$11:$AA$61,A2393)</f>
        <v>1.8493910103027353E-11</v>
      </c>
      <c r="Q2393" cm="1">
        <f t="array" ref="Q2393">INDEX($AB$11:$AB$61,A2393)</f>
        <v>0.97486707727142208</v>
      </c>
      <c r="R2393">
        <f t="shared" si="234"/>
        <v>0.29128712529417927</v>
      </c>
    </row>
    <row r="2394" spans="1:18" x14ac:dyDescent="0.2">
      <c r="A2394" s="2">
        <v>24</v>
      </c>
      <c r="B2394" s="2">
        <v>2384</v>
      </c>
      <c r="C2394" s="2">
        <v>23</v>
      </c>
      <c r="D2394" s="2">
        <v>60</v>
      </c>
      <c r="E2394" s="2">
        <v>296.14999999999998</v>
      </c>
      <c r="F2394" s="2" cm="1">
        <f t="array" ref="F2394">INDEX($V$11:$V$61,A2394)</f>
        <v>1</v>
      </c>
      <c r="G2394" cm="1">
        <f t="array" ref="G2394">INDEX($W$11:$W$61,A2394)</f>
        <v>-1.5573669059957149</v>
      </c>
      <c r="H2394">
        <f t="shared" si="229"/>
        <v>1.6625868622519762</v>
      </c>
      <c r="I2394">
        <f t="shared" si="232"/>
        <v>55057.87914738246</v>
      </c>
      <c r="J2394" cm="1">
        <f t="array" ref="J2394">INDEX($X$11:$X$61,A2394)</f>
        <v>1.0102336687702542</v>
      </c>
      <c r="K2394">
        <f t="shared" si="233"/>
        <v>478.7049533054028</v>
      </c>
      <c r="L2394" cm="1">
        <f t="array" ref="L2394">INDEX($Y$11:$Y$61,A2394)</f>
        <v>6.6365414188787213E-6</v>
      </c>
      <c r="M2394" cm="1">
        <f t="array" ref="M2394">INDEX($Z$11:$Z$61,A2394)</f>
        <v>1.2970917622032684E-6</v>
      </c>
      <c r="N2394">
        <f t="shared" si="230"/>
        <v>1.6748305851181187E-5</v>
      </c>
      <c r="O2394">
        <f t="shared" si="231"/>
        <v>1.8682688427587715E-6</v>
      </c>
      <c r="P2394" cm="1">
        <f t="array" ref="P2394">INDEX($AA$11:$AA$61,A2394)</f>
        <v>1.8493910103027353E-11</v>
      </c>
      <c r="Q2394" cm="1">
        <f t="array" ref="Q2394">INDEX($AB$11:$AB$61,A2394)</f>
        <v>0.97486707727142208</v>
      </c>
      <c r="R2394">
        <f t="shared" si="234"/>
        <v>0.28732143189334236</v>
      </c>
    </row>
    <row r="2395" spans="1:18" x14ac:dyDescent="0.2">
      <c r="A2395" s="2">
        <v>24</v>
      </c>
      <c r="B2395" s="2">
        <v>2385</v>
      </c>
      <c r="C2395" s="2">
        <v>23</v>
      </c>
      <c r="D2395" s="2">
        <v>61</v>
      </c>
      <c r="E2395" s="2">
        <v>296.14999999999998</v>
      </c>
      <c r="F2395" s="2" cm="1">
        <f t="array" ref="F2395">INDEX($V$11:$V$61,A2395)</f>
        <v>1</v>
      </c>
      <c r="G2395" cm="1">
        <f t="array" ref="G2395">INDEX($W$11:$W$61,A2395)</f>
        <v>-1.5573669059957149</v>
      </c>
      <c r="H2395">
        <f t="shared" si="229"/>
        <v>1.6902966432895092</v>
      </c>
      <c r="I2395">
        <f t="shared" si="232"/>
        <v>56139.360034763493</v>
      </c>
      <c r="J2395" cm="1">
        <f t="array" ref="J2395">INDEX($X$11:$X$61,A2395)</f>
        <v>1.0102336687702542</v>
      </c>
      <c r="K2395">
        <f t="shared" si="233"/>
        <v>486.53413087782792</v>
      </c>
      <c r="L2395" cm="1">
        <f t="array" ref="L2395">INDEX($Y$11:$Y$61,A2395)</f>
        <v>6.6365414188787213E-6</v>
      </c>
      <c r="M2395" cm="1">
        <f t="array" ref="M2395">INDEX($Z$11:$Z$61,A2395)</f>
        <v>1.2970917622032684E-6</v>
      </c>
      <c r="N2395">
        <f t="shared" si="230"/>
        <v>1.6474616429355651E-5</v>
      </c>
      <c r="O2395">
        <f t="shared" si="231"/>
        <v>1.8987682151772356E-6</v>
      </c>
      <c r="P2395" cm="1">
        <f t="array" ref="P2395">INDEX($AA$11:$AA$61,A2395)</f>
        <v>1.8493910103027353E-11</v>
      </c>
      <c r="Q2395" cm="1">
        <f t="array" ref="Q2395">INDEX($AB$11:$AB$61,A2395)</f>
        <v>0.97486707727142208</v>
      </c>
      <c r="R2395">
        <f t="shared" si="234"/>
        <v>0.28346982933620829</v>
      </c>
    </row>
    <row r="2396" spans="1:18" x14ac:dyDescent="0.2">
      <c r="A2396" s="2">
        <v>24</v>
      </c>
      <c r="B2396" s="2">
        <v>2386</v>
      </c>
      <c r="C2396" s="2">
        <v>23</v>
      </c>
      <c r="D2396" s="2">
        <v>62</v>
      </c>
      <c r="E2396" s="2">
        <v>296.14999999999998</v>
      </c>
      <c r="F2396" s="2" cm="1">
        <f t="array" ref="F2396">INDEX($V$11:$V$61,A2396)</f>
        <v>1</v>
      </c>
      <c r="G2396" cm="1">
        <f t="array" ref="G2396">INDEX($W$11:$W$61,A2396)</f>
        <v>-1.5573669059957149</v>
      </c>
      <c r="H2396">
        <f t="shared" si="229"/>
        <v>1.7180064243270421</v>
      </c>
      <c r="I2396">
        <f t="shared" si="232"/>
        <v>57221.839319109298</v>
      </c>
      <c r="J2396" cm="1">
        <f t="array" ref="J2396">INDEX($X$11:$X$61,A2396)</f>
        <v>1.0102336687702542</v>
      </c>
      <c r="K2396">
        <f t="shared" si="233"/>
        <v>494.36330845025293</v>
      </c>
      <c r="L2396" cm="1">
        <f t="array" ref="L2396">INDEX($Y$11:$Y$61,A2396)</f>
        <v>6.6365414188787213E-6</v>
      </c>
      <c r="M2396" cm="1">
        <f t="array" ref="M2396">INDEX($Z$11:$Z$61,A2396)</f>
        <v>1.2970917622032684E-6</v>
      </c>
      <c r="N2396">
        <f t="shared" si="230"/>
        <v>1.6208596687175826E-5</v>
      </c>
      <c r="O2396">
        <f t="shared" si="231"/>
        <v>1.9292648656548389E-6</v>
      </c>
      <c r="P2396" cm="1">
        <f t="array" ref="P2396">INDEX($AA$11:$AA$61,A2396)</f>
        <v>1.8493910103027353E-11</v>
      </c>
      <c r="Q2396" cm="1">
        <f t="array" ref="Q2396">INDEX($AB$11:$AB$61,A2396)</f>
        <v>0.97486707727142208</v>
      </c>
      <c r="R2396">
        <f t="shared" si="234"/>
        <v>0.27972855690211607</v>
      </c>
    </row>
    <row r="2397" spans="1:18" x14ac:dyDescent="0.2">
      <c r="A2397" s="2">
        <v>24</v>
      </c>
      <c r="B2397" s="2">
        <v>2387</v>
      </c>
      <c r="C2397" s="2">
        <v>23</v>
      </c>
      <c r="D2397" s="2">
        <v>63</v>
      </c>
      <c r="E2397" s="2">
        <v>296.14999999999998</v>
      </c>
      <c r="F2397" s="2" cm="1">
        <f t="array" ref="F2397">INDEX($V$11:$V$61,A2397)</f>
        <v>1</v>
      </c>
      <c r="G2397" cm="1">
        <f t="array" ref="G2397">INDEX($W$11:$W$61,A2397)</f>
        <v>-1.5573669059957149</v>
      </c>
      <c r="H2397">
        <f t="shared" si="229"/>
        <v>1.7457162053645752</v>
      </c>
      <c r="I2397">
        <f t="shared" si="232"/>
        <v>58305.278157599481</v>
      </c>
      <c r="J2397" cm="1">
        <f t="array" ref="J2397">INDEX($X$11:$X$61,A2397)</f>
        <v>1.0102336687702542</v>
      </c>
      <c r="K2397">
        <f t="shared" si="233"/>
        <v>502.19248602267811</v>
      </c>
      <c r="L2397" cm="1">
        <f t="array" ref="L2397">INDEX($Y$11:$Y$61,A2397)</f>
        <v>6.6365414188787213E-6</v>
      </c>
      <c r="M2397" cm="1">
        <f t="array" ref="M2397">INDEX($Z$11:$Z$61,A2397)</f>
        <v>1.2970917622032684E-6</v>
      </c>
      <c r="N2397">
        <f t="shared" si="230"/>
        <v>1.5949990713757677E-5</v>
      </c>
      <c r="O2397">
        <f t="shared" si="231"/>
        <v>1.9597587506671574E-6</v>
      </c>
      <c r="P2397" cm="1">
        <f t="array" ref="P2397">INDEX($AA$11:$AA$61,A2397)</f>
        <v>1.8493910103027353E-11</v>
      </c>
      <c r="Q2397" cm="1">
        <f t="array" ref="Q2397">INDEX($AB$11:$AB$61,A2397)</f>
        <v>0.97486707727142208</v>
      </c>
      <c r="R2397">
        <f t="shared" si="234"/>
        <v>0.27609393287581413</v>
      </c>
    </row>
    <row r="2398" spans="1:18" x14ac:dyDescent="0.2">
      <c r="A2398" s="2">
        <v>24</v>
      </c>
      <c r="B2398" s="2">
        <v>2388</v>
      </c>
      <c r="C2398" s="2">
        <v>23</v>
      </c>
      <c r="D2398" s="2">
        <v>64</v>
      </c>
      <c r="E2398" s="2">
        <v>296.14999999999998</v>
      </c>
      <c r="F2398" s="2" cm="1">
        <f t="array" ref="F2398">INDEX($V$11:$V$61,A2398)</f>
        <v>1</v>
      </c>
      <c r="G2398" cm="1">
        <f t="array" ref="G2398">INDEX($W$11:$W$61,A2398)</f>
        <v>-1.5573669059957149</v>
      </c>
      <c r="H2398">
        <f t="shared" si="229"/>
        <v>1.773425986402108</v>
      </c>
      <c r="I2398">
        <f t="shared" si="232"/>
        <v>59389.639696534126</v>
      </c>
      <c r="J2398" cm="1">
        <f t="array" ref="J2398">INDEX($X$11:$X$61,A2398)</f>
        <v>1.0102336687702542</v>
      </c>
      <c r="K2398">
        <f t="shared" si="233"/>
        <v>510.02166359510312</v>
      </c>
      <c r="L2398" cm="1">
        <f t="array" ref="L2398">INDEX($Y$11:$Y$61,A2398)</f>
        <v>6.6365414188787213E-6</v>
      </c>
      <c r="M2398" cm="1">
        <f t="array" ref="M2398">INDEX($Z$11:$Z$61,A2398)</f>
        <v>1.2970917622032684E-6</v>
      </c>
      <c r="N2398">
        <f t="shared" si="230"/>
        <v>1.5698548723930176E-5</v>
      </c>
      <c r="O2398">
        <f t="shared" si="231"/>
        <v>1.9902498267029604E-6</v>
      </c>
      <c r="P2398" cm="1">
        <f t="array" ref="P2398">INDEX($AA$11:$AA$61,A2398)</f>
        <v>1.8493910103027353E-11</v>
      </c>
      <c r="Q2398" cm="1">
        <f t="array" ref="Q2398">INDEX($AB$11:$AB$61,A2398)</f>
        <v>0.97486707727142208</v>
      </c>
      <c r="R2398">
        <f t="shared" si="234"/>
        <v>0.27256236366800551</v>
      </c>
    </row>
    <row r="2399" spans="1:18" x14ac:dyDescent="0.2">
      <c r="A2399" s="2">
        <v>24</v>
      </c>
      <c r="B2399" s="2">
        <v>2389</v>
      </c>
      <c r="C2399" s="2">
        <v>23</v>
      </c>
      <c r="D2399" s="2">
        <v>65</v>
      </c>
      <c r="E2399" s="2">
        <v>296.14999999999998</v>
      </c>
      <c r="F2399" s="2" cm="1">
        <f t="array" ref="F2399">INDEX($V$11:$V$61,A2399)</f>
        <v>1</v>
      </c>
      <c r="G2399" cm="1">
        <f t="array" ref="G2399">INDEX($W$11:$W$61,A2399)</f>
        <v>-1.5573669059957149</v>
      </c>
      <c r="H2399">
        <f t="shared" si="229"/>
        <v>1.8011357674396409</v>
      </c>
      <c r="I2399">
        <f t="shared" si="232"/>
        <v>60474.888945616141</v>
      </c>
      <c r="J2399" cm="1">
        <f t="array" ref="J2399">INDEX($X$11:$X$61,A2399)</f>
        <v>1.0102336687702542</v>
      </c>
      <c r="K2399">
        <f t="shared" si="233"/>
        <v>517.85084116752819</v>
      </c>
      <c r="L2399" cm="1">
        <f t="array" ref="L2399">INDEX($Y$11:$Y$61,A2399)</f>
        <v>6.6365414188787213E-6</v>
      </c>
      <c r="M2399" cm="1">
        <f t="array" ref="M2399">INDEX($Z$11:$Z$61,A2399)</f>
        <v>1.2970917622032684E-6</v>
      </c>
      <c r="N2399">
        <f t="shared" si="230"/>
        <v>1.5454027526039155E-5</v>
      </c>
      <c r="O2399">
        <f t="shared" si="231"/>
        <v>2.0207380502644244E-6</v>
      </c>
      <c r="P2399" cm="1">
        <f t="array" ref="P2399">INDEX($AA$11:$AA$61,A2399)</f>
        <v>1.8493910103027353E-11</v>
      </c>
      <c r="Q2399" cm="1">
        <f t="array" ref="Q2399">INDEX($AB$11:$AB$61,A2399)</f>
        <v>0.97486707727142208</v>
      </c>
      <c r="R2399">
        <f t="shared" si="234"/>
        <v>0.26913035054528156</v>
      </c>
    </row>
    <row r="2400" spans="1:18" x14ac:dyDescent="0.2">
      <c r="A2400" s="2">
        <v>24</v>
      </c>
      <c r="B2400" s="2">
        <v>2390</v>
      </c>
      <c r="C2400" s="2">
        <v>23</v>
      </c>
      <c r="D2400" s="2">
        <v>66</v>
      </c>
      <c r="E2400" s="2">
        <v>296.14999999999998</v>
      </c>
      <c r="F2400" s="2" cm="1">
        <f t="array" ref="F2400">INDEX($V$11:$V$61,A2400)</f>
        <v>1</v>
      </c>
      <c r="G2400" cm="1">
        <f t="array" ref="G2400">INDEX($W$11:$W$61,A2400)</f>
        <v>-1.5573669059957149</v>
      </c>
      <c r="H2400">
        <f t="shared" si="229"/>
        <v>1.828845548477174</v>
      </c>
      <c r="I2400">
        <f t="shared" si="232"/>
        <v>61560.992661649179</v>
      </c>
      <c r="J2400" cm="1">
        <f t="array" ref="J2400">INDEX($X$11:$X$61,A2400)</f>
        <v>1.0102336687702542</v>
      </c>
      <c r="K2400">
        <f t="shared" si="233"/>
        <v>525.68001873995331</v>
      </c>
      <c r="L2400" cm="1">
        <f t="array" ref="L2400">INDEX($Y$11:$Y$61,A2400)</f>
        <v>6.6365414188787213E-6</v>
      </c>
      <c r="M2400" cm="1">
        <f t="array" ref="M2400">INDEX($Z$11:$Z$61,A2400)</f>
        <v>1.2970917622032684E-6</v>
      </c>
      <c r="N2400">
        <f t="shared" si="230"/>
        <v>1.5216190852535922E-5</v>
      </c>
      <c r="O2400">
        <f t="shared" si="231"/>
        <v>2.0512233778673325E-6</v>
      </c>
      <c r="P2400" cm="1">
        <f t="array" ref="P2400">INDEX($AA$11:$AA$61,A2400)</f>
        <v>1.8493910103027353E-11</v>
      </c>
      <c r="Q2400" cm="1">
        <f t="array" ref="Q2400">INDEX($AB$11:$AB$61,A2400)</f>
        <v>0.97486707727142208</v>
      </c>
      <c r="R2400">
        <f t="shared" si="234"/>
        <v>0.26579449438604685</v>
      </c>
    </row>
    <row r="2401" spans="1:18" x14ac:dyDescent="0.2">
      <c r="A2401" s="2">
        <v>24</v>
      </c>
      <c r="B2401" s="2">
        <v>2391</v>
      </c>
      <c r="C2401" s="2">
        <v>23</v>
      </c>
      <c r="D2401" s="2">
        <v>67</v>
      </c>
      <c r="E2401" s="2">
        <v>296.14999999999998</v>
      </c>
      <c r="F2401" s="2" cm="1">
        <f t="array" ref="F2401">INDEX($V$11:$V$61,A2401)</f>
        <v>1</v>
      </c>
      <c r="G2401" cm="1">
        <f t="array" ref="G2401">INDEX($W$11:$W$61,A2401)</f>
        <v>-1.5573669059957149</v>
      </c>
      <c r="H2401">
        <f t="shared" si="229"/>
        <v>1.8565553295147068</v>
      </c>
      <c r="I2401">
        <f t="shared" si="232"/>
        <v>62647.919240838921</v>
      </c>
      <c r="J2401" cm="1">
        <f t="array" ref="J2401">INDEX($X$11:$X$61,A2401)</f>
        <v>1.0102336687702542</v>
      </c>
      <c r="K2401">
        <f t="shared" si="233"/>
        <v>533.50919631237832</v>
      </c>
      <c r="L2401" cm="1">
        <f t="array" ref="L2401">INDEX($Y$11:$Y$61,A2401)</f>
        <v>6.6365414188787213E-6</v>
      </c>
      <c r="M2401" cm="1">
        <f t="array" ref="M2401">INDEX($Z$11:$Z$61,A2401)</f>
        <v>1.2970917622032684E-6</v>
      </c>
      <c r="N2401">
        <f t="shared" si="230"/>
        <v>1.4984809577650196E-5</v>
      </c>
      <c r="O2401">
        <f t="shared" si="231"/>
        <v>2.0817057660412813E-6</v>
      </c>
      <c r="P2401" cm="1">
        <f t="array" ref="P2401">INDEX($AA$11:$AA$61,A2401)</f>
        <v>1.8493910103027353E-11</v>
      </c>
      <c r="Q2401" cm="1">
        <f t="array" ref="Q2401">INDEX($AB$11:$AB$61,A2401)</f>
        <v>0.97486707727142208</v>
      </c>
      <c r="R2401">
        <f t="shared" si="234"/>
        <v>0.26255149881201267</v>
      </c>
    </row>
    <row r="2402" spans="1:18" x14ac:dyDescent="0.2">
      <c r="A2402" s="2">
        <v>24</v>
      </c>
      <c r="B2402" s="2">
        <v>2392</v>
      </c>
      <c r="C2402" s="2">
        <v>23</v>
      </c>
      <c r="D2402" s="2">
        <v>68</v>
      </c>
      <c r="E2402" s="2">
        <v>296.14999999999998</v>
      </c>
      <c r="F2402" s="2" cm="1">
        <f t="array" ref="F2402">INDEX($V$11:$V$61,A2402)</f>
        <v>1</v>
      </c>
      <c r="G2402" cm="1">
        <f t="array" ref="G2402">INDEX($W$11:$W$61,A2402)</f>
        <v>-1.5573669059957149</v>
      </c>
      <c r="H2402">
        <f t="shared" si="229"/>
        <v>1.8842651105522399</v>
      </c>
      <c r="I2402">
        <f t="shared" si="232"/>
        <v>63735.638618964134</v>
      </c>
      <c r="J2402" cm="1">
        <f t="array" ref="J2402">INDEX($X$11:$X$61,A2402)</f>
        <v>1.0102336687702542</v>
      </c>
      <c r="K2402">
        <f t="shared" si="233"/>
        <v>541.33837388480345</v>
      </c>
      <c r="L2402" cm="1">
        <f t="array" ref="L2402">INDEX($Y$11:$Y$61,A2402)</f>
        <v>6.6365414188787213E-6</v>
      </c>
      <c r="M2402" cm="1">
        <f t="array" ref="M2402">INDEX($Z$11:$Z$61,A2402)</f>
        <v>1.2970917622032684E-6</v>
      </c>
      <c r="N2402">
        <f t="shared" si="230"/>
        <v>1.4759661842525208E-5</v>
      </c>
      <c r="O2402">
        <f t="shared" si="231"/>
        <v>2.1121851713298913E-6</v>
      </c>
      <c r="P2402" cm="1">
        <f t="array" ref="P2402">INDEX($AA$11:$AA$61,A2402)</f>
        <v>1.8493910103027353E-11</v>
      </c>
      <c r="Q2402" cm="1">
        <f t="array" ref="Q2402">INDEX($AB$11:$AB$61,A2402)</f>
        <v>0.97486707727142208</v>
      </c>
      <c r="R2402">
        <f t="shared" si="234"/>
        <v>0.25939817198841963</v>
      </c>
    </row>
    <row r="2403" spans="1:18" x14ac:dyDescent="0.2">
      <c r="A2403" s="2">
        <v>24</v>
      </c>
      <c r="B2403" s="2">
        <v>2393</v>
      </c>
      <c r="C2403" s="2">
        <v>23</v>
      </c>
      <c r="D2403" s="2">
        <v>69</v>
      </c>
      <c r="E2403" s="2">
        <v>296.14999999999998</v>
      </c>
      <c r="F2403" s="2" cm="1">
        <f t="array" ref="F2403">INDEX($V$11:$V$61,A2403)</f>
        <v>1</v>
      </c>
      <c r="G2403" cm="1">
        <f t="array" ref="G2403">INDEX($W$11:$W$61,A2403)</f>
        <v>-1.5573669059957149</v>
      </c>
      <c r="H2403">
        <f t="shared" si="229"/>
        <v>1.9119748915897727</v>
      </c>
      <c r="I2403">
        <f t="shared" si="232"/>
        <v>64824.12217875458</v>
      </c>
      <c r="J2403" cm="1">
        <f t="array" ref="J2403">INDEX($X$11:$X$61,A2403)</f>
        <v>1.0102336687702542</v>
      </c>
      <c r="K2403">
        <f t="shared" si="233"/>
        <v>549.16755145722846</v>
      </c>
      <c r="L2403" cm="1">
        <f t="array" ref="L2403">INDEX($Y$11:$Y$61,A2403)</f>
        <v>6.6365414188787213E-6</v>
      </c>
      <c r="M2403" cm="1">
        <f t="array" ref="M2403">INDEX($Z$11:$Z$61,A2403)</f>
        <v>1.2970917622032684E-6</v>
      </c>
      <c r="N2403">
        <f t="shared" si="230"/>
        <v>1.4540533104891366E-5</v>
      </c>
      <c r="O2403">
        <f t="shared" si="231"/>
        <v>2.1426615502910065E-6</v>
      </c>
      <c r="P2403" cm="1">
        <f t="array" ref="P2403">INDEX($AA$11:$AA$61,A2403)</f>
        <v>1.8493910103027353E-11</v>
      </c>
      <c r="Q2403" cm="1">
        <f t="array" ref="Q2403">INDEX($AB$11:$AB$61,A2403)</f>
        <v>0.97486707727142208</v>
      </c>
      <c r="R2403">
        <f t="shared" si="234"/>
        <v>0.25633142733865566</v>
      </c>
    </row>
    <row r="2404" spans="1:18" x14ac:dyDescent="0.2">
      <c r="A2404" s="2">
        <v>24</v>
      </c>
      <c r="B2404" s="2">
        <v>2394</v>
      </c>
      <c r="C2404" s="2">
        <v>23</v>
      </c>
      <c r="D2404" s="2">
        <v>70</v>
      </c>
      <c r="E2404" s="2">
        <v>296.14999999999998</v>
      </c>
      <c r="F2404" s="2" cm="1">
        <f t="array" ref="F2404">INDEX($V$11:$V$61,A2404)</f>
        <v>1</v>
      </c>
      <c r="G2404" cm="1">
        <f t="array" ref="G2404">INDEX($W$11:$W$61,A2404)</f>
        <v>-1.5573669059957149</v>
      </c>
      <c r="H2404">
        <f t="shared" si="229"/>
        <v>1.9396846726273056</v>
      </c>
      <c r="I2404">
        <f t="shared" si="232"/>
        <v>65913.342663876305</v>
      </c>
      <c r="J2404" cm="1">
        <f t="array" ref="J2404">INDEX($X$11:$X$61,A2404)</f>
        <v>1.0102336687702542</v>
      </c>
      <c r="K2404">
        <f t="shared" si="233"/>
        <v>556.99672902965347</v>
      </c>
      <c r="L2404" cm="1">
        <f t="array" ref="L2404">INDEX($Y$11:$Y$61,A2404)</f>
        <v>6.6365414188787213E-6</v>
      </c>
      <c r="M2404" cm="1">
        <f t="array" ref="M2404">INDEX($Z$11:$Z$61,A2404)</f>
        <v>1.2970917622032684E-6</v>
      </c>
      <c r="N2404">
        <f t="shared" si="230"/>
        <v>1.4327216127575985E-5</v>
      </c>
      <c r="O2404">
        <f t="shared" si="231"/>
        <v>2.1731348594969042E-6</v>
      </c>
      <c r="P2404" cm="1">
        <f t="array" ref="P2404">INDEX($AA$11:$AA$61,A2404)</f>
        <v>1.8493910103027353E-11</v>
      </c>
      <c r="Q2404" cm="1">
        <f t="array" ref="Q2404">INDEX($AB$11:$AB$61,A2404)</f>
        <v>0.97486707727142208</v>
      </c>
      <c r="R2404">
        <f t="shared" si="234"/>
        <v>0.25334828337895421</v>
      </c>
    </row>
    <row r="2405" spans="1:18" x14ac:dyDescent="0.2">
      <c r="A2405" s="2">
        <v>24</v>
      </c>
      <c r="B2405" s="2">
        <v>2395</v>
      </c>
      <c r="C2405" s="2">
        <v>23</v>
      </c>
      <c r="D2405" s="2">
        <v>71</v>
      </c>
      <c r="E2405" s="2">
        <v>296.14999999999998</v>
      </c>
      <c r="F2405" s="2" cm="1">
        <f t="array" ref="F2405">INDEX($V$11:$V$61,A2405)</f>
        <v>1</v>
      </c>
      <c r="G2405" cm="1">
        <f t="array" ref="G2405">INDEX($W$11:$W$61,A2405)</f>
        <v>-1.5573669059957149</v>
      </c>
      <c r="H2405">
        <f t="shared" si="229"/>
        <v>1.9673944536648387</v>
      </c>
      <c r="I2405">
        <f t="shared" si="232"/>
        <v>67003.27409898043</v>
      </c>
      <c r="J2405" cm="1">
        <f t="array" ref="J2405">INDEX($X$11:$X$61,A2405)</f>
        <v>1.0102336687702542</v>
      </c>
      <c r="K2405">
        <f t="shared" si="233"/>
        <v>564.82590660207859</v>
      </c>
      <c r="L2405" cm="1">
        <f t="array" ref="L2405">INDEX($Y$11:$Y$61,A2405)</f>
        <v>6.6365414188787213E-6</v>
      </c>
      <c r="M2405" cm="1">
        <f t="array" ref="M2405">INDEX($Z$11:$Z$61,A2405)</f>
        <v>1.2970917622032684E-6</v>
      </c>
      <c r="N2405">
        <f t="shared" si="230"/>
        <v>1.4119510917807996E-5</v>
      </c>
      <c r="O2405">
        <f t="shared" si="231"/>
        <v>2.2036050555344975E-6</v>
      </c>
      <c r="P2405" cm="1">
        <f t="array" ref="P2405">INDEX($AA$11:$AA$61,A2405)</f>
        <v>1.8493910103027353E-11</v>
      </c>
      <c r="Q2405" cm="1">
        <f t="array" ref="Q2405">INDEX($AB$11:$AB$61,A2405)</f>
        <v>0.97486707727142208</v>
      </c>
      <c r="R2405">
        <f t="shared" si="234"/>
        <v>0.2504458628452188</v>
      </c>
    </row>
    <row r="2406" spans="1:18" x14ac:dyDescent="0.2">
      <c r="A2406" s="2">
        <v>24</v>
      </c>
      <c r="B2406" s="2">
        <v>2396</v>
      </c>
      <c r="C2406" s="2">
        <v>23</v>
      </c>
      <c r="D2406" s="2">
        <v>72</v>
      </c>
      <c r="E2406" s="2">
        <v>296.14999999999998</v>
      </c>
      <c r="F2406" s="2" cm="1">
        <f t="array" ref="F2406">INDEX($V$11:$V$61,A2406)</f>
        <v>1</v>
      </c>
      <c r="G2406" cm="1">
        <f t="array" ref="G2406">INDEX($W$11:$W$61,A2406)</f>
        <v>-1.5573669059957149</v>
      </c>
      <c r="H2406">
        <f t="shared" si="229"/>
        <v>1.9951042347023715</v>
      </c>
      <c r="I2406">
        <f t="shared" si="232"/>
        <v>68093.891715322898</v>
      </c>
      <c r="J2406" cm="1">
        <f t="array" ref="J2406">INDEX($X$11:$X$61,A2406)</f>
        <v>1.0102336687702542</v>
      </c>
      <c r="K2406">
        <f t="shared" si="233"/>
        <v>572.6550841745036</v>
      </c>
      <c r="L2406" cm="1">
        <f t="array" ref="L2406">INDEX($Y$11:$Y$61,A2406)</f>
        <v>6.6365414188787213E-6</v>
      </c>
      <c r="M2406" cm="1">
        <f t="array" ref="M2406">INDEX($Z$11:$Z$61,A2406)</f>
        <v>1.2970917622032684E-6</v>
      </c>
      <c r="N2406">
        <f t="shared" si="230"/>
        <v>1.3917224627308066E-5</v>
      </c>
      <c r="O2406">
        <f t="shared" si="231"/>
        <v>2.2340720950055413E-6</v>
      </c>
      <c r="P2406" cm="1">
        <f t="array" ref="P2406">INDEX($AA$11:$AA$61,A2406)</f>
        <v>1.8493910103027353E-11</v>
      </c>
      <c r="Q2406" cm="1">
        <f t="array" ref="Q2406">INDEX($AB$11:$AB$61,A2406)</f>
        <v>0.97486707727142208</v>
      </c>
      <c r="R2406">
        <f t="shared" si="234"/>
        <v>0.2476213912556971</v>
      </c>
    </row>
    <row r="2407" spans="1:18" x14ac:dyDescent="0.2">
      <c r="A2407" s="2">
        <v>24</v>
      </c>
      <c r="B2407" s="2">
        <v>2397</v>
      </c>
      <c r="C2407" s="2">
        <v>23</v>
      </c>
      <c r="D2407" s="2">
        <v>73</v>
      </c>
      <c r="E2407" s="2">
        <v>296.14999999999998</v>
      </c>
      <c r="F2407" s="2" cm="1">
        <f t="array" ref="F2407">INDEX($V$11:$V$61,A2407)</f>
        <v>1</v>
      </c>
      <c r="G2407" cm="1">
        <f t="array" ref="G2407">INDEX($W$11:$W$61,A2407)</f>
        <v>-1.5573669059957149</v>
      </c>
      <c r="H2407">
        <f t="shared" si="229"/>
        <v>2.0228140157399044</v>
      </c>
      <c r="I2407">
        <f t="shared" si="232"/>
        <v>69185.171881507471</v>
      </c>
      <c r="J2407" cm="1">
        <f t="array" ref="J2407">INDEX($X$11:$X$61,A2407)</f>
        <v>1.0102336687702542</v>
      </c>
      <c r="K2407">
        <f t="shared" si="233"/>
        <v>580.48426174692872</v>
      </c>
      <c r="L2407" cm="1">
        <f t="array" ref="L2407">INDEX($Y$11:$Y$61,A2407)</f>
        <v>6.6365414188787213E-6</v>
      </c>
      <c r="M2407" cm="1">
        <f t="array" ref="M2407">INDEX($Z$11:$Z$61,A2407)</f>
        <v>1.2970917622032684E-6</v>
      </c>
      <c r="N2407">
        <f t="shared" si="230"/>
        <v>1.3720171421498335E-5</v>
      </c>
      <c r="O2407">
        <f t="shared" si="231"/>
        <v>2.264535934526839E-6</v>
      </c>
      <c r="P2407" cm="1">
        <f t="array" ref="P2407">INDEX($AA$11:$AA$61,A2407)</f>
        <v>1.8493910103027353E-11</v>
      </c>
      <c r="Q2407" cm="1">
        <f t="array" ref="Q2407">INDEX($AB$11:$AB$61,A2407)</f>
        <v>0.97486707727142208</v>
      </c>
      <c r="R2407">
        <f t="shared" si="234"/>
        <v>0.24487219502940244</v>
      </c>
    </row>
    <row r="2408" spans="1:18" x14ac:dyDescent="0.2">
      <c r="A2408" s="2">
        <v>24</v>
      </c>
      <c r="B2408" s="2">
        <v>2398</v>
      </c>
      <c r="C2408" s="2">
        <v>23</v>
      </c>
      <c r="D2408" s="2">
        <v>74</v>
      </c>
      <c r="E2408" s="2">
        <v>296.14999999999998</v>
      </c>
      <c r="F2408" s="2" cm="1">
        <f t="array" ref="F2408">INDEX($V$11:$V$61,A2408)</f>
        <v>1</v>
      </c>
      <c r="G2408" cm="1">
        <f t="array" ref="G2408">INDEX($W$11:$W$61,A2408)</f>
        <v>-1.5573669059957149</v>
      </c>
      <c r="H2408">
        <f t="shared" si="229"/>
        <v>2.0505237967774375</v>
      </c>
      <c r="I2408">
        <f t="shared" si="232"/>
        <v>70277.092038944567</v>
      </c>
      <c r="J2408" cm="1">
        <f t="array" ref="J2408">INDEX($X$11:$X$61,A2408)</f>
        <v>1.0102336687702542</v>
      </c>
      <c r="K2408">
        <f t="shared" si="233"/>
        <v>588.31343931935373</v>
      </c>
      <c r="L2408" cm="1">
        <f t="array" ref="L2408">INDEX($Y$11:$Y$61,A2408)</f>
        <v>6.6365414188787213E-6</v>
      </c>
      <c r="M2408" cm="1">
        <f t="array" ref="M2408">INDEX($Z$11:$Z$61,A2408)</f>
        <v>1.2970917622032684E-6</v>
      </c>
      <c r="N2408">
        <f t="shared" si="230"/>
        <v>1.3528172324772468E-5</v>
      </c>
      <c r="O2408">
        <f t="shared" si="231"/>
        <v>2.2949965307304443E-6</v>
      </c>
      <c r="P2408" cm="1">
        <f t="array" ref="P2408">INDEX($AA$11:$AA$61,A2408)</f>
        <v>1.8493910103027353E-11</v>
      </c>
      <c r="Q2408" cm="1">
        <f t="array" ref="Q2408">INDEX($AB$11:$AB$61,A2408)</f>
        <v>0.97486707727142208</v>
      </c>
      <c r="R2408">
        <f t="shared" si="234"/>
        <v>0.24219569926013401</v>
      </c>
    </row>
    <row r="2409" spans="1:18" x14ac:dyDescent="0.2">
      <c r="A2409" s="2">
        <v>24</v>
      </c>
      <c r="B2409" s="2">
        <v>2399</v>
      </c>
      <c r="C2409" s="2">
        <v>23</v>
      </c>
      <c r="D2409" s="2">
        <v>75</v>
      </c>
      <c r="E2409" s="2">
        <v>296.14999999999998</v>
      </c>
      <c r="F2409" s="2" cm="1">
        <f t="array" ref="F2409">INDEX($V$11:$V$61,A2409)</f>
        <v>1</v>
      </c>
      <c r="G2409" cm="1">
        <f t="array" ref="G2409">INDEX($W$11:$W$61,A2409)</f>
        <v>-1.5573669059957149</v>
      </c>
      <c r="H2409">
        <f t="shared" si="229"/>
        <v>2.0782335778149705</v>
      </c>
      <c r="I2409">
        <f t="shared" si="232"/>
        <v>71369.630641656171</v>
      </c>
      <c r="J2409" cm="1">
        <f t="array" ref="J2409">INDEX($X$11:$X$61,A2409)</f>
        <v>1.0102336687702542</v>
      </c>
      <c r="K2409">
        <f t="shared" si="233"/>
        <v>596.14261689177886</v>
      </c>
      <c r="L2409" cm="1">
        <f t="array" ref="L2409">INDEX($Y$11:$Y$61,A2409)</f>
        <v>6.6365414188787213E-6</v>
      </c>
      <c r="M2409" cm="1">
        <f t="array" ref="M2409">INDEX($Z$11:$Z$61,A2409)</f>
        <v>1.2970917622032684E-6</v>
      </c>
      <c r="N2409">
        <f t="shared" si="230"/>
        <v>1.334105504759398E-5</v>
      </c>
      <c r="O2409">
        <f t="shared" si="231"/>
        <v>2.3254538402638693E-6</v>
      </c>
      <c r="P2409" cm="1">
        <f t="array" ref="P2409">INDEX($AA$11:$AA$61,A2409)</f>
        <v>1.8493910103027353E-11</v>
      </c>
      <c r="Q2409" cm="1">
        <f t="array" ref="Q2409">INDEX($AB$11:$AB$61,A2409)</f>
        <v>0.97486707727142208</v>
      </c>
      <c r="R2409">
        <f t="shared" si="234"/>
        <v>0.23958942522907389</v>
      </c>
    </row>
    <row r="2410" spans="1:18" x14ac:dyDescent="0.2">
      <c r="A2410" s="2">
        <v>24</v>
      </c>
      <c r="B2410" s="2">
        <v>2400</v>
      </c>
      <c r="C2410" s="2">
        <v>23</v>
      </c>
      <c r="D2410" s="2">
        <v>76</v>
      </c>
      <c r="E2410" s="2">
        <v>296.14999999999998</v>
      </c>
      <c r="F2410" s="2" cm="1">
        <f t="array" ref="F2410">INDEX($V$11:$V$61,A2410)</f>
        <v>1</v>
      </c>
      <c r="G2410" cm="1">
        <f t="array" ref="G2410">INDEX($W$11:$W$61,A2410)</f>
        <v>-1.5573669059957149</v>
      </c>
      <c r="H2410">
        <f t="shared" si="229"/>
        <v>2.1059433588525032</v>
      </c>
      <c r="I2410">
        <f t="shared" si="232"/>
        <v>72462.76710008856</v>
      </c>
      <c r="J2410" cm="1">
        <f t="array" ref="J2410">INDEX($X$11:$X$61,A2410)</f>
        <v>1.0102336687702542</v>
      </c>
      <c r="K2410">
        <f t="shared" si="233"/>
        <v>603.97179446420387</v>
      </c>
      <c r="L2410" cm="1">
        <f t="array" ref="L2410">INDEX($Y$11:$Y$61,A2410)</f>
        <v>6.6365414188787213E-6</v>
      </c>
      <c r="M2410" cm="1">
        <f t="array" ref="M2410">INDEX($Z$11:$Z$61,A2410)</f>
        <v>1.2970917622032684E-6</v>
      </c>
      <c r="N2410">
        <f t="shared" si="230"/>
        <v>1.3158653800205178E-5</v>
      </c>
      <c r="O2410">
        <f t="shared" si="231"/>
        <v>2.355907819790285E-6</v>
      </c>
      <c r="P2410" cm="1">
        <f t="array" ref="P2410">INDEX($AA$11:$AA$61,A2410)</f>
        <v>1.8493910103027353E-11</v>
      </c>
      <c r="Q2410" cm="1">
        <f t="array" ref="Q2410">INDEX($AB$11:$AB$61,A2410)</f>
        <v>0.97486707727142208</v>
      </c>
      <c r="R2410">
        <f t="shared" si="234"/>
        <v>0.2370509877247618</v>
      </c>
    </row>
    <row r="2411" spans="1:18" x14ac:dyDescent="0.2">
      <c r="A2411" s="2">
        <v>24</v>
      </c>
      <c r="B2411" s="2">
        <v>2401</v>
      </c>
      <c r="C2411" s="2">
        <v>23</v>
      </c>
      <c r="D2411" s="2">
        <v>77</v>
      </c>
      <c r="E2411" s="2">
        <v>296.14999999999998</v>
      </c>
      <c r="F2411" s="2" cm="1">
        <f t="array" ref="F2411">INDEX($V$11:$V$61,A2411)</f>
        <v>1</v>
      </c>
      <c r="G2411" cm="1">
        <f t="array" ref="G2411">INDEX($W$11:$W$61,A2411)</f>
        <v>-1.5573669059957149</v>
      </c>
      <c r="H2411">
        <f t="shared" si="229"/>
        <v>2.1336531398900362</v>
      </c>
      <c r="I2411">
        <f t="shared" si="232"/>
        <v>73556.481728625324</v>
      </c>
      <c r="J2411" cm="1">
        <f t="array" ref="J2411">INDEX($X$11:$X$61,A2411)</f>
        <v>1.0102336687702542</v>
      </c>
      <c r="K2411">
        <f t="shared" si="233"/>
        <v>611.80097203662899</v>
      </c>
      <c r="L2411" cm="1">
        <f t="array" ref="L2411">INDEX($Y$11:$Y$61,A2411)</f>
        <v>6.6365414188787213E-6</v>
      </c>
      <c r="M2411" cm="1">
        <f t="array" ref="M2411">INDEX($Z$11:$Z$61,A2411)</f>
        <v>1.2970917622032684E-6</v>
      </c>
      <c r="N2411">
        <f t="shared" si="230"/>
        <v>1.2980809096899604E-5</v>
      </c>
      <c r="O2411">
        <f t="shared" si="231"/>
        <v>2.3863584259887301E-6</v>
      </c>
      <c r="P2411" cm="1">
        <f t="array" ref="P2411">INDEX($AA$11:$AA$61,A2411)</f>
        <v>1.8493910103027353E-11</v>
      </c>
      <c r="Q2411" cm="1">
        <f t="array" ref="Q2411">INDEX($AB$11:$AB$61,A2411)</f>
        <v>0.97486707727142208</v>
      </c>
      <c r="R2411">
        <f t="shared" si="234"/>
        <v>0.23457809222731393</v>
      </c>
    </row>
    <row r="2412" spans="1:18" x14ac:dyDescent="0.2">
      <c r="A2412" s="2">
        <v>24</v>
      </c>
      <c r="B2412" s="2">
        <v>2402</v>
      </c>
      <c r="C2412" s="2">
        <v>23</v>
      </c>
      <c r="D2412" s="2">
        <v>78</v>
      </c>
      <c r="E2412" s="2">
        <v>296.14999999999998</v>
      </c>
      <c r="F2412" s="2" cm="1">
        <f t="array" ref="F2412">INDEX($V$11:$V$61,A2412)</f>
        <v>1</v>
      </c>
      <c r="G2412" cm="1">
        <f t="array" ref="G2412">INDEX($W$11:$W$61,A2412)</f>
        <v>-1.5573669059957149</v>
      </c>
      <c r="H2412">
        <f t="shared" si="229"/>
        <v>2.1613629209275693</v>
      </c>
      <c r="I2412">
        <f t="shared" si="232"/>
        <v>74650.755696519205</v>
      </c>
      <c r="J2412" cm="1">
        <f t="array" ref="J2412">INDEX($X$11:$X$61,A2412)</f>
        <v>1.0102336687702542</v>
      </c>
      <c r="K2412">
        <f t="shared" si="233"/>
        <v>619.63014960905411</v>
      </c>
      <c r="L2412" cm="1">
        <f t="array" ref="L2412">INDEX($Y$11:$Y$61,A2412)</f>
        <v>6.6365414188787213E-6</v>
      </c>
      <c r="M2412" cm="1">
        <f t="array" ref="M2412">INDEX($Z$11:$Z$61,A2412)</f>
        <v>1.2970917622032684E-6</v>
      </c>
      <c r="N2412">
        <f t="shared" si="230"/>
        <v>1.2807367554114414E-5</v>
      </c>
      <c r="O2412">
        <f t="shared" si="231"/>
        <v>2.4168056155543128E-6</v>
      </c>
      <c r="P2412" cm="1">
        <f t="array" ref="P2412">INDEX($AA$11:$AA$61,A2412)</f>
        <v>1.8493910103027353E-11</v>
      </c>
      <c r="Q2412" cm="1">
        <f t="array" ref="Q2412">INDEX($AB$11:$AB$61,A2412)</f>
        <v>0.97486707727142208</v>
      </c>
      <c r="R2412">
        <f t="shared" si="234"/>
        <v>0.232168532003734</v>
      </c>
    </row>
    <row r="2413" spans="1:18" x14ac:dyDescent="0.2">
      <c r="A2413" s="2">
        <v>24</v>
      </c>
      <c r="B2413" s="2">
        <v>2403</v>
      </c>
      <c r="C2413" s="2">
        <v>23</v>
      </c>
      <c r="D2413" s="2">
        <v>79</v>
      </c>
      <c r="E2413" s="2">
        <v>296.14999999999998</v>
      </c>
      <c r="F2413" s="2" cm="1">
        <f t="array" ref="F2413">INDEX($V$11:$V$61,A2413)</f>
        <v>1</v>
      </c>
      <c r="G2413" cm="1">
        <f t="array" ref="G2413">INDEX($W$11:$W$61,A2413)</f>
        <v>-1.5573669059957149</v>
      </c>
      <c r="H2413">
        <f t="shared" si="229"/>
        <v>2.189072701965102</v>
      </c>
      <c r="I2413">
        <f t="shared" si="232"/>
        <v>75745.570981986049</v>
      </c>
      <c r="J2413" cm="1">
        <f t="array" ref="J2413">INDEX($X$11:$X$61,A2413)</f>
        <v>1.0102336687702542</v>
      </c>
      <c r="K2413">
        <f t="shared" si="233"/>
        <v>627.45932718147913</v>
      </c>
      <c r="L2413" cm="1">
        <f t="array" ref="L2413">INDEX($Y$11:$Y$61,A2413)</f>
        <v>6.6365414188787213E-6</v>
      </c>
      <c r="M2413" cm="1">
        <f t="array" ref="M2413">INDEX($Z$11:$Z$61,A2413)</f>
        <v>1.2970917622032684E-6</v>
      </c>
      <c r="N2413">
        <f t="shared" si="230"/>
        <v>1.2638181685013536E-5</v>
      </c>
      <c r="O2413">
        <f t="shared" si="231"/>
        <v>2.4472493451984126E-6</v>
      </c>
      <c r="P2413" cm="1">
        <f t="array" ref="P2413">INDEX($AA$11:$AA$61,A2413)</f>
        <v>1.8493910103027353E-11</v>
      </c>
      <c r="Q2413" cm="1">
        <f t="array" ref="Q2413">INDEX($AB$11:$AB$61,A2413)</f>
        <v>0.97486707727142208</v>
      </c>
      <c r="R2413">
        <f t="shared" si="234"/>
        <v>0.22982018515273978</v>
      </c>
    </row>
    <row r="2414" spans="1:18" x14ac:dyDescent="0.2">
      <c r="A2414" s="2">
        <v>24</v>
      </c>
      <c r="B2414" s="2">
        <v>2404</v>
      </c>
      <c r="C2414" s="2">
        <v>23</v>
      </c>
      <c r="D2414" s="2">
        <v>80</v>
      </c>
      <c r="E2414" s="2">
        <v>296.14999999999998</v>
      </c>
      <c r="F2414" s="2" cm="1">
        <f t="array" ref="F2414">INDEX($V$11:$V$61,A2414)</f>
        <v>1</v>
      </c>
      <c r="G2414" cm="1">
        <f t="array" ref="G2414">INDEX($W$11:$W$61,A2414)</f>
        <v>-1.5573669059957149</v>
      </c>
      <c r="H2414">
        <f t="shared" si="229"/>
        <v>2.216782483002635</v>
      </c>
      <c r="I2414">
        <f t="shared" si="232"/>
        <v>76840.910329225386</v>
      </c>
      <c r="J2414" cm="1">
        <f t="array" ref="J2414">INDEX($X$11:$X$61,A2414)</f>
        <v>1.0102336687702542</v>
      </c>
      <c r="K2414">
        <f t="shared" si="233"/>
        <v>635.28850475390425</v>
      </c>
      <c r="L2414" cm="1">
        <f t="array" ref="L2414">INDEX($Y$11:$Y$61,A2414)</f>
        <v>6.6365414188787213E-6</v>
      </c>
      <c r="M2414" cm="1">
        <f t="array" ref="M2414">INDEX($Z$11:$Z$61,A2414)</f>
        <v>1.2970917622032684E-6</v>
      </c>
      <c r="N2414">
        <f t="shared" si="230"/>
        <v>1.2473109692741424E-5</v>
      </c>
      <c r="O2414">
        <f t="shared" si="231"/>
        <v>2.4776895716488912E-6</v>
      </c>
      <c r="P2414" cm="1">
        <f t="array" ref="P2414">INDEX($AA$11:$AA$61,A2414)</f>
        <v>1.8493910103027353E-11</v>
      </c>
      <c r="Q2414" cm="1">
        <f t="array" ref="Q2414">INDEX($AB$11:$AB$61,A2414)</f>
        <v>0.97486707727142208</v>
      </c>
      <c r="R2414">
        <f t="shared" si="234"/>
        <v>0.22753101163046485</v>
      </c>
    </row>
    <row r="2415" spans="1:18" x14ac:dyDescent="0.2">
      <c r="A2415" s="2">
        <v>24</v>
      </c>
      <c r="B2415" s="2">
        <v>2405</v>
      </c>
      <c r="C2415" s="2">
        <v>23</v>
      </c>
      <c r="D2415" s="2">
        <v>81</v>
      </c>
      <c r="E2415" s="2">
        <v>296.14999999999998</v>
      </c>
      <c r="F2415" s="2" cm="1">
        <f t="array" ref="F2415">INDEX($V$11:$V$61,A2415)</f>
        <v>1</v>
      </c>
      <c r="G2415" cm="1">
        <f t="array" ref="G2415">INDEX($W$11:$W$61,A2415)</f>
        <v>-1.5573669059957149</v>
      </c>
      <c r="H2415">
        <f t="shared" si="229"/>
        <v>2.2444922640401681</v>
      </c>
      <c r="I2415">
        <f t="shared" si="232"/>
        <v>77936.757208152325</v>
      </c>
      <c r="J2415" cm="1">
        <f t="array" ref="J2415">INDEX($X$11:$X$61,A2415)</f>
        <v>1.0102336687702542</v>
      </c>
      <c r="K2415">
        <f t="shared" si="233"/>
        <v>643.11768232632926</v>
      </c>
      <c r="L2415" cm="1">
        <f t="array" ref="L2415">INDEX($Y$11:$Y$61,A2415)</f>
        <v>6.6365414188787213E-6</v>
      </c>
      <c r="M2415" cm="1">
        <f t="array" ref="M2415">INDEX($Z$11:$Z$61,A2415)</f>
        <v>1.2970917622032684E-6</v>
      </c>
      <c r="N2415">
        <f t="shared" si="230"/>
        <v>1.2312015264115003E-5</v>
      </c>
      <c r="O2415">
        <f t="shared" si="231"/>
        <v>2.5081262516502873E-6</v>
      </c>
      <c r="P2415" cm="1">
        <f t="array" ref="P2415">INDEX($AA$11:$AA$61,A2415)</f>
        <v>1.8493910103027353E-11</v>
      </c>
      <c r="Q2415" cm="1">
        <f t="array" ref="Q2415">INDEX($AB$11:$AB$61,A2415)</f>
        <v>0.97486707727142208</v>
      </c>
      <c r="R2415">
        <f t="shared" si="234"/>
        <v>0.22529905028246364</v>
      </c>
    </row>
    <row r="2416" spans="1:18" x14ac:dyDescent="0.2">
      <c r="A2416" s="2">
        <v>24</v>
      </c>
      <c r="B2416" s="2">
        <v>2406</v>
      </c>
      <c r="C2416" s="2">
        <v>23</v>
      </c>
      <c r="D2416" s="2">
        <v>82</v>
      </c>
      <c r="E2416" s="2">
        <v>296.14999999999998</v>
      </c>
      <c r="F2416" s="2" cm="1">
        <f t="array" ref="F2416">INDEX($V$11:$V$61,A2416)</f>
        <v>1</v>
      </c>
      <c r="G2416" cm="1">
        <f t="array" ref="G2416">INDEX($W$11:$W$61,A2416)</f>
        <v>-1.5573669059957149</v>
      </c>
      <c r="H2416">
        <f t="shared" si="229"/>
        <v>2.2722020450777007</v>
      </c>
      <c r="I2416">
        <f t="shared" si="232"/>
        <v>79033.095776643284</v>
      </c>
      <c r="J2416" cm="1">
        <f t="array" ref="J2416">INDEX($X$11:$X$61,A2416)</f>
        <v>1.0102336687702542</v>
      </c>
      <c r="K2416">
        <f t="shared" si="233"/>
        <v>650.94685989875427</v>
      </c>
      <c r="L2416" cm="1">
        <f t="array" ref="L2416">INDEX($Y$11:$Y$61,A2416)</f>
        <v>6.6365414188787213E-6</v>
      </c>
      <c r="M2416" cm="1">
        <f t="array" ref="M2416">INDEX($Z$11:$Z$61,A2416)</f>
        <v>1.2970917622032684E-6</v>
      </c>
      <c r="N2416">
        <f t="shared" si="230"/>
        <v>1.2154767365176143E-5</v>
      </c>
      <c r="O2416">
        <f t="shared" si="231"/>
        <v>2.538559341964028E-6</v>
      </c>
      <c r="P2416" cm="1">
        <f t="array" ref="P2416">INDEX($AA$11:$AA$61,A2416)</f>
        <v>1.8493910103027353E-11</v>
      </c>
      <c r="Q2416" cm="1">
        <f t="array" ref="Q2416">INDEX($AB$11:$AB$61,A2416)</f>
        <v>0.97486707727142208</v>
      </c>
      <c r="R2416">
        <f t="shared" si="234"/>
        <v>0.22312241590248325</v>
      </c>
    </row>
    <row r="2417" spans="1:18" x14ac:dyDescent="0.2">
      <c r="A2417" s="2">
        <v>24</v>
      </c>
      <c r="B2417" s="2">
        <v>2407</v>
      </c>
      <c r="C2417" s="2">
        <v>23</v>
      </c>
      <c r="D2417" s="2">
        <v>83</v>
      </c>
      <c r="E2417" s="2">
        <v>296.14999999999998</v>
      </c>
      <c r="F2417" s="2" cm="1">
        <f t="array" ref="F2417">INDEX($V$11:$V$61,A2417)</f>
        <v>1</v>
      </c>
      <c r="G2417" cm="1">
        <f t="array" ref="G2417">INDEX($W$11:$W$61,A2417)</f>
        <v>-1.5573669059957149</v>
      </c>
      <c r="H2417">
        <f t="shared" si="229"/>
        <v>2.2999118261152338</v>
      </c>
      <c r="I2417">
        <f t="shared" si="232"/>
        <v>80129.910845114573</v>
      </c>
      <c r="J2417" cm="1">
        <f t="array" ref="J2417">INDEX($X$11:$X$61,A2417)</f>
        <v>1.0102336687702542</v>
      </c>
      <c r="K2417">
        <f t="shared" si="233"/>
        <v>658.77603747117939</v>
      </c>
      <c r="L2417" cm="1">
        <f t="array" ref="L2417">INDEX($Y$11:$Y$61,A2417)</f>
        <v>6.6365414188787213E-6</v>
      </c>
      <c r="M2417" cm="1">
        <f t="array" ref="M2417">INDEX($Z$11:$Z$61,A2417)</f>
        <v>1.2970917622032684E-6</v>
      </c>
      <c r="N2417">
        <f t="shared" si="230"/>
        <v>1.2001240039738109E-5</v>
      </c>
      <c r="O2417">
        <f t="shared" si="231"/>
        <v>2.5689887993686283E-6</v>
      </c>
      <c r="P2417" cm="1">
        <f t="array" ref="P2417">INDEX($AA$11:$AA$61,A2417)</f>
        <v>1.8493910103027353E-11</v>
      </c>
      <c r="Q2417" cm="1">
        <f t="array" ref="Q2417">INDEX($AB$11:$AB$61,A2417)</f>
        <v>0.97486707727142208</v>
      </c>
      <c r="R2417">
        <f t="shared" si="234"/>
        <v>0.22099929633430659</v>
      </c>
    </row>
    <row r="2418" spans="1:18" x14ac:dyDescent="0.2">
      <c r="A2418" s="2">
        <v>24</v>
      </c>
      <c r="B2418" s="2">
        <v>2408</v>
      </c>
      <c r="C2418" s="2">
        <v>23</v>
      </c>
      <c r="D2418" s="2">
        <v>84</v>
      </c>
      <c r="E2418" s="2">
        <v>296.14999999999998</v>
      </c>
      <c r="F2418" s="2" cm="1">
        <f t="array" ref="F2418">INDEX($V$11:$V$61,A2418)</f>
        <v>1</v>
      </c>
      <c r="G2418" cm="1">
        <f t="array" ref="G2418">INDEX($W$11:$W$61,A2418)</f>
        <v>-1.5573669059957149</v>
      </c>
      <c r="H2418">
        <f t="shared" si="229"/>
        <v>2.3276216071527669</v>
      </c>
      <c r="I2418">
        <f t="shared" si="232"/>
        <v>81227.187843266933</v>
      </c>
      <c r="J2418" cm="1">
        <f t="array" ref="J2418">INDEX($X$11:$X$61,A2418)</f>
        <v>1.0102336687702542</v>
      </c>
      <c r="K2418">
        <f t="shared" si="233"/>
        <v>666.60521504360452</v>
      </c>
      <c r="L2418" cm="1">
        <f t="array" ref="L2418">INDEX($Y$11:$Y$61,A2418)</f>
        <v>6.6365414188787213E-6</v>
      </c>
      <c r="M2418" cm="1">
        <f t="array" ref="M2418">INDEX($Z$11:$Z$61,A2418)</f>
        <v>1.2970917622032684E-6</v>
      </c>
      <c r="N2418">
        <f t="shared" si="230"/>
        <v>1.1851312211818038E-5</v>
      </c>
      <c r="O2418">
        <f t="shared" si="231"/>
        <v>2.5994145806598937E-6</v>
      </c>
      <c r="P2418" cm="1">
        <f t="array" ref="P2418">INDEX($AA$11:$AA$61,A2418)</f>
        <v>1.8493910103027353E-11</v>
      </c>
      <c r="Q2418" cm="1">
        <f t="array" ref="Q2418">INDEX($AB$11:$AB$61,A2418)</f>
        <v>0.97486707727142208</v>
      </c>
      <c r="R2418">
        <f t="shared" si="234"/>
        <v>0.21892794962950113</v>
      </c>
    </row>
    <row r="2419" spans="1:18" x14ac:dyDescent="0.2">
      <c r="A2419" s="2">
        <v>24</v>
      </c>
      <c r="B2419" s="2">
        <v>2409</v>
      </c>
      <c r="C2419" s="2">
        <v>23</v>
      </c>
      <c r="D2419" s="2">
        <v>85</v>
      </c>
      <c r="E2419" s="2">
        <v>296.14999999999998</v>
      </c>
      <c r="F2419" s="2" cm="1">
        <f t="array" ref="F2419">INDEX($V$11:$V$61,A2419)</f>
        <v>1</v>
      </c>
      <c r="G2419" cm="1">
        <f t="array" ref="G2419">INDEX($W$11:$W$61,A2419)</f>
        <v>-1.5573669059957149</v>
      </c>
      <c r="H2419">
        <f t="shared" si="229"/>
        <v>2.3553313881902995</v>
      </c>
      <c r="I2419">
        <f t="shared" si="232"/>
        <v>82324.912788843474</v>
      </c>
      <c r="J2419" cm="1">
        <f t="array" ref="J2419">INDEX($X$11:$X$61,A2419)</f>
        <v>1.0102336687702542</v>
      </c>
      <c r="K2419">
        <f t="shared" si="233"/>
        <v>674.43439261602953</v>
      </c>
      <c r="L2419" cm="1">
        <f t="array" ref="L2419">INDEX($Y$11:$Y$61,A2419)</f>
        <v>6.6365414188787213E-6</v>
      </c>
      <c r="M2419" cm="1">
        <f t="array" ref="M2419">INDEX($Z$11:$Z$61,A2419)</f>
        <v>1.2970917622032684E-6</v>
      </c>
      <c r="N2419">
        <f t="shared" si="230"/>
        <v>1.1704867492646041E-5</v>
      </c>
      <c r="O2419">
        <f t="shared" si="231"/>
        <v>2.6298366426511256E-6</v>
      </c>
      <c r="P2419" cm="1">
        <f t="array" ref="P2419">INDEX($AA$11:$AA$61,A2419)</f>
        <v>1.8493910103027353E-11</v>
      </c>
      <c r="Q2419" cm="1">
        <f t="array" ref="Q2419">INDEX($AB$11:$AB$61,A2419)</f>
        <v>0.97486707727142208</v>
      </c>
      <c r="R2419">
        <f t="shared" si="234"/>
        <v>0.21690670127100831</v>
      </c>
    </row>
    <row r="2420" spans="1:18" x14ac:dyDescent="0.2">
      <c r="A2420" s="2">
        <v>24</v>
      </c>
      <c r="B2420" s="2">
        <v>2410</v>
      </c>
      <c r="C2420" s="2">
        <v>23</v>
      </c>
      <c r="D2420" s="2">
        <v>86</v>
      </c>
      <c r="E2420" s="2">
        <v>296.14999999999998</v>
      </c>
      <c r="F2420" s="2" cm="1">
        <f t="array" ref="F2420">INDEX($V$11:$V$61,A2420)</f>
        <v>1</v>
      </c>
      <c r="G2420" cm="1">
        <f t="array" ref="G2420">INDEX($W$11:$W$61,A2420)</f>
        <v>-1.5573669059957149</v>
      </c>
      <c r="H2420">
        <f t="shared" si="229"/>
        <v>2.3830411692278326</v>
      </c>
      <c r="I2420">
        <f t="shared" si="232"/>
        <v>83423.072258260057</v>
      </c>
      <c r="J2420" cm="1">
        <f t="array" ref="J2420">INDEX($X$11:$X$61,A2420)</f>
        <v>1.0102336687702542</v>
      </c>
      <c r="K2420">
        <f t="shared" si="233"/>
        <v>682.26357018845465</v>
      </c>
      <c r="L2420" cm="1">
        <f t="array" ref="L2420">INDEX($Y$11:$Y$61,A2420)</f>
        <v>6.6365414188787213E-6</v>
      </c>
      <c r="M2420" cm="1">
        <f t="array" ref="M2420">INDEX($Z$11:$Z$61,A2420)</f>
        <v>1.2970917622032684E-6</v>
      </c>
      <c r="N2420">
        <f t="shared" si="230"/>
        <v>1.1561793992773998E-5</v>
      </c>
      <c r="O2420">
        <f t="shared" si="231"/>
        <v>2.6602549421733228E-6</v>
      </c>
      <c r="P2420" cm="1">
        <f t="array" ref="P2420">INDEX($AA$11:$AA$61,A2420)</f>
        <v>1.8493910103027353E-11</v>
      </c>
      <c r="Q2420" cm="1">
        <f t="array" ref="Q2420">INDEX($AB$11:$AB$61,A2420)</f>
        <v>0.97486707727142208</v>
      </c>
      <c r="R2420">
        <f t="shared" si="234"/>
        <v>0.21493394147009739</v>
      </c>
    </row>
    <row r="2421" spans="1:18" x14ac:dyDescent="0.2">
      <c r="A2421" s="2">
        <v>24</v>
      </c>
      <c r="B2421" s="2">
        <v>2411</v>
      </c>
      <c r="C2421" s="2">
        <v>23</v>
      </c>
      <c r="D2421" s="2">
        <v>87</v>
      </c>
      <c r="E2421" s="2">
        <v>296.14999999999998</v>
      </c>
      <c r="F2421" s="2" cm="1">
        <f t="array" ref="F2421">INDEX($V$11:$V$61,A2421)</f>
        <v>1</v>
      </c>
      <c r="G2421" cm="1">
        <f t="array" ref="G2421">INDEX($W$11:$W$61,A2421)</f>
        <v>-1.5573669059957149</v>
      </c>
      <c r="H2421">
        <f t="shared" si="229"/>
        <v>2.4107509502653657</v>
      </c>
      <c r="I2421">
        <f t="shared" si="232"/>
        <v>84521.653358978365</v>
      </c>
      <c r="J2421" cm="1">
        <f t="array" ref="J2421">INDEX($X$11:$X$61,A2421)</f>
        <v>1.0102336687702542</v>
      </c>
      <c r="K2421">
        <f t="shared" si="233"/>
        <v>690.09274776087977</v>
      </c>
      <c r="L2421" cm="1">
        <f t="array" ref="L2421">INDEX($Y$11:$Y$61,A2421)</f>
        <v>6.6365414188787213E-6</v>
      </c>
      <c r="M2421" cm="1">
        <f t="array" ref="M2421">INDEX($Z$11:$Z$61,A2421)</f>
        <v>1.2970917622032684E-6</v>
      </c>
      <c r="N2421">
        <f t="shared" si="230"/>
        <v>1.1421984139667967E-5</v>
      </c>
      <c r="O2421">
        <f t="shared" si="231"/>
        <v>2.6906694360753847E-6</v>
      </c>
      <c r="P2421" cm="1">
        <f t="array" ref="P2421">INDEX($AA$11:$AA$61,A2421)</f>
        <v>1.8493910103027353E-11</v>
      </c>
      <c r="Q2421" cm="1">
        <f t="array" ref="Q2421">INDEX($AB$11:$AB$61,A2421)</f>
        <v>0.97486707727142208</v>
      </c>
      <c r="R2421">
        <f t="shared" si="234"/>
        <v>0.21300812254220913</v>
      </c>
    </row>
    <row r="2422" spans="1:18" x14ac:dyDescent="0.2">
      <c r="A2422" s="2">
        <v>24</v>
      </c>
      <c r="B2422" s="2">
        <v>2412</v>
      </c>
      <c r="C2422" s="2">
        <v>23</v>
      </c>
      <c r="D2422" s="2">
        <v>88</v>
      </c>
      <c r="E2422" s="2">
        <v>296.14999999999998</v>
      </c>
      <c r="F2422" s="2" cm="1">
        <f t="array" ref="F2422">INDEX($V$11:$V$61,A2422)</f>
        <v>1</v>
      </c>
      <c r="G2422" cm="1">
        <f t="array" ref="G2422">INDEX($W$11:$W$61,A2422)</f>
        <v>-1.5573669059957149</v>
      </c>
      <c r="H2422">
        <f t="shared" si="229"/>
        <v>2.4384607313028983</v>
      </c>
      <c r="I2422">
        <f t="shared" si="232"/>
        <v>85620.643703502516</v>
      </c>
      <c r="J2422" cm="1">
        <f t="array" ref="J2422">INDEX($X$11:$X$61,A2422)</f>
        <v>1.0102336687702542</v>
      </c>
      <c r="K2422">
        <f t="shared" si="233"/>
        <v>697.92192533330467</v>
      </c>
      <c r="L2422" cm="1">
        <f t="array" ref="L2422">INDEX($Y$11:$Y$61,A2422)</f>
        <v>6.6365414188787213E-6</v>
      </c>
      <c r="M2422" cm="1">
        <f t="array" ref="M2422">INDEX($Z$11:$Z$61,A2422)</f>
        <v>1.2970917622032684E-6</v>
      </c>
      <c r="N2422">
        <f t="shared" si="230"/>
        <v>1.1285334501052922E-5</v>
      </c>
      <c r="O2422">
        <f t="shared" si="231"/>
        <v>2.7210800812243123E-6</v>
      </c>
      <c r="P2422" cm="1">
        <f t="array" ref="P2422">INDEX($AA$11:$AA$61,A2422)</f>
        <v>1.8493910103027353E-11</v>
      </c>
      <c r="Q2422" cm="1">
        <f t="array" ref="Q2422">INDEX($AB$11:$AB$61,A2422)</f>
        <v>0.97486707727142208</v>
      </c>
      <c r="R2422">
        <f t="shared" si="234"/>
        <v>0.21112775636555262</v>
      </c>
    </row>
    <row r="2423" spans="1:18" x14ac:dyDescent="0.2">
      <c r="A2423" s="2">
        <v>24</v>
      </c>
      <c r="B2423" s="2">
        <v>2413</v>
      </c>
      <c r="C2423" s="2">
        <v>23</v>
      </c>
      <c r="D2423" s="2">
        <v>89</v>
      </c>
      <c r="E2423" s="2">
        <v>296.14999999999998</v>
      </c>
      <c r="F2423" s="2" cm="1">
        <f t="array" ref="F2423">INDEX($V$11:$V$61,A2423)</f>
        <v>1</v>
      </c>
      <c r="G2423" cm="1">
        <f t="array" ref="G2423">INDEX($W$11:$W$61,A2423)</f>
        <v>-1.5573669059957149</v>
      </c>
      <c r="H2423">
        <f t="shared" si="229"/>
        <v>2.4661705123404314</v>
      </c>
      <c r="I2423">
        <f t="shared" si="232"/>
        <v>86720.031384888745</v>
      </c>
      <c r="J2423" cm="1">
        <f t="array" ref="J2423">INDEX($X$11:$X$61,A2423)</f>
        <v>1.0102336687702542</v>
      </c>
      <c r="K2423">
        <f t="shared" si="233"/>
        <v>705.75110290572979</v>
      </c>
      <c r="L2423" cm="1">
        <f t="array" ref="L2423">INDEX($Y$11:$Y$61,A2423)</f>
        <v>6.6365414188787213E-6</v>
      </c>
      <c r="M2423" cm="1">
        <f t="array" ref="M2423">INDEX($Z$11:$Z$61,A2423)</f>
        <v>1.2970917622032684E-6</v>
      </c>
      <c r="N2423">
        <f t="shared" si="230"/>
        <v>1.1151745614183663E-5</v>
      </c>
      <c r="O2423">
        <f t="shared" si="231"/>
        <v>2.7514868345054158E-6</v>
      </c>
      <c r="P2423" cm="1">
        <f t="array" ref="P2423">INDEX($AA$11:$AA$61,A2423)</f>
        <v>1.8493910103027353E-11</v>
      </c>
      <c r="Q2423" cm="1">
        <f t="array" ref="Q2423">INDEX($AB$11:$AB$61,A2423)</f>
        <v>0.97486707727142208</v>
      </c>
      <c r="R2423">
        <f t="shared" si="234"/>
        <v>0.20929141192495795</v>
      </c>
    </row>
    <row r="2424" spans="1:18" x14ac:dyDescent="0.2">
      <c r="A2424" s="2">
        <v>24</v>
      </c>
      <c r="B2424" s="2">
        <v>2414</v>
      </c>
      <c r="C2424" s="2">
        <v>23</v>
      </c>
      <c r="D2424" s="2">
        <v>90</v>
      </c>
      <c r="E2424" s="2">
        <v>296.14999999999998</v>
      </c>
      <c r="F2424" s="2" cm="1">
        <f t="array" ref="F2424">INDEX($V$11:$V$61,A2424)</f>
        <v>1</v>
      </c>
      <c r="G2424" cm="1">
        <f t="array" ref="G2424">INDEX($W$11:$W$61,A2424)</f>
        <v>-1.5573669059957149</v>
      </c>
      <c r="H2424">
        <f t="shared" si="229"/>
        <v>2.4938802933779645</v>
      </c>
      <c r="I2424">
        <f t="shared" si="232"/>
        <v>87819.804953666331</v>
      </c>
      <c r="J2424" cm="1">
        <f t="array" ref="J2424">INDEX($X$11:$X$61,A2424)</f>
        <v>1.0102336687702542</v>
      </c>
      <c r="K2424">
        <f t="shared" si="233"/>
        <v>713.58028047815492</v>
      </c>
      <c r="L2424" cm="1">
        <f t="array" ref="L2424">INDEX($Y$11:$Y$61,A2424)</f>
        <v>6.6365414188787213E-6</v>
      </c>
      <c r="M2424" cm="1">
        <f t="array" ref="M2424">INDEX($Z$11:$Z$61,A2424)</f>
        <v>1.2970917622032684E-6</v>
      </c>
      <c r="N2424">
        <f t="shared" si="230"/>
        <v>1.1021121821137779E-5</v>
      </c>
      <c r="O2424">
        <f t="shared" si="231"/>
        <v>2.7818896528225094E-6</v>
      </c>
      <c r="P2424" cm="1">
        <f t="array" ref="P2424">INDEX($AA$11:$AA$61,A2424)</f>
        <v>1.8493910103027353E-11</v>
      </c>
      <c r="Q2424" cm="1">
        <f t="array" ref="Q2424">INDEX($AB$11:$AB$61,A2424)</f>
        <v>0.97486707727142208</v>
      </c>
      <c r="R2424">
        <f t="shared" si="234"/>
        <v>0.20749771294236374</v>
      </c>
    </row>
    <row r="2425" spans="1:18" x14ac:dyDescent="0.2">
      <c r="A2425" s="2">
        <v>24</v>
      </c>
      <c r="B2425" s="2">
        <v>2415</v>
      </c>
      <c r="C2425" s="2">
        <v>23</v>
      </c>
      <c r="D2425" s="2">
        <v>91</v>
      </c>
      <c r="E2425" s="2">
        <v>296.14999999999998</v>
      </c>
      <c r="F2425" s="2" cm="1">
        <f t="array" ref="F2425">INDEX($V$11:$V$61,A2425)</f>
        <v>1</v>
      </c>
      <c r="G2425" cm="1">
        <f t="array" ref="G2425">INDEX($W$11:$W$61,A2425)</f>
        <v>-1.5573669059957149</v>
      </c>
      <c r="H2425">
        <f t="shared" si="229"/>
        <v>2.5215900744154975</v>
      </c>
      <c r="I2425">
        <f t="shared" si="232"/>
        <v>88919.953396076206</v>
      </c>
      <c r="J2425" cm="1">
        <f t="array" ref="J2425">INDEX($X$11:$X$61,A2425)</f>
        <v>1.0102336687702542</v>
      </c>
      <c r="K2425">
        <f t="shared" si="233"/>
        <v>721.40945805058004</v>
      </c>
      <c r="L2425" cm="1">
        <f t="array" ref="L2425">INDEX($Y$11:$Y$61,A2425)</f>
        <v>6.6365414188787213E-6</v>
      </c>
      <c r="M2425" cm="1">
        <f t="array" ref="M2425">INDEX($Z$11:$Z$61,A2425)</f>
        <v>1.2970917622032684E-6</v>
      </c>
      <c r="N2425">
        <f t="shared" si="230"/>
        <v>1.0893371110162815E-5</v>
      </c>
      <c r="O2425">
        <f t="shared" si="231"/>
        <v>2.8122884930981176E-6</v>
      </c>
      <c r="P2425" cm="1">
        <f t="array" ref="P2425">INDEX($AA$11:$AA$61,A2425)</f>
        <v>1.8493910103027353E-11</v>
      </c>
      <c r="Q2425" cm="1">
        <f t="array" ref="Q2425">INDEX($AB$11:$AB$61,A2425)</f>
        <v>0.97486707727142208</v>
      </c>
      <c r="R2425">
        <f t="shared" si="234"/>
        <v>0.20574533559440117</v>
      </c>
    </row>
    <row r="2426" spans="1:18" x14ac:dyDescent="0.2">
      <c r="A2426" s="2">
        <v>24</v>
      </c>
      <c r="B2426" s="2">
        <v>2416</v>
      </c>
      <c r="C2426" s="2">
        <v>23</v>
      </c>
      <c r="D2426" s="2">
        <v>92</v>
      </c>
      <c r="E2426" s="2">
        <v>296.14999999999998</v>
      </c>
      <c r="F2426" s="2" cm="1">
        <f t="array" ref="F2426">INDEX($V$11:$V$61,A2426)</f>
        <v>1</v>
      </c>
      <c r="G2426" cm="1">
        <f t="array" ref="G2426">INDEX($W$11:$W$61,A2426)</f>
        <v>-1.5573669059957149</v>
      </c>
      <c r="H2426">
        <f t="shared" si="229"/>
        <v>2.5492998554530302</v>
      </c>
      <c r="I2426">
        <f t="shared" si="232"/>
        <v>90020.466113539864</v>
      </c>
      <c r="J2426" cm="1">
        <f t="array" ref="J2426">INDEX($X$11:$X$61,A2426)</f>
        <v>1.0102336687702542</v>
      </c>
      <c r="K2426">
        <f t="shared" si="233"/>
        <v>729.23863562300494</v>
      </c>
      <c r="L2426" cm="1">
        <f t="array" ref="L2426">INDEX($Y$11:$Y$61,A2426)</f>
        <v>6.6365414188787213E-6</v>
      </c>
      <c r="M2426" cm="1">
        <f t="array" ref="M2426">INDEX($Z$11:$Z$61,A2426)</f>
        <v>1.2970917622032684E-6</v>
      </c>
      <c r="N2426">
        <f t="shared" si="230"/>
        <v>1.0768404963058312E-5</v>
      </c>
      <c r="O2426">
        <f t="shared" si="231"/>
        <v>2.8426833122736759E-6</v>
      </c>
      <c r="P2426" cm="1">
        <f t="array" ref="P2426">INDEX($AA$11:$AA$61,A2426)</f>
        <v>1.8493910103027353E-11</v>
      </c>
      <c r="Q2426" cm="1">
        <f t="array" ref="Q2426">INDEX($AB$11:$AB$61,A2426)</f>
        <v>0.97486707727142208</v>
      </c>
      <c r="R2426">
        <f t="shared" si="234"/>
        <v>0.20403300631679752</v>
      </c>
    </row>
    <row r="2427" spans="1:18" x14ac:dyDescent="0.2">
      <c r="A2427" s="2">
        <v>24</v>
      </c>
      <c r="B2427" s="2">
        <v>2417</v>
      </c>
      <c r="C2427" s="2">
        <v>23</v>
      </c>
      <c r="D2427" s="2">
        <v>93</v>
      </c>
      <c r="E2427" s="2">
        <v>296.14999999999998</v>
      </c>
      <c r="F2427" s="2" cm="1">
        <f t="array" ref="F2427">INDEX($V$11:$V$61,A2427)</f>
        <v>1</v>
      </c>
      <c r="G2427" cm="1">
        <f t="array" ref="G2427">INDEX($W$11:$W$61,A2427)</f>
        <v>-1.5573669059957149</v>
      </c>
      <c r="H2427">
        <f t="shared" si="229"/>
        <v>2.5770096364905632</v>
      </c>
      <c r="I2427">
        <f t="shared" si="232"/>
        <v>91121.332903278511</v>
      </c>
      <c r="J2427" cm="1">
        <f t="array" ref="J2427">INDEX($X$11:$X$61,A2427)</f>
        <v>1.0102336687702542</v>
      </c>
      <c r="K2427">
        <f t="shared" si="233"/>
        <v>737.06781319543018</v>
      </c>
      <c r="L2427" cm="1">
        <f t="array" ref="L2427">INDEX($Y$11:$Y$61,A2427)</f>
        <v>6.6365414188787213E-6</v>
      </c>
      <c r="M2427" cm="1">
        <f t="array" ref="M2427">INDEX($Z$11:$Z$61,A2427)</f>
        <v>1.2970917622032684E-6</v>
      </c>
      <c r="N2427">
        <f t="shared" si="230"/>
        <v>1.0646138208531729E-5</v>
      </c>
      <c r="O2427">
        <f t="shared" si="231"/>
        <v>2.8730740673097355E-6</v>
      </c>
      <c r="P2427" cm="1">
        <f t="array" ref="P2427">INDEX($AA$11:$AA$61,A2427)</f>
        <v>1.8493910103027353E-11</v>
      </c>
      <c r="Q2427" cm="1">
        <f t="array" ref="Q2427">INDEX($AB$11:$AB$61,A2427)</f>
        <v>0.97486707727142208</v>
      </c>
      <c r="R2427">
        <f t="shared" si="234"/>
        <v>0.20235949969472153</v>
      </c>
    </row>
    <row r="2428" spans="1:18" x14ac:dyDescent="0.2">
      <c r="A2428" s="2">
        <v>24</v>
      </c>
      <c r="B2428" s="2">
        <v>2418</v>
      </c>
      <c r="C2428" s="2">
        <v>23</v>
      </c>
      <c r="D2428" s="2">
        <v>94</v>
      </c>
      <c r="E2428" s="2">
        <v>296.14999999999998</v>
      </c>
      <c r="F2428" s="2" cm="1">
        <f t="array" ref="F2428">INDEX($V$11:$V$61,A2428)</f>
        <v>1</v>
      </c>
      <c r="G2428" cm="1">
        <f t="array" ref="G2428">INDEX($W$11:$W$61,A2428)</f>
        <v>-1.5573669059957149</v>
      </c>
      <c r="H2428">
        <f t="shared" si="229"/>
        <v>2.6047194175280963</v>
      </c>
      <c r="I2428">
        <f t="shared" si="232"/>
        <v>92222.543940007556</v>
      </c>
      <c r="J2428" cm="1">
        <f t="array" ref="J2428">INDEX($X$11:$X$61,A2428)</f>
        <v>1.0102336687702542</v>
      </c>
      <c r="K2428">
        <f t="shared" si="233"/>
        <v>744.8969907678553</v>
      </c>
      <c r="L2428" cm="1">
        <f t="array" ref="L2428">INDEX($Y$11:$Y$61,A2428)</f>
        <v>6.6365414188787213E-6</v>
      </c>
      <c r="M2428" cm="1">
        <f t="array" ref="M2428">INDEX($Z$11:$Z$61,A2428)</f>
        <v>1.2970917622032684E-6</v>
      </c>
      <c r="N2428">
        <f t="shared" si="230"/>
        <v>1.0526488881434325E-5</v>
      </c>
      <c r="O2428">
        <f t="shared" si="231"/>
        <v>2.9034607151861581E-6</v>
      </c>
      <c r="P2428" cm="1">
        <f t="array" ref="P2428">INDEX($AA$11:$AA$61,A2428)</f>
        <v>1.8493910103027353E-11</v>
      </c>
      <c r="Q2428" cm="1">
        <f t="array" ref="Q2428">INDEX($AB$11:$AB$61,A2428)</f>
        <v>0.97486707727142208</v>
      </c>
      <c r="R2428">
        <f t="shared" si="234"/>
        <v>0.20072363643771868</v>
      </c>
    </row>
    <row r="2429" spans="1:18" x14ac:dyDescent="0.2">
      <c r="A2429" s="2">
        <v>24</v>
      </c>
      <c r="B2429" s="2">
        <v>2419</v>
      </c>
      <c r="C2429" s="2">
        <v>23</v>
      </c>
      <c r="D2429" s="2">
        <v>95</v>
      </c>
      <c r="E2429" s="2">
        <v>296.14999999999998</v>
      </c>
      <c r="F2429" s="2" cm="1">
        <f t="array" ref="F2429">INDEX($V$11:$V$61,A2429)</f>
        <v>1</v>
      </c>
      <c r="G2429" cm="1">
        <f t="array" ref="G2429">INDEX($W$11:$W$61,A2429)</f>
        <v>-1.5573669059957149</v>
      </c>
      <c r="H2429">
        <f t="shared" si="229"/>
        <v>2.632429198565629</v>
      </c>
      <c r="I2429">
        <f t="shared" si="232"/>
        <v>93324.089758638147</v>
      </c>
      <c r="J2429" cm="1">
        <f t="array" ref="J2429">INDEX($X$11:$X$61,A2429)</f>
        <v>1.0102336687702542</v>
      </c>
      <c r="K2429">
        <f t="shared" si="233"/>
        <v>752.7261683402802</v>
      </c>
      <c r="L2429" cm="1">
        <f t="array" ref="L2429">INDEX($Y$11:$Y$61,A2429)</f>
        <v>6.6365414188787213E-6</v>
      </c>
      <c r="M2429" cm="1">
        <f t="array" ref="M2429">INDEX($Z$11:$Z$61,A2429)</f>
        <v>1.2970917622032684E-6</v>
      </c>
      <c r="N2429">
        <f t="shared" si="230"/>
        <v>1.0409378087756866E-5</v>
      </c>
      <c r="O2429">
        <f t="shared" si="231"/>
        <v>2.933843212902322E-6</v>
      </c>
      <c r="P2429" cm="1">
        <f t="array" ref="P2429">INDEX($AA$11:$AA$61,A2429)</f>
        <v>1.8493910103027353E-11</v>
      </c>
      <c r="Q2429" cm="1">
        <f t="array" ref="Q2429">INDEX($AB$11:$AB$61,A2429)</f>
        <v>0.97486707727142208</v>
      </c>
      <c r="R2429">
        <f t="shared" si="234"/>
        <v>0.19912428143750907</v>
      </c>
    </row>
    <row r="2430" spans="1:18" x14ac:dyDescent="0.2">
      <c r="A2430" s="2">
        <v>24</v>
      </c>
      <c r="B2430" s="2">
        <v>2420</v>
      </c>
      <c r="C2430" s="2">
        <v>23</v>
      </c>
      <c r="D2430" s="2">
        <v>96</v>
      </c>
      <c r="E2430" s="2">
        <v>296.14999999999998</v>
      </c>
      <c r="F2430" s="2" cm="1">
        <f t="array" ref="F2430">INDEX($V$11:$V$61,A2430)</f>
        <v>1</v>
      </c>
      <c r="G2430" cm="1">
        <f t="array" ref="G2430">INDEX($W$11:$W$61,A2430)</f>
        <v>-1.5573669059957149</v>
      </c>
      <c r="H2430">
        <f t="shared" si="229"/>
        <v>2.660138979603162</v>
      </c>
      <c r="I2430">
        <f t="shared" si="232"/>
        <v>94425.961237920856</v>
      </c>
      <c r="J2430" cm="1">
        <f t="array" ref="J2430">INDEX($X$11:$X$61,A2430)</f>
        <v>1.0102336687702542</v>
      </c>
      <c r="K2430">
        <f t="shared" si="233"/>
        <v>760.55534591270532</v>
      </c>
      <c r="L2430" cm="1">
        <f t="array" ref="L2430">INDEX($Y$11:$Y$61,A2430)</f>
        <v>6.6365414188787213E-6</v>
      </c>
      <c r="M2430" cm="1">
        <f t="array" ref="M2430">INDEX($Z$11:$Z$61,A2430)</f>
        <v>1.2970917622032684E-6</v>
      </c>
      <c r="N2430">
        <f t="shared" si="230"/>
        <v>1.0294729875245225E-5</v>
      </c>
      <c r="O2430">
        <f t="shared" si="231"/>
        <v>2.9642215174773259E-6</v>
      </c>
      <c r="P2430" cm="1">
        <f t="array" ref="P2430">INDEX($AA$11:$AA$61,A2430)</f>
        <v>1.8493910103027353E-11</v>
      </c>
      <c r="Q2430" cm="1">
        <f t="array" ref="Q2430">INDEX($AB$11:$AB$61,A2430)</f>
        <v>0.97486707727142208</v>
      </c>
      <c r="R2430">
        <f t="shared" si="234"/>
        <v>0.1975603419066343</v>
      </c>
    </row>
    <row r="2431" spans="1:18" x14ac:dyDescent="0.2">
      <c r="A2431" s="2">
        <v>24</v>
      </c>
      <c r="B2431" s="2">
        <v>2421</v>
      </c>
      <c r="C2431" s="2">
        <v>23</v>
      </c>
      <c r="D2431" s="2">
        <v>97</v>
      </c>
      <c r="E2431" s="2">
        <v>296.14999999999998</v>
      </c>
      <c r="F2431" s="2" cm="1">
        <f t="array" ref="F2431">INDEX($V$11:$V$61,A2431)</f>
        <v>1</v>
      </c>
      <c r="G2431" cm="1">
        <f t="array" ref="G2431">INDEX($W$11:$W$61,A2431)</f>
        <v>-1.5573669059957149</v>
      </c>
      <c r="H2431">
        <f t="shared" si="229"/>
        <v>2.6878487606406951</v>
      </c>
      <c r="I2431">
        <f t="shared" si="232"/>
        <v>95528.149584972969</v>
      </c>
      <c r="J2431" cm="1">
        <f t="array" ref="J2431">INDEX($X$11:$X$61,A2431)</f>
        <v>1.0102336687702542</v>
      </c>
      <c r="K2431">
        <f t="shared" si="233"/>
        <v>768.38452348513044</v>
      </c>
      <c r="L2431" cm="1">
        <f t="array" ref="L2431">INDEX($Y$11:$Y$61,A2431)</f>
        <v>6.6365414188787213E-6</v>
      </c>
      <c r="M2431" cm="1">
        <f t="array" ref="M2431">INDEX($Z$11:$Z$61,A2431)</f>
        <v>1.2970917622032684E-6</v>
      </c>
      <c r="N2431">
        <f t="shared" si="230"/>
        <v>1.0182471109480554E-5</v>
      </c>
      <c r="O2431">
        <f t="shared" si="231"/>
        <v>2.9945955859501809E-6</v>
      </c>
      <c r="P2431" cm="1">
        <f t="array" ref="P2431">INDEX($AA$11:$AA$61,A2431)</f>
        <v>1.8493910103027353E-11</v>
      </c>
      <c r="Q2431" cm="1">
        <f t="array" ref="Q2431">INDEX($AB$11:$AB$61,A2431)</f>
        <v>0.97486707727142208</v>
      </c>
      <c r="R2431">
        <f t="shared" si="234"/>
        <v>0.19603076559571866</v>
      </c>
    </row>
    <row r="2432" spans="1:18" x14ac:dyDescent="0.2">
      <c r="A2432" s="2">
        <v>24</v>
      </c>
      <c r="B2432" s="2">
        <v>2422</v>
      </c>
      <c r="C2432" s="2">
        <v>23</v>
      </c>
      <c r="D2432" s="2">
        <v>98</v>
      </c>
      <c r="E2432" s="2">
        <v>296.14999999999998</v>
      </c>
      <c r="F2432" s="2" cm="1">
        <f t="array" ref="F2432">INDEX($V$11:$V$61,A2432)</f>
        <v>1</v>
      </c>
      <c r="G2432" cm="1">
        <f t="array" ref="G2432">INDEX($W$11:$W$61,A2432)</f>
        <v>-1.5573669059957149</v>
      </c>
      <c r="H2432">
        <f t="shared" si="229"/>
        <v>2.7155585416782277</v>
      </c>
      <c r="I2432">
        <f t="shared" si="232"/>
        <v>96630.646320633648</v>
      </c>
      <c r="J2432" cm="1">
        <f t="array" ref="J2432">INDEX($X$11:$X$61,A2432)</f>
        <v>1.0102336687702542</v>
      </c>
      <c r="K2432">
        <f t="shared" si="233"/>
        <v>776.21370105755545</v>
      </c>
      <c r="L2432" cm="1">
        <f t="array" ref="L2432">INDEX($Y$11:$Y$61,A2432)</f>
        <v>6.6365414188787213E-6</v>
      </c>
      <c r="M2432" cm="1">
        <f t="array" ref="M2432">INDEX($Z$11:$Z$61,A2432)</f>
        <v>1.2970917622032684E-6</v>
      </c>
      <c r="N2432">
        <f t="shared" si="230"/>
        <v>1.0072531355257753E-5</v>
      </c>
      <c r="O2432">
        <f t="shared" si="231"/>
        <v>3.0249653753800189E-6</v>
      </c>
      <c r="P2432" cm="1">
        <f t="array" ref="P2432">INDEX($AA$11:$AA$61,A2432)</f>
        <v>1.8493910103027353E-11</v>
      </c>
      <c r="Q2432" cm="1">
        <f t="array" ref="Q2432">INDEX($AB$11:$AB$61,A2432)</f>
        <v>0.97486707727142208</v>
      </c>
      <c r="R2432">
        <f t="shared" si="234"/>
        <v>0.19453453908695323</v>
      </c>
    </row>
    <row r="2433" spans="1:18" x14ac:dyDescent="0.2">
      <c r="A2433" s="2">
        <v>24</v>
      </c>
      <c r="B2433" s="2">
        <v>2423</v>
      </c>
      <c r="C2433" s="2">
        <v>23</v>
      </c>
      <c r="D2433" s="2">
        <v>99</v>
      </c>
      <c r="E2433" s="2">
        <v>296.14999999999998</v>
      </c>
      <c r="F2433" s="2" cm="1">
        <f t="array" ref="F2433">INDEX($V$11:$V$61,A2433)</f>
        <v>1</v>
      </c>
      <c r="G2433" cm="1">
        <f t="array" ref="G2433">INDEX($W$11:$W$61,A2433)</f>
        <v>-1.5573669059957149</v>
      </c>
      <c r="H2433">
        <f t="shared" si="229"/>
        <v>2.7432683227157608</v>
      </c>
      <c r="I2433">
        <f t="shared" si="232"/>
        <v>97733.443265596012</v>
      </c>
      <c r="J2433" cm="1">
        <f t="array" ref="J2433">INDEX($X$11:$X$61,A2433)</f>
        <v>1.0102336687702542</v>
      </c>
      <c r="K2433">
        <f t="shared" si="233"/>
        <v>784.04287862998046</v>
      </c>
      <c r="L2433" cm="1">
        <f t="array" ref="L2433">INDEX($Y$11:$Y$61,A2433)</f>
        <v>6.6365414188787213E-6</v>
      </c>
      <c r="M2433" cm="1">
        <f t="array" ref="M2433">INDEX($Z$11:$Z$61,A2433)</f>
        <v>1.2970917622032684E-6</v>
      </c>
      <c r="N2433">
        <f t="shared" si="230"/>
        <v>9.9648427630883634E-6</v>
      </c>
      <c r="O2433">
        <f t="shared" si="231"/>
        <v>3.0553308428462902E-6</v>
      </c>
      <c r="P2433" cm="1">
        <f t="array" ref="P2433">INDEX($AA$11:$AA$61,A2433)</f>
        <v>1.8493910103027353E-11</v>
      </c>
      <c r="Q2433" cm="1">
        <f t="array" ref="Q2433">INDEX($AB$11:$AB$61,A2433)</f>
        <v>0.97486707727142208</v>
      </c>
      <c r="R2433">
        <f t="shared" si="234"/>
        <v>0.19307068616130085</v>
      </c>
    </row>
    <row r="2434" spans="1:18" x14ac:dyDescent="0.2">
      <c r="A2434" s="2">
        <v>24</v>
      </c>
      <c r="B2434" s="2">
        <v>2424</v>
      </c>
      <c r="C2434" s="2">
        <v>23</v>
      </c>
      <c r="D2434" s="2">
        <v>100</v>
      </c>
      <c r="E2434" s="2">
        <v>296.14999999999998</v>
      </c>
      <c r="F2434" s="2" cm="1">
        <f t="array" ref="F2434">INDEX($V$11:$V$61,A2434)</f>
        <v>1</v>
      </c>
      <c r="G2434" cm="1">
        <f t="array" ref="G2434">INDEX($W$11:$W$61,A2434)</f>
        <v>-1.5573669059957149</v>
      </c>
      <c r="H2434">
        <f t="shared" si="229"/>
        <v>2.7709781037532939</v>
      </c>
      <c r="I2434">
        <f t="shared" si="232"/>
        <v>98836.532527268384</v>
      </c>
      <c r="J2434" cm="1">
        <f t="array" ref="J2434">INDEX($X$11:$X$61,A2434)</f>
        <v>1.0102336687702542</v>
      </c>
      <c r="K2434">
        <f t="shared" si="233"/>
        <v>791.87205620240559</v>
      </c>
      <c r="L2434" cm="1">
        <f t="array" ref="L2434">INDEX($Y$11:$Y$61,A2434)</f>
        <v>6.6365414188787213E-6</v>
      </c>
      <c r="M2434" cm="1">
        <f t="array" ref="M2434">INDEX($Z$11:$Z$61,A2434)</f>
        <v>1.2970917622032684E-6</v>
      </c>
      <c r="N2434">
        <f t="shared" si="230"/>
        <v>9.8593399606489838E-6</v>
      </c>
      <c r="O2434">
        <f t="shared" si="231"/>
        <v>3.0856919454489633E-6</v>
      </c>
      <c r="P2434" cm="1">
        <f t="array" ref="P2434">INDEX($AA$11:$AA$61,A2434)</f>
        <v>1.8493910103027353E-11</v>
      </c>
      <c r="Q2434" cm="1">
        <f t="array" ref="Q2434">INDEX($AB$11:$AB$61,A2434)</f>
        <v>0.97486707727142208</v>
      </c>
      <c r="R2434">
        <f t="shared" si="234"/>
        <v>0.19163826623684868</v>
      </c>
    </row>
    <row r="2435" spans="1:18" x14ac:dyDescent="0.2">
      <c r="A2435" s="2">
        <v>25</v>
      </c>
      <c r="B2435" s="2">
        <v>2425</v>
      </c>
      <c r="C2435" s="2">
        <v>24</v>
      </c>
      <c r="D2435" s="2">
        <v>0</v>
      </c>
      <c r="E2435" s="2">
        <v>297.14999999999998</v>
      </c>
      <c r="F2435" s="2" cm="1">
        <f t="array" ref="F2435">INDEX($V$11:$V$61,A2435)</f>
        <v>1</v>
      </c>
      <c r="G2435" cm="1">
        <f t="array" ref="G2435">INDEX($W$11:$W$61,A2435)</f>
        <v>-1.5311846423486557</v>
      </c>
      <c r="H2435">
        <f t="shared" si="229"/>
        <v>0</v>
      </c>
      <c r="I2435">
        <f t="shared" si="232"/>
        <v>24</v>
      </c>
      <c r="J2435" cm="1">
        <f t="array" ref="J2435">INDEX($X$11:$X$61,A2435)</f>
        <v>1.0136448916936722</v>
      </c>
      <c r="K2435">
        <f t="shared" si="233"/>
        <v>8.939219294499603</v>
      </c>
      <c r="L2435" cm="1">
        <f t="array" ref="L2435">INDEX($Y$11:$Y$61,A2435)</f>
        <v>6.8075684059691517E-6</v>
      </c>
      <c r="M2435" cm="1">
        <f t="array" ref="M2435">INDEX($Z$11:$Z$61,A2435)</f>
        <v>1.3474516481973749E-6</v>
      </c>
      <c r="N2435">
        <f t="shared" si="230"/>
        <v>9.3749789062974615E-8</v>
      </c>
      <c r="O2435">
        <f t="shared" si="231"/>
        <v>3.4918814469334587E-8</v>
      </c>
      <c r="P2435" cm="1">
        <f t="array" ref="P2435">INDEX($AA$11:$AA$61,A2435)</f>
        <v>1.8525107679358021E-11</v>
      </c>
      <c r="Q2435" cm="1">
        <f t="array" ref="Q2435">INDEX($AB$11:$AB$61,A2435)</f>
        <v>0.96668595733972706</v>
      </c>
      <c r="R2435">
        <f t="shared" si="234"/>
        <v>4.2665717455348709E-2</v>
      </c>
    </row>
    <row r="2436" spans="1:18" x14ac:dyDescent="0.2">
      <c r="A2436" s="2">
        <v>25</v>
      </c>
      <c r="B2436" s="2">
        <v>2426</v>
      </c>
      <c r="C2436" s="2">
        <v>24</v>
      </c>
      <c r="D2436" s="2">
        <v>1</v>
      </c>
      <c r="E2436" s="2">
        <v>297.14999999999998</v>
      </c>
      <c r="F2436" s="2" cm="1">
        <f t="array" ref="F2436">INDEX($V$11:$V$61,A2436)</f>
        <v>1</v>
      </c>
      <c r="G2436" cm="1">
        <f t="array" ref="G2436">INDEX($W$11:$W$61,A2436)</f>
        <v>-1.5311846423486557</v>
      </c>
      <c r="H2436">
        <f t="shared" si="229"/>
        <v>2.943170065118824E-2</v>
      </c>
      <c r="I2436">
        <f t="shared" si="232"/>
        <v>163.79988703339612</v>
      </c>
      <c r="J2436" cm="1">
        <f t="array" ref="J2436">INDEX($X$11:$X$61,A2436)</f>
        <v>1.0136448916936722</v>
      </c>
      <c r="K2436">
        <f t="shared" si="233"/>
        <v>17.279743194238232</v>
      </c>
      <c r="L2436" cm="1">
        <f t="array" ref="L2436">INDEX($Y$11:$Y$61,A2436)</f>
        <v>6.8075684059691517E-6</v>
      </c>
      <c r="M2436" cm="1">
        <f t="array" ref="M2436">INDEX($Z$11:$Z$61,A2436)</f>
        <v>1.3474516481973749E-6</v>
      </c>
      <c r="N2436">
        <f t="shared" si="230"/>
        <v>6.3977625616647792E-7</v>
      </c>
      <c r="O2436">
        <f t="shared" si="231"/>
        <v>6.7498918124095086E-8</v>
      </c>
      <c r="P2436" cm="1">
        <f t="array" ref="P2436">INDEX($AA$11:$AA$61,A2436)</f>
        <v>1.8525107679358021E-11</v>
      </c>
      <c r="Q2436" cm="1">
        <f t="array" ref="Q2436">INDEX($AB$11:$AB$61,A2436)</f>
        <v>0.96668595733972706</v>
      </c>
      <c r="R2436">
        <f t="shared" si="234"/>
        <v>5.075015840531328E-2</v>
      </c>
    </row>
    <row r="2437" spans="1:18" x14ac:dyDescent="0.2">
      <c r="A2437" s="2">
        <v>25</v>
      </c>
      <c r="B2437" s="2">
        <v>2427</v>
      </c>
      <c r="C2437" s="2">
        <v>24</v>
      </c>
      <c r="D2437" s="2">
        <v>2</v>
      </c>
      <c r="E2437" s="2">
        <v>297.14999999999998</v>
      </c>
      <c r="F2437" s="2" cm="1">
        <f t="array" ref="F2437">INDEX($V$11:$V$61,A2437)</f>
        <v>1</v>
      </c>
      <c r="G2437" cm="1">
        <f t="array" ref="G2437">INDEX($W$11:$W$61,A2437)</f>
        <v>-1.5311846423486557</v>
      </c>
      <c r="H2437">
        <f t="shared" si="229"/>
        <v>5.8863401302376481E-2</v>
      </c>
      <c r="I2437">
        <f t="shared" si="232"/>
        <v>440.89007869924717</v>
      </c>
      <c r="J2437" cm="1">
        <f t="array" ref="J2437">INDEX($X$11:$X$61,A2437)</f>
        <v>1.0136448916936722</v>
      </c>
      <c r="K2437">
        <f t="shared" si="233"/>
        <v>25.620267093976857</v>
      </c>
      <c r="L2437" cm="1">
        <f t="array" ref="L2437">INDEX($Y$11:$Y$61,A2437)</f>
        <v>6.8075684059691517E-6</v>
      </c>
      <c r="M2437" cm="1">
        <f t="array" ref="M2437">INDEX($Z$11:$Z$61,A2437)</f>
        <v>1.3474516481973749E-6</v>
      </c>
      <c r="N2437">
        <f t="shared" si="230"/>
        <v>1.7209201533216219E-6</v>
      </c>
      <c r="O2437">
        <f t="shared" si="231"/>
        <v>1.0007891172801075E-7</v>
      </c>
      <c r="P2437" cm="1">
        <f t="array" ref="P2437">INDEX($AA$11:$AA$61,A2437)</f>
        <v>1.8525107679358021E-11</v>
      </c>
      <c r="Q2437" cm="1">
        <f t="array" ref="Q2437">INDEX($AB$11:$AB$61,A2437)</f>
        <v>0.96668595733972706</v>
      </c>
      <c r="R2437">
        <f t="shared" si="234"/>
        <v>6.6665041655342636E-2</v>
      </c>
    </row>
    <row r="2438" spans="1:18" x14ac:dyDescent="0.2">
      <c r="A2438" s="2">
        <v>25</v>
      </c>
      <c r="B2438" s="2">
        <v>2428</v>
      </c>
      <c r="C2438" s="2">
        <v>24</v>
      </c>
      <c r="D2438" s="2">
        <v>3</v>
      </c>
      <c r="E2438" s="2">
        <v>297.14999999999998</v>
      </c>
      <c r="F2438" s="2" cm="1">
        <f t="array" ref="F2438">INDEX($V$11:$V$61,A2438)</f>
        <v>1</v>
      </c>
      <c r="G2438" cm="1">
        <f t="array" ref="G2438">INDEX($W$11:$W$61,A2438)</f>
        <v>-1.5311846423486557</v>
      </c>
      <c r="H2438">
        <f t="shared" si="229"/>
        <v>8.8295101953564714E-2</v>
      </c>
      <c r="I2438">
        <f t="shared" si="232"/>
        <v>829.97913889618212</v>
      </c>
      <c r="J2438" cm="1">
        <f t="array" ref="J2438">INDEX($X$11:$X$61,A2438)</f>
        <v>1.0136448916936722</v>
      </c>
      <c r="K2438">
        <f t="shared" si="233"/>
        <v>33.960790993715484</v>
      </c>
      <c r="L2438" cm="1">
        <f t="array" ref="L2438">INDEX($Y$11:$Y$61,A2438)</f>
        <v>6.8075684059691517E-6</v>
      </c>
      <c r="M2438" cm="1">
        <f t="array" ref="M2438">INDEX($Z$11:$Z$61,A2438)</f>
        <v>1.3474516481973749E-6</v>
      </c>
      <c r="N2438">
        <f t="shared" si="230"/>
        <v>3.2334053044980334E-6</v>
      </c>
      <c r="O2438">
        <f t="shared" si="231"/>
        <v>1.326587421628984E-7</v>
      </c>
      <c r="P2438" cm="1">
        <f t="array" ref="P2438">INDEX($AA$11:$AA$61,A2438)</f>
        <v>1.8525107679358021E-11</v>
      </c>
      <c r="Q2438" cm="1">
        <f t="array" ref="Q2438">INDEX($AB$11:$AB$61,A2438)</f>
        <v>0.96668595733972706</v>
      </c>
      <c r="R2438">
        <f t="shared" si="234"/>
        <v>8.8891796835086204E-2</v>
      </c>
    </row>
    <row r="2439" spans="1:18" x14ac:dyDescent="0.2">
      <c r="A2439" s="2">
        <v>25</v>
      </c>
      <c r="B2439" s="2">
        <v>2429</v>
      </c>
      <c r="C2439" s="2">
        <v>24</v>
      </c>
      <c r="D2439" s="2">
        <v>4</v>
      </c>
      <c r="E2439" s="2">
        <v>297.14999999999998</v>
      </c>
      <c r="F2439" s="2" cm="1">
        <f t="array" ref="F2439">INDEX($V$11:$V$61,A2439)</f>
        <v>1</v>
      </c>
      <c r="G2439" cm="1">
        <f t="array" ref="G2439">INDEX($W$11:$W$61,A2439)</f>
        <v>-1.5311846423486557</v>
      </c>
      <c r="H2439">
        <f t="shared" si="229"/>
        <v>0.11772680260475296</v>
      </c>
      <c r="I2439">
        <f t="shared" si="232"/>
        <v>1311.6284387471635</v>
      </c>
      <c r="J2439" cm="1">
        <f t="array" ref="J2439">INDEX($X$11:$X$61,A2439)</f>
        <v>1.0136448916936722</v>
      </c>
      <c r="K2439">
        <f t="shared" si="233"/>
        <v>42.301314893454112</v>
      </c>
      <c r="L2439" cm="1">
        <f t="array" ref="L2439">INDEX($Y$11:$Y$61,A2439)</f>
        <v>6.8075684059691517E-6</v>
      </c>
      <c r="M2439" cm="1">
        <f t="array" ref="M2439">INDEX($Z$11:$Z$61,A2439)</f>
        <v>1.3474516481973749E-6</v>
      </c>
      <c r="N2439">
        <f t="shared" si="230"/>
        <v>5.0893471983430907E-6</v>
      </c>
      <c r="O2439">
        <f t="shared" si="231"/>
        <v>1.6523835631146151E-7</v>
      </c>
      <c r="P2439" cm="1">
        <f t="array" ref="P2439">INDEX($AA$11:$AA$61,A2439)</f>
        <v>1.8525107679358021E-11</v>
      </c>
      <c r="Q2439" cm="1">
        <f t="array" ref="Q2439">INDEX($AB$11:$AB$61,A2439)</f>
        <v>0.96668595733972706</v>
      </c>
      <c r="R2439">
        <f t="shared" si="234"/>
        <v>0.1161443983604209</v>
      </c>
    </row>
    <row r="2440" spans="1:18" x14ac:dyDescent="0.2">
      <c r="A2440" s="2">
        <v>25</v>
      </c>
      <c r="B2440" s="2">
        <v>2430</v>
      </c>
      <c r="C2440" s="2">
        <v>24</v>
      </c>
      <c r="D2440" s="2">
        <v>5</v>
      </c>
      <c r="E2440" s="2">
        <v>297.14999999999998</v>
      </c>
      <c r="F2440" s="2" cm="1">
        <f t="array" ref="F2440">INDEX($V$11:$V$61,A2440)</f>
        <v>1</v>
      </c>
      <c r="G2440" cm="1">
        <f t="array" ref="G2440">INDEX($W$11:$W$61,A2440)</f>
        <v>-1.5311846423486557</v>
      </c>
      <c r="H2440">
        <f t="shared" si="229"/>
        <v>0.14715850325594121</v>
      </c>
      <c r="I2440">
        <f t="shared" si="232"/>
        <v>1870.6517166811948</v>
      </c>
      <c r="J2440" cm="1">
        <f t="array" ref="J2440">INDEX($X$11:$X$61,A2440)</f>
        <v>1.0136448916936722</v>
      </c>
      <c r="K2440">
        <f t="shared" si="233"/>
        <v>50.64183879319274</v>
      </c>
      <c r="L2440" cm="1">
        <f t="array" ref="L2440">INDEX($Y$11:$Y$61,A2440)</f>
        <v>6.8075684059691517E-6</v>
      </c>
      <c r="M2440" cm="1">
        <f t="array" ref="M2440">INDEX($Z$11:$Z$61,A2440)</f>
        <v>1.3474516481973749E-6</v>
      </c>
      <c r="N2440">
        <f t="shared" si="230"/>
        <v>7.2086955296882527E-6</v>
      </c>
      <c r="O2440">
        <f t="shared" si="231"/>
        <v>1.9781770105757911E-7</v>
      </c>
      <c r="P2440" cm="1">
        <f t="array" ref="P2440">INDEX($AA$11:$AA$61,A2440)</f>
        <v>1.8525107679358021E-11</v>
      </c>
      <c r="Q2440" cm="1">
        <f t="array" ref="Q2440">INDEX($AB$11:$AB$61,A2440)</f>
        <v>0.96668595733972706</v>
      </c>
      <c r="R2440">
        <f t="shared" si="234"/>
        <v>0.14725145960036762</v>
      </c>
    </row>
    <row r="2441" spans="1:18" x14ac:dyDescent="0.2">
      <c r="A2441" s="2">
        <v>25</v>
      </c>
      <c r="B2441" s="2">
        <v>2431</v>
      </c>
      <c r="C2441" s="2">
        <v>24</v>
      </c>
      <c r="D2441" s="2">
        <v>6</v>
      </c>
      <c r="E2441" s="2">
        <v>297.14999999999998</v>
      </c>
      <c r="F2441" s="2" cm="1">
        <f t="array" ref="F2441">INDEX($V$11:$V$61,A2441)</f>
        <v>1</v>
      </c>
      <c r="G2441" cm="1">
        <f t="array" ref="G2441">INDEX($W$11:$W$61,A2441)</f>
        <v>-1.5311846423486557</v>
      </c>
      <c r="H2441">
        <f t="shared" si="229"/>
        <v>0.17659020390712943</v>
      </c>
      <c r="I2441">
        <f t="shared" si="232"/>
        <v>2495.0125717238266</v>
      </c>
      <c r="J2441" cm="1">
        <f t="array" ref="J2441">INDEX($X$11:$X$61,A2441)</f>
        <v>1.0136448916936722</v>
      </c>
      <c r="K2441">
        <f t="shared" si="233"/>
        <v>58.98236269293136</v>
      </c>
      <c r="L2441" cm="1">
        <f t="array" ref="L2441">INDEX($Y$11:$Y$61,A2441)</f>
        <v>6.8075684059691517E-6</v>
      </c>
      <c r="M2441" cm="1">
        <f t="array" ref="M2441">INDEX($Z$11:$Z$61,A2441)</f>
        <v>1.3474516481973749E-6</v>
      </c>
      <c r="N2441">
        <f t="shared" si="230"/>
        <v>9.5147744759788243E-6</v>
      </c>
      <c r="O2441">
        <f t="shared" si="231"/>
        <v>2.3039672328659415E-7</v>
      </c>
      <c r="P2441" cm="1">
        <f t="array" ref="P2441">INDEX($AA$11:$AA$61,A2441)</f>
        <v>1.8525107679358021E-11</v>
      </c>
      <c r="Q2441" cm="1">
        <f t="array" ref="Q2441">INDEX($AB$11:$AB$61,A2441)</f>
        <v>0.96668595733972706</v>
      </c>
      <c r="R2441">
        <f t="shared" si="234"/>
        <v>0.18109097316482847</v>
      </c>
    </row>
    <row r="2442" spans="1:18" x14ac:dyDescent="0.2">
      <c r="A2442" s="2">
        <v>25</v>
      </c>
      <c r="B2442" s="2">
        <v>2432</v>
      </c>
      <c r="C2442" s="2">
        <v>24</v>
      </c>
      <c r="D2442" s="2">
        <v>7</v>
      </c>
      <c r="E2442" s="2">
        <v>297.14999999999998</v>
      </c>
      <c r="F2442" s="2" cm="1">
        <f t="array" ref="F2442">INDEX($V$11:$V$61,A2442)</f>
        <v>1</v>
      </c>
      <c r="G2442" cm="1">
        <f t="array" ref="G2442">INDEX($W$11:$W$61,A2442)</f>
        <v>-1.5311846423486557</v>
      </c>
      <c r="H2442">
        <f t="shared" si="229"/>
        <v>0.20602190455831768</v>
      </c>
      <c r="I2442">
        <f t="shared" si="232"/>
        <v>3175.0480618822176</v>
      </c>
      <c r="J2442" cm="1">
        <f t="array" ref="J2442">INDEX($X$11:$X$61,A2442)</f>
        <v>1.0136448916936722</v>
      </c>
      <c r="K2442">
        <f t="shared" si="233"/>
        <v>67.322886592669988</v>
      </c>
      <c r="L2442" cm="1">
        <f t="array" ref="L2442">INDEX($Y$11:$Y$61,A2442)</f>
        <v>6.8075684059691517E-6</v>
      </c>
      <c r="M2442" cm="1">
        <f t="array" ref="M2442">INDEX($Z$11:$Z$61,A2442)</f>
        <v>1.3474516481973749E-6</v>
      </c>
      <c r="N2442">
        <f t="shared" si="230"/>
        <v>1.1932640417155135E-5</v>
      </c>
      <c r="O2442">
        <f t="shared" si="231"/>
        <v>2.6297536988560251E-7</v>
      </c>
      <c r="P2442" cm="1">
        <f t="array" ref="P2442">INDEX($AA$11:$AA$61,A2442)</f>
        <v>1.8525107679358021E-11</v>
      </c>
      <c r="Q2442" cm="1">
        <f t="array" ref="Q2442">INDEX($AB$11:$AB$61,A2442)</f>
        <v>0.96668595733972706</v>
      </c>
      <c r="R2442">
        <f t="shared" si="234"/>
        <v>0.21656627920703411</v>
      </c>
    </row>
    <row r="2443" spans="1:18" x14ac:dyDescent="0.2">
      <c r="A2443" s="2">
        <v>25</v>
      </c>
      <c r="B2443" s="2">
        <v>2433</v>
      </c>
      <c r="C2443" s="2">
        <v>24</v>
      </c>
      <c r="D2443" s="2">
        <v>8</v>
      </c>
      <c r="E2443" s="2">
        <v>297.14999999999998</v>
      </c>
      <c r="F2443" s="2" cm="1">
        <f t="array" ref="F2443">INDEX($V$11:$V$61,A2443)</f>
        <v>1</v>
      </c>
      <c r="G2443" cm="1">
        <f t="array" ref="G2443">INDEX($W$11:$W$61,A2443)</f>
        <v>-1.5311846423486557</v>
      </c>
      <c r="H2443">
        <f t="shared" ref="H2443:H2506" si="235">D2443*POWER(10,G2443)*F2443^-1</f>
        <v>0.23545360520950592</v>
      </c>
      <c r="I2443">
        <f t="shared" si="232"/>
        <v>3902.9111613863925</v>
      </c>
      <c r="J2443" cm="1">
        <f t="array" ref="J2443">INDEX($X$11:$X$61,A2443)</f>
        <v>1.0136448916936722</v>
      </c>
      <c r="K2443">
        <f t="shared" si="233"/>
        <v>75.663410492408616</v>
      </c>
      <c r="L2443" cm="1">
        <f t="array" ref="L2443">INDEX($Y$11:$Y$61,A2443)</f>
        <v>6.8075684059691517E-6</v>
      </c>
      <c r="M2443" cm="1">
        <f t="array" ref="M2443">INDEX($Z$11:$Z$61,A2443)</f>
        <v>1.3474516481973749E-6</v>
      </c>
      <c r="N2443">
        <f t="shared" ref="N2443:N2506" si="236">I2443/(I2443^2+$D$6)</f>
        <v>1.4389529499445035E-5</v>
      </c>
      <c r="O2443">
        <f t="shared" ref="O2443:O2506" si="237">K2443/(K2443^2+$D$6)</f>
        <v>2.9555358774374126E-7</v>
      </c>
      <c r="P2443" cm="1">
        <f t="array" ref="P2443">INDEX($AA$11:$AA$61,A2443)</f>
        <v>1.8525107679358021E-11</v>
      </c>
      <c r="Q2443" cm="1">
        <f t="array" ref="Q2443">INDEX($AB$11:$AB$61,A2443)</f>
        <v>0.96668595733972706</v>
      </c>
      <c r="R2443">
        <f t="shared" si="234"/>
        <v>0.25261261468245239</v>
      </c>
    </row>
    <row r="2444" spans="1:18" x14ac:dyDescent="0.2">
      <c r="A2444" s="2">
        <v>25</v>
      </c>
      <c r="B2444" s="2">
        <v>2434</v>
      </c>
      <c r="C2444" s="2">
        <v>24</v>
      </c>
      <c r="D2444" s="2">
        <v>9</v>
      </c>
      <c r="E2444" s="2">
        <v>297.14999999999998</v>
      </c>
      <c r="F2444" s="2" cm="1">
        <f t="array" ref="F2444">INDEX($V$11:$V$61,A2444)</f>
        <v>1</v>
      </c>
      <c r="G2444" cm="1">
        <f t="array" ref="G2444">INDEX($W$11:$W$61,A2444)</f>
        <v>-1.5311846423486557</v>
      </c>
      <c r="H2444">
        <f t="shared" si="235"/>
        <v>0.26488530586069414</v>
      </c>
      <c r="I2444">
        <f t="shared" ref="I2444:I2507" si="238">F2444*(24+4.04*10000*H2444*(0.02+H2444)/(0.391+H2444))</f>
        <v>4672.1633304403722</v>
      </c>
      <c r="J2444" cm="1">
        <f t="array" ref="J2444">INDEX($X$11:$X$61,A2444)</f>
        <v>1.0136448916936722</v>
      </c>
      <c r="K2444">
        <f t="shared" ref="K2444:K2507" si="239">F2444*POWER(J2444,-0.5)*(9+280*H2444*EXP(-4.17*(POWER(J2444,-1/3)-1)))</f>
        <v>84.003934392147229</v>
      </c>
      <c r="L2444" cm="1">
        <f t="array" ref="L2444">INDEX($Y$11:$Y$61,A2444)</f>
        <v>6.8075684059691517E-6</v>
      </c>
      <c r="M2444" cm="1">
        <f t="array" ref="M2444">INDEX($Z$11:$Z$61,A2444)</f>
        <v>1.3474516481973749E-6</v>
      </c>
      <c r="N2444">
        <f t="shared" si="236"/>
        <v>1.6816680323049045E-5</v>
      </c>
      <c r="O2444">
        <f t="shared" si="237"/>
        <v>3.2813132375247733E-7</v>
      </c>
      <c r="P2444" cm="1">
        <f t="array" ref="P2444">INDEX($AA$11:$AA$61,A2444)</f>
        <v>1.8525107679358021E-11</v>
      </c>
      <c r="Q2444" cm="1">
        <f t="array" ref="Q2444">INDEX($AB$11:$AB$61,A2444)</f>
        <v>0.96668595733972706</v>
      </c>
      <c r="R2444">
        <f t="shared" ref="R2444:R2507" si="240">8.686*$D$6*(P2444+Q2444*(L2444*N2444+M2444*O2444))</f>
        <v>0.28822378497361228</v>
      </c>
    </row>
    <row r="2445" spans="1:18" x14ac:dyDescent="0.2">
      <c r="A2445" s="2">
        <v>25</v>
      </c>
      <c r="B2445" s="2">
        <v>2435</v>
      </c>
      <c r="C2445" s="2">
        <v>24</v>
      </c>
      <c r="D2445" s="2">
        <v>10</v>
      </c>
      <c r="E2445" s="2">
        <v>297.14999999999998</v>
      </c>
      <c r="F2445" s="2" cm="1">
        <f t="array" ref="F2445">INDEX($V$11:$V$61,A2445)</f>
        <v>1</v>
      </c>
      <c r="G2445" cm="1">
        <f t="array" ref="G2445">INDEX($W$11:$W$61,A2445)</f>
        <v>-1.5311846423486557</v>
      </c>
      <c r="H2445">
        <f t="shared" si="235"/>
        <v>0.29431700651188242</v>
      </c>
      <c r="I2445">
        <f t="shared" si="238"/>
        <v>5477.4720702429613</v>
      </c>
      <c r="J2445" cm="1">
        <f t="array" ref="J2445">INDEX($X$11:$X$61,A2445)</f>
        <v>1.0136448916936722</v>
      </c>
      <c r="K2445">
        <f t="shared" si="239"/>
        <v>92.344458291885871</v>
      </c>
      <c r="L2445" cm="1">
        <f t="array" ref="L2445">INDEX($Y$11:$Y$61,A2445)</f>
        <v>6.8075684059691517E-6</v>
      </c>
      <c r="M2445" cm="1">
        <f t="array" ref="M2445">INDEX($Z$11:$Z$61,A2445)</f>
        <v>1.3474516481973749E-6</v>
      </c>
      <c r="N2445">
        <f t="shared" si="236"/>
        <v>1.9151819422945533E-5</v>
      </c>
      <c r="O2445">
        <f t="shared" si="237"/>
        <v>3.6070852480589653E-7</v>
      </c>
      <c r="P2445" cm="1">
        <f t="array" ref="P2445">INDEX($AA$11:$AA$61,A2445)</f>
        <v>1.8525107679358021E-11</v>
      </c>
      <c r="Q2445" cm="1">
        <f t="array" ref="Q2445">INDEX($AB$11:$AB$61,A2445)</f>
        <v>0.96668595733972706</v>
      </c>
      <c r="R2445">
        <f t="shared" si="240"/>
        <v>0.32248853425244395</v>
      </c>
    </row>
    <row r="2446" spans="1:18" x14ac:dyDescent="0.2">
      <c r="A2446" s="2">
        <v>25</v>
      </c>
      <c r="B2446" s="2">
        <v>2436</v>
      </c>
      <c r="C2446" s="2">
        <v>24</v>
      </c>
      <c r="D2446" s="2">
        <v>11</v>
      </c>
      <c r="E2446" s="2">
        <v>297.14999999999998</v>
      </c>
      <c r="F2446" s="2" cm="1">
        <f t="array" ref="F2446">INDEX($V$11:$V$61,A2446)</f>
        <v>1</v>
      </c>
      <c r="G2446" cm="1">
        <f t="array" ref="G2446">INDEX($W$11:$W$61,A2446)</f>
        <v>-1.5311846423486557</v>
      </c>
      <c r="H2446">
        <f t="shared" si="235"/>
        <v>0.32374870716307064</v>
      </c>
      <c r="I2446">
        <f t="shared" si="238"/>
        <v>6314.3832019220072</v>
      </c>
      <c r="J2446" cm="1">
        <f t="array" ref="J2446">INDEX($X$11:$X$61,A2446)</f>
        <v>1.0136448916936722</v>
      </c>
      <c r="K2446">
        <f t="shared" si="239"/>
        <v>100.68498219162451</v>
      </c>
      <c r="L2446" cm="1">
        <f t="array" ref="L2446">INDEX($Y$11:$Y$61,A2446)</f>
        <v>6.8075684059691517E-6</v>
      </c>
      <c r="M2446" cm="1">
        <f t="array" ref="M2446">INDEX($Z$11:$Z$61,A2446)</f>
        <v>1.3474516481973749E-6</v>
      </c>
      <c r="N2446">
        <f t="shared" si="236"/>
        <v>2.1341645222397322E-5</v>
      </c>
      <c r="O2446">
        <f t="shared" si="237"/>
        <v>3.9328513780099124E-7</v>
      </c>
      <c r="P2446" cm="1">
        <f t="array" ref="P2446">INDEX($AA$11:$AA$61,A2446)</f>
        <v>1.8525107679358021E-11</v>
      </c>
      <c r="Q2446" cm="1">
        <f t="array" ref="Q2446">INDEX($AB$11:$AB$61,A2446)</f>
        <v>0.96668595733972706</v>
      </c>
      <c r="R2446">
        <f t="shared" si="240"/>
        <v>0.35462689349346144</v>
      </c>
    </row>
    <row r="2447" spans="1:18" x14ac:dyDescent="0.2">
      <c r="A2447" s="2">
        <v>25</v>
      </c>
      <c r="B2447" s="2">
        <v>2437</v>
      </c>
      <c r="C2447" s="2">
        <v>24</v>
      </c>
      <c r="D2447" s="2">
        <v>12</v>
      </c>
      <c r="E2447" s="2">
        <v>297.14999999999998</v>
      </c>
      <c r="F2447" s="2" cm="1">
        <f t="array" ref="F2447">INDEX($V$11:$V$61,A2447)</f>
        <v>1</v>
      </c>
      <c r="G2447" cm="1">
        <f t="array" ref="G2447">INDEX($W$11:$W$61,A2447)</f>
        <v>-1.5311846423486557</v>
      </c>
      <c r="H2447">
        <f t="shared" si="235"/>
        <v>0.35318040781425886</v>
      </c>
      <c r="I2447">
        <f t="shared" si="238"/>
        <v>7179.1471825126482</v>
      </c>
      <c r="J2447" cm="1">
        <f t="array" ref="J2447">INDEX($X$11:$X$61,A2447)</f>
        <v>1.0136448916936722</v>
      </c>
      <c r="K2447">
        <f t="shared" si="239"/>
        <v>109.02550609136313</v>
      </c>
      <c r="L2447" cm="1">
        <f t="array" ref="L2447">INDEX($Y$11:$Y$61,A2447)</f>
        <v>6.8075684059691517E-6</v>
      </c>
      <c r="M2447" cm="1">
        <f t="array" ref="M2447">INDEX($Z$11:$Z$61,A2447)</f>
        <v>1.3474516481973749E-6</v>
      </c>
      <c r="N2447">
        <f t="shared" si="236"/>
        <v>2.3343771806306413E-5</v>
      </c>
      <c r="O2447">
        <f t="shared" si="237"/>
        <v>4.2586110963794946E-7</v>
      </c>
      <c r="P2447" cm="1">
        <f t="array" ref="P2447">INDEX($AA$11:$AA$61,A2447)</f>
        <v>1.8525107679358021E-11</v>
      </c>
      <c r="Q2447" cm="1">
        <f t="array" ref="Q2447">INDEX($AB$11:$AB$61,A2447)</f>
        <v>0.96668595733972706</v>
      </c>
      <c r="R2447">
        <f t="shared" si="240"/>
        <v>0.38401862396086223</v>
      </c>
    </row>
    <row r="2448" spans="1:18" x14ac:dyDescent="0.2">
      <c r="A2448" s="2">
        <v>25</v>
      </c>
      <c r="B2448" s="2">
        <v>2438</v>
      </c>
      <c r="C2448" s="2">
        <v>24</v>
      </c>
      <c r="D2448" s="2">
        <v>13</v>
      </c>
      <c r="E2448" s="2">
        <v>297.14999999999998</v>
      </c>
      <c r="F2448" s="2" cm="1">
        <f t="array" ref="F2448">INDEX($V$11:$V$61,A2448)</f>
        <v>1</v>
      </c>
      <c r="G2448" cm="1">
        <f t="array" ref="G2448">INDEX($W$11:$W$61,A2448)</f>
        <v>-1.5311846423486557</v>
      </c>
      <c r="H2448">
        <f t="shared" si="235"/>
        <v>0.38261210846544713</v>
      </c>
      <c r="I2448">
        <f t="shared" si="238"/>
        <v>8068.5850672860797</v>
      </c>
      <c r="J2448" cm="1">
        <f t="array" ref="J2448">INDEX($X$11:$X$61,A2448)</f>
        <v>1.0136448916936722</v>
      </c>
      <c r="K2448">
        <f t="shared" si="239"/>
        <v>117.36602999110175</v>
      </c>
      <c r="L2448" cm="1">
        <f t="array" ref="L2448">INDEX($Y$11:$Y$61,A2448)</f>
        <v>6.8075684059691517E-6</v>
      </c>
      <c r="M2448" cm="1">
        <f t="array" ref="M2448">INDEX($Z$11:$Z$61,A2448)</f>
        <v>1.3474516481973749E-6</v>
      </c>
      <c r="N2448">
        <f t="shared" si="236"/>
        <v>2.5127789407354983E-5</v>
      </c>
      <c r="O2448">
        <f t="shared" si="237"/>
        <v>4.5843638722044339E-7</v>
      </c>
      <c r="P2448" cm="1">
        <f t="array" ref="P2448">INDEX($AA$11:$AA$61,A2448)</f>
        <v>1.8525107679358021E-11</v>
      </c>
      <c r="Q2448" cm="1">
        <f t="array" ref="Q2448">INDEX($AB$11:$AB$61,A2448)</f>
        <v>0.96668595733972706</v>
      </c>
      <c r="R2448">
        <f t="shared" si="240"/>
        <v>0.41021873543949788</v>
      </c>
    </row>
    <row r="2449" spans="1:18" x14ac:dyDescent="0.2">
      <c r="A2449" s="2">
        <v>25</v>
      </c>
      <c r="B2449" s="2">
        <v>2439</v>
      </c>
      <c r="C2449" s="2">
        <v>24</v>
      </c>
      <c r="D2449" s="2">
        <v>14</v>
      </c>
      <c r="E2449" s="2">
        <v>297.14999999999998</v>
      </c>
      <c r="F2449" s="2" cm="1">
        <f t="array" ref="F2449">INDEX($V$11:$V$61,A2449)</f>
        <v>1</v>
      </c>
      <c r="G2449" cm="1">
        <f t="array" ref="G2449">INDEX($W$11:$W$61,A2449)</f>
        <v>-1.5311846423486557</v>
      </c>
      <c r="H2449">
        <f t="shared" si="235"/>
        <v>0.41204380911663535</v>
      </c>
      <c r="I2449">
        <f t="shared" si="238"/>
        <v>8979.9839471074793</v>
      </c>
      <c r="J2449" cm="1">
        <f t="array" ref="J2449">INDEX($X$11:$X$61,A2449)</f>
        <v>1.0136448916936722</v>
      </c>
      <c r="K2449">
        <f t="shared" si="239"/>
        <v>125.70655389084038</v>
      </c>
      <c r="L2449" cm="1">
        <f t="array" ref="L2449">INDEX($Y$11:$Y$61,A2449)</f>
        <v>6.8075684059691517E-6</v>
      </c>
      <c r="M2449" cm="1">
        <f t="array" ref="M2449">INDEX($Z$11:$Z$61,A2449)</f>
        <v>1.3474516481973749E-6</v>
      </c>
      <c r="N2449">
        <f t="shared" si="236"/>
        <v>2.6675323692170745E-5</v>
      </c>
      <c r="O2449">
        <f t="shared" si="237"/>
        <v>4.9101091745591765E-7</v>
      </c>
      <c r="P2449" cm="1">
        <f t="array" ref="P2449">INDEX($AA$11:$AA$61,A2449)</f>
        <v>1.8525107679358021E-11</v>
      </c>
      <c r="Q2449" cm="1">
        <f t="array" ref="Q2449">INDEX($AB$11:$AB$61,A2449)</f>
        <v>0.96668595733972706</v>
      </c>
      <c r="R2449">
        <f t="shared" si="240"/>
        <v>0.43295835377700587</v>
      </c>
    </row>
    <row r="2450" spans="1:18" x14ac:dyDescent="0.2">
      <c r="A2450" s="2">
        <v>25</v>
      </c>
      <c r="B2450" s="2">
        <v>2440</v>
      </c>
      <c r="C2450" s="2">
        <v>24</v>
      </c>
      <c r="D2450" s="2">
        <v>15</v>
      </c>
      <c r="E2450" s="2">
        <v>297.14999999999998</v>
      </c>
      <c r="F2450" s="2" cm="1">
        <f t="array" ref="F2450">INDEX($V$11:$V$61,A2450)</f>
        <v>1</v>
      </c>
      <c r="G2450" cm="1">
        <f t="array" ref="G2450">INDEX($W$11:$W$61,A2450)</f>
        <v>-1.5311846423486557</v>
      </c>
      <c r="H2450">
        <f t="shared" si="235"/>
        <v>0.44147550976782363</v>
      </c>
      <c r="I2450">
        <f t="shared" si="238"/>
        <v>9911.0145663122585</v>
      </c>
      <c r="J2450" cm="1">
        <f t="array" ref="J2450">INDEX($X$11:$X$61,A2450)</f>
        <v>1.0136448916936722</v>
      </c>
      <c r="K2450">
        <f t="shared" si="239"/>
        <v>134.04707779057901</v>
      </c>
      <c r="L2450" cm="1">
        <f t="array" ref="L2450">INDEX($Y$11:$Y$61,A2450)</f>
        <v>6.8075684059691517E-6</v>
      </c>
      <c r="M2450" cm="1">
        <f t="array" ref="M2450">INDEX($Z$11:$Z$61,A2450)</f>
        <v>1.3474516481973749E-6</v>
      </c>
      <c r="N2450">
        <f t="shared" si="236"/>
        <v>2.797917922393704E-5</v>
      </c>
      <c r="O2450">
        <f t="shared" si="237"/>
        <v>5.2358464725587738E-7</v>
      </c>
      <c r="P2450" cm="1">
        <f t="array" ref="P2450">INDEX($AA$11:$AA$61,A2450)</f>
        <v>1.8525107679358021E-11</v>
      </c>
      <c r="Q2450" cm="1">
        <f t="array" ref="Q2450">INDEX($AB$11:$AB$61,A2450)</f>
        <v>0.96668595733972706</v>
      </c>
      <c r="R2450">
        <f t="shared" si="240"/>
        <v>0.45213218706131481</v>
      </c>
    </row>
    <row r="2451" spans="1:18" x14ac:dyDescent="0.2">
      <c r="A2451" s="2">
        <v>25</v>
      </c>
      <c r="B2451" s="2">
        <v>2441</v>
      </c>
      <c r="C2451" s="2">
        <v>24</v>
      </c>
      <c r="D2451" s="2">
        <v>16</v>
      </c>
      <c r="E2451" s="2">
        <v>297.14999999999998</v>
      </c>
      <c r="F2451" s="2" cm="1">
        <f t="array" ref="F2451">INDEX($V$11:$V$61,A2451)</f>
        <v>1</v>
      </c>
      <c r="G2451" cm="1">
        <f t="array" ref="G2451">INDEX($W$11:$W$61,A2451)</f>
        <v>-1.5311846423486557</v>
      </c>
      <c r="H2451">
        <f t="shared" si="235"/>
        <v>0.47090721041901185</v>
      </c>
      <c r="I2451">
        <f t="shared" si="238"/>
        <v>10859.66581928553</v>
      </c>
      <c r="J2451" cm="1">
        <f t="array" ref="J2451">INDEX($X$11:$X$61,A2451)</f>
        <v>1.0136448916936722</v>
      </c>
      <c r="K2451">
        <f t="shared" si="239"/>
        <v>142.38760169031764</v>
      </c>
      <c r="L2451" cm="1">
        <f t="array" ref="L2451">INDEX($Y$11:$Y$61,A2451)</f>
        <v>6.8075684059691517E-6</v>
      </c>
      <c r="M2451" cm="1">
        <f t="array" ref="M2451">INDEX($Z$11:$Z$61,A2451)</f>
        <v>1.3474516481973749E-6</v>
      </c>
      <c r="N2451">
        <f t="shared" si="236"/>
        <v>2.9041793415685875E-5</v>
      </c>
      <c r="O2451">
        <f t="shared" si="237"/>
        <v>5.5615752353617719E-7</v>
      </c>
      <c r="P2451" cm="1">
        <f t="array" ref="P2451">INDEX($AA$11:$AA$61,A2451)</f>
        <v>1.8525107679358021E-11</v>
      </c>
      <c r="Q2451" cm="1">
        <f t="array" ref="Q2451">INDEX($AB$11:$AB$61,A2451)</f>
        <v>0.96668595733972706</v>
      </c>
      <c r="R2451">
        <f t="shared" si="240"/>
        <v>0.46777590211906483</v>
      </c>
    </row>
    <row r="2452" spans="1:18" x14ac:dyDescent="0.2">
      <c r="A2452" s="2">
        <v>25</v>
      </c>
      <c r="B2452" s="2">
        <v>2442</v>
      </c>
      <c r="C2452" s="2">
        <v>24</v>
      </c>
      <c r="D2452" s="2">
        <v>17</v>
      </c>
      <c r="E2452" s="2">
        <v>297.14999999999998</v>
      </c>
      <c r="F2452" s="2" cm="1">
        <f t="array" ref="F2452">INDEX($V$11:$V$61,A2452)</f>
        <v>1</v>
      </c>
      <c r="G2452" cm="1">
        <f t="array" ref="G2452">INDEX($W$11:$W$61,A2452)</f>
        <v>-1.5311846423486557</v>
      </c>
      <c r="H2452">
        <f t="shared" si="235"/>
        <v>0.50033891107020012</v>
      </c>
      <c r="I2452">
        <f t="shared" si="238"/>
        <v>11824.192224442511</v>
      </c>
      <c r="J2452" cm="1">
        <f t="array" ref="J2452">INDEX($X$11:$X$61,A2452)</f>
        <v>1.0136448916936722</v>
      </c>
      <c r="K2452">
        <f t="shared" si="239"/>
        <v>150.72812559005629</v>
      </c>
      <c r="L2452" cm="1">
        <f t="array" ref="L2452">INDEX($Y$11:$Y$61,A2452)</f>
        <v>6.8075684059691517E-6</v>
      </c>
      <c r="M2452" cm="1">
        <f t="array" ref="M2452">INDEX($Z$11:$Z$61,A2452)</f>
        <v>1.3474516481973749E-6</v>
      </c>
      <c r="N2452">
        <f t="shared" si="236"/>
        <v>2.9873289619889266E-5</v>
      </c>
      <c r="O2452">
        <f t="shared" si="237"/>
        <v>5.8872949321730918E-7</v>
      </c>
      <c r="P2452" cm="1">
        <f t="array" ref="P2452">INDEX($AA$11:$AA$61,A2452)</f>
        <v>1.8525107679358021E-11</v>
      </c>
      <c r="Q2452" cm="1">
        <f t="array" ref="Q2452">INDEX($AB$11:$AB$61,A2452)</f>
        <v>0.96668595733972706</v>
      </c>
      <c r="R2452">
        <f t="shared" si="240"/>
        <v>0.48003763512359227</v>
      </c>
    </row>
    <row r="2453" spans="1:18" x14ac:dyDescent="0.2">
      <c r="A2453" s="2">
        <v>25</v>
      </c>
      <c r="B2453" s="2">
        <v>2443</v>
      </c>
      <c r="C2453" s="2">
        <v>24</v>
      </c>
      <c r="D2453" s="2">
        <v>18</v>
      </c>
      <c r="E2453" s="2">
        <v>297.14999999999998</v>
      </c>
      <c r="F2453" s="2" cm="1">
        <f t="array" ref="F2453">INDEX($V$11:$V$61,A2453)</f>
        <v>1</v>
      </c>
      <c r="G2453" cm="1">
        <f t="array" ref="G2453">INDEX($W$11:$W$61,A2453)</f>
        <v>-1.5311846423486557</v>
      </c>
      <c r="H2453">
        <f t="shared" si="235"/>
        <v>0.52977061172138828</v>
      </c>
      <c r="I2453">
        <f t="shared" si="238"/>
        <v>12803.071471923671</v>
      </c>
      <c r="J2453" cm="1">
        <f t="array" ref="J2453">INDEX($X$11:$X$61,A2453)</f>
        <v>1.0136448916936722</v>
      </c>
      <c r="K2453">
        <f t="shared" si="239"/>
        <v>159.06864948979486</v>
      </c>
      <c r="L2453" cm="1">
        <f t="array" ref="L2453">INDEX($Y$11:$Y$61,A2453)</f>
        <v>6.8075684059691517E-6</v>
      </c>
      <c r="M2453" cm="1">
        <f t="array" ref="M2453">INDEX($Z$11:$Z$61,A2453)</f>
        <v>1.3474516481973749E-6</v>
      </c>
      <c r="N2453">
        <f t="shared" si="236"/>
        <v>3.0489409803054076E-5</v>
      </c>
      <c r="O2453">
        <f t="shared" si="237"/>
        <v>6.2130050322469032E-7</v>
      </c>
      <c r="P2453" cm="1">
        <f t="array" ref="P2453">INDEX($AA$11:$AA$61,A2453)</f>
        <v>1.8525107679358021E-11</v>
      </c>
      <c r="Q2453" cm="1">
        <f t="array" ref="Q2453">INDEX($AB$11:$AB$61,A2453)</f>
        <v>0.96668595733972706</v>
      </c>
      <c r="R2453">
        <f t="shared" si="240"/>
        <v>0.48914774015468576</v>
      </c>
    </row>
    <row r="2454" spans="1:18" x14ac:dyDescent="0.2">
      <c r="A2454" s="2">
        <v>25</v>
      </c>
      <c r="B2454" s="2">
        <v>2444</v>
      </c>
      <c r="C2454" s="2">
        <v>24</v>
      </c>
      <c r="D2454" s="2">
        <v>19</v>
      </c>
      <c r="E2454" s="2">
        <v>297.14999999999998</v>
      </c>
      <c r="F2454" s="2" cm="1">
        <f t="array" ref="F2454">INDEX($V$11:$V$61,A2454)</f>
        <v>1</v>
      </c>
      <c r="G2454" cm="1">
        <f t="array" ref="G2454">INDEX($W$11:$W$61,A2454)</f>
        <v>-1.5311846423486557</v>
      </c>
      <c r="H2454">
        <f t="shared" si="235"/>
        <v>0.55920231237257656</v>
      </c>
      <c r="I2454">
        <f t="shared" si="238"/>
        <v>13794.96986083202</v>
      </c>
      <c r="J2454" cm="1">
        <f t="array" ref="J2454">INDEX($X$11:$X$61,A2454)</f>
        <v>1.0136448916936722</v>
      </c>
      <c r="K2454">
        <f t="shared" si="239"/>
        <v>167.40917338953352</v>
      </c>
      <c r="L2454" cm="1">
        <f t="array" ref="L2454">INDEX($Y$11:$Y$61,A2454)</f>
        <v>6.8075684059691517E-6</v>
      </c>
      <c r="M2454" cm="1">
        <f t="array" ref="M2454">INDEX($Z$11:$Z$61,A2454)</f>
        <v>1.3474516481973749E-6</v>
      </c>
      <c r="N2454">
        <f t="shared" si="236"/>
        <v>3.0909551807033963E-5</v>
      </c>
      <c r="O2454">
        <f t="shared" si="237"/>
        <v>6.5387050048895277E-7</v>
      </c>
      <c r="P2454" cm="1">
        <f t="array" ref="P2454">INDEX($AA$11:$AA$61,A2454)</f>
        <v>1.8525107679358021E-11</v>
      </c>
      <c r="Q2454" cm="1">
        <f t="array" ref="Q2454">INDEX($AB$11:$AB$61,A2454)</f>
        <v>0.96668595733972706</v>
      </c>
      <c r="R2454">
        <f t="shared" si="240"/>
        <v>0.49539006818930981</v>
      </c>
    </row>
    <row r="2455" spans="1:18" x14ac:dyDescent="0.2">
      <c r="A2455" s="2">
        <v>25</v>
      </c>
      <c r="B2455" s="2">
        <v>2445</v>
      </c>
      <c r="C2455" s="2">
        <v>24</v>
      </c>
      <c r="D2455" s="2">
        <v>20</v>
      </c>
      <c r="E2455" s="2">
        <v>297.14999999999998</v>
      </c>
      <c r="F2455" s="2" cm="1">
        <f t="array" ref="F2455">INDEX($V$11:$V$61,A2455)</f>
        <v>1</v>
      </c>
      <c r="G2455" cm="1">
        <f t="array" ref="G2455">INDEX($W$11:$W$61,A2455)</f>
        <v>-1.5311846423486557</v>
      </c>
      <c r="H2455">
        <f t="shared" si="235"/>
        <v>0.58863401302376483</v>
      </c>
      <c r="I2455">
        <f t="shared" si="238"/>
        <v>14798.713966802557</v>
      </c>
      <c r="J2455" cm="1">
        <f t="array" ref="J2455">INDEX($X$11:$X$61,A2455)</f>
        <v>1.0136448916936722</v>
      </c>
      <c r="K2455">
        <f t="shared" si="239"/>
        <v>175.74969728927215</v>
      </c>
      <c r="L2455" cm="1">
        <f t="array" ref="L2455">INDEX($Y$11:$Y$61,A2455)</f>
        <v>6.8075684059691517E-6</v>
      </c>
      <c r="M2455" cm="1">
        <f t="array" ref="M2455">INDEX($Z$11:$Z$61,A2455)</f>
        <v>1.3474516481973749E-6</v>
      </c>
      <c r="N2455">
        <f t="shared" si="236"/>
        <v>3.1155060377981751E-5</v>
      </c>
      <c r="O2455">
        <f t="shared" si="237"/>
        <v>6.864394319462295E-7</v>
      </c>
      <c r="P2455" cm="1">
        <f t="array" ref="P2455">INDEX($AA$11:$AA$61,A2455)</f>
        <v>1.8525107679358021E-11</v>
      </c>
      <c r="Q2455" cm="1">
        <f t="array" ref="Q2455">INDEX($AB$11:$AB$61,A2455)</f>
        <v>0.96668595733972706</v>
      </c>
      <c r="R2455">
        <f t="shared" si="240"/>
        <v>0.49907695950705949</v>
      </c>
    </row>
    <row r="2456" spans="1:18" x14ac:dyDescent="0.2">
      <c r="A2456" s="2">
        <v>25</v>
      </c>
      <c r="B2456" s="2">
        <v>2446</v>
      </c>
      <c r="C2456" s="2">
        <v>24</v>
      </c>
      <c r="D2456" s="2">
        <v>21</v>
      </c>
      <c r="E2456" s="2">
        <v>297.14999999999998</v>
      </c>
      <c r="F2456" s="2" cm="1">
        <f t="array" ref="F2456">INDEX($V$11:$V$61,A2456)</f>
        <v>1</v>
      </c>
      <c r="G2456" cm="1">
        <f t="array" ref="G2456">INDEX($W$11:$W$61,A2456)</f>
        <v>-1.5311846423486557</v>
      </c>
      <c r="H2456">
        <f t="shared" si="235"/>
        <v>0.618065713674953</v>
      </c>
      <c r="I2456">
        <f t="shared" si="238"/>
        <v>15813.267267851086</v>
      </c>
      <c r="J2456" cm="1">
        <f t="array" ref="J2456">INDEX($X$11:$X$61,A2456)</f>
        <v>1.0136448916936722</v>
      </c>
      <c r="K2456">
        <f t="shared" si="239"/>
        <v>184.09022118901075</v>
      </c>
      <c r="L2456" cm="1">
        <f t="array" ref="L2456">INDEX($Y$11:$Y$61,A2456)</f>
        <v>6.8075684059691517E-6</v>
      </c>
      <c r="M2456" cm="1">
        <f t="array" ref="M2456">INDEX($Z$11:$Z$61,A2456)</f>
        <v>1.3474516481973749E-6</v>
      </c>
      <c r="N2456">
        <f t="shared" si="236"/>
        <v>3.1247846775017808E-5</v>
      </c>
      <c r="O2456">
        <f t="shared" si="237"/>
        <v>7.1900724453844395E-7</v>
      </c>
      <c r="P2456" cm="1">
        <f t="array" ref="P2456">INDEX($AA$11:$AA$61,A2456)</f>
        <v>1.8525107679358021E-11</v>
      </c>
      <c r="Q2456" cm="1">
        <f t="array" ref="Q2456">INDEX($AB$11:$AB$61,A2456)</f>
        <v>0.96668595733972706</v>
      </c>
      <c r="R2456">
        <f t="shared" si="240"/>
        <v>0.50052904424512923</v>
      </c>
    </row>
    <row r="2457" spans="1:18" x14ac:dyDescent="0.2">
      <c r="A2457" s="2">
        <v>25</v>
      </c>
      <c r="B2457" s="2">
        <v>2447</v>
      </c>
      <c r="C2457" s="2">
        <v>24</v>
      </c>
      <c r="D2457" s="2">
        <v>22</v>
      </c>
      <c r="E2457" s="2">
        <v>297.14999999999998</v>
      </c>
      <c r="F2457" s="2" cm="1">
        <f t="array" ref="F2457">INDEX($V$11:$V$61,A2457)</f>
        <v>1</v>
      </c>
      <c r="G2457" cm="1">
        <f t="array" ref="G2457">INDEX($W$11:$W$61,A2457)</f>
        <v>-1.5311846423486557</v>
      </c>
      <c r="H2457">
        <f t="shared" si="235"/>
        <v>0.64749741432614127</v>
      </c>
      <c r="I2457">
        <f t="shared" si="238"/>
        <v>16837.710744856067</v>
      </c>
      <c r="J2457" cm="1">
        <f t="array" ref="J2457">INDEX($X$11:$X$61,A2457)</f>
        <v>1.0136448916936722</v>
      </c>
      <c r="K2457">
        <f t="shared" si="239"/>
        <v>192.4307450887494</v>
      </c>
      <c r="L2457" cm="1">
        <f t="array" ref="L2457">INDEX($Y$11:$Y$61,A2457)</f>
        <v>6.8075684059691517E-6</v>
      </c>
      <c r="M2457" cm="1">
        <f t="array" ref="M2457">INDEX($Z$11:$Z$61,A2457)</f>
        <v>1.3474516481973749E-6</v>
      </c>
      <c r="N2457">
        <f t="shared" si="236"/>
        <v>3.1209351932825241E-5</v>
      </c>
      <c r="O2457">
        <f t="shared" si="237"/>
        <v>7.5157388521359795E-7</v>
      </c>
      <c r="P2457" cm="1">
        <f t="array" ref="P2457">INDEX($AA$11:$AA$61,A2457)</f>
        <v>1.8525107679358021E-11</v>
      </c>
      <c r="Q2457" cm="1">
        <f t="array" ref="Q2457">INDEX($AB$11:$AB$61,A2457)</f>
        <v>0.96668595733972706</v>
      </c>
      <c r="R2457">
        <f t="shared" si="240"/>
        <v>0.50006007022236254</v>
      </c>
    </row>
    <row r="2458" spans="1:18" x14ac:dyDescent="0.2">
      <c r="A2458" s="2">
        <v>25</v>
      </c>
      <c r="B2458" s="2">
        <v>2448</v>
      </c>
      <c r="C2458" s="2">
        <v>24</v>
      </c>
      <c r="D2458" s="2">
        <v>23</v>
      </c>
      <c r="E2458" s="2">
        <v>297.14999999999998</v>
      </c>
      <c r="F2458" s="2" cm="1">
        <f t="array" ref="F2458">INDEX($V$11:$V$61,A2458)</f>
        <v>1</v>
      </c>
      <c r="G2458" cm="1">
        <f t="array" ref="G2458">INDEX($W$11:$W$61,A2458)</f>
        <v>-1.5311846423486557</v>
      </c>
      <c r="H2458">
        <f t="shared" si="235"/>
        <v>0.67692911497732955</v>
      </c>
      <c r="I2458">
        <f t="shared" si="238"/>
        <v>17871.226689898336</v>
      </c>
      <c r="J2458" cm="1">
        <f t="array" ref="J2458">INDEX($X$11:$X$61,A2458)</f>
        <v>1.0136448916936722</v>
      </c>
      <c r="K2458">
        <f t="shared" si="239"/>
        <v>200.771268988488</v>
      </c>
      <c r="L2458" cm="1">
        <f t="array" ref="L2458">INDEX($Y$11:$Y$61,A2458)</f>
        <v>6.8075684059691517E-6</v>
      </c>
      <c r="M2458" cm="1">
        <f t="array" ref="M2458">INDEX($Z$11:$Z$61,A2458)</f>
        <v>1.3474516481973749E-6</v>
      </c>
      <c r="N2458">
        <f t="shared" si="236"/>
        <v>3.1059827592145417E-5</v>
      </c>
      <c r="O2458">
        <f t="shared" si="237"/>
        <v>7.8413930092605835E-7</v>
      </c>
      <c r="P2458" cm="1">
        <f t="array" ref="P2458">INDEX($AA$11:$AA$61,A2458)</f>
        <v>1.8525107679358021E-11</v>
      </c>
      <c r="Q2458" cm="1">
        <f t="array" ref="Q2458">INDEX($AB$11:$AB$61,A2458)</f>
        <v>0.96668595733972706</v>
      </c>
      <c r="R2458">
        <f t="shared" si="240"/>
        <v>0.49796638362874429</v>
      </c>
    </row>
    <row r="2459" spans="1:18" x14ac:dyDescent="0.2">
      <c r="A2459" s="2">
        <v>25</v>
      </c>
      <c r="B2459" s="2">
        <v>2449</v>
      </c>
      <c r="C2459" s="2">
        <v>24</v>
      </c>
      <c r="D2459" s="2">
        <v>24</v>
      </c>
      <c r="E2459" s="2">
        <v>297.14999999999998</v>
      </c>
      <c r="F2459" s="2" cm="1">
        <f t="array" ref="F2459">INDEX($V$11:$V$61,A2459)</f>
        <v>1</v>
      </c>
      <c r="G2459" cm="1">
        <f t="array" ref="G2459">INDEX($W$11:$W$61,A2459)</f>
        <v>-1.5311846423486557</v>
      </c>
      <c r="H2459">
        <f t="shared" si="235"/>
        <v>0.70636081562851771</v>
      </c>
      <c r="I2459">
        <f t="shared" si="238"/>
        <v>18913.085120205666</v>
      </c>
      <c r="J2459" cm="1">
        <f t="array" ref="J2459">INDEX($X$11:$X$61,A2459)</f>
        <v>1.0136448916936722</v>
      </c>
      <c r="K2459">
        <f t="shared" si="239"/>
        <v>209.11179288822663</v>
      </c>
      <c r="L2459" cm="1">
        <f t="array" ref="L2459">INDEX($Y$11:$Y$61,A2459)</f>
        <v>6.8075684059691517E-6</v>
      </c>
      <c r="M2459" cm="1">
        <f t="array" ref="M2459">INDEX($Z$11:$Z$61,A2459)</f>
        <v>1.3474516481973749E-6</v>
      </c>
      <c r="N2459">
        <f t="shared" si="236"/>
        <v>3.081788747044342E-5</v>
      </c>
      <c r="O2459">
        <f t="shared" si="237"/>
        <v>8.1670343863684652E-7</v>
      </c>
      <c r="P2459" cm="1">
        <f t="array" ref="P2459">INDEX($AA$11:$AA$61,A2459)</f>
        <v>1.8525107679358021E-11</v>
      </c>
      <c r="Q2459" cm="1">
        <f t="array" ref="Q2459">INDEX($AB$11:$AB$61,A2459)</f>
        <v>0.96668595733972706</v>
      </c>
      <c r="R2459">
        <f t="shared" si="240"/>
        <v>0.4945203612476532</v>
      </c>
    </row>
    <row r="2460" spans="1:18" x14ac:dyDescent="0.2">
      <c r="A2460" s="2">
        <v>25</v>
      </c>
      <c r="B2460" s="2">
        <v>2450</v>
      </c>
      <c r="C2460" s="2">
        <v>24</v>
      </c>
      <c r="D2460" s="2">
        <v>25</v>
      </c>
      <c r="E2460" s="2">
        <v>297.14999999999998</v>
      </c>
      <c r="F2460" s="2" cm="1">
        <f t="array" ref="F2460">INDEX($V$11:$V$61,A2460)</f>
        <v>1</v>
      </c>
      <c r="G2460" cm="1">
        <f t="array" ref="G2460">INDEX($W$11:$W$61,A2460)</f>
        <v>-1.5311846423486557</v>
      </c>
      <c r="H2460">
        <f t="shared" si="235"/>
        <v>0.73579251627970599</v>
      </c>
      <c r="I2460">
        <f t="shared" si="238"/>
        <v>19962.632321295245</v>
      </c>
      <c r="J2460" cm="1">
        <f t="array" ref="J2460">INDEX($X$11:$X$61,A2460)</f>
        <v>1.0136448916936722</v>
      </c>
      <c r="K2460">
        <f t="shared" si="239"/>
        <v>217.45231678796526</v>
      </c>
      <c r="L2460" cm="1">
        <f t="array" ref="L2460">INDEX($Y$11:$Y$61,A2460)</f>
        <v>6.8075684059691517E-6</v>
      </c>
      <c r="M2460" cm="1">
        <f t="array" ref="M2460">INDEX($Z$11:$Z$61,A2460)</f>
        <v>1.3474516481973749E-6</v>
      </c>
      <c r="N2460">
        <f t="shared" si="236"/>
        <v>3.0500272420196664E-5</v>
      </c>
      <c r="O2460">
        <f t="shared" si="237"/>
        <v>8.4926624531392525E-7</v>
      </c>
      <c r="P2460" cm="1">
        <f t="array" ref="P2460">INDEX($AA$11:$AA$61,A2460)</f>
        <v>1.8525107679358021E-11</v>
      </c>
      <c r="Q2460" cm="1">
        <f t="array" ref="Q2460">INDEX($AB$11:$AB$61,A2460)</f>
        <v>0.96668595733972706</v>
      </c>
      <c r="R2460">
        <f t="shared" si="240"/>
        <v>0.4899669739867023</v>
      </c>
    </row>
    <row r="2461" spans="1:18" x14ac:dyDescent="0.2">
      <c r="A2461" s="2">
        <v>25</v>
      </c>
      <c r="B2461" s="2">
        <v>2451</v>
      </c>
      <c r="C2461" s="2">
        <v>24</v>
      </c>
      <c r="D2461" s="2">
        <v>26</v>
      </c>
      <c r="E2461" s="2">
        <v>297.14999999999998</v>
      </c>
      <c r="F2461" s="2" cm="1">
        <f t="array" ref="F2461">INDEX($V$11:$V$61,A2461)</f>
        <v>1</v>
      </c>
      <c r="G2461" cm="1">
        <f t="array" ref="G2461">INDEX($W$11:$W$61,A2461)</f>
        <v>-1.5311846423486557</v>
      </c>
      <c r="H2461">
        <f t="shared" si="235"/>
        <v>0.76522421693089426</v>
      </c>
      <c r="I2461">
        <f t="shared" si="238"/>
        <v>21019.281139922765</v>
      </c>
      <c r="J2461" cm="1">
        <f t="array" ref="J2461">INDEX($X$11:$X$61,A2461)</f>
        <v>1.0136448916936722</v>
      </c>
      <c r="K2461">
        <f t="shared" si="239"/>
        <v>225.79284068770389</v>
      </c>
      <c r="L2461" cm="1">
        <f t="array" ref="L2461">INDEX($Y$11:$Y$61,A2461)</f>
        <v>6.8075684059691517E-6</v>
      </c>
      <c r="M2461" cm="1">
        <f t="array" ref="M2461">INDEX($Z$11:$Z$61,A2461)</f>
        <v>1.3474516481973749E-6</v>
      </c>
      <c r="N2461">
        <f t="shared" si="236"/>
        <v>3.0121774879800877E-5</v>
      </c>
      <c r="O2461">
        <f t="shared" si="237"/>
        <v>8.8182766793248646E-7</v>
      </c>
      <c r="P2461" cm="1">
        <f t="array" ref="P2461">INDEX($AA$11:$AA$61,A2461)</f>
        <v>1.8525107679358021E-11</v>
      </c>
      <c r="Q2461" cm="1">
        <f t="array" ref="Q2461">INDEX($AB$11:$AB$61,A2461)</f>
        <v>0.96668595733972706</v>
      </c>
      <c r="R2461">
        <f t="shared" si="240"/>
        <v>0.48452268135806859</v>
      </c>
    </row>
    <row r="2462" spans="1:18" x14ac:dyDescent="0.2">
      <c r="A2462" s="2">
        <v>25</v>
      </c>
      <c r="B2462" s="2">
        <v>2452</v>
      </c>
      <c r="C2462" s="2">
        <v>24</v>
      </c>
      <c r="D2462" s="2">
        <v>27</v>
      </c>
      <c r="E2462" s="2">
        <v>297.14999999999998</v>
      </c>
      <c r="F2462" s="2" cm="1">
        <f t="array" ref="F2462">INDEX($V$11:$V$61,A2462)</f>
        <v>1</v>
      </c>
      <c r="G2462" cm="1">
        <f t="array" ref="G2462">INDEX($W$11:$W$61,A2462)</f>
        <v>-1.5311846423486557</v>
      </c>
      <c r="H2462">
        <f t="shared" si="235"/>
        <v>0.79465591758208254</v>
      </c>
      <c r="I2462">
        <f t="shared" si="238"/>
        <v>22082.50272278834</v>
      </c>
      <c r="J2462" cm="1">
        <f t="array" ref="J2462">INDEX($X$11:$X$61,A2462)</f>
        <v>1.0136448916936722</v>
      </c>
      <c r="K2462">
        <f t="shared" si="239"/>
        <v>234.13336458744254</v>
      </c>
      <c r="L2462" cm="1">
        <f t="array" ref="L2462">INDEX($Y$11:$Y$61,A2462)</f>
        <v>6.8075684059691517E-6</v>
      </c>
      <c r="M2462" cm="1">
        <f t="array" ref="M2462">INDEX($Z$11:$Z$61,A2462)</f>
        <v>1.3474516481973749E-6</v>
      </c>
      <c r="N2462">
        <f t="shared" si="236"/>
        <v>2.9695274583342391E-5</v>
      </c>
      <c r="O2462">
        <f t="shared" si="237"/>
        <v>9.1438765347523904E-7</v>
      </c>
      <c r="P2462" cm="1">
        <f t="array" ref="P2462">INDEX($AA$11:$AA$61,A2462)</f>
        <v>1.8525107679358021E-11</v>
      </c>
      <c r="Q2462" cm="1">
        <f t="array" ref="Q2462">INDEX($AB$11:$AB$61,A2462)</f>
        <v>0.96668595733972706</v>
      </c>
      <c r="R2462">
        <f t="shared" si="240"/>
        <v>0.47837595402421296</v>
      </c>
    </row>
    <row r="2463" spans="1:18" x14ac:dyDescent="0.2">
      <c r="A2463" s="2">
        <v>25</v>
      </c>
      <c r="B2463" s="2">
        <v>2453</v>
      </c>
      <c r="C2463" s="2">
        <v>24</v>
      </c>
      <c r="D2463" s="2">
        <v>28</v>
      </c>
      <c r="E2463" s="2">
        <v>297.14999999999998</v>
      </c>
      <c r="F2463" s="2" cm="1">
        <f t="array" ref="F2463">INDEX($V$11:$V$61,A2463)</f>
        <v>1</v>
      </c>
      <c r="G2463" cm="1">
        <f t="array" ref="G2463">INDEX($W$11:$W$61,A2463)</f>
        <v>-1.5311846423486557</v>
      </c>
      <c r="H2463">
        <f t="shared" si="235"/>
        <v>0.8240876182332707</v>
      </c>
      <c r="I2463">
        <f t="shared" si="238"/>
        <v>23151.819455866585</v>
      </c>
      <c r="J2463" cm="1">
        <f t="array" ref="J2463">INDEX($X$11:$X$61,A2463)</f>
        <v>1.0136448916936722</v>
      </c>
      <c r="K2463">
        <f t="shared" si="239"/>
        <v>242.47388848718117</v>
      </c>
      <c r="L2463" cm="1">
        <f t="array" ref="L2463">INDEX($Y$11:$Y$61,A2463)</f>
        <v>6.8075684059691517E-6</v>
      </c>
      <c r="M2463" cm="1">
        <f t="array" ref="M2463">INDEX($Z$11:$Z$61,A2463)</f>
        <v>1.3474516481973749E-6</v>
      </c>
      <c r="N2463">
        <f t="shared" si="236"/>
        <v>2.9231846354638132E-5</v>
      </c>
      <c r="O2463">
        <f t="shared" si="237"/>
        <v>9.4694614893269593E-7</v>
      </c>
      <c r="P2463" cm="1">
        <f t="array" ref="P2463">INDEX($AA$11:$AA$61,A2463)</f>
        <v>1.8525107679358021E-11</v>
      </c>
      <c r="Q2463" cm="1">
        <f t="array" ref="Q2463">INDEX($AB$11:$AB$61,A2463)</f>
        <v>0.96668595733972706</v>
      </c>
      <c r="R2463">
        <f t="shared" si="240"/>
        <v>0.4716888511620223</v>
      </c>
    </row>
    <row r="2464" spans="1:18" x14ac:dyDescent="0.2">
      <c r="A2464" s="2">
        <v>25</v>
      </c>
      <c r="B2464" s="2">
        <v>2454</v>
      </c>
      <c r="C2464" s="2">
        <v>24</v>
      </c>
      <c r="D2464" s="2">
        <v>29</v>
      </c>
      <c r="E2464" s="2">
        <v>297.14999999999998</v>
      </c>
      <c r="F2464" s="2" cm="1">
        <f t="array" ref="F2464">INDEX($V$11:$V$61,A2464)</f>
        <v>1</v>
      </c>
      <c r="G2464" cm="1">
        <f t="array" ref="G2464">INDEX($W$11:$W$61,A2464)</f>
        <v>-1.5311846423486557</v>
      </c>
      <c r="H2464">
        <f t="shared" si="235"/>
        <v>0.85351931888445898</v>
      </c>
      <c r="I2464">
        <f t="shared" si="238"/>
        <v>24226.798905605647</v>
      </c>
      <c r="J2464" cm="1">
        <f t="array" ref="J2464">INDEX($X$11:$X$61,A2464)</f>
        <v>1.0136448916936722</v>
      </c>
      <c r="K2464">
        <f t="shared" si="239"/>
        <v>250.8144123869198</v>
      </c>
      <c r="L2464" cm="1">
        <f t="array" ref="L2464">INDEX($Y$11:$Y$61,A2464)</f>
        <v>6.8075684059691517E-6</v>
      </c>
      <c r="M2464" cm="1">
        <f t="array" ref="M2464">INDEX($Z$11:$Z$61,A2464)</f>
        <v>1.3474516481973749E-6</v>
      </c>
      <c r="N2464">
        <f t="shared" si="236"/>
        <v>2.874090986382079E-5</v>
      </c>
      <c r="O2464">
        <f t="shared" si="237"/>
        <v>9.7950310130346229E-7</v>
      </c>
      <c r="P2464" cm="1">
        <f t="array" ref="P2464">INDEX($AA$11:$AA$61,A2464)</f>
        <v>1.8525107679358021E-11</v>
      </c>
      <c r="Q2464" cm="1">
        <f t="array" ref="Q2464">INDEX($AB$11:$AB$61,A2464)</f>
        <v>0.96668595733972706</v>
      </c>
      <c r="R2464">
        <f t="shared" si="240"/>
        <v>0.46459921187030417</v>
      </c>
    </row>
    <row r="2465" spans="1:18" x14ac:dyDescent="0.2">
      <c r="A2465" s="2">
        <v>25</v>
      </c>
      <c r="B2465" s="2">
        <v>2455</v>
      </c>
      <c r="C2465" s="2">
        <v>24</v>
      </c>
      <c r="D2465" s="2">
        <v>30</v>
      </c>
      <c r="E2465" s="2">
        <v>297.14999999999998</v>
      </c>
      <c r="F2465" s="2" cm="1">
        <f t="array" ref="F2465">INDEX($V$11:$V$61,A2465)</f>
        <v>1</v>
      </c>
      <c r="G2465" cm="1">
        <f t="array" ref="G2465">INDEX($W$11:$W$61,A2465)</f>
        <v>-1.5311846423486557</v>
      </c>
      <c r="H2465">
        <f t="shared" si="235"/>
        <v>0.88295101953564725</v>
      </c>
      <c r="I2465">
        <f t="shared" si="238"/>
        <v>25307.04859997383</v>
      </c>
      <c r="J2465" cm="1">
        <f t="array" ref="J2465">INDEX($X$11:$X$61,A2465)</f>
        <v>1.0136448916936722</v>
      </c>
      <c r="K2465">
        <f t="shared" si="239"/>
        <v>259.15493628665843</v>
      </c>
      <c r="L2465" cm="1">
        <f t="array" ref="L2465">INDEX($Y$11:$Y$61,A2465)</f>
        <v>6.8075684059691517E-6</v>
      </c>
      <c r="M2465" cm="1">
        <f t="array" ref="M2465">INDEX($Z$11:$Z$61,A2465)</f>
        <v>1.3474516481973749E-6</v>
      </c>
      <c r="N2465">
        <f t="shared" si="236"/>
        <v>2.8230399364933263E-5</v>
      </c>
      <c r="O2465">
        <f t="shared" si="237"/>
        <v>1.0120584575945225E-6</v>
      </c>
      <c r="P2465" cm="1">
        <f t="array" ref="P2465">INDEX($AA$11:$AA$61,A2465)</f>
        <v>1.8525107679358021E-11</v>
      </c>
      <c r="Q2465" cm="1">
        <f t="array" ref="Q2465">INDEX($AB$11:$AB$61,A2465)</f>
        <v>0.96668595733972706</v>
      </c>
      <c r="R2465">
        <f t="shared" si="240"/>
        <v>0.45722313896197853</v>
      </c>
    </row>
    <row r="2466" spans="1:18" x14ac:dyDescent="0.2">
      <c r="A2466" s="2">
        <v>25</v>
      </c>
      <c r="B2466" s="2">
        <v>2456</v>
      </c>
      <c r="C2466" s="2">
        <v>24</v>
      </c>
      <c r="D2466" s="2">
        <v>31</v>
      </c>
      <c r="E2466" s="2">
        <v>297.14999999999998</v>
      </c>
      <c r="F2466" s="2" cm="1">
        <f t="array" ref="F2466">INDEX($V$11:$V$61,A2466)</f>
        <v>1</v>
      </c>
      <c r="G2466" cm="1">
        <f t="array" ref="G2466">INDEX($W$11:$W$61,A2466)</f>
        <v>-1.5311846423486557</v>
      </c>
      <c r="H2466">
        <f t="shared" si="235"/>
        <v>0.91238272018683542</v>
      </c>
      <c r="I2466">
        <f t="shared" si="238"/>
        <v>26392.211516601838</v>
      </c>
      <c r="J2466" cm="1">
        <f t="array" ref="J2466">INDEX($X$11:$X$61,A2466)</f>
        <v>1.0136448916936722</v>
      </c>
      <c r="K2466">
        <f t="shared" si="239"/>
        <v>267.495460186397</v>
      </c>
      <c r="L2466" cm="1">
        <f t="array" ref="L2466">INDEX($Y$11:$Y$61,A2466)</f>
        <v>6.8075684059691517E-6</v>
      </c>
      <c r="M2466" cm="1">
        <f t="array" ref="M2466">INDEX($Z$11:$Z$61,A2466)</f>
        <v>1.3474516481973749E-6</v>
      </c>
      <c r="N2466">
        <f t="shared" si="236"/>
        <v>2.7706938185619625E-5</v>
      </c>
      <c r="O2466">
        <f t="shared" si="237"/>
        <v>1.0446121648215265E-6</v>
      </c>
      <c r="P2466" cm="1">
        <f t="array" ref="P2466">INDEX($AA$11:$AA$61,A2466)</f>
        <v>1.8525107679358021E-11</v>
      </c>
      <c r="Q2466" cm="1">
        <f t="array" ref="Q2466">INDEX($AB$11:$AB$61,A2466)</f>
        <v>0.96668595733972706</v>
      </c>
      <c r="R2466">
        <f t="shared" si="240"/>
        <v>0.44965755229431159</v>
      </c>
    </row>
    <row r="2467" spans="1:18" x14ac:dyDescent="0.2">
      <c r="A2467" s="2">
        <v>25</v>
      </c>
      <c r="B2467" s="2">
        <v>2457</v>
      </c>
      <c r="C2467" s="2">
        <v>24</v>
      </c>
      <c r="D2467" s="2">
        <v>32</v>
      </c>
      <c r="E2467" s="2">
        <v>297.14999999999998</v>
      </c>
      <c r="F2467" s="2" cm="1">
        <f t="array" ref="F2467">INDEX($V$11:$V$61,A2467)</f>
        <v>1</v>
      </c>
      <c r="G2467" cm="1">
        <f t="array" ref="G2467">INDEX($W$11:$W$61,A2467)</f>
        <v>-1.5311846423486557</v>
      </c>
      <c r="H2467">
        <f t="shared" si="235"/>
        <v>0.94181442083802369</v>
      </c>
      <c r="I2467">
        <f t="shared" si="238"/>
        <v>27481.962168720056</v>
      </c>
      <c r="J2467" cm="1">
        <f t="array" ref="J2467">INDEX($X$11:$X$61,A2467)</f>
        <v>1.0136448916936722</v>
      </c>
      <c r="K2467">
        <f t="shared" si="239"/>
        <v>275.83598408613568</v>
      </c>
      <c r="L2467" cm="1">
        <f t="array" ref="L2467">INDEX($Y$11:$Y$61,A2467)</f>
        <v>6.8075684059691517E-6</v>
      </c>
      <c r="M2467" cm="1">
        <f t="array" ref="M2467">INDEX($Z$11:$Z$61,A2467)</f>
        <v>1.3474516481973749E-6</v>
      </c>
      <c r="N2467">
        <f t="shared" si="236"/>
        <v>2.7176008021989447E-5</v>
      </c>
      <c r="O2467">
        <f t="shared" si="237"/>
        <v>1.0771641700090794E-6</v>
      </c>
      <c r="P2467" cm="1">
        <f t="array" ref="P2467">INDEX($AA$11:$AA$61,A2467)</f>
        <v>1.8525107679358021E-11</v>
      </c>
      <c r="Q2467" cm="1">
        <f t="array" ref="Q2467">INDEX($AB$11:$AB$61,A2467)</f>
        <v>0.96668595733972706</v>
      </c>
      <c r="R2467">
        <f t="shared" si="240"/>
        <v>0.44198266608258024</v>
      </c>
    </row>
    <row r="2468" spans="1:18" x14ac:dyDescent="0.2">
      <c r="A2468" s="2">
        <v>25</v>
      </c>
      <c r="B2468" s="2">
        <v>2458</v>
      </c>
      <c r="C2468" s="2">
        <v>24</v>
      </c>
      <c r="D2468" s="2">
        <v>33</v>
      </c>
      <c r="E2468" s="2">
        <v>297.14999999999998</v>
      </c>
      <c r="F2468" s="2" cm="1">
        <f t="array" ref="F2468">INDEX($V$11:$V$61,A2468)</f>
        <v>1</v>
      </c>
      <c r="G2468" cm="1">
        <f t="array" ref="G2468">INDEX($W$11:$W$61,A2468)</f>
        <v>-1.5311846423486557</v>
      </c>
      <c r="H2468">
        <f t="shared" si="235"/>
        <v>0.97124612148921197</v>
      </c>
      <c r="I2468">
        <f t="shared" si="238"/>
        <v>28576.003198482169</v>
      </c>
      <c r="J2468" cm="1">
        <f t="array" ref="J2468">INDEX($X$11:$X$61,A2468)</f>
        <v>1.0136448916936722</v>
      </c>
      <c r="K2468">
        <f t="shared" si="239"/>
        <v>284.17650798587431</v>
      </c>
      <c r="L2468" cm="1">
        <f t="array" ref="L2468">INDEX($Y$11:$Y$61,A2468)</f>
        <v>6.8075684059691517E-6</v>
      </c>
      <c r="M2468" cm="1">
        <f t="array" ref="M2468">INDEX($Z$11:$Z$61,A2468)</f>
        <v>1.3474516481973749E-6</v>
      </c>
      <c r="N2468">
        <f t="shared" si="236"/>
        <v>2.6642107030981097E-5</v>
      </c>
      <c r="O2468">
        <f t="shared" si="237"/>
        <v>1.1097144201910251E-6</v>
      </c>
      <c r="P2468" cm="1">
        <f t="array" ref="P2468">INDEX($AA$11:$AA$61,A2468)</f>
        <v>1.8525107679358021E-11</v>
      </c>
      <c r="Q2468" cm="1">
        <f t="array" ref="Q2468">INDEX($AB$11:$AB$61,A2468)</f>
        <v>0.96668595733972706</v>
      </c>
      <c r="R2468">
        <f t="shared" si="240"/>
        <v>0.4342643022860877</v>
      </c>
    </row>
    <row r="2469" spans="1:18" x14ac:dyDescent="0.2">
      <c r="A2469" s="2">
        <v>25</v>
      </c>
      <c r="B2469" s="2">
        <v>2459</v>
      </c>
      <c r="C2469" s="2">
        <v>24</v>
      </c>
      <c r="D2469" s="2">
        <v>34</v>
      </c>
      <c r="E2469" s="2">
        <v>297.14999999999998</v>
      </c>
      <c r="F2469" s="2" cm="1">
        <f t="array" ref="F2469">INDEX($V$11:$V$61,A2469)</f>
        <v>1</v>
      </c>
      <c r="G2469" cm="1">
        <f t="array" ref="G2469">INDEX($W$11:$W$61,A2469)</f>
        <v>-1.5311846423486557</v>
      </c>
      <c r="H2469">
        <f t="shared" si="235"/>
        <v>1.0006778221404002</v>
      </c>
      <c r="I2469">
        <f t="shared" si="238"/>
        <v>29674.062402562457</v>
      </c>
      <c r="J2469" cm="1">
        <f t="array" ref="J2469">INDEX($X$11:$X$61,A2469)</f>
        <v>1.0136448916936722</v>
      </c>
      <c r="K2469">
        <f t="shared" si="239"/>
        <v>292.51703188561299</v>
      </c>
      <c r="L2469" cm="1">
        <f t="array" ref="L2469">INDEX($Y$11:$Y$61,A2469)</f>
        <v>6.8075684059691517E-6</v>
      </c>
      <c r="M2469" cm="1">
        <f t="array" ref="M2469">INDEX($Z$11:$Z$61,A2469)</f>
        <v>1.3474516481973749E-6</v>
      </c>
      <c r="N2469">
        <f t="shared" si="236"/>
        <v>2.6108893527383283E-5</v>
      </c>
      <c r="O2469">
        <f t="shared" si="237"/>
        <v>1.1422628624107367E-6</v>
      </c>
      <c r="P2469" cm="1">
        <f t="array" ref="P2469">INDEX($AA$11:$AA$61,A2469)</f>
        <v>1.8525107679358021E-11</v>
      </c>
      <c r="Q2469" cm="1">
        <f t="array" ref="Q2469">INDEX($AB$11:$AB$61,A2469)</f>
        <v>0.96668595733972706</v>
      </c>
      <c r="R2469">
        <f t="shared" si="240"/>
        <v>0.42655599334528105</v>
      </c>
    </row>
    <row r="2470" spans="1:18" x14ac:dyDescent="0.2">
      <c r="A2470" s="2">
        <v>25</v>
      </c>
      <c r="B2470" s="2">
        <v>2460</v>
      </c>
      <c r="C2470" s="2">
        <v>24</v>
      </c>
      <c r="D2470" s="2">
        <v>35</v>
      </c>
      <c r="E2470" s="2">
        <v>297.14999999999998</v>
      </c>
      <c r="F2470" s="2" cm="1">
        <f t="array" ref="F2470">INDEX($V$11:$V$61,A2470)</f>
        <v>1</v>
      </c>
      <c r="G2470" cm="1">
        <f t="array" ref="G2470">INDEX($W$11:$W$61,A2470)</f>
        <v>-1.5311846423486557</v>
      </c>
      <c r="H2470">
        <f t="shared" si="235"/>
        <v>1.0301095227915884</v>
      </c>
      <c r="I2470">
        <f t="shared" si="238"/>
        <v>30775.89012735902</v>
      </c>
      <c r="J2470" cm="1">
        <f t="array" ref="J2470">INDEX($X$11:$X$61,A2470)</f>
        <v>1.0136448916936722</v>
      </c>
      <c r="K2470">
        <f t="shared" si="239"/>
        <v>300.85755578535151</v>
      </c>
      <c r="L2470" cm="1">
        <f t="array" ref="L2470">INDEX($Y$11:$Y$61,A2470)</f>
        <v>6.8075684059691517E-6</v>
      </c>
      <c r="M2470" cm="1">
        <f t="array" ref="M2470">INDEX($Z$11:$Z$61,A2470)</f>
        <v>1.3474516481973749E-6</v>
      </c>
      <c r="N2470">
        <f t="shared" si="236"/>
        <v>2.5579314020009414E-5</v>
      </c>
      <c r="O2470">
        <f t="shared" si="237"/>
        <v>1.1748094437214E-6</v>
      </c>
      <c r="P2470" cm="1">
        <f t="array" ref="P2470">INDEX($AA$11:$AA$61,A2470)</f>
        <v>1.8525107679358021E-11</v>
      </c>
      <c r="Q2470" cm="1">
        <f t="array" ref="Q2470">INDEX($AB$11:$AB$61,A2470)</f>
        <v>0.96668595733972706</v>
      </c>
      <c r="R2470">
        <f t="shared" si="240"/>
        <v>0.41890085575166375</v>
      </c>
    </row>
    <row r="2471" spans="1:18" x14ac:dyDescent="0.2">
      <c r="A2471" s="2">
        <v>25</v>
      </c>
      <c r="B2471" s="2">
        <v>2461</v>
      </c>
      <c r="C2471" s="2">
        <v>24</v>
      </c>
      <c r="D2471" s="2">
        <v>36</v>
      </c>
      <c r="E2471" s="2">
        <v>297.14999999999998</v>
      </c>
      <c r="F2471" s="2" cm="1">
        <f t="array" ref="F2471">INDEX($V$11:$V$61,A2471)</f>
        <v>1</v>
      </c>
      <c r="G2471" cm="1">
        <f t="array" ref="G2471">INDEX($W$11:$W$61,A2471)</f>
        <v>-1.5311846423486557</v>
      </c>
      <c r="H2471">
        <f t="shared" si="235"/>
        <v>1.0595412234427766</v>
      </c>
      <c r="I2471">
        <f t="shared" si="238"/>
        <v>31881.256981307175</v>
      </c>
      <c r="J2471" cm="1">
        <f t="array" ref="J2471">INDEX($X$11:$X$61,A2471)</f>
        <v>1.0136448916936722</v>
      </c>
      <c r="K2471">
        <f t="shared" si="239"/>
        <v>309.19807968509014</v>
      </c>
      <c r="L2471" cm="1">
        <f t="array" ref="L2471">INDEX($Y$11:$Y$61,A2471)</f>
        <v>6.8075684059691517E-6</v>
      </c>
      <c r="M2471" cm="1">
        <f t="array" ref="M2471">INDEX($Z$11:$Z$61,A2471)</f>
        <v>1.3474516481973749E-6</v>
      </c>
      <c r="N2471">
        <f t="shared" si="236"/>
        <v>2.5055715579318781E-5</v>
      </c>
      <c r="O2471">
        <f t="shared" si="237"/>
        <v>1.2073541111863034E-6</v>
      </c>
      <c r="P2471" cm="1">
        <f t="array" ref="P2471">INDEX($AA$11:$AA$61,A2471)</f>
        <v>1.8525107679358021E-11</v>
      </c>
      <c r="Q2471" cm="1">
        <f t="array" ref="Q2471">INDEX($AB$11:$AB$61,A2471)</f>
        <v>0.96668595733972706</v>
      </c>
      <c r="R2471">
        <f t="shared" si="240"/>
        <v>0.41133323433774238</v>
      </c>
    </row>
    <row r="2472" spans="1:18" x14ac:dyDescent="0.2">
      <c r="A2472" s="2">
        <v>25</v>
      </c>
      <c r="B2472" s="2">
        <v>2462</v>
      </c>
      <c r="C2472" s="2">
        <v>24</v>
      </c>
      <c r="D2472" s="2">
        <v>37</v>
      </c>
      <c r="E2472" s="2">
        <v>297.14999999999998</v>
      </c>
      <c r="F2472" s="2" cm="1">
        <f t="array" ref="F2472">INDEX($V$11:$V$61,A2472)</f>
        <v>1</v>
      </c>
      <c r="G2472" cm="1">
        <f t="array" ref="G2472">INDEX($W$11:$W$61,A2472)</f>
        <v>-1.5311846423486557</v>
      </c>
      <c r="H2472">
        <f t="shared" si="235"/>
        <v>1.088972924093965</v>
      </c>
      <c r="I2472">
        <f t="shared" si="238"/>
        <v>32989.951820159513</v>
      </c>
      <c r="J2472" cm="1">
        <f t="array" ref="J2472">INDEX($X$11:$X$61,A2472)</f>
        <v>1.0136448916936722</v>
      </c>
      <c r="K2472">
        <f t="shared" si="239"/>
        <v>317.53860358482882</v>
      </c>
      <c r="L2472" cm="1">
        <f t="array" ref="L2472">INDEX($Y$11:$Y$61,A2472)</f>
        <v>6.8075684059691517E-6</v>
      </c>
      <c r="M2472" cm="1">
        <f t="array" ref="M2472">INDEX($Z$11:$Z$61,A2472)</f>
        <v>1.3474516481973749E-6</v>
      </c>
      <c r="N2472">
        <f t="shared" si="236"/>
        <v>2.4539943300264929E-5</v>
      </c>
      <c r="O2472">
        <f t="shared" si="237"/>
        <v>1.2398968118791225E-6</v>
      </c>
      <c r="P2472" cm="1">
        <f t="array" ref="P2472">INDEX($AA$11:$AA$61,A2472)</f>
        <v>1.8525107679358021E-11</v>
      </c>
      <c r="Q2472" cm="1">
        <f t="array" ref="Q2472">INDEX($AB$11:$AB$61,A2472)</f>
        <v>0.96668595733972706</v>
      </c>
      <c r="R2472">
        <f t="shared" si="240"/>
        <v>0.40388012846350296</v>
      </c>
    </row>
    <row r="2473" spans="1:18" x14ac:dyDescent="0.2">
      <c r="A2473" s="2">
        <v>25</v>
      </c>
      <c r="B2473" s="2">
        <v>2463</v>
      </c>
      <c r="C2473" s="2">
        <v>24</v>
      </c>
      <c r="D2473" s="2">
        <v>38</v>
      </c>
      <c r="E2473" s="2">
        <v>297.14999999999998</v>
      </c>
      <c r="F2473" s="2" cm="1">
        <f t="array" ref="F2473">INDEX($V$11:$V$61,A2473)</f>
        <v>1</v>
      </c>
      <c r="G2473" cm="1">
        <f t="array" ref="G2473">INDEX($W$11:$W$61,A2473)</f>
        <v>-1.5311846423486557</v>
      </c>
      <c r="H2473">
        <f t="shared" si="235"/>
        <v>1.1184046247451531</v>
      </c>
      <c r="I2473">
        <f t="shared" si="238"/>
        <v>34101.779967974529</v>
      </c>
      <c r="J2473" cm="1">
        <f t="array" ref="J2473">INDEX($X$11:$X$61,A2473)</f>
        <v>1.0136448916936722</v>
      </c>
      <c r="K2473">
        <f t="shared" si="239"/>
        <v>325.87912748456745</v>
      </c>
      <c r="L2473" cm="1">
        <f t="array" ref="L2473">INDEX($Y$11:$Y$61,A2473)</f>
        <v>6.8075684059691517E-6</v>
      </c>
      <c r="M2473" cm="1">
        <f t="array" ref="M2473">INDEX($Z$11:$Z$61,A2473)</f>
        <v>1.3474516481973749E-6</v>
      </c>
      <c r="N2473">
        <f t="shared" si="236"/>
        <v>2.4033424054507324E-5</v>
      </c>
      <c r="O2473">
        <f t="shared" si="237"/>
        <v>1.2724374928842066E-6</v>
      </c>
      <c r="P2473" cm="1">
        <f t="array" ref="P2473">INDEX($AA$11:$AA$61,A2473)</f>
        <v>1.8525107679358021E-11</v>
      </c>
      <c r="Q2473" cm="1">
        <f t="array" ref="Q2473">INDEX($AB$11:$AB$61,A2473)</f>
        <v>0.96668595733972706</v>
      </c>
      <c r="R2473">
        <f t="shared" si="240"/>
        <v>0.39656241757336602</v>
      </c>
    </row>
    <row r="2474" spans="1:18" x14ac:dyDescent="0.2">
      <c r="A2474" s="2">
        <v>25</v>
      </c>
      <c r="B2474" s="2">
        <v>2464</v>
      </c>
      <c r="C2474" s="2">
        <v>24</v>
      </c>
      <c r="D2474" s="2">
        <v>39</v>
      </c>
      <c r="E2474" s="2">
        <v>297.14999999999998</v>
      </c>
      <c r="F2474" s="2" cm="1">
        <f t="array" ref="F2474">INDEX($V$11:$V$61,A2474)</f>
        <v>1</v>
      </c>
      <c r="G2474" cm="1">
        <f t="array" ref="G2474">INDEX($W$11:$W$61,A2474)</f>
        <v>-1.5311846423486557</v>
      </c>
      <c r="H2474">
        <f t="shared" si="235"/>
        <v>1.1478363253963413</v>
      </c>
      <c r="I2474">
        <f t="shared" si="238"/>
        <v>35216.561642257017</v>
      </c>
      <c r="J2474" cm="1">
        <f t="array" ref="J2474">INDEX($X$11:$X$61,A2474)</f>
        <v>1.0136448916936722</v>
      </c>
      <c r="K2474">
        <f t="shared" si="239"/>
        <v>334.21965138430602</v>
      </c>
      <c r="L2474" cm="1">
        <f t="array" ref="L2474">INDEX($Y$11:$Y$61,A2474)</f>
        <v>6.8075684059691517E-6</v>
      </c>
      <c r="M2474" cm="1">
        <f t="array" ref="M2474">INDEX($Z$11:$Z$61,A2474)</f>
        <v>1.3474516481973749E-6</v>
      </c>
      <c r="N2474">
        <f t="shared" si="236"/>
        <v>2.3537237925508815E-5</v>
      </c>
      <c r="O2474">
        <f t="shared" si="237"/>
        <v>1.3049761012968662E-6</v>
      </c>
      <c r="P2474" cm="1">
        <f t="array" ref="P2474">INDEX($AA$11:$AA$61,A2474)</f>
        <v>1.8525107679358021E-11</v>
      </c>
      <c r="Q2474" cm="1">
        <f t="array" ref="Q2474">INDEX($AB$11:$AB$61,A2474)</f>
        <v>0.96668595733972706</v>
      </c>
      <c r="R2474">
        <f t="shared" si="240"/>
        <v>0.38939590651521483</v>
      </c>
    </row>
    <row r="2475" spans="1:18" x14ac:dyDescent="0.2">
      <c r="A2475" s="2">
        <v>25</v>
      </c>
      <c r="B2475" s="2">
        <v>2465</v>
      </c>
      <c r="C2475" s="2">
        <v>24</v>
      </c>
      <c r="D2475" s="2">
        <v>40</v>
      </c>
      <c r="E2475" s="2">
        <v>297.14999999999998</v>
      </c>
      <c r="F2475" s="2" cm="1">
        <f t="array" ref="F2475">INDEX($V$11:$V$61,A2475)</f>
        <v>1</v>
      </c>
      <c r="G2475" cm="1">
        <f t="array" ref="G2475">INDEX($W$11:$W$61,A2475)</f>
        <v>-1.5311846423486557</v>
      </c>
      <c r="H2475">
        <f t="shared" si="235"/>
        <v>1.1772680260475297</v>
      </c>
      <c r="I2475">
        <f t="shared" si="238"/>
        <v>36334.130556430799</v>
      </c>
      <c r="J2475" cm="1">
        <f t="array" ref="J2475">INDEX($X$11:$X$61,A2475)</f>
        <v>1.0136448916936722</v>
      </c>
      <c r="K2475">
        <f t="shared" si="239"/>
        <v>342.5601752840447</v>
      </c>
      <c r="L2475" cm="1">
        <f t="array" ref="L2475">INDEX($Y$11:$Y$61,A2475)</f>
        <v>6.8075684059691517E-6</v>
      </c>
      <c r="M2475" cm="1">
        <f t="array" ref="M2475">INDEX($Z$11:$Z$61,A2475)</f>
        <v>1.3474516481973749E-6</v>
      </c>
      <c r="N2475">
        <f t="shared" si="236"/>
        <v>2.3052178769193817E-5</v>
      </c>
      <c r="O2475">
        <f t="shared" si="237"/>
        <v>1.3375125842236586E-6</v>
      </c>
      <c r="P2475" cm="1">
        <f t="array" ref="P2475">INDEX($AA$11:$AA$61,A2475)</f>
        <v>1.8525107679358021E-11</v>
      </c>
      <c r="Q2475" cm="1">
        <f t="array" ref="Q2475">INDEX($AB$11:$AB$61,A2475)</f>
        <v>0.96668595733972706</v>
      </c>
      <c r="R2475">
        <f t="shared" si="240"/>
        <v>0.38239221173234639</v>
      </c>
    </row>
    <row r="2476" spans="1:18" x14ac:dyDescent="0.2">
      <c r="A2476" s="2">
        <v>25</v>
      </c>
      <c r="B2476" s="2">
        <v>2466</v>
      </c>
      <c r="C2476" s="2">
        <v>24</v>
      </c>
      <c r="D2476" s="2">
        <v>41</v>
      </c>
      <c r="E2476" s="2">
        <v>297.14999999999998</v>
      </c>
      <c r="F2476" s="2" cm="1">
        <f t="array" ref="F2476">INDEX($V$11:$V$61,A2476)</f>
        <v>1</v>
      </c>
      <c r="G2476" cm="1">
        <f t="array" ref="G2476">INDEX($W$11:$W$61,A2476)</f>
        <v>-1.5311846423486557</v>
      </c>
      <c r="H2476">
        <f t="shared" si="235"/>
        <v>1.2066997266987178</v>
      </c>
      <c r="I2476">
        <f t="shared" si="238"/>
        <v>37454.332676777114</v>
      </c>
      <c r="J2476" cm="1">
        <f t="array" ref="J2476">INDEX($X$11:$X$61,A2476)</f>
        <v>1.0136448916936722</v>
      </c>
      <c r="K2476">
        <f t="shared" si="239"/>
        <v>350.90069918378333</v>
      </c>
      <c r="L2476" cm="1">
        <f t="array" ref="L2476">INDEX($Y$11:$Y$61,A2476)</f>
        <v>6.8075684059691517E-6</v>
      </c>
      <c r="M2476" cm="1">
        <f t="array" ref="M2476">INDEX($Z$11:$Z$61,A2476)</f>
        <v>1.3474516481973749E-6</v>
      </c>
      <c r="N2476">
        <f t="shared" si="236"/>
        <v>2.2578805299171527E-5</v>
      </c>
      <c r="O2476">
        <f t="shared" si="237"/>
        <v>1.3700468887826735E-6</v>
      </c>
      <c r="P2476" cm="1">
        <f t="array" ref="P2476">INDEX($AA$11:$AA$61,A2476)</f>
        <v>1.8525107679358021E-11</v>
      </c>
      <c r="Q2476" cm="1">
        <f t="array" ref="Q2476">INDEX($AB$11:$AB$61,A2476)</f>
        <v>0.96668595733972706</v>
      </c>
      <c r="R2476">
        <f t="shared" si="240"/>
        <v>0.37555950880015626</v>
      </c>
    </row>
    <row r="2477" spans="1:18" x14ac:dyDescent="0.2">
      <c r="A2477" s="2">
        <v>25</v>
      </c>
      <c r="B2477" s="2">
        <v>2467</v>
      </c>
      <c r="C2477" s="2">
        <v>24</v>
      </c>
      <c r="D2477" s="2">
        <v>42</v>
      </c>
      <c r="E2477" s="2">
        <v>297.14999999999998</v>
      </c>
      <c r="F2477" s="2" cm="1">
        <f t="array" ref="F2477">INDEX($V$11:$V$61,A2477)</f>
        <v>1</v>
      </c>
      <c r="G2477" cm="1">
        <f t="array" ref="G2477">INDEX($W$11:$W$61,A2477)</f>
        <v>-1.5311846423486557</v>
      </c>
      <c r="H2477">
        <f t="shared" si="235"/>
        <v>1.236131427349906</v>
      </c>
      <c r="I2477">
        <f t="shared" si="238"/>
        <v>38577.025114280623</v>
      </c>
      <c r="J2477" cm="1">
        <f t="array" ref="J2477">INDEX($X$11:$X$61,A2477)</f>
        <v>1.0136448916936722</v>
      </c>
      <c r="K2477">
        <f t="shared" si="239"/>
        <v>359.2412230835219</v>
      </c>
      <c r="L2477" cm="1">
        <f t="array" ref="L2477">INDEX($Y$11:$Y$61,A2477)</f>
        <v>6.8075684059691517E-6</v>
      </c>
      <c r="M2477" cm="1">
        <f t="array" ref="M2477">INDEX($Z$11:$Z$61,A2477)</f>
        <v>1.3474516481973749E-6</v>
      </c>
      <c r="N2477">
        <f t="shared" si="236"/>
        <v>2.2117483998706895E-5</v>
      </c>
      <c r="O2477">
        <f t="shared" si="237"/>
        <v>1.4025789621038196E-6</v>
      </c>
      <c r="P2477" cm="1">
        <f t="array" ref="P2477">INDEX($AA$11:$AA$61,A2477)</f>
        <v>1.8525107679358021E-11</v>
      </c>
      <c r="Q2477" cm="1">
        <f t="array" ref="Q2477">INDEX($AB$11:$AB$61,A2477)</f>
        <v>0.96668595733972706</v>
      </c>
      <c r="R2477">
        <f t="shared" si="240"/>
        <v>0.3689031603625646</v>
      </c>
    </row>
    <row r="2478" spans="1:18" x14ac:dyDescent="0.2">
      <c r="A2478" s="2">
        <v>25</v>
      </c>
      <c r="B2478" s="2">
        <v>2468</v>
      </c>
      <c r="C2478" s="2">
        <v>24</v>
      </c>
      <c r="D2478" s="2">
        <v>43</v>
      </c>
      <c r="E2478" s="2">
        <v>297.14999999999998</v>
      </c>
      <c r="F2478" s="2" cm="1">
        <f t="array" ref="F2478">INDEX($V$11:$V$61,A2478)</f>
        <v>1</v>
      </c>
      <c r="G2478" cm="1">
        <f t="array" ref="G2478">INDEX($W$11:$W$61,A2478)</f>
        <v>-1.5311846423486557</v>
      </c>
      <c r="H2478">
        <f t="shared" si="235"/>
        <v>1.2655631280010944</v>
      </c>
      <c r="I2478">
        <f t="shared" si="238"/>
        <v>39702.075134605067</v>
      </c>
      <c r="J2478" cm="1">
        <f t="array" ref="J2478">INDEX($X$11:$X$61,A2478)</f>
        <v>1.0136448916936722</v>
      </c>
      <c r="K2478">
        <f t="shared" si="239"/>
        <v>367.58174698326064</v>
      </c>
      <c r="L2478" cm="1">
        <f t="array" ref="L2478">INDEX($Y$11:$Y$61,A2478)</f>
        <v>6.8075684059691517E-6</v>
      </c>
      <c r="M2478" cm="1">
        <f t="array" ref="M2478">INDEX($Z$11:$Z$61,A2478)</f>
        <v>1.3474516481973749E-6</v>
      </c>
      <c r="N2478">
        <f t="shared" si="236"/>
        <v>2.1668425038259746E-5</v>
      </c>
      <c r="O2478">
        <f t="shared" si="237"/>
        <v>1.4351087513291118E-6</v>
      </c>
      <c r="P2478" cm="1">
        <f t="array" ref="P2478">INDEX($AA$11:$AA$61,A2478)</f>
        <v>1.8525107679358021E-11</v>
      </c>
      <c r="Q2478" cm="1">
        <f t="array" ref="Q2478">INDEX($AB$11:$AB$61,A2478)</f>
        <v>0.96668595733972706</v>
      </c>
      <c r="R2478">
        <f t="shared" si="240"/>
        <v>0.3624262417180163</v>
      </c>
    </row>
    <row r="2479" spans="1:18" x14ac:dyDescent="0.2">
      <c r="A2479" s="2">
        <v>25</v>
      </c>
      <c r="B2479" s="2">
        <v>2469</v>
      </c>
      <c r="C2479" s="2">
        <v>24</v>
      </c>
      <c r="D2479" s="2">
        <v>44</v>
      </c>
      <c r="E2479" s="2">
        <v>297.14999999999998</v>
      </c>
      <c r="F2479" s="2" cm="1">
        <f t="array" ref="F2479">INDEX($V$11:$V$61,A2479)</f>
        <v>1</v>
      </c>
      <c r="G2479" cm="1">
        <f t="array" ref="G2479">INDEX($W$11:$W$61,A2479)</f>
        <v>-1.5311846423486557</v>
      </c>
      <c r="H2479">
        <f t="shared" si="235"/>
        <v>1.2949948286522825</v>
      </c>
      <c r="I2479">
        <f t="shared" si="238"/>
        <v>40829.359271763475</v>
      </c>
      <c r="J2479" cm="1">
        <f t="array" ref="J2479">INDEX($X$11:$X$61,A2479)</f>
        <v>1.0136448916936722</v>
      </c>
      <c r="K2479">
        <f t="shared" si="239"/>
        <v>375.92227088299921</v>
      </c>
      <c r="L2479" cm="1">
        <f t="array" ref="L2479">INDEX($Y$11:$Y$61,A2479)</f>
        <v>6.8075684059691517E-6</v>
      </c>
      <c r="M2479" cm="1">
        <f t="array" ref="M2479">INDEX($Z$11:$Z$61,A2479)</f>
        <v>1.3474516481973749E-6</v>
      </c>
      <c r="N2479">
        <f t="shared" si="236"/>
        <v>2.1231712244758049E-5</v>
      </c>
      <c r="O2479">
        <f t="shared" si="237"/>
        <v>1.4676362036129523E-6</v>
      </c>
      <c r="P2479" cm="1">
        <f t="array" ref="P2479">INDEX($AA$11:$AA$61,A2479)</f>
        <v>1.8525107679358021E-11</v>
      </c>
      <c r="Q2479" cm="1">
        <f t="array" ref="Q2479">INDEX($AB$11:$AB$61,A2479)</f>
        <v>0.96668595733972706</v>
      </c>
      <c r="R2479">
        <f t="shared" si="240"/>
        <v>0.35612997936373691</v>
      </c>
    </row>
    <row r="2480" spans="1:18" x14ac:dyDescent="0.2">
      <c r="A2480" s="2">
        <v>25</v>
      </c>
      <c r="B2480" s="2">
        <v>2470</v>
      </c>
      <c r="C2480" s="2">
        <v>24</v>
      </c>
      <c r="D2480" s="2">
        <v>45</v>
      </c>
      <c r="E2480" s="2">
        <v>297.14999999999998</v>
      </c>
      <c r="F2480" s="2" cm="1">
        <f t="array" ref="F2480">INDEX($V$11:$V$61,A2480)</f>
        <v>1</v>
      </c>
      <c r="G2480" cm="1">
        <f t="array" ref="G2480">INDEX($W$11:$W$61,A2480)</f>
        <v>-1.5311846423486557</v>
      </c>
      <c r="H2480">
        <f t="shared" si="235"/>
        <v>1.3244265293034707</v>
      </c>
      <c r="I2480">
        <f t="shared" si="238"/>
        <v>41958.762533029389</v>
      </c>
      <c r="J2480" cm="1">
        <f t="array" ref="J2480">INDEX($X$11:$X$61,A2480)</f>
        <v>1.0136448916936722</v>
      </c>
      <c r="K2480">
        <f t="shared" si="239"/>
        <v>384.26279478273779</v>
      </c>
      <c r="L2480" cm="1">
        <f t="array" ref="L2480">INDEX($Y$11:$Y$61,A2480)</f>
        <v>6.8075684059691517E-6</v>
      </c>
      <c r="M2480" cm="1">
        <f t="array" ref="M2480">INDEX($Z$11:$Z$61,A2480)</f>
        <v>1.3474516481973749E-6</v>
      </c>
      <c r="N2480">
        <f t="shared" si="236"/>
        <v>2.0807328037523546E-5</v>
      </c>
      <c r="O2480">
        <f t="shared" si="237"/>
        <v>1.5001612661224227E-6</v>
      </c>
      <c r="P2480" cm="1">
        <f t="array" ref="P2480">INDEX($AA$11:$AA$61,A2480)</f>
        <v>1.8525107679358021E-11</v>
      </c>
      <c r="Q2480" cm="1">
        <f t="array" ref="Q2480">INDEX($AB$11:$AB$61,A2480)</f>
        <v>0.96668595733972706</v>
      </c>
      <c r="R2480">
        <f t="shared" si="240"/>
        <v>0.35001411588636067</v>
      </c>
    </row>
    <row r="2481" spans="1:18" x14ac:dyDescent="0.2">
      <c r="A2481" s="2">
        <v>25</v>
      </c>
      <c r="B2481" s="2">
        <v>2471</v>
      </c>
      <c r="C2481" s="2">
        <v>24</v>
      </c>
      <c r="D2481" s="2">
        <v>46</v>
      </c>
      <c r="E2481" s="2">
        <v>297.14999999999998</v>
      </c>
      <c r="F2481" s="2" cm="1">
        <f t="array" ref="F2481">INDEX($V$11:$V$61,A2481)</f>
        <v>1</v>
      </c>
      <c r="G2481" cm="1">
        <f t="array" ref="G2481">INDEX($W$11:$W$61,A2481)</f>
        <v>-1.5311846423486557</v>
      </c>
      <c r="H2481">
        <f t="shared" si="235"/>
        <v>1.3538582299546591</v>
      </c>
      <c r="I2481">
        <f t="shared" si="238"/>
        <v>43090.177684315888</v>
      </c>
      <c r="J2481" cm="1">
        <f t="array" ref="J2481">INDEX($X$11:$X$61,A2481)</f>
        <v>1.0136448916936722</v>
      </c>
      <c r="K2481">
        <f t="shared" si="239"/>
        <v>392.60331868247641</v>
      </c>
      <c r="L2481" cm="1">
        <f t="array" ref="L2481">INDEX($Y$11:$Y$61,A2481)</f>
        <v>6.8075684059691517E-6</v>
      </c>
      <c r="M2481" cm="1">
        <f t="array" ref="M2481">INDEX($Z$11:$Z$61,A2481)</f>
        <v>1.3474516481973749E-6</v>
      </c>
      <c r="N2481">
        <f t="shared" si="236"/>
        <v>2.039517412215363E-5</v>
      </c>
      <c r="O2481">
        <f t="shared" si="237"/>
        <v>1.5326838860375642E-6</v>
      </c>
      <c r="P2481" cm="1">
        <f t="array" ref="P2481">INDEX($AA$11:$AA$61,A2481)</f>
        <v>1.8525107679358021E-11</v>
      </c>
      <c r="Q2481" cm="1">
        <f t="array" ref="Q2481">INDEX($AB$11:$AB$61,A2481)</f>
        <v>0.96668595733972706</v>
      </c>
      <c r="R2481">
        <f t="shared" si="240"/>
        <v>0.34407721277818343</v>
      </c>
    </row>
    <row r="2482" spans="1:18" x14ac:dyDescent="0.2">
      <c r="A2482" s="2">
        <v>25</v>
      </c>
      <c r="B2482" s="2">
        <v>2472</v>
      </c>
      <c r="C2482" s="2">
        <v>24</v>
      </c>
      <c r="D2482" s="2">
        <v>47</v>
      </c>
      <c r="E2482" s="2">
        <v>297.14999999999998</v>
      </c>
      <c r="F2482" s="2" cm="1">
        <f t="array" ref="F2482">INDEX($V$11:$V$61,A2482)</f>
        <v>1</v>
      </c>
      <c r="G2482" cm="1">
        <f t="array" ref="G2482">INDEX($W$11:$W$61,A2482)</f>
        <v>-1.5311846423486557</v>
      </c>
      <c r="H2482">
        <f t="shared" si="235"/>
        <v>1.3832899306058473</v>
      </c>
      <c r="I2482">
        <f t="shared" si="238"/>
        <v>44223.504606678784</v>
      </c>
      <c r="J2482" cm="1">
        <f t="array" ref="J2482">INDEX($X$11:$X$61,A2482)</f>
        <v>1.0136448916936722</v>
      </c>
      <c r="K2482">
        <f t="shared" si="239"/>
        <v>400.9438425822151</v>
      </c>
      <c r="L2482" cm="1">
        <f t="array" ref="L2482">INDEX($Y$11:$Y$61,A2482)</f>
        <v>6.8075684059691517E-6</v>
      </c>
      <c r="M2482" cm="1">
        <f t="array" ref="M2482">INDEX($Z$11:$Z$61,A2482)</f>
        <v>1.3474516481973749E-6</v>
      </c>
      <c r="N2482">
        <f t="shared" si="236"/>
        <v>1.9995088620930246E-5</v>
      </c>
      <c r="O2482">
        <f t="shared" si="237"/>
        <v>1.5652040105516651E-6</v>
      </c>
      <c r="P2482" cm="1">
        <f t="array" ref="P2482">INDEX($AA$11:$AA$61,A2482)</f>
        <v>1.8525107679358021E-11</v>
      </c>
      <c r="Q2482" cm="1">
        <f t="array" ref="Q2482">INDEX($AB$11:$AB$61,A2482)</f>
        <v>0.96668595733972706</v>
      </c>
      <c r="R2482">
        <f t="shared" si="240"/>
        <v>0.33831690110865437</v>
      </c>
    </row>
    <row r="2483" spans="1:18" x14ac:dyDescent="0.2">
      <c r="A2483" s="2">
        <v>25</v>
      </c>
      <c r="B2483" s="2">
        <v>2473</v>
      </c>
      <c r="C2483" s="2">
        <v>24</v>
      </c>
      <c r="D2483" s="2">
        <v>48</v>
      </c>
      <c r="E2483" s="2">
        <v>297.14999999999998</v>
      </c>
      <c r="F2483" s="2" cm="1">
        <f t="array" ref="F2483">INDEX($V$11:$V$61,A2483)</f>
        <v>1</v>
      </c>
      <c r="G2483" cm="1">
        <f t="array" ref="G2483">INDEX($W$11:$W$61,A2483)</f>
        <v>-1.5311846423486557</v>
      </c>
      <c r="H2483">
        <f t="shared" si="235"/>
        <v>1.4127216312570354</v>
      </c>
      <c r="I2483">
        <f t="shared" si="238"/>
        <v>45358.6497158204</v>
      </c>
      <c r="J2483" cm="1">
        <f t="array" ref="J2483">INDEX($X$11:$X$61,A2483)</f>
        <v>1.0136448916936722</v>
      </c>
      <c r="K2483">
        <f t="shared" si="239"/>
        <v>409.28436648195367</v>
      </c>
      <c r="L2483" cm="1">
        <f t="array" ref="L2483">INDEX($Y$11:$Y$61,A2483)</f>
        <v>6.8075684059691517E-6</v>
      </c>
      <c r="M2483" cm="1">
        <f t="array" ref="M2483">INDEX($Z$11:$Z$61,A2483)</f>
        <v>1.3474516481973749E-6</v>
      </c>
      <c r="N2483">
        <f t="shared" si="236"/>
        <v>1.9606860217797288E-5</v>
      </c>
      <c r="O2483">
        <f t="shared" si="237"/>
        <v>1.5977215868715458E-6</v>
      </c>
      <c r="P2483" cm="1">
        <f t="array" ref="P2483">INDEX($AA$11:$AA$61,A2483)</f>
        <v>1.8525107679358021E-11</v>
      </c>
      <c r="Q2483" cm="1">
        <f t="array" ref="Q2483">INDEX($AB$11:$AB$61,A2483)</f>
        <v>0.96668595733972706</v>
      </c>
      <c r="R2483">
        <f t="shared" si="240"/>
        <v>0.33273008850966185</v>
      </c>
    </row>
    <row r="2484" spans="1:18" x14ac:dyDescent="0.2">
      <c r="A2484" s="2">
        <v>25</v>
      </c>
      <c r="B2484" s="2">
        <v>2474</v>
      </c>
      <c r="C2484" s="2">
        <v>24</v>
      </c>
      <c r="D2484" s="2">
        <v>49</v>
      </c>
      <c r="E2484" s="2">
        <v>297.14999999999998</v>
      </c>
      <c r="F2484" s="2" cm="1">
        <f t="array" ref="F2484">INDEX($V$11:$V$61,A2484)</f>
        <v>1</v>
      </c>
      <c r="G2484" cm="1">
        <f t="array" ref="G2484">INDEX($W$11:$W$61,A2484)</f>
        <v>-1.5311846423486557</v>
      </c>
      <c r="H2484">
        <f t="shared" si="235"/>
        <v>1.4421533319082238</v>
      </c>
      <c r="I2484">
        <f t="shared" si="238"/>
        <v>46495.525437513199</v>
      </c>
      <c r="J2484" cm="1">
        <f t="array" ref="J2484">INDEX($X$11:$X$61,A2484)</f>
        <v>1.0136448916936722</v>
      </c>
      <c r="K2484">
        <f t="shared" si="239"/>
        <v>417.62489038169235</v>
      </c>
      <c r="L2484" cm="1">
        <f t="array" ref="L2484">INDEX($Y$11:$Y$61,A2484)</f>
        <v>6.8075684059691517E-6</v>
      </c>
      <c r="M2484" cm="1">
        <f t="array" ref="M2484">INDEX($Z$11:$Z$61,A2484)</f>
        <v>1.3474516481973749E-6</v>
      </c>
      <c r="N2484">
        <f t="shared" si="236"/>
        <v>1.9230239807748963E-5</v>
      </c>
      <c r="O2484">
        <f t="shared" si="237"/>
        <v>1.6302365622178435E-6</v>
      </c>
      <c r="P2484" cm="1">
        <f t="array" ref="P2484">INDEX($AA$11:$AA$61,A2484)</f>
        <v>1.8525107679358021E-11</v>
      </c>
      <c r="Q2484" cm="1">
        <f t="array" ref="Q2484">INDEX($AB$11:$AB$61,A2484)</f>
        <v>0.96668595733972706</v>
      </c>
      <c r="R2484">
        <f t="shared" si="240"/>
        <v>0.32731312964254239</v>
      </c>
    </row>
    <row r="2485" spans="1:18" x14ac:dyDescent="0.2">
      <c r="A2485" s="2">
        <v>25</v>
      </c>
      <c r="B2485" s="2">
        <v>2475</v>
      </c>
      <c r="C2485" s="2">
        <v>24</v>
      </c>
      <c r="D2485" s="2">
        <v>50</v>
      </c>
      <c r="E2485" s="2">
        <v>297.14999999999998</v>
      </c>
      <c r="F2485" s="2" cm="1">
        <f t="array" ref="F2485">INDEX($V$11:$V$61,A2485)</f>
        <v>1</v>
      </c>
      <c r="G2485" cm="1">
        <f t="array" ref="G2485">INDEX($W$11:$W$61,A2485)</f>
        <v>-1.5311846423486557</v>
      </c>
      <c r="H2485">
        <f t="shared" si="235"/>
        <v>1.471585032559412</v>
      </c>
      <c r="I2485">
        <f t="shared" si="238"/>
        <v>47634.049732758162</v>
      </c>
      <c r="J2485" cm="1">
        <f t="array" ref="J2485">INDEX($X$11:$X$61,A2485)</f>
        <v>1.0136448916936722</v>
      </c>
      <c r="K2485">
        <f t="shared" si="239"/>
        <v>425.96541428143092</v>
      </c>
      <c r="L2485" cm="1">
        <f t="array" ref="L2485">INDEX($Y$11:$Y$61,A2485)</f>
        <v>6.8075684059691517E-6</v>
      </c>
      <c r="M2485" cm="1">
        <f t="array" ref="M2485">INDEX($Z$11:$Z$61,A2485)</f>
        <v>1.3474516481973749E-6</v>
      </c>
      <c r="N2485">
        <f t="shared" si="236"/>
        <v>1.8864950064023879E-5</v>
      </c>
      <c r="O2485">
        <f t="shared" si="237"/>
        <v>1.6627488838252963E-6</v>
      </c>
      <c r="P2485" cm="1">
        <f t="array" ref="P2485">INDEX($AA$11:$AA$61,A2485)</f>
        <v>1.8525107679358021E-11</v>
      </c>
      <c r="Q2485" cm="1">
        <f t="array" ref="Q2485">INDEX($AB$11:$AB$61,A2485)</f>
        <v>0.96668595733972706</v>
      </c>
      <c r="R2485">
        <f t="shared" si="240"/>
        <v>0.32206196619607025</v>
      </c>
    </row>
    <row r="2486" spans="1:18" x14ac:dyDescent="0.2">
      <c r="A2486" s="2">
        <v>25</v>
      </c>
      <c r="B2486" s="2">
        <v>2476</v>
      </c>
      <c r="C2486" s="2">
        <v>24</v>
      </c>
      <c r="D2486" s="2">
        <v>51</v>
      </c>
      <c r="E2486" s="2">
        <v>297.14999999999998</v>
      </c>
      <c r="F2486" s="2" cm="1">
        <f t="array" ref="F2486">INDEX($V$11:$V$61,A2486)</f>
        <v>1</v>
      </c>
      <c r="G2486" cm="1">
        <f t="array" ref="G2486">INDEX($W$11:$W$61,A2486)</f>
        <v>-1.5311846423486557</v>
      </c>
      <c r="H2486">
        <f t="shared" si="235"/>
        <v>1.5010167332106004</v>
      </c>
      <c r="I2486">
        <f t="shared" si="238"/>
        <v>48774.145667262215</v>
      </c>
      <c r="J2486" cm="1">
        <f t="array" ref="J2486">INDEX($X$11:$X$61,A2486)</f>
        <v>1.0136448916936722</v>
      </c>
      <c r="K2486">
        <f t="shared" si="239"/>
        <v>434.30593818116961</v>
      </c>
      <c r="L2486" cm="1">
        <f t="array" ref="L2486">INDEX($Y$11:$Y$61,A2486)</f>
        <v>6.8075684059691517E-6</v>
      </c>
      <c r="M2486" cm="1">
        <f t="array" ref="M2486">INDEX($Z$11:$Z$61,A2486)</f>
        <v>1.3474516481973749E-6</v>
      </c>
      <c r="N2486">
        <f t="shared" si="236"/>
        <v>1.8510693270846567E-5</v>
      </c>
      <c r="O2486">
        <f t="shared" si="237"/>
        <v>1.6952584989430301E-6</v>
      </c>
      <c r="P2486" cm="1">
        <f t="array" ref="P2486">INDEX($AA$11:$AA$61,A2486)</f>
        <v>1.8525107679358021E-11</v>
      </c>
      <c r="Q2486" cm="1">
        <f t="array" ref="Q2486">INDEX($AB$11:$AB$61,A2486)</f>
        <v>0.96668595733972706</v>
      </c>
      <c r="R2486">
        <f t="shared" si="240"/>
        <v>0.31697224150397962</v>
      </c>
    </row>
    <row r="2487" spans="1:18" x14ac:dyDescent="0.2">
      <c r="A2487" s="2">
        <v>25</v>
      </c>
      <c r="B2487" s="2">
        <v>2477</v>
      </c>
      <c r="C2487" s="2">
        <v>24</v>
      </c>
      <c r="D2487" s="2">
        <v>52</v>
      </c>
      <c r="E2487" s="2">
        <v>297.14999999999998</v>
      </c>
      <c r="F2487" s="2" cm="1">
        <f t="array" ref="F2487">INDEX($V$11:$V$61,A2487)</f>
        <v>1</v>
      </c>
      <c r="G2487" cm="1">
        <f t="array" ref="G2487">INDEX($W$11:$W$61,A2487)</f>
        <v>-1.5311846423486557</v>
      </c>
      <c r="H2487">
        <f t="shared" si="235"/>
        <v>1.5304484338617885</v>
      </c>
      <c r="I2487">
        <f t="shared" si="238"/>
        <v>49915.741020482674</v>
      </c>
      <c r="J2487" cm="1">
        <f t="array" ref="J2487">INDEX($X$11:$X$61,A2487)</f>
        <v>1.0136448916936722</v>
      </c>
      <c r="K2487">
        <f t="shared" si="239"/>
        <v>442.64646208090818</v>
      </c>
      <c r="L2487" cm="1">
        <f t="array" ref="L2487">INDEX($Y$11:$Y$61,A2487)</f>
        <v>6.8075684059691517E-6</v>
      </c>
      <c r="M2487" cm="1">
        <f t="array" ref="M2487">INDEX($Z$11:$Z$61,A2487)</f>
        <v>1.3474516481973749E-6</v>
      </c>
      <c r="N2487">
        <f t="shared" si="236"/>
        <v>1.8167157713475798E-5</v>
      </c>
      <c r="O2487">
        <f t="shared" si="237"/>
        <v>1.7277653548348394E-6</v>
      </c>
      <c r="P2487" cm="1">
        <f t="array" ref="P2487">INDEX($AA$11:$AA$61,A2487)</f>
        <v>1.8525107679358021E-11</v>
      </c>
      <c r="Q2487" cm="1">
        <f t="array" ref="Q2487">INDEX($AB$11:$AB$61,A2487)</f>
        <v>0.96668595733972706</v>
      </c>
      <c r="R2487">
        <f t="shared" si="240"/>
        <v>0.31203939405136899</v>
      </c>
    </row>
    <row r="2488" spans="1:18" x14ac:dyDescent="0.2">
      <c r="A2488" s="2">
        <v>25</v>
      </c>
      <c r="B2488" s="2">
        <v>2478</v>
      </c>
      <c r="C2488" s="2">
        <v>24</v>
      </c>
      <c r="D2488" s="2">
        <v>53</v>
      </c>
      <c r="E2488" s="2">
        <v>297.14999999999998</v>
      </c>
      <c r="F2488" s="2" cm="1">
        <f t="array" ref="F2488">INDEX($V$11:$V$61,A2488)</f>
        <v>1</v>
      </c>
      <c r="G2488" cm="1">
        <f t="array" ref="G2488">INDEX($W$11:$W$61,A2488)</f>
        <v>-1.5311846423486557</v>
      </c>
      <c r="H2488">
        <f t="shared" si="235"/>
        <v>1.5598801345129767</v>
      </c>
      <c r="I2488">
        <f t="shared" si="238"/>
        <v>51058.767930060341</v>
      </c>
      <c r="J2488" cm="1">
        <f t="array" ref="J2488">INDEX($X$11:$X$61,A2488)</f>
        <v>1.0136448916936722</v>
      </c>
      <c r="K2488">
        <f t="shared" si="239"/>
        <v>450.98698598064686</v>
      </c>
      <c r="L2488" cm="1">
        <f t="array" ref="L2488">INDEX($Y$11:$Y$61,A2488)</f>
        <v>6.8075684059691517E-6</v>
      </c>
      <c r="M2488" cm="1">
        <f t="array" ref="M2488">INDEX($Z$11:$Z$61,A2488)</f>
        <v>1.3474516481973749E-6</v>
      </c>
      <c r="N2488">
        <f t="shared" si="236"/>
        <v>1.7834022869845736E-5</v>
      </c>
      <c r="O2488">
        <f t="shared" si="237"/>
        <v>1.7602693987794764E-6</v>
      </c>
      <c r="P2488" cm="1">
        <f t="array" ref="P2488">INDEX($AA$11:$AA$61,A2488)</f>
        <v>1.8525107679358021E-11</v>
      </c>
      <c r="Q2488" cm="1">
        <f t="array" ref="Q2488">INDEX($AB$11:$AB$61,A2488)</f>
        <v>0.96668595733972706</v>
      </c>
      <c r="R2488">
        <f t="shared" si="240"/>
        <v>0.30725873344465937</v>
      </c>
    </row>
    <row r="2489" spans="1:18" x14ac:dyDescent="0.2">
      <c r="A2489" s="2">
        <v>25</v>
      </c>
      <c r="B2489" s="2">
        <v>2479</v>
      </c>
      <c r="C2489" s="2">
        <v>24</v>
      </c>
      <c r="D2489" s="2">
        <v>54</v>
      </c>
      <c r="E2489" s="2">
        <v>297.14999999999998</v>
      </c>
      <c r="F2489" s="2" cm="1">
        <f t="array" ref="F2489">INDEX($V$11:$V$61,A2489)</f>
        <v>1</v>
      </c>
      <c r="G2489" cm="1">
        <f t="array" ref="G2489">INDEX($W$11:$W$61,A2489)</f>
        <v>-1.5311846423486557</v>
      </c>
      <c r="H2489">
        <f t="shared" si="235"/>
        <v>1.5893118351641651</v>
      </c>
      <c r="I2489">
        <f t="shared" si="238"/>
        <v>52203.162567959531</v>
      </c>
      <c r="J2489" cm="1">
        <f t="array" ref="J2489">INDEX($X$11:$X$61,A2489)</f>
        <v>1.0136448916936722</v>
      </c>
      <c r="K2489">
        <f t="shared" si="239"/>
        <v>459.32750988038549</v>
      </c>
      <c r="L2489" cm="1">
        <f t="array" ref="L2489">INDEX($Y$11:$Y$61,A2489)</f>
        <v>6.8075684059691517E-6</v>
      </c>
      <c r="M2489" cm="1">
        <f t="array" ref="M2489">INDEX($Z$11:$Z$61,A2489)</f>
        <v>1.3474516481973749E-6</v>
      </c>
      <c r="N2489">
        <f t="shared" si="236"/>
        <v>1.7510963608002527E-5</v>
      </c>
      <c r="O2489">
        <f t="shared" si="237"/>
        <v>1.7927705780709305E-6</v>
      </c>
      <c r="P2489" cm="1">
        <f t="array" ref="P2489">INDEX($AA$11:$AA$61,A2489)</f>
        <v>1.8525107679358021E-11</v>
      </c>
      <c r="Q2489" cm="1">
        <f t="array" ref="Q2489">INDEX($AB$11:$AB$61,A2489)</f>
        <v>0.96668595733972706</v>
      </c>
      <c r="R2489">
        <f t="shared" si="240"/>
        <v>0.30262550183322773</v>
      </c>
    </row>
    <row r="2490" spans="1:18" x14ac:dyDescent="0.2">
      <c r="A2490" s="2">
        <v>25</v>
      </c>
      <c r="B2490" s="2">
        <v>2480</v>
      </c>
      <c r="C2490" s="2">
        <v>24</v>
      </c>
      <c r="D2490" s="2">
        <v>55</v>
      </c>
      <c r="E2490" s="2">
        <v>297.14999999999998</v>
      </c>
      <c r="F2490" s="2" cm="1">
        <f t="array" ref="F2490">INDEX($V$11:$V$61,A2490)</f>
        <v>1</v>
      </c>
      <c r="G2490" cm="1">
        <f t="array" ref="G2490">INDEX($W$11:$W$61,A2490)</f>
        <v>-1.5311846423486557</v>
      </c>
      <c r="H2490">
        <f t="shared" si="235"/>
        <v>1.6187435358153532</v>
      </c>
      <c r="I2490">
        <f t="shared" si="238"/>
        <v>53348.864845064665</v>
      </c>
      <c r="J2490" cm="1">
        <f t="array" ref="J2490">INDEX($X$11:$X$61,A2490)</f>
        <v>1.0136448916936722</v>
      </c>
      <c r="K2490">
        <f t="shared" si="239"/>
        <v>467.66803378012406</v>
      </c>
      <c r="L2490" cm="1">
        <f t="array" ref="L2490">INDEX($Y$11:$Y$61,A2490)</f>
        <v>6.8075684059691517E-6</v>
      </c>
      <c r="M2490" cm="1">
        <f t="array" ref="M2490">INDEX($Z$11:$Z$61,A2490)</f>
        <v>1.3474516481973749E-6</v>
      </c>
      <c r="N2490">
        <f t="shared" si="236"/>
        <v>1.7197653559808955E-5</v>
      </c>
      <c r="O2490">
        <f t="shared" si="237"/>
        <v>1.8252688400187156E-6</v>
      </c>
      <c r="P2490" cm="1">
        <f t="array" ref="P2490">INDEX($AA$11:$AA$61,A2490)</f>
        <v>1.8525107679358021E-11</v>
      </c>
      <c r="Q2490" cm="1">
        <f t="array" ref="Q2490">INDEX($AB$11:$AB$61,A2490)</f>
        <v>0.96668595733972706</v>
      </c>
      <c r="R2490">
        <f t="shared" si="240"/>
        <v>0.29813492327726471</v>
      </c>
    </row>
    <row r="2491" spans="1:18" x14ac:dyDescent="0.2">
      <c r="A2491" s="2">
        <v>25</v>
      </c>
      <c r="B2491" s="2">
        <v>2481</v>
      </c>
      <c r="C2491" s="2">
        <v>24</v>
      </c>
      <c r="D2491" s="2">
        <v>56</v>
      </c>
      <c r="E2491" s="2">
        <v>297.14999999999998</v>
      </c>
      <c r="F2491" s="2" cm="1">
        <f t="array" ref="F2491">INDEX($V$11:$V$61,A2491)</f>
        <v>1</v>
      </c>
      <c r="G2491" cm="1">
        <f t="array" ref="G2491">INDEX($W$11:$W$61,A2491)</f>
        <v>-1.5311846423486557</v>
      </c>
      <c r="H2491">
        <f t="shared" si="235"/>
        <v>1.6481752364665414</v>
      </c>
      <c r="I2491">
        <f t="shared" si="238"/>
        <v>54495.818141358497</v>
      </c>
      <c r="J2491" cm="1">
        <f t="array" ref="J2491">INDEX($X$11:$X$61,A2491)</f>
        <v>1.0136448916936722</v>
      </c>
      <c r="K2491">
        <f t="shared" si="239"/>
        <v>476.00855767986269</v>
      </c>
      <c r="L2491" cm="1">
        <f t="array" ref="L2491">INDEX($Y$11:$Y$61,A2491)</f>
        <v>6.8075684059691517E-6</v>
      </c>
      <c r="M2491" cm="1">
        <f t="array" ref="M2491">INDEX($Z$11:$Z$61,A2491)</f>
        <v>1.3474516481973749E-6</v>
      </c>
      <c r="N2491">
        <f t="shared" si="236"/>
        <v>1.6893767813081191E-5</v>
      </c>
      <c r="O2491">
        <f t="shared" si="237"/>
        <v>1.857764131948152E-6</v>
      </c>
      <c r="P2491" cm="1">
        <f t="array" ref="P2491">INDEX($AA$11:$AA$61,A2491)</f>
        <v>1.8525107679358021E-11</v>
      </c>
      <c r="Q2491" cm="1">
        <f t="array" ref="Q2491">INDEX($AB$11:$AB$61,A2491)</f>
        <v>0.96668595733972706</v>
      </c>
      <c r="R2491">
        <f t="shared" si="240"/>
        <v>0.2937822431421615</v>
      </c>
    </row>
    <row r="2492" spans="1:18" x14ac:dyDescent="0.2">
      <c r="A2492" s="2">
        <v>25</v>
      </c>
      <c r="B2492" s="2">
        <v>2482</v>
      </c>
      <c r="C2492" s="2">
        <v>24</v>
      </c>
      <c r="D2492" s="2">
        <v>57</v>
      </c>
      <c r="E2492" s="2">
        <v>297.14999999999998</v>
      </c>
      <c r="F2492" s="2" cm="1">
        <f t="array" ref="F2492">INDEX($V$11:$V$61,A2492)</f>
        <v>1</v>
      </c>
      <c r="G2492" cm="1">
        <f t="array" ref="G2492">INDEX($W$11:$W$61,A2492)</f>
        <v>-1.5311846423486557</v>
      </c>
      <c r="H2492">
        <f t="shared" si="235"/>
        <v>1.6776069371177298</v>
      </c>
      <c r="I2492">
        <f t="shared" si="238"/>
        <v>55643.96905913423</v>
      </c>
      <c r="J2492" cm="1">
        <f t="array" ref="J2492">INDEX($X$11:$X$61,A2492)</f>
        <v>1.0136448916936722</v>
      </c>
      <c r="K2492">
        <f t="shared" si="239"/>
        <v>484.34908157960137</v>
      </c>
      <c r="L2492" cm="1">
        <f t="array" ref="L2492">INDEX($Y$11:$Y$61,A2492)</f>
        <v>6.8075684059691517E-6</v>
      </c>
      <c r="M2492" cm="1">
        <f t="array" ref="M2492">INDEX($Z$11:$Z$61,A2492)</f>
        <v>1.3474516481973749E-6</v>
      </c>
      <c r="N2492">
        <f t="shared" si="236"/>
        <v>1.6598985040612035E-5</v>
      </c>
      <c r="O2492">
        <f t="shared" si="237"/>
        <v>1.8902564012006512E-6</v>
      </c>
      <c r="P2492" cm="1">
        <f t="array" ref="P2492">INDEX($AA$11:$AA$61,A2492)</f>
        <v>1.8525107679358021E-11</v>
      </c>
      <c r="Q2492" cm="1">
        <f t="array" ref="Q2492">INDEX($AB$11:$AB$61,A2492)</f>
        <v>0.96668595733972706</v>
      </c>
      <c r="R2492">
        <f t="shared" si="240"/>
        <v>0.28956275925278258</v>
      </c>
    </row>
    <row r="2493" spans="1:18" x14ac:dyDescent="0.2">
      <c r="A2493" s="2">
        <v>25</v>
      </c>
      <c r="B2493" s="2">
        <v>2483</v>
      </c>
      <c r="C2493" s="2">
        <v>24</v>
      </c>
      <c r="D2493" s="2">
        <v>58</v>
      </c>
      <c r="E2493" s="2">
        <v>297.14999999999998</v>
      </c>
      <c r="F2493" s="2" cm="1">
        <f t="array" ref="F2493">INDEX($V$11:$V$61,A2493)</f>
        <v>1</v>
      </c>
      <c r="G2493" cm="1">
        <f t="array" ref="G2493">INDEX($W$11:$W$61,A2493)</f>
        <v>-1.5311846423486557</v>
      </c>
      <c r="H2493">
        <f t="shared" si="235"/>
        <v>1.707038637768918</v>
      </c>
      <c r="I2493">
        <f t="shared" si="238"/>
        <v>56793.267196979308</v>
      </c>
      <c r="J2493" cm="1">
        <f t="array" ref="J2493">INDEX($X$11:$X$61,A2493)</f>
        <v>1.0136448916936722</v>
      </c>
      <c r="K2493">
        <f t="shared" si="239"/>
        <v>492.68960547933995</v>
      </c>
      <c r="L2493" cm="1">
        <f t="array" ref="L2493">INDEX($Y$11:$Y$61,A2493)</f>
        <v>6.8075684059691517E-6</v>
      </c>
      <c r="M2493" cm="1">
        <f t="array" ref="M2493">INDEX($Z$11:$Z$61,A2493)</f>
        <v>1.3474516481973749E-6</v>
      </c>
      <c r="N2493">
        <f t="shared" si="236"/>
        <v>1.6312989164708536E-5</v>
      </c>
      <c r="O2493">
        <f t="shared" si="237"/>
        <v>1.9227455951339974E-6</v>
      </c>
      <c r="P2493" cm="1">
        <f t="array" ref="P2493">INDEX($AA$11:$AA$61,A2493)</f>
        <v>1.8525107679358021E-11</v>
      </c>
      <c r="Q2493" cm="1">
        <f t="array" ref="Q2493">INDEX($AB$11:$AB$61,A2493)</f>
        <v>0.96668595733972706</v>
      </c>
      <c r="R2493">
        <f t="shared" si="240"/>
        <v>0.28547184625086142</v>
      </c>
    </row>
    <row r="2494" spans="1:18" x14ac:dyDescent="0.2">
      <c r="A2494" s="2">
        <v>25</v>
      </c>
      <c r="B2494" s="2">
        <v>2484</v>
      </c>
      <c r="C2494" s="2">
        <v>24</v>
      </c>
      <c r="D2494" s="2">
        <v>59</v>
      </c>
      <c r="E2494" s="2">
        <v>297.14999999999998</v>
      </c>
      <c r="F2494" s="2" cm="1">
        <f t="array" ref="F2494">INDEX($V$11:$V$61,A2494)</f>
        <v>1</v>
      </c>
      <c r="G2494" cm="1">
        <f t="array" ref="G2494">INDEX($W$11:$W$61,A2494)</f>
        <v>-1.5311846423486557</v>
      </c>
      <c r="H2494">
        <f t="shared" si="235"/>
        <v>1.7364703384201061</v>
      </c>
      <c r="I2494">
        <f t="shared" si="238"/>
        <v>57943.664942519965</v>
      </c>
      <c r="J2494" cm="1">
        <f t="array" ref="J2494">INDEX($X$11:$X$61,A2494)</f>
        <v>1.0136448916936722</v>
      </c>
      <c r="K2494">
        <f t="shared" si="239"/>
        <v>501.03012937907857</v>
      </c>
      <c r="L2494" cm="1">
        <f t="array" ref="L2494">INDEX($Y$11:$Y$61,A2494)</f>
        <v>6.8075684059691517E-6</v>
      </c>
      <c r="M2494" cm="1">
        <f t="array" ref="M2494">INDEX($Z$11:$Z$61,A2494)</f>
        <v>1.3474516481973749E-6</v>
      </c>
      <c r="N2494">
        <f t="shared" si="236"/>
        <v>1.603547063931249E-5</v>
      </c>
      <c r="O2494">
        <f t="shared" si="237"/>
        <v>1.9552316611226346E-6</v>
      </c>
      <c r="P2494" cm="1">
        <f t="array" ref="P2494">INDEX($AA$11:$AA$61,A2494)</f>
        <v>1.8525107679358021E-11</v>
      </c>
      <c r="Q2494" cm="1">
        <f t="array" ref="Q2494">INDEX($AB$11:$AB$61,A2494)</f>
        <v>0.96668595733972706</v>
      </c>
      <c r="R2494">
        <f t="shared" si="240"/>
        <v>0.28150497435643662</v>
      </c>
    </row>
    <row r="2495" spans="1:18" x14ac:dyDescent="0.2">
      <c r="A2495" s="2">
        <v>25</v>
      </c>
      <c r="B2495" s="2">
        <v>2485</v>
      </c>
      <c r="C2495" s="2">
        <v>24</v>
      </c>
      <c r="D2495" s="2">
        <v>60</v>
      </c>
      <c r="E2495" s="2">
        <v>297.14999999999998</v>
      </c>
      <c r="F2495" s="2" cm="1">
        <f t="array" ref="F2495">INDEX($V$11:$V$61,A2495)</f>
        <v>1</v>
      </c>
      <c r="G2495" cm="1">
        <f t="array" ref="G2495">INDEX($W$11:$W$61,A2495)</f>
        <v>-1.5311846423486557</v>
      </c>
      <c r="H2495">
        <f t="shared" si="235"/>
        <v>1.7659020390712945</v>
      </c>
      <c r="I2495">
        <f t="shared" si="238"/>
        <v>59095.117282133957</v>
      </c>
      <c r="J2495" cm="1">
        <f t="array" ref="J2495">INDEX($X$11:$X$61,A2495)</f>
        <v>1.0136448916936722</v>
      </c>
      <c r="K2495">
        <f t="shared" si="239"/>
        <v>509.3706532788172</v>
      </c>
      <c r="L2495" cm="1">
        <f t="array" ref="L2495">INDEX($Y$11:$Y$61,A2495)</f>
        <v>6.8075684059691517E-6</v>
      </c>
      <c r="M2495" cm="1">
        <f t="array" ref="M2495">INDEX($Z$11:$Z$61,A2495)</f>
        <v>1.3474516481973749E-6</v>
      </c>
      <c r="N2495">
        <f t="shared" si="236"/>
        <v>1.5766127417954966E-5</v>
      </c>
      <c r="O2495">
        <f t="shared" si="237"/>
        <v>1.9877145465579453E-6</v>
      </c>
      <c r="P2495" cm="1">
        <f t="array" ref="P2495">INDEX($AA$11:$AA$61,A2495)</f>
        <v>1.8525107679358021E-11</v>
      </c>
      <c r="Q2495" cm="1">
        <f t="array" ref="Q2495">INDEX($AB$11:$AB$61,A2495)</f>
        <v>0.96668595733972706</v>
      </c>
      <c r="R2495">
        <f t="shared" si="240"/>
        <v>0.2776577235320562</v>
      </c>
    </row>
    <row r="2496" spans="1:18" x14ac:dyDescent="0.2">
      <c r="A2496" s="2">
        <v>25</v>
      </c>
      <c r="B2496" s="2">
        <v>2486</v>
      </c>
      <c r="C2496" s="2">
        <v>24</v>
      </c>
      <c r="D2496" s="2">
        <v>61</v>
      </c>
      <c r="E2496" s="2">
        <v>297.14999999999998</v>
      </c>
      <c r="F2496" s="2" cm="1">
        <f t="array" ref="F2496">INDEX($V$11:$V$61,A2496)</f>
        <v>1</v>
      </c>
      <c r="G2496" cm="1">
        <f t="array" ref="G2496">INDEX($W$11:$W$61,A2496)</f>
        <v>-1.5311846423486557</v>
      </c>
      <c r="H2496">
        <f t="shared" si="235"/>
        <v>1.7953337397224827</v>
      </c>
      <c r="I2496">
        <f t="shared" si="238"/>
        <v>60247.581626032916</v>
      </c>
      <c r="J2496" cm="1">
        <f t="array" ref="J2496">INDEX($X$11:$X$61,A2496)</f>
        <v>1.0136448916936722</v>
      </c>
      <c r="K2496">
        <f t="shared" si="239"/>
        <v>517.71117717855589</v>
      </c>
      <c r="L2496" cm="1">
        <f t="array" ref="L2496">INDEX($Y$11:$Y$61,A2496)</f>
        <v>6.8075684059691517E-6</v>
      </c>
      <c r="M2496" cm="1">
        <f t="array" ref="M2496">INDEX($Z$11:$Z$61,A2496)</f>
        <v>1.3474516481973749E-6</v>
      </c>
      <c r="N2496">
        <f t="shared" si="236"/>
        <v>1.5504665664273431E-5</v>
      </c>
      <c r="O2496">
        <f t="shared" si="237"/>
        <v>2.0201941988485369E-6</v>
      </c>
      <c r="P2496" cm="1">
        <f t="array" ref="P2496">INDEX($AA$11:$AA$61,A2496)</f>
        <v>1.8525107679358021E-11</v>
      </c>
      <c r="Q2496" cm="1">
        <f t="array" ref="Q2496">INDEX($AB$11:$AB$61,A2496)</f>
        <v>0.96668595733972706</v>
      </c>
      <c r="R2496">
        <f t="shared" si="240"/>
        <v>0.27392579387986776</v>
      </c>
    </row>
    <row r="2497" spans="1:18" x14ac:dyDescent="0.2">
      <c r="A2497" s="2">
        <v>25</v>
      </c>
      <c r="B2497" s="2">
        <v>2487</v>
      </c>
      <c r="C2497" s="2">
        <v>24</v>
      </c>
      <c r="D2497" s="2">
        <v>62</v>
      </c>
      <c r="E2497" s="2">
        <v>297.14999999999998</v>
      </c>
      <c r="F2497" s="2" cm="1">
        <f t="array" ref="F2497">INDEX($V$11:$V$61,A2497)</f>
        <v>1</v>
      </c>
      <c r="G2497" cm="1">
        <f t="array" ref="G2497">INDEX($W$11:$W$61,A2497)</f>
        <v>-1.5311846423486557</v>
      </c>
      <c r="H2497">
        <f t="shared" si="235"/>
        <v>1.8247654403736708</v>
      </c>
      <c r="I2497">
        <f t="shared" si="238"/>
        <v>61401.017647285196</v>
      </c>
      <c r="J2497" cm="1">
        <f t="array" ref="J2497">INDEX($X$11:$X$61,A2497)</f>
        <v>1.0136448916936722</v>
      </c>
      <c r="K2497">
        <f t="shared" si="239"/>
        <v>526.0517010782944</v>
      </c>
      <c r="L2497" cm="1">
        <f t="array" ref="L2497">INDEX($Y$11:$Y$61,A2497)</f>
        <v>6.8075684059691517E-6</v>
      </c>
      <c r="M2497" cm="1">
        <f t="array" ref="M2497">INDEX($Z$11:$Z$61,A2497)</f>
        <v>1.3474516481973749E-6</v>
      </c>
      <c r="N2497">
        <f t="shared" si="236"/>
        <v>1.5250800252216913E-5</v>
      </c>
      <c r="O2497">
        <f t="shared" si="237"/>
        <v>2.0526705654205198E-6</v>
      </c>
      <c r="P2497" cm="1">
        <f t="array" ref="P2497">INDEX($AA$11:$AA$61,A2497)</f>
        <v>1.8525107679358021E-11</v>
      </c>
      <c r="Q2497" cm="1">
        <f t="array" ref="Q2497">INDEX($AB$11:$AB$61,A2497)</f>
        <v>0.96668595733972706</v>
      </c>
      <c r="R2497">
        <f t="shared" si="240"/>
        <v>0.27030501296118625</v>
      </c>
    </row>
    <row r="2498" spans="1:18" x14ac:dyDescent="0.2">
      <c r="A2498" s="2">
        <v>25</v>
      </c>
      <c r="B2498" s="2">
        <v>2488</v>
      </c>
      <c r="C2498" s="2">
        <v>24</v>
      </c>
      <c r="D2498" s="2">
        <v>63</v>
      </c>
      <c r="E2498" s="2">
        <v>297.14999999999998</v>
      </c>
      <c r="F2498" s="2" cm="1">
        <f t="array" ref="F2498">INDEX($V$11:$V$61,A2498)</f>
        <v>1</v>
      </c>
      <c r="G2498" cm="1">
        <f t="array" ref="G2498">INDEX($W$11:$W$61,A2498)</f>
        <v>-1.5311846423486557</v>
      </c>
      <c r="H2498">
        <f t="shared" si="235"/>
        <v>1.8541971410248592</v>
      </c>
      <c r="I2498">
        <f t="shared" si="238"/>
        <v>62555.387133499811</v>
      </c>
      <c r="J2498" cm="1">
        <f t="array" ref="J2498">INDEX($X$11:$X$61,A2498)</f>
        <v>1.0136448916936722</v>
      </c>
      <c r="K2498">
        <f t="shared" si="239"/>
        <v>534.39222497803314</v>
      </c>
      <c r="L2498" cm="1">
        <f t="array" ref="L2498">INDEX($Y$11:$Y$61,A2498)</f>
        <v>6.8075684059691517E-6</v>
      </c>
      <c r="M2498" cm="1">
        <f t="array" ref="M2498">INDEX($Z$11:$Z$61,A2498)</f>
        <v>1.3474516481973749E-6</v>
      </c>
      <c r="N2498">
        <f t="shared" si="236"/>
        <v>1.5004255095063011E-5</v>
      </c>
      <c r="O2498">
        <f t="shared" si="237"/>
        <v>2.0851435937177971E-6</v>
      </c>
      <c r="P2498" cm="1">
        <f t="array" ref="P2498">INDEX($AA$11:$AA$61,A2498)</f>
        <v>1.8525107679358021E-11</v>
      </c>
      <c r="Q2498" cm="1">
        <f t="array" ref="Q2498">INDEX($AB$11:$AB$61,A2498)</f>
        <v>0.96668595733972706</v>
      </c>
      <c r="R2498">
        <f t="shared" si="240"/>
        <v>0.26679134061104287</v>
      </c>
    </row>
    <row r="2499" spans="1:18" x14ac:dyDescent="0.2">
      <c r="A2499" s="2">
        <v>25</v>
      </c>
      <c r="B2499" s="2">
        <v>2489</v>
      </c>
      <c r="C2499" s="2">
        <v>24</v>
      </c>
      <c r="D2499" s="2">
        <v>64</v>
      </c>
      <c r="E2499" s="2">
        <v>297.14999999999998</v>
      </c>
      <c r="F2499" s="2" cm="1">
        <f t="array" ref="F2499">INDEX($V$11:$V$61,A2499)</f>
        <v>1</v>
      </c>
      <c r="G2499" cm="1">
        <f t="array" ref="G2499">INDEX($W$11:$W$61,A2499)</f>
        <v>-1.5311846423486557</v>
      </c>
      <c r="H2499">
        <f t="shared" si="235"/>
        <v>1.8836288416760474</v>
      </c>
      <c r="I2499">
        <f t="shared" si="238"/>
        <v>63710.653850024988</v>
      </c>
      <c r="J2499" cm="1">
        <f t="array" ref="J2499">INDEX($X$11:$X$61,A2499)</f>
        <v>1.0136448916936722</v>
      </c>
      <c r="K2499">
        <f t="shared" si="239"/>
        <v>542.73274887777177</v>
      </c>
      <c r="L2499" cm="1">
        <f t="array" ref="L2499">INDEX($Y$11:$Y$61,A2499)</f>
        <v>6.8075684059691517E-6</v>
      </c>
      <c r="M2499" cm="1">
        <f t="array" ref="M2499">INDEX($Z$11:$Z$61,A2499)</f>
        <v>1.3474516481973749E-6</v>
      </c>
      <c r="N2499">
        <f t="shared" si="236"/>
        <v>1.47647633357057E-5</v>
      </c>
      <c r="O2499">
        <f t="shared" si="237"/>
        <v>2.1176132312023393E-6</v>
      </c>
      <c r="P2499" cm="1">
        <f t="array" ref="P2499">INDEX($AA$11:$AA$61,A2499)</f>
        <v>1.8525107679358021E-11</v>
      </c>
      <c r="Q2499" cm="1">
        <f t="array" ref="Q2499">INDEX($AB$11:$AB$61,A2499)</f>
        <v>0.96668595733972706</v>
      </c>
      <c r="R2499">
        <f t="shared" si="240"/>
        <v>0.26338087172269259</v>
      </c>
    </row>
    <row r="2500" spans="1:18" x14ac:dyDescent="0.2">
      <c r="A2500" s="2">
        <v>25</v>
      </c>
      <c r="B2500" s="2">
        <v>2490</v>
      </c>
      <c r="C2500" s="2">
        <v>24</v>
      </c>
      <c r="D2500" s="2">
        <v>65</v>
      </c>
      <c r="E2500" s="2">
        <v>297.14999999999998</v>
      </c>
      <c r="F2500" s="2" cm="1">
        <f t="array" ref="F2500">INDEX($V$11:$V$61,A2500)</f>
        <v>1</v>
      </c>
      <c r="G2500" cm="1">
        <f t="array" ref="G2500">INDEX($W$11:$W$61,A2500)</f>
        <v>-1.5311846423486557</v>
      </c>
      <c r="H2500">
        <f t="shared" si="235"/>
        <v>1.9130605423272355</v>
      </c>
      <c r="I2500">
        <f t="shared" si="238"/>
        <v>64866.783413631492</v>
      </c>
      <c r="J2500" cm="1">
        <f t="array" ref="J2500">INDEX($X$11:$X$61,A2500)</f>
        <v>1.0136448916936722</v>
      </c>
      <c r="K2500">
        <f t="shared" si="239"/>
        <v>551.0732727775104</v>
      </c>
      <c r="L2500" cm="1">
        <f t="array" ref="L2500">INDEX($Y$11:$Y$61,A2500)</f>
        <v>6.8075684059691517E-6</v>
      </c>
      <c r="M2500" cm="1">
        <f t="array" ref="M2500">INDEX($Z$11:$Z$61,A2500)</f>
        <v>1.3474516481973749E-6</v>
      </c>
      <c r="N2500">
        <f t="shared" si="236"/>
        <v>1.4532067425121792E-5</v>
      </c>
      <c r="O2500">
        <f t="shared" si="237"/>
        <v>2.1500794253544716E-6</v>
      </c>
      <c r="P2500" cm="1">
        <f t="array" ref="P2500">INDEX($AA$11:$AA$61,A2500)</f>
        <v>1.8525107679358021E-11</v>
      </c>
      <c r="Q2500" cm="1">
        <f t="array" ref="Q2500">INDEX($AB$11:$AB$61,A2500)</f>
        <v>0.96668595733972706</v>
      </c>
      <c r="R2500">
        <f t="shared" si="240"/>
        <v>0.26006983739582434</v>
      </c>
    </row>
    <row r="2501" spans="1:18" x14ac:dyDescent="0.2">
      <c r="A2501" s="2">
        <v>25</v>
      </c>
      <c r="B2501" s="2">
        <v>2491</v>
      </c>
      <c r="C2501" s="2">
        <v>24</v>
      </c>
      <c r="D2501" s="2">
        <v>66</v>
      </c>
      <c r="E2501" s="2">
        <v>297.14999999999998</v>
      </c>
      <c r="F2501" s="2" cm="1">
        <f t="array" ref="F2501">INDEX($V$11:$V$61,A2501)</f>
        <v>1</v>
      </c>
      <c r="G2501" cm="1">
        <f t="array" ref="G2501">INDEX($W$11:$W$61,A2501)</f>
        <v>-1.5311846423486557</v>
      </c>
      <c r="H2501">
        <f t="shared" si="235"/>
        <v>1.9424922429784239</v>
      </c>
      <c r="I2501">
        <f t="shared" si="238"/>
        <v>66023.743175755255</v>
      </c>
      <c r="J2501" cm="1">
        <f t="array" ref="J2501">INDEX($X$11:$X$61,A2501)</f>
        <v>1.0136448916936722</v>
      </c>
      <c r="K2501">
        <f t="shared" si="239"/>
        <v>559.41379667724902</v>
      </c>
      <c r="L2501" cm="1">
        <f t="array" ref="L2501">INDEX($Y$11:$Y$61,A2501)</f>
        <v>6.8075684059691517E-6</v>
      </c>
      <c r="M2501" cm="1">
        <f t="array" ref="M2501">INDEX($Z$11:$Z$61,A2501)</f>
        <v>1.3474516481973749E-6</v>
      </c>
      <c r="N2501">
        <f t="shared" si="236"/>
        <v>1.4305919111301337E-5</v>
      </c>
      <c r="O2501">
        <f t="shared" si="237"/>
        <v>2.1825421236731526E-6</v>
      </c>
      <c r="P2501" cm="1">
        <f t="array" ref="P2501">INDEX($AA$11:$AA$61,A2501)</f>
        <v>1.8525107679358021E-11</v>
      </c>
      <c r="Q2501" cm="1">
        <f t="array" ref="Q2501">INDEX($AB$11:$AB$61,A2501)</f>
        <v>0.96668595733972706</v>
      </c>
      <c r="R2501">
        <f t="shared" si="240"/>
        <v>0.25685460477457922</v>
      </c>
    </row>
    <row r="2502" spans="1:18" x14ac:dyDescent="0.2">
      <c r="A2502" s="2">
        <v>25</v>
      </c>
      <c r="B2502" s="2">
        <v>2492</v>
      </c>
      <c r="C2502" s="2">
        <v>24</v>
      </c>
      <c r="D2502" s="2">
        <v>67</v>
      </c>
      <c r="E2502" s="2">
        <v>297.14999999999998</v>
      </c>
      <c r="F2502" s="2" cm="1">
        <f t="array" ref="F2502">INDEX($V$11:$V$61,A2502)</f>
        <v>1</v>
      </c>
      <c r="G2502" cm="1">
        <f t="array" ref="G2502">INDEX($W$11:$W$61,A2502)</f>
        <v>-1.5311846423486557</v>
      </c>
      <c r="H2502">
        <f t="shared" si="235"/>
        <v>1.9719239436296121</v>
      </c>
      <c r="I2502">
        <f t="shared" si="238"/>
        <v>67181.50211446562</v>
      </c>
      <c r="J2502" cm="1">
        <f t="array" ref="J2502">INDEX($X$11:$X$61,A2502)</f>
        <v>1.0136448916936722</v>
      </c>
      <c r="K2502">
        <f t="shared" si="239"/>
        <v>567.75432057698777</v>
      </c>
      <c r="L2502" cm="1">
        <f t="array" ref="L2502">INDEX($Y$11:$Y$61,A2502)</f>
        <v>6.8075684059691517E-6</v>
      </c>
      <c r="M2502" cm="1">
        <f t="array" ref="M2502">INDEX($Z$11:$Z$61,A2502)</f>
        <v>1.3474516481973749E-6</v>
      </c>
      <c r="N2502">
        <f t="shared" si="236"/>
        <v>1.408607935707808E-5</v>
      </c>
      <c r="O2502">
        <f t="shared" si="237"/>
        <v>2.2150012736762586E-6</v>
      </c>
      <c r="P2502" cm="1">
        <f t="array" ref="P2502">INDEX($AA$11:$AA$61,A2502)</f>
        <v>1.8525107679358021E-11</v>
      </c>
      <c r="Q2502" cm="1">
        <f t="array" ref="Q2502">INDEX($AB$11:$AB$61,A2502)</f>
        <v>0.96668595733972706</v>
      </c>
      <c r="R2502">
        <f t="shared" si="240"/>
        <v>0.25373167584515349</v>
      </c>
    </row>
    <row r="2503" spans="1:18" x14ac:dyDescent="0.2">
      <c r="A2503" s="2">
        <v>25</v>
      </c>
      <c r="B2503" s="2">
        <v>2493</v>
      </c>
      <c r="C2503" s="2">
        <v>24</v>
      </c>
      <c r="D2503" s="2">
        <v>68</v>
      </c>
      <c r="E2503" s="2">
        <v>297.14999999999998</v>
      </c>
      <c r="F2503" s="2" cm="1">
        <f t="array" ref="F2503">INDEX($V$11:$V$61,A2503)</f>
        <v>1</v>
      </c>
      <c r="G2503" cm="1">
        <f t="array" ref="G2503">INDEX($W$11:$W$61,A2503)</f>
        <v>-1.5311846423486557</v>
      </c>
      <c r="H2503">
        <f t="shared" si="235"/>
        <v>2.0013556442808005</v>
      </c>
      <c r="I2503">
        <f t="shared" si="238"/>
        <v>68340.030734407934</v>
      </c>
      <c r="J2503" cm="1">
        <f t="array" ref="J2503">INDEX($X$11:$X$61,A2503)</f>
        <v>1.0136448916936722</v>
      </c>
      <c r="K2503">
        <f t="shared" si="239"/>
        <v>576.09484447672639</v>
      </c>
      <c r="L2503" cm="1">
        <f t="array" ref="L2503">INDEX($Y$11:$Y$61,A2503)</f>
        <v>6.8075684059691517E-6</v>
      </c>
      <c r="M2503" cm="1">
        <f t="array" ref="M2503">INDEX($Z$11:$Z$61,A2503)</f>
        <v>1.3474516481973749E-6</v>
      </c>
      <c r="N2503">
        <f t="shared" si="236"/>
        <v>1.3872318202091126E-5</v>
      </c>
      <c r="O2503">
        <f t="shared" si="237"/>
        <v>2.2474568229008618E-6</v>
      </c>
      <c r="P2503" cm="1">
        <f t="array" ref="P2503">INDEX($AA$11:$AA$61,A2503)</f>
        <v>1.8525107679358021E-11</v>
      </c>
      <c r="Q2503" cm="1">
        <f t="array" ref="Q2503">INDEX($AB$11:$AB$61,A2503)</f>
        <v>0.96668595733972706</v>
      </c>
      <c r="R2503">
        <f t="shared" si="240"/>
        <v>0.2506976854158669</v>
      </c>
    </row>
    <row r="2504" spans="1:18" x14ac:dyDescent="0.2">
      <c r="A2504" s="2">
        <v>25</v>
      </c>
      <c r="B2504" s="2">
        <v>2494</v>
      </c>
      <c r="C2504" s="2">
        <v>24</v>
      </c>
      <c r="D2504" s="2">
        <v>69</v>
      </c>
      <c r="E2504" s="2">
        <v>297.14999999999998</v>
      </c>
      <c r="F2504" s="2" cm="1">
        <f t="array" ref="F2504">INDEX($V$11:$V$61,A2504)</f>
        <v>1</v>
      </c>
      <c r="G2504" cm="1">
        <f t="array" ref="G2504">INDEX($W$11:$W$61,A2504)</f>
        <v>-1.5311846423486557</v>
      </c>
      <c r="H2504">
        <f t="shared" si="235"/>
        <v>2.0307873449319884</v>
      </c>
      <c r="I2504">
        <f t="shared" si="238"/>
        <v>69499.300974042009</v>
      </c>
      <c r="J2504" cm="1">
        <f t="array" ref="J2504">INDEX($X$11:$X$61,A2504)</f>
        <v>1.0136448916936722</v>
      </c>
      <c r="K2504">
        <f t="shared" si="239"/>
        <v>584.43536837646479</v>
      </c>
      <c r="L2504" cm="1">
        <f t="array" ref="L2504">INDEX($Y$11:$Y$61,A2504)</f>
        <v>6.8075684059691517E-6</v>
      </c>
      <c r="M2504" cm="1">
        <f t="array" ref="M2504">INDEX($Z$11:$Z$61,A2504)</f>
        <v>1.3474516481973749E-6</v>
      </c>
      <c r="N2504">
        <f t="shared" si="236"/>
        <v>1.3664414581440868E-5</v>
      </c>
      <c r="O2504">
        <f t="shared" si="237"/>
        <v>2.2799087189035148E-6</v>
      </c>
      <c r="P2504" cm="1">
        <f t="array" ref="P2504">INDEX($AA$11:$AA$61,A2504)</f>
        <v>1.8525107679358021E-11</v>
      </c>
      <c r="Q2504" cm="1">
        <f t="array" ref="Q2504">INDEX($AB$11:$AB$61,A2504)</f>
        <v>0.96668595733972706</v>
      </c>
      <c r="R2504">
        <f t="shared" si="240"/>
        <v>0.24774939846353197</v>
      </c>
    </row>
    <row r="2505" spans="1:18" x14ac:dyDescent="0.2">
      <c r="A2505" s="2">
        <v>25</v>
      </c>
      <c r="B2505" s="2">
        <v>2495</v>
      </c>
      <c r="C2505" s="2">
        <v>24</v>
      </c>
      <c r="D2505" s="2">
        <v>70</v>
      </c>
      <c r="E2505" s="2">
        <v>297.14999999999998</v>
      </c>
      <c r="F2505" s="2" cm="1">
        <f t="array" ref="F2505">INDEX($V$11:$V$61,A2505)</f>
        <v>1</v>
      </c>
      <c r="G2505" cm="1">
        <f t="array" ref="G2505">INDEX($W$11:$W$61,A2505)</f>
        <v>-1.5311846423486557</v>
      </c>
      <c r="H2505">
        <f t="shared" si="235"/>
        <v>2.0602190455831768</v>
      </c>
      <c r="I2505">
        <f t="shared" si="238"/>
        <v>70659.286119563447</v>
      </c>
      <c r="J2505" cm="1">
        <f t="array" ref="J2505">INDEX($X$11:$X$61,A2505)</f>
        <v>1.0136448916936722</v>
      </c>
      <c r="K2505">
        <f t="shared" si="239"/>
        <v>592.77589227620342</v>
      </c>
      <c r="L2505" cm="1">
        <f t="array" ref="L2505">INDEX($Y$11:$Y$61,A2505)</f>
        <v>6.8075684059691517E-6</v>
      </c>
      <c r="M2505" cm="1">
        <f t="array" ref="M2505">INDEX($Z$11:$Z$61,A2505)</f>
        <v>1.3474516481973749E-6</v>
      </c>
      <c r="N2505">
        <f t="shared" si="236"/>
        <v>1.3462156111381061E-5</v>
      </c>
      <c r="O2505">
        <f t="shared" si="237"/>
        <v>2.3123569092605312E-6</v>
      </c>
      <c r="P2505" cm="1">
        <f t="array" ref="P2505">INDEX($AA$11:$AA$61,A2505)</f>
        <v>1.8525107679358021E-11</v>
      </c>
      <c r="Q2505" cm="1">
        <f t="array" ref="Q2505">INDEX($AB$11:$AB$61,A2505)</f>
        <v>0.96668595733972706</v>
      </c>
      <c r="R2505">
        <f t="shared" si="240"/>
        <v>0.24488370699745937</v>
      </c>
    </row>
    <row r="2506" spans="1:18" x14ac:dyDescent="0.2">
      <c r="A2506" s="2">
        <v>25</v>
      </c>
      <c r="B2506" s="2">
        <v>2496</v>
      </c>
      <c r="C2506" s="2">
        <v>24</v>
      </c>
      <c r="D2506" s="2">
        <v>71</v>
      </c>
      <c r="E2506" s="2">
        <v>297.14999999999998</v>
      </c>
      <c r="F2506" s="2" cm="1">
        <f t="array" ref="F2506">INDEX($V$11:$V$61,A2506)</f>
        <v>1</v>
      </c>
      <c r="G2506" cm="1">
        <f t="array" ref="G2506">INDEX($W$11:$W$61,A2506)</f>
        <v>-1.5311846423486557</v>
      </c>
      <c r="H2506">
        <f t="shared" si="235"/>
        <v>2.0896507462343652</v>
      </c>
      <c r="I2506">
        <f t="shared" si="238"/>
        <v>71819.960724952296</v>
      </c>
      <c r="J2506" cm="1">
        <f t="array" ref="J2506">INDEX($X$11:$X$61,A2506)</f>
        <v>1.0136448916936722</v>
      </c>
      <c r="K2506">
        <f t="shared" si="239"/>
        <v>601.11641617594216</v>
      </c>
      <c r="L2506" cm="1">
        <f t="array" ref="L2506">INDEX($Y$11:$Y$61,A2506)</f>
        <v>6.8075684059691517E-6</v>
      </c>
      <c r="M2506" cm="1">
        <f t="array" ref="M2506">INDEX($Z$11:$Z$61,A2506)</f>
        <v>1.3474516481973749E-6</v>
      </c>
      <c r="N2506">
        <f t="shared" si="236"/>
        <v>1.3265338850540765E-5</v>
      </c>
      <c r="O2506">
        <f t="shared" si="237"/>
        <v>2.3448013415682643E-6</v>
      </c>
      <c r="P2506" cm="1">
        <f t="array" ref="P2506">INDEX($AA$11:$AA$61,A2506)</f>
        <v>1.8525107679358021E-11</v>
      </c>
      <c r="Q2506" cm="1">
        <f t="array" ref="Q2506">INDEX($AB$11:$AB$61,A2506)</f>
        <v>0.96668595733972706</v>
      </c>
      <c r="R2506">
        <f t="shared" si="240"/>
        <v>0.24209762656538836</v>
      </c>
    </row>
    <row r="2507" spans="1:18" x14ac:dyDescent="0.2">
      <c r="A2507" s="2">
        <v>25</v>
      </c>
      <c r="B2507" s="2">
        <v>2497</v>
      </c>
      <c r="C2507" s="2">
        <v>24</v>
      </c>
      <c r="D2507" s="2">
        <v>72</v>
      </c>
      <c r="E2507" s="2">
        <v>297.14999999999998</v>
      </c>
      <c r="F2507" s="2" cm="1">
        <f t="array" ref="F2507">INDEX($V$11:$V$61,A2507)</f>
        <v>1</v>
      </c>
      <c r="G2507" cm="1">
        <f t="array" ref="G2507">INDEX($W$11:$W$61,A2507)</f>
        <v>-1.5311846423486557</v>
      </c>
      <c r="H2507">
        <f t="shared" ref="H2507:H2570" si="241">D2507*POWER(10,G2507)*F2507^-1</f>
        <v>2.1190824468855531</v>
      </c>
      <c r="I2507">
        <f t="shared" si="238"/>
        <v>72981.300537646908</v>
      </c>
      <c r="J2507" cm="1">
        <f t="array" ref="J2507">INDEX($X$11:$X$61,A2507)</f>
        <v>1.0136448916936722</v>
      </c>
      <c r="K2507">
        <f t="shared" si="239"/>
        <v>609.45694007568068</v>
      </c>
      <c r="L2507" cm="1">
        <f t="array" ref="L2507">INDEX($Y$11:$Y$61,A2507)</f>
        <v>6.8075684059691517E-6</v>
      </c>
      <c r="M2507" cm="1">
        <f t="array" ref="M2507">INDEX($Z$11:$Z$61,A2507)</f>
        <v>1.3474516481973749E-6</v>
      </c>
      <c r="N2507">
        <f t="shared" ref="N2507:N2570" si="242">I2507/(I2507^2+$D$6)</f>
        <v>1.307376704363159E-5</v>
      </c>
      <c r="O2507">
        <f t="shared" ref="O2507:O2570" si="243">K2507/(K2507^2+$D$6)</f>
        <v>2.3772419634433868E-6</v>
      </c>
      <c r="P2507" cm="1">
        <f t="array" ref="P2507">INDEX($AA$11:$AA$61,A2507)</f>
        <v>1.8525107679358021E-11</v>
      </c>
      <c r="Q2507" cm="1">
        <f t="array" ref="Q2507">INDEX($AB$11:$AB$61,A2507)</f>
        <v>0.96668595733972706</v>
      </c>
      <c r="R2507">
        <f t="shared" si="240"/>
        <v>0.2393882925031226</v>
      </c>
    </row>
    <row r="2508" spans="1:18" x14ac:dyDescent="0.2">
      <c r="A2508" s="2">
        <v>25</v>
      </c>
      <c r="B2508" s="2">
        <v>2498</v>
      </c>
      <c r="C2508" s="2">
        <v>24</v>
      </c>
      <c r="D2508" s="2">
        <v>73</v>
      </c>
      <c r="E2508" s="2">
        <v>297.14999999999998</v>
      </c>
      <c r="F2508" s="2" cm="1">
        <f t="array" ref="F2508">INDEX($V$11:$V$61,A2508)</f>
        <v>1</v>
      </c>
      <c r="G2508" cm="1">
        <f t="array" ref="G2508">INDEX($W$11:$W$61,A2508)</f>
        <v>-1.5311846423486557</v>
      </c>
      <c r="H2508">
        <f t="shared" si="241"/>
        <v>2.1485141475367415</v>
      </c>
      <c r="I2508">
        <f t="shared" ref="I2508:I2571" si="244">F2508*(24+4.04*10000*H2508*(0.02+H2508)/(0.391+H2508))</f>
        <v>74143.282429385974</v>
      </c>
      <c r="J2508" cm="1">
        <f t="array" ref="J2508">INDEX($X$11:$X$61,A2508)</f>
        <v>1.0136448916936722</v>
      </c>
      <c r="K2508">
        <f t="shared" ref="K2508:K2571" si="245">F2508*POWER(J2508,-0.5)*(9+280*H2508*EXP(-4.17*(POWER(J2508,-1/3)-1)))</f>
        <v>617.7974639754193</v>
      </c>
      <c r="L2508" cm="1">
        <f t="array" ref="L2508">INDEX($Y$11:$Y$61,A2508)</f>
        <v>6.8075684059691517E-6</v>
      </c>
      <c r="M2508" cm="1">
        <f t="array" ref="M2508">INDEX($Z$11:$Z$61,A2508)</f>
        <v>1.3474516481973749E-6</v>
      </c>
      <c r="N2508">
        <f t="shared" si="242"/>
        <v>1.2887252853316951E-5</v>
      </c>
      <c r="O2508">
        <f t="shared" si="243"/>
        <v>2.4096787225231759E-6</v>
      </c>
      <c r="P2508" cm="1">
        <f t="array" ref="P2508">INDEX($AA$11:$AA$61,A2508)</f>
        <v>1.8525107679358021E-11</v>
      </c>
      <c r="Q2508" cm="1">
        <f t="array" ref="Q2508">INDEX($AB$11:$AB$61,A2508)</f>
        <v>0.96668595733972706</v>
      </c>
      <c r="R2508">
        <f t="shared" ref="R2508:R2571" si="246">8.686*$D$6*(P2508+Q2508*(L2508*N2508+M2508*O2508))</f>
        <v>0.23675295601093913</v>
      </c>
    </row>
    <row r="2509" spans="1:18" x14ac:dyDescent="0.2">
      <c r="A2509" s="2">
        <v>25</v>
      </c>
      <c r="B2509" s="2">
        <v>2499</v>
      </c>
      <c r="C2509" s="2">
        <v>24</v>
      </c>
      <c r="D2509" s="2">
        <v>74</v>
      </c>
      <c r="E2509" s="2">
        <v>297.14999999999998</v>
      </c>
      <c r="F2509" s="2" cm="1">
        <f t="array" ref="F2509">INDEX($V$11:$V$61,A2509)</f>
        <v>1</v>
      </c>
      <c r="G2509" cm="1">
        <f t="array" ref="G2509">INDEX($W$11:$W$61,A2509)</f>
        <v>-1.5311846423486557</v>
      </c>
      <c r="H2509">
        <f t="shared" si="241"/>
        <v>2.1779458481879299</v>
      </c>
      <c r="I2509">
        <f t="shared" si="244"/>
        <v>75305.884331804496</v>
      </c>
      <c r="J2509" cm="1">
        <f t="array" ref="J2509">INDEX($X$11:$X$61,A2509)</f>
        <v>1.0136448916936722</v>
      </c>
      <c r="K2509">
        <f t="shared" si="245"/>
        <v>626.13798787515805</v>
      </c>
      <c r="L2509" cm="1">
        <f t="array" ref="L2509">INDEX($Y$11:$Y$61,A2509)</f>
        <v>6.8075684059691517E-6</v>
      </c>
      <c r="M2509" cm="1">
        <f t="array" ref="M2509">INDEX($Z$11:$Z$61,A2509)</f>
        <v>1.3474516481973749E-6</v>
      </c>
      <c r="N2509">
        <f t="shared" si="242"/>
        <v>1.2705616084856606E-5</v>
      </c>
      <c r="O2509">
        <f t="shared" si="243"/>
        <v>2.4421115664657903E-6</v>
      </c>
      <c r="P2509" cm="1">
        <f t="array" ref="P2509">INDEX($AA$11:$AA$61,A2509)</f>
        <v>1.8525107679358021E-11</v>
      </c>
      <c r="Q2509" cm="1">
        <f t="array" ref="Q2509">INDEX($AB$11:$AB$61,A2509)</f>
        <v>0.96668595733972706</v>
      </c>
      <c r="R2509">
        <f t="shared" si="246"/>
        <v>0.23418898012427694</v>
      </c>
    </row>
    <row r="2510" spans="1:18" x14ac:dyDescent="0.2">
      <c r="A2510" s="2">
        <v>25</v>
      </c>
      <c r="B2510" s="2">
        <v>2500</v>
      </c>
      <c r="C2510" s="2">
        <v>24</v>
      </c>
      <c r="D2510" s="2">
        <v>75</v>
      </c>
      <c r="E2510" s="2">
        <v>297.14999999999998</v>
      </c>
      <c r="F2510" s="2" cm="1">
        <f t="array" ref="F2510">INDEX($V$11:$V$61,A2510)</f>
        <v>1</v>
      </c>
      <c r="G2510" cm="1">
        <f t="array" ref="G2510">INDEX($W$11:$W$61,A2510)</f>
        <v>-1.5311846423486557</v>
      </c>
      <c r="H2510">
        <f t="shared" si="241"/>
        <v>2.2073775488391179</v>
      </c>
      <c r="I2510">
        <f t="shared" si="244"/>
        <v>76469.085176406719</v>
      </c>
      <c r="J2510" cm="1">
        <f t="array" ref="J2510">INDEX($X$11:$X$61,A2510)</f>
        <v>1.0136448916936722</v>
      </c>
      <c r="K2510">
        <f t="shared" si="245"/>
        <v>634.47851177489667</v>
      </c>
      <c r="L2510" cm="1">
        <f t="array" ref="L2510">INDEX($Y$11:$Y$61,A2510)</f>
        <v>6.8075684059691517E-6</v>
      </c>
      <c r="M2510" cm="1">
        <f t="array" ref="M2510">INDEX($Z$11:$Z$61,A2510)</f>
        <v>1.3474516481973749E-6</v>
      </c>
      <c r="N2510">
        <f t="shared" si="242"/>
        <v>1.2528683907256522E-5</v>
      </c>
      <c r="O2510">
        <f t="shared" si="243"/>
        <v>2.4745404429505477E-6</v>
      </c>
      <c r="P2510" cm="1">
        <f t="array" ref="P2510">INDEX($AA$11:$AA$61,A2510)</f>
        <v>1.8525107679358021E-11</v>
      </c>
      <c r="Q2510" cm="1">
        <f t="array" ref="Q2510">INDEX($AB$11:$AB$61,A2510)</f>
        <v>0.96668595733972706</v>
      </c>
      <c r="R2510">
        <f t="shared" si="246"/>
        <v>0.23169383563328774</v>
      </c>
    </row>
    <row r="2511" spans="1:18" x14ac:dyDescent="0.2">
      <c r="A2511" s="2">
        <v>25</v>
      </c>
      <c r="B2511" s="2">
        <v>2501</v>
      </c>
      <c r="C2511" s="2">
        <v>24</v>
      </c>
      <c r="D2511" s="2">
        <v>76</v>
      </c>
      <c r="E2511" s="2">
        <v>297.14999999999998</v>
      </c>
      <c r="F2511" s="2" cm="1">
        <f t="array" ref="F2511">INDEX($V$11:$V$61,A2511)</f>
        <v>1</v>
      </c>
      <c r="G2511" cm="1">
        <f t="array" ref="G2511">INDEX($W$11:$W$61,A2511)</f>
        <v>-1.5311846423486557</v>
      </c>
      <c r="H2511">
        <f t="shared" si="241"/>
        <v>2.2368092494903062</v>
      </c>
      <c r="I2511">
        <f t="shared" si="244"/>
        <v>77632.864838573252</v>
      </c>
      <c r="J2511" cm="1">
        <f t="array" ref="J2511">INDEX($X$11:$X$61,A2511)</f>
        <v>1.0136448916936722</v>
      </c>
      <c r="K2511">
        <f t="shared" si="245"/>
        <v>642.8190356746353</v>
      </c>
      <c r="L2511" cm="1">
        <f t="array" ref="L2511">INDEX($Y$11:$Y$61,A2511)</f>
        <v>6.8075684059691517E-6</v>
      </c>
      <c r="M2511" cm="1">
        <f t="array" ref="M2511">INDEX($Z$11:$Z$61,A2511)</f>
        <v>1.3474516481973749E-6</v>
      </c>
      <c r="N2511">
        <f t="shared" si="242"/>
        <v>1.2356290573920868E-5</v>
      </c>
      <c r="O2511">
        <f t="shared" si="243"/>
        <v>2.5069652996782099E-6</v>
      </c>
      <c r="P2511" cm="1">
        <f t="array" ref="P2511">INDEX($AA$11:$AA$61,A2511)</f>
        <v>1.8525107679358021E-11</v>
      </c>
      <c r="Q2511" cm="1">
        <f t="array" ref="Q2511">INDEX($AB$11:$AB$61,A2511)</f>
        <v>0.96668595733972706</v>
      </c>
      <c r="R2511">
        <f t="shared" si="246"/>
        <v>0.22926509699510134</v>
      </c>
    </row>
    <row r="2512" spans="1:18" x14ac:dyDescent="0.2">
      <c r="A2512" s="2">
        <v>25</v>
      </c>
      <c r="B2512" s="2">
        <v>2502</v>
      </c>
      <c r="C2512" s="2">
        <v>24</v>
      </c>
      <c r="D2512" s="2">
        <v>77</v>
      </c>
      <c r="E2512" s="2">
        <v>297.14999999999998</v>
      </c>
      <c r="F2512" s="2" cm="1">
        <f t="array" ref="F2512">INDEX($V$11:$V$61,A2512)</f>
        <v>1</v>
      </c>
      <c r="G2512" cm="1">
        <f t="array" ref="G2512">INDEX($W$11:$W$61,A2512)</f>
        <v>-1.5311846423486557</v>
      </c>
      <c r="H2512">
        <f t="shared" si="241"/>
        <v>2.2662409501414946</v>
      </c>
      <c r="I2512">
        <f t="shared" si="244"/>
        <v>78797.204085288773</v>
      </c>
      <c r="J2512" cm="1">
        <f t="array" ref="J2512">INDEX($X$11:$X$61,A2512)</f>
        <v>1.0136448916936722</v>
      </c>
      <c r="K2512">
        <f t="shared" si="245"/>
        <v>651.15955957437393</v>
      </c>
      <c r="L2512" cm="1">
        <f t="array" ref="L2512">INDEX($Y$11:$Y$61,A2512)</f>
        <v>6.8075684059691517E-6</v>
      </c>
      <c r="M2512" cm="1">
        <f t="array" ref="M2512">INDEX($Z$11:$Z$61,A2512)</f>
        <v>1.3474516481973749E-6</v>
      </c>
      <c r="N2512">
        <f t="shared" si="242"/>
        <v>1.2188277145195251E-5</v>
      </c>
      <c r="O2512">
        <f t="shared" si="243"/>
        <v>2.539386084371258E-6</v>
      </c>
      <c r="P2512" cm="1">
        <f t="array" ref="P2512">INDEX($AA$11:$AA$61,A2512)</f>
        <v>1.8525107679358021E-11</v>
      </c>
      <c r="Q2512" cm="1">
        <f t="array" ref="Q2512">INDEX($AB$11:$AB$61,A2512)</f>
        <v>0.96668595733972706</v>
      </c>
      <c r="R2512">
        <f t="shared" si="246"/>
        <v>0.22690043827376544</v>
      </c>
    </row>
    <row r="2513" spans="1:18" x14ac:dyDescent="0.2">
      <c r="A2513" s="2">
        <v>25</v>
      </c>
      <c r="B2513" s="2">
        <v>2503</v>
      </c>
      <c r="C2513" s="2">
        <v>24</v>
      </c>
      <c r="D2513" s="2">
        <v>78</v>
      </c>
      <c r="E2513" s="2">
        <v>297.14999999999998</v>
      </c>
      <c r="F2513" s="2" cm="1">
        <f t="array" ref="F2513">INDEX($V$11:$V$61,A2513)</f>
        <v>1</v>
      </c>
      <c r="G2513" cm="1">
        <f t="array" ref="G2513">INDEX($W$11:$W$61,A2513)</f>
        <v>-1.5311846423486557</v>
      </c>
      <c r="H2513">
        <f t="shared" si="241"/>
        <v>2.2956726507926826</v>
      </c>
      <c r="I2513">
        <f t="shared" si="244"/>
        <v>79962.084526305829</v>
      </c>
      <c r="J2513" cm="1">
        <f t="array" ref="J2513">INDEX($X$11:$X$61,A2513)</f>
        <v>1.0136448916936722</v>
      </c>
      <c r="K2513">
        <f t="shared" si="245"/>
        <v>659.50008347411244</v>
      </c>
      <c r="L2513" cm="1">
        <f t="array" ref="L2513">INDEX($Y$11:$Y$61,A2513)</f>
        <v>6.8075684059691517E-6</v>
      </c>
      <c r="M2513" cm="1">
        <f t="array" ref="M2513">INDEX($Z$11:$Z$61,A2513)</f>
        <v>1.3474516481973749E-6</v>
      </c>
      <c r="N2513">
        <f t="shared" si="242"/>
        <v>1.2024491214686557E-5</v>
      </c>
      <c r="O2513">
        <f t="shared" si="243"/>
        <v>2.5718027447741723E-6</v>
      </c>
      <c r="P2513" cm="1">
        <f t="array" ref="P2513">INDEX($AA$11:$AA$61,A2513)</f>
        <v>1.8525107679358021E-11</v>
      </c>
      <c r="Q2513" cm="1">
        <f t="array" ref="Q2513">INDEX($AB$11:$AB$61,A2513)</f>
        <v>0.96668595733972706</v>
      </c>
      <c r="R2513">
        <f t="shared" si="246"/>
        <v>0.22459762913544951</v>
      </c>
    </row>
    <row r="2514" spans="1:18" x14ac:dyDescent="0.2">
      <c r="A2514" s="2">
        <v>25</v>
      </c>
      <c r="B2514" s="2">
        <v>2504</v>
      </c>
      <c r="C2514" s="2">
        <v>24</v>
      </c>
      <c r="D2514" s="2">
        <v>79</v>
      </c>
      <c r="E2514" s="2">
        <v>297.14999999999998</v>
      </c>
      <c r="F2514" s="2" cm="1">
        <f t="array" ref="F2514">INDEX($V$11:$V$61,A2514)</f>
        <v>1</v>
      </c>
      <c r="G2514" cm="1">
        <f t="array" ref="G2514">INDEX($W$11:$W$61,A2514)</f>
        <v>-1.5311846423486557</v>
      </c>
      <c r="H2514">
        <f t="shared" si="241"/>
        <v>2.325104351443871</v>
      </c>
      <c r="I2514">
        <f t="shared" si="244"/>
        <v>81127.488568483721</v>
      </c>
      <c r="J2514" cm="1">
        <f t="array" ref="J2514">INDEX($X$11:$X$61,A2514)</f>
        <v>1.0136448916936722</v>
      </c>
      <c r="K2514">
        <f t="shared" si="245"/>
        <v>667.84060737385107</v>
      </c>
      <c r="L2514" cm="1">
        <f t="array" ref="L2514">INDEX($Y$11:$Y$61,A2514)</f>
        <v>6.8075684059691517E-6</v>
      </c>
      <c r="M2514" cm="1">
        <f t="array" ref="M2514">INDEX($Z$11:$Z$61,A2514)</f>
        <v>1.3474516481973749E-6</v>
      </c>
      <c r="N2514">
        <f t="shared" si="242"/>
        <v>1.1864786640828748E-5</v>
      </c>
      <c r="O2514">
        <f t="shared" si="243"/>
        <v>2.6042152286537131E-6</v>
      </c>
      <c r="P2514" cm="1">
        <f t="array" ref="P2514">INDEX($AA$11:$AA$61,A2514)</f>
        <v>1.8525107679358021E-11</v>
      </c>
      <c r="Q2514" cm="1">
        <f t="array" ref="Q2514">INDEX($AB$11:$AB$61,A2514)</f>
        <v>0.96668595733972706</v>
      </c>
      <c r="R2514">
        <f t="shared" si="246"/>
        <v>0.2223545309204131</v>
      </c>
    </row>
    <row r="2515" spans="1:18" x14ac:dyDescent="0.2">
      <c r="A2515" s="2">
        <v>25</v>
      </c>
      <c r="B2515" s="2">
        <v>2505</v>
      </c>
      <c r="C2515" s="2">
        <v>24</v>
      </c>
      <c r="D2515" s="2">
        <v>80</v>
      </c>
      <c r="E2515" s="2">
        <v>297.14999999999998</v>
      </c>
      <c r="F2515" s="2" cm="1">
        <f t="array" ref="F2515">INDEX($V$11:$V$61,A2515)</f>
        <v>1</v>
      </c>
      <c r="G2515" cm="1">
        <f t="array" ref="G2515">INDEX($W$11:$W$61,A2515)</f>
        <v>-1.5311846423486557</v>
      </c>
      <c r="H2515">
        <f t="shared" si="241"/>
        <v>2.3545360520950593</v>
      </c>
      <c r="I2515">
        <f t="shared" si="244"/>
        <v>82293.399373064211</v>
      </c>
      <c r="J2515" cm="1">
        <f t="array" ref="J2515">INDEX($X$11:$X$61,A2515)</f>
        <v>1.0136448916936722</v>
      </c>
      <c r="K2515">
        <f t="shared" si="245"/>
        <v>676.18113127358981</v>
      </c>
      <c r="L2515" cm="1">
        <f t="array" ref="L2515">INDEX($Y$11:$Y$61,A2515)</f>
        <v>6.8075684059691517E-6</v>
      </c>
      <c r="M2515" cm="1">
        <f t="array" ref="M2515">INDEX($Z$11:$Z$61,A2515)</f>
        <v>1.3474516481973749E-6</v>
      </c>
      <c r="N2515">
        <f t="shared" si="242"/>
        <v>1.1709023284820313E-5</v>
      </c>
      <c r="O2515">
        <f t="shared" si="243"/>
        <v>2.6366234837991972E-6</v>
      </c>
      <c r="P2515" cm="1">
        <f t="array" ref="P2515">INDEX($AA$11:$AA$61,A2515)</f>
        <v>1.8525107679358021E-11</v>
      </c>
      <c r="Q2515" cm="1">
        <f t="array" ref="Q2515">INDEX($AB$11:$AB$61,A2515)</f>
        <v>0.96668595733972706</v>
      </c>
      <c r="R2515">
        <f t="shared" si="246"/>
        <v>0.22016909280821131</v>
      </c>
    </row>
    <row r="2516" spans="1:18" x14ac:dyDescent="0.2">
      <c r="A2516" s="2">
        <v>25</v>
      </c>
      <c r="B2516" s="2">
        <v>2506</v>
      </c>
      <c r="C2516" s="2">
        <v>24</v>
      </c>
      <c r="D2516" s="2">
        <v>81</v>
      </c>
      <c r="E2516" s="2">
        <v>297.14999999999998</v>
      </c>
      <c r="F2516" s="2" cm="1">
        <f t="array" ref="F2516">INDEX($V$11:$V$61,A2516)</f>
        <v>1</v>
      </c>
      <c r="G2516" cm="1">
        <f t="array" ref="G2516">INDEX($W$11:$W$61,A2516)</f>
        <v>-1.5311846423486557</v>
      </c>
      <c r="H2516">
        <f t="shared" si="241"/>
        <v>2.3839677527462473</v>
      </c>
      <c r="I2516">
        <f t="shared" si="244"/>
        <v>83459.800815666022</v>
      </c>
      <c r="J2516" cm="1">
        <f t="array" ref="J2516">INDEX($X$11:$X$61,A2516)</f>
        <v>1.0136448916936722</v>
      </c>
      <c r="K2516">
        <f t="shared" si="245"/>
        <v>684.52165517332833</v>
      </c>
      <c r="L2516" cm="1">
        <f t="array" ref="L2516">INDEX($Y$11:$Y$61,A2516)</f>
        <v>6.8075684059691517E-6</v>
      </c>
      <c r="M2516" cm="1">
        <f t="array" ref="M2516">INDEX($Z$11:$Z$61,A2516)</f>
        <v>1.3474516481973749E-6</v>
      </c>
      <c r="N2516">
        <f t="shared" si="242"/>
        <v>1.1557066755776291E-5</v>
      </c>
      <c r="O2516">
        <f t="shared" si="243"/>
        <v>2.6690274580227755E-6</v>
      </c>
      <c r="P2516" cm="1">
        <f t="array" ref="P2516">INDEX($AA$11:$AA$61,A2516)</f>
        <v>1.8525107679358021E-11</v>
      </c>
      <c r="Q2516" cm="1">
        <f t="array" ref="Q2516">INDEX($AB$11:$AB$61,A2516)</f>
        <v>0.96668595733972706</v>
      </c>
      <c r="R2516">
        <f t="shared" si="246"/>
        <v>0.21803934808847228</v>
      </c>
    </row>
    <row r="2517" spans="1:18" x14ac:dyDescent="0.2">
      <c r="A2517" s="2">
        <v>25</v>
      </c>
      <c r="B2517" s="2">
        <v>2507</v>
      </c>
      <c r="C2517" s="2">
        <v>24</v>
      </c>
      <c r="D2517" s="2">
        <v>82</v>
      </c>
      <c r="E2517" s="2">
        <v>297.14999999999998</v>
      </c>
      <c r="F2517" s="2" cm="1">
        <f t="array" ref="F2517">INDEX($V$11:$V$61,A2517)</f>
        <v>1</v>
      </c>
      <c r="G2517" cm="1">
        <f t="array" ref="G2517">INDEX($W$11:$W$61,A2517)</f>
        <v>-1.5311846423486557</v>
      </c>
      <c r="H2517">
        <f t="shared" si="241"/>
        <v>2.4133994533974357</v>
      </c>
      <c r="I2517">
        <f t="shared" si="244"/>
        <v>84626.677448798611</v>
      </c>
      <c r="J2517" cm="1">
        <f t="array" ref="J2517">INDEX($X$11:$X$61,A2517)</f>
        <v>1.0136448916936722</v>
      </c>
      <c r="K2517">
        <f t="shared" si="245"/>
        <v>692.86217907306695</v>
      </c>
      <c r="L2517" cm="1">
        <f t="array" ref="L2517">INDEX($Y$11:$Y$61,A2517)</f>
        <v>6.8075684059691517E-6</v>
      </c>
      <c r="M2517" cm="1">
        <f t="array" ref="M2517">INDEX($Z$11:$Z$61,A2517)</f>
        <v>1.3474516481973749E-6</v>
      </c>
      <c r="N2517">
        <f t="shared" si="242"/>
        <v>1.1408788163705464E-5</v>
      </c>
      <c r="O2517">
        <f t="shared" si="243"/>
        <v>2.7014270991597151E-6</v>
      </c>
      <c r="P2517" cm="1">
        <f t="array" ref="P2517">INDEX($AA$11:$AA$61,A2517)</f>
        <v>1.8525107679358021E-11</v>
      </c>
      <c r="Q2517" cm="1">
        <f t="array" ref="Q2517">INDEX($AB$11:$AB$61,A2517)</f>
        <v>0.96668595733972706</v>
      </c>
      <c r="R2517">
        <f t="shared" si="246"/>
        <v>0.21596341054618134</v>
      </c>
    </row>
    <row r="2518" spans="1:18" x14ac:dyDescent="0.2">
      <c r="A2518" s="2">
        <v>25</v>
      </c>
      <c r="B2518" s="2">
        <v>2508</v>
      </c>
      <c r="C2518" s="2">
        <v>24</v>
      </c>
      <c r="D2518" s="2">
        <v>83</v>
      </c>
      <c r="E2518" s="2">
        <v>297.14999999999998</v>
      </c>
      <c r="F2518" s="2" cm="1">
        <f t="array" ref="F2518">INDEX($V$11:$V$61,A2518)</f>
        <v>1</v>
      </c>
      <c r="G2518" cm="1">
        <f t="array" ref="G2518">INDEX($W$11:$W$61,A2518)</f>
        <v>-1.5311846423486557</v>
      </c>
      <c r="H2518">
        <f t="shared" si="241"/>
        <v>2.4428311540486241</v>
      </c>
      <c r="I2518">
        <f t="shared" si="244"/>
        <v>85794.014466711698</v>
      </c>
      <c r="J2518" cm="1">
        <f t="array" ref="J2518">INDEX($X$11:$X$61,A2518)</f>
        <v>1.0136448916936722</v>
      </c>
      <c r="K2518">
        <f t="shared" si="245"/>
        <v>701.2027029728057</v>
      </c>
      <c r="L2518" cm="1">
        <f t="array" ref="L2518">INDEX($Y$11:$Y$61,A2518)</f>
        <v>6.8075684059691517E-6</v>
      </c>
      <c r="M2518" cm="1">
        <f t="array" ref="M2518">INDEX($Z$11:$Z$61,A2518)</f>
        <v>1.3474516481973749E-6</v>
      </c>
      <c r="N2518">
        <f t="shared" si="242"/>
        <v>1.1264063880733371E-5</v>
      </c>
      <c r="O2518">
        <f t="shared" si="243"/>
        <v>2.7338223550686731E-6</v>
      </c>
      <c r="P2518" cm="1">
        <f t="array" ref="P2518">INDEX($AA$11:$AA$61,A2518)</f>
        <v>1.8525107679358021E-11</v>
      </c>
      <c r="Q2518" cm="1">
        <f t="array" ref="Q2518">INDEX($AB$11:$AB$61,A2518)</f>
        <v>0.96668595733972706</v>
      </c>
      <c r="R2518">
        <f t="shared" si="246"/>
        <v>0.21393947096762708</v>
      </c>
    </row>
    <row r="2519" spans="1:18" x14ac:dyDescent="0.2">
      <c r="A2519" s="2">
        <v>25</v>
      </c>
      <c r="B2519" s="2">
        <v>2509</v>
      </c>
      <c r="C2519" s="2">
        <v>24</v>
      </c>
      <c r="D2519" s="2">
        <v>84</v>
      </c>
      <c r="E2519" s="2">
        <v>297.14999999999998</v>
      </c>
      <c r="F2519" s="2" cm="1">
        <f t="array" ref="F2519">INDEX($V$11:$V$61,A2519)</f>
        <v>1</v>
      </c>
      <c r="G2519" cm="1">
        <f t="array" ref="G2519">INDEX($W$11:$W$61,A2519)</f>
        <v>-1.5311846423486557</v>
      </c>
      <c r="H2519">
        <f t="shared" si="241"/>
        <v>2.472262854699812</v>
      </c>
      <c r="I2519">
        <f t="shared" si="244"/>
        <v>86961.797672412809</v>
      </c>
      <c r="J2519" cm="1">
        <f t="array" ref="J2519">INDEX($X$11:$X$61,A2519)</f>
        <v>1.0136448916936722</v>
      </c>
      <c r="K2519">
        <f t="shared" si="245"/>
        <v>709.54322687254421</v>
      </c>
      <c r="L2519" cm="1">
        <f t="array" ref="L2519">INDEX($Y$11:$Y$61,A2519)</f>
        <v>6.8075684059691517E-6</v>
      </c>
      <c r="M2519" cm="1">
        <f t="array" ref="M2519">INDEX($Z$11:$Z$61,A2519)</f>
        <v>1.3474516481973749E-6</v>
      </c>
      <c r="N2519">
        <f t="shared" si="242"/>
        <v>1.1122775310836824E-5</v>
      </c>
      <c r="O2519">
        <f t="shared" si="243"/>
        <v>2.7662131736319739E-6</v>
      </c>
      <c r="P2519" cm="1">
        <f t="array" ref="P2519">INDEX($AA$11:$AA$61,A2519)</f>
        <v>1.8525107679358021E-11</v>
      </c>
      <c r="Q2519" cm="1">
        <f t="array" ref="Q2519">INDEX($AB$11:$AB$61,A2519)</f>
        <v>0.96668595733972706</v>
      </c>
      <c r="R2519">
        <f t="shared" si="246"/>
        <v>0.21196579377089775</v>
      </c>
    </row>
    <row r="2520" spans="1:18" x14ac:dyDescent="0.2">
      <c r="A2520" s="2">
        <v>25</v>
      </c>
      <c r="B2520" s="2">
        <v>2510</v>
      </c>
      <c r="C2520" s="2">
        <v>24</v>
      </c>
      <c r="D2520" s="2">
        <v>85</v>
      </c>
      <c r="E2520" s="2">
        <v>297.14999999999998</v>
      </c>
      <c r="F2520" s="2" cm="1">
        <f t="array" ref="F2520">INDEX($V$11:$V$61,A2520)</f>
        <v>1</v>
      </c>
      <c r="G2520" cm="1">
        <f t="array" ref="G2520">INDEX($W$11:$W$61,A2520)</f>
        <v>-1.5311846423486557</v>
      </c>
      <c r="H2520">
        <f t="shared" si="241"/>
        <v>2.5016945553510004</v>
      </c>
      <c r="I2520">
        <f t="shared" si="244"/>
        <v>88130.013446698344</v>
      </c>
      <c r="J2520" cm="1">
        <f t="array" ref="J2520">INDEX($X$11:$X$61,A2520)</f>
        <v>1.0136448916936722</v>
      </c>
      <c r="K2520">
        <f t="shared" si="245"/>
        <v>717.88375077228284</v>
      </c>
      <c r="L2520" cm="1">
        <f t="array" ref="L2520">INDEX($Y$11:$Y$61,A2520)</f>
        <v>6.8075684059691517E-6</v>
      </c>
      <c r="M2520" cm="1">
        <f t="array" ref="M2520">INDEX($Z$11:$Z$61,A2520)</f>
        <v>1.3474516481973749E-6</v>
      </c>
      <c r="N2520">
        <f t="shared" si="242"/>
        <v>1.0984808668230052E-5</v>
      </c>
      <c r="O2520">
        <f t="shared" si="243"/>
        <v>2.7985995027558925E-6</v>
      </c>
      <c r="P2520" cm="1">
        <f t="array" ref="P2520">INDEX($AA$11:$AA$61,A2520)</f>
        <v>1.8525107679358021E-11</v>
      </c>
      <c r="Q2520" cm="1">
        <f t="array" ref="Q2520">INDEX($AB$11:$AB$61,A2520)</f>
        <v>0.96668595733972706</v>
      </c>
      <c r="R2520">
        <f t="shared" si="246"/>
        <v>0.21004071376297773</v>
      </c>
    </row>
    <row r="2521" spans="1:18" x14ac:dyDescent="0.2">
      <c r="A2521" s="2">
        <v>25</v>
      </c>
      <c r="B2521" s="2">
        <v>2511</v>
      </c>
      <c r="C2521" s="2">
        <v>24</v>
      </c>
      <c r="D2521" s="2">
        <v>86</v>
      </c>
      <c r="E2521" s="2">
        <v>297.14999999999998</v>
      </c>
      <c r="F2521" s="2" cm="1">
        <f t="array" ref="F2521">INDEX($V$11:$V$61,A2521)</f>
        <v>1</v>
      </c>
      <c r="G2521" cm="1">
        <f t="array" ref="G2521">INDEX($W$11:$W$61,A2521)</f>
        <v>-1.5311846423486557</v>
      </c>
      <c r="H2521">
        <f t="shared" si="241"/>
        <v>2.5311262560021888</v>
      </c>
      <c r="I2521">
        <f t="shared" si="244"/>
        <v>89298.648719055942</v>
      </c>
      <c r="J2521" cm="1">
        <f t="array" ref="J2521">INDEX($X$11:$X$61,A2521)</f>
        <v>1.0136448916936722</v>
      </c>
      <c r="K2521">
        <f t="shared" si="245"/>
        <v>726.22427467202169</v>
      </c>
      <c r="L2521" cm="1">
        <f t="array" ref="L2521">INDEX($Y$11:$Y$61,A2521)</f>
        <v>6.8075684059691517E-6</v>
      </c>
      <c r="M2521" cm="1">
        <f t="array" ref="M2521">INDEX($Z$11:$Z$61,A2521)</f>
        <v>1.3474516481973749E-6</v>
      </c>
      <c r="N2521">
        <f t="shared" si="242"/>
        <v>1.0850054764441382E-5</v>
      </c>
      <c r="O2521">
        <f t="shared" si="243"/>
        <v>2.8309812903709252E-6</v>
      </c>
      <c r="P2521" cm="1">
        <f t="array" ref="P2521">INDEX($AA$11:$AA$61,A2521)</f>
        <v>1.8525107679358021E-11</v>
      </c>
      <c r="Q2521" cm="1">
        <f t="array" ref="Q2521">INDEX($AB$11:$AB$61,A2521)</f>
        <v>0.96668595733972706</v>
      </c>
      <c r="R2521">
        <f t="shared" si="246"/>
        <v>0.20816263302401358</v>
      </c>
    </row>
    <row r="2522" spans="1:18" x14ac:dyDescent="0.2">
      <c r="A2522" s="2">
        <v>25</v>
      </c>
      <c r="B2522" s="2">
        <v>2512</v>
      </c>
      <c r="C2522" s="2">
        <v>24</v>
      </c>
      <c r="D2522" s="2">
        <v>87</v>
      </c>
      <c r="E2522" s="2">
        <v>297.14999999999998</v>
      </c>
      <c r="F2522" s="2" cm="1">
        <f t="array" ref="F2522">INDEX($V$11:$V$61,A2522)</f>
        <v>1</v>
      </c>
      <c r="G2522" cm="1">
        <f t="array" ref="G2522">INDEX($W$11:$W$61,A2522)</f>
        <v>-1.5311846423486557</v>
      </c>
      <c r="H2522">
        <f t="shared" si="241"/>
        <v>2.5605579566533767</v>
      </c>
      <c r="I2522">
        <f t="shared" si="244"/>
        <v>90467.690940307977</v>
      </c>
      <c r="J2522" cm="1">
        <f t="array" ref="J2522">INDEX($X$11:$X$61,A2522)</f>
        <v>1.0136448916936722</v>
      </c>
      <c r="K2522">
        <f t="shared" si="245"/>
        <v>734.56479857176021</v>
      </c>
      <c r="L2522" cm="1">
        <f t="array" ref="L2522">INDEX($Y$11:$Y$61,A2522)</f>
        <v>6.8075684059691517E-6</v>
      </c>
      <c r="M2522" cm="1">
        <f t="array" ref="M2522">INDEX($Z$11:$Z$61,A2522)</f>
        <v>1.3474516481973749E-6</v>
      </c>
      <c r="N2522">
        <f t="shared" si="242"/>
        <v>1.0718408804038335E-5</v>
      </c>
      <c r="O2522">
        <f t="shared" si="243"/>
        <v>2.8633584844320657E-6</v>
      </c>
      <c r="P2522" cm="1">
        <f t="array" ref="P2522">INDEX($AA$11:$AA$61,A2522)</f>
        <v>1.8525107679358021E-11</v>
      </c>
      <c r="Q2522" cm="1">
        <f t="array" ref="Q2522">INDEX($AB$11:$AB$61,A2522)</f>
        <v>0.96668595733972706</v>
      </c>
      <c r="R2522">
        <f t="shared" si="246"/>
        <v>0.20633001791813435</v>
      </c>
    </row>
    <row r="2523" spans="1:18" x14ac:dyDescent="0.2">
      <c r="A2523" s="2">
        <v>25</v>
      </c>
      <c r="B2523" s="2">
        <v>2513</v>
      </c>
      <c r="C2523" s="2">
        <v>24</v>
      </c>
      <c r="D2523" s="2">
        <v>88</v>
      </c>
      <c r="E2523" s="2">
        <v>297.14999999999998</v>
      </c>
      <c r="F2523" s="2" cm="1">
        <f t="array" ref="F2523">INDEX($V$11:$V$61,A2523)</f>
        <v>1</v>
      </c>
      <c r="G2523" cm="1">
        <f t="array" ref="G2523">INDEX($W$11:$W$61,A2523)</f>
        <v>-1.5311846423486557</v>
      </c>
      <c r="H2523">
        <f t="shared" si="241"/>
        <v>2.5899896573045651</v>
      </c>
      <c r="I2523">
        <f t="shared" si="244"/>
        <v>91637.128056875561</v>
      </c>
      <c r="J2523" cm="1">
        <f t="array" ref="J2523">INDEX($X$11:$X$61,A2523)</f>
        <v>1.0136448916936722</v>
      </c>
      <c r="K2523">
        <f t="shared" si="245"/>
        <v>742.90532247149883</v>
      </c>
      <c r="L2523" cm="1">
        <f t="array" ref="L2523">INDEX($Y$11:$Y$61,A2523)</f>
        <v>6.8075684059691517E-6</v>
      </c>
      <c r="M2523" cm="1">
        <f t="array" ref="M2523">INDEX($Z$11:$Z$61,A2523)</f>
        <v>1.3474516481973749E-6</v>
      </c>
      <c r="N2523">
        <f t="shared" si="242"/>
        <v>1.0589770188894891E-5</v>
      </c>
      <c r="O2523">
        <f t="shared" si="243"/>
        <v>2.8957310329190896E-6</v>
      </c>
      <c r="P2523" cm="1">
        <f t="array" ref="P2523">INDEX($AA$11:$AA$61,A2523)</f>
        <v>1.8525107679358021E-11</v>
      </c>
      <c r="Q2523" cm="1">
        <f t="array" ref="Q2523">INDEX($AB$11:$AB$61,A2523)</f>
        <v>0.96668595733972706</v>
      </c>
      <c r="R2523">
        <f t="shared" si="246"/>
        <v>0.20454139622926926</v>
      </c>
    </row>
    <row r="2524" spans="1:18" x14ac:dyDescent="0.2">
      <c r="A2524" s="2">
        <v>25</v>
      </c>
      <c r="B2524" s="2">
        <v>2514</v>
      </c>
      <c r="C2524" s="2">
        <v>24</v>
      </c>
      <c r="D2524" s="2">
        <v>89</v>
      </c>
      <c r="E2524" s="2">
        <v>297.14999999999998</v>
      </c>
      <c r="F2524" s="2" cm="1">
        <f t="array" ref="F2524">INDEX($V$11:$V$61,A2524)</f>
        <v>1</v>
      </c>
      <c r="G2524" cm="1">
        <f t="array" ref="G2524">INDEX($W$11:$W$61,A2524)</f>
        <v>-1.5311846423486557</v>
      </c>
      <c r="H2524">
        <f t="shared" si="241"/>
        <v>2.6194213579557535</v>
      </c>
      <c r="I2524">
        <f t="shared" si="244"/>
        <v>92806.948486552035</v>
      </c>
      <c r="J2524" cm="1">
        <f t="array" ref="J2524">INDEX($X$11:$X$61,A2524)</f>
        <v>1.0136448916936722</v>
      </c>
      <c r="K2524">
        <f t="shared" si="245"/>
        <v>751.24584637123735</v>
      </c>
      <c r="L2524" cm="1">
        <f t="array" ref="L2524">INDEX($Y$11:$Y$61,A2524)</f>
        <v>6.8075684059691517E-6</v>
      </c>
      <c r="M2524" cm="1">
        <f t="array" ref="M2524">INDEX($Z$11:$Z$61,A2524)</f>
        <v>1.3474516481973749E-6</v>
      </c>
      <c r="N2524">
        <f t="shared" si="242"/>
        <v>1.0464042330844532E-5</v>
      </c>
      <c r="O2524">
        <f t="shared" si="243"/>
        <v>2.928098883836821E-6</v>
      </c>
      <c r="P2524" cm="1">
        <f t="array" ref="P2524">INDEX($AA$11:$AA$61,A2524)</f>
        <v>1.8525107679358021E-11</v>
      </c>
      <c r="Q2524" cm="1">
        <f t="array" ref="Q2524">INDEX($AB$11:$AB$61,A2524)</f>
        <v>0.96668595733972706</v>
      </c>
      <c r="R2524">
        <f t="shared" si="246"/>
        <v>0.20279535441967669</v>
      </c>
    </row>
    <row r="2525" spans="1:18" x14ac:dyDescent="0.2">
      <c r="A2525" s="2">
        <v>25</v>
      </c>
      <c r="B2525" s="2">
        <v>2515</v>
      </c>
      <c r="C2525" s="2">
        <v>24</v>
      </c>
      <c r="D2525" s="2">
        <v>90</v>
      </c>
      <c r="E2525" s="2">
        <v>297.14999999999998</v>
      </c>
      <c r="F2525" s="2" cm="1">
        <f t="array" ref="F2525">INDEX($V$11:$V$61,A2525)</f>
        <v>1</v>
      </c>
      <c r="G2525" cm="1">
        <f t="array" ref="G2525">INDEX($W$11:$W$61,A2525)</f>
        <v>-1.5311846423486557</v>
      </c>
      <c r="H2525">
        <f t="shared" si="241"/>
        <v>2.6488530586069414</v>
      </c>
      <c r="I2525">
        <f t="shared" si="244"/>
        <v>93977.141095684114</v>
      </c>
      <c r="J2525" cm="1">
        <f t="array" ref="J2525">INDEX($X$11:$X$61,A2525)</f>
        <v>1.0136448916936722</v>
      </c>
      <c r="K2525">
        <f t="shared" si="245"/>
        <v>759.58637027097598</v>
      </c>
      <c r="L2525" cm="1">
        <f t="array" ref="L2525">INDEX($Y$11:$Y$61,A2525)</f>
        <v>6.8075684059691517E-6</v>
      </c>
      <c r="M2525" cm="1">
        <f t="array" ref="M2525">INDEX($Z$11:$Z$61,A2525)</f>
        <v>1.3474516481973749E-6</v>
      </c>
      <c r="N2525">
        <f t="shared" si="242"/>
        <v>1.0341132472523783E-5</v>
      </c>
      <c r="O2525">
        <f t="shared" si="243"/>
        <v>2.9604619852154152E-6</v>
      </c>
      <c r="P2525" cm="1">
        <f t="array" ref="P2525">INDEX($AA$11:$AA$61,A2525)</f>
        <v>1.8525107679358021E-11</v>
      </c>
      <c r="Q2525" cm="1">
        <f t="array" ref="Q2525">INDEX($AB$11:$AB$61,A2525)</f>
        <v>0.96668595733972706</v>
      </c>
      <c r="R2525">
        <f t="shared" si="246"/>
        <v>0.20109053500832508</v>
      </c>
    </row>
    <row r="2526" spans="1:18" x14ac:dyDescent="0.2">
      <c r="A2526" s="2">
        <v>25</v>
      </c>
      <c r="B2526" s="2">
        <v>2516</v>
      </c>
      <c r="C2526" s="2">
        <v>24</v>
      </c>
      <c r="D2526" s="2">
        <v>91</v>
      </c>
      <c r="E2526" s="2">
        <v>297.14999999999998</v>
      </c>
      <c r="F2526" s="2" cm="1">
        <f t="array" ref="F2526">INDEX($V$11:$V$61,A2526)</f>
        <v>1</v>
      </c>
      <c r="G2526" cm="1">
        <f t="array" ref="G2526">INDEX($W$11:$W$61,A2526)</f>
        <v>-1.5311846423486557</v>
      </c>
      <c r="H2526">
        <f t="shared" si="241"/>
        <v>2.6782847592581298</v>
      </c>
      <c r="I2526">
        <f t="shared" si="244"/>
        <v>95147.695177665722</v>
      </c>
      <c r="J2526" cm="1">
        <f t="array" ref="J2526">INDEX($X$11:$X$61,A2526)</f>
        <v>1.0136448916936722</v>
      </c>
      <c r="K2526">
        <f t="shared" si="245"/>
        <v>767.9268941707146</v>
      </c>
      <c r="L2526" cm="1">
        <f t="array" ref="L2526">INDEX($Y$11:$Y$61,A2526)</f>
        <v>6.8075684059691517E-6</v>
      </c>
      <c r="M2526" cm="1">
        <f t="array" ref="M2526">INDEX($Z$11:$Z$61,A2526)</f>
        <v>1.3474516481973749E-6</v>
      </c>
      <c r="N2526">
        <f t="shared" si="242"/>
        <v>1.0220951516182083E-5</v>
      </c>
      <c r="O2526">
        <f t="shared" si="243"/>
        <v>2.9928202851106316E-6</v>
      </c>
      <c r="P2526" cm="1">
        <f t="array" ref="P2526">INDEX($AA$11:$AA$61,A2526)</f>
        <v>1.8525107679358021E-11</v>
      </c>
      <c r="Q2526" cm="1">
        <f t="array" ref="Q2526">INDEX($AB$11:$AB$61,A2526)</f>
        <v>0.96668595733972706</v>
      </c>
      <c r="R2526">
        <f t="shared" si="246"/>
        <v>0.19942563406584657</v>
      </c>
    </row>
    <row r="2527" spans="1:18" x14ac:dyDescent="0.2">
      <c r="A2527" s="2">
        <v>25</v>
      </c>
      <c r="B2527" s="2">
        <v>2517</v>
      </c>
      <c r="C2527" s="2">
        <v>24</v>
      </c>
      <c r="D2527" s="2">
        <v>92</v>
      </c>
      <c r="E2527" s="2">
        <v>297.14999999999998</v>
      </c>
      <c r="F2527" s="2" cm="1">
        <f t="array" ref="F2527">INDEX($V$11:$V$61,A2527)</f>
        <v>1</v>
      </c>
      <c r="G2527" cm="1">
        <f t="array" ref="G2527">INDEX($W$11:$W$61,A2527)</f>
        <v>-1.5311846423486557</v>
      </c>
      <c r="H2527">
        <f t="shared" si="241"/>
        <v>2.7077164599093182</v>
      </c>
      <c r="I2527">
        <f t="shared" si="244"/>
        <v>96318.60043265736</v>
      </c>
      <c r="J2527" cm="1">
        <f t="array" ref="J2527">INDEX($X$11:$X$61,A2527)</f>
        <v>1.0136448916936722</v>
      </c>
      <c r="K2527">
        <f t="shared" si="245"/>
        <v>776.26741807045323</v>
      </c>
      <c r="L2527" cm="1">
        <f t="array" ref="L2527">INDEX($Y$11:$Y$61,A2527)</f>
        <v>6.8075684059691517E-6</v>
      </c>
      <c r="M2527" cm="1">
        <f t="array" ref="M2527">INDEX($Z$11:$Z$61,A2527)</f>
        <v>1.3474516481973749E-6</v>
      </c>
      <c r="N2527">
        <f t="shared" si="242"/>
        <v>1.010341386021223E-5</v>
      </c>
      <c r="O2527">
        <f t="shared" si="243"/>
        <v>3.0251737316041085E-6</v>
      </c>
      <c r="P2527" cm="1">
        <f t="array" ref="P2527">INDEX($AA$11:$AA$61,A2527)</f>
        <v>1.8525107679358021E-11</v>
      </c>
      <c r="Q2527" cm="1">
        <f t="array" ref="Q2527">INDEX($AB$11:$AB$61,A2527)</f>
        <v>0.96668595733972706</v>
      </c>
      <c r="R2527">
        <f t="shared" si="246"/>
        <v>0.19779939882246647</v>
      </c>
    </row>
    <row r="2528" spans="1:18" x14ac:dyDescent="0.2">
      <c r="A2528" s="2">
        <v>25</v>
      </c>
      <c r="B2528" s="2">
        <v>2518</v>
      </c>
      <c r="C2528" s="2">
        <v>24</v>
      </c>
      <c r="D2528" s="2">
        <v>93</v>
      </c>
      <c r="E2528" s="2">
        <v>297.14999999999998</v>
      </c>
      <c r="F2528" s="2" cm="1">
        <f t="array" ref="F2528">INDEX($V$11:$V$61,A2528)</f>
        <v>1</v>
      </c>
      <c r="G2528" cm="1">
        <f t="array" ref="G2528">INDEX($W$11:$W$61,A2528)</f>
        <v>-1.5311846423486557</v>
      </c>
      <c r="H2528">
        <f t="shared" si="241"/>
        <v>2.7371481605605061</v>
      </c>
      <c r="I2528">
        <f t="shared" si="244"/>
        <v>97489.846948450519</v>
      </c>
      <c r="J2528" cm="1">
        <f t="array" ref="J2528">INDEX($X$11:$X$61,A2528)</f>
        <v>1.0136448916936722</v>
      </c>
      <c r="K2528">
        <f t="shared" si="245"/>
        <v>784.60794197019186</v>
      </c>
      <c r="L2528" cm="1">
        <f t="array" ref="L2528">INDEX($Y$11:$Y$61,A2528)</f>
        <v>6.8075684059691517E-6</v>
      </c>
      <c r="M2528" cm="1">
        <f t="array" ref="M2528">INDEX($Z$11:$Z$61,A2528)</f>
        <v>1.3474516481973749E-6</v>
      </c>
      <c r="N2528">
        <f t="shared" si="242"/>
        <v>9.9884372431409197E-6</v>
      </c>
      <c r="O2528">
        <f t="shared" si="243"/>
        <v>3.0575222728036401E-6</v>
      </c>
      <c r="P2528" cm="1">
        <f t="array" ref="P2528">INDEX($AA$11:$AA$61,A2528)</f>
        <v>1.8525107679358021E-11</v>
      </c>
      <c r="Q2528" cm="1">
        <f t="array" ref="Q2528">INDEX($AB$11:$AB$61,A2528)</f>
        <v>0.96668595733972706</v>
      </c>
      <c r="R2528">
        <f t="shared" si="246"/>
        <v>0.19621062538509762</v>
      </c>
    </row>
    <row r="2529" spans="1:18" x14ac:dyDescent="0.2">
      <c r="A2529" s="2">
        <v>25</v>
      </c>
      <c r="B2529" s="2">
        <v>2519</v>
      </c>
      <c r="C2529" s="2">
        <v>24</v>
      </c>
      <c r="D2529" s="2">
        <v>94</v>
      </c>
      <c r="E2529" s="2">
        <v>297.14999999999998</v>
      </c>
      <c r="F2529" s="2" cm="1">
        <f t="array" ref="F2529">INDEX($V$11:$V$61,A2529)</f>
        <v>1</v>
      </c>
      <c r="G2529" cm="1">
        <f t="array" ref="G2529">INDEX($W$11:$W$61,A2529)</f>
        <v>-1.5311846423486557</v>
      </c>
      <c r="H2529">
        <f t="shared" si="241"/>
        <v>2.7665798612116945</v>
      </c>
      <c r="I2529">
        <f t="shared" si="244"/>
        <v>98661.425182402265</v>
      </c>
      <c r="J2529" cm="1">
        <f t="array" ref="J2529">INDEX($X$11:$X$61,A2529)</f>
        <v>1.0136448916936722</v>
      </c>
      <c r="K2529">
        <f t="shared" si="245"/>
        <v>792.9484658699306</v>
      </c>
      <c r="L2529" cm="1">
        <f t="array" ref="L2529">INDEX($Y$11:$Y$61,A2529)</f>
        <v>6.8075684059691517E-6</v>
      </c>
      <c r="M2529" cm="1">
        <f t="array" ref="M2529">INDEX($Z$11:$Z$61,A2529)</f>
        <v>1.3474516481973749E-6</v>
      </c>
      <c r="N2529">
        <f t="shared" si="242"/>
        <v>9.8759425948091391E-6</v>
      </c>
      <c r="O2529">
        <f t="shared" si="243"/>
        <v>3.0898658568434501E-6</v>
      </c>
      <c r="P2529" cm="1">
        <f t="array" ref="P2529">INDEX($AA$11:$AA$61,A2529)</f>
        <v>1.8525107679358021E-11</v>
      </c>
      <c r="Q2529" cm="1">
        <f t="array" ref="Q2529">INDEX($AB$11:$AB$61,A2529)</f>
        <v>0.96668595733972706</v>
      </c>
      <c r="R2529">
        <f t="shared" si="246"/>
        <v>0.19465815655964447</v>
      </c>
    </row>
    <row r="2530" spans="1:18" x14ac:dyDescent="0.2">
      <c r="A2530" s="2">
        <v>25</v>
      </c>
      <c r="B2530" s="2">
        <v>2520</v>
      </c>
      <c r="C2530" s="2">
        <v>24</v>
      </c>
      <c r="D2530" s="2">
        <v>95</v>
      </c>
      <c r="E2530" s="2">
        <v>297.14999999999998</v>
      </c>
      <c r="F2530" s="2" cm="1">
        <f t="array" ref="F2530">INDEX($V$11:$V$61,A2530)</f>
        <v>1</v>
      </c>
      <c r="G2530" cm="1">
        <f t="array" ref="G2530">INDEX($W$11:$W$61,A2530)</f>
        <v>-1.5311846423486557</v>
      </c>
      <c r="H2530">
        <f t="shared" si="241"/>
        <v>2.7960115618628829</v>
      </c>
      <c r="I2530">
        <f t="shared" si="244"/>
        <v>99833.325944370648</v>
      </c>
      <c r="J2530" cm="1">
        <f t="array" ref="J2530">INDEX($X$11:$X$61,A2530)</f>
        <v>1.0136448916936722</v>
      </c>
      <c r="K2530">
        <f t="shared" si="245"/>
        <v>801.28898976966923</v>
      </c>
      <c r="L2530" cm="1">
        <f t="array" ref="L2530">INDEX($Y$11:$Y$61,A2530)</f>
        <v>6.8075684059691517E-6</v>
      </c>
      <c r="M2530" cm="1">
        <f t="array" ref="M2530">INDEX($Z$11:$Z$61,A2530)</f>
        <v>1.3474516481973749E-6</v>
      </c>
      <c r="N2530">
        <f t="shared" si="242"/>
        <v>9.7658538944669013E-6</v>
      </c>
      <c r="O2530">
        <f t="shared" si="243"/>
        <v>3.1222044318844642E-6</v>
      </c>
      <c r="P2530" cm="1">
        <f t="array" ref="P2530">INDEX($AA$11:$AA$61,A2530)</f>
        <v>1.8525107679358021E-11</v>
      </c>
      <c r="Q2530" cm="1">
        <f t="array" ref="Q2530">INDEX($AB$11:$AB$61,A2530)</f>
        <v>0.96668595733972706</v>
      </c>
      <c r="R2530">
        <f t="shared" si="246"/>
        <v>0.19314087977448577</v>
      </c>
    </row>
    <row r="2531" spans="1:18" x14ac:dyDescent="0.2">
      <c r="A2531" s="2">
        <v>25</v>
      </c>
      <c r="B2531" s="2">
        <v>2521</v>
      </c>
      <c r="C2531" s="2">
        <v>24</v>
      </c>
      <c r="D2531" s="2">
        <v>96</v>
      </c>
      <c r="E2531" s="2">
        <v>297.14999999999998</v>
      </c>
      <c r="F2531" s="2" cm="1">
        <f t="array" ref="F2531">INDEX($V$11:$V$61,A2531)</f>
        <v>1</v>
      </c>
      <c r="G2531" cm="1">
        <f t="array" ref="G2531">INDEX($W$11:$W$61,A2531)</f>
        <v>-1.5311846423486557</v>
      </c>
      <c r="H2531">
        <f t="shared" si="241"/>
        <v>2.8254432625140709</v>
      </c>
      <c r="I2531">
        <f t="shared" si="244"/>
        <v>101005.54038058715</v>
      </c>
      <c r="J2531" cm="1">
        <f t="array" ref="J2531">INDEX($X$11:$X$61,A2531)</f>
        <v>1.0136448916936722</v>
      </c>
      <c r="K2531">
        <f t="shared" si="245"/>
        <v>809.62951366940774</v>
      </c>
      <c r="L2531" cm="1">
        <f t="array" ref="L2531">INDEX($Y$11:$Y$61,A2531)</f>
        <v>6.8075684059691517E-6</v>
      </c>
      <c r="M2531" cm="1">
        <f t="array" ref="M2531">INDEX($Z$11:$Z$61,A2531)</f>
        <v>1.3474516481973749E-6</v>
      </c>
      <c r="N2531">
        <f t="shared" si="242"/>
        <v>9.6580980355047593E-6</v>
      </c>
      <c r="O2531">
        <f t="shared" si="243"/>
        <v>3.1545379461145894E-6</v>
      </c>
      <c r="P2531" cm="1">
        <f t="array" ref="P2531">INDEX($AA$11:$AA$61,A2531)</f>
        <v>1.8525107679358021E-11</v>
      </c>
      <c r="Q2531" cm="1">
        <f t="array" ref="Q2531">INDEX($AB$11:$AB$61,A2531)</f>
        <v>0.96668595733972706</v>
      </c>
      <c r="R2531">
        <f t="shared" si="246"/>
        <v>0.19165772510107418</v>
      </c>
    </row>
    <row r="2532" spans="1:18" x14ac:dyDescent="0.2">
      <c r="A2532" s="2">
        <v>25</v>
      </c>
      <c r="B2532" s="2">
        <v>2522</v>
      </c>
      <c r="C2532" s="2">
        <v>24</v>
      </c>
      <c r="D2532" s="2">
        <v>97</v>
      </c>
      <c r="E2532" s="2">
        <v>297.14999999999998</v>
      </c>
      <c r="F2532" s="2" cm="1">
        <f t="array" ref="F2532">INDEX($V$11:$V$61,A2532)</f>
        <v>1</v>
      </c>
      <c r="G2532" cm="1">
        <f t="array" ref="G2532">INDEX($W$11:$W$61,A2532)</f>
        <v>-1.5311846423486557</v>
      </c>
      <c r="H2532">
        <f t="shared" si="241"/>
        <v>2.8548749631652592</v>
      </c>
      <c r="I2532">
        <f t="shared" si="244"/>
        <v>102178.05995840646</v>
      </c>
      <c r="J2532" cm="1">
        <f t="array" ref="J2532">INDEX($X$11:$X$61,A2532)</f>
        <v>1.0136448916936722</v>
      </c>
      <c r="K2532">
        <f t="shared" si="245"/>
        <v>817.97003756914637</v>
      </c>
      <c r="L2532" cm="1">
        <f t="array" ref="L2532">INDEX($Y$11:$Y$61,A2532)</f>
        <v>6.8075684059691517E-6</v>
      </c>
      <c r="M2532" cm="1">
        <f t="array" ref="M2532">INDEX($Z$11:$Z$61,A2532)</f>
        <v>1.3474516481973749E-6</v>
      </c>
      <c r="N2532">
        <f t="shared" si="242"/>
        <v>9.5526046965454891E-6</v>
      </c>
      <c r="O2532">
        <f t="shared" si="243"/>
        <v>3.1868663477489833E-6</v>
      </c>
      <c r="P2532" cm="1">
        <f t="array" ref="P2532">INDEX($AA$11:$AA$61,A2532)</f>
        <v>1.8525107679358021E-11</v>
      </c>
      <c r="Q2532" cm="1">
        <f t="array" ref="Q2532">INDEX($AB$11:$AB$61,A2532)</f>
        <v>0.96668595733972706</v>
      </c>
      <c r="R2532">
        <f t="shared" si="246"/>
        <v>0.19020766336760495</v>
      </c>
    </row>
    <row r="2533" spans="1:18" x14ac:dyDescent="0.2">
      <c r="A2533" s="2">
        <v>25</v>
      </c>
      <c r="B2533" s="2">
        <v>2523</v>
      </c>
      <c r="C2533" s="2">
        <v>24</v>
      </c>
      <c r="D2533" s="2">
        <v>98</v>
      </c>
      <c r="E2533" s="2">
        <v>297.14999999999998</v>
      </c>
      <c r="F2533" s="2" cm="1">
        <f t="array" ref="F2533">INDEX($V$11:$V$61,A2533)</f>
        <v>1</v>
      </c>
      <c r="G2533" cm="1">
        <f t="array" ref="G2533">INDEX($W$11:$W$61,A2533)</f>
        <v>-1.5311846423486557</v>
      </c>
      <c r="H2533">
        <f t="shared" si="241"/>
        <v>2.8843066638164476</v>
      </c>
      <c r="I2533">
        <f t="shared" si="244"/>
        <v>103350.87645187859</v>
      </c>
      <c r="J2533" cm="1">
        <f t="array" ref="J2533">INDEX($X$11:$X$61,A2533)</f>
        <v>1.0136448916936722</v>
      </c>
      <c r="K2533">
        <f t="shared" si="245"/>
        <v>826.31056146888511</v>
      </c>
      <c r="L2533" cm="1">
        <f t="array" ref="L2533">INDEX($Y$11:$Y$61,A2533)</f>
        <v>6.8075684059691517E-6</v>
      </c>
      <c r="M2533" cm="1">
        <f t="array" ref="M2533">INDEX($Z$11:$Z$61,A2533)</f>
        <v>1.3474516481973749E-6</v>
      </c>
      <c r="N2533">
        <f t="shared" si="242"/>
        <v>9.4493062186223183E-6</v>
      </c>
      <c r="O2533">
        <f t="shared" si="243"/>
        <v>3.2191895850303304E-6</v>
      </c>
      <c r="P2533" cm="1">
        <f t="array" ref="P2533">INDEX($AA$11:$AA$61,A2533)</f>
        <v>1.8525107679358021E-11</v>
      </c>
      <c r="Q2533" cm="1">
        <f t="array" ref="Q2533">INDEX($AB$11:$AB$61,A2533)</f>
        <v>0.96668595733972706</v>
      </c>
      <c r="R2533">
        <f t="shared" si="246"/>
        <v>0.18878970436174969</v>
      </c>
    </row>
    <row r="2534" spans="1:18" x14ac:dyDescent="0.2">
      <c r="A2534" s="2">
        <v>25</v>
      </c>
      <c r="B2534" s="2">
        <v>2524</v>
      </c>
      <c r="C2534" s="2">
        <v>24</v>
      </c>
      <c r="D2534" s="2">
        <v>99</v>
      </c>
      <c r="E2534" s="2">
        <v>297.14999999999998</v>
      </c>
      <c r="F2534" s="2" cm="1">
        <f t="array" ref="F2534">INDEX($V$11:$V$61,A2534)</f>
        <v>1</v>
      </c>
      <c r="G2534" cm="1">
        <f t="array" ref="G2534">INDEX($W$11:$W$61,A2534)</f>
        <v>-1.5311846423486557</v>
      </c>
      <c r="H2534">
        <f t="shared" si="241"/>
        <v>2.913738364467636</v>
      </c>
      <c r="I2534">
        <f t="shared" si="244"/>
        <v>104523.98192809174</v>
      </c>
      <c r="J2534" cm="1">
        <f t="array" ref="J2534">INDEX($X$11:$X$61,A2534)</f>
        <v>1.0136448916936722</v>
      </c>
      <c r="K2534">
        <f t="shared" si="245"/>
        <v>834.65108536862385</v>
      </c>
      <c r="L2534" cm="1">
        <f t="array" ref="L2534">INDEX($Y$11:$Y$61,A2534)</f>
        <v>6.8075684059691517E-6</v>
      </c>
      <c r="M2534" cm="1">
        <f t="array" ref="M2534">INDEX($Z$11:$Z$61,A2534)</f>
        <v>1.3474516481973749E-6</v>
      </c>
      <c r="N2534">
        <f t="shared" si="242"/>
        <v>9.3481374881748902E-6</v>
      </c>
      <c r="O2534">
        <f t="shared" si="243"/>
        <v>3.2515076062291118E-6</v>
      </c>
      <c r="P2534" cm="1">
        <f t="array" ref="P2534">INDEX($AA$11:$AA$61,A2534)</f>
        <v>1.8525107679358021E-11</v>
      </c>
      <c r="Q2534" cm="1">
        <f t="array" ref="Q2534">INDEX($AB$11:$AB$61,A2534)</f>
        <v>0.96668595733972706</v>
      </c>
      <c r="R2534">
        <f t="shared" si="246"/>
        <v>0.18740289511852221</v>
      </c>
    </row>
    <row r="2535" spans="1:18" x14ac:dyDescent="0.2">
      <c r="A2535" s="2">
        <v>25</v>
      </c>
      <c r="B2535" s="2">
        <v>2525</v>
      </c>
      <c r="C2535" s="2">
        <v>24</v>
      </c>
      <c r="D2535" s="2">
        <v>100</v>
      </c>
      <c r="E2535" s="2">
        <v>297.14999999999998</v>
      </c>
      <c r="F2535" s="2" cm="1">
        <f t="array" ref="F2535">INDEX($V$11:$V$61,A2535)</f>
        <v>1</v>
      </c>
      <c r="G2535" cm="1">
        <f t="array" ref="G2535">INDEX($W$11:$W$61,A2535)</f>
        <v>-1.5311846423486557</v>
      </c>
      <c r="H2535">
        <f t="shared" si="241"/>
        <v>2.943170065118824</v>
      </c>
      <c r="I2535">
        <f t="shared" si="244"/>
        <v>105697.36873423876</v>
      </c>
      <c r="J2535" cm="1">
        <f t="array" ref="J2535">INDEX($X$11:$X$61,A2535)</f>
        <v>1.0136448916936722</v>
      </c>
      <c r="K2535">
        <f t="shared" si="245"/>
        <v>842.99160926836225</v>
      </c>
      <c r="L2535" cm="1">
        <f t="array" ref="L2535">INDEX($Y$11:$Y$61,A2535)</f>
        <v>6.8075684059691517E-6</v>
      </c>
      <c r="M2535" cm="1">
        <f t="array" ref="M2535">INDEX($Z$11:$Z$61,A2535)</f>
        <v>1.3474516481973749E-6</v>
      </c>
      <c r="N2535">
        <f t="shared" si="242"/>
        <v>9.2490358256002081E-6</v>
      </c>
      <c r="O2535">
        <f t="shared" si="243"/>
        <v>3.2838203596438806E-6</v>
      </c>
      <c r="P2535" cm="1">
        <f t="array" ref="P2535">INDEX($AA$11:$AA$61,A2535)</f>
        <v>1.8525107679358021E-11</v>
      </c>
      <c r="Q2535" cm="1">
        <f t="array" ref="Q2535">INDEX($AB$11:$AB$61,A2535)</f>
        <v>0.96668595733972706</v>
      </c>
      <c r="R2535">
        <f t="shared" si="246"/>
        <v>0.18604631828943066</v>
      </c>
    </row>
    <row r="2536" spans="1:18" x14ac:dyDescent="0.2">
      <c r="A2536" s="2">
        <v>26</v>
      </c>
      <c r="B2536" s="2">
        <v>2526</v>
      </c>
      <c r="C2536" s="2">
        <v>25</v>
      </c>
      <c r="D2536" s="2">
        <v>0</v>
      </c>
      <c r="E2536" s="2">
        <v>298.14999999999998</v>
      </c>
      <c r="F2536" s="2" cm="1">
        <f t="array" ref="F2536">INDEX($V$11:$V$61,A2536)</f>
        <v>1</v>
      </c>
      <c r="G2536" cm="1">
        <f t="array" ref="G2536">INDEX($W$11:$W$61,A2536)</f>
        <v>-1.5052008430689776</v>
      </c>
      <c r="H2536">
        <f t="shared" si="241"/>
        <v>0</v>
      </c>
      <c r="I2536">
        <f t="shared" si="244"/>
        <v>24</v>
      </c>
      <c r="J2536" cm="1">
        <f t="array" ref="J2536">INDEX($X$11:$X$61,A2536)</f>
        <v>1.0170561146170902</v>
      </c>
      <c r="K2536">
        <f t="shared" si="245"/>
        <v>8.9242155590255887</v>
      </c>
      <c r="L2536" cm="1">
        <f t="array" ref="L2536">INDEX($Y$11:$Y$61,A2536)</f>
        <v>6.9818110906553502E-6</v>
      </c>
      <c r="M2536" cm="1">
        <f t="array" ref="M2536">INDEX($Z$11:$Z$61,A2536)</f>
        <v>1.3994091564852885E-6</v>
      </c>
      <c r="N2536">
        <f t="shared" si="242"/>
        <v>9.3749789062974615E-8</v>
      </c>
      <c r="O2536">
        <f t="shared" si="243"/>
        <v>3.4860206182430385E-8</v>
      </c>
      <c r="P2536" cm="1">
        <f t="array" ref="P2536">INDEX($AA$11:$AA$61,A2536)</f>
        <v>1.8556252805045579E-11</v>
      </c>
      <c r="Q2536" cm="1">
        <f t="array" ref="Q2536">INDEX($AB$11:$AB$61,A2536)</f>
        <v>0.95860063445861077</v>
      </c>
      <c r="R2536">
        <f t="shared" si="246"/>
        <v>4.2761164151030769E-2</v>
      </c>
    </row>
    <row r="2537" spans="1:18" x14ac:dyDescent="0.2">
      <c r="A2537" s="2">
        <v>26</v>
      </c>
      <c r="B2537" s="2">
        <v>2527</v>
      </c>
      <c r="C2537" s="2">
        <v>25</v>
      </c>
      <c r="D2537" s="2">
        <v>1</v>
      </c>
      <c r="E2537" s="2">
        <v>298.14999999999998</v>
      </c>
      <c r="F2537" s="2" cm="1">
        <f t="array" ref="F2537">INDEX($V$11:$V$61,A2537)</f>
        <v>1</v>
      </c>
      <c r="G2537" cm="1">
        <f t="array" ref="G2537">INDEX($W$11:$W$61,A2537)</f>
        <v>-1.5052008430689776</v>
      </c>
      <c r="H2537">
        <f t="shared" si="241"/>
        <v>3.1246340201417387E-2</v>
      </c>
      <c r="I2537">
        <f t="shared" si="244"/>
        <v>177.20660304974663</v>
      </c>
      <c r="J2537" cm="1">
        <f t="array" ref="J2537">INDEX($X$11:$X$61,A2537)</f>
        <v>1.0170561146170902</v>
      </c>
      <c r="K2537">
        <f t="shared" si="245"/>
        <v>17.805288547290075</v>
      </c>
      <c r="L2537" cm="1">
        <f t="array" ref="L2537">INDEX($Y$11:$Y$61,A2537)</f>
        <v>6.9818110906553502E-6</v>
      </c>
      <c r="M2537" cm="1">
        <f t="array" ref="M2537">INDEX($Z$11:$Z$61,A2537)</f>
        <v>1.3994091564852885E-6</v>
      </c>
      <c r="N2537">
        <f t="shared" si="242"/>
        <v>6.9212839339546993E-7</v>
      </c>
      <c r="O2537">
        <f t="shared" si="243"/>
        <v>6.9551822255445644E-8</v>
      </c>
      <c r="P2537" cm="1">
        <f t="array" ref="P2537">INDEX($AA$11:$AA$61,A2537)</f>
        <v>1.8556252805045579E-11</v>
      </c>
      <c r="Q2537" cm="1">
        <f t="array" ref="Q2537">INDEX($AB$11:$AB$61,A2537)</f>
        <v>0.95860063445861077</v>
      </c>
      <c r="R2537">
        <f t="shared" si="246"/>
        <v>5.1769805089688523E-2</v>
      </c>
    </row>
    <row r="2538" spans="1:18" x14ac:dyDescent="0.2">
      <c r="A2538" s="2">
        <v>26</v>
      </c>
      <c r="B2538" s="2">
        <v>2528</v>
      </c>
      <c r="C2538" s="2">
        <v>25</v>
      </c>
      <c r="D2538" s="2">
        <v>2</v>
      </c>
      <c r="E2538" s="2">
        <v>298.14999999999998</v>
      </c>
      <c r="F2538" s="2" cm="1">
        <f t="array" ref="F2538">INDEX($V$11:$V$61,A2538)</f>
        <v>1</v>
      </c>
      <c r="G2538" cm="1">
        <f t="array" ref="G2538">INDEX($W$11:$W$61,A2538)</f>
        <v>-1.5052008430689776</v>
      </c>
      <c r="H2538">
        <f t="shared" si="241"/>
        <v>6.2492680402834774E-2</v>
      </c>
      <c r="I2538">
        <f t="shared" si="244"/>
        <v>483.25685896251332</v>
      </c>
      <c r="J2538" cm="1">
        <f t="array" ref="J2538">INDEX($X$11:$X$61,A2538)</f>
        <v>1.0170561146170902</v>
      </c>
      <c r="K2538">
        <f t="shared" si="245"/>
        <v>26.68636153555456</v>
      </c>
      <c r="L2538" cm="1">
        <f t="array" ref="L2538">INDEX($Y$11:$Y$61,A2538)</f>
        <v>6.9818110906553502E-6</v>
      </c>
      <c r="M2538" cm="1">
        <f t="array" ref="M2538">INDEX($Z$11:$Z$61,A2538)</f>
        <v>1.3994091564852885E-6</v>
      </c>
      <c r="N2538">
        <f t="shared" si="242"/>
        <v>1.8860015915906515E-6</v>
      </c>
      <c r="O2538">
        <f t="shared" si="243"/>
        <v>1.0424330975563225E-7</v>
      </c>
      <c r="P2538" cm="1">
        <f t="array" ref="P2538">INDEX($AA$11:$AA$61,A2538)</f>
        <v>1.8556252805045579E-11</v>
      </c>
      <c r="Q2538" cm="1">
        <f t="array" ref="Q2538">INDEX($AB$11:$AB$61,A2538)</f>
        <v>0.95860063445861077</v>
      </c>
      <c r="R2538">
        <f t="shared" si="246"/>
        <v>6.9640683854904462E-2</v>
      </c>
    </row>
    <row r="2539" spans="1:18" x14ac:dyDescent="0.2">
      <c r="A2539" s="2">
        <v>26</v>
      </c>
      <c r="B2539" s="2">
        <v>2529</v>
      </c>
      <c r="C2539" s="2">
        <v>25</v>
      </c>
      <c r="D2539" s="2">
        <v>3</v>
      </c>
      <c r="E2539" s="2">
        <v>298.14999999999998</v>
      </c>
      <c r="F2539" s="2" cm="1">
        <f t="array" ref="F2539">INDEX($V$11:$V$61,A2539)</f>
        <v>1</v>
      </c>
      <c r="G2539" cm="1">
        <f t="array" ref="G2539">INDEX($W$11:$W$61,A2539)</f>
        <v>-1.5052008430689776</v>
      </c>
      <c r="H2539">
        <f t="shared" si="241"/>
        <v>9.3739020604252155E-2</v>
      </c>
      <c r="I2539">
        <f t="shared" si="244"/>
        <v>912.59380261695287</v>
      </c>
      <c r="J2539" cm="1">
        <f t="array" ref="J2539">INDEX($X$11:$X$61,A2539)</f>
        <v>1.0170561146170902</v>
      </c>
      <c r="K2539">
        <f t="shared" si="245"/>
        <v>35.567434523819045</v>
      </c>
      <c r="L2539" cm="1">
        <f t="array" ref="L2539">INDEX($Y$11:$Y$61,A2539)</f>
        <v>6.9818110906553502E-6</v>
      </c>
      <c r="M2539" cm="1">
        <f t="array" ref="M2539">INDEX($Z$11:$Z$61,A2539)</f>
        <v>1.3994091564852885E-6</v>
      </c>
      <c r="N2539">
        <f t="shared" si="242"/>
        <v>3.5532599616755755E-6</v>
      </c>
      <c r="O2539">
        <f t="shared" si="243"/>
        <v>1.3893460455333458E-7</v>
      </c>
      <c r="P2539" cm="1">
        <f t="array" ref="P2539">INDEX($AA$11:$AA$61,A2539)</f>
        <v>1.8556252805045579E-11</v>
      </c>
      <c r="Q2539" cm="1">
        <f t="array" ref="Q2539">INDEX($AB$11:$AB$61,A2539)</f>
        <v>0.95860063445861077</v>
      </c>
      <c r="R2539">
        <f t="shared" si="246"/>
        <v>9.4556549861556441E-2</v>
      </c>
    </row>
    <row r="2540" spans="1:18" x14ac:dyDescent="0.2">
      <c r="A2540" s="2">
        <v>26</v>
      </c>
      <c r="B2540" s="2">
        <v>2530</v>
      </c>
      <c r="C2540" s="2">
        <v>25</v>
      </c>
      <c r="D2540" s="2">
        <v>4</v>
      </c>
      <c r="E2540" s="2">
        <v>298.14999999999998</v>
      </c>
      <c r="F2540" s="2" cm="1">
        <f t="array" ref="F2540">INDEX($V$11:$V$61,A2540)</f>
        <v>1</v>
      </c>
      <c r="G2540" cm="1">
        <f t="array" ref="G2540">INDEX($W$11:$W$61,A2540)</f>
        <v>-1.5052008430689776</v>
      </c>
      <c r="H2540">
        <f t="shared" si="241"/>
        <v>0.12498536080566955</v>
      </c>
      <c r="I2540">
        <f t="shared" si="244"/>
        <v>1442.8199509829235</v>
      </c>
      <c r="J2540" cm="1">
        <f t="array" ref="J2540">INDEX($X$11:$X$61,A2540)</f>
        <v>1.0170561146170902</v>
      </c>
      <c r="K2540">
        <f t="shared" si="245"/>
        <v>44.44850751208353</v>
      </c>
      <c r="L2540" cm="1">
        <f t="array" ref="L2540">INDEX($Y$11:$Y$61,A2540)</f>
        <v>6.9818110906553502E-6</v>
      </c>
      <c r="M2540" cm="1">
        <f t="array" ref="M2540">INDEX($Z$11:$Z$61,A2540)</f>
        <v>1.3994091564852885E-6</v>
      </c>
      <c r="N2540">
        <f t="shared" si="242"/>
        <v>5.5905544118757078E-6</v>
      </c>
      <c r="O2540">
        <f t="shared" si="243"/>
        <v>1.7362564252008444E-7</v>
      </c>
      <c r="P2540" cm="1">
        <f t="array" ref="P2540">INDEX($AA$11:$AA$61,A2540)</f>
        <v>1.8556252805045579E-11</v>
      </c>
      <c r="Q2540" cm="1">
        <f t="array" ref="Q2540">INDEX($AB$11:$AB$61,A2540)</f>
        <v>0.95860063445861077</v>
      </c>
      <c r="R2540">
        <f t="shared" si="246"/>
        <v>0.12497934652029273</v>
      </c>
    </row>
    <row r="2541" spans="1:18" x14ac:dyDescent="0.2">
      <c r="A2541" s="2">
        <v>26</v>
      </c>
      <c r="B2541" s="2">
        <v>2531</v>
      </c>
      <c r="C2541" s="2">
        <v>25</v>
      </c>
      <c r="D2541" s="2">
        <v>5</v>
      </c>
      <c r="E2541" s="2">
        <v>298.14999999999998</v>
      </c>
      <c r="F2541" s="2" cm="1">
        <f t="array" ref="F2541">INDEX($V$11:$V$61,A2541)</f>
        <v>1</v>
      </c>
      <c r="G2541" cm="1">
        <f t="array" ref="G2541">INDEX($W$11:$W$61,A2541)</f>
        <v>-1.5052008430689776</v>
      </c>
      <c r="H2541">
        <f t="shared" si="241"/>
        <v>0.15623170100708694</v>
      </c>
      <c r="I2541">
        <f t="shared" si="244"/>
        <v>2056.6533095747322</v>
      </c>
      <c r="J2541" cm="1">
        <f t="array" ref="J2541">INDEX($X$11:$X$61,A2541)</f>
        <v>1.0170561146170902</v>
      </c>
      <c r="K2541">
        <f t="shared" si="245"/>
        <v>53.329580500348023</v>
      </c>
      <c r="L2541" cm="1">
        <f t="array" ref="L2541">INDEX($Y$11:$Y$61,A2541)</f>
        <v>6.9818110906553502E-6</v>
      </c>
      <c r="M2541" cm="1">
        <f t="array" ref="M2541">INDEX($Z$11:$Z$61,A2541)</f>
        <v>1.3994091564852885E-6</v>
      </c>
      <c r="N2541">
        <f t="shared" si="242"/>
        <v>7.9032191128707091E-6</v>
      </c>
      <c r="O2541">
        <f t="shared" si="243"/>
        <v>2.0831635952899622E-7</v>
      </c>
      <c r="P2541" cm="1">
        <f t="array" ref="P2541">INDEX($AA$11:$AA$61,A2541)</f>
        <v>1.8556252805045579E-11</v>
      </c>
      <c r="Q2541" cm="1">
        <f t="array" ref="Q2541">INDEX($AB$11:$AB$61,A2541)</f>
        <v>0.95860063445861077</v>
      </c>
      <c r="R2541">
        <f t="shared" si="246"/>
        <v>0.15950024283189401</v>
      </c>
    </row>
    <row r="2542" spans="1:18" x14ac:dyDescent="0.2">
      <c r="A2542" s="2">
        <v>26</v>
      </c>
      <c r="B2542" s="2">
        <v>2532</v>
      </c>
      <c r="C2542" s="2">
        <v>25</v>
      </c>
      <c r="D2542" s="2">
        <v>6</v>
      </c>
      <c r="E2542" s="2">
        <v>298.14999999999998</v>
      </c>
      <c r="F2542" s="2" cm="1">
        <f t="array" ref="F2542">INDEX($V$11:$V$61,A2542)</f>
        <v>1</v>
      </c>
      <c r="G2542" cm="1">
        <f t="array" ref="G2542">INDEX($W$11:$W$61,A2542)</f>
        <v>-1.5052008430689776</v>
      </c>
      <c r="H2542">
        <f t="shared" si="241"/>
        <v>0.18747804120850431</v>
      </c>
      <c r="I2542">
        <f t="shared" si="244"/>
        <v>2740.5458135675658</v>
      </c>
      <c r="J2542" cm="1">
        <f t="array" ref="J2542">INDEX($X$11:$X$61,A2542)</f>
        <v>1.0170561146170902</v>
      </c>
      <c r="K2542">
        <f t="shared" si="245"/>
        <v>62.2106534886125</v>
      </c>
      <c r="L2542" cm="1">
        <f t="array" ref="L2542">INDEX($Y$11:$Y$61,A2542)</f>
        <v>6.9818110906553502E-6</v>
      </c>
      <c r="M2542" cm="1">
        <f t="array" ref="M2542">INDEX($Z$11:$Z$61,A2542)</f>
        <v>1.3994091564852885E-6</v>
      </c>
      <c r="N2542">
        <f t="shared" si="242"/>
        <v>1.0400135339768508E-5</v>
      </c>
      <c r="O2542">
        <f t="shared" si="243"/>
        <v>2.4300669145516191E-7</v>
      </c>
      <c r="P2542" cm="1">
        <f t="array" ref="P2542">INDEX($AA$11:$AA$61,A2542)</f>
        <v>1.8556252805045579E-11</v>
      </c>
      <c r="Q2542" cm="1">
        <f t="array" ref="Q2542">INDEX($AB$11:$AB$61,A2542)</f>
        <v>0.95860063445861077</v>
      </c>
      <c r="R2542">
        <f t="shared" si="246"/>
        <v>0.19676319632742617</v>
      </c>
    </row>
    <row r="2543" spans="1:18" x14ac:dyDescent="0.2">
      <c r="A2543" s="2">
        <v>26</v>
      </c>
      <c r="B2543" s="2">
        <v>2533</v>
      </c>
      <c r="C2543" s="2">
        <v>25</v>
      </c>
      <c r="D2543" s="2">
        <v>7</v>
      </c>
      <c r="E2543" s="2">
        <v>298.14999999999998</v>
      </c>
      <c r="F2543" s="2" cm="1">
        <f t="array" ref="F2543">INDEX($V$11:$V$61,A2543)</f>
        <v>1</v>
      </c>
      <c r="G2543" cm="1">
        <f t="array" ref="G2543">INDEX($W$11:$W$61,A2543)</f>
        <v>-1.5052008430689776</v>
      </c>
      <c r="H2543">
        <f t="shared" si="241"/>
        <v>0.2187243814099217</v>
      </c>
      <c r="I2543">
        <f t="shared" si="244"/>
        <v>3483.7265706131848</v>
      </c>
      <c r="J2543" cm="1">
        <f t="array" ref="J2543">INDEX($X$11:$X$61,A2543)</f>
        <v>1.0170561146170902</v>
      </c>
      <c r="K2543">
        <f t="shared" si="245"/>
        <v>71.091726476876985</v>
      </c>
      <c r="L2543" cm="1">
        <f t="array" ref="L2543">INDEX($Y$11:$Y$61,A2543)</f>
        <v>6.9818110906553502E-6</v>
      </c>
      <c r="M2543" cm="1">
        <f t="array" ref="M2543">INDEX($Z$11:$Z$61,A2543)</f>
        <v>1.3994091564852885E-6</v>
      </c>
      <c r="N2543">
        <f t="shared" si="242"/>
        <v>1.299236959097519E-5</v>
      </c>
      <c r="O2543">
        <f t="shared" si="243"/>
        <v>2.7769657417604634E-7</v>
      </c>
      <c r="P2543" cm="1">
        <f t="array" ref="P2543">INDEX($AA$11:$AA$61,A2543)</f>
        <v>1.8556252805045579E-11</v>
      </c>
      <c r="Q2543" cm="1">
        <f t="array" ref="Q2543">INDEX($AB$11:$AB$61,A2543)</f>
        <v>0.95860063445861077</v>
      </c>
      <c r="R2543">
        <f t="shared" si="246"/>
        <v>0.23544468535277746</v>
      </c>
    </row>
    <row r="2544" spans="1:18" x14ac:dyDescent="0.2">
      <c r="A2544" s="2">
        <v>26</v>
      </c>
      <c r="B2544" s="2">
        <v>2534</v>
      </c>
      <c r="C2544" s="2">
        <v>25</v>
      </c>
      <c r="D2544" s="2">
        <v>8</v>
      </c>
      <c r="E2544" s="2">
        <v>298.14999999999998</v>
      </c>
      <c r="F2544" s="2" cm="1">
        <f t="array" ref="F2544">INDEX($V$11:$V$61,A2544)</f>
        <v>1</v>
      </c>
      <c r="G2544" cm="1">
        <f t="array" ref="G2544">INDEX($W$11:$W$61,A2544)</f>
        <v>-1.5052008430689776</v>
      </c>
      <c r="H2544">
        <f t="shared" si="241"/>
        <v>0.2499707216113391</v>
      </c>
      <c r="I2544">
        <f t="shared" si="244"/>
        <v>4277.5249463329492</v>
      </c>
      <c r="J2544" cm="1">
        <f t="array" ref="J2544">INDEX($X$11:$X$61,A2544)</f>
        <v>1.0170561146170902</v>
      </c>
      <c r="K2544">
        <f t="shared" si="245"/>
        <v>79.972799465141478</v>
      </c>
      <c r="L2544" cm="1">
        <f t="array" ref="L2544">INDEX($Y$11:$Y$61,A2544)</f>
        <v>6.9818110906553502E-6</v>
      </c>
      <c r="M2544" cm="1">
        <f t="array" ref="M2544">INDEX($Z$11:$Z$61,A2544)</f>
        <v>1.3994091564852885E-6</v>
      </c>
      <c r="N2544">
        <f t="shared" si="242"/>
        <v>1.5594488896145942E-5</v>
      </c>
      <c r="O2544">
        <f t="shared" si="243"/>
        <v>3.1238594357188224E-7</v>
      </c>
      <c r="P2544" cm="1">
        <f t="array" ref="P2544">INDEX($AA$11:$AA$61,A2544)</f>
        <v>1.8556252805045579E-11</v>
      </c>
      <c r="Q2544" cm="1">
        <f t="array" ref="Q2544">INDEX($AB$11:$AB$61,A2544)</f>
        <v>0.95860063445861077</v>
      </c>
      <c r="R2544">
        <f t="shared" si="246"/>
        <v>0.27427328367521536</v>
      </c>
    </row>
    <row r="2545" spans="1:18" x14ac:dyDescent="0.2">
      <c r="A2545" s="2">
        <v>26</v>
      </c>
      <c r="B2545" s="2">
        <v>2535</v>
      </c>
      <c r="C2545" s="2">
        <v>25</v>
      </c>
      <c r="D2545" s="2">
        <v>9</v>
      </c>
      <c r="E2545" s="2">
        <v>298.14999999999998</v>
      </c>
      <c r="F2545" s="2" cm="1">
        <f t="array" ref="F2545">INDEX($V$11:$V$61,A2545)</f>
        <v>1</v>
      </c>
      <c r="G2545" cm="1">
        <f t="array" ref="G2545">INDEX($W$11:$W$61,A2545)</f>
        <v>-1.5052008430689776</v>
      </c>
      <c r="H2545">
        <f t="shared" si="241"/>
        <v>0.28121706181275646</v>
      </c>
      <c r="I2545">
        <f t="shared" si="244"/>
        <v>5114.8824379464641</v>
      </c>
      <c r="J2545" cm="1">
        <f t="array" ref="J2545">INDEX($X$11:$X$61,A2545)</f>
        <v>1.0170561146170902</v>
      </c>
      <c r="K2545">
        <f t="shared" si="245"/>
        <v>88.853872453405941</v>
      </c>
      <c r="L2545" cm="1">
        <f t="array" ref="L2545">INDEX($Y$11:$Y$61,A2545)</f>
        <v>6.9818110906553502E-6</v>
      </c>
      <c r="M2545" cm="1">
        <f t="array" ref="M2545">INDEX($Z$11:$Z$61,A2545)</f>
        <v>1.3994091564852885E-6</v>
      </c>
      <c r="N2545">
        <f t="shared" si="242"/>
        <v>1.812746589804741E-5</v>
      </c>
      <c r="O2545">
        <f t="shared" si="243"/>
        <v>3.4707473552606492E-7</v>
      </c>
      <c r="P2545" cm="1">
        <f t="array" ref="P2545">INDEX($AA$11:$AA$61,A2545)</f>
        <v>1.8556252805045579E-11</v>
      </c>
      <c r="Q2545" cm="1">
        <f t="array" ref="Q2545">INDEX($AB$11:$AB$61,A2545)</f>
        <v>0.95860063445861077</v>
      </c>
      <c r="R2545">
        <f t="shared" si="246"/>
        <v>0.31207289433932744</v>
      </c>
    </row>
    <row r="2546" spans="1:18" x14ac:dyDescent="0.2">
      <c r="A2546" s="2">
        <v>26</v>
      </c>
      <c r="B2546" s="2">
        <v>2536</v>
      </c>
      <c r="C2546" s="2">
        <v>25</v>
      </c>
      <c r="D2546" s="2">
        <v>10</v>
      </c>
      <c r="E2546" s="2">
        <v>298.14999999999998</v>
      </c>
      <c r="F2546" s="2" cm="1">
        <f t="array" ref="F2546">INDEX($V$11:$V$61,A2546)</f>
        <v>1</v>
      </c>
      <c r="G2546" cm="1">
        <f t="array" ref="G2546">INDEX($W$11:$W$61,A2546)</f>
        <v>-1.5052008430689776</v>
      </c>
      <c r="H2546">
        <f t="shared" si="241"/>
        <v>0.31246340201417389</v>
      </c>
      <c r="I2546">
        <f t="shared" si="244"/>
        <v>5989.9946370785756</v>
      </c>
      <c r="J2546" cm="1">
        <f t="array" ref="J2546">INDEX($X$11:$X$61,A2546)</f>
        <v>1.0170561146170902</v>
      </c>
      <c r="K2546">
        <f t="shared" si="245"/>
        <v>97.734945441670462</v>
      </c>
      <c r="L2546" cm="1">
        <f t="array" ref="L2546">INDEX($Y$11:$Y$61,A2546)</f>
        <v>6.9818110906553502E-6</v>
      </c>
      <c r="M2546" cm="1">
        <f t="array" ref="M2546">INDEX($Z$11:$Z$61,A2546)</f>
        <v>1.3994091564852885E-6</v>
      </c>
      <c r="N2546">
        <f t="shared" si="242"/>
        <v>2.0522111495708246E-5</v>
      </c>
      <c r="O2546">
        <f t="shared" si="243"/>
        <v>3.8176288592554822E-7</v>
      </c>
      <c r="P2546" cm="1">
        <f t="array" ref="P2546">INDEX($AA$11:$AA$61,A2546)</f>
        <v>1.8556252805045579E-11</v>
      </c>
      <c r="Q2546" cm="1">
        <f t="array" ref="Q2546">INDEX($AB$11:$AB$61,A2546)</f>
        <v>0.95860063445861077</v>
      </c>
      <c r="R2546">
        <f t="shared" si="246"/>
        <v>0.34781383476771682</v>
      </c>
    </row>
    <row r="2547" spans="1:18" x14ac:dyDescent="0.2">
      <c r="A2547" s="2">
        <v>26</v>
      </c>
      <c r="B2547" s="2">
        <v>2537</v>
      </c>
      <c r="C2547" s="2">
        <v>25</v>
      </c>
      <c r="D2547" s="2">
        <v>11</v>
      </c>
      <c r="E2547" s="2">
        <v>298.14999999999998</v>
      </c>
      <c r="F2547" s="2" cm="1">
        <f t="array" ref="F2547">INDEX($V$11:$V$61,A2547)</f>
        <v>1</v>
      </c>
      <c r="G2547" cm="1">
        <f t="array" ref="G2547">INDEX($W$11:$W$61,A2547)</f>
        <v>-1.5052008430689776</v>
      </c>
      <c r="H2547">
        <f t="shared" si="241"/>
        <v>0.34370974221559125</v>
      </c>
      <c r="I2547">
        <f t="shared" si="244"/>
        <v>6898.0445539676875</v>
      </c>
      <c r="J2547" cm="1">
        <f t="array" ref="J2547">INDEX($X$11:$X$61,A2547)</f>
        <v>1.0170561146170902</v>
      </c>
      <c r="K2547">
        <f t="shared" si="245"/>
        <v>106.61601842993494</v>
      </c>
      <c r="L2547" cm="1">
        <f t="array" ref="L2547">INDEX($Y$11:$Y$61,A2547)</f>
        <v>6.9818110906553502E-6</v>
      </c>
      <c r="M2547" cm="1">
        <f t="array" ref="M2547">INDEX($Z$11:$Z$61,A2547)</f>
        <v>1.3994091564852885E-6</v>
      </c>
      <c r="N2547">
        <f t="shared" si="242"/>
        <v>2.2722102785003057E-5</v>
      </c>
      <c r="O2547">
        <f t="shared" si="243"/>
        <v>4.1645033066123784E-7</v>
      </c>
      <c r="P2547" cm="1">
        <f t="array" ref="P2547">INDEX($AA$11:$AA$61,A2547)</f>
        <v>1.8556252805045579E-11</v>
      </c>
      <c r="Q2547" cm="1">
        <f t="array" ref="Q2547">INDEX($AB$11:$AB$61,A2547)</f>
        <v>0.95860063445861077</v>
      </c>
      <c r="R2547">
        <f t="shared" si="246"/>
        <v>0.3806578990185242</v>
      </c>
    </row>
    <row r="2548" spans="1:18" x14ac:dyDescent="0.2">
      <c r="A2548" s="2">
        <v>26</v>
      </c>
      <c r="B2548" s="2">
        <v>2538</v>
      </c>
      <c r="C2548" s="2">
        <v>25</v>
      </c>
      <c r="D2548" s="2">
        <v>12</v>
      </c>
      <c r="E2548" s="2">
        <v>298.14999999999998</v>
      </c>
      <c r="F2548" s="2" cm="1">
        <f t="array" ref="F2548">INDEX($V$11:$V$61,A2548)</f>
        <v>1</v>
      </c>
      <c r="G2548" cm="1">
        <f t="array" ref="G2548">INDEX($W$11:$W$61,A2548)</f>
        <v>-1.5052008430689776</v>
      </c>
      <c r="H2548">
        <f t="shared" si="241"/>
        <v>0.37495608241700862</v>
      </c>
      <c r="I2548">
        <f t="shared" si="244"/>
        <v>7835.0012141567076</v>
      </c>
      <c r="J2548" cm="1">
        <f t="array" ref="J2548">INDEX($X$11:$X$61,A2548)</f>
        <v>1.0170561146170902</v>
      </c>
      <c r="K2548">
        <f t="shared" si="245"/>
        <v>115.4970914181994</v>
      </c>
      <c r="L2548" cm="1">
        <f t="array" ref="L2548">INDEX($Y$11:$Y$61,A2548)</f>
        <v>6.9818110906553502E-6</v>
      </c>
      <c r="M2548" cm="1">
        <f t="array" ref="M2548">INDEX($Z$11:$Z$61,A2548)</f>
        <v>1.3994091564852885E-6</v>
      </c>
      <c r="N2548">
        <f t="shared" si="242"/>
        <v>2.4685936065908483E-5</v>
      </c>
      <c r="O2548">
        <f t="shared" si="243"/>
        <v>4.5113700562838774E-7</v>
      </c>
      <c r="P2548" cm="1">
        <f t="array" ref="P2548">INDEX($AA$11:$AA$61,A2548)</f>
        <v>1.8556252805045579E-11</v>
      </c>
      <c r="Q2548" cm="1">
        <f t="array" ref="Q2548">INDEX($AB$11:$AB$61,A2548)</f>
        <v>0.95860063445861077</v>
      </c>
      <c r="R2548">
        <f t="shared" si="246"/>
        <v>0.40998742272692124</v>
      </c>
    </row>
    <row r="2549" spans="1:18" x14ac:dyDescent="0.2">
      <c r="A2549" s="2">
        <v>26</v>
      </c>
      <c r="B2549" s="2">
        <v>2539</v>
      </c>
      <c r="C2549" s="2">
        <v>25</v>
      </c>
      <c r="D2549" s="2">
        <v>13</v>
      </c>
      <c r="E2549" s="2">
        <v>298.14999999999998</v>
      </c>
      <c r="F2549" s="2" cm="1">
        <f t="array" ref="F2549">INDEX($V$11:$V$61,A2549)</f>
        <v>1</v>
      </c>
      <c r="G2549" cm="1">
        <f t="array" ref="G2549">INDEX($W$11:$W$61,A2549)</f>
        <v>-1.5052008430689776</v>
      </c>
      <c r="H2549">
        <f t="shared" si="241"/>
        <v>0.40620242261842604</v>
      </c>
      <c r="I2549">
        <f t="shared" si="244"/>
        <v>8797.4656191868871</v>
      </c>
      <c r="J2549" cm="1">
        <f t="array" ref="J2549">INDEX($X$11:$X$61,A2549)</f>
        <v>1.0170561146170902</v>
      </c>
      <c r="K2549">
        <f t="shared" si="245"/>
        <v>124.37816440646391</v>
      </c>
      <c r="L2549" cm="1">
        <f t="array" ref="L2549">INDEX($Y$11:$Y$61,A2549)</f>
        <v>6.9818110906553502E-6</v>
      </c>
      <c r="M2549" cm="1">
        <f t="array" ref="M2549">INDEX($Z$11:$Z$61,A2549)</f>
        <v>1.3994091564852885E-6</v>
      </c>
      <c r="N2549">
        <f t="shared" si="242"/>
        <v>2.63874834035951E-5</v>
      </c>
      <c r="O2549">
        <f t="shared" si="243"/>
        <v>4.8582284672699455E-7</v>
      </c>
      <c r="P2549" cm="1">
        <f t="array" ref="P2549">INDEX($AA$11:$AA$61,A2549)</f>
        <v>1.8556252805045579E-11</v>
      </c>
      <c r="Q2549" cm="1">
        <f t="array" ref="Q2549">INDEX($AB$11:$AB$61,A2549)</f>
        <v>0.95860063445861077</v>
      </c>
      <c r="R2549">
        <f t="shared" si="246"/>
        <v>0.4354135659292136</v>
      </c>
    </row>
    <row r="2550" spans="1:18" x14ac:dyDescent="0.2">
      <c r="A2550" s="2">
        <v>26</v>
      </c>
      <c r="B2550" s="2">
        <v>2540</v>
      </c>
      <c r="C2550" s="2">
        <v>25</v>
      </c>
      <c r="D2550" s="2">
        <v>14</v>
      </c>
      <c r="E2550" s="2">
        <v>298.14999999999998</v>
      </c>
      <c r="F2550" s="2" cm="1">
        <f t="array" ref="F2550">INDEX($V$11:$V$61,A2550)</f>
        <v>1</v>
      </c>
      <c r="G2550" cm="1">
        <f t="array" ref="G2550">INDEX($W$11:$W$61,A2550)</f>
        <v>-1.5052008430689776</v>
      </c>
      <c r="H2550">
        <f t="shared" si="241"/>
        <v>0.43744876281984341</v>
      </c>
      <c r="I2550">
        <f t="shared" si="244"/>
        <v>9782.5515664026789</v>
      </c>
      <c r="J2550" cm="1">
        <f t="array" ref="J2550">INDEX($X$11:$X$61,A2550)</f>
        <v>1.0170561146170902</v>
      </c>
      <c r="K2550">
        <f t="shared" si="245"/>
        <v>133.25923739472839</v>
      </c>
      <c r="L2550" cm="1">
        <f t="array" ref="L2550">INDEX($Y$11:$Y$61,A2550)</f>
        <v>6.9818110906553502E-6</v>
      </c>
      <c r="M2550" cm="1">
        <f t="array" ref="M2550">INDEX($Z$11:$Z$61,A2550)</f>
        <v>1.3994091564852885E-6</v>
      </c>
      <c r="N2550">
        <f t="shared" si="242"/>
        <v>2.7815178933254505E-5</v>
      </c>
      <c r="O2550">
        <f t="shared" si="243"/>
        <v>5.2050778986219189E-7</v>
      </c>
      <c r="P2550" cm="1">
        <f t="array" ref="P2550">INDEX($AA$11:$AA$61,A2550)</f>
        <v>1.8556252805045579E-11</v>
      </c>
      <c r="Q2550" cm="1">
        <f t="array" ref="Q2550">INDEX($AB$11:$AB$61,A2550)</f>
        <v>0.95860063445861077</v>
      </c>
      <c r="R2550">
        <f t="shared" si="246"/>
        <v>0.45676420353149322</v>
      </c>
    </row>
    <row r="2551" spans="1:18" x14ac:dyDescent="0.2">
      <c r="A2551" s="2">
        <v>26</v>
      </c>
      <c r="B2551" s="2">
        <v>2541</v>
      </c>
      <c r="C2551" s="2">
        <v>25</v>
      </c>
      <c r="D2551" s="2">
        <v>15</v>
      </c>
      <c r="E2551" s="2">
        <v>298.14999999999998</v>
      </c>
      <c r="F2551" s="2" cm="1">
        <f t="array" ref="F2551">INDEX($V$11:$V$61,A2551)</f>
        <v>1</v>
      </c>
      <c r="G2551" cm="1">
        <f t="array" ref="G2551">INDEX($W$11:$W$61,A2551)</f>
        <v>-1.5052008430689776</v>
      </c>
      <c r="H2551">
        <f t="shared" si="241"/>
        <v>0.46869510302126083</v>
      </c>
      <c r="I2551">
        <f t="shared" si="244"/>
        <v>10787.79245898204</v>
      </c>
      <c r="J2551" cm="1">
        <f t="array" ref="J2551">INDEX($X$11:$X$61,A2551)</f>
        <v>1.0170561146170902</v>
      </c>
      <c r="K2551">
        <f t="shared" si="245"/>
        <v>142.14031038299291</v>
      </c>
      <c r="L2551" cm="1">
        <f t="array" ref="L2551">INDEX($Y$11:$Y$61,A2551)</f>
        <v>6.9818110906553502E-6</v>
      </c>
      <c r="M2551" cm="1">
        <f t="array" ref="M2551">INDEX($Z$11:$Z$61,A2551)</f>
        <v>1.3994091564852885E-6</v>
      </c>
      <c r="N2551">
        <f t="shared" si="242"/>
        <v>2.8970124161880147E-5</v>
      </c>
      <c r="O2551">
        <f t="shared" si="243"/>
        <v>5.5519177094464545E-7</v>
      </c>
      <c r="P2551" cm="1">
        <f t="array" ref="P2551">INDEX($AA$11:$AA$61,A2551)</f>
        <v>1.8556252805045579E-11</v>
      </c>
      <c r="Q2551" cm="1">
        <f t="array" ref="Q2551">INDEX($AB$11:$AB$61,A2551)</f>
        <v>0.95860063445861077</v>
      </c>
      <c r="R2551">
        <f t="shared" si="246"/>
        <v>0.47405572813181873</v>
      </c>
    </row>
    <row r="2552" spans="1:18" x14ac:dyDescent="0.2">
      <c r="A2552" s="2">
        <v>26</v>
      </c>
      <c r="B2552" s="2">
        <v>2542</v>
      </c>
      <c r="C2552" s="2">
        <v>25</v>
      </c>
      <c r="D2552" s="2">
        <v>16</v>
      </c>
      <c r="E2552" s="2">
        <v>298.14999999999998</v>
      </c>
      <c r="F2552" s="2" cm="1">
        <f t="array" ref="F2552">INDEX($V$11:$V$61,A2552)</f>
        <v>1</v>
      </c>
      <c r="G2552" cm="1">
        <f t="array" ref="G2552">INDEX($W$11:$W$61,A2552)</f>
        <v>-1.5052008430689776</v>
      </c>
      <c r="H2552">
        <f t="shared" si="241"/>
        <v>0.49994144322267819</v>
      </c>
      <c r="I2552">
        <f t="shared" si="244"/>
        <v>11811.067725642666</v>
      </c>
      <c r="J2552" cm="1">
        <f t="array" ref="J2552">INDEX($X$11:$X$61,A2552)</f>
        <v>1.0170561146170902</v>
      </c>
      <c r="K2552">
        <f t="shared" si="245"/>
        <v>151.02138337125734</v>
      </c>
      <c r="L2552" cm="1">
        <f t="array" ref="L2552">INDEX($Y$11:$Y$61,A2552)</f>
        <v>6.9818110906553502E-6</v>
      </c>
      <c r="M2552" cm="1">
        <f t="array" ref="M2552">INDEX($Z$11:$Z$61,A2552)</f>
        <v>1.3994091564852885E-6</v>
      </c>
      <c r="N2552">
        <f t="shared" si="242"/>
        <v>2.9863535477360717E-5</v>
      </c>
      <c r="O2552">
        <f t="shared" si="243"/>
        <v>5.8987472589094723E-7</v>
      </c>
      <c r="P2552" cm="1">
        <f t="array" ref="P2552">INDEX($AA$11:$AA$61,A2552)</f>
        <v>1.8556252805045579E-11</v>
      </c>
      <c r="Q2552" cm="1">
        <f t="array" ref="Q2552">INDEX($AB$11:$AB$61,A2552)</f>
        <v>0.95860063445861077</v>
      </c>
      <c r="R2552">
        <f t="shared" si="246"/>
        <v>0.4874550634747854</v>
      </c>
    </row>
    <row r="2553" spans="1:18" x14ac:dyDescent="0.2">
      <c r="A2553" s="2">
        <v>26</v>
      </c>
      <c r="B2553" s="2">
        <v>2543</v>
      </c>
      <c r="C2553" s="2">
        <v>25</v>
      </c>
      <c r="D2553" s="2">
        <v>17</v>
      </c>
      <c r="E2553" s="2">
        <v>298.14999999999998</v>
      </c>
      <c r="F2553" s="2" cm="1">
        <f t="array" ref="F2553">INDEX($V$11:$V$61,A2553)</f>
        <v>1</v>
      </c>
      <c r="G2553" cm="1">
        <f t="array" ref="G2553">INDEX($W$11:$W$61,A2553)</f>
        <v>-1.5052008430689776</v>
      </c>
      <c r="H2553">
        <f t="shared" si="241"/>
        <v>0.53118778342409556</v>
      </c>
      <c r="I2553">
        <f t="shared" si="244"/>
        <v>12850.544199003712</v>
      </c>
      <c r="J2553" cm="1">
        <f t="array" ref="J2553">INDEX($X$11:$X$61,A2553)</f>
        <v>1.0170561146170902</v>
      </c>
      <c r="K2553">
        <f t="shared" si="245"/>
        <v>159.90245635952184</v>
      </c>
      <c r="L2553" cm="1">
        <f t="array" ref="L2553">INDEX($Y$11:$Y$61,A2553)</f>
        <v>6.9818110906553502E-6</v>
      </c>
      <c r="M2553" cm="1">
        <f t="array" ref="M2553">INDEX($Z$11:$Z$61,A2553)</f>
        <v>1.3994091564852885E-6</v>
      </c>
      <c r="N2553">
        <f t="shared" si="242"/>
        <v>3.0513965471467274E-5</v>
      </c>
      <c r="O2553">
        <f t="shared" si="243"/>
        <v>6.2455659062401128E-7</v>
      </c>
      <c r="P2553" cm="1">
        <f t="array" ref="P2553">INDEX($AA$11:$AA$61,A2553)</f>
        <v>1.8556252805045579E-11</v>
      </c>
      <c r="Q2553" cm="1">
        <f t="array" ref="Q2553">INDEX($AB$11:$AB$61,A2553)</f>
        <v>0.95860063445861077</v>
      </c>
      <c r="R2553">
        <f t="shared" si="246"/>
        <v>0.49723831177116556</v>
      </c>
    </row>
    <row r="2554" spans="1:18" x14ac:dyDescent="0.2">
      <c r="A2554" s="2">
        <v>26</v>
      </c>
      <c r="B2554" s="2">
        <v>2544</v>
      </c>
      <c r="C2554" s="2">
        <v>25</v>
      </c>
      <c r="D2554" s="2">
        <v>18</v>
      </c>
      <c r="E2554" s="2">
        <v>298.14999999999998</v>
      </c>
      <c r="F2554" s="2" cm="1">
        <f t="array" ref="F2554">INDEX($V$11:$V$61,A2554)</f>
        <v>1</v>
      </c>
      <c r="G2554" cm="1">
        <f t="array" ref="G2554">INDEX($W$11:$W$61,A2554)</f>
        <v>-1.5052008430689776</v>
      </c>
      <c r="H2554">
        <f t="shared" si="241"/>
        <v>0.56243412362551293</v>
      </c>
      <c r="I2554">
        <f t="shared" si="244"/>
        <v>13904.629020983983</v>
      </c>
      <c r="J2554" cm="1">
        <f t="array" ref="J2554">INDEX($X$11:$X$61,A2554)</f>
        <v>1.0170561146170902</v>
      </c>
      <c r="K2554">
        <f t="shared" si="245"/>
        <v>168.7835293477863</v>
      </c>
      <c r="L2554" cm="1">
        <f t="array" ref="L2554">INDEX($Y$11:$Y$61,A2554)</f>
        <v>6.9818110906553502E-6</v>
      </c>
      <c r="M2554" cm="1">
        <f t="array" ref="M2554">INDEX($Z$11:$Z$61,A2554)</f>
        <v>1.3994091564852885E-6</v>
      </c>
      <c r="N2554">
        <f t="shared" si="242"/>
        <v>3.0944649919741126E-5</v>
      </c>
      <c r="O2554">
        <f t="shared" si="243"/>
        <v>6.5923730107346652E-7</v>
      </c>
      <c r="P2554" cm="1">
        <f t="array" ref="P2554">INDEX($AA$11:$AA$61,A2554)</f>
        <v>1.8556252805045579E-11</v>
      </c>
      <c r="Q2554" cm="1">
        <f t="array" ref="Q2554">INDEX($AB$11:$AB$61,A2554)</f>
        <v>0.95860063445861077</v>
      </c>
      <c r="R2554">
        <f t="shared" si="246"/>
        <v>0.50375127106204332</v>
      </c>
    </row>
    <row r="2555" spans="1:18" x14ac:dyDescent="0.2">
      <c r="A2555" s="2">
        <v>26</v>
      </c>
      <c r="B2555" s="2">
        <v>2545</v>
      </c>
      <c r="C2555" s="2">
        <v>25</v>
      </c>
      <c r="D2555" s="2">
        <v>19</v>
      </c>
      <c r="E2555" s="2">
        <v>298.14999999999998</v>
      </c>
      <c r="F2555" s="2" cm="1">
        <f t="array" ref="F2555">INDEX($V$11:$V$61,A2555)</f>
        <v>1</v>
      </c>
      <c r="G2555" cm="1">
        <f t="array" ref="G2555">INDEX($W$11:$W$61,A2555)</f>
        <v>-1.5052008430689776</v>
      </c>
      <c r="H2555">
        <f t="shared" si="241"/>
        <v>0.5936804638269304</v>
      </c>
      <c r="I2555">
        <f t="shared" si="244"/>
        <v>14971.931514767479</v>
      </c>
      <c r="J2555" cm="1">
        <f t="array" ref="J2555">INDEX($X$11:$X$61,A2555)</f>
        <v>1.0170561146170902</v>
      </c>
      <c r="K2555">
        <f t="shared" si="245"/>
        <v>177.66460233605082</v>
      </c>
      <c r="L2555" cm="1">
        <f t="array" ref="L2555">INDEX($Y$11:$Y$61,A2555)</f>
        <v>6.9818110906553502E-6</v>
      </c>
      <c r="M2555" cm="1">
        <f t="array" ref="M2555">INDEX($Z$11:$Z$61,A2555)</f>
        <v>1.3994091564852885E-6</v>
      </c>
      <c r="N2555">
        <f t="shared" si="242"/>
        <v>3.1181212538618349E-5</v>
      </c>
      <c r="O2555">
        <f t="shared" si="243"/>
        <v>6.9391679317605249E-7</v>
      </c>
      <c r="P2555" cm="1">
        <f t="array" ref="P2555">INDEX($AA$11:$AA$61,A2555)</f>
        <v>1.8556252805045579E-11</v>
      </c>
      <c r="Q2555" cm="1">
        <f t="array" ref="Q2555">INDEX($AB$11:$AB$61,A2555)</f>
        <v>0.95860063445861077</v>
      </c>
      <c r="R2555">
        <f t="shared" si="246"/>
        <v>0.50737527707645447</v>
      </c>
    </row>
    <row r="2556" spans="1:18" x14ac:dyDescent="0.2">
      <c r="A2556" s="2">
        <v>26</v>
      </c>
      <c r="B2556" s="2">
        <v>2546</v>
      </c>
      <c r="C2556" s="2">
        <v>25</v>
      </c>
      <c r="D2556" s="2">
        <v>20</v>
      </c>
      <c r="E2556" s="2">
        <v>298.14999999999998</v>
      </c>
      <c r="F2556" s="2" cm="1">
        <f t="array" ref="F2556">INDEX($V$11:$V$61,A2556)</f>
        <v>1</v>
      </c>
      <c r="G2556" cm="1">
        <f t="array" ref="G2556">INDEX($W$11:$W$61,A2556)</f>
        <v>-1.5052008430689776</v>
      </c>
      <c r="H2556">
        <f t="shared" si="241"/>
        <v>0.62492680402834777</v>
      </c>
      <c r="I2556">
        <f t="shared" si="244"/>
        <v>16051.232092875465</v>
      </c>
      <c r="J2556" cm="1">
        <f t="array" ref="J2556">INDEX($X$11:$X$61,A2556)</f>
        <v>1.0170561146170902</v>
      </c>
      <c r="K2556">
        <f t="shared" si="245"/>
        <v>186.54567532431534</v>
      </c>
      <c r="L2556" cm="1">
        <f t="array" ref="L2556">INDEX($Y$11:$Y$61,A2556)</f>
        <v>6.9818110906553502E-6</v>
      </c>
      <c r="M2556" cm="1">
        <f t="array" ref="M2556">INDEX($Z$11:$Z$61,A2556)</f>
        <v>1.3994091564852885E-6</v>
      </c>
      <c r="N2556">
        <f t="shared" si="242"/>
        <v>3.1249840311498809E-5</v>
      </c>
      <c r="O2556">
        <f t="shared" si="243"/>
        <v>7.2859500287601278E-7</v>
      </c>
      <c r="P2556" cm="1">
        <f t="array" ref="P2556">INDEX($AA$11:$AA$61,A2556)</f>
        <v>1.8556252805045579E-11</v>
      </c>
      <c r="Q2556" cm="1">
        <f t="array" ref="Q2556">INDEX($AB$11:$AB$61,A2556)</f>
        <v>0.95860063445861077</v>
      </c>
      <c r="R2556">
        <f t="shared" si="246"/>
        <v>0.50850004816533223</v>
      </c>
    </row>
    <row r="2557" spans="1:18" x14ac:dyDescent="0.2">
      <c r="A2557" s="2">
        <v>26</v>
      </c>
      <c r="B2557" s="2">
        <v>2547</v>
      </c>
      <c r="C2557" s="2">
        <v>25</v>
      </c>
      <c r="D2557" s="2">
        <v>21</v>
      </c>
      <c r="E2557" s="2">
        <v>298.14999999999998</v>
      </c>
      <c r="F2557" s="2" cm="1">
        <f t="array" ref="F2557">INDEX($V$11:$V$61,A2557)</f>
        <v>1</v>
      </c>
      <c r="G2557" cm="1">
        <f t="array" ref="G2557">INDEX($W$11:$W$61,A2557)</f>
        <v>-1.5052008430689776</v>
      </c>
      <c r="H2557">
        <f t="shared" si="241"/>
        <v>0.65617314422976514</v>
      </c>
      <c r="I2557">
        <f t="shared" si="244"/>
        <v>17141.456731704584</v>
      </c>
      <c r="J2557" cm="1">
        <f t="array" ref="J2557">INDEX($X$11:$X$61,A2557)</f>
        <v>1.0170561146170902</v>
      </c>
      <c r="K2557">
        <f t="shared" si="245"/>
        <v>195.42674831257978</v>
      </c>
      <c r="L2557" cm="1">
        <f t="array" ref="L2557">INDEX($Y$11:$Y$61,A2557)</f>
        <v>6.9818110906553502E-6</v>
      </c>
      <c r="M2557" cm="1">
        <f t="array" ref="M2557">INDEX($Z$11:$Z$61,A2557)</f>
        <v>1.3994091564852885E-6</v>
      </c>
      <c r="N2557">
        <f t="shared" si="242"/>
        <v>3.1175947306266727E-5</v>
      </c>
      <c r="O2557">
        <f t="shared" si="243"/>
        <v>7.6327186612548907E-7</v>
      </c>
      <c r="P2557" cm="1">
        <f t="array" ref="P2557">INDEX($AA$11:$AA$61,A2557)</f>
        <v>1.8556252805045579E-11</v>
      </c>
      <c r="Q2557" cm="1">
        <f t="array" ref="Q2557">INDEX($AB$11:$AB$61,A2557)</f>
        <v>0.95860063445861077</v>
      </c>
      <c r="R2557">
        <f t="shared" si="246"/>
        <v>0.5075038000371469</v>
      </c>
    </row>
    <row r="2558" spans="1:18" x14ac:dyDescent="0.2">
      <c r="A2558" s="2">
        <v>26</v>
      </c>
      <c r="B2558" s="2">
        <v>2548</v>
      </c>
      <c r="C2558" s="2">
        <v>25</v>
      </c>
      <c r="D2558" s="2">
        <v>22</v>
      </c>
      <c r="E2558" s="2">
        <v>298.14999999999998</v>
      </c>
      <c r="F2558" s="2" cm="1">
        <f t="array" ref="F2558">INDEX($V$11:$V$61,A2558)</f>
        <v>1</v>
      </c>
      <c r="G2558" cm="1">
        <f t="array" ref="G2558">INDEX($W$11:$W$61,A2558)</f>
        <v>-1.5052008430689776</v>
      </c>
      <c r="H2558">
        <f t="shared" si="241"/>
        <v>0.6874194844311825</v>
      </c>
      <c r="I2558">
        <f t="shared" si="244"/>
        <v>18241.655883543757</v>
      </c>
      <c r="J2558" cm="1">
        <f t="array" ref="J2558">INDEX($X$11:$X$61,A2558)</f>
        <v>1.0170561146170902</v>
      </c>
      <c r="K2558">
        <f t="shared" si="245"/>
        <v>204.30782130084427</v>
      </c>
      <c r="L2558" cm="1">
        <f t="array" ref="L2558">INDEX($Y$11:$Y$61,A2558)</f>
        <v>6.9818110906553502E-6</v>
      </c>
      <c r="M2558" cm="1">
        <f t="array" ref="M2558">INDEX($Z$11:$Z$61,A2558)</f>
        <v>1.3994091564852885E-6</v>
      </c>
      <c r="N2558">
        <f t="shared" si="242"/>
        <v>3.0983282763237248E-5</v>
      </c>
      <c r="O2558">
        <f t="shared" si="243"/>
        <v>7.9794731888491706E-7</v>
      </c>
      <c r="P2558" cm="1">
        <f t="array" ref="P2558">INDEX($AA$11:$AA$61,A2558)</f>
        <v>1.8556252805045579E-11</v>
      </c>
      <c r="Q2558" cm="1">
        <f t="array" ref="Q2558">INDEX($AB$11:$AB$61,A2558)</f>
        <v>0.95860063445861077</v>
      </c>
      <c r="R2558">
        <f t="shared" si="246"/>
        <v>0.50473997219142708</v>
      </c>
    </row>
    <row r="2559" spans="1:18" x14ac:dyDescent="0.2">
      <c r="A2559" s="2">
        <v>26</v>
      </c>
      <c r="B2559" s="2">
        <v>2549</v>
      </c>
      <c r="C2559" s="2">
        <v>25</v>
      </c>
      <c r="D2559" s="2">
        <v>23</v>
      </c>
      <c r="E2559" s="2">
        <v>298.14999999999998</v>
      </c>
      <c r="F2559" s="2" cm="1">
        <f t="array" ref="F2559">INDEX($V$11:$V$61,A2559)</f>
        <v>1</v>
      </c>
      <c r="G2559" cm="1">
        <f t="array" ref="G2559">INDEX($W$11:$W$61,A2559)</f>
        <v>-1.5052008430689776</v>
      </c>
      <c r="H2559">
        <f t="shared" si="241"/>
        <v>0.71866582463259987</v>
      </c>
      <c r="I2559">
        <f t="shared" si="244"/>
        <v>19350.986951405856</v>
      </c>
      <c r="J2559" cm="1">
        <f t="array" ref="J2559">INDEX($X$11:$X$61,A2559)</f>
        <v>1.0170561146170902</v>
      </c>
      <c r="K2559">
        <f t="shared" si="245"/>
        <v>213.18889428910873</v>
      </c>
      <c r="L2559" cm="1">
        <f t="array" ref="L2559">INDEX($Y$11:$Y$61,A2559)</f>
        <v>6.9818110906553502E-6</v>
      </c>
      <c r="M2559" cm="1">
        <f t="array" ref="M2559">INDEX($Z$11:$Z$61,A2559)</f>
        <v>1.3994091564852885E-6</v>
      </c>
      <c r="N2559">
        <f t="shared" si="242"/>
        <v>3.0693407335904704E-5</v>
      </c>
      <c r="O2559">
        <f t="shared" si="243"/>
        <v>8.3262129712341762E-7</v>
      </c>
      <c r="P2559" cm="1">
        <f t="array" ref="P2559">INDEX($AA$11:$AA$61,A2559)</f>
        <v>1.8556252805045579E-11</v>
      </c>
      <c r="Q2559" cm="1">
        <f t="array" ref="Q2559">INDEX($AB$11:$AB$61,A2559)</f>
        <v>0.95860063445861077</v>
      </c>
      <c r="R2559">
        <f t="shared" si="246"/>
        <v>0.5005294332564727</v>
      </c>
    </row>
    <row r="2560" spans="1:18" x14ac:dyDescent="0.2">
      <c r="A2560" s="2">
        <v>26</v>
      </c>
      <c r="B2560" s="2">
        <v>2550</v>
      </c>
      <c r="C2560" s="2">
        <v>25</v>
      </c>
      <c r="D2560" s="2">
        <v>24</v>
      </c>
      <c r="E2560" s="2">
        <v>298.14999999999998</v>
      </c>
      <c r="F2560" s="2" cm="1">
        <f t="array" ref="F2560">INDEX($V$11:$V$61,A2560)</f>
        <v>1</v>
      </c>
      <c r="G2560" cm="1">
        <f t="array" ref="G2560">INDEX($W$11:$W$61,A2560)</f>
        <v>-1.5052008430689776</v>
      </c>
      <c r="H2560">
        <f t="shared" si="241"/>
        <v>0.74991216483401724</v>
      </c>
      <c r="I2560">
        <f t="shared" si="244"/>
        <v>20468.699643646505</v>
      </c>
      <c r="J2560" cm="1">
        <f t="array" ref="J2560">INDEX($X$11:$X$61,A2560)</f>
        <v>1.0170561146170902</v>
      </c>
      <c r="K2560">
        <f t="shared" si="245"/>
        <v>222.06996727737322</v>
      </c>
      <c r="L2560" cm="1">
        <f t="array" ref="L2560">INDEX($Y$11:$Y$61,A2560)</f>
        <v>6.9818110906553502E-6</v>
      </c>
      <c r="M2560" cm="1">
        <f t="array" ref="M2560">INDEX($Z$11:$Z$61,A2560)</f>
        <v>1.3994091564852885E-6</v>
      </c>
      <c r="N2560">
        <f t="shared" si="242"/>
        <v>3.0325452168970101E-5</v>
      </c>
      <c r="O2560">
        <f t="shared" si="243"/>
        <v>8.6729373681919339E-7</v>
      </c>
      <c r="P2560" cm="1">
        <f t="array" ref="P2560">INDEX($AA$11:$AA$61,A2560)</f>
        <v>1.8556252805045579E-11</v>
      </c>
      <c r="Q2560" cm="1">
        <f t="array" ref="Q2560">INDEX($AB$11:$AB$61,A2560)</f>
        <v>0.95860063445861077</v>
      </c>
      <c r="R2560">
        <f t="shared" si="246"/>
        <v>0.49515689555309467</v>
      </c>
    </row>
    <row r="2561" spans="1:18" x14ac:dyDescent="0.2">
      <c r="A2561" s="2">
        <v>26</v>
      </c>
      <c r="B2561" s="2">
        <v>2551</v>
      </c>
      <c r="C2561" s="2">
        <v>25</v>
      </c>
      <c r="D2561" s="2">
        <v>25</v>
      </c>
      <c r="E2561" s="2">
        <v>298.14999999999998</v>
      </c>
      <c r="F2561" s="2" cm="1">
        <f t="array" ref="F2561">INDEX($V$11:$V$61,A2561)</f>
        <v>1</v>
      </c>
      <c r="G2561" cm="1">
        <f t="array" ref="G2561">INDEX($W$11:$W$61,A2561)</f>
        <v>-1.5052008430689776</v>
      </c>
      <c r="H2561">
        <f t="shared" si="241"/>
        <v>0.78115850503543471</v>
      </c>
      <c r="I2561">
        <f t="shared" si="244"/>
        <v>21594.123671002828</v>
      </c>
      <c r="J2561" cm="1">
        <f t="array" ref="J2561">INDEX($X$11:$X$61,A2561)</f>
        <v>1.0170561146170902</v>
      </c>
      <c r="K2561">
        <f t="shared" si="245"/>
        <v>230.95104026563774</v>
      </c>
      <c r="L2561" cm="1">
        <f t="array" ref="L2561">INDEX($Y$11:$Y$61,A2561)</f>
        <v>6.9818110906553502E-6</v>
      </c>
      <c r="M2561" cm="1">
        <f t="array" ref="M2561">INDEX($Z$11:$Z$61,A2561)</f>
        <v>1.3994091564852885E-6</v>
      </c>
      <c r="N2561">
        <f t="shared" si="242"/>
        <v>2.9896080575063684E-5</v>
      </c>
      <c r="O2561">
        <f t="shared" si="243"/>
        <v>9.0196457395992045E-7</v>
      </c>
      <c r="P2561" cm="1">
        <f t="array" ref="P2561">INDEX($AA$11:$AA$61,A2561)</f>
        <v>1.8556252805045579E-11</v>
      </c>
      <c r="Q2561" cm="1">
        <f t="array" ref="Q2561">INDEX($AB$11:$AB$61,A2561)</f>
        <v>0.95860063445861077</v>
      </c>
      <c r="R2561">
        <f t="shared" si="246"/>
        <v>0.4888703447619594</v>
      </c>
    </row>
    <row r="2562" spans="1:18" x14ac:dyDescent="0.2">
      <c r="A2562" s="2">
        <v>26</v>
      </c>
      <c r="B2562" s="2">
        <v>2552</v>
      </c>
      <c r="C2562" s="2">
        <v>25</v>
      </c>
      <c r="D2562" s="2">
        <v>26</v>
      </c>
      <c r="E2562" s="2">
        <v>298.14999999999998</v>
      </c>
      <c r="F2562" s="2" cm="1">
        <f t="array" ref="F2562">INDEX($V$11:$V$61,A2562)</f>
        <v>1</v>
      </c>
      <c r="G2562" cm="1">
        <f t="array" ref="G2562">INDEX($W$11:$W$61,A2562)</f>
        <v>-1.5052008430689776</v>
      </c>
      <c r="H2562">
        <f t="shared" si="241"/>
        <v>0.81240484523685208</v>
      </c>
      <c r="I2562">
        <f t="shared" si="244"/>
        <v>22726.658360306399</v>
      </c>
      <c r="J2562" cm="1">
        <f t="array" ref="J2562">INDEX($X$11:$X$61,A2562)</f>
        <v>1.0170561146170902</v>
      </c>
      <c r="K2562">
        <f t="shared" si="245"/>
        <v>239.83211325390224</v>
      </c>
      <c r="L2562" cm="1">
        <f t="array" ref="L2562">INDEX($Y$11:$Y$61,A2562)</f>
        <v>6.9818110906553502E-6</v>
      </c>
      <c r="M2562" cm="1">
        <f t="array" ref="M2562">INDEX($Z$11:$Z$61,A2562)</f>
        <v>1.3994091564852885E-6</v>
      </c>
      <c r="N2562">
        <f t="shared" si="242"/>
        <v>2.9419584380674047E-5</v>
      </c>
      <c r="O2562">
        <f t="shared" si="243"/>
        <v>9.3663374454314311E-7</v>
      </c>
      <c r="P2562" cm="1">
        <f t="array" ref="P2562">INDEX($AA$11:$AA$61,A2562)</f>
        <v>1.8556252805045579E-11</v>
      </c>
      <c r="Q2562" cm="1">
        <f t="array" ref="Q2562">INDEX($AB$11:$AB$61,A2562)</f>
        <v>0.95860063445861077</v>
      </c>
      <c r="R2562">
        <f t="shared" si="246"/>
        <v>0.48188247375789034</v>
      </c>
    </row>
    <row r="2563" spans="1:18" x14ac:dyDescent="0.2">
      <c r="A2563" s="2">
        <v>26</v>
      </c>
      <c r="B2563" s="2">
        <v>2553</v>
      </c>
      <c r="C2563" s="2">
        <v>25</v>
      </c>
      <c r="D2563" s="2">
        <v>27</v>
      </c>
      <c r="E2563" s="2">
        <v>298.14999999999998</v>
      </c>
      <c r="F2563" s="2" cm="1">
        <f t="array" ref="F2563">INDEX($V$11:$V$61,A2563)</f>
        <v>1</v>
      </c>
      <c r="G2563" cm="1">
        <f t="array" ref="G2563">INDEX($W$11:$W$61,A2563)</f>
        <v>-1.5052008430689776</v>
      </c>
      <c r="H2563">
        <f t="shared" si="241"/>
        <v>0.84365118543826945</v>
      </c>
      <c r="I2563">
        <f t="shared" si="244"/>
        <v>23865.763845322399</v>
      </c>
      <c r="J2563" cm="1">
        <f t="array" ref="J2563">INDEX($X$11:$X$61,A2563)</f>
        <v>1.0170561146170902</v>
      </c>
      <c r="K2563">
        <f t="shared" si="245"/>
        <v>248.7131862421667</v>
      </c>
      <c r="L2563" cm="1">
        <f t="array" ref="L2563">INDEX($Y$11:$Y$61,A2563)</f>
        <v>6.9818110906553502E-6</v>
      </c>
      <c r="M2563" cm="1">
        <f t="array" ref="M2563">INDEX($Z$11:$Z$61,A2563)</f>
        <v>1.3994091564852885E-6</v>
      </c>
      <c r="N2563">
        <f t="shared" si="242"/>
        <v>2.8908061632876901E-5</v>
      </c>
      <c r="O2563">
        <f t="shared" si="243"/>
        <v>9.7130118457666699E-7</v>
      </c>
      <c r="P2563" cm="1">
        <f t="array" ref="P2563">INDEX($AA$11:$AA$61,A2563)</f>
        <v>1.8556252805045579E-11</v>
      </c>
      <c r="Q2563" cm="1">
        <f t="array" ref="Q2563">INDEX($AB$11:$AB$61,A2563)</f>
        <v>0.95860063445861077</v>
      </c>
      <c r="R2563">
        <f t="shared" si="246"/>
        <v>0.47437332726756753</v>
      </c>
    </row>
    <row r="2564" spans="1:18" x14ac:dyDescent="0.2">
      <c r="A2564" s="2">
        <v>26</v>
      </c>
      <c r="B2564" s="2">
        <v>2554</v>
      </c>
      <c r="C2564" s="2">
        <v>25</v>
      </c>
      <c r="D2564" s="2">
        <v>28</v>
      </c>
      <c r="E2564" s="2">
        <v>298.14999999999998</v>
      </c>
      <c r="F2564" s="2" cm="1">
        <f t="array" ref="F2564">INDEX($V$11:$V$61,A2564)</f>
        <v>1</v>
      </c>
      <c r="G2564" cm="1">
        <f t="array" ref="G2564">INDEX($W$11:$W$61,A2564)</f>
        <v>-1.5052008430689776</v>
      </c>
      <c r="H2564">
        <f t="shared" si="241"/>
        <v>0.87489752563968681</v>
      </c>
      <c r="I2564">
        <f t="shared" si="244"/>
        <v>25010.953562215935</v>
      </c>
      <c r="J2564" cm="1">
        <f t="array" ref="J2564">INDEX($X$11:$X$61,A2564)</f>
        <v>1.0170561146170902</v>
      </c>
      <c r="K2564">
        <f t="shared" si="245"/>
        <v>257.59425923043119</v>
      </c>
      <c r="L2564" cm="1">
        <f t="array" ref="L2564">INDEX($Y$11:$Y$61,A2564)</f>
        <v>6.9818110906553502E-6</v>
      </c>
      <c r="M2564" cm="1">
        <f t="array" ref="M2564">INDEX($Z$11:$Z$61,A2564)</f>
        <v>1.3994091564852885E-6</v>
      </c>
      <c r="N2564">
        <f t="shared" si="242"/>
        <v>2.8371636360919119E-5</v>
      </c>
      <c r="O2564">
        <f t="shared" si="243"/>
        <v>1.0059668300789529E-6</v>
      </c>
      <c r="P2564" cm="1">
        <f t="array" ref="P2564">INDEX($AA$11:$AA$61,A2564)</f>
        <v>1.8556252805045579E-11</v>
      </c>
      <c r="Q2564" cm="1">
        <f t="array" ref="Q2564">INDEX($AB$11:$AB$61,A2564)</f>
        <v>0.95860063445861077</v>
      </c>
      <c r="R2564">
        <f t="shared" si="246"/>
        <v>0.46649357239377398</v>
      </c>
    </row>
    <row r="2565" spans="1:18" x14ac:dyDescent="0.2">
      <c r="A2565" s="2">
        <v>26</v>
      </c>
      <c r="B2565" s="2">
        <v>2555</v>
      </c>
      <c r="C2565" s="2">
        <v>25</v>
      </c>
      <c r="D2565" s="2">
        <v>29</v>
      </c>
      <c r="E2565" s="2">
        <v>298.14999999999998</v>
      </c>
      <c r="F2565" s="2" cm="1">
        <f t="array" ref="F2565">INDEX($V$11:$V$61,A2565)</f>
        <v>1</v>
      </c>
      <c r="G2565" cm="1">
        <f t="array" ref="G2565">INDEX($W$11:$W$61,A2565)</f>
        <v>-1.5052008430689776</v>
      </c>
      <c r="H2565">
        <f t="shared" si="241"/>
        <v>0.90614386584110418</v>
      </c>
      <c r="I2565">
        <f t="shared" si="244"/>
        <v>26161.787829659155</v>
      </c>
      <c r="J2565" cm="1">
        <f t="array" ref="J2565">INDEX($X$11:$X$61,A2565)</f>
        <v>1.0170561146170902</v>
      </c>
      <c r="K2565">
        <f t="shared" si="245"/>
        <v>266.47533221869571</v>
      </c>
      <c r="L2565" cm="1">
        <f t="array" ref="L2565">INDEX($Y$11:$Y$61,A2565)</f>
        <v>6.9818110906553502E-6</v>
      </c>
      <c r="M2565" cm="1">
        <f t="array" ref="M2565">INDEX($Z$11:$Z$61,A2565)</f>
        <v>1.3994091564852885E-6</v>
      </c>
      <c r="N2565">
        <f t="shared" si="242"/>
        <v>2.7818693043408883E-5</v>
      </c>
      <c r="O2565">
        <f t="shared" si="243"/>
        <v>1.0406306170795095E-6</v>
      </c>
      <c r="P2565" cm="1">
        <f t="array" ref="P2565">INDEX($AA$11:$AA$61,A2565)</f>
        <v>1.8556252805045579E-11</v>
      </c>
      <c r="Q2565" cm="1">
        <f t="array" ref="Q2565">INDEX($AB$11:$AB$61,A2565)</f>
        <v>0.95860063445861077</v>
      </c>
      <c r="R2565">
        <f t="shared" si="246"/>
        <v>0.45836798799063722</v>
      </c>
    </row>
    <row r="2566" spans="1:18" x14ac:dyDescent="0.2">
      <c r="A2566" s="2">
        <v>26</v>
      </c>
      <c r="B2566" s="2">
        <v>2556</v>
      </c>
      <c r="C2566" s="2">
        <v>25</v>
      </c>
      <c r="D2566" s="2">
        <v>30</v>
      </c>
      <c r="E2566" s="2">
        <v>298.14999999999998</v>
      </c>
      <c r="F2566" s="2" cm="1">
        <f t="array" ref="F2566">INDEX($V$11:$V$61,A2566)</f>
        <v>1</v>
      </c>
      <c r="G2566" cm="1">
        <f t="array" ref="G2566">INDEX($W$11:$W$61,A2566)</f>
        <v>-1.5052008430689776</v>
      </c>
      <c r="H2566">
        <f t="shared" si="241"/>
        <v>0.93739020604252166</v>
      </c>
      <c r="I2566">
        <f t="shared" si="244"/>
        <v>27317.86833498922</v>
      </c>
      <c r="J2566" cm="1">
        <f t="array" ref="J2566">INDEX($X$11:$X$61,A2566)</f>
        <v>1.0170561146170902</v>
      </c>
      <c r="K2566">
        <f t="shared" si="245"/>
        <v>275.35640520696018</v>
      </c>
      <c r="L2566" cm="1">
        <f t="array" ref="L2566">INDEX($Y$11:$Y$61,A2566)</f>
        <v>6.9818110906553502E-6</v>
      </c>
      <c r="M2566" cm="1">
        <f t="array" ref="M2566">INDEX($Z$11:$Z$61,A2566)</f>
        <v>1.3994091564852885E-6</v>
      </c>
      <c r="N2566">
        <f t="shared" si="242"/>
        <v>2.7256107892407598E-5</v>
      </c>
      <c r="O2566">
        <f t="shared" si="243"/>
        <v>1.0752924816192866E-6</v>
      </c>
      <c r="P2566" cm="1">
        <f t="array" ref="P2566">INDEX($AA$11:$AA$61,A2566)</f>
        <v>1.8556252805045579E-11</v>
      </c>
      <c r="Q2566" cm="1">
        <f t="array" ref="Q2566">INDEX($AB$11:$AB$61,A2566)</f>
        <v>0.95860063445861077</v>
      </c>
      <c r="R2566">
        <f t="shared" si="246"/>
        <v>0.45009890666753399</v>
      </c>
    </row>
    <row r="2567" spans="1:18" x14ac:dyDescent="0.2">
      <c r="A2567" s="2">
        <v>26</v>
      </c>
      <c r="B2567" s="2">
        <v>2557</v>
      </c>
      <c r="C2567" s="2">
        <v>25</v>
      </c>
      <c r="D2567" s="2">
        <v>31</v>
      </c>
      <c r="E2567" s="2">
        <v>298.14999999999998</v>
      </c>
      <c r="F2567" s="2" cm="1">
        <f t="array" ref="F2567">INDEX($V$11:$V$61,A2567)</f>
        <v>1</v>
      </c>
      <c r="G2567" cm="1">
        <f t="array" ref="G2567">INDEX($W$11:$W$61,A2567)</f>
        <v>-1.5052008430689776</v>
      </c>
      <c r="H2567">
        <f t="shared" si="241"/>
        <v>0.96863654624393902</v>
      </c>
      <c r="I2567">
        <f t="shared" si="244"/>
        <v>28478.833380660744</v>
      </c>
      <c r="J2567" cm="1">
        <f t="array" ref="J2567">INDEX($X$11:$X$61,A2567)</f>
        <v>1.0170561146170902</v>
      </c>
      <c r="K2567">
        <f t="shared" si="245"/>
        <v>284.23747819522458</v>
      </c>
      <c r="L2567" cm="1">
        <f t="array" ref="L2567">INDEX($Y$11:$Y$61,A2567)</f>
        <v>6.9818110906553502E-6</v>
      </c>
      <c r="M2567" cm="1">
        <f t="array" ref="M2567">INDEX($Z$11:$Z$61,A2567)</f>
        <v>1.3994091564852885E-6</v>
      </c>
      <c r="N2567">
        <f t="shared" si="242"/>
        <v>2.6689466128693767E-5</v>
      </c>
      <c r="O2567">
        <f t="shared" si="243"/>
        <v>1.1099523597510675E-6</v>
      </c>
      <c r="P2567" cm="1">
        <f t="array" ref="P2567">INDEX($AA$11:$AA$61,A2567)</f>
        <v>1.8556252805045579E-11</v>
      </c>
      <c r="Q2567" cm="1">
        <f t="array" ref="Q2567">INDEX($AB$11:$AB$61,A2567)</f>
        <v>0.95860063445861077</v>
      </c>
      <c r="R2567">
        <f t="shared" si="246"/>
        <v>0.4417694483115544</v>
      </c>
    </row>
    <row r="2568" spans="1:18" x14ac:dyDescent="0.2">
      <c r="A2568" s="2">
        <v>26</v>
      </c>
      <c r="B2568" s="2">
        <v>2558</v>
      </c>
      <c r="C2568" s="2">
        <v>25</v>
      </c>
      <c r="D2568" s="2">
        <v>32</v>
      </c>
      <c r="E2568" s="2">
        <v>298.14999999999998</v>
      </c>
      <c r="F2568" s="2" cm="1">
        <f t="array" ref="F2568">INDEX($V$11:$V$61,A2568)</f>
        <v>1</v>
      </c>
      <c r="G2568" cm="1">
        <f t="array" ref="G2568">INDEX($W$11:$W$61,A2568)</f>
        <v>-1.5052008430689776</v>
      </c>
      <c r="H2568">
        <f t="shared" si="241"/>
        <v>0.99988288644535639</v>
      </c>
      <c r="I2568">
        <f t="shared" si="244"/>
        <v>29644.353771432234</v>
      </c>
      <c r="J2568" cm="1">
        <f t="array" ref="J2568">INDEX($X$11:$X$61,A2568)</f>
        <v>1.0170561146170902</v>
      </c>
      <c r="K2568">
        <f t="shared" si="245"/>
        <v>293.1185511834891</v>
      </c>
      <c r="L2568" cm="1">
        <f t="array" ref="L2568">INDEX($Y$11:$Y$61,A2568)</f>
        <v>6.9818110906553502E-6</v>
      </c>
      <c r="M2568" cm="1">
        <f t="array" ref="M2568">INDEX($Z$11:$Z$61,A2568)</f>
        <v>1.3994091564852885E-6</v>
      </c>
      <c r="N2568">
        <f t="shared" si="242"/>
        <v>2.6123259440037366E-5</v>
      </c>
      <c r="O2568">
        <f t="shared" si="243"/>
        <v>1.1446101875398643E-6</v>
      </c>
      <c r="P2568" cm="1">
        <f t="array" ref="P2568">INDEX($AA$11:$AA$61,A2568)</f>
        <v>1.8556252805045579E-11</v>
      </c>
      <c r="Q2568" cm="1">
        <f t="array" ref="Q2568">INDEX($AB$11:$AB$61,A2568)</f>
        <v>0.95860063445861077</v>
      </c>
      <c r="R2568">
        <f t="shared" si="246"/>
        <v>0.43344645869061016</v>
      </c>
    </row>
    <row r="2569" spans="1:18" x14ac:dyDescent="0.2">
      <c r="A2569" s="2">
        <v>26</v>
      </c>
      <c r="B2569" s="2">
        <v>2559</v>
      </c>
      <c r="C2569" s="2">
        <v>25</v>
      </c>
      <c r="D2569" s="2">
        <v>33</v>
      </c>
      <c r="E2569" s="2">
        <v>298.14999999999998</v>
      </c>
      <c r="F2569" s="2" cm="1">
        <f t="array" ref="F2569">INDEX($V$11:$V$61,A2569)</f>
        <v>1</v>
      </c>
      <c r="G2569" cm="1">
        <f t="array" ref="G2569">INDEX($W$11:$W$61,A2569)</f>
        <v>-1.5052008430689776</v>
      </c>
      <c r="H2569">
        <f t="shared" si="241"/>
        <v>1.0311292266467738</v>
      </c>
      <c r="I2569">
        <f t="shared" si="244"/>
        <v>30814.129243741005</v>
      </c>
      <c r="J2569" cm="1">
        <f t="array" ref="J2569">INDEX($X$11:$X$61,A2569)</f>
        <v>1.0170561146170902</v>
      </c>
      <c r="K2569">
        <f t="shared" si="245"/>
        <v>301.99962417175357</v>
      </c>
      <c r="L2569" cm="1">
        <f t="array" ref="L2569">INDEX($Y$11:$Y$61,A2569)</f>
        <v>6.9818110906553502E-6</v>
      </c>
      <c r="M2569" cm="1">
        <f t="array" ref="M2569">INDEX($Z$11:$Z$61,A2569)</f>
        <v>1.3994091564852885E-6</v>
      </c>
      <c r="N2569">
        <f t="shared" si="242"/>
        <v>2.5561061212854529E-5</v>
      </c>
      <c r="O2569">
        <f t="shared" si="243"/>
        <v>1.1792659010633066E-6</v>
      </c>
      <c r="P2569" cm="1">
        <f t="array" ref="P2569">INDEX($AA$11:$AA$61,A2569)</f>
        <v>1.8556252805045579E-11</v>
      </c>
      <c r="Q2569" cm="1">
        <f t="array" ref="Q2569">INDEX($AB$11:$AB$61,A2569)</f>
        <v>0.95860063445861077</v>
      </c>
      <c r="R2569">
        <f t="shared" si="246"/>
        <v>0.42518311727671787</v>
      </c>
    </row>
    <row r="2570" spans="1:18" x14ac:dyDescent="0.2">
      <c r="A2570" s="2">
        <v>26</v>
      </c>
      <c r="B2570" s="2">
        <v>2560</v>
      </c>
      <c r="C2570" s="2">
        <v>25</v>
      </c>
      <c r="D2570" s="2">
        <v>34</v>
      </c>
      <c r="E2570" s="2">
        <v>298.14999999999998</v>
      </c>
      <c r="F2570" s="2" cm="1">
        <f t="array" ref="F2570">INDEX($V$11:$V$61,A2570)</f>
        <v>1</v>
      </c>
      <c r="G2570" cm="1">
        <f t="array" ref="G2570">INDEX($W$11:$W$61,A2570)</f>
        <v>-1.5052008430689776</v>
      </c>
      <c r="H2570">
        <f t="shared" si="241"/>
        <v>1.0623755668481911</v>
      </c>
      <c r="I2570">
        <f t="shared" si="244"/>
        <v>31987.885355670609</v>
      </c>
      <c r="J2570" cm="1">
        <f t="array" ref="J2570">INDEX($X$11:$X$61,A2570)</f>
        <v>1.0170561146170902</v>
      </c>
      <c r="K2570">
        <f t="shared" si="245"/>
        <v>310.88069716001809</v>
      </c>
      <c r="L2570" cm="1">
        <f t="array" ref="L2570">INDEX($Y$11:$Y$61,A2570)</f>
        <v>6.9818110906553502E-6</v>
      </c>
      <c r="M2570" cm="1">
        <f t="array" ref="M2570">INDEX($Z$11:$Z$61,A2570)</f>
        <v>1.3994091564852885E-6</v>
      </c>
      <c r="N2570">
        <f t="shared" si="242"/>
        <v>2.5005679312524538E-5</v>
      </c>
      <c r="O2570">
        <f t="shared" si="243"/>
        <v>1.2139194364120372E-6</v>
      </c>
      <c r="P2570" cm="1">
        <f t="array" ref="P2570">INDEX($AA$11:$AA$61,A2570)</f>
        <v>1.8556252805045579E-11</v>
      </c>
      <c r="Q2570" cm="1">
        <f t="array" ref="Q2570">INDEX($AB$11:$AB$61,A2570)</f>
        <v>0.95860063445861077</v>
      </c>
      <c r="R2570">
        <f t="shared" si="246"/>
        <v>0.41702121094516764</v>
      </c>
    </row>
    <row r="2571" spans="1:18" x14ac:dyDescent="0.2">
      <c r="A2571" s="2">
        <v>26</v>
      </c>
      <c r="B2571" s="2">
        <v>2561</v>
      </c>
      <c r="C2571" s="2">
        <v>25</v>
      </c>
      <c r="D2571" s="2">
        <v>35</v>
      </c>
      <c r="E2571" s="2">
        <v>298.14999999999998</v>
      </c>
      <c r="F2571" s="2" cm="1">
        <f t="array" ref="F2571">INDEX($V$11:$V$61,A2571)</f>
        <v>1</v>
      </c>
      <c r="G2571" cm="1">
        <f t="array" ref="G2571">INDEX($W$11:$W$61,A2571)</f>
        <v>-1.5052008430689776</v>
      </c>
      <c r="H2571">
        <f t="shared" ref="H2571:H2634" si="247">D2571*POWER(10,G2571)*F2571^-1</f>
        <v>1.0936219070496085</v>
      </c>
      <c r="I2571">
        <f t="shared" si="244"/>
        <v>33165.370769653084</v>
      </c>
      <c r="J2571" cm="1">
        <f t="array" ref="J2571">INDEX($X$11:$X$61,A2571)</f>
        <v>1.0170561146170902</v>
      </c>
      <c r="K2571">
        <f t="shared" si="245"/>
        <v>319.76177014828261</v>
      </c>
      <c r="L2571" cm="1">
        <f t="array" ref="L2571">INDEX($Y$11:$Y$61,A2571)</f>
        <v>6.9818110906553502E-6</v>
      </c>
      <c r="M2571" cm="1">
        <f t="array" ref="M2571">INDEX($Z$11:$Z$61,A2571)</f>
        <v>1.3994091564852885E-6</v>
      </c>
      <c r="N2571">
        <f t="shared" ref="N2571:N2634" si="248">I2571/(I2571^2+$D$6)</f>
        <v>2.445928750210957E-5</v>
      </c>
      <c r="O2571">
        <f t="shared" ref="O2571:O2634" si="249">K2571/(K2571^2+$D$6)</f>
        <v>1.2485707296901027E-6</v>
      </c>
      <c r="P2571" cm="1">
        <f t="array" ref="P2571">INDEX($AA$11:$AA$61,A2571)</f>
        <v>1.8556252805045579E-11</v>
      </c>
      <c r="Q2571" cm="1">
        <f t="array" ref="Q2571">INDEX($AB$11:$AB$61,A2571)</f>
        <v>0.95860063445861077</v>
      </c>
      <c r="R2571">
        <f t="shared" si="246"/>
        <v>0.40899308976725918</v>
      </c>
    </row>
    <row r="2572" spans="1:18" x14ac:dyDescent="0.2">
      <c r="A2572" s="2">
        <v>26</v>
      </c>
      <c r="B2572" s="2">
        <v>2562</v>
      </c>
      <c r="C2572" s="2">
        <v>25</v>
      </c>
      <c r="D2572" s="2">
        <v>36</v>
      </c>
      <c r="E2572" s="2">
        <v>298.14999999999998</v>
      </c>
      <c r="F2572" s="2" cm="1">
        <f t="array" ref="F2572">INDEX($V$11:$V$61,A2572)</f>
        <v>1</v>
      </c>
      <c r="G2572" cm="1">
        <f t="array" ref="G2572">INDEX($W$11:$W$61,A2572)</f>
        <v>-1.5052008430689776</v>
      </c>
      <c r="H2572">
        <f t="shared" si="247"/>
        <v>1.1248682472510259</v>
      </c>
      <c r="I2572">
        <f t="shared" ref="I2572:I2635" si="250">F2572*(24+4.04*10000*H2572*(0.02+H2572)/(0.391+H2572))</f>
        <v>34346.354871238538</v>
      </c>
      <c r="J2572" cm="1">
        <f t="array" ref="J2572">INDEX($X$11:$X$61,A2572)</f>
        <v>1.0170561146170902</v>
      </c>
      <c r="K2572">
        <f t="shared" ref="K2572:K2635" si="251">F2572*POWER(J2572,-0.5)*(9+280*H2572*EXP(-4.17*(POWER(J2572,-1/3)-1)))</f>
        <v>328.64284313654701</v>
      </c>
      <c r="L2572" cm="1">
        <f t="array" ref="L2572">INDEX($Y$11:$Y$61,A2572)</f>
        <v>6.9818110906553502E-6</v>
      </c>
      <c r="M2572" cm="1">
        <f t="array" ref="M2572">INDEX($Z$11:$Z$61,A2572)</f>
        <v>1.3994091564852885E-6</v>
      </c>
      <c r="N2572">
        <f t="shared" si="248"/>
        <v>2.3923537303617981E-5</v>
      </c>
      <c r="O2572">
        <f t="shared" si="249"/>
        <v>1.283219717015346E-6</v>
      </c>
      <c r="P2572" cm="1">
        <f t="array" ref="P2572">INDEX($AA$11:$AA$61,A2572)</f>
        <v>1.8556252805045579E-11</v>
      </c>
      <c r="Q2572" cm="1">
        <f t="array" ref="Q2572">INDEX($AB$11:$AB$61,A2572)</f>
        <v>0.95860063445861077</v>
      </c>
      <c r="R2572">
        <f t="shared" ref="R2572:R2635" si="252">8.686*$D$6*(P2572+Q2572*(L2572*N2572+M2572*O2572))</f>
        <v>0.40112333174608977</v>
      </c>
    </row>
    <row r="2573" spans="1:18" x14ac:dyDescent="0.2">
      <c r="A2573" s="2">
        <v>26</v>
      </c>
      <c r="B2573" s="2">
        <v>2563</v>
      </c>
      <c r="C2573" s="2">
        <v>25</v>
      </c>
      <c r="D2573" s="2">
        <v>37</v>
      </c>
      <c r="E2573" s="2">
        <v>298.14999999999998</v>
      </c>
      <c r="F2573" s="2" cm="1">
        <f t="array" ref="F2573">INDEX($V$11:$V$61,A2573)</f>
        <v>1</v>
      </c>
      <c r="G2573" cm="1">
        <f t="array" ref="G2573">INDEX($W$11:$W$61,A2573)</f>
        <v>-1.5052008430689776</v>
      </c>
      <c r="H2573">
        <f t="shared" si="247"/>
        <v>1.1561145874524432</v>
      </c>
      <c r="I2573">
        <f t="shared" si="250"/>
        <v>35530.62567642011</v>
      </c>
      <c r="J2573" cm="1">
        <f t="array" ref="J2573">INDEX($X$11:$X$61,A2573)</f>
        <v>1.0170561146170902</v>
      </c>
      <c r="K2573">
        <f t="shared" si="251"/>
        <v>337.52391612481154</v>
      </c>
      <c r="L2573" cm="1">
        <f t="array" ref="L2573">INDEX($Y$11:$Y$61,A2573)</f>
        <v>6.9818110906553502E-6</v>
      </c>
      <c r="M2573" cm="1">
        <f t="array" ref="M2573">INDEX($Z$11:$Z$61,A2573)</f>
        <v>1.3994091564852885E-6</v>
      </c>
      <c r="N2573">
        <f t="shared" si="248"/>
        <v>2.3399652422826997E-5</v>
      </c>
      <c r="O2573">
        <f t="shared" si="249"/>
        <v>1.3178663345197997E-6</v>
      </c>
      <c r="P2573" cm="1">
        <f t="array" ref="P2573">INDEX($AA$11:$AA$61,A2573)</f>
        <v>1.8556252805045579E-11</v>
      </c>
      <c r="Q2573" cm="1">
        <f t="array" ref="Q2573">INDEX($AB$11:$AB$61,A2573)</f>
        <v>0.95860063445861077</v>
      </c>
      <c r="R2573">
        <f t="shared" si="252"/>
        <v>0.39343014806066751</v>
      </c>
    </row>
    <row r="2574" spans="1:18" x14ac:dyDescent="0.2">
      <c r="A2574" s="2">
        <v>26</v>
      </c>
      <c r="B2574" s="2">
        <v>2564</v>
      </c>
      <c r="C2574" s="2">
        <v>25</v>
      </c>
      <c r="D2574" s="2">
        <v>38</v>
      </c>
      <c r="E2574" s="2">
        <v>298.14999999999998</v>
      </c>
      <c r="F2574" s="2" cm="1">
        <f t="array" ref="F2574">INDEX($V$11:$V$61,A2574)</f>
        <v>1</v>
      </c>
      <c r="G2574" cm="1">
        <f t="array" ref="G2574">INDEX($W$11:$W$61,A2574)</f>
        <v>-1.5052008430689776</v>
      </c>
      <c r="H2574">
        <f t="shared" si="247"/>
        <v>1.1873609276538608</v>
      </c>
      <c r="I2574">
        <f t="shared" si="250"/>
        <v>36717.98798752742</v>
      </c>
      <c r="J2574" cm="1">
        <f t="array" ref="J2574">INDEX($X$11:$X$61,A2574)</f>
        <v>1.0170561146170902</v>
      </c>
      <c r="K2574">
        <f t="shared" si="251"/>
        <v>346.40498911307606</v>
      </c>
      <c r="L2574" cm="1">
        <f t="array" ref="L2574">INDEX($Y$11:$Y$61,A2574)</f>
        <v>6.9818110906553502E-6</v>
      </c>
      <c r="M2574" cm="1">
        <f t="array" ref="M2574">INDEX($Z$11:$Z$61,A2574)</f>
        <v>1.3994091564852885E-6</v>
      </c>
      <c r="N2574">
        <f t="shared" si="248"/>
        <v>2.2888507923830469E-5</v>
      </c>
      <c r="O2574">
        <f t="shared" si="249"/>
        <v>1.3525105183500753E-6</v>
      </c>
      <c r="P2574" cm="1">
        <f t="array" ref="P2574">INDEX($AA$11:$AA$61,A2574)</f>
        <v>1.8556252805045579E-11</v>
      </c>
      <c r="Q2574" cm="1">
        <f t="array" ref="Q2574">INDEX($AB$11:$AB$61,A2574)</f>
        <v>0.95860063445861077</v>
      </c>
      <c r="R2574">
        <f t="shared" si="252"/>
        <v>0.38592656135318765</v>
      </c>
    </row>
    <row r="2575" spans="1:18" x14ac:dyDescent="0.2">
      <c r="A2575" s="2">
        <v>26</v>
      </c>
      <c r="B2575" s="2">
        <v>2565</v>
      </c>
      <c r="C2575" s="2">
        <v>25</v>
      </c>
      <c r="D2575" s="2">
        <v>39</v>
      </c>
      <c r="E2575" s="2">
        <v>298.14999999999998</v>
      </c>
      <c r="F2575" s="2" cm="1">
        <f t="array" ref="F2575">INDEX($V$11:$V$61,A2575)</f>
        <v>1</v>
      </c>
      <c r="G2575" cm="1">
        <f t="array" ref="G2575">INDEX($W$11:$W$61,A2575)</f>
        <v>-1.5052008430689776</v>
      </c>
      <c r="H2575">
        <f t="shared" si="247"/>
        <v>1.2186072678552782</v>
      </c>
      <c r="I2575">
        <f t="shared" si="250"/>
        <v>37908.261763911127</v>
      </c>
      <c r="J2575" cm="1">
        <f t="array" ref="J2575">INDEX($X$11:$X$61,A2575)</f>
        <v>1.0170561146170902</v>
      </c>
      <c r="K2575">
        <f t="shared" si="251"/>
        <v>355.28606210134058</v>
      </c>
      <c r="L2575" cm="1">
        <f t="array" ref="L2575">INDEX($Y$11:$Y$61,A2575)</f>
        <v>6.9818110906553502E-6</v>
      </c>
      <c r="M2575" cm="1">
        <f t="array" ref="M2575">INDEX($Z$11:$Z$61,A2575)</f>
        <v>1.3994091564852885E-6</v>
      </c>
      <c r="N2575">
        <f t="shared" si="248"/>
        <v>2.2390696254340665E-5</v>
      </c>
      <c r="O2575">
        <f t="shared" si="249"/>
        <v>1.3871522046677562E-6</v>
      </c>
      <c r="P2575" cm="1">
        <f t="array" ref="P2575">INDEX($AA$11:$AA$61,A2575)</f>
        <v>1.8556252805045579E-11</v>
      </c>
      <c r="Q2575" cm="1">
        <f t="array" ref="Q2575">INDEX($AB$11:$AB$61,A2575)</f>
        <v>0.95860063445861077</v>
      </c>
      <c r="R2575">
        <f t="shared" si="252"/>
        <v>0.37862138832729458</v>
      </c>
    </row>
    <row r="2576" spans="1:18" x14ac:dyDescent="0.2">
      <c r="A2576" s="2">
        <v>26</v>
      </c>
      <c r="B2576" s="2">
        <v>2566</v>
      </c>
      <c r="C2576" s="2">
        <v>25</v>
      </c>
      <c r="D2576" s="2">
        <v>40</v>
      </c>
      <c r="E2576" s="2">
        <v>298.14999999999998</v>
      </c>
      <c r="F2576" s="2" cm="1">
        <f t="array" ref="F2576">INDEX($V$11:$V$61,A2576)</f>
        <v>1</v>
      </c>
      <c r="G2576" cm="1">
        <f t="array" ref="G2576">INDEX($W$11:$W$61,A2576)</f>
        <v>-1.5052008430689776</v>
      </c>
      <c r="H2576">
        <f t="shared" si="247"/>
        <v>1.2498536080566955</v>
      </c>
      <c r="I2576">
        <f t="shared" si="250"/>
        <v>39101.280678787298</v>
      </c>
      <c r="J2576" cm="1">
        <f t="array" ref="J2576">INDEX($X$11:$X$61,A2576)</f>
        <v>1.0170561146170902</v>
      </c>
      <c r="K2576">
        <f t="shared" si="251"/>
        <v>364.1671350896051</v>
      </c>
      <c r="L2576" cm="1">
        <f t="array" ref="L2576">INDEX($Y$11:$Y$61,A2576)</f>
        <v>6.9818110906553502E-6</v>
      </c>
      <c r="M2576" cm="1">
        <f t="array" ref="M2576">INDEX($Z$11:$Z$61,A2576)</f>
        <v>1.3994091564852885E-6</v>
      </c>
      <c r="N2576">
        <f t="shared" si="248"/>
        <v>2.1906582055677128E-5</v>
      </c>
      <c r="O2576">
        <f t="shared" si="249"/>
        <v>1.42179132964979E-6</v>
      </c>
      <c r="P2576" cm="1">
        <f t="array" ref="P2576">INDEX($AA$11:$AA$61,A2576)</f>
        <v>1.8556252805045579E-11</v>
      </c>
      <c r="Q2576" cm="1">
        <f t="array" ref="Q2576">INDEX($AB$11:$AB$61,A2576)</f>
        <v>0.95860063445861077</v>
      </c>
      <c r="R2576">
        <f t="shared" si="252"/>
        <v>0.3715200554384061</v>
      </c>
    </row>
    <row r="2577" spans="1:18" x14ac:dyDescent="0.2">
      <c r="A2577" s="2">
        <v>26</v>
      </c>
      <c r="B2577" s="2">
        <v>2567</v>
      </c>
      <c r="C2577" s="2">
        <v>25</v>
      </c>
      <c r="D2577" s="2">
        <v>41</v>
      </c>
      <c r="E2577" s="2">
        <v>298.14999999999998</v>
      </c>
      <c r="F2577" s="2" cm="1">
        <f t="array" ref="F2577">INDEX($V$11:$V$61,A2577)</f>
        <v>1</v>
      </c>
      <c r="G2577" cm="1">
        <f t="array" ref="G2577">INDEX($W$11:$W$61,A2577)</f>
        <v>-1.5052008430689776</v>
      </c>
      <c r="H2577">
        <f t="shared" si="247"/>
        <v>1.2810999482581129</v>
      </c>
      <c r="I2577">
        <f t="shared" si="250"/>
        <v>40296.890837890249</v>
      </c>
      <c r="J2577" cm="1">
        <f t="array" ref="J2577">INDEX($X$11:$X$61,A2577)</f>
        <v>1.0170561146170902</v>
      </c>
      <c r="K2577">
        <f t="shared" si="251"/>
        <v>373.04820807786945</v>
      </c>
      <c r="L2577" cm="1">
        <f t="array" ref="L2577">INDEX($Y$11:$Y$61,A2577)</f>
        <v>6.9818110906553502E-6</v>
      </c>
      <c r="M2577" cm="1">
        <f t="array" ref="M2577">INDEX($Z$11:$Z$61,A2577)</f>
        <v>1.3994091564852885E-6</v>
      </c>
      <c r="N2577">
        <f t="shared" si="248"/>
        <v>2.1436347486803972E-5</v>
      </c>
      <c r="O2577">
        <f t="shared" si="249"/>
        <v>1.4564278294888767E-6</v>
      </c>
      <c r="P2577" cm="1">
        <f t="array" ref="P2577">INDEX($AA$11:$AA$61,A2577)</f>
        <v>1.8556252805045579E-11</v>
      </c>
      <c r="Q2577" cm="1">
        <f t="array" ref="Q2577">INDEX($AB$11:$AB$61,A2577)</f>
        <v>0.95860063445861077</v>
      </c>
      <c r="R2577">
        <f t="shared" si="252"/>
        <v>0.36462527341271012</v>
      </c>
    </row>
    <row r="2578" spans="1:18" x14ac:dyDescent="0.2">
      <c r="A2578" s="2">
        <v>26</v>
      </c>
      <c r="B2578" s="2">
        <v>2568</v>
      </c>
      <c r="C2578" s="2">
        <v>25</v>
      </c>
      <c r="D2578" s="2">
        <v>42</v>
      </c>
      <c r="E2578" s="2">
        <v>298.14999999999998</v>
      </c>
      <c r="F2578" s="2" cm="1">
        <f t="array" ref="F2578">INDEX($V$11:$V$61,A2578)</f>
        <v>1</v>
      </c>
      <c r="G2578" cm="1">
        <f t="array" ref="G2578">INDEX($W$11:$W$61,A2578)</f>
        <v>-1.5052008430689776</v>
      </c>
      <c r="H2578">
        <f t="shared" si="247"/>
        <v>1.3123462884595303</v>
      </c>
      <c r="I2578">
        <f t="shared" si="250"/>
        <v>41494.949639156242</v>
      </c>
      <c r="J2578" cm="1">
        <f t="array" ref="J2578">INDEX($X$11:$X$61,A2578)</f>
        <v>1.0170561146170902</v>
      </c>
      <c r="K2578">
        <f t="shared" si="251"/>
        <v>381.92928106613397</v>
      </c>
      <c r="L2578" cm="1">
        <f t="array" ref="L2578">INDEX($Y$11:$Y$61,A2578)</f>
        <v>6.9818110906553502E-6</v>
      </c>
      <c r="M2578" cm="1">
        <f t="array" ref="M2578">INDEX($Z$11:$Z$61,A2578)</f>
        <v>1.3994091564852885E-6</v>
      </c>
      <c r="N2578">
        <f t="shared" si="248"/>
        <v>2.0980029577549125E-5</v>
      </c>
      <c r="O2578">
        <f t="shared" si="249"/>
        <v>1.4910616403938644E-6</v>
      </c>
      <c r="P2578" cm="1">
        <f t="array" ref="P2578">INDEX($AA$11:$AA$61,A2578)</f>
        <v>1.8556252805045579E-11</v>
      </c>
      <c r="Q2578" cm="1">
        <f t="array" ref="Q2578">INDEX($AB$11:$AB$61,A2578)</f>
        <v>0.95860063445861077</v>
      </c>
      <c r="R2578">
        <f t="shared" si="252"/>
        <v>0.35793759314327278</v>
      </c>
    </row>
    <row r="2579" spans="1:18" x14ac:dyDescent="0.2">
      <c r="A2579" s="2">
        <v>26</v>
      </c>
      <c r="B2579" s="2">
        <v>2569</v>
      </c>
      <c r="C2579" s="2">
        <v>25</v>
      </c>
      <c r="D2579" s="2">
        <v>43</v>
      </c>
      <c r="E2579" s="2">
        <v>298.14999999999998</v>
      </c>
      <c r="F2579" s="2" cm="1">
        <f t="array" ref="F2579">INDEX($V$11:$V$61,A2579)</f>
        <v>1</v>
      </c>
      <c r="G2579" cm="1">
        <f t="array" ref="G2579">INDEX($W$11:$W$61,A2579)</f>
        <v>-1.5052008430689776</v>
      </c>
      <c r="H2579">
        <f t="shared" si="247"/>
        <v>1.3435926286609476</v>
      </c>
      <c r="I2579">
        <f t="shared" si="250"/>
        <v>42695.324755654816</v>
      </c>
      <c r="J2579" cm="1">
        <f t="array" ref="J2579">INDEX($X$11:$X$61,A2579)</f>
        <v>1.0170561146170902</v>
      </c>
      <c r="K2579">
        <f t="shared" si="251"/>
        <v>390.81035405439843</v>
      </c>
      <c r="L2579" cm="1">
        <f t="array" ref="L2579">INDEX($Y$11:$Y$61,A2579)</f>
        <v>6.9818110906553502E-6</v>
      </c>
      <c r="M2579" cm="1">
        <f t="array" ref="M2579">INDEX($Z$11:$Z$61,A2579)</f>
        <v>1.3994091564852885E-6</v>
      </c>
      <c r="N2579">
        <f t="shared" si="248"/>
        <v>2.0537550918737706E-5</v>
      </c>
      <c r="O2579">
        <f t="shared" si="249"/>
        <v>1.5256926985901353E-6</v>
      </c>
      <c r="P2579" cm="1">
        <f t="array" ref="P2579">INDEX($AA$11:$AA$61,A2579)</f>
        <v>1.8556252805045579E-11</v>
      </c>
      <c r="Q2579" cm="1">
        <f t="array" ref="Q2579">INDEX($AB$11:$AB$61,A2579)</f>
        <v>0.95860063445861077</v>
      </c>
      <c r="R2579">
        <f t="shared" si="252"/>
        <v>0.35145586242512311</v>
      </c>
    </row>
    <row r="2580" spans="1:18" x14ac:dyDescent="0.2">
      <c r="A2580" s="2">
        <v>26</v>
      </c>
      <c r="B2580" s="2">
        <v>2570</v>
      </c>
      <c r="C2580" s="2">
        <v>25</v>
      </c>
      <c r="D2580" s="2">
        <v>44</v>
      </c>
      <c r="E2580" s="2">
        <v>298.14999999999998</v>
      </c>
      <c r="F2580" s="2" cm="1">
        <f t="array" ref="F2580">INDEX($V$11:$V$61,A2580)</f>
        <v>1</v>
      </c>
      <c r="G2580" cm="1">
        <f t="array" ref="G2580">INDEX($W$11:$W$61,A2580)</f>
        <v>-1.5052008430689776</v>
      </c>
      <c r="H2580">
        <f t="shared" si="247"/>
        <v>1.374838968862365</v>
      </c>
      <c r="I2580">
        <f t="shared" si="250"/>
        <v>43897.893226501576</v>
      </c>
      <c r="J2580" cm="1">
        <f t="array" ref="J2580">INDEX($X$11:$X$61,A2580)</f>
        <v>1.0170561146170902</v>
      </c>
      <c r="K2580">
        <f t="shared" si="251"/>
        <v>399.69142704266295</v>
      </c>
      <c r="L2580" cm="1">
        <f t="array" ref="L2580">INDEX($Y$11:$Y$61,A2580)</f>
        <v>6.9818110906553502E-6</v>
      </c>
      <c r="M2580" cm="1">
        <f t="array" ref="M2580">INDEX($Z$11:$Z$61,A2580)</f>
        <v>1.3994091564852885E-6</v>
      </c>
      <c r="N2580">
        <f t="shared" si="248"/>
        <v>2.0108744805378974E-5</v>
      </c>
      <c r="O2580">
        <f t="shared" si="249"/>
        <v>1.5603209403199994E-6</v>
      </c>
      <c r="P2580" cm="1">
        <f t="array" ref="P2580">INDEX($AA$11:$AA$61,A2580)</f>
        <v>1.8556252805045579E-11</v>
      </c>
      <c r="Q2580" cm="1">
        <f t="array" ref="Q2580">INDEX($AB$11:$AB$61,A2580)</f>
        <v>0.95860063445861077</v>
      </c>
      <c r="R2580">
        <f t="shared" si="252"/>
        <v>0.34517760013986348</v>
      </c>
    </row>
    <row r="2581" spans="1:18" x14ac:dyDescent="0.2">
      <c r="A2581" s="2">
        <v>26</v>
      </c>
      <c r="B2581" s="2">
        <v>2571</v>
      </c>
      <c r="C2581" s="2">
        <v>25</v>
      </c>
      <c r="D2581" s="2">
        <v>45</v>
      </c>
      <c r="E2581" s="2">
        <v>298.14999999999998</v>
      </c>
      <c r="F2581" s="2" cm="1">
        <f t="array" ref="F2581">INDEX($V$11:$V$61,A2581)</f>
        <v>1</v>
      </c>
      <c r="G2581" cm="1">
        <f t="array" ref="G2581">INDEX($W$11:$W$61,A2581)</f>
        <v>-1.5052008430689776</v>
      </c>
      <c r="H2581">
        <f t="shared" si="247"/>
        <v>1.4060853090637824</v>
      </c>
      <c r="I2581">
        <f t="shared" si="250"/>
        <v>45102.540642610089</v>
      </c>
      <c r="J2581" cm="1">
        <f t="array" ref="J2581">INDEX($X$11:$X$61,A2581)</f>
        <v>1.0170561146170902</v>
      </c>
      <c r="K2581">
        <f t="shared" si="251"/>
        <v>408.57250003092742</v>
      </c>
      <c r="L2581" cm="1">
        <f t="array" ref="L2581">INDEX($Y$11:$Y$61,A2581)</f>
        <v>6.9818110906553502E-6</v>
      </c>
      <c r="M2581" cm="1">
        <f t="array" ref="M2581">INDEX($Z$11:$Z$61,A2581)</f>
        <v>1.3994091564852885E-6</v>
      </c>
      <c r="N2581">
        <f t="shared" si="248"/>
        <v>1.9693375777424022E-5</v>
      </c>
      <c r="O2581">
        <f t="shared" si="249"/>
        <v>1.5949463018430825E-6</v>
      </c>
      <c r="P2581" cm="1">
        <f t="array" ref="P2581">INDEX($AA$11:$AA$61,A2581)</f>
        <v>1.8556252805045579E-11</v>
      </c>
      <c r="Q2581" cm="1">
        <f t="array" ref="Q2581">INDEX($AB$11:$AB$61,A2581)</f>
        <v>0.95860063445861077</v>
      </c>
      <c r="R2581">
        <f t="shared" si="252"/>
        <v>0.33909930194625065</v>
      </c>
    </row>
    <row r="2582" spans="1:18" x14ac:dyDescent="0.2">
      <c r="A2582" s="2">
        <v>26</v>
      </c>
      <c r="B2582" s="2">
        <v>2572</v>
      </c>
      <c r="C2582" s="2">
        <v>25</v>
      </c>
      <c r="D2582" s="2">
        <v>46</v>
      </c>
      <c r="E2582" s="2">
        <v>298.14999999999998</v>
      </c>
      <c r="F2582" s="2" cm="1">
        <f t="array" ref="F2582">INDEX($V$11:$V$61,A2582)</f>
        <v>1</v>
      </c>
      <c r="G2582" cm="1">
        <f t="array" ref="G2582">INDEX($W$11:$W$61,A2582)</f>
        <v>-1.5052008430689776</v>
      </c>
      <c r="H2582">
        <f t="shared" si="247"/>
        <v>1.4373316492651997</v>
      </c>
      <c r="I2582">
        <f t="shared" si="250"/>
        <v>46309.160415937215</v>
      </c>
      <c r="J2582" cm="1">
        <f t="array" ref="J2582">INDEX($X$11:$X$61,A2582)</f>
        <v>1.0170561146170902</v>
      </c>
      <c r="K2582">
        <f t="shared" si="251"/>
        <v>417.45357301919188</v>
      </c>
      <c r="L2582" cm="1">
        <f t="array" ref="L2582">INDEX($Y$11:$Y$61,A2582)</f>
        <v>6.9818110906553502E-6</v>
      </c>
      <c r="M2582" cm="1">
        <f t="array" ref="M2582">INDEX($Z$11:$Z$61,A2582)</f>
        <v>1.3994091564852885E-6</v>
      </c>
      <c r="N2582">
        <f t="shared" si="248"/>
        <v>1.9291156352138707E-5</v>
      </c>
      <c r="O2582">
        <f t="shared" si="249"/>
        <v>1.6295687194367189E-6</v>
      </c>
      <c r="P2582" cm="1">
        <f t="array" ref="P2582">INDEX($AA$11:$AA$61,A2582)</f>
        <v>1.8556252805045579E-11</v>
      </c>
      <c r="Q2582" cm="1">
        <f t="array" ref="Q2582">INDEX($AB$11:$AB$61,A2582)</f>
        <v>0.95860063445861077</v>
      </c>
      <c r="R2582">
        <f t="shared" si="252"/>
        <v>0.3332166892938343</v>
      </c>
    </row>
    <row r="2583" spans="1:18" x14ac:dyDescent="0.2">
      <c r="A2583" s="2">
        <v>26</v>
      </c>
      <c r="B2583" s="2">
        <v>2573</v>
      </c>
      <c r="C2583" s="2">
        <v>25</v>
      </c>
      <c r="D2583" s="2">
        <v>47</v>
      </c>
      <c r="E2583" s="2">
        <v>298.14999999999998</v>
      </c>
      <c r="F2583" s="2" cm="1">
        <f t="array" ref="F2583">INDEX($V$11:$V$61,A2583)</f>
        <v>1</v>
      </c>
      <c r="G2583" cm="1">
        <f t="array" ref="G2583">INDEX($W$11:$W$61,A2583)</f>
        <v>-1.5052008430689776</v>
      </c>
      <c r="H2583">
        <f t="shared" si="247"/>
        <v>1.4685779894666171</v>
      </c>
      <c r="I2583">
        <f t="shared" si="250"/>
        <v>47517.653122401236</v>
      </c>
      <c r="J2583" cm="1">
        <f t="array" ref="J2583">INDEX($X$11:$X$61,A2583)</f>
        <v>1.0170561146170902</v>
      </c>
      <c r="K2583">
        <f t="shared" si="251"/>
        <v>426.3346460074564</v>
      </c>
      <c r="L2583" cm="1">
        <f t="array" ref="L2583">INDEX($Y$11:$Y$61,A2583)</f>
        <v>6.9818110906553502E-6</v>
      </c>
      <c r="M2583" cm="1">
        <f t="array" ref="M2583">INDEX($Z$11:$Z$61,A2583)</f>
        <v>1.3994091564852885E-6</v>
      </c>
      <c r="N2583">
        <f t="shared" si="248"/>
        <v>1.8901760612237528E-5</v>
      </c>
      <c r="O2583">
        <f t="shared" si="249"/>
        <v>1.66418812939634E-6</v>
      </c>
      <c r="P2583" cm="1">
        <f t="array" ref="P2583">INDEX($AA$11:$AA$61,A2583)</f>
        <v>1.8556252805045579E-11</v>
      </c>
      <c r="Q2583" cm="1">
        <f t="array" ref="Q2583">INDEX($AB$11:$AB$61,A2583)</f>
        <v>0.95860063445861077</v>
      </c>
      <c r="R2583">
        <f t="shared" si="252"/>
        <v>0.32752491164356656</v>
      </c>
    </row>
    <row r="2584" spans="1:18" x14ac:dyDescent="0.2">
      <c r="A2584" s="2">
        <v>26</v>
      </c>
      <c r="B2584" s="2">
        <v>2574</v>
      </c>
      <c r="C2584" s="2">
        <v>25</v>
      </c>
      <c r="D2584" s="2">
        <v>48</v>
      </c>
      <c r="E2584" s="2">
        <v>298.14999999999998</v>
      </c>
      <c r="F2584" s="2" cm="1">
        <f t="array" ref="F2584">INDEX($V$11:$V$61,A2584)</f>
        <v>1</v>
      </c>
      <c r="G2584" cm="1">
        <f t="array" ref="G2584">INDEX($W$11:$W$61,A2584)</f>
        <v>-1.5052008430689776</v>
      </c>
      <c r="H2584">
        <f t="shared" si="247"/>
        <v>1.4998243296680345</v>
      </c>
      <c r="I2584">
        <f t="shared" si="250"/>
        <v>48727.925909950733</v>
      </c>
      <c r="J2584" cm="1">
        <f t="array" ref="J2584">INDEX($X$11:$X$61,A2584)</f>
        <v>1.0170561146170902</v>
      </c>
      <c r="K2584">
        <f t="shared" si="251"/>
        <v>435.21571899572086</v>
      </c>
      <c r="L2584" cm="1">
        <f t="array" ref="L2584">INDEX($Y$11:$Y$61,A2584)</f>
        <v>6.9818110906553502E-6</v>
      </c>
      <c r="M2584" cm="1">
        <f t="array" ref="M2584">INDEX($Z$11:$Z$61,A2584)</f>
        <v>1.3994091564852885E-6</v>
      </c>
      <c r="N2584">
        <f t="shared" si="248"/>
        <v>1.8524835203069073E-5</v>
      </c>
      <c r="O2584">
        <f t="shared" si="249"/>
        <v>1.6988044680358628E-6</v>
      </c>
      <c r="P2584" cm="1">
        <f t="array" ref="P2584">INDEX($AA$11:$AA$61,A2584)</f>
        <v>1.8556252805045579E-11</v>
      </c>
      <c r="Q2584" cm="1">
        <f t="array" ref="Q2584">INDEX($AB$11:$AB$61,A2584)</f>
        <v>0.95860063445861077</v>
      </c>
      <c r="R2584">
        <f t="shared" si="252"/>
        <v>0.32201871012953615</v>
      </c>
    </row>
    <row r="2585" spans="1:18" x14ac:dyDescent="0.2">
      <c r="A2585" s="2">
        <v>26</v>
      </c>
      <c r="B2585" s="2">
        <v>2575</v>
      </c>
      <c r="C2585" s="2">
        <v>25</v>
      </c>
      <c r="D2585" s="2">
        <v>49</v>
      </c>
      <c r="E2585" s="2">
        <v>298.14999999999998</v>
      </c>
      <c r="F2585" s="2" cm="1">
        <f t="array" ref="F2585">INDEX($V$11:$V$61,A2585)</f>
        <v>1</v>
      </c>
      <c r="G2585" cm="1">
        <f t="array" ref="G2585">INDEX($W$11:$W$61,A2585)</f>
        <v>-1.5052008430689776</v>
      </c>
      <c r="H2585">
        <f t="shared" si="247"/>
        <v>1.5310706698694521</v>
      </c>
      <c r="I2585">
        <f t="shared" si="250"/>
        <v>49939.891964370086</v>
      </c>
      <c r="J2585" cm="1">
        <f t="array" ref="J2585">INDEX($X$11:$X$61,A2585)</f>
        <v>1.0170561146170902</v>
      </c>
      <c r="K2585">
        <f t="shared" si="251"/>
        <v>444.09679198398544</v>
      </c>
      <c r="L2585" cm="1">
        <f t="array" ref="L2585">INDEX($Y$11:$Y$61,A2585)</f>
        <v>6.9818110906553502E-6</v>
      </c>
      <c r="M2585" cm="1">
        <f t="array" ref="M2585">INDEX($Z$11:$Z$61,A2585)</f>
        <v>1.3994091564852885E-6</v>
      </c>
      <c r="N2585">
        <f t="shared" si="248"/>
        <v>1.8160008198359915E-5</v>
      </c>
      <c r="O2585">
        <f t="shared" si="249"/>
        <v>1.7334176716880818E-6</v>
      </c>
      <c r="P2585" cm="1">
        <f t="array" ref="P2585">INDEX($AA$11:$AA$61,A2585)</f>
        <v>1.8556252805045579E-11</v>
      </c>
      <c r="Q2585" cm="1">
        <f t="array" ref="Q2585">INDEX($AB$11:$AB$61,A2585)</f>
        <v>0.95860063445861077</v>
      </c>
      <c r="R2585">
        <f t="shared" si="252"/>
        <v>0.31669254950027526</v>
      </c>
    </row>
    <row r="2586" spans="1:18" x14ac:dyDescent="0.2">
      <c r="A2586" s="2">
        <v>26</v>
      </c>
      <c r="B2586" s="2">
        <v>2576</v>
      </c>
      <c r="C2586" s="2">
        <v>25</v>
      </c>
      <c r="D2586" s="2">
        <v>50</v>
      </c>
      <c r="E2586" s="2">
        <v>298.14999999999998</v>
      </c>
      <c r="F2586" s="2" cm="1">
        <f t="array" ref="F2586">INDEX($V$11:$V$61,A2586)</f>
        <v>1</v>
      </c>
      <c r="G2586" cm="1">
        <f t="array" ref="G2586">INDEX($W$11:$W$61,A2586)</f>
        <v>-1.5052008430689776</v>
      </c>
      <c r="H2586">
        <f t="shared" si="247"/>
        <v>1.5623170100708694</v>
      </c>
      <c r="I2586">
        <f t="shared" si="250"/>
        <v>51153.470026356707</v>
      </c>
      <c r="J2586" cm="1">
        <f t="array" ref="J2586">INDEX($X$11:$X$61,A2586)</f>
        <v>1.0170561146170902</v>
      </c>
      <c r="K2586">
        <f t="shared" si="251"/>
        <v>452.9778649722499</v>
      </c>
      <c r="L2586" cm="1">
        <f t="array" ref="L2586">INDEX($Y$11:$Y$61,A2586)</f>
        <v>6.9818110906553502E-6</v>
      </c>
      <c r="M2586" cm="1">
        <f t="array" ref="M2586">INDEX($Z$11:$Z$61,A2586)</f>
        <v>1.3994091564852885E-6</v>
      </c>
      <c r="N2586">
        <f t="shared" si="248"/>
        <v>1.7806896215207189E-5</v>
      </c>
      <c r="O2586">
        <f t="shared" si="249"/>
        <v>1.7680276767050557E-6</v>
      </c>
      <c r="P2586" cm="1">
        <f t="array" ref="P2586">INDEX($AA$11:$AA$61,A2586)</f>
        <v>1.8556252805045579E-11</v>
      </c>
      <c r="Q2586" cm="1">
        <f t="array" ref="Q2586">INDEX($AB$11:$AB$61,A2586)</f>
        <v>0.95860063445861077</v>
      </c>
      <c r="R2586">
        <f t="shared" si="252"/>
        <v>0.31154072400512783</v>
      </c>
    </row>
    <row r="2587" spans="1:18" x14ac:dyDescent="0.2">
      <c r="A2587" s="2">
        <v>26</v>
      </c>
      <c r="B2587" s="2">
        <v>2577</v>
      </c>
      <c r="C2587" s="2">
        <v>25</v>
      </c>
      <c r="D2587" s="2">
        <v>51</v>
      </c>
      <c r="E2587" s="2">
        <v>298.14999999999998</v>
      </c>
      <c r="F2587" s="2" cm="1">
        <f t="array" ref="F2587">INDEX($V$11:$V$61,A2587)</f>
        <v>1</v>
      </c>
      <c r="G2587" cm="1">
        <f t="array" ref="G2587">INDEX($W$11:$W$61,A2587)</f>
        <v>-1.5052008430689776</v>
      </c>
      <c r="H2587">
        <f t="shared" si="247"/>
        <v>1.5935633502722868</v>
      </c>
      <c r="I2587">
        <f t="shared" si="250"/>
        <v>52368.583954218986</v>
      </c>
      <c r="J2587" cm="1">
        <f t="array" ref="J2587">INDEX($X$11:$X$61,A2587)</f>
        <v>1.0170561146170902</v>
      </c>
      <c r="K2587">
        <f t="shared" si="251"/>
        <v>461.85893796051437</v>
      </c>
      <c r="L2587" cm="1">
        <f t="array" ref="L2587">INDEX($Y$11:$Y$61,A2587)</f>
        <v>6.9818110906553502E-6</v>
      </c>
      <c r="M2587" cm="1">
        <f t="array" ref="M2587">INDEX($Z$11:$Z$61,A2587)</f>
        <v>1.3994091564852885E-6</v>
      </c>
      <c r="N2587">
        <f t="shared" si="248"/>
        <v>1.7465110093109565E-5</v>
      </c>
      <c r="O2587">
        <f t="shared" si="249"/>
        <v>1.8026344194584982E-6</v>
      </c>
      <c r="P2587" cm="1">
        <f t="array" ref="P2587">INDEX($AA$11:$AA$61,A2587)</f>
        <v>1.8556252805045579E-11</v>
      </c>
      <c r="Q2587" cm="1">
        <f t="array" ref="Q2587">INDEX($AB$11:$AB$61,A2587)</f>
        <v>0.95860063445861077</v>
      </c>
      <c r="R2587">
        <f t="shared" si="252"/>
        <v>0.3065574419104255</v>
      </c>
    </row>
    <row r="2588" spans="1:18" x14ac:dyDescent="0.2">
      <c r="A2588" s="2">
        <v>26</v>
      </c>
      <c r="B2588" s="2">
        <v>2578</v>
      </c>
      <c r="C2588" s="2">
        <v>25</v>
      </c>
      <c r="D2588" s="2">
        <v>52</v>
      </c>
      <c r="E2588" s="2">
        <v>298.14999999999998</v>
      </c>
      <c r="F2588" s="2" cm="1">
        <f t="array" ref="F2588">INDEX($V$11:$V$61,A2588)</f>
        <v>1</v>
      </c>
      <c r="G2588" cm="1">
        <f t="array" ref="G2588">INDEX($W$11:$W$61,A2588)</f>
        <v>-1.5052008430689776</v>
      </c>
      <c r="H2588">
        <f t="shared" si="247"/>
        <v>1.6248096904737042</v>
      </c>
      <c r="I2588">
        <f t="shared" si="250"/>
        <v>53585.162327245132</v>
      </c>
      <c r="J2588" cm="1">
        <f t="array" ref="J2588">INDEX($X$11:$X$61,A2588)</f>
        <v>1.0170561146170902</v>
      </c>
      <c r="K2588">
        <f t="shared" si="251"/>
        <v>470.74001094877889</v>
      </c>
      <c r="L2588" cm="1">
        <f t="array" ref="L2588">INDEX($Y$11:$Y$61,A2588)</f>
        <v>6.9818110906553502E-6</v>
      </c>
      <c r="M2588" cm="1">
        <f t="array" ref="M2588">INDEX($Z$11:$Z$61,A2588)</f>
        <v>1.3994091564852885E-6</v>
      </c>
      <c r="N2588">
        <f t="shared" si="248"/>
        <v>1.7134259396940978E-5</v>
      </c>
      <c r="O2588">
        <f t="shared" si="249"/>
        <v>1.8372378363401665E-6</v>
      </c>
      <c r="P2588" cm="1">
        <f t="array" ref="P2588">INDEX($AA$11:$AA$61,A2588)</f>
        <v>1.8556252805045579E-11</v>
      </c>
      <c r="Q2588" cm="1">
        <f t="array" ref="Q2588">INDEX($AB$11:$AB$61,A2588)</f>
        <v>0.95860063445861077</v>
      </c>
      <c r="R2588">
        <f t="shared" si="252"/>
        <v>0.30173689251340646</v>
      </c>
    </row>
    <row r="2589" spans="1:18" x14ac:dyDescent="0.2">
      <c r="A2589" s="2">
        <v>26</v>
      </c>
      <c r="B2589" s="2">
        <v>2579</v>
      </c>
      <c r="C2589" s="2">
        <v>25</v>
      </c>
      <c r="D2589" s="2">
        <v>53</v>
      </c>
      <c r="E2589" s="2">
        <v>298.14999999999998</v>
      </c>
      <c r="F2589" s="2" cm="1">
        <f t="array" ref="F2589">INDEX($V$11:$V$61,A2589)</f>
        <v>1</v>
      </c>
      <c r="G2589" cm="1">
        <f t="array" ref="G2589">INDEX($W$11:$W$61,A2589)</f>
        <v>-1.5052008430689776</v>
      </c>
      <c r="H2589">
        <f t="shared" si="247"/>
        <v>1.6560560306751215</v>
      </c>
      <c r="I2589">
        <f t="shared" si="250"/>
        <v>54803.138085397033</v>
      </c>
      <c r="J2589" cm="1">
        <f t="array" ref="J2589">INDEX($X$11:$X$61,A2589)</f>
        <v>1.0170561146170902</v>
      </c>
      <c r="K2589">
        <f t="shared" si="251"/>
        <v>479.6210839370433</v>
      </c>
      <c r="L2589" cm="1">
        <f t="array" ref="L2589">INDEX($Y$11:$Y$61,A2589)</f>
        <v>6.9818110906553502E-6</v>
      </c>
      <c r="M2589" cm="1">
        <f t="array" ref="M2589">INDEX($Z$11:$Z$61,A2589)</f>
        <v>1.3994091564852885E-6</v>
      </c>
      <c r="N2589">
        <f t="shared" si="248"/>
        <v>1.6813955958199241E-5</v>
      </c>
      <c r="O2589">
        <f t="shared" si="249"/>
        <v>1.8718378637622475E-6</v>
      </c>
      <c r="P2589" cm="1">
        <f t="array" ref="P2589">INDEX($AA$11:$AA$61,A2589)</f>
        <v>1.8556252805045579E-11</v>
      </c>
      <c r="Q2589" cm="1">
        <f t="array" ref="Q2589">INDEX($AB$11:$AB$61,A2589)</f>
        <v>0.95860063445861077</v>
      </c>
      <c r="R2589">
        <f t="shared" si="252"/>
        <v>0.29707329884360051</v>
      </c>
    </row>
    <row r="2590" spans="1:18" x14ac:dyDescent="0.2">
      <c r="A2590" s="2">
        <v>26</v>
      </c>
      <c r="B2590" s="2">
        <v>2580</v>
      </c>
      <c r="C2590" s="2">
        <v>25</v>
      </c>
      <c r="D2590" s="2">
        <v>54</v>
      </c>
      <c r="E2590" s="2">
        <v>298.14999999999998</v>
      </c>
      <c r="F2590" s="2" cm="1">
        <f t="array" ref="F2590">INDEX($V$11:$V$61,A2590)</f>
        <v>1</v>
      </c>
      <c r="G2590" cm="1">
        <f t="array" ref="G2590">INDEX($W$11:$W$61,A2590)</f>
        <v>-1.5052008430689776</v>
      </c>
      <c r="H2590">
        <f t="shared" si="247"/>
        <v>1.6873023708765389</v>
      </c>
      <c r="I2590">
        <f t="shared" si="250"/>
        <v>56022.448201506515</v>
      </c>
      <c r="J2590" cm="1">
        <f t="array" ref="J2590">INDEX($X$11:$X$61,A2590)</f>
        <v>1.0170561146170902</v>
      </c>
      <c r="K2590">
        <f t="shared" si="251"/>
        <v>488.50215692530782</v>
      </c>
      <c r="L2590" cm="1">
        <f t="array" ref="L2590">INDEX($Y$11:$Y$61,A2590)</f>
        <v>6.9818110906553502E-6</v>
      </c>
      <c r="M2590" cm="1">
        <f t="array" ref="M2590">INDEX($Z$11:$Z$61,A2590)</f>
        <v>1.3994091564852885E-6</v>
      </c>
      <c r="N2590">
        <f t="shared" si="248"/>
        <v>1.6503816631109029E-5</v>
      </c>
      <c r="O2590">
        <f t="shared" si="249"/>
        <v>1.9064344381577502E-6</v>
      </c>
      <c r="P2590" cm="1">
        <f t="array" ref="P2590">INDEX($AA$11:$AA$61,A2590)</f>
        <v>1.8556252805045579E-11</v>
      </c>
      <c r="Q2590" cm="1">
        <f t="array" ref="Q2590">INDEX($AB$11:$AB$61,A2590)</f>
        <v>0.95860063445861077</v>
      </c>
      <c r="R2590">
        <f t="shared" si="252"/>
        <v>0.29256095867955983</v>
      </c>
    </row>
    <row r="2591" spans="1:18" x14ac:dyDescent="0.2">
      <c r="A2591" s="2">
        <v>26</v>
      </c>
      <c r="B2591" s="2">
        <v>2581</v>
      </c>
      <c r="C2591" s="2">
        <v>25</v>
      </c>
      <c r="D2591" s="2">
        <v>55</v>
      </c>
      <c r="E2591" s="2">
        <v>298.14999999999998</v>
      </c>
      <c r="F2591" s="2" cm="1">
        <f t="array" ref="F2591">INDEX($V$11:$V$61,A2591)</f>
        <v>1</v>
      </c>
      <c r="G2591" cm="1">
        <f t="array" ref="G2591">INDEX($W$11:$W$61,A2591)</f>
        <v>-1.5052008430689776</v>
      </c>
      <c r="H2591">
        <f t="shared" si="247"/>
        <v>1.7185487110779563</v>
      </c>
      <c r="I2591">
        <f t="shared" si="250"/>
        <v>57243.033382603739</v>
      </c>
      <c r="J2591" cm="1">
        <f t="array" ref="J2591">INDEX($X$11:$X$61,A2591)</f>
        <v>1.0170561146170902</v>
      </c>
      <c r="K2591">
        <f t="shared" si="251"/>
        <v>497.38322991357222</v>
      </c>
      <c r="L2591" cm="1">
        <f t="array" ref="L2591">INDEX($Y$11:$Y$61,A2591)</f>
        <v>6.9818110906553502E-6</v>
      </c>
      <c r="M2591" cm="1">
        <f t="array" ref="M2591">INDEX($Z$11:$Z$61,A2591)</f>
        <v>1.3994091564852885E-6</v>
      </c>
      <c r="N2591">
        <f t="shared" si="248"/>
        <v>1.6203465408939676E-5</v>
      </c>
      <c r="O2591">
        <f t="shared" si="249"/>
        <v>1.9410274959808883E-6</v>
      </c>
      <c r="P2591" cm="1">
        <f t="array" ref="P2591">INDEX($AA$11:$AA$61,A2591)</f>
        <v>1.8556252805045579E-11</v>
      </c>
      <c r="Q2591" cm="1">
        <f t="array" ref="Q2591">INDEX($AB$11:$AB$61,A2591)</f>
        <v>0.95860063445861077</v>
      </c>
      <c r="R2591">
        <f t="shared" si="252"/>
        <v>0.28819427604421355</v>
      </c>
    </row>
    <row r="2592" spans="1:18" x14ac:dyDescent="0.2">
      <c r="A2592" s="2">
        <v>26</v>
      </c>
      <c r="B2592" s="2">
        <v>2582</v>
      </c>
      <c r="C2592" s="2">
        <v>25</v>
      </c>
      <c r="D2592" s="2">
        <v>56</v>
      </c>
      <c r="E2592" s="2">
        <v>298.14999999999998</v>
      </c>
      <c r="F2592" s="2" cm="1">
        <f t="array" ref="F2592">INDEX($V$11:$V$61,A2592)</f>
        <v>1</v>
      </c>
      <c r="G2592" cm="1">
        <f t="array" ref="G2592">INDEX($W$11:$W$61,A2592)</f>
        <v>-1.5052008430689776</v>
      </c>
      <c r="H2592">
        <f t="shared" si="247"/>
        <v>1.7497950512793736</v>
      </c>
      <c r="I2592">
        <f t="shared" si="250"/>
        <v>58464.837797401589</v>
      </c>
      <c r="J2592" cm="1">
        <f t="array" ref="J2592">INDEX($X$11:$X$61,A2592)</f>
        <v>1.0170561146170902</v>
      </c>
      <c r="K2592">
        <f t="shared" si="251"/>
        <v>506.26430290183674</v>
      </c>
      <c r="L2592" cm="1">
        <f t="array" ref="L2592">INDEX($Y$11:$Y$61,A2592)</f>
        <v>6.9818110906553502E-6</v>
      </c>
      <c r="M2592" cm="1">
        <f t="array" ref="M2592">INDEX($Z$11:$Z$61,A2592)</f>
        <v>1.3994091564852885E-6</v>
      </c>
      <c r="N2592">
        <f t="shared" si="248"/>
        <v>1.5912535020115768E-5</v>
      </c>
      <c r="O2592">
        <f t="shared" si="249"/>
        <v>1.9756169737074735E-6</v>
      </c>
      <c r="P2592" cm="1">
        <f t="array" ref="P2592">INDEX($AA$11:$AA$61,A2592)</f>
        <v>1.8556252805045579E-11</v>
      </c>
      <c r="Q2592" cm="1">
        <f t="array" ref="Q2592">INDEX($AB$11:$AB$61,A2592)</f>
        <v>0.95860063445861077</v>
      </c>
      <c r="R2592">
        <f t="shared" si="252"/>
        <v>0.28396778495842162</v>
      </c>
    </row>
    <row r="2593" spans="1:18" x14ac:dyDescent="0.2">
      <c r="A2593" s="2">
        <v>26</v>
      </c>
      <c r="B2593" s="2">
        <v>2583</v>
      </c>
      <c r="C2593" s="2">
        <v>25</v>
      </c>
      <c r="D2593" s="2">
        <v>57</v>
      </c>
      <c r="E2593" s="2">
        <v>298.14999999999998</v>
      </c>
      <c r="F2593" s="2" cm="1">
        <f t="array" ref="F2593">INDEX($V$11:$V$61,A2593)</f>
        <v>1</v>
      </c>
      <c r="G2593" cm="1">
        <f t="array" ref="G2593">INDEX($W$11:$W$61,A2593)</f>
        <v>-1.5052008430689776</v>
      </c>
      <c r="H2593">
        <f t="shared" si="247"/>
        <v>1.781041391480791</v>
      </c>
      <c r="I2593">
        <f t="shared" si="250"/>
        <v>59687.808827301982</v>
      </c>
      <c r="J2593" cm="1">
        <f t="array" ref="J2593">INDEX($X$11:$X$61,A2593)</f>
        <v>1.0170561146170902</v>
      </c>
      <c r="K2593">
        <f t="shared" si="251"/>
        <v>515.14537589010126</v>
      </c>
      <c r="L2593" cm="1">
        <f t="array" ref="L2593">INDEX($Y$11:$Y$61,A2593)</f>
        <v>6.9818110906553502E-6</v>
      </c>
      <c r="M2593" cm="1">
        <f t="array" ref="M2593">INDEX($Z$11:$Z$61,A2593)</f>
        <v>1.3994091564852885E-6</v>
      </c>
      <c r="N2593">
        <f t="shared" si="248"/>
        <v>1.5630668102427136E-5</v>
      </c>
      <c r="O2593">
        <f t="shared" si="249"/>
        <v>2.0102028078352973E-6</v>
      </c>
      <c r="P2593" cm="1">
        <f t="array" ref="P2593">INDEX($AA$11:$AA$61,A2593)</f>
        <v>1.8556252805045579E-11</v>
      </c>
      <c r="Q2593" cm="1">
        <f t="array" ref="Q2593">INDEX($AB$11:$AB$61,A2593)</f>
        <v>0.95860063445861077</v>
      </c>
      <c r="R2593">
        <f t="shared" si="252"/>
        <v>0.27987616691574174</v>
      </c>
    </row>
    <row r="2594" spans="1:18" x14ac:dyDescent="0.2">
      <c r="A2594" s="2">
        <v>26</v>
      </c>
      <c r="B2594" s="2">
        <v>2584</v>
      </c>
      <c r="C2594" s="2">
        <v>25</v>
      </c>
      <c r="D2594" s="2">
        <v>58</v>
      </c>
      <c r="E2594" s="2">
        <v>298.14999999999998</v>
      </c>
      <c r="F2594" s="2" cm="1">
        <f t="array" ref="F2594">INDEX($V$11:$V$61,A2594)</f>
        <v>1</v>
      </c>
      <c r="G2594" cm="1">
        <f t="array" ref="G2594">INDEX($W$11:$W$61,A2594)</f>
        <v>-1.5052008430689776</v>
      </c>
      <c r="H2594">
        <f t="shared" si="247"/>
        <v>1.8122877316822084</v>
      </c>
      <c r="I2594">
        <f t="shared" si="250"/>
        <v>60911.89683858912</v>
      </c>
      <c r="J2594" cm="1">
        <f t="array" ref="J2594">INDEX($X$11:$X$61,A2594)</f>
        <v>1.0170561146170902</v>
      </c>
      <c r="K2594">
        <f t="shared" si="251"/>
        <v>524.02644887836573</v>
      </c>
      <c r="L2594" cm="1">
        <f t="array" ref="L2594">INDEX($Y$11:$Y$61,A2594)</f>
        <v>6.9818110906553502E-6</v>
      </c>
      <c r="M2594" cm="1">
        <f t="array" ref="M2594">INDEX($Z$11:$Z$61,A2594)</f>
        <v>1.3994091564852885E-6</v>
      </c>
      <c r="N2594">
        <f t="shared" si="248"/>
        <v>1.535751803610715E-5</v>
      </c>
      <c r="O2594">
        <f t="shared" si="249"/>
        <v>2.0447849348845219E-6</v>
      </c>
      <c r="P2594" cm="1">
        <f t="array" ref="P2594">INDEX($AA$11:$AA$61,A2594)</f>
        <v>1.8556252805045579E-11</v>
      </c>
      <c r="Q2594" cm="1">
        <f t="array" ref="Q2594">INDEX($AB$11:$AB$61,A2594)</f>
        <v>0.95860063445861077</v>
      </c>
      <c r="R2594">
        <f t="shared" si="252"/>
        <v>0.27591426328042473</v>
      </c>
    </row>
    <row r="2595" spans="1:18" x14ac:dyDescent="0.2">
      <c r="A2595" s="2">
        <v>26</v>
      </c>
      <c r="B2595" s="2">
        <v>2585</v>
      </c>
      <c r="C2595" s="2">
        <v>25</v>
      </c>
      <c r="D2595" s="2">
        <v>59</v>
      </c>
      <c r="E2595" s="2">
        <v>298.14999999999998</v>
      </c>
      <c r="F2595" s="2" cm="1">
        <f t="array" ref="F2595">INDEX($V$11:$V$61,A2595)</f>
        <v>1</v>
      </c>
      <c r="G2595" cm="1">
        <f t="array" ref="G2595">INDEX($W$11:$W$61,A2595)</f>
        <v>-1.5052008430689776</v>
      </c>
      <c r="H2595">
        <f t="shared" si="247"/>
        <v>1.8435340718836259</v>
      </c>
      <c r="I2595">
        <f t="shared" si="250"/>
        <v>62137.054973735707</v>
      </c>
      <c r="J2595" cm="1">
        <f t="array" ref="J2595">INDEX($X$11:$X$61,A2595)</f>
        <v>1.0170561146170902</v>
      </c>
      <c r="K2595">
        <f t="shared" si="251"/>
        <v>532.9075218666303</v>
      </c>
      <c r="L2595" cm="1">
        <f t="array" ref="L2595">INDEX($Y$11:$Y$61,A2595)</f>
        <v>6.9818110906553502E-6</v>
      </c>
      <c r="M2595" cm="1">
        <f t="array" ref="M2595">INDEX($Z$11:$Z$61,A2595)</f>
        <v>1.3994091564852885E-6</v>
      </c>
      <c r="N2595">
        <f t="shared" si="248"/>
        <v>1.5092749502096585E-5</v>
      </c>
      <c r="O2595">
        <f t="shared" si="249"/>
        <v>2.079363291398066E-6</v>
      </c>
      <c r="P2595" cm="1">
        <f t="array" ref="P2595">INDEX($AA$11:$AA$61,A2595)</f>
        <v>1.8556252805045579E-11</v>
      </c>
      <c r="Q2595" cm="1">
        <f t="array" ref="Q2595">INDEX($AB$11:$AB$61,A2595)</f>
        <v>0.95860063445861077</v>
      </c>
      <c r="R2595">
        <f t="shared" si="252"/>
        <v>0.27207708359558042</v>
      </c>
    </row>
    <row r="2596" spans="1:18" x14ac:dyDescent="0.2">
      <c r="A2596" s="2">
        <v>26</v>
      </c>
      <c r="B2596" s="2">
        <v>2586</v>
      </c>
      <c r="C2596" s="2">
        <v>25</v>
      </c>
      <c r="D2596" s="2">
        <v>60</v>
      </c>
      <c r="E2596" s="2">
        <v>298.14999999999998</v>
      </c>
      <c r="F2596" s="2" cm="1">
        <f t="array" ref="F2596">INDEX($V$11:$V$61,A2596)</f>
        <v>1</v>
      </c>
      <c r="G2596" cm="1">
        <f t="array" ref="G2596">INDEX($W$11:$W$61,A2596)</f>
        <v>-1.5052008430689776</v>
      </c>
      <c r="H2596">
        <f t="shared" si="247"/>
        <v>1.8747804120850433</v>
      </c>
      <c r="I2596">
        <f t="shared" si="250"/>
        <v>63363.238959977301</v>
      </c>
      <c r="J2596" cm="1">
        <f t="array" ref="J2596">INDEX($X$11:$X$61,A2596)</f>
        <v>1.0170561146170902</v>
      </c>
      <c r="K2596">
        <f t="shared" si="251"/>
        <v>541.78859485489477</v>
      </c>
      <c r="L2596" cm="1">
        <f t="array" ref="L2596">INDEX($Y$11:$Y$61,A2596)</f>
        <v>6.9818110906553502E-6</v>
      </c>
      <c r="M2596" cm="1">
        <f t="array" ref="M2596">INDEX($Z$11:$Z$61,A2596)</f>
        <v>1.3994091564852885E-6</v>
      </c>
      <c r="N2596">
        <f t="shared" si="248"/>
        <v>1.4836038819905262E-5</v>
      </c>
      <c r="O2596">
        <f t="shared" si="249"/>
        <v>2.1139378139419905E-6</v>
      </c>
      <c r="P2596" cm="1">
        <f t="array" ref="P2596">INDEX($AA$11:$AA$61,A2596)</f>
        <v>1.8556252805045579E-11</v>
      </c>
      <c r="Q2596" cm="1">
        <f t="array" ref="Q2596">INDEX($AB$11:$AB$61,A2596)</f>
        <v>0.95860063445861077</v>
      </c>
      <c r="R2596">
        <f t="shared" si="252"/>
        <v>0.26835981061128544</v>
      </c>
    </row>
    <row r="2597" spans="1:18" x14ac:dyDescent="0.2">
      <c r="A2597" s="2">
        <v>26</v>
      </c>
      <c r="B2597" s="2">
        <v>2587</v>
      </c>
      <c r="C2597" s="2">
        <v>25</v>
      </c>
      <c r="D2597" s="2">
        <v>61</v>
      </c>
      <c r="E2597" s="2">
        <v>298.14999999999998</v>
      </c>
      <c r="F2597" s="2" cm="1">
        <f t="array" ref="F2597">INDEX($V$11:$V$61,A2597)</f>
        <v>1</v>
      </c>
      <c r="G2597" cm="1">
        <f t="array" ref="G2597">INDEX($W$11:$W$61,A2597)</f>
        <v>-1.5052008430689776</v>
      </c>
      <c r="H2597">
        <f t="shared" si="247"/>
        <v>1.9060267522864607</v>
      </c>
      <c r="I2597">
        <f t="shared" si="250"/>
        <v>64590.406933510254</v>
      </c>
      <c r="J2597" cm="1">
        <f t="array" ref="J2597">INDEX($X$11:$X$61,A2597)</f>
        <v>1.0170561146170902</v>
      </c>
      <c r="K2597">
        <f t="shared" si="251"/>
        <v>550.66966784315923</v>
      </c>
      <c r="L2597" cm="1">
        <f t="array" ref="L2597">INDEX($Y$11:$Y$61,A2597)</f>
        <v>6.9818110906553502E-6</v>
      </c>
      <c r="M2597" cm="1">
        <f t="array" ref="M2597">INDEX($Z$11:$Z$61,A2597)</f>
        <v>1.3994091564852885E-6</v>
      </c>
      <c r="N2597">
        <f t="shared" si="248"/>
        <v>1.4587074109679142E-5</v>
      </c>
      <c r="O2597">
        <f t="shared" si="249"/>
        <v>2.1485084391058851E-6</v>
      </c>
      <c r="P2597" cm="1">
        <f t="array" ref="P2597">INDEX($AA$11:$AA$61,A2597)</f>
        <v>1.8556252805045579E-11</v>
      </c>
      <c r="Q2597" cm="1">
        <f t="array" ref="Q2597">INDEX($AB$11:$AB$61,A2597)</f>
        <v>0.95860063445861077</v>
      </c>
      <c r="R2597">
        <f t="shared" si="252"/>
        <v>0.26475780269649096</v>
      </c>
    </row>
    <row r="2598" spans="1:18" x14ac:dyDescent="0.2">
      <c r="A2598" s="2">
        <v>26</v>
      </c>
      <c r="B2598" s="2">
        <v>2588</v>
      </c>
      <c r="C2598" s="2">
        <v>25</v>
      </c>
      <c r="D2598" s="2">
        <v>62</v>
      </c>
      <c r="E2598" s="2">
        <v>298.14999999999998</v>
      </c>
      <c r="F2598" s="2" cm="1">
        <f t="array" ref="F2598">INDEX($V$11:$V$61,A2598)</f>
        <v>1</v>
      </c>
      <c r="G2598" cm="1">
        <f t="array" ref="G2598">INDEX($W$11:$W$61,A2598)</f>
        <v>-1.5052008430689776</v>
      </c>
      <c r="H2598">
        <f t="shared" si="247"/>
        <v>1.937273092487878</v>
      </c>
      <c r="I2598">
        <f t="shared" si="250"/>
        <v>65818.519277845684</v>
      </c>
      <c r="J2598" cm="1">
        <f t="array" ref="J2598">INDEX($X$11:$X$61,A2598)</f>
        <v>1.0170561146170902</v>
      </c>
      <c r="K2598">
        <f t="shared" si="251"/>
        <v>559.55074083142358</v>
      </c>
      <c r="L2598" cm="1">
        <f t="array" ref="L2598">INDEX($Y$11:$Y$61,A2598)</f>
        <v>6.9818110906553502E-6</v>
      </c>
      <c r="M2598" cm="1">
        <f t="array" ref="M2598">INDEX($Z$11:$Z$61,A2598)</f>
        <v>1.3994091564852885E-6</v>
      </c>
      <c r="N2598">
        <f t="shared" si="248"/>
        <v>1.4345555315006692E-5</v>
      </c>
      <c r="O2598">
        <f t="shared" si="249"/>
        <v>2.1830751035032552E-6</v>
      </c>
      <c r="P2598" cm="1">
        <f t="array" ref="P2598">INDEX($AA$11:$AA$61,A2598)</f>
        <v>1.8556252805045579E-11</v>
      </c>
      <c r="Q2598" cm="1">
        <f t="array" ref="Q2598">INDEX($AB$11:$AB$61,A2598)</f>
        <v>0.95860063445861077</v>
      </c>
      <c r="R2598">
        <f t="shared" si="252"/>
        <v>0.26126659417843157</v>
      </c>
    </row>
    <row r="2599" spans="1:18" x14ac:dyDescent="0.2">
      <c r="A2599" s="2">
        <v>26</v>
      </c>
      <c r="B2599" s="2">
        <v>2589</v>
      </c>
      <c r="C2599" s="2">
        <v>25</v>
      </c>
      <c r="D2599" s="2">
        <v>63</v>
      </c>
      <c r="E2599" s="2">
        <v>298.14999999999998</v>
      </c>
      <c r="F2599" s="2" cm="1">
        <f t="array" ref="F2599">INDEX($V$11:$V$61,A2599)</f>
        <v>1</v>
      </c>
      <c r="G2599" cm="1">
        <f t="array" ref="G2599">INDEX($W$11:$W$61,A2599)</f>
        <v>-1.5052008430689776</v>
      </c>
      <c r="H2599">
        <f t="shared" si="247"/>
        <v>1.9685194326892954</v>
      </c>
      <c r="I2599">
        <f t="shared" si="250"/>
        <v>67047.538475007357</v>
      </c>
      <c r="J2599" cm="1">
        <f t="array" ref="J2599">INDEX($X$11:$X$61,A2599)</f>
        <v>1.0170561146170902</v>
      </c>
      <c r="K2599">
        <f t="shared" si="251"/>
        <v>568.43181381968816</v>
      </c>
      <c r="L2599" cm="1">
        <f t="array" ref="L2599">INDEX($Y$11:$Y$61,A2599)</f>
        <v>6.9818110906553502E-6</v>
      </c>
      <c r="M2599" cm="1">
        <f t="array" ref="M2599">INDEX($Z$11:$Z$61,A2599)</f>
        <v>1.3994091564852885E-6</v>
      </c>
      <c r="N2599">
        <f t="shared" si="248"/>
        <v>1.4111194116350712E-5</v>
      </c>
      <c r="O2599">
        <f t="shared" si="249"/>
        <v>2.2176377437719062E-6</v>
      </c>
      <c r="P2599" cm="1">
        <f t="array" ref="P2599">INDEX($AA$11:$AA$61,A2599)</f>
        <v>1.8556252805045579E-11</v>
      </c>
      <c r="Q2599" cm="1">
        <f t="array" ref="Q2599">INDEX($AB$11:$AB$61,A2599)</f>
        <v>0.95860063445861077</v>
      </c>
      <c r="R2599">
        <f t="shared" si="252"/>
        <v>0.25788189405430562</v>
      </c>
    </row>
    <row r="2600" spans="1:18" x14ac:dyDescent="0.2">
      <c r="A2600" s="2">
        <v>26</v>
      </c>
      <c r="B2600" s="2">
        <v>2590</v>
      </c>
      <c r="C2600" s="2">
        <v>25</v>
      </c>
      <c r="D2600" s="2">
        <v>64</v>
      </c>
      <c r="E2600" s="2">
        <v>298.14999999999998</v>
      </c>
      <c r="F2600" s="2" cm="1">
        <f t="array" ref="F2600">INDEX($V$11:$V$61,A2600)</f>
        <v>1</v>
      </c>
      <c r="G2600" cm="1">
        <f t="array" ref="G2600">INDEX($W$11:$W$61,A2600)</f>
        <v>-1.5052008430689776</v>
      </c>
      <c r="H2600">
        <f t="shared" si="247"/>
        <v>1.9997657728907128</v>
      </c>
      <c r="I2600">
        <f t="shared" si="250"/>
        <v>68277.428968397988</v>
      </c>
      <c r="J2600" cm="1">
        <f t="array" ref="J2600">INDEX($X$11:$X$61,A2600)</f>
        <v>1.0170561146170902</v>
      </c>
      <c r="K2600">
        <f t="shared" si="251"/>
        <v>577.31288680795262</v>
      </c>
      <c r="L2600" cm="1">
        <f t="array" ref="L2600">INDEX($Y$11:$Y$61,A2600)</f>
        <v>6.9818110906553502E-6</v>
      </c>
      <c r="M2600" cm="1">
        <f t="array" ref="M2600">INDEX($Z$11:$Z$61,A2600)</f>
        <v>1.3994091564852885E-6</v>
      </c>
      <c r="N2600">
        <f t="shared" si="248"/>
        <v>1.3883713759519007E-5</v>
      </c>
      <c r="O2600">
        <f t="shared" si="249"/>
        <v>2.2521962965743276E-6</v>
      </c>
      <c r="P2600" cm="1">
        <f t="array" ref="P2600">INDEX($AA$11:$AA$61,A2600)</f>
        <v>1.8556252805045579E-11</v>
      </c>
      <c r="Q2600" cm="1">
        <f t="array" ref="Q2600">INDEX($AB$11:$AB$61,A2600)</f>
        <v>0.95860063445861077</v>
      </c>
      <c r="R2600">
        <f t="shared" si="252"/>
        <v>0.25459958343855221</v>
      </c>
    </row>
    <row r="2601" spans="1:18" x14ac:dyDescent="0.2">
      <c r="A2601" s="2">
        <v>26</v>
      </c>
      <c r="B2601" s="2">
        <v>2591</v>
      </c>
      <c r="C2601" s="2">
        <v>25</v>
      </c>
      <c r="D2601" s="2">
        <v>65</v>
      </c>
      <c r="E2601" s="2">
        <v>298.14999999999998</v>
      </c>
      <c r="F2601" s="2" cm="1">
        <f t="array" ref="F2601">INDEX($V$11:$V$61,A2601)</f>
        <v>1</v>
      </c>
      <c r="G2601" cm="1">
        <f t="array" ref="G2601">INDEX($W$11:$W$61,A2601)</f>
        <v>-1.5052008430689776</v>
      </c>
      <c r="H2601">
        <f t="shared" si="247"/>
        <v>2.0310121130921304</v>
      </c>
      <c r="I2601">
        <f t="shared" si="250"/>
        <v>69508.157036280711</v>
      </c>
      <c r="J2601" cm="1">
        <f t="array" ref="J2601">INDEX($X$11:$X$61,A2601)</f>
        <v>1.0170561146170902</v>
      </c>
      <c r="K2601">
        <f t="shared" si="251"/>
        <v>586.19395979621731</v>
      </c>
      <c r="L2601" cm="1">
        <f t="array" ref="L2601">INDEX($Y$11:$Y$61,A2601)</f>
        <v>6.9818110906553502E-6</v>
      </c>
      <c r="M2601" cm="1">
        <f t="array" ref="M2601">INDEX($Z$11:$Z$61,A2601)</f>
        <v>1.3994091564852885E-6</v>
      </c>
      <c r="N2601">
        <f t="shared" si="248"/>
        <v>1.3662848819081613E-5</v>
      </c>
      <c r="O2601">
        <f t="shared" si="249"/>
        <v>2.2867506985980827E-6</v>
      </c>
      <c r="P2601" cm="1">
        <f t="array" ref="P2601">INDEX($AA$11:$AA$61,A2601)</f>
        <v>1.8556252805045579E-11</v>
      </c>
      <c r="Q2601" cm="1">
        <f t="array" ref="Q2601">INDEX($AB$11:$AB$61,A2601)</f>
        <v>0.95860063445861077</v>
      </c>
      <c r="R2601">
        <f t="shared" si="252"/>
        <v>0.2514157120419927</v>
      </c>
    </row>
    <row r="2602" spans="1:18" x14ac:dyDescent="0.2">
      <c r="A2602" s="2">
        <v>26</v>
      </c>
      <c r="B2602" s="2">
        <v>2592</v>
      </c>
      <c r="C2602" s="2">
        <v>25</v>
      </c>
      <c r="D2602" s="2">
        <v>66</v>
      </c>
      <c r="E2602" s="2">
        <v>298.14999999999998</v>
      </c>
      <c r="F2602" s="2" cm="1">
        <f t="array" ref="F2602">INDEX($V$11:$V$61,A2602)</f>
        <v>1</v>
      </c>
      <c r="G2602" cm="1">
        <f t="array" ref="G2602">INDEX($W$11:$W$61,A2602)</f>
        <v>-1.5052008430689776</v>
      </c>
      <c r="H2602">
        <f t="shared" si="247"/>
        <v>2.0622584532935475</v>
      </c>
      <c r="I2602">
        <f t="shared" si="250"/>
        <v>70739.690674928992</v>
      </c>
      <c r="J2602" cm="1">
        <f t="array" ref="J2602">INDEX($X$11:$X$61,A2602)</f>
        <v>1.0170561146170902</v>
      </c>
      <c r="K2602">
        <f t="shared" si="251"/>
        <v>595.07503278448155</v>
      </c>
      <c r="L2602" cm="1">
        <f t="array" ref="L2602">INDEX($Y$11:$Y$61,A2602)</f>
        <v>6.9818110906553502E-6</v>
      </c>
      <c r="M2602" cm="1">
        <f t="array" ref="M2602">INDEX($Z$11:$Z$61,A2602)</f>
        <v>1.3994091564852885E-6</v>
      </c>
      <c r="N2602">
        <f t="shared" si="248"/>
        <v>1.3448344912934328E-5</v>
      </c>
      <c r="O2602">
        <f t="shared" si="249"/>
        <v>2.3213008865561853E-6</v>
      </c>
      <c r="P2602" cm="1">
        <f t="array" ref="P2602">INDEX($AA$11:$AA$61,A2602)</f>
        <v>1.8556252805045579E-11</v>
      </c>
      <c r="Q2602" cm="1">
        <f t="array" ref="Q2602">INDEX($AB$11:$AB$61,A2602)</f>
        <v>0.95860063445861077</v>
      </c>
      <c r="R2602">
        <f t="shared" si="252"/>
        <v>0.24832649392392361</v>
      </c>
    </row>
    <row r="2603" spans="1:18" x14ac:dyDescent="0.2">
      <c r="A2603" s="2">
        <v>26</v>
      </c>
      <c r="B2603" s="2">
        <v>2593</v>
      </c>
      <c r="C2603" s="2">
        <v>25</v>
      </c>
      <c r="D2603" s="2">
        <v>67</v>
      </c>
      <c r="E2603" s="2">
        <v>298.14999999999998</v>
      </c>
      <c r="F2603" s="2" cm="1">
        <f t="array" ref="F2603">INDEX($V$11:$V$61,A2603)</f>
        <v>1</v>
      </c>
      <c r="G2603" cm="1">
        <f t="array" ref="G2603">INDEX($W$11:$W$61,A2603)</f>
        <v>-1.5052008430689776</v>
      </c>
      <c r="H2603">
        <f t="shared" si="247"/>
        <v>2.0935047934949651</v>
      </c>
      <c r="I2603">
        <f t="shared" si="250"/>
        <v>71971.999490594098</v>
      </c>
      <c r="J2603" cm="1">
        <f t="array" ref="J2603">INDEX($X$11:$X$61,A2603)</f>
        <v>1.0170561146170902</v>
      </c>
      <c r="K2603">
        <f t="shared" si="251"/>
        <v>603.95610577274624</v>
      </c>
      <c r="L2603" cm="1">
        <f t="array" ref="L2603">INDEX($Y$11:$Y$61,A2603)</f>
        <v>6.9818110906553502E-6</v>
      </c>
      <c r="M2603" cm="1">
        <f t="array" ref="M2603">INDEX($Z$11:$Z$61,A2603)</f>
        <v>1.3994091564852885E-6</v>
      </c>
      <c r="N2603">
        <f t="shared" si="248"/>
        <v>1.3239958381156566E-5</v>
      </c>
      <c r="O2603">
        <f t="shared" si="249"/>
        <v>2.3558467971874952E-6</v>
      </c>
      <c r="P2603" cm="1">
        <f t="array" ref="P2603">INDEX($AA$11:$AA$61,A2603)</f>
        <v>1.8556252805045579E-11</v>
      </c>
      <c r="Q2603" cm="1">
        <f t="array" ref="Q2603">INDEX($AB$11:$AB$61,A2603)</f>
        <v>0.95860063445861077</v>
      </c>
      <c r="R2603">
        <f t="shared" si="252"/>
        <v>0.24532830271283393</v>
      </c>
    </row>
    <row r="2604" spans="1:18" x14ac:dyDescent="0.2">
      <c r="A2604" s="2">
        <v>26</v>
      </c>
      <c r="B2604" s="2">
        <v>2594</v>
      </c>
      <c r="C2604" s="2">
        <v>25</v>
      </c>
      <c r="D2604" s="2">
        <v>68</v>
      </c>
      <c r="E2604" s="2">
        <v>298.14999999999998</v>
      </c>
      <c r="F2604" s="2" cm="1">
        <f t="array" ref="F2604">INDEX($V$11:$V$61,A2604)</f>
        <v>1</v>
      </c>
      <c r="G2604" cm="1">
        <f t="array" ref="G2604">INDEX($W$11:$W$61,A2604)</f>
        <v>-1.5052008430689776</v>
      </c>
      <c r="H2604">
        <f t="shared" si="247"/>
        <v>2.1247511336963822</v>
      </c>
      <c r="I2604">
        <f t="shared" si="250"/>
        <v>73205.054599522977</v>
      </c>
      <c r="J2604" cm="1">
        <f t="array" ref="J2604">INDEX($X$11:$X$61,A2604)</f>
        <v>1.0170561146170902</v>
      </c>
      <c r="K2604">
        <f t="shared" si="251"/>
        <v>612.83717876101059</v>
      </c>
      <c r="L2604" cm="1">
        <f t="array" ref="L2604">INDEX($Y$11:$Y$61,A2604)</f>
        <v>6.9818110906553502E-6</v>
      </c>
      <c r="M2604" cm="1">
        <f t="array" ref="M2604">INDEX($Z$11:$Z$61,A2604)</f>
        <v>1.3994091564852885E-6</v>
      </c>
      <c r="N2604">
        <f t="shared" si="248"/>
        <v>1.3037455939801304E-5</v>
      </c>
      <c r="O2604">
        <f t="shared" si="249"/>
        <v>2.3903883672570875E-6</v>
      </c>
      <c r="P2604" cm="1">
        <f t="array" ref="P2604">INDEX($AA$11:$AA$61,A2604)</f>
        <v>1.8556252805045579E-11</v>
      </c>
      <c r="Q2604" cm="1">
        <f t="array" ref="Q2604">INDEX($AB$11:$AB$61,A2604)</f>
        <v>0.95860063445861077</v>
      </c>
      <c r="R2604">
        <f t="shared" si="252"/>
        <v>0.2424176664540568</v>
      </c>
    </row>
    <row r="2605" spans="1:18" x14ac:dyDescent="0.2">
      <c r="A2605" s="2">
        <v>26</v>
      </c>
      <c r="B2605" s="2">
        <v>2595</v>
      </c>
      <c r="C2605" s="2">
        <v>25</v>
      </c>
      <c r="D2605" s="2">
        <v>69</v>
      </c>
      <c r="E2605" s="2">
        <v>298.14999999999998</v>
      </c>
      <c r="F2605" s="2" cm="1">
        <f t="array" ref="F2605">INDEX($V$11:$V$61,A2605)</f>
        <v>1</v>
      </c>
      <c r="G2605" cm="1">
        <f t="array" ref="G2605">INDEX($W$11:$W$61,A2605)</f>
        <v>-1.5052008430689776</v>
      </c>
      <c r="H2605">
        <f t="shared" si="247"/>
        <v>2.1559974738977998</v>
      </c>
      <c r="I2605">
        <f t="shared" si="250"/>
        <v>74438.828535335982</v>
      </c>
      <c r="J2605" cm="1">
        <f t="array" ref="J2605">INDEX($X$11:$X$61,A2605)</f>
        <v>1.0170561146170902</v>
      </c>
      <c r="K2605">
        <f t="shared" si="251"/>
        <v>621.71825174927505</v>
      </c>
      <c r="L2605" cm="1">
        <f t="array" ref="L2605">INDEX($Y$11:$Y$61,A2605)</f>
        <v>6.9818110906553502E-6</v>
      </c>
      <c r="M2605" cm="1">
        <f t="array" ref="M2605">INDEX($Z$11:$Z$61,A2605)</f>
        <v>1.3994091564852885E-6</v>
      </c>
      <c r="N2605">
        <f t="shared" si="248"/>
        <v>1.2840614318190426E-5</v>
      </c>
      <c r="O2605">
        <f t="shared" si="249"/>
        <v>2.4249255335566515E-6</v>
      </c>
      <c r="P2605" cm="1">
        <f t="array" ref="P2605">INDEX($AA$11:$AA$61,A2605)</f>
        <v>1.8556252805045579E-11</v>
      </c>
      <c r="Q2605" cm="1">
        <f t="array" ref="Q2605">INDEX($AB$11:$AB$61,A2605)</f>
        <v>0.95860063445861077</v>
      </c>
      <c r="R2605">
        <f t="shared" si="252"/>
        <v>0.23959126221194663</v>
      </c>
    </row>
    <row r="2606" spans="1:18" x14ac:dyDescent="0.2">
      <c r="A2606" s="2">
        <v>26</v>
      </c>
      <c r="B2606" s="2">
        <v>2596</v>
      </c>
      <c r="C2606" s="2">
        <v>25</v>
      </c>
      <c r="D2606" s="2">
        <v>70</v>
      </c>
      <c r="E2606" s="2">
        <v>298.14999999999998</v>
      </c>
      <c r="F2606" s="2" cm="1">
        <f t="array" ref="F2606">INDEX($V$11:$V$61,A2606)</f>
        <v>1</v>
      </c>
      <c r="G2606" cm="1">
        <f t="array" ref="G2606">INDEX($W$11:$W$61,A2606)</f>
        <v>-1.5052008430689776</v>
      </c>
      <c r="H2606">
        <f t="shared" si="247"/>
        <v>2.187243814099217</v>
      </c>
      <c r="I2606">
        <f t="shared" si="250"/>
        <v>75673.295163139366</v>
      </c>
      <c r="J2606" cm="1">
        <f t="array" ref="J2606">INDEX($X$11:$X$61,A2606)</f>
        <v>1.0170561146170902</v>
      </c>
      <c r="K2606">
        <f t="shared" si="251"/>
        <v>630.59932473753963</v>
      </c>
      <c r="L2606" cm="1">
        <f t="array" ref="L2606">INDEX($Y$11:$Y$61,A2606)</f>
        <v>6.9818110906553502E-6</v>
      </c>
      <c r="M2606" cm="1">
        <f t="array" ref="M2606">INDEX($Z$11:$Z$61,A2606)</f>
        <v>1.3994091564852885E-6</v>
      </c>
      <c r="N2606">
        <f t="shared" si="248"/>
        <v>1.2649219886592528E-5</v>
      </c>
      <c r="O2606">
        <f t="shared" si="249"/>
        <v>2.4594582329048637E-6</v>
      </c>
      <c r="P2606" cm="1">
        <f t="array" ref="P2606">INDEX($AA$11:$AA$61,A2606)</f>
        <v>1.8556252805045579E-11</v>
      </c>
      <c r="Q2606" cm="1">
        <f t="array" ref="Q2606">INDEX($AB$11:$AB$61,A2606)</f>
        <v>0.95860063445861077</v>
      </c>
      <c r="R2606">
        <f t="shared" si="252"/>
        <v>0.23684591052892665</v>
      </c>
    </row>
    <row r="2607" spans="1:18" x14ac:dyDescent="0.2">
      <c r="A2607" s="2">
        <v>26</v>
      </c>
      <c r="B2607" s="2">
        <v>2597</v>
      </c>
      <c r="C2607" s="2">
        <v>25</v>
      </c>
      <c r="D2607" s="2">
        <v>71</v>
      </c>
      <c r="E2607" s="2">
        <v>298.14999999999998</v>
      </c>
      <c r="F2607" s="2" cm="1">
        <f t="array" ref="F2607">INDEX($V$11:$V$61,A2607)</f>
        <v>1</v>
      </c>
      <c r="G2607" cm="1">
        <f t="array" ref="G2607">INDEX($W$11:$W$61,A2607)</f>
        <v>-1.5052008430689776</v>
      </c>
      <c r="H2607">
        <f t="shared" si="247"/>
        <v>2.2184901543006346</v>
      </c>
      <c r="I2607">
        <f t="shared" si="250"/>
        <v>76908.4295998085</v>
      </c>
      <c r="J2607" cm="1">
        <f t="array" ref="J2607">INDEX($X$11:$X$61,A2607)</f>
        <v>1.0170561146170902</v>
      </c>
      <c r="K2607">
        <f t="shared" si="251"/>
        <v>639.48039772580398</v>
      </c>
      <c r="L2607" cm="1">
        <f t="array" ref="L2607">INDEX($Y$11:$Y$61,A2607)</f>
        <v>6.9818110906553502E-6</v>
      </c>
      <c r="M2607" cm="1">
        <f t="array" ref="M2607">INDEX($Z$11:$Z$61,A2607)</f>
        <v>1.3994091564852885E-6</v>
      </c>
      <c r="N2607">
        <f t="shared" si="248"/>
        <v>1.2463068279766773E-5</v>
      </c>
      <c r="O2607">
        <f t="shared" si="249"/>
        <v>2.4939864021477723E-6</v>
      </c>
      <c r="P2607" cm="1">
        <f t="array" ref="P2607">INDEX($AA$11:$AA$61,A2607)</f>
        <v>1.8556252805045579E-11</v>
      </c>
      <c r="Q2607" cm="1">
        <f t="array" ref="Q2607">INDEX($AB$11:$AB$61,A2607)</f>
        <v>0.95860063445861077</v>
      </c>
      <c r="R2607">
        <f t="shared" si="252"/>
        <v>0.2341785698230141</v>
      </c>
    </row>
    <row r="2608" spans="1:18" x14ac:dyDescent="0.2">
      <c r="A2608" s="2">
        <v>26</v>
      </c>
      <c r="B2608" s="2">
        <v>2598</v>
      </c>
      <c r="C2608" s="2">
        <v>25</v>
      </c>
      <c r="D2608" s="2">
        <v>72</v>
      </c>
      <c r="E2608" s="2">
        <v>298.14999999999998</v>
      </c>
      <c r="F2608" s="2" cm="1">
        <f t="array" ref="F2608">INDEX($V$11:$V$61,A2608)</f>
        <v>1</v>
      </c>
      <c r="G2608" cm="1">
        <f t="array" ref="G2608">INDEX($W$11:$W$61,A2608)</f>
        <v>-1.5052008430689776</v>
      </c>
      <c r="H2608">
        <f t="shared" si="247"/>
        <v>2.2497364945020517</v>
      </c>
      <c r="I2608">
        <f t="shared" si="250"/>
        <v>78144.208139930459</v>
      </c>
      <c r="J2608" cm="1">
        <f t="array" ref="J2608">INDEX($X$11:$X$61,A2608)</f>
        <v>1.0170561146170902</v>
      </c>
      <c r="K2608">
        <f t="shared" si="251"/>
        <v>648.36147071406845</v>
      </c>
      <c r="L2608" cm="1">
        <f t="array" ref="L2608">INDEX($Y$11:$Y$61,A2608)</f>
        <v>6.9818110906553502E-6</v>
      </c>
      <c r="M2608" cm="1">
        <f t="array" ref="M2608">INDEX($Z$11:$Z$61,A2608)</f>
        <v>1.3994091564852885E-6</v>
      </c>
      <c r="N2608">
        <f t="shared" si="248"/>
        <v>1.2281964020713566E-5</v>
      </c>
      <c r="O2608">
        <f t="shared" si="249"/>
        <v>2.528509978159185E-6</v>
      </c>
      <c r="P2608" cm="1">
        <f t="array" ref="P2608">INDEX($AA$11:$AA$61,A2608)</f>
        <v>1.8556252805045579E-11</v>
      </c>
      <c r="Q2608" cm="1">
        <f t="array" ref="Q2608">INDEX($AB$11:$AB$61,A2608)</f>
        <v>0.95860063445861077</v>
      </c>
      <c r="R2608">
        <f t="shared" si="252"/>
        <v>0.23158633078842383</v>
      </c>
    </row>
    <row r="2609" spans="1:18" x14ac:dyDescent="0.2">
      <c r="A2609" s="2">
        <v>26</v>
      </c>
      <c r="B2609" s="2">
        <v>2599</v>
      </c>
      <c r="C2609" s="2">
        <v>25</v>
      </c>
      <c r="D2609" s="2">
        <v>73</v>
      </c>
      <c r="E2609" s="2">
        <v>298.14999999999998</v>
      </c>
      <c r="F2609" s="2" cm="1">
        <f t="array" ref="F2609">INDEX($V$11:$V$61,A2609)</f>
        <v>1</v>
      </c>
      <c r="G2609" cm="1">
        <f t="array" ref="G2609">INDEX($W$11:$W$61,A2609)</f>
        <v>-1.5052008430689776</v>
      </c>
      <c r="H2609">
        <f t="shared" si="247"/>
        <v>2.2809828347034693</v>
      </c>
      <c r="I2609">
        <f t="shared" si="250"/>
        <v>79380.60818694286</v>
      </c>
      <c r="J2609" cm="1">
        <f t="array" ref="J2609">INDEX($X$11:$X$61,A2609)</f>
        <v>1.0170561146170902</v>
      </c>
      <c r="K2609">
        <f t="shared" si="251"/>
        <v>657.24254370233302</v>
      </c>
      <c r="L2609" cm="1">
        <f t="array" ref="L2609">INDEX($Y$11:$Y$61,A2609)</f>
        <v>6.9818110906553502E-6</v>
      </c>
      <c r="M2609" cm="1">
        <f t="array" ref="M2609">INDEX($Z$11:$Z$61,A2609)</f>
        <v>1.3994091564852885E-6</v>
      </c>
      <c r="N2609">
        <f t="shared" si="248"/>
        <v>1.2105720148035999E-5</v>
      </c>
      <c r="O2609">
        <f t="shared" si="249"/>
        <v>2.5630288978410457E-6</v>
      </c>
      <c r="P2609" cm="1">
        <f t="array" ref="P2609">INDEX($AA$11:$AA$61,A2609)</f>
        <v>1.8556252805045579E-11</v>
      </c>
      <c r="Q2609" cm="1">
        <f t="array" ref="Q2609">INDEX($AB$11:$AB$61,A2609)</f>
        <v>0.95860063445861077</v>
      </c>
      <c r="R2609">
        <f t="shared" si="252"/>
        <v>0.22906641084990723</v>
      </c>
    </row>
    <row r="2610" spans="1:18" x14ac:dyDescent="0.2">
      <c r="A2610" s="2">
        <v>26</v>
      </c>
      <c r="B2610" s="2">
        <v>2600</v>
      </c>
      <c r="C2610" s="2">
        <v>25</v>
      </c>
      <c r="D2610" s="2">
        <v>74</v>
      </c>
      <c r="E2610" s="2">
        <v>298.14999999999998</v>
      </c>
      <c r="F2610" s="2" cm="1">
        <f t="array" ref="F2610">INDEX($V$11:$V$61,A2610)</f>
        <v>1</v>
      </c>
      <c r="G2610" cm="1">
        <f t="array" ref="G2610">INDEX($W$11:$W$61,A2610)</f>
        <v>-1.5052008430689776</v>
      </c>
      <c r="H2610">
        <f t="shared" si="247"/>
        <v>2.3122291749048864</v>
      </c>
      <c r="I2610">
        <f t="shared" si="250"/>
        <v>80617.608189048377</v>
      </c>
      <c r="J2610" cm="1">
        <f t="array" ref="J2610">INDEX($X$11:$X$61,A2610)</f>
        <v>1.0170561146170902</v>
      </c>
      <c r="K2610">
        <f t="shared" si="251"/>
        <v>666.12361669059749</v>
      </c>
      <c r="L2610" cm="1">
        <f t="array" ref="L2610">INDEX($Y$11:$Y$61,A2610)</f>
        <v>6.9818110906553502E-6</v>
      </c>
      <c r="M2610" cm="1">
        <f t="array" ref="M2610">INDEX($Z$11:$Z$61,A2610)</f>
        <v>1.3994091564852885E-6</v>
      </c>
      <c r="N2610">
        <f t="shared" si="248"/>
        <v>1.193415784954979E-5</v>
      </c>
      <c r="O2610">
        <f t="shared" si="249"/>
        <v>2.5975430981238167E-6</v>
      </c>
      <c r="P2610" cm="1">
        <f t="array" ref="P2610">INDEX($AA$11:$AA$61,A2610)</f>
        <v>1.8556252805045579E-11</v>
      </c>
      <c r="Q2610" cm="1">
        <f t="array" ref="Q2610">INDEX($AB$11:$AB$61,A2610)</f>
        <v>0.95860063445861077</v>
      </c>
      <c r="R2610">
        <f t="shared" si="252"/>
        <v>0.2266161487100827</v>
      </c>
    </row>
    <row r="2611" spans="1:18" x14ac:dyDescent="0.2">
      <c r="A2611" s="2">
        <v>26</v>
      </c>
      <c r="B2611" s="2">
        <v>2601</v>
      </c>
      <c r="C2611" s="2">
        <v>25</v>
      </c>
      <c r="D2611" s="2">
        <v>75</v>
      </c>
      <c r="E2611" s="2">
        <v>298.14999999999998</v>
      </c>
      <c r="F2611" s="2" cm="1">
        <f t="array" ref="F2611">INDEX($V$11:$V$61,A2611)</f>
        <v>1</v>
      </c>
      <c r="G2611" cm="1">
        <f t="array" ref="G2611">INDEX($W$11:$W$61,A2611)</f>
        <v>-1.5052008430689776</v>
      </c>
      <c r="H2611">
        <f t="shared" si="247"/>
        <v>2.343475515106304</v>
      </c>
      <c r="I2611">
        <f t="shared" si="250"/>
        <v>81855.18757952319</v>
      </c>
      <c r="J2611" cm="1">
        <f t="array" ref="J2611">INDEX($X$11:$X$61,A2611)</f>
        <v>1.0170561146170902</v>
      </c>
      <c r="K2611">
        <f t="shared" si="251"/>
        <v>675.00468967886206</v>
      </c>
      <c r="L2611" cm="1">
        <f t="array" ref="L2611">INDEX($Y$11:$Y$61,A2611)</f>
        <v>6.9818110906553502E-6</v>
      </c>
      <c r="M2611" cm="1">
        <f t="array" ref="M2611">INDEX($Z$11:$Z$61,A2611)</f>
        <v>1.3994091564852885E-6</v>
      </c>
      <c r="N2611">
        <f t="shared" si="248"/>
        <v>1.1767106104153418E-5</v>
      </c>
      <c r="O2611">
        <f t="shared" si="249"/>
        <v>2.6320525159668648E-6</v>
      </c>
      <c r="P2611" cm="1">
        <f t="array" ref="P2611">INDEX($AA$11:$AA$61,A2611)</f>
        <v>1.8556252805045579E-11</v>
      </c>
      <c r="Q2611" cm="1">
        <f t="array" ref="Q2611">INDEX($AB$11:$AB$61,A2611)</f>
        <v>0.95860063445861077</v>
      </c>
      <c r="R2611">
        <f t="shared" si="252"/>
        <v>0.22423299901969573</v>
      </c>
    </row>
    <row r="2612" spans="1:18" x14ac:dyDescent="0.2">
      <c r="A2612" s="2">
        <v>26</v>
      </c>
      <c r="B2612" s="2">
        <v>2602</v>
      </c>
      <c r="C2612" s="2">
        <v>25</v>
      </c>
      <c r="D2612" s="2">
        <v>76</v>
      </c>
      <c r="E2612" s="2">
        <v>298.14999999999998</v>
      </c>
      <c r="F2612" s="2" cm="1">
        <f t="array" ref="F2612">INDEX($V$11:$V$61,A2612)</f>
        <v>1</v>
      </c>
      <c r="G2612" cm="1">
        <f t="array" ref="G2612">INDEX($W$11:$W$61,A2612)</f>
        <v>-1.5052008430689776</v>
      </c>
      <c r="H2612">
        <f t="shared" si="247"/>
        <v>2.3747218553077216</v>
      </c>
      <c r="I2612">
        <f t="shared" si="250"/>
        <v>83093.32672107144</v>
      </c>
      <c r="J2612" cm="1">
        <f t="array" ref="J2612">INDEX($X$11:$X$61,A2612)</f>
        <v>1.0170561146170902</v>
      </c>
      <c r="K2612">
        <f t="shared" si="251"/>
        <v>683.88576266712653</v>
      </c>
      <c r="L2612" cm="1">
        <f t="array" ref="L2612">INDEX($Y$11:$Y$61,A2612)</f>
        <v>6.9818110906553502E-6</v>
      </c>
      <c r="M2612" cm="1">
        <f t="array" ref="M2612">INDEX($Z$11:$Z$61,A2612)</f>
        <v>1.3994091564852885E-6</v>
      </c>
      <c r="N2612">
        <f t="shared" si="248"/>
        <v>1.160440133346035E-5</v>
      </c>
      <c r="O2612">
        <f t="shared" si="249"/>
        <v>2.6665570883588364E-6</v>
      </c>
      <c r="P2612" cm="1">
        <f t="array" ref="P2612">INDEX($AA$11:$AA$61,A2612)</f>
        <v>1.8556252805045579E-11</v>
      </c>
      <c r="Q2612" cm="1">
        <f t="array" ref="Q2612">INDEX($AB$11:$AB$61,A2612)</f>
        <v>0.95860063445861077</v>
      </c>
      <c r="R2612">
        <f t="shared" si="252"/>
        <v>0.22191452719315893</v>
      </c>
    </row>
    <row r="2613" spans="1:18" x14ac:dyDescent="0.2">
      <c r="A2613" s="2">
        <v>26</v>
      </c>
      <c r="B2613" s="2">
        <v>2603</v>
      </c>
      <c r="C2613" s="2">
        <v>25</v>
      </c>
      <c r="D2613" s="2">
        <v>77</v>
      </c>
      <c r="E2613" s="2">
        <v>298.14999999999998</v>
      </c>
      <c r="F2613" s="2" cm="1">
        <f t="array" ref="F2613">INDEX($V$11:$V$61,A2613)</f>
        <v>1</v>
      </c>
      <c r="G2613" cm="1">
        <f t="array" ref="G2613">INDEX($W$11:$W$61,A2613)</f>
        <v>-1.5052008430689776</v>
      </c>
      <c r="H2613">
        <f t="shared" si="247"/>
        <v>2.4059681955091388</v>
      </c>
      <c r="I2613">
        <f t="shared" si="250"/>
        <v>84332.006853909741</v>
      </c>
      <c r="J2613" cm="1">
        <f t="array" ref="J2613">INDEX($X$11:$X$61,A2613)</f>
        <v>1.0170561146170902</v>
      </c>
      <c r="K2613">
        <f t="shared" si="251"/>
        <v>692.76683565539088</v>
      </c>
      <c r="L2613" cm="1">
        <f t="array" ref="L2613">INDEX($Y$11:$Y$61,A2613)</f>
        <v>6.9818110906553502E-6</v>
      </c>
      <c r="M2613" cm="1">
        <f t="array" ref="M2613">INDEX($Z$11:$Z$61,A2613)</f>
        <v>1.3994091564852885E-6</v>
      </c>
      <c r="N2613">
        <f t="shared" si="248"/>
        <v>1.1445887064280772E-5</v>
      </c>
      <c r="O2613">
        <f t="shared" si="249"/>
        <v>2.7010567523180423E-6</v>
      </c>
      <c r="P2613" cm="1">
        <f t="array" ref="P2613">INDEX($AA$11:$AA$61,A2613)</f>
        <v>1.8556252805045579E-11</v>
      </c>
      <c r="Q2613" cm="1">
        <f t="array" ref="Q2613">INDEX($AB$11:$AB$61,A2613)</f>
        <v>0.95860063445861077</v>
      </c>
      <c r="R2613">
        <f t="shared" si="252"/>
        <v>0.21965840438555709</v>
      </c>
    </row>
    <row r="2614" spans="1:18" x14ac:dyDescent="0.2">
      <c r="A2614" s="2">
        <v>26</v>
      </c>
      <c r="B2614" s="2">
        <v>2604</v>
      </c>
      <c r="C2614" s="2">
        <v>25</v>
      </c>
      <c r="D2614" s="2">
        <v>78</v>
      </c>
      <c r="E2614" s="2">
        <v>298.14999999999998</v>
      </c>
      <c r="F2614" s="2" cm="1">
        <f t="array" ref="F2614">INDEX($V$11:$V$61,A2614)</f>
        <v>1</v>
      </c>
      <c r="G2614" cm="1">
        <f t="array" ref="G2614">INDEX($W$11:$W$61,A2614)</f>
        <v>-1.5052008430689776</v>
      </c>
      <c r="H2614">
        <f t="shared" si="247"/>
        <v>2.4372145357105564</v>
      </c>
      <c r="I2614">
        <f t="shared" si="250"/>
        <v>85571.21004729312</v>
      </c>
      <c r="J2614" cm="1">
        <f t="array" ref="J2614">INDEX($X$11:$X$61,A2614)</f>
        <v>1.0170561146170902</v>
      </c>
      <c r="K2614">
        <f t="shared" si="251"/>
        <v>701.64790864365557</v>
      </c>
      <c r="L2614" cm="1">
        <f t="array" ref="L2614">INDEX($Y$11:$Y$61,A2614)</f>
        <v>6.9818110906553502E-6</v>
      </c>
      <c r="M2614" cm="1">
        <f t="array" ref="M2614">INDEX($Z$11:$Z$61,A2614)</f>
        <v>1.3994091564852885E-6</v>
      </c>
      <c r="N2614">
        <f t="shared" si="248"/>
        <v>1.1291413602704803E-5</v>
      </c>
      <c r="O2614">
        <f t="shared" si="249"/>
        <v>2.7355514448928398E-6</v>
      </c>
      <c r="P2614" cm="1">
        <f t="array" ref="P2614">INDEX($AA$11:$AA$61,A2614)</f>
        <v>1.8556252805045579E-11</v>
      </c>
      <c r="Q2614" cm="1">
        <f t="array" ref="Q2614">INDEX($AB$11:$AB$61,A2614)</f>
        <v>0.95860063445861077</v>
      </c>
      <c r="R2614">
        <f t="shared" si="252"/>
        <v>0.21746240264230665</v>
      </c>
    </row>
    <row r="2615" spans="1:18" x14ac:dyDescent="0.2">
      <c r="A2615" s="2">
        <v>26</v>
      </c>
      <c r="B2615" s="2">
        <v>2605</v>
      </c>
      <c r="C2615" s="2">
        <v>25</v>
      </c>
      <c r="D2615" s="2">
        <v>79</v>
      </c>
      <c r="E2615" s="2">
        <v>298.14999999999998</v>
      </c>
      <c r="F2615" s="2" cm="1">
        <f t="array" ref="F2615">INDEX($V$11:$V$61,A2615)</f>
        <v>1</v>
      </c>
      <c r="G2615" cm="1">
        <f t="array" ref="G2615">INDEX($W$11:$W$61,A2615)</f>
        <v>-1.5052008430689776</v>
      </c>
      <c r="H2615">
        <f t="shared" si="247"/>
        <v>2.4684608759119735</v>
      </c>
      <c r="I2615">
        <f t="shared" si="250"/>
        <v>86810.919154218893</v>
      </c>
      <c r="J2615" cm="1">
        <f t="array" ref="J2615">INDEX($X$11:$X$61,A2615)</f>
        <v>1.0170561146170902</v>
      </c>
      <c r="K2615">
        <f t="shared" si="251"/>
        <v>710.52898163191992</v>
      </c>
      <c r="L2615" cm="1">
        <f t="array" ref="L2615">INDEX($Y$11:$Y$61,A2615)</f>
        <v>6.9818110906553502E-6</v>
      </c>
      <c r="M2615" cm="1">
        <f t="array" ref="M2615">INDEX($Z$11:$Z$61,A2615)</f>
        <v>1.3994091564852885E-6</v>
      </c>
      <c r="N2615">
        <f t="shared" si="248"/>
        <v>1.1140837720268693E-5</v>
      </c>
      <c r="O2615">
        <f t="shared" si="249"/>
        <v>2.7700411031620038E-6</v>
      </c>
      <c r="P2615" cm="1">
        <f t="array" ref="P2615">INDEX($AA$11:$AA$61,A2615)</f>
        <v>1.8556252805045579E-11</v>
      </c>
      <c r="Q2615" cm="1">
        <f t="array" ref="Q2615">INDEX($AB$11:$AB$61,A2615)</f>
        <v>0.95860063445861077</v>
      </c>
      <c r="R2615">
        <f t="shared" si="252"/>
        <v>0.21532439022863578</v>
      </c>
    </row>
    <row r="2616" spans="1:18" x14ac:dyDescent="0.2">
      <c r="A2616" s="2">
        <v>26</v>
      </c>
      <c r="B2616" s="2">
        <v>2606</v>
      </c>
      <c r="C2616" s="2">
        <v>25</v>
      </c>
      <c r="D2616" s="2">
        <v>80</v>
      </c>
      <c r="E2616" s="2">
        <v>298.14999999999998</v>
      </c>
      <c r="F2616" s="2" cm="1">
        <f t="array" ref="F2616">INDEX($V$11:$V$61,A2616)</f>
        <v>1</v>
      </c>
      <c r="G2616" cm="1">
        <f t="array" ref="G2616">INDEX($W$11:$W$61,A2616)</f>
        <v>-1.5052008430689776</v>
      </c>
      <c r="H2616">
        <f t="shared" si="247"/>
        <v>2.4997072161133911</v>
      </c>
      <c r="I2616">
        <f t="shared" si="250"/>
        <v>88051.117769068544</v>
      </c>
      <c r="J2616" cm="1">
        <f t="array" ref="J2616">INDEX($X$11:$X$61,A2616)</f>
        <v>1.0170561146170902</v>
      </c>
      <c r="K2616">
        <f t="shared" si="251"/>
        <v>719.41005462018461</v>
      </c>
      <c r="L2616" cm="1">
        <f t="array" ref="L2616">INDEX($Y$11:$Y$61,A2616)</f>
        <v>6.9818110906553502E-6</v>
      </c>
      <c r="M2616" cm="1">
        <f t="array" ref="M2616">INDEX($Z$11:$Z$61,A2616)</f>
        <v>1.3994091564852885E-6</v>
      </c>
      <c r="N2616">
        <f t="shared" si="248"/>
        <v>1.0994022352468401E-5</v>
      </c>
      <c r="O2616">
        <f t="shared" si="249"/>
        <v>2.8045256642351185E-6</v>
      </c>
      <c r="P2616" cm="1">
        <f t="array" ref="P2616">INDEX($AA$11:$AA$61,A2616)</f>
        <v>1.8556252805045579E-11</v>
      </c>
      <c r="Q2616" cm="1">
        <f t="array" ref="Q2616">INDEX($AB$11:$AB$61,A2616)</f>
        <v>0.95860063445861077</v>
      </c>
      <c r="R2616">
        <f t="shared" si="252"/>
        <v>0.2132423271428204</v>
      </c>
    </row>
    <row r="2617" spans="1:18" x14ac:dyDescent="0.2">
      <c r="A2617" s="2">
        <v>26</v>
      </c>
      <c r="B2617" s="2">
        <v>2607</v>
      </c>
      <c r="C2617" s="2">
        <v>25</v>
      </c>
      <c r="D2617" s="2">
        <v>81</v>
      </c>
      <c r="E2617" s="2">
        <v>298.14999999999998</v>
      </c>
      <c r="F2617" s="2" cm="1">
        <f t="array" ref="F2617">INDEX($V$11:$V$61,A2617)</f>
        <v>1</v>
      </c>
      <c r="G2617" cm="1">
        <f t="array" ref="G2617">INDEX($W$11:$W$61,A2617)</f>
        <v>-1.5052008430689776</v>
      </c>
      <c r="H2617">
        <f t="shared" si="247"/>
        <v>2.5309535563148082</v>
      </c>
      <c r="I2617">
        <f t="shared" si="250"/>
        <v>89291.790187967039</v>
      </c>
      <c r="J2617" cm="1">
        <f t="array" ref="J2617">INDEX($X$11:$X$61,A2617)</f>
        <v>1.0170561146170902</v>
      </c>
      <c r="K2617">
        <f t="shared" si="251"/>
        <v>728.29112760844885</v>
      </c>
      <c r="L2617" cm="1">
        <f t="array" ref="L2617">INDEX($Y$11:$Y$61,A2617)</f>
        <v>6.9818110906553502E-6</v>
      </c>
      <c r="M2617" cm="1">
        <f t="array" ref="M2617">INDEX($Z$11:$Z$61,A2617)</f>
        <v>1.3994091564852885E-6</v>
      </c>
      <c r="N2617">
        <f t="shared" si="248"/>
        <v>1.0850836309712196E-5</v>
      </c>
      <c r="O2617">
        <f t="shared" si="249"/>
        <v>2.8390050652529447E-6</v>
      </c>
      <c r="P2617" cm="1">
        <f t="array" ref="P2617">INDEX($AA$11:$AA$61,A2617)</f>
        <v>1.8556252805045579E-11</v>
      </c>
      <c r="Q2617" cm="1">
        <f t="array" ref="Q2617">INDEX($AB$11:$AB$61,A2617)</f>
        <v>0.95860063445861077</v>
      </c>
      <c r="R2617">
        <f t="shared" si="252"/>
        <v>0.21121426081453928</v>
      </c>
    </row>
    <row r="2618" spans="1:18" x14ac:dyDescent="0.2">
      <c r="A2618" s="2">
        <v>26</v>
      </c>
      <c r="B2618" s="2">
        <v>2608</v>
      </c>
      <c r="C2618" s="2">
        <v>25</v>
      </c>
      <c r="D2618" s="2">
        <v>82</v>
      </c>
      <c r="E2618" s="2">
        <v>298.14999999999998</v>
      </c>
      <c r="F2618" s="2" cm="1">
        <f t="array" ref="F2618">INDEX($V$11:$V$61,A2618)</f>
        <v>1</v>
      </c>
      <c r="G2618" cm="1">
        <f t="array" ref="G2618">INDEX($W$11:$W$61,A2618)</f>
        <v>-1.5052008430689776</v>
      </c>
      <c r="H2618">
        <f t="shared" si="247"/>
        <v>2.5621998965162258</v>
      </c>
      <c r="I2618">
        <f t="shared" si="250"/>
        <v>90532.921371658987</v>
      </c>
      <c r="J2618" cm="1">
        <f t="array" ref="J2618">INDEX($X$11:$X$61,A2618)</f>
        <v>1.0170561146170902</v>
      </c>
      <c r="K2618">
        <f t="shared" si="251"/>
        <v>737.17220059671331</v>
      </c>
      <c r="L2618" cm="1">
        <f t="array" ref="L2618">INDEX($Y$11:$Y$61,A2618)</f>
        <v>6.9818110906553502E-6</v>
      </c>
      <c r="M2618" cm="1">
        <f t="array" ref="M2618">INDEX($Z$11:$Z$61,A2618)</f>
        <v>1.3994091564852885E-6</v>
      </c>
      <c r="N2618">
        <f t="shared" si="248"/>
        <v>1.0711154000667048E-5</v>
      </c>
      <c r="O2618">
        <f t="shared" si="249"/>
        <v>2.8734792433878105E-6</v>
      </c>
      <c r="P2618" cm="1">
        <f t="array" ref="P2618">INDEX($AA$11:$AA$61,A2618)</f>
        <v>1.8556252805045579E-11</v>
      </c>
      <c r="Q2618" cm="1">
        <f t="array" ref="Q2618">INDEX($AB$11:$AB$61,A2618)</f>
        <v>0.95860063445861077</v>
      </c>
      <c r="R2618">
        <f t="shared" si="252"/>
        <v>0.2092383219876755</v>
      </c>
    </row>
    <row r="2619" spans="1:18" x14ac:dyDescent="0.2">
      <c r="A2619" s="2">
        <v>26</v>
      </c>
      <c r="B2619" s="2">
        <v>2609</v>
      </c>
      <c r="C2619" s="2">
        <v>25</v>
      </c>
      <c r="D2619" s="2">
        <v>83</v>
      </c>
      <c r="E2619" s="2">
        <v>298.14999999999998</v>
      </c>
      <c r="F2619" s="2" cm="1">
        <f t="array" ref="F2619">INDEX($V$11:$V$61,A2619)</f>
        <v>1</v>
      </c>
      <c r="G2619" cm="1">
        <f t="array" ref="G2619">INDEX($W$11:$W$61,A2619)</f>
        <v>-1.5052008430689776</v>
      </c>
      <c r="H2619">
        <f t="shared" si="247"/>
        <v>2.593446236717643</v>
      </c>
      <c r="I2619">
        <f t="shared" si="250"/>
        <v>91774.496910716654</v>
      </c>
      <c r="J2619" cm="1">
        <f t="array" ref="J2619">INDEX($X$11:$X$61,A2619)</f>
        <v>1.0170561146170902</v>
      </c>
      <c r="K2619">
        <f t="shared" si="251"/>
        <v>746.05327358497789</v>
      </c>
      <c r="L2619" cm="1">
        <f t="array" ref="L2619">INDEX($Y$11:$Y$61,A2619)</f>
        <v>6.9818110906553502E-6</v>
      </c>
      <c r="M2619" cm="1">
        <f t="array" ref="M2619">INDEX($Z$11:$Z$61,A2619)</f>
        <v>1.3994091564852885E-6</v>
      </c>
      <c r="N2619">
        <f t="shared" si="248"/>
        <v>1.0574855167846727E-5</v>
      </c>
      <c r="O2619">
        <f t="shared" si="249"/>
        <v>2.9079481358439802E-6</v>
      </c>
      <c r="P2619" cm="1">
        <f t="array" ref="P2619">INDEX($AA$11:$AA$61,A2619)</f>
        <v>1.8556252805045579E-11</v>
      </c>
      <c r="Q2619" cm="1">
        <f t="array" ref="Q2619">INDEX($AB$11:$AB$61,A2619)</f>
        <v>0.95860063445861077</v>
      </c>
      <c r="R2619">
        <f t="shared" si="252"/>
        <v>0.20731272078530064</v>
      </c>
    </row>
    <row r="2620" spans="1:18" x14ac:dyDescent="0.2">
      <c r="A2620" s="2">
        <v>26</v>
      </c>
      <c r="B2620" s="2">
        <v>2610</v>
      </c>
      <c r="C2620" s="2">
        <v>25</v>
      </c>
      <c r="D2620" s="2">
        <v>84</v>
      </c>
      <c r="E2620" s="2">
        <v>298.14999999999998</v>
      </c>
      <c r="F2620" s="2" cm="1">
        <f t="array" ref="F2620">INDEX($V$11:$V$61,A2620)</f>
        <v>1</v>
      </c>
      <c r="G2620" cm="1">
        <f t="array" ref="G2620">INDEX($W$11:$W$61,A2620)</f>
        <v>-1.5052008430689776</v>
      </c>
      <c r="H2620">
        <f t="shared" si="247"/>
        <v>2.6246925769190605</v>
      </c>
      <c r="I2620">
        <f t="shared" si="250"/>
        <v>93016.502992910901</v>
      </c>
      <c r="J2620" cm="1">
        <f t="array" ref="J2620">INDEX($X$11:$X$61,A2620)</f>
        <v>1.0170561146170902</v>
      </c>
      <c r="K2620">
        <f t="shared" si="251"/>
        <v>754.93434657324235</v>
      </c>
      <c r="L2620" cm="1">
        <f t="array" ref="L2620">INDEX($Y$11:$Y$61,A2620)</f>
        <v>6.9818110906553502E-6</v>
      </c>
      <c r="M2620" cm="1">
        <f t="array" ref="M2620">INDEX($Z$11:$Z$61,A2620)</f>
        <v>1.3994091564852885E-6</v>
      </c>
      <c r="N2620">
        <f t="shared" si="248"/>
        <v>1.0441824635206902E-5</v>
      </c>
      <c r="O2620">
        <f t="shared" si="249"/>
        <v>2.9424116798580356E-6</v>
      </c>
      <c r="P2620" cm="1">
        <f t="array" ref="P2620">INDEX($AA$11:$AA$61,A2620)</f>
        <v>1.8556252805045579E-11</v>
      </c>
      <c r="Q2620" cm="1">
        <f t="array" ref="Q2620">INDEX($AB$11:$AB$61,A2620)</f>
        <v>0.95860063445861077</v>
      </c>
      <c r="R2620">
        <f t="shared" si="252"/>
        <v>0.20543574295334913</v>
      </c>
    </row>
    <row r="2621" spans="1:18" x14ac:dyDescent="0.2">
      <c r="A2621" s="2">
        <v>26</v>
      </c>
      <c r="B2621" s="2">
        <v>2611</v>
      </c>
      <c r="C2621" s="2">
        <v>25</v>
      </c>
      <c r="D2621" s="2">
        <v>85</v>
      </c>
      <c r="E2621" s="2">
        <v>298.14999999999998</v>
      </c>
      <c r="F2621" s="2" cm="1">
        <f t="array" ref="F2621">INDEX($V$11:$V$61,A2621)</f>
        <v>1</v>
      </c>
      <c r="G2621" cm="1">
        <f t="array" ref="G2621">INDEX($W$11:$W$61,A2621)</f>
        <v>-1.5052008430689776</v>
      </c>
      <c r="H2621">
        <f t="shared" si="247"/>
        <v>2.6559389171204777</v>
      </c>
      <c r="I2621">
        <f t="shared" si="250"/>
        <v>94258.926372589965</v>
      </c>
      <c r="J2621" cm="1">
        <f t="array" ref="J2621">INDEX($X$11:$X$61,A2621)</f>
        <v>1.0170561146170902</v>
      </c>
      <c r="K2621">
        <f t="shared" si="251"/>
        <v>763.81541956150693</v>
      </c>
      <c r="L2621" cm="1">
        <f t="array" ref="L2621">INDEX($Y$11:$Y$61,A2621)</f>
        <v>6.9818110906553502E-6</v>
      </c>
      <c r="M2621" cm="1">
        <f t="array" ref="M2621">INDEX($Z$11:$Z$61,A2621)</f>
        <v>1.3994091564852885E-6</v>
      </c>
      <c r="N2621">
        <f t="shared" si="248"/>
        <v>1.0311952067449783E-5</v>
      </c>
      <c r="O2621">
        <f t="shared" si="249"/>
        <v>2.9768698126992541E-6</v>
      </c>
      <c r="P2621" cm="1">
        <f t="array" ref="P2621">INDEX($AA$11:$AA$61,A2621)</f>
        <v>1.8556252805045579E-11</v>
      </c>
      <c r="Q2621" cm="1">
        <f t="array" ref="Q2621">INDEX($AB$11:$AB$61,A2621)</f>
        <v>0.95860063445861077</v>
      </c>
      <c r="R2621">
        <f t="shared" si="252"/>
        <v>0.20360574627855554</v>
      </c>
    </row>
    <row r="2622" spans="1:18" x14ac:dyDescent="0.2">
      <c r="A2622" s="2">
        <v>26</v>
      </c>
      <c r="B2622" s="2">
        <v>2612</v>
      </c>
      <c r="C2622" s="2">
        <v>25</v>
      </c>
      <c r="D2622" s="2">
        <v>86</v>
      </c>
      <c r="E2622" s="2">
        <v>298.14999999999998</v>
      </c>
      <c r="F2622" s="2" cm="1">
        <f t="array" ref="F2622">INDEX($V$11:$V$61,A2622)</f>
        <v>1</v>
      </c>
      <c r="G2622" cm="1">
        <f t="array" ref="G2622">INDEX($W$11:$W$61,A2622)</f>
        <v>-1.5052008430689776</v>
      </c>
      <c r="H2622">
        <f t="shared" si="247"/>
        <v>2.6871852573218953</v>
      </c>
      <c r="I2622">
        <f t="shared" si="250"/>
        <v>95501.754341923006</v>
      </c>
      <c r="J2622" cm="1">
        <f t="array" ref="J2622">INDEX($X$11:$X$61,A2622)</f>
        <v>1.0170561146170902</v>
      </c>
      <c r="K2622">
        <f t="shared" si="251"/>
        <v>772.69649254977128</v>
      </c>
      <c r="L2622" cm="1">
        <f t="array" ref="L2622">INDEX($Y$11:$Y$61,A2622)</f>
        <v>6.9818110906553502E-6</v>
      </c>
      <c r="M2622" cm="1">
        <f t="array" ref="M2622">INDEX($Z$11:$Z$61,A2622)</f>
        <v>1.3994091564852885E-6</v>
      </c>
      <c r="N2622">
        <f t="shared" si="248"/>
        <v>1.0185131740694595E-5</v>
      </c>
      <c r="O2622">
        <f t="shared" si="249"/>
        <v>3.0113224716699854E-6</v>
      </c>
      <c r="P2622" cm="1">
        <f t="array" ref="P2622">INDEX($AA$11:$AA$61,A2622)</f>
        <v>1.8556252805045579E-11</v>
      </c>
      <c r="Q2622" cm="1">
        <f t="array" ref="Q2622">INDEX($AB$11:$AB$61,A2622)</f>
        <v>0.95860063445861077</v>
      </c>
      <c r="R2622">
        <f t="shared" si="252"/>
        <v>0.20182115717553989</v>
      </c>
    </row>
    <row r="2623" spans="1:18" x14ac:dyDescent="0.2">
      <c r="A2623" s="2">
        <v>26</v>
      </c>
      <c r="B2623" s="2">
        <v>2613</v>
      </c>
      <c r="C2623" s="2">
        <v>25</v>
      </c>
      <c r="D2623" s="2">
        <v>87</v>
      </c>
      <c r="E2623" s="2">
        <v>298.14999999999998</v>
      </c>
      <c r="F2623" s="2" cm="1">
        <f t="array" ref="F2623">INDEX($V$11:$V$61,A2623)</f>
        <v>1</v>
      </c>
      <c r="G2623" cm="1">
        <f t="array" ref="G2623">INDEX($W$11:$W$61,A2623)</f>
        <v>-1.5052008430689776</v>
      </c>
      <c r="H2623">
        <f t="shared" si="247"/>
        <v>2.7184315975233129</v>
      </c>
      <c r="I2623">
        <f t="shared" si="250"/>
        <v>96744.974703877626</v>
      </c>
      <c r="J2623" cm="1">
        <f t="array" ref="J2623">INDEX($X$11:$X$61,A2623)</f>
        <v>1.0170561146170902</v>
      </c>
      <c r="K2623">
        <f t="shared" si="251"/>
        <v>781.57756553803586</v>
      </c>
      <c r="L2623" cm="1">
        <f t="array" ref="L2623">INDEX($Y$11:$Y$61,A2623)</f>
        <v>6.9818110906553502E-6</v>
      </c>
      <c r="M2623" cm="1">
        <f t="array" ref="M2623">INDEX($Z$11:$Z$61,A2623)</f>
        <v>1.3994091564852885E-6</v>
      </c>
      <c r="N2623">
        <f t="shared" si="248"/>
        <v>1.0061262324136792E-5</v>
      </c>
      <c r="O2623">
        <f t="shared" si="249"/>
        <v>3.04576959410603E-6</v>
      </c>
      <c r="P2623" cm="1">
        <f t="array" ref="P2623">INDEX($AA$11:$AA$61,A2623)</f>
        <v>1.8556252805045579E-11</v>
      </c>
      <c r="Q2623" cm="1">
        <f t="array" ref="Q2623">INDEX($AB$11:$AB$61,A2623)</f>
        <v>0.95860063445861077</v>
      </c>
      <c r="R2623">
        <f t="shared" si="252"/>
        <v>0.20008046743742935</v>
      </c>
    </row>
    <row r="2624" spans="1:18" x14ac:dyDescent="0.2">
      <c r="A2624" s="2">
        <v>26</v>
      </c>
      <c r="B2624" s="2">
        <v>2614</v>
      </c>
      <c r="C2624" s="2">
        <v>25</v>
      </c>
      <c r="D2624" s="2">
        <v>88</v>
      </c>
      <c r="E2624" s="2">
        <v>298.14999999999998</v>
      </c>
      <c r="F2624" s="2" cm="1">
        <f t="array" ref="F2624">INDEX($V$11:$V$61,A2624)</f>
        <v>1</v>
      </c>
      <c r="G2624" cm="1">
        <f t="array" ref="G2624">INDEX($W$11:$W$61,A2624)</f>
        <v>-1.5052008430689776</v>
      </c>
      <c r="H2624">
        <f t="shared" si="247"/>
        <v>2.74967793772473</v>
      </c>
      <c r="I2624">
        <f t="shared" si="250"/>
        <v>97988.575746810398</v>
      </c>
      <c r="J2624" cm="1">
        <f t="array" ref="J2624">INDEX($X$11:$X$61,A2624)</f>
        <v>1.0170561146170902</v>
      </c>
      <c r="K2624">
        <f t="shared" si="251"/>
        <v>790.45863852630032</v>
      </c>
      <c r="L2624" cm="1">
        <f t="array" ref="L2624">INDEX($Y$11:$Y$61,A2624)</f>
        <v>6.9818110906553502E-6</v>
      </c>
      <c r="M2624" cm="1">
        <f t="array" ref="M2624">INDEX($Z$11:$Z$61,A2624)</f>
        <v>1.3994091564852885E-6</v>
      </c>
      <c r="N2624">
        <f t="shared" si="248"/>
        <v>9.9402466722966208E-6</v>
      </c>
      <c r="O2624">
        <f t="shared" si="249"/>
        <v>3.0802111173770107E-6</v>
      </c>
      <c r="P2624" cm="1">
        <f t="array" ref="P2624">INDEX($AA$11:$AA$61,A2624)</f>
        <v>1.8556252805045579E-11</v>
      </c>
      <c r="Q2624" cm="1">
        <f t="array" ref="Q2624">INDEX($AB$11:$AB$61,A2624)</f>
        <v>0.95860063445861077</v>
      </c>
      <c r="R2624">
        <f t="shared" si="252"/>
        <v>0.19838223114407144</v>
      </c>
    </row>
    <row r="2625" spans="1:18" x14ac:dyDescent="0.2">
      <c r="A2625" s="2">
        <v>26</v>
      </c>
      <c r="B2625" s="2">
        <v>2615</v>
      </c>
      <c r="C2625" s="2">
        <v>25</v>
      </c>
      <c r="D2625" s="2">
        <v>89</v>
      </c>
      <c r="E2625" s="2">
        <v>298.14999999999998</v>
      </c>
      <c r="F2625" s="2" cm="1">
        <f t="array" ref="F2625">INDEX($V$11:$V$61,A2625)</f>
        <v>1</v>
      </c>
      <c r="G2625" cm="1">
        <f t="array" ref="G2625">INDEX($W$11:$W$61,A2625)</f>
        <v>-1.5052008430689776</v>
      </c>
      <c r="H2625">
        <f t="shared" si="247"/>
        <v>2.7809242779261476</v>
      </c>
      <c r="I2625">
        <f t="shared" si="250"/>
        <v>99232.54622055935</v>
      </c>
      <c r="J2625" cm="1">
        <f t="array" ref="J2625">INDEX($X$11:$X$61,A2625)</f>
        <v>1.0170561146170902</v>
      </c>
      <c r="K2625">
        <f t="shared" si="251"/>
        <v>799.3397115145649</v>
      </c>
      <c r="L2625" cm="1">
        <f t="array" ref="L2625">INDEX($Y$11:$Y$61,A2625)</f>
        <v>6.9818110906553502E-6</v>
      </c>
      <c r="M2625" cm="1">
        <f t="array" ref="M2625">INDEX($Z$11:$Z$61,A2625)</f>
        <v>1.3994091564852885E-6</v>
      </c>
      <c r="N2625">
        <f t="shared" si="248"/>
        <v>9.8219916274436559E-6</v>
      </c>
      <c r="O2625">
        <f t="shared" si="249"/>
        <v>3.1146469788867539E-6</v>
      </c>
      <c r="P2625" cm="1">
        <f t="array" ref="P2625">INDEX($AA$11:$AA$61,A2625)</f>
        <v>1.8556252805045579E-11</v>
      </c>
      <c r="Q2625" cm="1">
        <f t="array" ref="Q2625">INDEX($AB$11:$AB$61,A2625)</f>
        <v>0.95860063445861077</v>
      </c>
      <c r="R2625">
        <f t="shared" si="252"/>
        <v>0.19672506172168847</v>
      </c>
    </row>
    <row r="2626" spans="1:18" x14ac:dyDescent="0.2">
      <c r="A2626" s="2">
        <v>26</v>
      </c>
      <c r="B2626" s="2">
        <v>2616</v>
      </c>
      <c r="C2626" s="2">
        <v>25</v>
      </c>
      <c r="D2626" s="2">
        <v>90</v>
      </c>
      <c r="E2626" s="2">
        <v>298.14999999999998</v>
      </c>
      <c r="F2626" s="2" cm="1">
        <f t="array" ref="F2626">INDEX($V$11:$V$61,A2626)</f>
        <v>1</v>
      </c>
      <c r="G2626" cm="1">
        <f t="array" ref="G2626">INDEX($W$11:$W$61,A2626)</f>
        <v>-1.5052008430689776</v>
      </c>
      <c r="H2626">
        <f t="shared" si="247"/>
        <v>2.8121706181275647</v>
      </c>
      <c r="I2626">
        <f t="shared" si="250"/>
        <v>100476.87531393547</v>
      </c>
      <c r="J2626" cm="1">
        <f t="array" ref="J2626">INDEX($X$11:$X$61,A2626)</f>
        <v>1.0170561146170902</v>
      </c>
      <c r="K2626">
        <f t="shared" si="251"/>
        <v>808.22078450282925</v>
      </c>
      <c r="L2626" cm="1">
        <f t="array" ref="L2626">INDEX($Y$11:$Y$61,A2626)</f>
        <v>6.9818110906553502E-6</v>
      </c>
      <c r="M2626" cm="1">
        <f t="array" ref="M2626">INDEX($Z$11:$Z$61,A2626)</f>
        <v>1.3994091564852885E-6</v>
      </c>
      <c r="N2626">
        <f t="shared" si="248"/>
        <v>9.7064078317771299E-6</v>
      </c>
      <c r="O2626">
        <f t="shared" si="249"/>
        <v>3.1490771160736606E-6</v>
      </c>
      <c r="P2626" cm="1">
        <f t="array" ref="P2626">INDEX($AA$11:$AA$61,A2626)</f>
        <v>1.8556252805045579E-11</v>
      </c>
      <c r="Q2626" cm="1">
        <f t="array" ref="Q2626">INDEX($AB$11:$AB$61,A2626)</f>
        <v>0.95860063445861077</v>
      </c>
      <c r="R2626">
        <f t="shared" si="252"/>
        <v>0.19510762914771815</v>
      </c>
    </row>
    <row r="2627" spans="1:18" x14ac:dyDescent="0.2">
      <c r="A2627" s="2">
        <v>26</v>
      </c>
      <c r="B2627" s="2">
        <v>2617</v>
      </c>
      <c r="C2627" s="2">
        <v>25</v>
      </c>
      <c r="D2627" s="2">
        <v>91</v>
      </c>
      <c r="E2627" s="2">
        <v>298.14999999999998</v>
      </c>
      <c r="F2627" s="2" cm="1">
        <f t="array" ref="F2627">INDEX($V$11:$V$61,A2627)</f>
        <v>1</v>
      </c>
      <c r="G2627" cm="1">
        <f t="array" ref="G2627">INDEX($W$11:$W$61,A2627)</f>
        <v>-1.5052008430689776</v>
      </c>
      <c r="H2627">
        <f t="shared" si="247"/>
        <v>2.8434169583289823</v>
      </c>
      <c r="I2627">
        <f t="shared" si="250"/>
        <v>101721.55263351915</v>
      </c>
      <c r="J2627" cm="1">
        <f t="array" ref="J2627">INDEX($X$11:$X$61,A2627)</f>
        <v>1.0170561146170902</v>
      </c>
      <c r="K2627">
        <f t="shared" si="251"/>
        <v>817.10185749109382</v>
      </c>
      <c r="L2627" cm="1">
        <f t="array" ref="L2627">INDEX($Y$11:$Y$61,A2627)</f>
        <v>6.9818110906553502E-6</v>
      </c>
      <c r="M2627" cm="1">
        <f t="array" ref="M2627">INDEX($Z$11:$Z$61,A2627)</f>
        <v>1.3994091564852885E-6</v>
      </c>
      <c r="N2627">
        <f t="shared" si="248"/>
        <v>9.5934095489403724E-6</v>
      </c>
      <c r="O2627">
        <f t="shared" si="249"/>
        <v>3.1835014664110868E-6</v>
      </c>
      <c r="P2627" cm="1">
        <f t="array" ref="P2627">INDEX($AA$11:$AA$61,A2627)</f>
        <v>1.8556252805045579E-11</v>
      </c>
      <c r="Q2627" cm="1">
        <f t="array" ref="Q2627">INDEX($AB$11:$AB$61,A2627)</f>
        <v>0.95860063445861077</v>
      </c>
      <c r="R2627">
        <f t="shared" si="252"/>
        <v>0.19352865729456692</v>
      </c>
    </row>
    <row r="2628" spans="1:18" x14ac:dyDescent="0.2">
      <c r="A2628" s="2">
        <v>26</v>
      </c>
      <c r="B2628" s="2">
        <v>2618</v>
      </c>
      <c r="C2628" s="2">
        <v>25</v>
      </c>
      <c r="D2628" s="2">
        <v>92</v>
      </c>
      <c r="E2628" s="2">
        <v>298.14999999999998</v>
      </c>
      <c r="F2628" s="2" cm="1">
        <f t="array" ref="F2628">INDEX($V$11:$V$61,A2628)</f>
        <v>1</v>
      </c>
      <c r="G2628" cm="1">
        <f t="array" ref="G2628">INDEX($W$11:$W$61,A2628)</f>
        <v>-1.5052008430689776</v>
      </c>
      <c r="H2628">
        <f t="shared" si="247"/>
        <v>2.8746632985303995</v>
      </c>
      <c r="I2628">
        <f t="shared" si="250"/>
        <v>102966.56818367381</v>
      </c>
      <c r="J2628" cm="1">
        <f t="array" ref="J2628">INDEX($X$11:$X$61,A2628)</f>
        <v>1.0170561146170902</v>
      </c>
      <c r="K2628">
        <f t="shared" si="251"/>
        <v>825.98293047935817</v>
      </c>
      <c r="L2628" cm="1">
        <f t="array" ref="L2628">INDEX($Y$11:$Y$61,A2628)</f>
        <v>6.9818110906553502E-6</v>
      </c>
      <c r="M2628" cm="1">
        <f t="array" ref="M2628">INDEX($Z$11:$Z$61,A2628)</f>
        <v>1.3994091564852885E-6</v>
      </c>
      <c r="N2628">
        <f t="shared" si="248"/>
        <v>9.4829144944506738E-6</v>
      </c>
      <c r="O2628">
        <f t="shared" si="249"/>
        <v>3.2179199674077102E-6</v>
      </c>
      <c r="P2628" cm="1">
        <f t="array" ref="P2628">INDEX($AA$11:$AA$61,A2628)</f>
        <v>1.8556252805045579E-11</v>
      </c>
      <c r="Q2628" cm="1">
        <f t="array" ref="Q2628">INDEX($AB$11:$AB$61,A2628)</f>
        <v>0.95860063445861077</v>
      </c>
      <c r="R2628">
        <f t="shared" si="252"/>
        <v>0.19198692140604295</v>
      </c>
    </row>
    <row r="2629" spans="1:18" x14ac:dyDescent="0.2">
      <c r="A2629" s="2">
        <v>26</v>
      </c>
      <c r="B2629" s="2">
        <v>2619</v>
      </c>
      <c r="C2629" s="2">
        <v>25</v>
      </c>
      <c r="D2629" s="2">
        <v>93</v>
      </c>
      <c r="E2629" s="2">
        <v>298.14999999999998</v>
      </c>
      <c r="F2629" s="2" cm="1">
        <f t="array" ref="F2629">INDEX($V$11:$V$61,A2629)</f>
        <v>1</v>
      </c>
      <c r="G2629" cm="1">
        <f t="array" ref="G2629">INDEX($W$11:$W$61,A2629)</f>
        <v>-1.5052008430689776</v>
      </c>
      <c r="H2629">
        <f t="shared" si="247"/>
        <v>2.9059096387318171</v>
      </c>
      <c r="I2629">
        <f t="shared" si="250"/>
        <v>104211.91234769588</v>
      </c>
      <c r="J2629" cm="1">
        <f t="array" ref="J2629">INDEX($X$11:$X$61,A2629)</f>
        <v>1.0170561146170902</v>
      </c>
      <c r="K2629">
        <f t="shared" si="251"/>
        <v>834.86400346762275</v>
      </c>
      <c r="L2629" cm="1">
        <f t="array" ref="L2629">INDEX($Y$11:$Y$61,A2629)</f>
        <v>6.9818110906553502E-6</v>
      </c>
      <c r="M2629" cm="1">
        <f t="array" ref="M2629">INDEX($Z$11:$Z$61,A2629)</f>
        <v>1.3994091564852885E-6</v>
      </c>
      <c r="N2629">
        <f t="shared" si="248"/>
        <v>9.3748436746322451E-6</v>
      </c>
      <c r="O2629">
        <f t="shared" si="249"/>
        <v>3.2523325566079135E-6</v>
      </c>
      <c r="P2629" cm="1">
        <f t="array" ref="P2629">INDEX($AA$11:$AA$61,A2629)</f>
        <v>1.8556252805045579E-11</v>
      </c>
      <c r="Q2629" cm="1">
        <f t="array" ref="Q2629">INDEX($AB$11:$AB$61,A2629)</f>
        <v>0.95860063445861077</v>
      </c>
      <c r="R2629">
        <f t="shared" si="252"/>
        <v>0.19048124570033392</v>
      </c>
    </row>
    <row r="2630" spans="1:18" x14ac:dyDescent="0.2">
      <c r="A2630" s="2">
        <v>26</v>
      </c>
      <c r="B2630" s="2">
        <v>2620</v>
      </c>
      <c r="C2630" s="2">
        <v>25</v>
      </c>
      <c r="D2630" s="2">
        <v>94</v>
      </c>
      <c r="E2630" s="2">
        <v>298.14999999999998</v>
      </c>
      <c r="F2630" s="2" cm="1">
        <f t="array" ref="F2630">INDEX($V$11:$V$61,A2630)</f>
        <v>1</v>
      </c>
      <c r="G2630" cm="1">
        <f t="array" ref="G2630">INDEX($W$11:$W$61,A2630)</f>
        <v>-1.5052008430689776</v>
      </c>
      <c r="H2630">
        <f t="shared" si="247"/>
        <v>2.9371559789332342</v>
      </c>
      <c r="I2630">
        <f t="shared" si="250"/>
        <v>105457.57587002701</v>
      </c>
      <c r="J2630" cm="1">
        <f t="array" ref="J2630">INDEX($X$11:$X$61,A2630)</f>
        <v>1.0170561146170902</v>
      </c>
      <c r="K2630">
        <f t="shared" si="251"/>
        <v>843.74507645588722</v>
      </c>
      <c r="L2630" cm="1">
        <f t="array" ref="L2630">INDEX($Y$11:$Y$61,A2630)</f>
        <v>6.9818110906553502E-6</v>
      </c>
      <c r="M2630" cm="1">
        <f t="array" ref="M2630">INDEX($Z$11:$Z$61,A2630)</f>
        <v>1.3994091564852885E-6</v>
      </c>
      <c r="N2630">
        <f t="shared" si="248"/>
        <v>9.2691212336487749E-6</v>
      </c>
      <c r="O2630">
        <f t="shared" si="249"/>
        <v>3.2867391715921503E-6</v>
      </c>
      <c r="P2630" cm="1">
        <f t="array" ref="P2630">INDEX($AA$11:$AA$61,A2630)</f>
        <v>1.8556252805045579E-11</v>
      </c>
      <c r="Q2630" cm="1">
        <f t="array" ref="Q2630">INDEX($AB$11:$AB$61,A2630)</f>
        <v>0.95860063445861077</v>
      </c>
      <c r="R2630">
        <f t="shared" si="252"/>
        <v>0.18901050109352405</v>
      </c>
    </row>
    <row r="2631" spans="1:18" x14ac:dyDescent="0.2">
      <c r="A2631" s="2">
        <v>26</v>
      </c>
      <c r="B2631" s="2">
        <v>2621</v>
      </c>
      <c r="C2631" s="2">
        <v>25</v>
      </c>
      <c r="D2631" s="2">
        <v>95</v>
      </c>
      <c r="E2631" s="2">
        <v>298.14999999999998</v>
      </c>
      <c r="F2631" s="2" cm="1">
        <f t="array" ref="F2631">INDEX($V$11:$V$61,A2631)</f>
        <v>1</v>
      </c>
      <c r="G2631" cm="1">
        <f t="array" ref="G2631">INDEX($W$11:$W$61,A2631)</f>
        <v>-1.5052008430689776</v>
      </c>
      <c r="H2631">
        <f t="shared" si="247"/>
        <v>2.9684023191346518</v>
      </c>
      <c r="I2631">
        <f t="shared" si="250"/>
        <v>106703.5498394585</v>
      </c>
      <c r="J2631" cm="1">
        <f t="array" ref="J2631">INDEX($X$11:$X$61,A2631)</f>
        <v>1.0170561146170902</v>
      </c>
      <c r="K2631">
        <f t="shared" si="251"/>
        <v>852.62614944415168</v>
      </c>
      <c r="L2631" cm="1">
        <f t="array" ref="L2631">INDEX($Y$11:$Y$61,A2631)</f>
        <v>6.9818110906553502E-6</v>
      </c>
      <c r="M2631" cm="1">
        <f t="array" ref="M2631">INDEX($Z$11:$Z$61,A2631)</f>
        <v>1.3994091564852885E-6</v>
      </c>
      <c r="N2631">
        <f t="shared" si="248"/>
        <v>9.1656743082431651E-6</v>
      </c>
      <c r="O2631">
        <f t="shared" si="249"/>
        <v>3.3211397499773209E-6</v>
      </c>
      <c r="P2631" cm="1">
        <f t="array" ref="P2631">INDEX($AA$11:$AA$61,A2631)</f>
        <v>1.8556252805045579E-11</v>
      </c>
      <c r="Q2631" cm="1">
        <f t="array" ref="Q2631">INDEX($AB$11:$AB$61,A2631)</f>
        <v>0.95860063445861077</v>
      </c>
      <c r="R2631">
        <f t="shared" si="252"/>
        <v>0.18757360303781084</v>
      </c>
    </row>
    <row r="2632" spans="1:18" x14ac:dyDescent="0.2">
      <c r="A2632" s="2">
        <v>26</v>
      </c>
      <c r="B2632" s="2">
        <v>2622</v>
      </c>
      <c r="C2632" s="2">
        <v>25</v>
      </c>
      <c r="D2632" s="2">
        <v>96</v>
      </c>
      <c r="E2632" s="2">
        <v>298.14999999999998</v>
      </c>
      <c r="F2632" s="2" cm="1">
        <f t="array" ref="F2632">INDEX($V$11:$V$61,A2632)</f>
        <v>1</v>
      </c>
      <c r="G2632" cm="1">
        <f t="array" ref="G2632">INDEX($W$11:$W$61,A2632)</f>
        <v>-1.5052008430689776</v>
      </c>
      <c r="H2632">
        <f t="shared" si="247"/>
        <v>2.9996486593360689</v>
      </c>
      <c r="I2632">
        <f t="shared" si="250"/>
        <v>107949.8256732647</v>
      </c>
      <c r="J2632" cm="1">
        <f t="array" ref="J2632">INDEX($X$11:$X$61,A2632)</f>
        <v>1.0170561146170902</v>
      </c>
      <c r="K2632">
        <f t="shared" si="251"/>
        <v>861.50722243241614</v>
      </c>
      <c r="L2632" cm="1">
        <f t="array" ref="L2632">INDEX($Y$11:$Y$61,A2632)</f>
        <v>6.9818110906553502E-6</v>
      </c>
      <c r="M2632" cm="1">
        <f t="array" ref="M2632">INDEX($Z$11:$Z$61,A2632)</f>
        <v>1.3994091564852885E-6</v>
      </c>
      <c r="N2632">
        <f t="shared" si="248"/>
        <v>9.0644328898042012E-6</v>
      </c>
      <c r="O2632">
        <f t="shared" si="249"/>
        <v>3.3555342294171479E-6</v>
      </c>
      <c r="P2632" cm="1">
        <f t="array" ref="P2632">INDEX($AA$11:$AA$61,A2632)</f>
        <v>1.8556252805045579E-11</v>
      </c>
      <c r="Q2632" cm="1">
        <f t="array" ref="Q2632">INDEX($AB$11:$AB$61,A2632)</f>
        <v>0.95860063445861077</v>
      </c>
      <c r="R2632">
        <f t="shared" si="252"/>
        <v>0.18616950946876182</v>
      </c>
    </row>
    <row r="2633" spans="1:18" x14ac:dyDescent="0.2">
      <c r="A2633" s="2">
        <v>26</v>
      </c>
      <c r="B2633" s="2">
        <v>2623</v>
      </c>
      <c r="C2633" s="2">
        <v>25</v>
      </c>
      <c r="D2633" s="2">
        <v>97</v>
      </c>
      <c r="E2633" s="2">
        <v>298.14999999999998</v>
      </c>
      <c r="F2633" s="2" cm="1">
        <f t="array" ref="F2633">INDEX($V$11:$V$61,A2633)</f>
        <v>1</v>
      </c>
      <c r="G2633" cm="1">
        <f t="array" ref="G2633">INDEX($W$11:$W$61,A2633)</f>
        <v>-1.5052008430689776</v>
      </c>
      <c r="H2633">
        <f t="shared" si="247"/>
        <v>3.0308949995374865</v>
      </c>
      <c r="I2633">
        <f t="shared" si="250"/>
        <v>109196.39510220569</v>
      </c>
      <c r="J2633" cm="1">
        <f t="array" ref="J2633">INDEX($X$11:$X$61,A2633)</f>
        <v>1.0170561146170902</v>
      </c>
      <c r="K2633">
        <f t="shared" si="251"/>
        <v>870.38829542068061</v>
      </c>
      <c r="L2633" cm="1">
        <f t="array" ref="L2633">INDEX($Y$11:$Y$61,A2633)</f>
        <v>6.9818110906553502E-6</v>
      </c>
      <c r="M2633" cm="1">
        <f t="array" ref="M2633">INDEX($Z$11:$Z$61,A2633)</f>
        <v>1.3994091564852885E-6</v>
      </c>
      <c r="N2633">
        <f t="shared" si="248"/>
        <v>8.9653296933933845E-6</v>
      </c>
      <c r="O2633">
        <f t="shared" si="249"/>
        <v>3.3899225476025442E-6</v>
      </c>
      <c r="P2633" cm="1">
        <f t="array" ref="P2633">INDEX($AA$11:$AA$61,A2633)</f>
        <v>1.8556252805045579E-11</v>
      </c>
      <c r="Q2633" cm="1">
        <f t="array" ref="Q2633">INDEX($AB$11:$AB$61,A2633)</f>
        <v>0.95860063445861077</v>
      </c>
      <c r="R2633">
        <f t="shared" si="252"/>
        <v>0.18479721885615386</v>
      </c>
    </row>
    <row r="2634" spans="1:18" x14ac:dyDescent="0.2">
      <c r="A2634" s="2">
        <v>26</v>
      </c>
      <c r="B2634" s="2">
        <v>2624</v>
      </c>
      <c r="C2634" s="2">
        <v>25</v>
      </c>
      <c r="D2634" s="2">
        <v>98</v>
      </c>
      <c r="E2634" s="2">
        <v>298.14999999999998</v>
      </c>
      <c r="F2634" s="2" cm="1">
        <f t="array" ref="F2634">INDEX($V$11:$V$61,A2634)</f>
        <v>1</v>
      </c>
      <c r="G2634" cm="1">
        <f t="array" ref="G2634">INDEX($W$11:$W$61,A2634)</f>
        <v>-1.5052008430689776</v>
      </c>
      <c r="H2634">
        <f t="shared" si="247"/>
        <v>3.0621413397389041</v>
      </c>
      <c r="I2634">
        <f t="shared" si="250"/>
        <v>110443.25015634405</v>
      </c>
      <c r="J2634" cm="1">
        <f t="array" ref="J2634">INDEX($X$11:$X$61,A2634)</f>
        <v>1.0170561146170902</v>
      </c>
      <c r="K2634">
        <f t="shared" si="251"/>
        <v>879.2693684089453</v>
      </c>
      <c r="L2634" cm="1">
        <f t="array" ref="L2634">INDEX($Y$11:$Y$61,A2634)</f>
        <v>6.9818110906553502E-6</v>
      </c>
      <c r="M2634" cm="1">
        <f t="array" ref="M2634">INDEX($Z$11:$Z$61,A2634)</f>
        <v>1.3994091564852885E-6</v>
      </c>
      <c r="N2634">
        <f t="shared" si="248"/>
        <v>8.868300033379142E-6</v>
      </c>
      <c r="O2634">
        <f t="shared" si="249"/>
        <v>3.4243046422619882E-6</v>
      </c>
      <c r="P2634" cm="1">
        <f t="array" ref="P2634">INDEX($AA$11:$AA$61,A2634)</f>
        <v>1.8556252805045579E-11</v>
      </c>
      <c r="Q2634" cm="1">
        <f t="array" ref="Q2634">INDEX($AB$11:$AB$61,A2634)</f>
        <v>0.95860063445861077</v>
      </c>
      <c r="R2634">
        <f t="shared" si="252"/>
        <v>0.18345576835314401</v>
      </c>
    </row>
    <row r="2635" spans="1:18" x14ac:dyDescent="0.2">
      <c r="A2635" s="2">
        <v>26</v>
      </c>
      <c r="B2635" s="2">
        <v>2625</v>
      </c>
      <c r="C2635" s="2">
        <v>25</v>
      </c>
      <c r="D2635" s="2">
        <v>99</v>
      </c>
      <c r="E2635" s="2">
        <v>298.14999999999998</v>
      </c>
      <c r="F2635" s="2" cm="1">
        <f t="array" ref="F2635">INDEX($V$11:$V$61,A2635)</f>
        <v>1</v>
      </c>
      <c r="G2635" cm="1">
        <f t="array" ref="G2635">INDEX($W$11:$W$61,A2635)</f>
        <v>-1.5052008430689776</v>
      </c>
      <c r="H2635">
        <f t="shared" ref="H2635:H2698" si="253">D2635*POWER(10,G2635)*F2635^-1</f>
        <v>3.0933876799403213</v>
      </c>
      <c r="I2635">
        <f t="shared" si="250"/>
        <v>111690.38315162482</v>
      </c>
      <c r="J2635" cm="1">
        <f t="array" ref="J2635">INDEX($X$11:$X$61,A2635)</f>
        <v>1.0170561146170902</v>
      </c>
      <c r="K2635">
        <f t="shared" si="251"/>
        <v>888.15044139720965</v>
      </c>
      <c r="L2635" cm="1">
        <f t="array" ref="L2635">INDEX($Y$11:$Y$61,A2635)</f>
        <v>6.9818110906553502E-6</v>
      </c>
      <c r="M2635" cm="1">
        <f t="array" ref="M2635">INDEX($Z$11:$Z$61,A2635)</f>
        <v>1.3994091564852885E-6</v>
      </c>
      <c r="N2635">
        <f t="shared" ref="N2635:N2698" si="254">I2635/(I2635^2+$D$6)</f>
        <v>8.7732817053400434E-6</v>
      </c>
      <c r="O2635">
        <f t="shared" ref="O2635:O2698" si="255">K2635/(K2635^2+$D$6)</f>
        <v>3.4586804511618895E-6</v>
      </c>
      <c r="P2635" cm="1">
        <f t="array" ref="P2635">INDEX($AA$11:$AA$61,A2635)</f>
        <v>1.8556252805045579E-11</v>
      </c>
      <c r="Q2635" cm="1">
        <f t="array" ref="Q2635">INDEX($AB$11:$AB$61,A2635)</f>
        <v>0.95860063445861077</v>
      </c>
      <c r="R2635">
        <f t="shared" si="252"/>
        <v>0.18214423203873734</v>
      </c>
    </row>
    <row r="2636" spans="1:18" x14ac:dyDescent="0.2">
      <c r="A2636" s="2">
        <v>26</v>
      </c>
      <c r="B2636" s="2">
        <v>2626</v>
      </c>
      <c r="C2636" s="2">
        <v>25</v>
      </c>
      <c r="D2636" s="2">
        <v>100</v>
      </c>
      <c r="E2636" s="2">
        <v>298.14999999999998</v>
      </c>
      <c r="F2636" s="2" cm="1">
        <f t="array" ref="F2636">INDEX($V$11:$V$61,A2636)</f>
        <v>1</v>
      </c>
      <c r="G2636" cm="1">
        <f t="array" ref="G2636">INDEX($W$11:$W$61,A2636)</f>
        <v>-1.5052008430689776</v>
      </c>
      <c r="H2636">
        <f t="shared" si="253"/>
        <v>3.1246340201417389</v>
      </c>
      <c r="I2636">
        <f t="shared" ref="I2636:I2699" si="256">F2636*(24+4.04*10000*H2636*(0.02+H2636)/(0.391+H2636))</f>
        <v>112937.78667717127</v>
      </c>
      <c r="J2636" cm="1">
        <f t="array" ref="J2636">INDEX($X$11:$X$61,A2636)</f>
        <v>1.0170561146170902</v>
      </c>
      <c r="K2636">
        <f t="shared" ref="K2636:K2699" si="257">F2636*POWER(J2636,-0.5)*(9+280*H2636*EXP(-4.17*(POWER(J2636,-1/3)-1)))</f>
        <v>897.03151438547422</v>
      </c>
      <c r="L2636" cm="1">
        <f t="array" ref="L2636">INDEX($Y$11:$Y$61,A2636)</f>
        <v>6.9818110906553502E-6</v>
      </c>
      <c r="M2636" cm="1">
        <f t="array" ref="M2636">INDEX($Z$11:$Z$61,A2636)</f>
        <v>1.3994091564852885E-6</v>
      </c>
      <c r="N2636">
        <f t="shared" si="254"/>
        <v>8.6802148739132586E-6</v>
      </c>
      <c r="O2636">
        <f t="shared" si="255"/>
        <v>3.4930499121069689E-6</v>
      </c>
      <c r="P2636" cm="1">
        <f t="array" ref="P2636">INDEX($AA$11:$AA$61,A2636)</f>
        <v>1.8556252805045579E-11</v>
      </c>
      <c r="Q2636" cm="1">
        <f t="array" ref="Q2636">INDEX($AB$11:$AB$61,A2636)</f>
        <v>0.95860063445861077</v>
      </c>
      <c r="R2636">
        <f t="shared" ref="R2636:R2699" si="258">8.686*$D$6*(P2636+Q2636*(L2636*N2636+M2636*O2636))</f>
        <v>0.18086171924873179</v>
      </c>
    </row>
    <row r="2637" spans="1:18" x14ac:dyDescent="0.2">
      <c r="A2637" s="2">
        <v>27</v>
      </c>
      <c r="B2637" s="2">
        <v>2627</v>
      </c>
      <c r="C2637" s="2">
        <v>26</v>
      </c>
      <c r="D2637" s="2">
        <v>0</v>
      </c>
      <c r="E2637" s="2">
        <v>299.14999999999998</v>
      </c>
      <c r="F2637" s="2" cm="1">
        <f t="array" ref="F2637">INDEX($V$11:$V$61,A2637)</f>
        <v>1</v>
      </c>
      <c r="G2637" cm="1">
        <f t="array" ref="G2637">INDEX($W$11:$W$61,A2637)</f>
        <v>-1.4794133456648728</v>
      </c>
      <c r="H2637">
        <f t="shared" si="253"/>
        <v>0</v>
      </c>
      <c r="I2637">
        <f t="shared" si="256"/>
        <v>24</v>
      </c>
      <c r="J2637" cm="1">
        <f t="array" ref="J2637">INDEX($X$11:$X$61,A2637)</f>
        <v>1.0204673375405082</v>
      </c>
      <c r="K2637">
        <f t="shared" si="257"/>
        <v>8.9092871183977334</v>
      </c>
      <c r="L2637" cm="1">
        <f t="array" ref="L2637">INDEX($Y$11:$Y$61,A2637)</f>
        <v>7.1593037989449108E-6</v>
      </c>
      <c r="M2637" cm="1">
        <f t="array" ref="M2637">INDEX($Z$11:$Z$61,A2637)</f>
        <v>1.4530025542428861E-6</v>
      </c>
      <c r="N2637">
        <f t="shared" si="254"/>
        <v>9.3749789062974615E-8</v>
      </c>
      <c r="O2637">
        <f t="shared" si="255"/>
        <v>3.4801892015561479E-8</v>
      </c>
      <c r="P2637" cm="1">
        <f t="array" ref="P2637">INDEX($AA$11:$AA$61,A2637)</f>
        <v>1.8587345743750355E-11</v>
      </c>
      <c r="Q2637" cm="1">
        <f t="array" ref="Q2637">INDEX($AB$11:$AB$61,A2637)</f>
        <v>0.95060967120424078</v>
      </c>
      <c r="R2637">
        <f t="shared" si="258"/>
        <v>4.2856748927297447E-2</v>
      </c>
    </row>
    <row r="2638" spans="1:18" x14ac:dyDescent="0.2">
      <c r="A2638" s="2">
        <v>27</v>
      </c>
      <c r="B2638" s="2">
        <v>2628</v>
      </c>
      <c r="C2638" s="2">
        <v>26</v>
      </c>
      <c r="D2638" s="2">
        <v>1</v>
      </c>
      <c r="E2638" s="2">
        <v>299.14999999999998</v>
      </c>
      <c r="F2638" s="2" cm="1">
        <f t="array" ref="F2638">INDEX($V$11:$V$61,A2638)</f>
        <v>1</v>
      </c>
      <c r="G2638" cm="1">
        <f t="array" ref="G2638">INDEX($W$11:$W$61,A2638)</f>
        <v>-1.4794133456648728</v>
      </c>
      <c r="H2638">
        <f t="shared" si="253"/>
        <v>3.3157872277635378E-2</v>
      </c>
      <c r="I2638">
        <f t="shared" si="256"/>
        <v>191.8835240632059</v>
      </c>
      <c r="J2638" cm="1">
        <f t="array" ref="J2638">INDEX($X$11:$X$61,A2638)</f>
        <v>1.0204673375405082</v>
      </c>
      <c r="K2638">
        <f t="shared" si="257"/>
        <v>18.361525908083589</v>
      </c>
      <c r="L2638" cm="1">
        <f t="array" ref="L2638">INDEX($Y$11:$Y$61,A2638)</f>
        <v>7.1593037989449108E-6</v>
      </c>
      <c r="M2638" cm="1">
        <f t="array" ref="M2638">INDEX($Z$11:$Z$61,A2638)</f>
        <v>1.4530025542428861E-6</v>
      </c>
      <c r="N2638">
        <f t="shared" si="254"/>
        <v>7.4943722780848217E-7</v>
      </c>
      <c r="O2638">
        <f t="shared" si="255"/>
        <v>7.1724616118915775E-8</v>
      </c>
      <c r="P2638" cm="1">
        <f t="array" ref="P2638">INDEX($AA$11:$AA$61,A2638)</f>
        <v>1.8587345743750355E-11</v>
      </c>
      <c r="Q2638" cm="1">
        <f t="array" ref="Q2638">INDEX($AB$11:$AB$61,A2638)</f>
        <v>0.95060967120424078</v>
      </c>
      <c r="R2638">
        <f t="shared" si="258"/>
        <v>5.2892847024866123E-2</v>
      </c>
    </row>
    <row r="2639" spans="1:18" x14ac:dyDescent="0.2">
      <c r="A2639" s="2">
        <v>27</v>
      </c>
      <c r="B2639" s="2">
        <v>2629</v>
      </c>
      <c r="C2639" s="2">
        <v>26</v>
      </c>
      <c r="D2639" s="2">
        <v>2</v>
      </c>
      <c r="E2639" s="2">
        <v>299.14999999999998</v>
      </c>
      <c r="F2639" s="2" cm="1">
        <f t="array" ref="F2639">INDEX($V$11:$V$61,A2639)</f>
        <v>1</v>
      </c>
      <c r="G2639" cm="1">
        <f t="array" ref="G2639">INDEX($W$11:$W$61,A2639)</f>
        <v>-1.4794133456648728</v>
      </c>
      <c r="H2639">
        <f t="shared" si="253"/>
        <v>6.6315744555270756E-2</v>
      </c>
      <c r="I2639">
        <f t="shared" si="256"/>
        <v>529.67546510499506</v>
      </c>
      <c r="J2639" cm="1">
        <f t="array" ref="J2639">INDEX($X$11:$X$61,A2639)</f>
        <v>1.0204673375405082</v>
      </c>
      <c r="K2639">
        <f t="shared" si="257"/>
        <v>27.813764697769447</v>
      </c>
      <c r="L2639" cm="1">
        <f t="array" ref="L2639">INDEX($Y$11:$Y$61,A2639)</f>
        <v>7.1593037989449108E-6</v>
      </c>
      <c r="M2639" cm="1">
        <f t="array" ref="M2639">INDEX($Z$11:$Z$61,A2639)</f>
        <v>1.4530025542428861E-6</v>
      </c>
      <c r="N2639">
        <f t="shared" si="254"/>
        <v>2.0667797556275004E-6</v>
      </c>
      <c r="O2639">
        <f t="shared" si="255"/>
        <v>1.0864719003009748E-7</v>
      </c>
      <c r="P2639" cm="1">
        <f t="array" ref="P2639">INDEX($AA$11:$AA$61,A2639)</f>
        <v>1.8587345743750355E-11</v>
      </c>
      <c r="Q2639" cm="1">
        <f t="array" ref="Q2639">INDEX($AB$11:$AB$61,A2639)</f>
        <v>0.95060967120424078</v>
      </c>
      <c r="R2639">
        <f t="shared" si="258"/>
        <v>7.2941950458437668E-2</v>
      </c>
    </row>
    <row r="2640" spans="1:18" x14ac:dyDescent="0.2">
      <c r="A2640" s="2">
        <v>27</v>
      </c>
      <c r="B2640" s="2">
        <v>2630</v>
      </c>
      <c r="C2640" s="2">
        <v>26</v>
      </c>
      <c r="D2640" s="2">
        <v>3</v>
      </c>
      <c r="E2640" s="2">
        <v>299.14999999999998</v>
      </c>
      <c r="F2640" s="2" cm="1">
        <f t="array" ref="F2640">INDEX($V$11:$V$61,A2640)</f>
        <v>1</v>
      </c>
      <c r="G2640" cm="1">
        <f t="array" ref="G2640">INDEX($W$11:$W$61,A2640)</f>
        <v>-1.4794133456648728</v>
      </c>
      <c r="H2640">
        <f t="shared" si="253"/>
        <v>9.9473616832906134E-2</v>
      </c>
      <c r="I2640">
        <f t="shared" si="256"/>
        <v>1002.9164675409648</v>
      </c>
      <c r="J2640" cm="1">
        <f t="array" ref="J2640">INDEX($X$11:$X$61,A2640)</f>
        <v>1.0204673375405082</v>
      </c>
      <c r="K2640">
        <f t="shared" si="257"/>
        <v>37.266003487455301</v>
      </c>
      <c r="L2640" cm="1">
        <f t="array" ref="L2640">INDEX($Y$11:$Y$61,A2640)</f>
        <v>7.1593037989449108E-6</v>
      </c>
      <c r="M2640" cm="1">
        <f t="array" ref="M2640">INDEX($Z$11:$Z$61,A2640)</f>
        <v>1.4530025542428861E-6</v>
      </c>
      <c r="N2640">
        <f t="shared" si="254"/>
        <v>3.9023100094467253E-6</v>
      </c>
      <c r="O2640">
        <f t="shared" si="255"/>
        <v>1.4556953643371645E-7</v>
      </c>
      <c r="P2640" cm="1">
        <f t="array" ref="P2640">INDEX($AA$11:$AA$61,A2640)</f>
        <v>1.8587345743750355E-11</v>
      </c>
      <c r="Q2640" cm="1">
        <f t="array" ref="Q2640">INDEX($AB$11:$AB$61,A2640)</f>
        <v>0.95060967120424078</v>
      </c>
      <c r="R2640">
        <f t="shared" si="258"/>
        <v>0.10083292849990852</v>
      </c>
    </row>
    <row r="2641" spans="1:18" x14ac:dyDescent="0.2">
      <c r="A2641" s="2">
        <v>27</v>
      </c>
      <c r="B2641" s="2">
        <v>2631</v>
      </c>
      <c r="C2641" s="2">
        <v>26</v>
      </c>
      <c r="D2641" s="2">
        <v>4</v>
      </c>
      <c r="E2641" s="2">
        <v>299.14999999999998</v>
      </c>
      <c r="F2641" s="2" cm="1">
        <f t="array" ref="F2641">INDEX($V$11:$V$61,A2641)</f>
        <v>1</v>
      </c>
      <c r="G2641" cm="1">
        <f t="array" ref="G2641">INDEX($W$11:$W$61,A2641)</f>
        <v>-1.4794133456648728</v>
      </c>
      <c r="H2641">
        <f t="shared" si="253"/>
        <v>0.13263148911054151</v>
      </c>
      <c r="I2641">
        <f t="shared" si="256"/>
        <v>1585.8754431655748</v>
      </c>
      <c r="J2641" cm="1">
        <f t="array" ref="J2641">INDEX($X$11:$X$61,A2641)</f>
        <v>1.0204673375405082</v>
      </c>
      <c r="K2641">
        <f t="shared" si="257"/>
        <v>46.718242277141158</v>
      </c>
      <c r="L2641" cm="1">
        <f t="array" ref="L2641">INDEX($Y$11:$Y$61,A2641)</f>
        <v>7.1593037989449108E-6</v>
      </c>
      <c r="M2641" cm="1">
        <f t="array" ref="M2641">INDEX($Z$11:$Z$61,A2641)</f>
        <v>1.4530025542428861E-6</v>
      </c>
      <c r="N2641">
        <f t="shared" si="254"/>
        <v>6.1345586813693623E-6</v>
      </c>
      <c r="O2641">
        <f t="shared" si="255"/>
        <v>1.8249157801597056E-7</v>
      </c>
      <c r="P2641" cm="1">
        <f t="array" ref="P2641">INDEX($AA$11:$AA$61,A2641)</f>
        <v>1.8587345743750355E-11</v>
      </c>
      <c r="Q2641" cm="1">
        <f t="array" ref="Q2641">INDEX($AB$11:$AB$61,A2641)</f>
        <v>0.95060967120424078</v>
      </c>
      <c r="R2641">
        <f t="shared" si="258"/>
        <v>0.13472755295249741</v>
      </c>
    </row>
    <row r="2642" spans="1:18" x14ac:dyDescent="0.2">
      <c r="A2642" s="2">
        <v>27</v>
      </c>
      <c r="B2642" s="2">
        <v>2632</v>
      </c>
      <c r="C2642" s="2">
        <v>26</v>
      </c>
      <c r="D2642" s="2">
        <v>5</v>
      </c>
      <c r="E2642" s="2">
        <v>299.14999999999998</v>
      </c>
      <c r="F2642" s="2" cm="1">
        <f t="array" ref="F2642">INDEX($V$11:$V$61,A2642)</f>
        <v>1</v>
      </c>
      <c r="G2642" cm="1">
        <f t="array" ref="G2642">INDEX($W$11:$W$61,A2642)</f>
        <v>-1.4794133456648728</v>
      </c>
      <c r="H2642">
        <f t="shared" si="253"/>
        <v>0.1657893613881769</v>
      </c>
      <c r="I2642">
        <f t="shared" si="256"/>
        <v>2258.9506460017856</v>
      </c>
      <c r="J2642" cm="1">
        <f t="array" ref="J2642">INDEX($X$11:$X$61,A2642)</f>
        <v>1.0204673375405082</v>
      </c>
      <c r="K2642">
        <f t="shared" si="257"/>
        <v>56.170481066827023</v>
      </c>
      <c r="L2642" cm="1">
        <f t="array" ref="L2642">INDEX($Y$11:$Y$61,A2642)</f>
        <v>7.1593037989449108E-6</v>
      </c>
      <c r="M2642" cm="1">
        <f t="array" ref="M2642">INDEX($Z$11:$Z$61,A2642)</f>
        <v>1.4530025542428861E-6</v>
      </c>
      <c r="N2642">
        <f t="shared" si="254"/>
        <v>8.6515738016911345E-6</v>
      </c>
      <c r="O2642">
        <f t="shared" si="255"/>
        <v>2.194132374651853E-7</v>
      </c>
      <c r="P2642" cm="1">
        <f t="array" ref="P2642">INDEX($AA$11:$AA$61,A2642)</f>
        <v>1.8587345743750355E-11</v>
      </c>
      <c r="Q2642" cm="1">
        <f t="array" ref="Q2642">INDEX($AB$11:$AB$61,A2642)</f>
        <v>0.95060967120424078</v>
      </c>
      <c r="R2642">
        <f t="shared" si="258"/>
        <v>0.17293162407786691</v>
      </c>
    </row>
    <row r="2643" spans="1:18" x14ac:dyDescent="0.2">
      <c r="A2643" s="2">
        <v>27</v>
      </c>
      <c r="B2643" s="2">
        <v>2633</v>
      </c>
      <c r="C2643" s="2">
        <v>26</v>
      </c>
      <c r="D2643" s="2">
        <v>6</v>
      </c>
      <c r="E2643" s="2">
        <v>299.14999999999998</v>
      </c>
      <c r="F2643" s="2" cm="1">
        <f t="array" ref="F2643">INDEX($V$11:$V$61,A2643)</f>
        <v>1</v>
      </c>
      <c r="G2643" cm="1">
        <f t="array" ref="G2643">INDEX($W$11:$W$61,A2643)</f>
        <v>-1.4794133456648728</v>
      </c>
      <c r="H2643">
        <f t="shared" si="253"/>
        <v>0.19894723366581227</v>
      </c>
      <c r="I2643">
        <f t="shared" si="256"/>
        <v>3006.9471797189995</v>
      </c>
      <c r="J2643" cm="1">
        <f t="array" ref="J2643">INDEX($X$11:$X$61,A2643)</f>
        <v>1.0204673375405082</v>
      </c>
      <c r="K2643">
        <f t="shared" si="257"/>
        <v>65.622719856512873</v>
      </c>
      <c r="L2643" cm="1">
        <f t="array" ref="L2643">INDEX($Y$11:$Y$61,A2643)</f>
        <v>7.1593037989449108E-6</v>
      </c>
      <c r="M2643" cm="1">
        <f t="array" ref="M2643">INDEX($Z$11:$Z$61,A2643)</f>
        <v>1.4530025542428861E-6</v>
      </c>
      <c r="N2643">
        <f t="shared" si="254"/>
        <v>1.1345183886696156E-5</v>
      </c>
      <c r="O2643">
        <f t="shared" si="255"/>
        <v>2.5633443747235329E-7</v>
      </c>
      <c r="P2643" cm="1">
        <f t="array" ref="P2643">INDEX($AA$11:$AA$61,A2643)</f>
        <v>1.8587345743750355E-11</v>
      </c>
      <c r="Q2643" cm="1">
        <f t="array" ref="Q2643">INDEX($AB$11:$AB$61,A2643)</f>
        <v>0.95060967120424078</v>
      </c>
      <c r="R2643">
        <f t="shared" si="258"/>
        <v>0.21380815325680935</v>
      </c>
    </row>
    <row r="2644" spans="1:18" x14ac:dyDescent="0.2">
      <c r="A2644" s="2">
        <v>27</v>
      </c>
      <c r="B2644" s="2">
        <v>2634</v>
      </c>
      <c r="C2644" s="2">
        <v>26</v>
      </c>
      <c r="D2644" s="2">
        <v>7</v>
      </c>
      <c r="E2644" s="2">
        <v>299.14999999999998</v>
      </c>
      <c r="F2644" s="2" cm="1">
        <f t="array" ref="F2644">INDEX($V$11:$V$61,A2644)</f>
        <v>1</v>
      </c>
      <c r="G2644" cm="1">
        <f t="array" ref="G2644">INDEX($W$11:$W$61,A2644)</f>
        <v>-1.4794133456648728</v>
      </c>
      <c r="H2644">
        <f t="shared" si="253"/>
        <v>0.23210510594344763</v>
      </c>
      <c r="I2644">
        <f t="shared" si="256"/>
        <v>3817.9044686621942</v>
      </c>
      <c r="J2644" cm="1">
        <f t="array" ref="J2644">INDEX($X$11:$X$61,A2644)</f>
        <v>1.0204673375405082</v>
      </c>
      <c r="K2644">
        <f t="shared" si="257"/>
        <v>75.074958646198723</v>
      </c>
      <c r="L2644" cm="1">
        <f t="array" ref="L2644">INDEX($Y$11:$Y$61,A2644)</f>
        <v>7.1593037989449108E-6</v>
      </c>
      <c r="M2644" cm="1">
        <f t="array" ref="M2644">INDEX($Z$11:$Z$61,A2644)</f>
        <v>1.4530025542428861E-6</v>
      </c>
      <c r="N2644">
        <f t="shared" si="254"/>
        <v>1.4110264405245647E-5</v>
      </c>
      <c r="O2644">
        <f t="shared" si="255"/>
        <v>2.9325510073167408E-7</v>
      </c>
      <c r="P2644" cm="1">
        <f t="array" ref="P2644">INDEX($AA$11:$AA$61,A2644)</f>
        <v>1.8587345743750355E-11</v>
      </c>
      <c r="Q2644" cm="1">
        <f t="array" ref="Q2644">INDEX($AB$11:$AB$61,A2644)</f>
        <v>0.95060967120424078</v>
      </c>
      <c r="R2644">
        <f t="shared" si="258"/>
        <v>0.25576626222931931</v>
      </c>
    </row>
    <row r="2645" spans="1:18" x14ac:dyDescent="0.2">
      <c r="A2645" s="2">
        <v>27</v>
      </c>
      <c r="B2645" s="2">
        <v>2635</v>
      </c>
      <c r="C2645" s="2">
        <v>26</v>
      </c>
      <c r="D2645" s="2">
        <v>8</v>
      </c>
      <c r="E2645" s="2">
        <v>299.14999999999998</v>
      </c>
      <c r="F2645" s="2" cm="1">
        <f t="array" ref="F2645">INDEX($V$11:$V$61,A2645)</f>
        <v>1</v>
      </c>
      <c r="G2645" cm="1">
        <f t="array" ref="G2645">INDEX($W$11:$W$61,A2645)</f>
        <v>-1.4794133456648728</v>
      </c>
      <c r="H2645">
        <f t="shared" si="253"/>
        <v>0.26526297822108302</v>
      </c>
      <c r="I2645">
        <f t="shared" si="256"/>
        <v>4682.2791830250198</v>
      </c>
      <c r="J2645" cm="1">
        <f t="array" ref="J2645">INDEX($X$11:$X$61,A2645)</f>
        <v>1.0204673375405082</v>
      </c>
      <c r="K2645">
        <f t="shared" si="257"/>
        <v>84.527197435884588</v>
      </c>
      <c r="L2645" cm="1">
        <f t="array" ref="L2645">INDEX($Y$11:$Y$61,A2645)</f>
        <v>7.1593037989449108E-6</v>
      </c>
      <c r="M2645" cm="1">
        <f t="array" ref="M2645">INDEX($Z$11:$Z$61,A2645)</f>
        <v>1.4530025542428861E-6</v>
      </c>
      <c r="N2645">
        <f t="shared" si="254"/>
        <v>1.6847352481872879E-5</v>
      </c>
      <c r="O2645">
        <f t="shared" si="255"/>
        <v>3.3017514994109351E-7</v>
      </c>
      <c r="P2645" cm="1">
        <f t="array" ref="P2645">INDEX($AA$11:$AA$61,A2645)</f>
        <v>1.8587345743750355E-11</v>
      </c>
      <c r="Q2645" cm="1">
        <f t="array" ref="Q2645">INDEX($AB$11:$AB$61,A2645)</f>
        <v>0.95060967120424078</v>
      </c>
      <c r="R2645">
        <f t="shared" si="258"/>
        <v>0.29730075210521756</v>
      </c>
    </row>
    <row r="2646" spans="1:18" x14ac:dyDescent="0.2">
      <c r="A2646" s="2">
        <v>27</v>
      </c>
      <c r="B2646" s="2">
        <v>2636</v>
      </c>
      <c r="C2646" s="2">
        <v>26</v>
      </c>
      <c r="D2646" s="2">
        <v>9</v>
      </c>
      <c r="E2646" s="2">
        <v>299.14999999999998</v>
      </c>
      <c r="F2646" s="2" cm="1">
        <f t="array" ref="F2646">INDEX($V$11:$V$61,A2646)</f>
        <v>1</v>
      </c>
      <c r="G2646" cm="1">
        <f t="array" ref="G2646">INDEX($W$11:$W$61,A2646)</f>
        <v>-1.4794133456648728</v>
      </c>
      <c r="H2646">
        <f t="shared" si="253"/>
        <v>0.29842085049871842</v>
      </c>
      <c r="I2646">
        <f t="shared" si="256"/>
        <v>5592.3639485606036</v>
      </c>
      <c r="J2646" cm="1">
        <f t="array" ref="J2646">INDEX($X$11:$X$61,A2646)</f>
        <v>1.0204673375405082</v>
      </c>
      <c r="K2646">
        <f t="shared" si="257"/>
        <v>93.979436225570453</v>
      </c>
      <c r="L2646" cm="1">
        <f t="array" ref="L2646">INDEX($Y$11:$Y$61,A2646)</f>
        <v>7.1593037989449108E-6</v>
      </c>
      <c r="M2646" cm="1">
        <f t="array" ref="M2646">INDEX($Z$11:$Z$61,A2646)</f>
        <v>1.4530025542428861E-6</v>
      </c>
      <c r="N2646">
        <f t="shared" si="254"/>
        <v>1.9466967225788238E-5</v>
      </c>
      <c r="O2646">
        <f t="shared" si="255"/>
        <v>3.6709450780284306E-7</v>
      </c>
      <c r="P2646" cm="1">
        <f t="array" ref="P2646">INDEX($AA$11:$AA$61,A2646)</f>
        <v>1.8587345743750355E-11</v>
      </c>
      <c r="Q2646" cm="1">
        <f t="array" ref="Q2646">INDEX($AB$11:$AB$61,A2646)</f>
        <v>0.95060967120424078</v>
      </c>
      <c r="R2646">
        <f t="shared" si="258"/>
        <v>0.33705748407396413</v>
      </c>
    </row>
    <row r="2647" spans="1:18" x14ac:dyDescent="0.2">
      <c r="A2647" s="2">
        <v>27</v>
      </c>
      <c r="B2647" s="2">
        <v>2637</v>
      </c>
      <c r="C2647" s="2">
        <v>26</v>
      </c>
      <c r="D2647" s="2">
        <v>10</v>
      </c>
      <c r="E2647" s="2">
        <v>299.14999999999998</v>
      </c>
      <c r="F2647" s="2" cm="1">
        <f t="array" ref="F2647">INDEX($V$11:$V$61,A2647)</f>
        <v>1</v>
      </c>
      <c r="G2647" cm="1">
        <f t="array" ref="G2647">INDEX($W$11:$W$61,A2647)</f>
        <v>-1.4794133456648728</v>
      </c>
      <c r="H2647">
        <f t="shared" si="253"/>
        <v>0.33157872277635381</v>
      </c>
      <c r="I2647">
        <f t="shared" si="256"/>
        <v>6541.8661026531681</v>
      </c>
      <c r="J2647" cm="1">
        <f t="array" ref="J2647">INDEX($X$11:$X$61,A2647)</f>
        <v>1.0204673375405082</v>
      </c>
      <c r="K2647">
        <f t="shared" si="257"/>
        <v>103.43167501525632</v>
      </c>
      <c r="L2647" cm="1">
        <f t="array" ref="L2647">INDEX($Y$11:$Y$61,A2647)</f>
        <v>7.1593037989449108E-6</v>
      </c>
      <c r="M2647" cm="1">
        <f t="array" ref="M2647">INDEX($Z$11:$Z$61,A2647)</f>
        <v>1.4530025542428861E-6</v>
      </c>
      <c r="N2647">
        <f t="shared" si="254"/>
        <v>2.1894087730840788E-5</v>
      </c>
      <c r="O2647">
        <f t="shared" si="255"/>
        <v>4.0401309702397938E-7</v>
      </c>
      <c r="P2647" cm="1">
        <f t="array" ref="P2647">INDEX($AA$11:$AA$61,A2647)</f>
        <v>1.8587345743750355E-11</v>
      </c>
      <c r="Q2647" cm="1">
        <f t="array" ref="Q2647">INDEX($AB$11:$AB$61,A2647)</f>
        <v>0.95060967120424078</v>
      </c>
      <c r="R2647">
        <f t="shared" si="258"/>
        <v>0.37390114619179121</v>
      </c>
    </row>
    <row r="2648" spans="1:18" x14ac:dyDescent="0.2">
      <c r="A2648" s="2">
        <v>27</v>
      </c>
      <c r="B2648" s="2">
        <v>2638</v>
      </c>
      <c r="C2648" s="2">
        <v>26</v>
      </c>
      <c r="D2648" s="2">
        <v>11</v>
      </c>
      <c r="E2648" s="2">
        <v>299.14999999999998</v>
      </c>
      <c r="F2648" s="2" cm="1">
        <f t="array" ref="F2648">INDEX($V$11:$V$61,A2648)</f>
        <v>1</v>
      </c>
      <c r="G2648" cm="1">
        <f t="array" ref="G2648">INDEX($W$11:$W$61,A2648)</f>
        <v>-1.4794133456648728</v>
      </c>
      <c r="H2648">
        <f t="shared" si="253"/>
        <v>0.36473659505398914</v>
      </c>
      <c r="I2648">
        <f t="shared" si="256"/>
        <v>7525.5973426169157</v>
      </c>
      <c r="J2648" cm="1">
        <f t="array" ref="J2648">INDEX($X$11:$X$61,A2648)</f>
        <v>1.0204673375405082</v>
      </c>
      <c r="K2648">
        <f t="shared" si="257"/>
        <v>112.88391380494214</v>
      </c>
      <c r="L2648" cm="1">
        <f t="array" ref="L2648">INDEX($Y$11:$Y$61,A2648)</f>
        <v>7.1593037989449108E-6</v>
      </c>
      <c r="M2648" cm="1">
        <f t="array" ref="M2648">INDEX($Z$11:$Z$61,A2648)</f>
        <v>1.4530025542428861E-6</v>
      </c>
      <c r="N2648">
        <f t="shared" si="254"/>
        <v>2.4071542218298713E-5</v>
      </c>
      <c r="O2648">
        <f t="shared" si="255"/>
        <v>4.4093084031692357E-7</v>
      </c>
      <c r="P2648" cm="1">
        <f t="array" ref="P2648">INDEX($AA$11:$AA$61,A2648)</f>
        <v>1.8587345743750355E-11</v>
      </c>
      <c r="Q2648" cm="1">
        <f t="array" ref="Q2648">INDEX($AB$11:$AB$61,A2648)</f>
        <v>0.95060967120424078</v>
      </c>
      <c r="R2648">
        <f t="shared" si="258"/>
        <v>0.40696654219799056</v>
      </c>
    </row>
    <row r="2649" spans="1:18" x14ac:dyDescent="0.2">
      <c r="A2649" s="2">
        <v>27</v>
      </c>
      <c r="B2649" s="2">
        <v>2639</v>
      </c>
      <c r="C2649" s="2">
        <v>26</v>
      </c>
      <c r="D2649" s="2">
        <v>12</v>
      </c>
      <c r="E2649" s="2">
        <v>299.14999999999998</v>
      </c>
      <c r="F2649" s="2" cm="1">
        <f t="array" ref="F2649">INDEX($V$11:$V$61,A2649)</f>
        <v>1</v>
      </c>
      <c r="G2649" cm="1">
        <f t="array" ref="G2649">INDEX($W$11:$W$61,A2649)</f>
        <v>-1.4794133456648728</v>
      </c>
      <c r="H2649">
        <f t="shared" si="253"/>
        <v>0.39789446733162454</v>
      </c>
      <c r="I2649">
        <f t="shared" si="256"/>
        <v>8539.2416399924205</v>
      </c>
      <c r="J2649" cm="1">
        <f t="array" ref="J2649">INDEX($X$11:$X$61,A2649)</f>
        <v>1.0204673375405082</v>
      </c>
      <c r="K2649">
        <f t="shared" si="257"/>
        <v>122.336152594628</v>
      </c>
      <c r="L2649" cm="1">
        <f t="array" ref="L2649">INDEX($Y$11:$Y$61,A2649)</f>
        <v>7.1593037989449108E-6</v>
      </c>
      <c r="M2649" cm="1">
        <f t="array" ref="M2649">INDEX($Z$11:$Z$61,A2649)</f>
        <v>1.4530025542428861E-6</v>
      </c>
      <c r="N2649">
        <f t="shared" si="254"/>
        <v>2.5961561308447036E-5</v>
      </c>
      <c r="O2649">
        <f t="shared" si="255"/>
        <v>4.7784766040000071E-7</v>
      </c>
      <c r="P2649" cm="1">
        <f t="array" ref="P2649">INDEX($AA$11:$AA$61,A2649)</f>
        <v>1.8587345743750355E-11</v>
      </c>
      <c r="Q2649" cm="1">
        <f t="array" ref="Q2649">INDEX($AB$11:$AB$61,A2649)</f>
        <v>0.95060967120424078</v>
      </c>
      <c r="R2649">
        <f t="shared" si="258"/>
        <v>0.43568209759500148</v>
      </c>
    </row>
    <row r="2650" spans="1:18" x14ac:dyDescent="0.2">
      <c r="A2650" s="2">
        <v>27</v>
      </c>
      <c r="B2650" s="2">
        <v>2640</v>
      </c>
      <c r="C2650" s="2">
        <v>26</v>
      </c>
      <c r="D2650" s="2">
        <v>13</v>
      </c>
      <c r="E2650" s="2">
        <v>299.14999999999998</v>
      </c>
      <c r="F2650" s="2" cm="1">
        <f t="array" ref="F2650">INDEX($V$11:$V$61,A2650)</f>
        <v>1</v>
      </c>
      <c r="G2650" cm="1">
        <f t="array" ref="G2650">INDEX($W$11:$W$61,A2650)</f>
        <v>-1.4794133456648728</v>
      </c>
      <c r="H2650">
        <f t="shared" si="253"/>
        <v>0.43105233960925993</v>
      </c>
      <c r="I2650">
        <f t="shared" si="256"/>
        <v>9579.1793225667243</v>
      </c>
      <c r="J2650" cm="1">
        <f t="array" ref="J2650">INDEX($X$11:$X$61,A2650)</f>
        <v>1.0204673375405082</v>
      </c>
      <c r="K2650">
        <f t="shared" si="257"/>
        <v>131.78839138431385</v>
      </c>
      <c r="L2650" cm="1">
        <f t="array" ref="L2650">INDEX($Y$11:$Y$61,A2650)</f>
        <v>7.1593037989449108E-6</v>
      </c>
      <c r="M2650" cm="1">
        <f t="array" ref="M2650">INDEX($Z$11:$Z$61,A2650)</f>
        <v>1.4530025542428861E-6</v>
      </c>
      <c r="N2650">
        <f t="shared" si="254"/>
        <v>2.7545320589848317E-5</v>
      </c>
      <c r="O2650">
        <f t="shared" si="255"/>
        <v>5.1476347999797835E-7</v>
      </c>
      <c r="P2650" cm="1">
        <f t="array" ref="P2650">INDEX($AA$11:$AA$61,A2650)</f>
        <v>1.8587345743750355E-11</v>
      </c>
      <c r="Q2650" cm="1">
        <f t="array" ref="Q2650">INDEX($AB$11:$AB$61,A2650)</f>
        <v>0.95060967120424078</v>
      </c>
      <c r="R2650">
        <f t="shared" si="258"/>
        <v>0.45976293722505224</v>
      </c>
    </row>
    <row r="2651" spans="1:18" x14ac:dyDescent="0.2">
      <c r="A2651" s="2">
        <v>27</v>
      </c>
      <c r="B2651" s="2">
        <v>2641</v>
      </c>
      <c r="C2651" s="2">
        <v>26</v>
      </c>
      <c r="D2651" s="2">
        <v>14</v>
      </c>
      <c r="E2651" s="2">
        <v>299.14999999999998</v>
      </c>
      <c r="F2651" s="2" cm="1">
        <f t="array" ref="F2651">INDEX($V$11:$V$61,A2651)</f>
        <v>1</v>
      </c>
      <c r="G2651" cm="1">
        <f t="array" ref="G2651">INDEX($W$11:$W$61,A2651)</f>
        <v>-1.4794133456648728</v>
      </c>
      <c r="H2651">
        <f t="shared" si="253"/>
        <v>0.46421021188689526</v>
      </c>
      <c r="I2651">
        <f t="shared" si="256"/>
        <v>10642.35208012773</v>
      </c>
      <c r="J2651" cm="1">
        <f t="array" ref="J2651">INDEX($X$11:$X$61,A2651)</f>
        <v>1.0204673375405082</v>
      </c>
      <c r="K2651">
        <f t="shared" si="257"/>
        <v>141.24063017399973</v>
      </c>
      <c r="L2651" cm="1">
        <f t="array" ref="L2651">INDEX($Y$11:$Y$61,A2651)</f>
        <v>7.1593037989449108E-6</v>
      </c>
      <c r="M2651" cm="1">
        <f t="array" ref="M2651">INDEX($Z$11:$Z$61,A2651)</f>
        <v>1.4530025542428861E-6</v>
      </c>
      <c r="N2651">
        <f t="shared" si="254"/>
        <v>2.8820781949505158E-5</v>
      </c>
      <c r="O2651">
        <f t="shared" si="255"/>
        <v>5.5167822184260639E-7</v>
      </c>
      <c r="P2651" cm="1">
        <f t="array" ref="P2651">INDEX($AA$11:$AA$61,A2651)</f>
        <v>1.8587345743750355E-11</v>
      </c>
      <c r="Q2651" cm="1">
        <f t="array" ref="Q2651">INDEX($AB$11:$AB$61,A2651)</f>
        <v>0.95060967120424078</v>
      </c>
      <c r="R2651">
        <f t="shared" si="258"/>
        <v>0.47917821753442785</v>
      </c>
    </row>
    <row r="2652" spans="1:18" x14ac:dyDescent="0.2">
      <c r="A2652" s="2">
        <v>27</v>
      </c>
      <c r="B2652" s="2">
        <v>2642</v>
      </c>
      <c r="C2652" s="2">
        <v>26</v>
      </c>
      <c r="D2652" s="2">
        <v>15</v>
      </c>
      <c r="E2652" s="2">
        <v>299.14999999999998</v>
      </c>
      <c r="F2652" s="2" cm="1">
        <f t="array" ref="F2652">INDEX($V$11:$V$61,A2652)</f>
        <v>1</v>
      </c>
      <c r="G2652" cm="1">
        <f t="array" ref="G2652">INDEX($W$11:$W$61,A2652)</f>
        <v>-1.4794133456648728</v>
      </c>
      <c r="H2652">
        <f t="shared" si="253"/>
        <v>0.49736808416453065</v>
      </c>
      <c r="I2652">
        <f t="shared" si="256"/>
        <v>11726.158201754579</v>
      </c>
      <c r="J2652" cm="1">
        <f t="array" ref="J2652">INDEX($X$11:$X$61,A2652)</f>
        <v>1.0204673375405082</v>
      </c>
      <c r="K2652">
        <f t="shared" si="257"/>
        <v>150.69286896368556</v>
      </c>
      <c r="L2652" cm="1">
        <f t="array" ref="L2652">INDEX($Y$11:$Y$61,A2652)</f>
        <v>7.1593037989449108E-6</v>
      </c>
      <c r="M2652" cm="1">
        <f t="array" ref="M2652">INDEX($Z$11:$Z$61,A2652)</f>
        <v>1.4530025542428861E-6</v>
      </c>
      <c r="N2652">
        <f t="shared" si="254"/>
        <v>2.9799428654138949E-5</v>
      </c>
      <c r="O2652">
        <f t="shared" si="255"/>
        <v>5.8859180867315519E-7</v>
      </c>
      <c r="P2652" cm="1">
        <f t="array" ref="P2652">INDEX($AA$11:$AA$61,A2652)</f>
        <v>1.8587345743750355E-11</v>
      </c>
      <c r="Q2652" cm="1">
        <f t="array" ref="Q2652">INDEX($AB$11:$AB$61,A2652)</f>
        <v>0.95060967120424078</v>
      </c>
      <c r="R2652">
        <f t="shared" si="258"/>
        <v>0.49410171767354222</v>
      </c>
    </row>
    <row r="2653" spans="1:18" x14ac:dyDescent="0.2">
      <c r="A2653" s="2">
        <v>27</v>
      </c>
      <c r="B2653" s="2">
        <v>2643</v>
      </c>
      <c r="C2653" s="2">
        <v>26</v>
      </c>
      <c r="D2653" s="2">
        <v>16</v>
      </c>
      <c r="E2653" s="2">
        <v>299.14999999999998</v>
      </c>
      <c r="F2653" s="2" cm="1">
        <f t="array" ref="F2653">INDEX($V$11:$V$61,A2653)</f>
        <v>1</v>
      </c>
      <c r="G2653" cm="1">
        <f t="array" ref="G2653">INDEX($W$11:$W$61,A2653)</f>
        <v>-1.4794133456648728</v>
      </c>
      <c r="H2653">
        <f t="shared" si="253"/>
        <v>0.53052595644216605</v>
      </c>
      <c r="I2653">
        <f t="shared" si="256"/>
        <v>12828.370430215167</v>
      </c>
      <c r="J2653" cm="1">
        <f t="array" ref="J2653">INDEX($X$11:$X$61,A2653)</f>
        <v>1.0204673375405082</v>
      </c>
      <c r="K2653">
        <f t="shared" si="257"/>
        <v>160.14510775337143</v>
      </c>
      <c r="L2653" cm="1">
        <f t="array" ref="L2653">INDEX($Y$11:$Y$61,A2653)</f>
        <v>7.1593037989449108E-6</v>
      </c>
      <c r="M2653" cm="1">
        <f t="array" ref="M2653">INDEX($Z$11:$Z$61,A2653)</f>
        <v>1.4530025542428861E-6</v>
      </c>
      <c r="N2653">
        <f t="shared" si="254"/>
        <v>3.0502554287898675E-5</v>
      </c>
      <c r="O2653">
        <f t="shared" si="255"/>
        <v>6.2550416323695529E-7</v>
      </c>
      <c r="P2653" cm="1">
        <f t="array" ref="P2653">INDEX($AA$11:$AA$61,A2653)</f>
        <v>1.8587345743750355E-11</v>
      </c>
      <c r="Q2653" cm="1">
        <f t="array" ref="Q2653">INDEX($AB$11:$AB$61,A2653)</f>
        <v>0.95060967120424078</v>
      </c>
      <c r="R2653">
        <f t="shared" si="258"/>
        <v>0.50485567898544448</v>
      </c>
    </row>
    <row r="2654" spans="1:18" x14ac:dyDescent="0.2">
      <c r="A2654" s="2">
        <v>27</v>
      </c>
      <c r="B2654" s="2">
        <v>2644</v>
      </c>
      <c r="C2654" s="2">
        <v>26</v>
      </c>
      <c r="D2654" s="2">
        <v>17</v>
      </c>
      <c r="E2654" s="2">
        <v>299.14999999999998</v>
      </c>
      <c r="F2654" s="2" cm="1">
        <f t="array" ref="F2654">INDEX($V$11:$V$61,A2654)</f>
        <v>1</v>
      </c>
      <c r="G2654" cm="1">
        <f t="array" ref="G2654">INDEX($W$11:$W$61,A2654)</f>
        <v>-1.4794133456648728</v>
      </c>
      <c r="H2654">
        <f t="shared" si="253"/>
        <v>0.56368382871980138</v>
      </c>
      <c r="I2654">
        <f t="shared" si="256"/>
        <v>13947.070934743451</v>
      </c>
      <c r="J2654" cm="1">
        <f t="array" ref="J2654">INDEX($X$11:$X$61,A2654)</f>
        <v>1.0204673375405082</v>
      </c>
      <c r="K2654">
        <f t="shared" si="257"/>
        <v>169.59734654305728</v>
      </c>
      <c r="L2654" cm="1">
        <f t="array" ref="L2654">INDEX($Y$11:$Y$61,A2654)</f>
        <v>7.1593037989449108E-6</v>
      </c>
      <c r="M2654" cm="1">
        <f t="array" ref="M2654">INDEX($Z$11:$Z$61,A2654)</f>
        <v>1.4530025542428861E-6</v>
      </c>
      <c r="N2654">
        <f t="shared" si="254"/>
        <v>3.0957663479242767E-5</v>
      </c>
      <c r="O2654">
        <f t="shared" si="255"/>
        <v>6.6241520828993536E-7</v>
      </c>
      <c r="P2654" cm="1">
        <f t="array" ref="P2654">INDEX($AA$11:$AA$61,A2654)</f>
        <v>1.8587345743750355E-11</v>
      </c>
      <c r="Q2654" cm="1">
        <f t="array" ref="Q2654">INDEX($AB$11:$AB$61,A2654)</f>
        <v>0.95060967120424078</v>
      </c>
      <c r="R2654">
        <f t="shared" si="258"/>
        <v>0.51185633623018056</v>
      </c>
    </row>
    <row r="2655" spans="1:18" x14ac:dyDescent="0.2">
      <c r="A2655" s="2">
        <v>27</v>
      </c>
      <c r="B2655" s="2">
        <v>2645</v>
      </c>
      <c r="C2655" s="2">
        <v>26</v>
      </c>
      <c r="D2655" s="2">
        <v>18</v>
      </c>
      <c r="E2655" s="2">
        <v>299.14999999999998</v>
      </c>
      <c r="F2655" s="2" cm="1">
        <f t="array" ref="F2655">INDEX($V$11:$V$61,A2655)</f>
        <v>1</v>
      </c>
      <c r="G2655" cm="1">
        <f t="array" ref="G2655">INDEX($W$11:$W$61,A2655)</f>
        <v>-1.4794133456648728</v>
      </c>
      <c r="H2655">
        <f t="shared" si="253"/>
        <v>0.59684170099743683</v>
      </c>
      <c r="I2655">
        <f t="shared" si="256"/>
        <v>15080.599380030504</v>
      </c>
      <c r="J2655" cm="1">
        <f t="array" ref="J2655">INDEX($X$11:$X$61,A2655)</f>
        <v>1.0204673375405082</v>
      </c>
      <c r="K2655">
        <f t="shared" si="257"/>
        <v>179.04958533274316</v>
      </c>
      <c r="L2655" cm="1">
        <f t="array" ref="L2655">INDEX($Y$11:$Y$61,A2655)</f>
        <v>7.1593037989449108E-6</v>
      </c>
      <c r="M2655" cm="1">
        <f t="array" ref="M2655">INDEX($Z$11:$Z$61,A2655)</f>
        <v>1.4530025542428861E-6</v>
      </c>
      <c r="N2655">
        <f t="shared" si="254"/>
        <v>3.1195357448586757E-5</v>
      </c>
      <c r="O2655">
        <f t="shared" si="255"/>
        <v>6.9932486659716163E-7</v>
      </c>
      <c r="P2655" cm="1">
        <f t="array" ref="P2655">INDEX($AA$11:$AA$61,A2655)</f>
        <v>1.8587345743750355E-11</v>
      </c>
      <c r="Q2655" cm="1">
        <f t="array" ref="Q2655">INDEX($AB$11:$AB$61,A2655)</f>
        <v>0.95060967120424078</v>
      </c>
      <c r="R2655">
        <f t="shared" si="258"/>
        <v>0.51556678573320824</v>
      </c>
    </row>
    <row r="2656" spans="1:18" x14ac:dyDescent="0.2">
      <c r="A2656" s="2">
        <v>27</v>
      </c>
      <c r="B2656" s="2">
        <v>2646</v>
      </c>
      <c r="C2656" s="2">
        <v>26</v>
      </c>
      <c r="D2656" s="2">
        <v>19</v>
      </c>
      <c r="E2656" s="2">
        <v>299.14999999999998</v>
      </c>
      <c r="F2656" s="2" cm="1">
        <f t="array" ref="F2656">INDEX($V$11:$V$61,A2656)</f>
        <v>1</v>
      </c>
      <c r="G2656" cm="1">
        <f t="array" ref="G2656">INDEX($W$11:$W$61,A2656)</f>
        <v>-1.4794133456648728</v>
      </c>
      <c r="H2656">
        <f t="shared" si="253"/>
        <v>0.62999957327507217</v>
      </c>
      <c r="I2656">
        <f t="shared" si="256"/>
        <v>16227.511114250738</v>
      </c>
      <c r="J2656" cm="1">
        <f t="array" ref="J2656">INDEX($X$11:$X$61,A2656)</f>
        <v>1.0204673375405082</v>
      </c>
      <c r="K2656">
        <f t="shared" si="257"/>
        <v>188.50182412242899</v>
      </c>
      <c r="L2656" cm="1">
        <f t="array" ref="L2656">INDEX($Y$11:$Y$61,A2656)</f>
        <v>7.1593037989449108E-6</v>
      </c>
      <c r="M2656" cm="1">
        <f t="array" ref="M2656">INDEX($Z$11:$Z$61,A2656)</f>
        <v>1.4530025542428861E-6</v>
      </c>
      <c r="N2656">
        <f t="shared" si="254"/>
        <v>3.1246885344090465E-5</v>
      </c>
      <c r="O2656">
        <f t="shared" si="255"/>
        <v>7.3623306093337504E-7</v>
      </c>
      <c r="P2656" cm="1">
        <f t="array" ref="P2656">INDEX($AA$11:$AA$61,A2656)</f>
        <v>1.8587345743750355E-11</v>
      </c>
      <c r="Q2656" cm="1">
        <f t="array" ref="Q2656">INDEX($AB$11:$AB$61,A2656)</f>
        <v>0.95060967120424078</v>
      </c>
      <c r="R2656">
        <f t="shared" si="258"/>
        <v>0.51645992908618343</v>
      </c>
    </row>
    <row r="2657" spans="1:18" x14ac:dyDescent="0.2">
      <c r="A2657" s="2">
        <v>27</v>
      </c>
      <c r="B2657" s="2">
        <v>2647</v>
      </c>
      <c r="C2657" s="2">
        <v>26</v>
      </c>
      <c r="D2657" s="2">
        <v>20</v>
      </c>
      <c r="E2657" s="2">
        <v>299.14999999999998</v>
      </c>
      <c r="F2657" s="2" cm="1">
        <f t="array" ref="F2657">INDEX($V$11:$V$61,A2657)</f>
        <v>1</v>
      </c>
      <c r="G2657" cm="1">
        <f t="array" ref="G2657">INDEX($W$11:$W$61,A2657)</f>
        <v>-1.4794133456648728</v>
      </c>
      <c r="H2657">
        <f t="shared" si="253"/>
        <v>0.66315744555270761</v>
      </c>
      <c r="I2657">
        <f t="shared" si="256"/>
        <v>17386.543248107184</v>
      </c>
      <c r="J2657" cm="1">
        <f t="array" ref="J2657">INDEX($X$11:$X$61,A2657)</f>
        <v>1.0204673375405082</v>
      </c>
      <c r="K2657">
        <f t="shared" si="257"/>
        <v>197.95406291211489</v>
      </c>
      <c r="L2657" cm="1">
        <f t="array" ref="L2657">INDEX($Y$11:$Y$61,A2657)</f>
        <v>7.1593037989449108E-6</v>
      </c>
      <c r="M2657" cm="1">
        <f t="array" ref="M2657">INDEX($Z$11:$Z$61,A2657)</f>
        <v>1.4530025542428861E-6</v>
      </c>
      <c r="N2657">
        <f t="shared" si="254"/>
        <v>3.1142389277753167E-5</v>
      </c>
      <c r="O2657">
        <f t="shared" si="255"/>
        <v>7.7313971408353176E-7</v>
      </c>
      <c r="P2657" cm="1">
        <f t="array" ref="P2657">INDEX($AA$11:$AA$61,A2657)</f>
        <v>1.8587345743750355E-11</v>
      </c>
      <c r="Q2657" cm="1">
        <f t="array" ref="Q2657">INDEX($AB$11:$AB$61,A2657)</f>
        <v>0.95060967120424078</v>
      </c>
      <c r="R2657">
        <f t="shared" si="258"/>
        <v>0.51499191480252549</v>
      </c>
    </row>
    <row r="2658" spans="1:18" x14ac:dyDescent="0.2">
      <c r="A2658" s="2">
        <v>27</v>
      </c>
      <c r="B2658" s="2">
        <v>2648</v>
      </c>
      <c r="C2658" s="2">
        <v>26</v>
      </c>
      <c r="D2658" s="2">
        <v>21</v>
      </c>
      <c r="E2658" s="2">
        <v>299.14999999999998</v>
      </c>
      <c r="F2658" s="2" cm="1">
        <f t="array" ref="F2658">INDEX($V$11:$V$61,A2658)</f>
        <v>1</v>
      </c>
      <c r="G2658" cm="1">
        <f t="array" ref="G2658">INDEX($W$11:$W$61,A2658)</f>
        <v>-1.4794133456648728</v>
      </c>
      <c r="H2658">
        <f t="shared" si="253"/>
        <v>0.69631531783034295</v>
      </c>
      <c r="I2658">
        <f t="shared" si="256"/>
        <v>18556.586940429759</v>
      </c>
      <c r="J2658" cm="1">
        <f t="array" ref="J2658">INDEX($X$11:$X$61,A2658)</f>
        <v>1.0204673375405082</v>
      </c>
      <c r="K2658">
        <f t="shared" si="257"/>
        <v>207.40630170180071</v>
      </c>
      <c r="L2658" cm="1">
        <f t="array" ref="L2658">INDEX($Y$11:$Y$61,A2658)</f>
        <v>7.1593037989449108E-6</v>
      </c>
      <c r="M2658" cm="1">
        <f t="array" ref="M2658">INDEX($Z$11:$Z$61,A2658)</f>
        <v>1.4530025542428861E-6</v>
      </c>
      <c r="N2658">
        <f t="shared" si="254"/>
        <v>3.0909772927824674E-5</v>
      </c>
      <c r="O2658">
        <f t="shared" si="255"/>
        <v>8.1004474884333839E-7</v>
      </c>
      <c r="P2658" cm="1">
        <f t="array" ref="P2658">INDEX($AA$11:$AA$61,A2658)</f>
        <v>1.8587345743750355E-11</v>
      </c>
      <c r="Q2658" cm="1">
        <f t="array" ref="Q2658">INDEX($AB$11:$AB$61,A2658)</f>
        <v>0.95060967120424078</v>
      </c>
      <c r="R2658">
        <f t="shared" si="258"/>
        <v>0.51158501657105349</v>
      </c>
    </row>
    <row r="2659" spans="1:18" x14ac:dyDescent="0.2">
      <c r="A2659" s="2">
        <v>27</v>
      </c>
      <c r="B2659" s="2">
        <v>2649</v>
      </c>
      <c r="C2659" s="2">
        <v>26</v>
      </c>
      <c r="D2659" s="2">
        <v>22</v>
      </c>
      <c r="E2659" s="2">
        <v>299.14999999999998</v>
      </c>
      <c r="F2659" s="2" cm="1">
        <f t="array" ref="F2659">INDEX($V$11:$V$61,A2659)</f>
        <v>1</v>
      </c>
      <c r="G2659" cm="1">
        <f t="array" ref="G2659">INDEX($W$11:$W$61,A2659)</f>
        <v>-1.4794133456648728</v>
      </c>
      <c r="H2659">
        <f t="shared" si="253"/>
        <v>0.72947319010797829</v>
      </c>
      <c r="I2659">
        <f t="shared" si="256"/>
        <v>19736.664604644095</v>
      </c>
      <c r="J2659" cm="1">
        <f t="array" ref="J2659">INDEX($X$11:$X$61,A2659)</f>
        <v>1.0204673375405082</v>
      </c>
      <c r="K2659">
        <f t="shared" si="257"/>
        <v>216.85854049148654</v>
      </c>
      <c r="L2659" cm="1">
        <f t="array" ref="L2659">INDEX($Y$11:$Y$61,A2659)</f>
        <v>7.1593037989449108E-6</v>
      </c>
      <c r="M2659" cm="1">
        <f t="array" ref="M2659">INDEX($Z$11:$Z$61,A2659)</f>
        <v>1.4530025542428861E-6</v>
      </c>
      <c r="N2659">
        <f t="shared" si="254"/>
        <v>3.0574076044567618E-5</v>
      </c>
      <c r="O2659">
        <f t="shared" si="255"/>
        <v>8.4694808801979309E-7</v>
      </c>
      <c r="P2659" cm="1">
        <f t="array" ref="P2659">INDEX($AA$11:$AA$61,A2659)</f>
        <v>1.8587345743750355E-11</v>
      </c>
      <c r="Q2659" cm="1">
        <f t="array" ref="Q2659">INDEX($AB$11:$AB$61,A2659)</f>
        <v>0.95060967120424078</v>
      </c>
      <c r="R2659">
        <f t="shared" si="258"/>
        <v>0.50661816748215494</v>
      </c>
    </row>
    <row r="2660" spans="1:18" x14ac:dyDescent="0.2">
      <c r="A2660" s="2">
        <v>27</v>
      </c>
      <c r="B2660" s="2">
        <v>2650</v>
      </c>
      <c r="C2660" s="2">
        <v>26</v>
      </c>
      <c r="D2660" s="2">
        <v>23</v>
      </c>
      <c r="E2660" s="2">
        <v>299.14999999999998</v>
      </c>
      <c r="F2660" s="2" cm="1">
        <f t="array" ref="F2660">INDEX($V$11:$V$61,A2660)</f>
        <v>1</v>
      </c>
      <c r="G2660" cm="1">
        <f t="array" ref="G2660">INDEX($W$11:$W$61,A2660)</f>
        <v>-1.4794133456648728</v>
      </c>
      <c r="H2660">
        <f t="shared" si="253"/>
        <v>0.76263106238561373</v>
      </c>
      <c r="I2660">
        <f t="shared" si="256"/>
        <v>20925.911046055091</v>
      </c>
      <c r="J2660" cm="1">
        <f t="array" ref="J2660">INDEX($X$11:$X$61,A2660)</f>
        <v>1.0204673375405082</v>
      </c>
      <c r="K2660">
        <f t="shared" si="257"/>
        <v>226.31077928117244</v>
      </c>
      <c r="L2660" cm="1">
        <f t="array" ref="L2660">INDEX($Y$11:$Y$61,A2660)</f>
        <v>7.1593037989449108E-6</v>
      </c>
      <c r="M2660" cm="1">
        <f t="array" ref="M2660">INDEX($Z$11:$Z$61,A2660)</f>
        <v>1.4530025542428861E-6</v>
      </c>
      <c r="N2660">
        <f t="shared" si="254"/>
        <v>3.0157226451952062E-5</v>
      </c>
      <c r="O2660">
        <f t="shared" si="255"/>
        <v>8.8384965443172161E-7</v>
      </c>
      <c r="P2660" cm="1">
        <f t="array" ref="P2660">INDEX($AA$11:$AA$61,A2660)</f>
        <v>1.8587345743750355E-11</v>
      </c>
      <c r="Q2660" cm="1">
        <f t="array" ref="Q2660">INDEX($AB$11:$AB$61,A2660)</f>
        <v>0.95060967120424078</v>
      </c>
      <c r="R2660">
        <f t="shared" si="258"/>
        <v>0.50042320700221465</v>
      </c>
    </row>
    <row r="2661" spans="1:18" x14ac:dyDescent="0.2">
      <c r="A2661" s="2">
        <v>27</v>
      </c>
      <c r="B2661" s="2">
        <v>2651</v>
      </c>
      <c r="C2661" s="2">
        <v>26</v>
      </c>
      <c r="D2661" s="2">
        <v>24</v>
      </c>
      <c r="E2661" s="2">
        <v>299.14999999999998</v>
      </c>
      <c r="F2661" s="2" cm="1">
        <f t="array" ref="F2661">INDEX($V$11:$V$61,A2661)</f>
        <v>1</v>
      </c>
      <c r="G2661" cm="1">
        <f t="array" ref="G2661">INDEX($W$11:$W$61,A2661)</f>
        <v>-1.4794133456648728</v>
      </c>
      <c r="H2661">
        <f t="shared" si="253"/>
        <v>0.79578893466324907</v>
      </c>
      <c r="I2661">
        <f t="shared" si="256"/>
        <v>22123.557761179916</v>
      </c>
      <c r="J2661" cm="1">
        <f t="array" ref="J2661">INDEX($X$11:$X$61,A2661)</f>
        <v>1.0204673375405082</v>
      </c>
      <c r="K2661">
        <f t="shared" si="257"/>
        <v>235.76301807085829</v>
      </c>
      <c r="L2661" cm="1">
        <f t="array" ref="L2661">INDEX($Y$11:$Y$61,A2661)</f>
        <v>7.1593037989449108E-6</v>
      </c>
      <c r="M2661" cm="1">
        <f t="array" ref="M2661">INDEX($Z$11:$Z$61,A2661)</f>
        <v>1.4530025542428861E-6</v>
      </c>
      <c r="N2661">
        <f t="shared" si="254"/>
        <v>2.9678052321278884E-5</v>
      </c>
      <c r="O2661">
        <f t="shared" si="255"/>
        <v>9.2074937091031454E-7</v>
      </c>
      <c r="P2661" cm="1">
        <f t="array" ref="P2661">INDEX($AA$11:$AA$61,A2661)</f>
        <v>1.8587345743750355E-11</v>
      </c>
      <c r="Q2661" cm="1">
        <f t="array" ref="Q2661">INDEX($AB$11:$AB$61,A2661)</f>
        <v>0.95060967120424078</v>
      </c>
      <c r="R2661">
        <f t="shared" si="258"/>
        <v>0.49328506671368605</v>
      </c>
    </row>
    <row r="2662" spans="1:18" x14ac:dyDescent="0.2">
      <c r="A2662" s="2">
        <v>27</v>
      </c>
      <c r="B2662" s="2">
        <v>2652</v>
      </c>
      <c r="C2662" s="2">
        <v>26</v>
      </c>
      <c r="D2662" s="2">
        <v>25</v>
      </c>
      <c r="E2662" s="2">
        <v>299.14999999999998</v>
      </c>
      <c r="F2662" s="2" cm="1">
        <f t="array" ref="F2662">INDEX($V$11:$V$61,A2662)</f>
        <v>1</v>
      </c>
      <c r="G2662" cm="1">
        <f t="array" ref="G2662">INDEX($W$11:$W$61,A2662)</f>
        <v>-1.4794133456648728</v>
      </c>
      <c r="H2662">
        <f t="shared" si="253"/>
        <v>0.82894680694088441</v>
      </c>
      <c r="I2662">
        <f t="shared" si="256"/>
        <v>23328.919797523951</v>
      </c>
      <c r="J2662" cm="1">
        <f t="array" ref="J2662">INDEX($X$11:$X$61,A2662)</f>
        <v>1.0204673375405082</v>
      </c>
      <c r="K2662">
        <f t="shared" si="257"/>
        <v>245.21525686054412</v>
      </c>
      <c r="L2662" cm="1">
        <f t="array" ref="L2662">INDEX($Y$11:$Y$61,A2662)</f>
        <v>7.1593037989449108E-6</v>
      </c>
      <c r="M2662" cm="1">
        <f t="array" ref="M2662">INDEX($Z$11:$Z$61,A2662)</f>
        <v>1.4530025542428861E-6</v>
      </c>
      <c r="N2662">
        <f t="shared" si="254"/>
        <v>2.9152458709533307E-5</v>
      </c>
      <c r="O2662">
        <f t="shared" si="255"/>
        <v>9.5764716029966662E-7</v>
      </c>
      <c r="P2662" cm="1">
        <f t="array" ref="P2662">INDEX($AA$11:$AA$61,A2662)</f>
        <v>1.8587345743750355E-11</v>
      </c>
      <c r="Q2662" cm="1">
        <f t="array" ref="Q2662">INDEX($AB$11:$AB$61,A2662)</f>
        <v>0.95060967120424078</v>
      </c>
      <c r="R2662">
        <f t="shared" si="258"/>
        <v>0.48544444191784519</v>
      </c>
    </row>
    <row r="2663" spans="1:18" x14ac:dyDescent="0.2">
      <c r="A2663" s="2">
        <v>27</v>
      </c>
      <c r="B2663" s="2">
        <v>2653</v>
      </c>
      <c r="C2663" s="2">
        <v>26</v>
      </c>
      <c r="D2663" s="2">
        <v>26</v>
      </c>
      <c r="E2663" s="2">
        <v>299.14999999999998</v>
      </c>
      <c r="F2663" s="2" cm="1">
        <f t="array" ref="F2663">INDEX($V$11:$V$61,A2663)</f>
        <v>1</v>
      </c>
      <c r="G2663" cm="1">
        <f t="array" ref="G2663">INDEX($W$11:$W$61,A2663)</f>
        <v>-1.4794133456648728</v>
      </c>
      <c r="H2663">
        <f t="shared" si="253"/>
        <v>0.86210467921851985</v>
      </c>
      <c r="I2663">
        <f t="shared" si="256"/>
        <v>24541.38469954424</v>
      </c>
      <c r="J2663" cm="1">
        <f t="array" ref="J2663">INDEX($X$11:$X$61,A2663)</f>
        <v>1.0204673375405082</v>
      </c>
      <c r="K2663">
        <f t="shared" si="257"/>
        <v>254.66749565022997</v>
      </c>
      <c r="L2663" cm="1">
        <f t="array" ref="L2663">INDEX($Y$11:$Y$61,A2663)</f>
        <v>7.1593037989449108E-6</v>
      </c>
      <c r="M2663" cm="1">
        <f t="array" ref="M2663">INDEX($Z$11:$Z$61,A2663)</f>
        <v>1.4530025542428861E-6</v>
      </c>
      <c r="N2663">
        <f t="shared" si="254"/>
        <v>2.859369575874751E-5</v>
      </c>
      <c r="O2663">
        <f t="shared" si="255"/>
        <v>9.9454294545731266E-7</v>
      </c>
      <c r="P2663" cm="1">
        <f t="array" ref="P2663">INDEX($AA$11:$AA$61,A2663)</f>
        <v>1.8587345743750355E-11</v>
      </c>
      <c r="Q2663" cm="1">
        <f t="array" ref="Q2663">INDEX($AB$11:$AB$61,A2663)</f>
        <v>0.95060967120424078</v>
      </c>
      <c r="R2663">
        <f t="shared" si="258"/>
        <v>0.4771018503684395</v>
      </c>
    </row>
    <row r="2664" spans="1:18" x14ac:dyDescent="0.2">
      <c r="A2664" s="2">
        <v>27</v>
      </c>
      <c r="B2664" s="2">
        <v>2654</v>
      </c>
      <c r="C2664" s="2">
        <v>26</v>
      </c>
      <c r="D2664" s="2">
        <v>27</v>
      </c>
      <c r="E2664" s="2">
        <v>299.14999999999998</v>
      </c>
      <c r="F2664" s="2" cm="1">
        <f t="array" ref="F2664">INDEX($V$11:$V$61,A2664)</f>
        <v>1</v>
      </c>
      <c r="G2664" cm="1">
        <f t="array" ref="G2664">INDEX($W$11:$W$61,A2664)</f>
        <v>-1.4794133456648728</v>
      </c>
      <c r="H2664">
        <f t="shared" si="253"/>
        <v>0.89526255149615519</v>
      </c>
      <c r="I2664">
        <f t="shared" si="256"/>
        <v>25760.403164349333</v>
      </c>
      <c r="J2664" cm="1">
        <f t="array" ref="J2664">INDEX($X$11:$X$61,A2664)</f>
        <v>1.0204673375405082</v>
      </c>
      <c r="K2664">
        <f t="shared" si="257"/>
        <v>264.11973443991587</v>
      </c>
      <c r="L2664" cm="1">
        <f t="array" ref="L2664">INDEX($Y$11:$Y$61,A2664)</f>
        <v>7.1593037989449108E-6</v>
      </c>
      <c r="M2664" cm="1">
        <f t="array" ref="M2664">INDEX($Z$11:$Z$61,A2664)</f>
        <v>1.4530025542428861E-6</v>
      </c>
      <c r="N2664">
        <f t="shared" si="254"/>
        <v>2.8012667237567338E-5</v>
      </c>
      <c r="O2664">
        <f t="shared" si="255"/>
        <v>1.0314366492547653E-6</v>
      </c>
      <c r="P2664" cm="1">
        <f t="array" ref="P2664">INDEX($AA$11:$AA$61,A2664)</f>
        <v>1.8587345743750355E-11</v>
      </c>
      <c r="Q2664" cm="1">
        <f t="array" ref="Q2664">INDEX($AB$11:$AB$61,A2664)</f>
        <v>0.95060967120424078</v>
      </c>
      <c r="R2664">
        <f t="shared" si="258"/>
        <v>0.46842230151484526</v>
      </c>
    </row>
    <row r="2665" spans="1:18" x14ac:dyDescent="0.2">
      <c r="A2665" s="2">
        <v>27</v>
      </c>
      <c r="B2665" s="2">
        <v>2655</v>
      </c>
      <c r="C2665" s="2">
        <v>26</v>
      </c>
      <c r="D2665" s="2">
        <v>28</v>
      </c>
      <c r="E2665" s="2">
        <v>299.14999999999998</v>
      </c>
      <c r="F2665" s="2" cm="1">
        <f t="array" ref="F2665">INDEX($V$11:$V$61,A2665)</f>
        <v>1</v>
      </c>
      <c r="G2665" cm="1">
        <f t="array" ref="G2665">INDEX($W$11:$W$61,A2665)</f>
        <v>-1.4794133456648728</v>
      </c>
      <c r="H2665">
        <f t="shared" si="253"/>
        <v>0.92842042377379053</v>
      </c>
      <c r="I2665">
        <f t="shared" si="256"/>
        <v>26985.481106368319</v>
      </c>
      <c r="J2665" cm="1">
        <f t="array" ref="J2665">INDEX($X$11:$X$61,A2665)</f>
        <v>1.0204673375405082</v>
      </c>
      <c r="K2665">
        <f t="shared" si="257"/>
        <v>273.57197322960172</v>
      </c>
      <c r="L2665" cm="1">
        <f t="array" ref="L2665">INDEX($Y$11:$Y$61,A2665)</f>
        <v>7.1593037989449108E-6</v>
      </c>
      <c r="M2665" cm="1">
        <f t="array" ref="M2665">INDEX($Z$11:$Z$61,A2665)</f>
        <v>1.4530025542428861E-6</v>
      </c>
      <c r="N2665">
        <f t="shared" si="254"/>
        <v>2.7418245468511549E-5</v>
      </c>
      <c r="O2665">
        <f t="shared" si="255"/>
        <v>1.0683281945780511E-6</v>
      </c>
      <c r="P2665" cm="1">
        <f t="array" ref="P2665">INDEX($AA$11:$AA$61,A2665)</f>
        <v>1.8587345743750355E-11</v>
      </c>
      <c r="Q2665" cm="1">
        <f t="array" ref="Q2665">INDEX($AB$11:$AB$61,A2665)</f>
        <v>0.95060967120424078</v>
      </c>
      <c r="R2665">
        <f t="shared" si="258"/>
        <v>0.45954006238164086</v>
      </c>
    </row>
    <row r="2666" spans="1:18" x14ac:dyDescent="0.2">
      <c r="A2666" s="2">
        <v>27</v>
      </c>
      <c r="B2666" s="2">
        <v>2656</v>
      </c>
      <c r="C2666" s="2">
        <v>26</v>
      </c>
      <c r="D2666" s="2">
        <v>29</v>
      </c>
      <c r="E2666" s="2">
        <v>299.14999999999998</v>
      </c>
      <c r="F2666" s="2" cm="1">
        <f t="array" ref="F2666">INDEX($V$11:$V$61,A2666)</f>
        <v>1</v>
      </c>
      <c r="G2666" cm="1">
        <f t="array" ref="G2666">INDEX($W$11:$W$61,A2666)</f>
        <v>-1.4794133456648728</v>
      </c>
      <c r="H2666">
        <f t="shared" si="253"/>
        <v>0.96157829605142597</v>
      </c>
      <c r="I2666">
        <f t="shared" si="256"/>
        <v>28216.172889207119</v>
      </c>
      <c r="J2666" cm="1">
        <f t="array" ref="J2666">INDEX($X$11:$X$61,A2666)</f>
        <v>1.0204673375405082</v>
      </c>
      <c r="K2666">
        <f t="shared" si="257"/>
        <v>283.02421201928763</v>
      </c>
      <c r="L2666" cm="1">
        <f t="array" ref="L2666">INDEX($Y$11:$Y$61,A2666)</f>
        <v>7.1593037989449108E-6</v>
      </c>
      <c r="M2666" cm="1">
        <f t="array" ref="M2666">INDEX($Z$11:$Z$61,A2666)</f>
        <v>1.4530025542428861E-6</v>
      </c>
      <c r="N2666">
        <f t="shared" si="254"/>
        <v>2.6817571820985281E-5</v>
      </c>
      <c r="O2666">
        <f t="shared" si="255"/>
        <v>1.1052175043282488E-6</v>
      </c>
      <c r="P2666" cm="1">
        <f t="array" ref="P2666">INDEX($AA$11:$AA$61,A2666)</f>
        <v>1.8587345743750355E-11</v>
      </c>
      <c r="Q2666" cm="1">
        <f t="array" ref="Q2666">INDEX($AB$11:$AB$61,A2666)</f>
        <v>0.95060967120424078</v>
      </c>
      <c r="R2666">
        <f t="shared" si="258"/>
        <v>0.45056320501082675</v>
      </c>
    </row>
    <row r="2667" spans="1:18" x14ac:dyDescent="0.2">
      <c r="A2667" s="2">
        <v>27</v>
      </c>
      <c r="B2667" s="2">
        <v>2657</v>
      </c>
      <c r="C2667" s="2">
        <v>26</v>
      </c>
      <c r="D2667" s="2">
        <v>30</v>
      </c>
      <c r="E2667" s="2">
        <v>299.14999999999998</v>
      </c>
      <c r="F2667" s="2" cm="1">
        <f t="array" ref="F2667">INDEX($V$11:$V$61,A2667)</f>
        <v>1</v>
      </c>
      <c r="G2667" cm="1">
        <f t="array" ref="G2667">INDEX($W$11:$W$61,A2667)</f>
        <v>-1.4794133456648728</v>
      </c>
      <c r="H2667">
        <f t="shared" si="253"/>
        <v>0.99473616832906131</v>
      </c>
      <c r="I2667">
        <f t="shared" si="256"/>
        <v>29452.075529192894</v>
      </c>
      <c r="J2667" cm="1">
        <f t="array" ref="J2667">INDEX($X$11:$X$61,A2667)</f>
        <v>1.0204673375405082</v>
      </c>
      <c r="K2667">
        <f t="shared" si="257"/>
        <v>292.47645080897337</v>
      </c>
      <c r="L2667" cm="1">
        <f t="array" ref="L2667">INDEX($Y$11:$Y$61,A2667)</f>
        <v>7.1593037989449108E-6</v>
      </c>
      <c r="M2667" cm="1">
        <f t="array" ref="M2667">INDEX($Z$11:$Z$61,A2667)</f>
        <v>1.4530025542428861E-6</v>
      </c>
      <c r="N2667">
        <f t="shared" si="254"/>
        <v>2.6216331312924569E-5</v>
      </c>
      <c r="O2667">
        <f t="shared" si="255"/>
        <v>1.1421045014220229E-6</v>
      </c>
      <c r="P2667" cm="1">
        <f t="array" ref="P2667">INDEX($AA$11:$AA$61,A2667)</f>
        <v>1.8587345743750355E-11</v>
      </c>
      <c r="Q2667" cm="1">
        <f t="array" ref="Q2667">INDEX($AB$11:$AB$61,A2667)</f>
        <v>0.95060967120424078</v>
      </c>
      <c r="R2667">
        <f t="shared" si="258"/>
        <v>0.44157776208294125</v>
      </c>
    </row>
    <row r="2668" spans="1:18" x14ac:dyDescent="0.2">
      <c r="A2668" s="2">
        <v>27</v>
      </c>
      <c r="B2668" s="2">
        <v>2658</v>
      </c>
      <c r="C2668" s="2">
        <v>26</v>
      </c>
      <c r="D2668" s="2">
        <v>31</v>
      </c>
      <c r="E2668" s="2">
        <v>299.14999999999998</v>
      </c>
      <c r="F2668" s="2" cm="1">
        <f t="array" ref="F2668">INDEX($V$11:$V$61,A2668)</f>
        <v>1</v>
      </c>
      <c r="G2668" cm="1">
        <f t="array" ref="G2668">INDEX($W$11:$W$61,A2668)</f>
        <v>-1.4794133456648728</v>
      </c>
      <c r="H2668">
        <f t="shared" si="253"/>
        <v>1.0278940406066968</v>
      </c>
      <c r="I2668">
        <f t="shared" si="256"/>
        <v>30692.823711656369</v>
      </c>
      <c r="J2668" cm="1">
        <f t="array" ref="J2668">INDEX($X$11:$X$61,A2668)</f>
        <v>1.0204673375405082</v>
      </c>
      <c r="K2668">
        <f t="shared" si="257"/>
        <v>301.92868959865928</v>
      </c>
      <c r="L2668" cm="1">
        <f t="array" ref="L2668">INDEX($Y$11:$Y$61,A2668)</f>
        <v>7.1593037989449108E-6</v>
      </c>
      <c r="M2668" cm="1">
        <f t="array" ref="M2668">INDEX($Z$11:$Z$61,A2668)</f>
        <v>1.4530025542428861E-6</v>
      </c>
      <c r="N2668">
        <f t="shared" si="254"/>
        <v>2.5618996186491724E-5</v>
      </c>
      <c r="O2668">
        <f t="shared" si="255"/>
        <v>1.1789891087921653E-6</v>
      </c>
      <c r="P2668" cm="1">
        <f t="array" ref="P2668">INDEX($AA$11:$AA$61,A2668)</f>
        <v>1.8587345743750355E-11</v>
      </c>
      <c r="Q2668" cm="1">
        <f t="array" ref="Q2668">INDEX($AB$11:$AB$61,A2668)</f>
        <v>0.95060967120424078</v>
      </c>
      <c r="R2668">
        <f t="shared" si="258"/>
        <v>0.43265141301407878</v>
      </c>
    </row>
    <row r="2669" spans="1:18" x14ac:dyDescent="0.2">
      <c r="A2669" s="2">
        <v>27</v>
      </c>
      <c r="B2669" s="2">
        <v>2659</v>
      </c>
      <c r="C2669" s="2">
        <v>26</v>
      </c>
      <c r="D2669" s="2">
        <v>32</v>
      </c>
      <c r="E2669" s="2">
        <v>299.14999999999998</v>
      </c>
      <c r="F2669" s="2" cm="1">
        <f t="array" ref="F2669">INDEX($V$11:$V$61,A2669)</f>
        <v>1</v>
      </c>
      <c r="G2669" cm="1">
        <f t="array" ref="G2669">INDEX($W$11:$W$61,A2669)</f>
        <v>-1.4794133456648728</v>
      </c>
      <c r="H2669">
        <f t="shared" si="253"/>
        <v>1.0610519128843321</v>
      </c>
      <c r="I2669">
        <f t="shared" si="256"/>
        <v>31938.085490038666</v>
      </c>
      <c r="J2669" cm="1">
        <f t="array" ref="J2669">INDEX($X$11:$X$61,A2669)</f>
        <v>1.0204673375405082</v>
      </c>
      <c r="K2669">
        <f t="shared" si="257"/>
        <v>311.38092838834513</v>
      </c>
      <c r="L2669" cm="1">
        <f t="array" ref="L2669">INDEX($Y$11:$Y$61,A2669)</f>
        <v>7.1593037989449108E-6</v>
      </c>
      <c r="M2669" cm="1">
        <f t="array" ref="M2669">INDEX($Z$11:$Z$61,A2669)</f>
        <v>1.4530025542428861E-6</v>
      </c>
      <c r="N2669">
        <f t="shared" si="254"/>
        <v>2.5029037360056235E-5</v>
      </c>
      <c r="O2669">
        <f t="shared" si="255"/>
        <v>1.2158712493881241E-6</v>
      </c>
      <c r="P2669" cm="1">
        <f t="array" ref="P2669">INDEX($AA$11:$AA$61,A2669)</f>
        <v>1.8587345743750355E-11</v>
      </c>
      <c r="Q2669" cm="1">
        <f t="array" ref="Q2669">INDEX($AB$11:$AB$61,A2669)</f>
        <v>0.95060967120424078</v>
      </c>
      <c r="R2669">
        <f t="shared" si="258"/>
        <v>0.42383668391603047</v>
      </c>
    </row>
    <row r="2670" spans="1:18" x14ac:dyDescent="0.2">
      <c r="A2670" s="2">
        <v>27</v>
      </c>
      <c r="B2670" s="2">
        <v>2660</v>
      </c>
      <c r="C2670" s="2">
        <v>26</v>
      </c>
      <c r="D2670" s="2">
        <v>33</v>
      </c>
      <c r="E2670" s="2">
        <v>299.14999999999998</v>
      </c>
      <c r="F2670" s="2" cm="1">
        <f t="array" ref="F2670">INDEX($V$11:$V$61,A2670)</f>
        <v>1</v>
      </c>
      <c r="G2670" cm="1">
        <f t="array" ref="G2670">INDEX($W$11:$W$61,A2670)</f>
        <v>-1.4794133456648728</v>
      </c>
      <c r="H2670">
        <f t="shared" si="253"/>
        <v>1.0942097851619674</v>
      </c>
      <c r="I2670">
        <f t="shared" si="256"/>
        <v>33187.558561112688</v>
      </c>
      <c r="J2670" cm="1">
        <f t="array" ref="J2670">INDEX($X$11:$X$61,A2670)</f>
        <v>1.0204673375405082</v>
      </c>
      <c r="K2670">
        <f t="shared" si="257"/>
        <v>320.83316717803098</v>
      </c>
      <c r="L2670" cm="1">
        <f t="array" ref="L2670">INDEX($Y$11:$Y$61,A2670)</f>
        <v>7.1593037989449108E-6</v>
      </c>
      <c r="M2670" cm="1">
        <f t="array" ref="M2670">INDEX($Z$11:$Z$61,A2670)</f>
        <v>1.4530025542428861E-6</v>
      </c>
      <c r="N2670">
        <f t="shared" si="254"/>
        <v>2.4449105065776021E-5</v>
      </c>
      <c r="O2670">
        <f t="shared" si="255"/>
        <v>1.2527508461765457E-6</v>
      </c>
      <c r="P2670" cm="1">
        <f t="array" ref="P2670">INDEX($AA$11:$AA$61,A2670)</f>
        <v>1.8587345743750355E-11</v>
      </c>
      <c r="Q2670" cm="1">
        <f t="array" ref="Q2670">INDEX($AB$11:$AB$61,A2670)</f>
        <v>0.95060967120424078</v>
      </c>
      <c r="R2670">
        <f t="shared" si="258"/>
        <v>0.41517368123376247</v>
      </c>
    </row>
    <row r="2671" spans="1:18" x14ac:dyDescent="0.2">
      <c r="A2671" s="2">
        <v>27</v>
      </c>
      <c r="B2671" s="2">
        <v>2661</v>
      </c>
      <c r="C2671" s="2">
        <v>26</v>
      </c>
      <c r="D2671" s="2">
        <v>34</v>
      </c>
      <c r="E2671" s="2">
        <v>299.14999999999998</v>
      </c>
      <c r="F2671" s="2" cm="1">
        <f t="array" ref="F2671">INDEX($V$11:$V$61,A2671)</f>
        <v>1</v>
      </c>
      <c r="G2671" cm="1">
        <f t="array" ref="G2671">INDEX($W$11:$W$61,A2671)</f>
        <v>-1.4794133456648728</v>
      </c>
      <c r="H2671">
        <f t="shared" si="253"/>
        <v>1.1273676574396028</v>
      </c>
      <c r="I2671">
        <f t="shared" si="256"/>
        <v>34440.967028251216</v>
      </c>
      <c r="J2671" cm="1">
        <f t="array" ref="J2671">INDEX($X$11:$X$61,A2671)</f>
        <v>1.0204673375405082</v>
      </c>
      <c r="K2671">
        <f t="shared" si="257"/>
        <v>330.28540596771683</v>
      </c>
      <c r="L2671" cm="1">
        <f t="array" ref="L2671">INDEX($Y$11:$Y$61,A2671)</f>
        <v>7.1593037989449108E-6</v>
      </c>
      <c r="M2671" cm="1">
        <f t="array" ref="M2671">INDEX($Z$11:$Z$61,A2671)</f>
        <v>1.4530025542428861E-6</v>
      </c>
      <c r="N2671">
        <f t="shared" si="254"/>
        <v>2.3881181279034634E-5</v>
      </c>
      <c r="O2671">
        <f t="shared" si="255"/>
        <v>1.2896278221418063E-6</v>
      </c>
      <c r="P2671" cm="1">
        <f t="array" ref="P2671">INDEX($AA$11:$AA$61,A2671)</f>
        <v>1.8587345743750355E-11</v>
      </c>
      <c r="Q2671" cm="1">
        <f t="array" ref="Q2671">INDEX($AB$11:$AB$61,A2671)</f>
        <v>0.95060967120424078</v>
      </c>
      <c r="R2671">
        <f t="shared" si="258"/>
        <v>0.40669239850140543</v>
      </c>
    </row>
    <row r="2672" spans="1:18" x14ac:dyDescent="0.2">
      <c r="A2672" s="2">
        <v>27</v>
      </c>
      <c r="B2672" s="2">
        <v>2662</v>
      </c>
      <c r="C2672" s="2">
        <v>26</v>
      </c>
      <c r="D2672" s="2">
        <v>35</v>
      </c>
      <c r="E2672" s="2">
        <v>299.14999999999998</v>
      </c>
      <c r="F2672" s="2" cm="1">
        <f t="array" ref="F2672">INDEX($V$11:$V$61,A2672)</f>
        <v>1</v>
      </c>
      <c r="G2672" cm="1">
        <f t="array" ref="G2672">INDEX($W$11:$W$61,A2672)</f>
        <v>-1.4794133456648728</v>
      </c>
      <c r="H2672">
        <f t="shared" si="253"/>
        <v>1.1605255297172383</v>
      </c>
      <c r="I2672">
        <f t="shared" si="256"/>
        <v>35698.058579730903</v>
      </c>
      <c r="J2672" cm="1">
        <f t="array" ref="J2672">INDEX($X$11:$X$61,A2672)</f>
        <v>1.0204673375405082</v>
      </c>
      <c r="K2672">
        <f t="shared" si="257"/>
        <v>339.73764475740273</v>
      </c>
      <c r="L2672" cm="1">
        <f t="array" ref="L2672">INDEX($Y$11:$Y$61,A2672)</f>
        <v>7.1593037989449108E-6</v>
      </c>
      <c r="M2672" cm="1">
        <f t="array" ref="M2672">INDEX($Z$11:$Z$61,A2672)</f>
        <v>1.4530025542428861E-6</v>
      </c>
      <c r="N2672">
        <f t="shared" si="254"/>
        <v>2.3326707119595466E-5</v>
      </c>
      <c r="O2672">
        <f t="shared" si="255"/>
        <v>1.3265021002865497E-6</v>
      </c>
      <c r="P2672" cm="1">
        <f t="array" ref="P2672">INDEX($AA$11:$AA$61,A2672)</f>
        <v>1.8587345743750355E-11</v>
      </c>
      <c r="Q2672" cm="1">
        <f t="array" ref="Q2672">INDEX($AB$11:$AB$61,A2672)</f>
        <v>0.95060967120424078</v>
      </c>
      <c r="R2672">
        <f t="shared" si="258"/>
        <v>0.39841464433845297</v>
      </c>
    </row>
    <row r="2673" spans="1:18" x14ac:dyDescent="0.2">
      <c r="A2673" s="2">
        <v>27</v>
      </c>
      <c r="B2673" s="2">
        <v>2663</v>
      </c>
      <c r="C2673" s="2">
        <v>26</v>
      </c>
      <c r="D2673" s="2">
        <v>36</v>
      </c>
      <c r="E2673" s="2">
        <v>299.14999999999998</v>
      </c>
      <c r="F2673" s="2" cm="1">
        <f t="array" ref="F2673">INDEX($V$11:$V$61,A2673)</f>
        <v>1</v>
      </c>
      <c r="G2673" cm="1">
        <f t="array" ref="G2673">INDEX($W$11:$W$61,A2673)</f>
        <v>-1.4794133456648728</v>
      </c>
      <c r="H2673">
        <f t="shared" si="253"/>
        <v>1.1936834019948737</v>
      </c>
      <c r="I2673">
        <f t="shared" si="256"/>
        <v>36958.602021282873</v>
      </c>
      <c r="J2673" cm="1">
        <f t="array" ref="J2673">INDEX($X$11:$X$61,A2673)</f>
        <v>1.0204673375405082</v>
      </c>
      <c r="K2673">
        <f t="shared" si="257"/>
        <v>349.18988354708864</v>
      </c>
      <c r="L2673" cm="1">
        <f t="array" ref="L2673">INDEX($Y$11:$Y$61,A2673)</f>
        <v>7.1593037989449108E-6</v>
      </c>
      <c r="M2673" cm="1">
        <f t="array" ref="M2673">INDEX($Z$11:$Z$61,A2673)</f>
        <v>1.4530025542428861E-6</v>
      </c>
      <c r="N2673">
        <f t="shared" si="254"/>
        <v>2.278668852940617E-5</v>
      </c>
      <c r="O2673">
        <f t="shared" si="255"/>
        <v>1.3633736036322205E-6</v>
      </c>
      <c r="P2673" cm="1">
        <f t="array" ref="P2673">INDEX($AA$11:$AA$61,A2673)</f>
        <v>1.8587345743750355E-11</v>
      </c>
      <c r="Q2673" cm="1">
        <f t="array" ref="Q2673">INDEX($AB$11:$AB$61,A2673)</f>
        <v>0.95060967120424078</v>
      </c>
      <c r="R2673">
        <f t="shared" si="258"/>
        <v>0.39035564170062081</v>
      </c>
    </row>
    <row r="2674" spans="1:18" x14ac:dyDescent="0.2">
      <c r="A2674" s="2">
        <v>27</v>
      </c>
      <c r="B2674" s="2">
        <v>2664</v>
      </c>
      <c r="C2674" s="2">
        <v>26</v>
      </c>
      <c r="D2674" s="2">
        <v>37</v>
      </c>
      <c r="E2674" s="2">
        <v>299.14999999999998</v>
      </c>
      <c r="F2674" s="2" cm="1">
        <f t="array" ref="F2674">INDEX($V$11:$V$61,A2674)</f>
        <v>1</v>
      </c>
      <c r="G2674" cm="1">
        <f t="array" ref="G2674">INDEX($W$11:$W$61,A2674)</f>
        <v>-1.4794133456648728</v>
      </c>
      <c r="H2674">
        <f t="shared" si="253"/>
        <v>1.226841274272509</v>
      </c>
      <c r="I2674">
        <f t="shared" si="256"/>
        <v>38222.385112067532</v>
      </c>
      <c r="J2674" cm="1">
        <f t="array" ref="J2674">INDEX($X$11:$X$61,A2674)</f>
        <v>1.0204673375405082</v>
      </c>
      <c r="K2674">
        <f t="shared" si="257"/>
        <v>358.64212233677438</v>
      </c>
      <c r="L2674" cm="1">
        <f t="array" ref="L2674">INDEX($Y$11:$Y$61,A2674)</f>
        <v>7.1593037989449108E-6</v>
      </c>
      <c r="M2674" cm="1">
        <f t="array" ref="M2674">INDEX($Z$11:$Z$61,A2674)</f>
        <v>1.4530025542428861E-6</v>
      </c>
      <c r="N2674">
        <f t="shared" si="254"/>
        <v>2.2261783396262082E-5</v>
      </c>
      <c r="O2674">
        <f t="shared" si="255"/>
        <v>1.4002422552195995E-6</v>
      </c>
      <c r="P2674" cm="1">
        <f t="array" ref="P2674">INDEX($AA$11:$AA$61,A2674)</f>
        <v>1.8587345743750355E-11</v>
      </c>
      <c r="Q2674" cm="1">
        <f t="array" ref="Q2674">INDEX($AB$11:$AB$61,A2674)</f>
        <v>0.95060967120424078</v>
      </c>
      <c r="R2674">
        <f t="shared" si="258"/>
        <v>0.38252534634586099</v>
      </c>
    </row>
    <row r="2675" spans="1:18" x14ac:dyDescent="0.2">
      <c r="A2675" s="2">
        <v>27</v>
      </c>
      <c r="B2675" s="2">
        <v>2665</v>
      </c>
      <c r="C2675" s="2">
        <v>26</v>
      </c>
      <c r="D2675" s="2">
        <v>38</v>
      </c>
      <c r="E2675" s="2">
        <v>299.14999999999998</v>
      </c>
      <c r="F2675" s="2" cm="1">
        <f t="array" ref="F2675">INDEX($V$11:$V$61,A2675)</f>
        <v>1</v>
      </c>
      <c r="G2675" cm="1">
        <f t="array" ref="G2675">INDEX($W$11:$W$61,A2675)</f>
        <v>-1.4794133456648728</v>
      </c>
      <c r="H2675">
        <f t="shared" si="253"/>
        <v>1.2599991465501443</v>
      </c>
      <c r="I2675">
        <f t="shared" si="256"/>
        <v>39489.212661416772</v>
      </c>
      <c r="J2675" cm="1">
        <f t="array" ref="J2675">INDEX($X$11:$X$61,A2675)</f>
        <v>1.0204673375405082</v>
      </c>
      <c r="K2675">
        <f t="shared" si="257"/>
        <v>368.09436112646023</v>
      </c>
      <c r="L2675" cm="1">
        <f t="array" ref="L2675">INDEX($Y$11:$Y$61,A2675)</f>
        <v>7.1593037989449108E-6</v>
      </c>
      <c r="M2675" cm="1">
        <f t="array" ref="M2675">INDEX($Z$11:$Z$61,A2675)</f>
        <v>1.4530025542428861E-6</v>
      </c>
      <c r="N2675">
        <f t="shared" si="254"/>
        <v>2.1752373019668479E-5</v>
      </c>
      <c r="O2675">
        <f t="shared" si="255"/>
        <v>1.4371079781093389E-6</v>
      </c>
      <c r="P2675" cm="1">
        <f t="array" ref="P2675">INDEX($AA$11:$AA$61,A2675)</f>
        <v>1.8587345743750355E-11</v>
      </c>
      <c r="Q2675" cm="1">
        <f t="array" ref="Q2675">INDEX($AB$11:$AB$61,A2675)</f>
        <v>0.95060967120424078</v>
      </c>
      <c r="R2675">
        <f t="shared" si="258"/>
        <v>0.37492952834662668</v>
      </c>
    </row>
    <row r="2676" spans="1:18" x14ac:dyDescent="0.2">
      <c r="A2676" s="2">
        <v>27</v>
      </c>
      <c r="B2676" s="2">
        <v>2666</v>
      </c>
      <c r="C2676" s="2">
        <v>26</v>
      </c>
      <c r="D2676" s="2">
        <v>39</v>
      </c>
      <c r="E2676" s="2">
        <v>299.14999999999998</v>
      </c>
      <c r="F2676" s="2" cm="1">
        <f t="array" ref="F2676">INDEX($V$11:$V$61,A2676)</f>
        <v>1</v>
      </c>
      <c r="G2676" cm="1">
        <f t="array" ref="G2676">INDEX($W$11:$W$61,A2676)</f>
        <v>-1.4794133456648728</v>
      </c>
      <c r="H2676">
        <f t="shared" si="253"/>
        <v>1.2931570188277797</v>
      </c>
      <c r="I2676">
        <f t="shared" si="256"/>
        <v>40758.904850405561</v>
      </c>
      <c r="J2676" cm="1">
        <f t="array" ref="J2676">INDEX($X$11:$X$61,A2676)</f>
        <v>1.0204673375405082</v>
      </c>
      <c r="K2676">
        <f t="shared" si="257"/>
        <v>377.54659991614614</v>
      </c>
      <c r="L2676" cm="1">
        <f t="array" ref="L2676">INDEX($Y$11:$Y$61,A2676)</f>
        <v>7.1593037989449108E-6</v>
      </c>
      <c r="M2676" cm="1">
        <f t="array" ref="M2676">INDEX($Z$11:$Z$61,A2676)</f>
        <v>1.4530025542428861E-6</v>
      </c>
      <c r="N2676">
        <f t="shared" si="254"/>
        <v>2.1258620483601584E-5</v>
      </c>
      <c r="O2676">
        <f t="shared" si="255"/>
        <v>1.4739706953824954E-6</v>
      </c>
      <c r="P2676" cm="1">
        <f t="array" ref="P2676">INDEX($AA$11:$AA$61,A2676)</f>
        <v>1.8587345743750355E-11</v>
      </c>
      <c r="Q2676" cm="1">
        <f t="array" ref="Q2676">INDEX($AB$11:$AB$61,A2676)</f>
        <v>0.95060967120424078</v>
      </c>
      <c r="R2676">
        <f t="shared" si="258"/>
        <v>0.36757065546068773</v>
      </c>
    </row>
    <row r="2677" spans="1:18" x14ac:dyDescent="0.2">
      <c r="A2677" s="2">
        <v>27</v>
      </c>
      <c r="B2677" s="2">
        <v>2667</v>
      </c>
      <c r="C2677" s="2">
        <v>26</v>
      </c>
      <c r="D2677" s="2">
        <v>40</v>
      </c>
      <c r="E2677" s="2">
        <v>299.14999999999998</v>
      </c>
      <c r="F2677" s="2" cm="1">
        <f t="array" ref="F2677">INDEX($V$11:$V$61,A2677)</f>
        <v>1</v>
      </c>
      <c r="G2677" cm="1">
        <f t="array" ref="G2677">INDEX($W$11:$W$61,A2677)</f>
        <v>-1.4794133456648728</v>
      </c>
      <c r="H2677">
        <f t="shared" si="253"/>
        <v>1.3263148911054152</v>
      </c>
      <c r="I2677">
        <f t="shared" si="256"/>
        <v>42031.295747865806</v>
      </c>
      <c r="J2677" cm="1">
        <f t="array" ref="J2677">INDEX($X$11:$X$61,A2677)</f>
        <v>1.0204673375405082</v>
      </c>
      <c r="K2677">
        <f t="shared" si="257"/>
        <v>386.99883870583204</v>
      </c>
      <c r="L2677" cm="1">
        <f t="array" ref="L2677">INDEX($Y$11:$Y$61,A2677)</f>
        <v>7.1593037989449108E-6</v>
      </c>
      <c r="M2677" cm="1">
        <f t="array" ref="M2677">INDEX($Z$11:$Z$61,A2677)</f>
        <v>1.4530025542428861E-6</v>
      </c>
      <c r="N2677">
        <f t="shared" si="254"/>
        <v>2.0780518157901302E-5</v>
      </c>
      <c r="O2677">
        <f t="shared" si="255"/>
        <v>1.5108303301410639E-6</v>
      </c>
      <c r="P2677" cm="1">
        <f t="array" ref="P2677">INDEX($AA$11:$AA$61,A2677)</f>
        <v>1.8587345743750355E-11</v>
      </c>
      <c r="Q2677" cm="1">
        <f t="array" ref="Q2677">INDEX($AB$11:$AB$61,A2677)</f>
        <v>0.95060967120424078</v>
      </c>
      <c r="R2677">
        <f t="shared" si="258"/>
        <v>0.36044861198258304</v>
      </c>
    </row>
    <row r="2678" spans="1:18" x14ac:dyDescent="0.2">
      <c r="A2678" s="2">
        <v>27</v>
      </c>
      <c r="B2678" s="2">
        <v>2668</v>
      </c>
      <c r="C2678" s="2">
        <v>26</v>
      </c>
      <c r="D2678" s="2">
        <v>41</v>
      </c>
      <c r="E2678" s="2">
        <v>299.14999999999998</v>
      </c>
      <c r="F2678" s="2" cm="1">
        <f t="array" ref="F2678">INDEX($V$11:$V$61,A2678)</f>
        <v>1</v>
      </c>
      <c r="G2678" cm="1">
        <f t="array" ref="G2678">INDEX($W$11:$W$61,A2678)</f>
        <v>-1.4794133456648728</v>
      </c>
      <c r="H2678">
        <f t="shared" si="253"/>
        <v>1.3594727633830506</v>
      </c>
      <c r="I2678">
        <f t="shared" si="256"/>
        <v>43306.231995060334</v>
      </c>
      <c r="J2678" cm="1">
        <f t="array" ref="J2678">INDEX($X$11:$X$61,A2678)</f>
        <v>1.0204673375405082</v>
      </c>
      <c r="K2678">
        <f t="shared" si="257"/>
        <v>396.45107749551789</v>
      </c>
      <c r="L2678" cm="1">
        <f t="array" ref="L2678">INDEX($Y$11:$Y$61,A2678)</f>
        <v>7.1593037989449108E-6</v>
      </c>
      <c r="M2678" cm="1">
        <f t="array" ref="M2678">INDEX($Z$11:$Z$61,A2678)</f>
        <v>1.4530025542428861E-6</v>
      </c>
      <c r="N2678">
        <f t="shared" si="254"/>
        <v>2.0317926222688365E-5</v>
      </c>
      <c r="O2678">
        <f t="shared" si="255"/>
        <v>1.5476868055085119E-6</v>
      </c>
      <c r="P2678" cm="1">
        <f t="array" ref="P2678">INDEX($AA$11:$AA$61,A2678)</f>
        <v>1.8587345743750355E-11</v>
      </c>
      <c r="Q2678" cm="1">
        <f t="array" ref="Q2678">INDEX($AB$11:$AB$61,A2678)</f>
        <v>0.95060967120424078</v>
      </c>
      <c r="R2678">
        <f t="shared" si="258"/>
        <v>0.35356128174406887</v>
      </c>
    </row>
    <row r="2679" spans="1:18" x14ac:dyDescent="0.2">
      <c r="A2679" s="2">
        <v>27</v>
      </c>
      <c r="B2679" s="2">
        <v>2669</v>
      </c>
      <c r="C2679" s="2">
        <v>26</v>
      </c>
      <c r="D2679" s="2">
        <v>42</v>
      </c>
      <c r="E2679" s="2">
        <v>299.14999999999998</v>
      </c>
      <c r="F2679" s="2" cm="1">
        <f t="array" ref="F2679">INDEX($V$11:$V$61,A2679)</f>
        <v>1</v>
      </c>
      <c r="G2679" cm="1">
        <f t="array" ref="G2679">INDEX($W$11:$W$61,A2679)</f>
        <v>-1.4794133456648728</v>
      </c>
      <c r="H2679">
        <f t="shared" si="253"/>
        <v>1.3926306356606859</v>
      </c>
      <c r="I2679">
        <f t="shared" si="256"/>
        <v>44583.571637069166</v>
      </c>
      <c r="J2679" cm="1">
        <f t="array" ref="J2679">INDEX($X$11:$X$61,A2679)</f>
        <v>1.0204673375405082</v>
      </c>
      <c r="K2679">
        <f t="shared" si="257"/>
        <v>405.90331628520369</v>
      </c>
      <c r="L2679" cm="1">
        <f t="array" ref="L2679">INDEX($Y$11:$Y$61,A2679)</f>
        <v>7.1593037989449108E-6</v>
      </c>
      <c r="M2679" cm="1">
        <f t="array" ref="M2679">INDEX($Z$11:$Z$61,A2679)</f>
        <v>1.4530025542428861E-6</v>
      </c>
      <c r="N2679">
        <f t="shared" si="254"/>
        <v>1.987060381227818E-5</v>
      </c>
      <c r="O2679">
        <f t="shared" si="255"/>
        <v>1.5845400446303122E-6</v>
      </c>
      <c r="P2679" cm="1">
        <f t="array" ref="P2679">INDEX($AA$11:$AA$61,A2679)</f>
        <v>1.8587345743750355E-11</v>
      </c>
      <c r="Q2679" cm="1">
        <f t="array" ref="Q2679">INDEX($AB$11:$AB$61,A2679)</f>
        <v>0.95060967120424078</v>
      </c>
      <c r="R2679">
        <f t="shared" si="258"/>
        <v>0.34690501942340957</v>
      </c>
    </row>
    <row r="2680" spans="1:18" x14ac:dyDescent="0.2">
      <c r="A2680" s="2">
        <v>27</v>
      </c>
      <c r="B2680" s="2">
        <v>2670</v>
      </c>
      <c r="C2680" s="2">
        <v>26</v>
      </c>
      <c r="D2680" s="2">
        <v>43</v>
      </c>
      <c r="E2680" s="2">
        <v>299.14999999999998</v>
      </c>
      <c r="F2680" s="2" cm="1">
        <f t="array" ref="F2680">INDEX($V$11:$V$61,A2680)</f>
        <v>1</v>
      </c>
      <c r="G2680" cm="1">
        <f t="array" ref="G2680">INDEX($W$11:$W$61,A2680)</f>
        <v>-1.4794133456648728</v>
      </c>
      <c r="H2680">
        <f t="shared" si="253"/>
        <v>1.4257885079383212</v>
      </c>
      <c r="I2680">
        <f t="shared" si="256"/>
        <v>45863.183082144657</v>
      </c>
      <c r="J2680" cm="1">
        <f t="array" ref="J2680">INDEX($X$11:$X$61,A2680)</f>
        <v>1.0204673375405082</v>
      </c>
      <c r="K2680">
        <f t="shared" si="257"/>
        <v>415.35555507488959</v>
      </c>
      <c r="L2680" cm="1">
        <f t="array" ref="L2680">INDEX($Y$11:$Y$61,A2680)</f>
        <v>7.1593037989449108E-6</v>
      </c>
      <c r="M2680" cm="1">
        <f t="array" ref="M2680">INDEX($Z$11:$Z$61,A2680)</f>
        <v>1.4530025542428861E-6</v>
      </c>
      <c r="N2680">
        <f t="shared" si="254"/>
        <v>1.9438234112194921E-5</v>
      </c>
      <c r="O2680">
        <f t="shared" si="255"/>
        <v>1.621389970674477E-6</v>
      </c>
      <c r="P2680" cm="1">
        <f t="array" ref="P2680">INDEX($AA$11:$AA$61,A2680)</f>
        <v>1.8587345743750355E-11</v>
      </c>
      <c r="Q2680" cm="1">
        <f t="array" ref="Q2680">INDEX($AB$11:$AB$61,A2680)</f>
        <v>0.95060967120424078</v>
      </c>
      <c r="R2680">
        <f t="shared" si="258"/>
        <v>0.34047503034529586</v>
      </c>
    </row>
    <row r="2681" spans="1:18" x14ac:dyDescent="0.2">
      <c r="A2681" s="2">
        <v>27</v>
      </c>
      <c r="B2681" s="2">
        <v>2671</v>
      </c>
      <c r="C2681" s="2">
        <v>26</v>
      </c>
      <c r="D2681" s="2">
        <v>44</v>
      </c>
      <c r="E2681" s="2">
        <v>299.14999999999998</v>
      </c>
      <c r="F2681" s="2" cm="1">
        <f t="array" ref="F2681">INDEX($V$11:$V$61,A2681)</f>
        <v>1</v>
      </c>
      <c r="G2681" cm="1">
        <f t="array" ref="G2681">INDEX($W$11:$W$61,A2681)</f>
        <v>-1.4794133456648728</v>
      </c>
      <c r="H2681">
        <f t="shared" si="253"/>
        <v>1.4589463802159566</v>
      </c>
      <c r="I2681">
        <f t="shared" si="256"/>
        <v>47144.944172979878</v>
      </c>
      <c r="J2681" cm="1">
        <f t="array" ref="J2681">INDEX($X$11:$X$61,A2681)</f>
        <v>1.0204673375405082</v>
      </c>
      <c r="K2681">
        <f t="shared" si="257"/>
        <v>424.80779386457533</v>
      </c>
      <c r="L2681" cm="1">
        <f t="array" ref="L2681">INDEX($Y$11:$Y$61,A2681)</f>
        <v>7.1593037989449108E-6</v>
      </c>
      <c r="M2681" cm="1">
        <f t="array" ref="M2681">INDEX($Z$11:$Z$61,A2681)</f>
        <v>1.4530025542428861E-6</v>
      </c>
      <c r="N2681">
        <f t="shared" si="254"/>
        <v>1.9020444515864798E-5</v>
      </c>
      <c r="O2681">
        <f t="shared" si="255"/>
        <v>1.6582365068320868E-6</v>
      </c>
      <c r="P2681" cm="1">
        <f t="array" ref="P2681">INDEX($AA$11:$AA$61,A2681)</f>
        <v>1.8587345743750355E-11</v>
      </c>
      <c r="Q2681" cm="1">
        <f t="array" ref="Q2681">INDEX($AB$11:$AB$61,A2681)</f>
        <v>0.95060967120424078</v>
      </c>
      <c r="R2681">
        <f t="shared" si="258"/>
        <v>0.33426567551754927</v>
      </c>
    </row>
    <row r="2682" spans="1:18" x14ac:dyDescent="0.2">
      <c r="A2682" s="2">
        <v>27</v>
      </c>
      <c r="B2682" s="2">
        <v>2672</v>
      </c>
      <c r="C2682" s="2">
        <v>26</v>
      </c>
      <c r="D2682" s="2">
        <v>45</v>
      </c>
      <c r="E2682" s="2">
        <v>299.14999999999998</v>
      </c>
      <c r="F2682" s="2" cm="1">
        <f t="array" ref="F2682">INDEX($V$11:$V$61,A2682)</f>
        <v>1</v>
      </c>
      <c r="G2682" cm="1">
        <f t="array" ref="G2682">INDEX($W$11:$W$61,A2682)</f>
        <v>-1.4794133456648728</v>
      </c>
      <c r="H2682">
        <f t="shared" si="253"/>
        <v>1.4921042524935919</v>
      </c>
      <c r="I2682">
        <f t="shared" si="256"/>
        <v>48428.741356096121</v>
      </c>
      <c r="J2682" cm="1">
        <f t="array" ref="J2682">INDEX($X$11:$X$61,A2682)</f>
        <v>1.0204673375405082</v>
      </c>
      <c r="K2682">
        <f t="shared" si="257"/>
        <v>434.26003265426124</v>
      </c>
      <c r="L2682" cm="1">
        <f t="array" ref="L2682">INDEX($Y$11:$Y$61,A2682)</f>
        <v>7.1593037989449108E-6</v>
      </c>
      <c r="M2682" cm="1">
        <f t="array" ref="M2682">INDEX($Z$11:$Z$61,A2682)</f>
        <v>1.4530025542428861E-6</v>
      </c>
      <c r="N2682">
        <f t="shared" si="254"/>
        <v>1.8616822754489642E-5</v>
      </c>
      <c r="O2682">
        <f t="shared" si="255"/>
        <v>1.6950795763178289E-6</v>
      </c>
      <c r="P2682" cm="1">
        <f t="array" ref="P2682">INDEX($AA$11:$AA$61,A2682)</f>
        <v>1.8587345743750355E-11</v>
      </c>
      <c r="Q2682" cm="1">
        <f t="array" ref="Q2682">INDEX($AB$11:$AB$61,A2682)</f>
        <v>0.95060967120424078</v>
      </c>
      <c r="R2682">
        <f t="shared" si="258"/>
        <v>0.32827071572887212</v>
      </c>
    </row>
    <row r="2683" spans="1:18" x14ac:dyDescent="0.2">
      <c r="A2683" s="2">
        <v>27</v>
      </c>
      <c r="B2683" s="2">
        <v>2673</v>
      </c>
      <c r="C2683" s="2">
        <v>26</v>
      </c>
      <c r="D2683" s="2">
        <v>46</v>
      </c>
      <c r="E2683" s="2">
        <v>299.14999999999998</v>
      </c>
      <c r="F2683" s="2" cm="1">
        <f t="array" ref="F2683">INDEX($V$11:$V$61,A2683)</f>
        <v>1</v>
      </c>
      <c r="G2683" cm="1">
        <f t="array" ref="G2683">INDEX($W$11:$W$61,A2683)</f>
        <v>-1.4794133456648728</v>
      </c>
      <c r="H2683">
        <f t="shared" si="253"/>
        <v>1.5252621247712275</v>
      </c>
      <c r="I2683">
        <f t="shared" si="256"/>
        <v>49714.468937465012</v>
      </c>
      <c r="J2683" cm="1">
        <f t="array" ref="J2683">INDEX($X$11:$X$61,A2683)</f>
        <v>1.0204673375405082</v>
      </c>
      <c r="K2683">
        <f t="shared" si="257"/>
        <v>443.71227144394715</v>
      </c>
      <c r="L2683" cm="1">
        <f t="array" ref="L2683">INDEX($Y$11:$Y$61,A2683)</f>
        <v>7.1593037989449108E-6</v>
      </c>
      <c r="M2683" cm="1">
        <f t="array" ref="M2683">INDEX($Z$11:$Z$61,A2683)</f>
        <v>1.4530025542428861E-6</v>
      </c>
      <c r="N2683">
        <f t="shared" si="254"/>
        <v>1.8226929751242099E-5</v>
      </c>
      <c r="O2683">
        <f t="shared" si="255"/>
        <v>1.7319191023705228E-6</v>
      </c>
      <c r="P2683" cm="1">
        <f t="array" ref="P2683">INDEX($AA$11:$AA$61,A2683)</f>
        <v>1.8587345743750355E-11</v>
      </c>
      <c r="Q2683" cm="1">
        <f t="array" ref="Q2683">INDEX($AB$11:$AB$61,A2683)</f>
        <v>0.95060967120424078</v>
      </c>
      <c r="R2683">
        <f t="shared" si="258"/>
        <v>0.32248350607486892</v>
      </c>
    </row>
    <row r="2684" spans="1:18" x14ac:dyDescent="0.2">
      <c r="A2684" s="2">
        <v>27</v>
      </c>
      <c r="B2684" s="2">
        <v>2674</v>
      </c>
      <c r="C2684" s="2">
        <v>26</v>
      </c>
      <c r="D2684" s="2">
        <v>47</v>
      </c>
      <c r="E2684" s="2">
        <v>299.14999999999998</v>
      </c>
      <c r="F2684" s="2" cm="1">
        <f t="array" ref="F2684">INDEX($V$11:$V$61,A2684)</f>
        <v>1</v>
      </c>
      <c r="G2684" cm="1">
        <f t="array" ref="G2684">INDEX($W$11:$W$61,A2684)</f>
        <v>-1.4794133456648728</v>
      </c>
      <c r="H2684">
        <f t="shared" si="253"/>
        <v>1.5584199970488628</v>
      </c>
      <c r="I2684">
        <f t="shared" si="256"/>
        <v>51002.02841409776</v>
      </c>
      <c r="J2684" cm="1">
        <f t="array" ref="J2684">INDEX($X$11:$X$61,A2684)</f>
        <v>1.0204673375405082</v>
      </c>
      <c r="K2684">
        <f t="shared" si="257"/>
        <v>453.164510233633</v>
      </c>
      <c r="L2684" cm="1">
        <f t="array" ref="L2684">INDEX($Y$11:$Y$61,A2684)</f>
        <v>7.1593037989449108E-6</v>
      </c>
      <c r="M2684" cm="1">
        <f t="array" ref="M2684">INDEX($Z$11:$Z$61,A2684)</f>
        <v>1.4530025542428861E-6</v>
      </c>
      <c r="N2684">
        <f t="shared" si="254"/>
        <v>1.7850309815542606E-5</v>
      </c>
      <c r="O2684">
        <f t="shared" si="255"/>
        <v>1.7687550082536558E-6</v>
      </c>
      <c r="P2684" cm="1">
        <f t="array" ref="P2684">INDEX($AA$11:$AA$61,A2684)</f>
        <v>1.8587345743750355E-11</v>
      </c>
      <c r="Q2684" cm="1">
        <f t="array" ref="Q2684">INDEX($AB$11:$AB$61,A2684)</f>
        <v>0.95060967120424078</v>
      </c>
      <c r="R2684">
        <f t="shared" si="258"/>
        <v>0.31689715023080517</v>
      </c>
    </row>
    <row r="2685" spans="1:18" x14ac:dyDescent="0.2">
      <c r="A2685" s="2">
        <v>27</v>
      </c>
      <c r="B2685" s="2">
        <v>2675</v>
      </c>
      <c r="C2685" s="2">
        <v>26</v>
      </c>
      <c r="D2685" s="2">
        <v>48</v>
      </c>
      <c r="E2685" s="2">
        <v>299.14999999999998</v>
      </c>
      <c r="F2685" s="2" cm="1">
        <f t="array" ref="F2685">INDEX($V$11:$V$61,A2685)</f>
        <v>1</v>
      </c>
      <c r="G2685" cm="1">
        <f t="array" ref="G2685">INDEX($W$11:$W$61,A2685)</f>
        <v>-1.4794133456648728</v>
      </c>
      <c r="H2685">
        <f t="shared" si="253"/>
        <v>1.5915778693264981</v>
      </c>
      <c r="I2685">
        <f t="shared" si="256"/>
        <v>52291.327872707931</v>
      </c>
      <c r="J2685" cm="1">
        <f t="array" ref="J2685">INDEX($X$11:$X$61,A2685)</f>
        <v>1.0204673375405082</v>
      </c>
      <c r="K2685">
        <f t="shared" si="257"/>
        <v>462.61674902331885</v>
      </c>
      <c r="L2685" cm="1">
        <f t="array" ref="L2685">INDEX($Y$11:$Y$61,A2685)</f>
        <v>7.1593037989449108E-6</v>
      </c>
      <c r="M2685" cm="1">
        <f t="array" ref="M2685">INDEX($Z$11:$Z$61,A2685)</f>
        <v>1.4530025542428861E-6</v>
      </c>
      <c r="N2685">
        <f t="shared" si="254"/>
        <v>1.7486498681011427E-5</v>
      </c>
      <c r="O2685">
        <f t="shared" si="255"/>
        <v>1.8055872172559126E-6</v>
      </c>
      <c r="P2685" cm="1">
        <f t="array" ref="P2685">INDEX($AA$11:$AA$61,A2685)</f>
        <v>1.8587345743750355E-11</v>
      </c>
      <c r="Q2685" cm="1">
        <f t="array" ref="Q2685">INDEX($AB$11:$AB$61,A2685)</f>
        <v>0.95060967120424078</v>
      </c>
      <c r="R2685">
        <f t="shared" si="258"/>
        <v>0.31150462209211516</v>
      </c>
    </row>
    <row r="2686" spans="1:18" x14ac:dyDescent="0.2">
      <c r="A2686" s="2">
        <v>27</v>
      </c>
      <c r="B2686" s="2">
        <v>2676</v>
      </c>
      <c r="C2686" s="2">
        <v>26</v>
      </c>
      <c r="D2686" s="2">
        <v>49</v>
      </c>
      <c r="E2686" s="2">
        <v>299.14999999999998</v>
      </c>
      <c r="F2686" s="2" cm="1">
        <f t="array" ref="F2686">INDEX($V$11:$V$61,A2686)</f>
        <v>1</v>
      </c>
      <c r="G2686" cm="1">
        <f t="array" ref="G2686">INDEX($W$11:$W$61,A2686)</f>
        <v>-1.4794133456648728</v>
      </c>
      <c r="H2686">
        <f t="shared" si="253"/>
        <v>1.6247357416041335</v>
      </c>
      <c r="I2686">
        <f t="shared" si="256"/>
        <v>53582.281447724497</v>
      </c>
      <c r="J2686" cm="1">
        <f t="array" ref="J2686">INDEX($X$11:$X$61,A2686)</f>
        <v>1.0204673375405082</v>
      </c>
      <c r="K2686">
        <f t="shared" si="257"/>
        <v>472.0689878130047</v>
      </c>
      <c r="L2686" cm="1">
        <f t="array" ref="L2686">INDEX($Y$11:$Y$61,A2686)</f>
        <v>7.1593037989449108E-6</v>
      </c>
      <c r="M2686" cm="1">
        <f t="array" ref="M2686">INDEX($Z$11:$Z$61,A2686)</f>
        <v>1.4530025542428861E-6</v>
      </c>
      <c r="N2686">
        <f t="shared" si="254"/>
        <v>1.7135029798203443E-5</v>
      </c>
      <c r="O2686">
        <f t="shared" si="255"/>
        <v>1.842415652691707E-6</v>
      </c>
      <c r="P2686" cm="1">
        <f t="array" ref="P2686">INDEX($AA$11:$AA$61,A2686)</f>
        <v>1.8587345743750355E-11</v>
      </c>
      <c r="Q2686" cm="1">
        <f t="array" ref="Q2686">INDEX($AB$11:$AB$61,A2686)</f>
        <v>0.95060967120424078</v>
      </c>
      <c r="R2686">
        <f t="shared" si="258"/>
        <v>0.30629886100406511</v>
      </c>
    </row>
    <row r="2687" spans="1:18" x14ac:dyDescent="0.2">
      <c r="A2687" s="2">
        <v>27</v>
      </c>
      <c r="B2687" s="2">
        <v>2677</v>
      </c>
      <c r="C2687" s="2">
        <v>26</v>
      </c>
      <c r="D2687" s="2">
        <v>50</v>
      </c>
      <c r="E2687" s="2">
        <v>299.14999999999998</v>
      </c>
      <c r="F2687" s="2" cm="1">
        <f t="array" ref="F2687">INDEX($V$11:$V$61,A2687)</f>
        <v>1</v>
      </c>
      <c r="G2687" cm="1">
        <f t="array" ref="G2687">INDEX($W$11:$W$61,A2687)</f>
        <v>-1.4794133456648728</v>
      </c>
      <c r="H2687">
        <f t="shared" si="253"/>
        <v>1.6578936138817688</v>
      </c>
      <c r="I2687">
        <f t="shared" si="256"/>
        <v>54874.808831931667</v>
      </c>
      <c r="J2687" cm="1">
        <f t="array" ref="J2687">INDEX($X$11:$X$61,A2687)</f>
        <v>1.0204673375405082</v>
      </c>
      <c r="K2687">
        <f t="shared" si="257"/>
        <v>481.52122660269055</v>
      </c>
      <c r="L2687" cm="1">
        <f t="array" ref="L2687">INDEX($Y$11:$Y$61,A2687)</f>
        <v>7.1593037989449108E-6</v>
      </c>
      <c r="M2687" cm="1">
        <f t="array" ref="M2687">INDEX($Z$11:$Z$61,A2687)</f>
        <v>1.4530025542428861E-6</v>
      </c>
      <c r="N2687">
        <f t="shared" si="254"/>
        <v>1.679543921725491E-5</v>
      </c>
      <c r="O2687">
        <f t="shared" si="255"/>
        <v>1.8792402379017111E-6</v>
      </c>
      <c r="P2687" cm="1">
        <f t="array" ref="P2687">INDEX($AA$11:$AA$61,A2687)</f>
        <v>1.8587345743750355E-11</v>
      </c>
      <c r="Q2687" cm="1">
        <f t="array" ref="Q2687">INDEX($AB$11:$AB$61,A2687)</f>
        <v>0.95060967120424078</v>
      </c>
      <c r="R2687">
        <f t="shared" si="258"/>
        <v>0.30127284565217133</v>
      </c>
    </row>
    <row r="2688" spans="1:18" x14ac:dyDescent="0.2">
      <c r="A2688" s="2">
        <v>27</v>
      </c>
      <c r="B2688" s="2">
        <v>2678</v>
      </c>
      <c r="C2688" s="2">
        <v>26</v>
      </c>
      <c r="D2688" s="2">
        <v>51</v>
      </c>
      <c r="E2688" s="2">
        <v>299.14999999999998</v>
      </c>
      <c r="F2688" s="2" cm="1">
        <f t="array" ref="F2688">INDEX($V$11:$V$61,A2688)</f>
        <v>1</v>
      </c>
      <c r="G2688" cm="1">
        <f t="array" ref="G2688">INDEX($W$11:$W$61,A2688)</f>
        <v>-1.4794133456648728</v>
      </c>
      <c r="H2688">
        <f t="shared" si="253"/>
        <v>1.6910514861594044</v>
      </c>
      <c r="I2688">
        <f t="shared" si="256"/>
        <v>56168.834833868779</v>
      </c>
      <c r="J2688" cm="1">
        <f t="array" ref="J2688">INDEX($X$11:$X$61,A2688)</f>
        <v>1.0204673375405082</v>
      </c>
      <c r="K2688">
        <f t="shared" si="257"/>
        <v>490.9734653923764</v>
      </c>
      <c r="L2688" cm="1">
        <f t="array" ref="L2688">INDEX($Y$11:$Y$61,A2688)</f>
        <v>7.1593037989449108E-6</v>
      </c>
      <c r="M2688" cm="1">
        <f t="array" ref="M2688">INDEX($Z$11:$Z$61,A2688)</f>
        <v>1.4530025542428861E-6</v>
      </c>
      <c r="N2688">
        <f t="shared" si="254"/>
        <v>1.6467269333326055E-5</v>
      </c>
      <c r="O2688">
        <f t="shared" si="255"/>
        <v>1.9160608962533871E-6</v>
      </c>
      <c r="P2688" cm="1">
        <f t="array" ref="P2688">INDEX($AA$11:$AA$61,A2688)</f>
        <v>1.8587345743750355E-11</v>
      </c>
      <c r="Q2688" cm="1">
        <f t="array" ref="Q2688">INDEX($AB$11:$AB$61,A2688)</f>
        <v>0.95060967120424078</v>
      </c>
      <c r="R2688">
        <f t="shared" si="258"/>
        <v>0.29641965074299986</v>
      </c>
    </row>
    <row r="2689" spans="1:18" x14ac:dyDescent="0.2">
      <c r="A2689" s="2">
        <v>27</v>
      </c>
      <c r="B2689" s="2">
        <v>2679</v>
      </c>
      <c r="C2689" s="2">
        <v>26</v>
      </c>
      <c r="D2689" s="2">
        <v>52</v>
      </c>
      <c r="E2689" s="2">
        <v>299.14999999999998</v>
      </c>
      <c r="F2689" s="2" cm="1">
        <f t="array" ref="F2689">INDEX($V$11:$V$61,A2689)</f>
        <v>1</v>
      </c>
      <c r="G2689" cm="1">
        <f t="array" ref="G2689">INDEX($W$11:$W$61,A2689)</f>
        <v>-1.4794133456648728</v>
      </c>
      <c r="H2689">
        <f t="shared" si="253"/>
        <v>1.7242093584370397</v>
      </c>
      <c r="I2689">
        <f t="shared" si="256"/>
        <v>57464.288976859236</v>
      </c>
      <c r="J2689" cm="1">
        <f t="array" ref="J2689">INDEX($X$11:$X$61,A2689)</f>
        <v>1.0204673375405082</v>
      </c>
      <c r="K2689">
        <f t="shared" si="257"/>
        <v>500.42570418206225</v>
      </c>
      <c r="L2689" cm="1">
        <f t="array" ref="L2689">INDEX($Y$11:$Y$61,A2689)</f>
        <v>7.1593037989449108E-6</v>
      </c>
      <c r="M2689" cm="1">
        <f t="array" ref="M2689">INDEX($Z$11:$Z$61,A2689)</f>
        <v>1.4530025542428861E-6</v>
      </c>
      <c r="N2689">
        <f t="shared" si="254"/>
        <v>1.6150071716834578E-5</v>
      </c>
      <c r="O2689">
        <f t="shared" si="255"/>
        <v>1.9528775511415154E-6</v>
      </c>
      <c r="P2689" cm="1">
        <f t="array" ref="P2689">INDEX($AA$11:$AA$61,A2689)</f>
        <v>1.8587345743750355E-11</v>
      </c>
      <c r="Q2689" cm="1">
        <f t="array" ref="Q2689">INDEX($AB$11:$AB$61,A2689)</f>
        <v>0.95060967120424078</v>
      </c>
      <c r="R2689">
        <f t="shared" si="258"/>
        <v>0.29173248983485883</v>
      </c>
    </row>
    <row r="2690" spans="1:18" x14ac:dyDescent="0.2">
      <c r="A2690" s="2">
        <v>27</v>
      </c>
      <c r="B2690" s="2">
        <v>2680</v>
      </c>
      <c r="C2690" s="2">
        <v>26</v>
      </c>
      <c r="D2690" s="2">
        <v>53</v>
      </c>
      <c r="E2690" s="2">
        <v>299.14999999999998</v>
      </c>
      <c r="F2690" s="2" cm="1">
        <f t="array" ref="F2690">INDEX($V$11:$V$61,A2690)</f>
        <v>1</v>
      </c>
      <c r="G2690" cm="1">
        <f t="array" ref="G2690">INDEX($W$11:$W$61,A2690)</f>
        <v>-1.4794133456648728</v>
      </c>
      <c r="H2690">
        <f t="shared" si="253"/>
        <v>1.757367230714675</v>
      </c>
      <c r="I2690">
        <f t="shared" si="256"/>
        <v>58761.105135170983</v>
      </c>
      <c r="J2690" cm="1">
        <f t="array" ref="J2690">INDEX($X$11:$X$61,A2690)</f>
        <v>1.0204673375405082</v>
      </c>
      <c r="K2690">
        <f t="shared" si="257"/>
        <v>509.87794297174815</v>
      </c>
      <c r="L2690" cm="1">
        <f t="array" ref="L2690">INDEX($Y$11:$Y$61,A2690)</f>
        <v>7.1593037989449108E-6</v>
      </c>
      <c r="M2690" cm="1">
        <f t="array" ref="M2690">INDEX($Z$11:$Z$61,A2690)</f>
        <v>1.4530025542428861E-6</v>
      </c>
      <c r="N2690">
        <f t="shared" si="254"/>
        <v>1.5843409208934418E-5</v>
      </c>
      <c r="O2690">
        <f t="shared" si="255"/>
        <v>1.9896901259887245E-6</v>
      </c>
      <c r="P2690" cm="1">
        <f t="array" ref="P2690">INDEX($AA$11:$AA$61,A2690)</f>
        <v>1.8587345743750355E-11</v>
      </c>
      <c r="Q2690" cm="1">
        <f t="array" ref="Q2690">INDEX($AB$11:$AB$61,A2690)</f>
        <v>0.95060967120424078</v>
      </c>
      <c r="R2690">
        <f t="shared" si="258"/>
        <v>0.28720474704924842</v>
      </c>
    </row>
    <row r="2691" spans="1:18" x14ac:dyDescent="0.2">
      <c r="A2691" s="2">
        <v>27</v>
      </c>
      <c r="B2691" s="2">
        <v>2681</v>
      </c>
      <c r="C2691" s="2">
        <v>26</v>
      </c>
      <c r="D2691" s="2">
        <v>54</v>
      </c>
      <c r="E2691" s="2">
        <v>299.14999999999998</v>
      </c>
      <c r="F2691" s="2" cm="1">
        <f t="array" ref="F2691">INDEX($V$11:$V$61,A2691)</f>
        <v>1</v>
      </c>
      <c r="G2691" cm="1">
        <f t="array" ref="G2691">INDEX($W$11:$W$61,A2691)</f>
        <v>-1.4794133456648728</v>
      </c>
      <c r="H2691">
        <f t="shared" si="253"/>
        <v>1.7905251029923104</v>
      </c>
      <c r="I2691">
        <f t="shared" si="256"/>
        <v>60059.221203357672</v>
      </c>
      <c r="J2691" cm="1">
        <f t="array" ref="J2691">INDEX($X$11:$X$61,A2691)</f>
        <v>1.0204673375405082</v>
      </c>
      <c r="K2691">
        <f t="shared" si="257"/>
        <v>519.33018176143401</v>
      </c>
      <c r="L2691" cm="1">
        <f t="array" ref="L2691">INDEX($Y$11:$Y$61,A2691)</f>
        <v>7.1593037989449108E-6</v>
      </c>
      <c r="M2691" cm="1">
        <f t="array" ref="M2691">INDEX($Z$11:$Z$61,A2691)</f>
        <v>1.4530025542428861E-6</v>
      </c>
      <c r="N2691">
        <f t="shared" si="254"/>
        <v>1.5546857428822204E-5</v>
      </c>
      <c r="O2691">
        <f t="shared" si="255"/>
        <v>2.0264985442460197E-6</v>
      </c>
      <c r="P2691" cm="1">
        <f t="array" ref="P2691">INDEX($AA$11:$AA$61,A2691)</f>
        <v>1.8587345743750355E-11</v>
      </c>
      <c r="Q2691" cm="1">
        <f t="array" ref="Q2691">INDEX($AB$11:$AB$61,A2691)</f>
        <v>0.95060967120424078</v>
      </c>
      <c r="R2691">
        <f t="shared" si="258"/>
        <v>0.28282999988133911</v>
      </c>
    </row>
    <row r="2692" spans="1:18" x14ac:dyDescent="0.2">
      <c r="A2692" s="2">
        <v>27</v>
      </c>
      <c r="B2692" s="2">
        <v>2682</v>
      </c>
      <c r="C2692" s="2">
        <v>26</v>
      </c>
      <c r="D2692" s="2">
        <v>55</v>
      </c>
      <c r="E2692" s="2">
        <v>299.14999999999998</v>
      </c>
      <c r="F2692" s="2" cm="1">
        <f t="array" ref="F2692">INDEX($V$11:$V$61,A2692)</f>
        <v>1</v>
      </c>
      <c r="G2692" cm="1">
        <f t="array" ref="G2692">INDEX($W$11:$W$61,A2692)</f>
        <v>-1.4794133456648728</v>
      </c>
      <c r="H2692">
        <f t="shared" si="253"/>
        <v>1.8236829752699457</v>
      </c>
      <c r="I2692">
        <f t="shared" si="256"/>
        <v>61358.57879530346</v>
      </c>
      <c r="J2692" cm="1">
        <f t="array" ref="J2692">INDEX($X$11:$X$61,A2692)</f>
        <v>1.0204673375405082</v>
      </c>
      <c r="K2692">
        <f t="shared" si="257"/>
        <v>528.7824205511198</v>
      </c>
      <c r="L2692" cm="1">
        <f t="array" ref="L2692">INDEX($Y$11:$Y$61,A2692)</f>
        <v>7.1593037989449108E-6</v>
      </c>
      <c r="M2692" cm="1">
        <f t="array" ref="M2692">INDEX($Z$11:$Z$61,A2692)</f>
        <v>1.4530025542428861E-6</v>
      </c>
      <c r="N2692">
        <f t="shared" si="254"/>
        <v>1.5260005811856309E-5</v>
      </c>
      <c r="O2692">
        <f t="shared" si="255"/>
        <v>2.0633027293933111E-6</v>
      </c>
      <c r="P2692" cm="1">
        <f t="array" ref="P2692">INDEX($AA$11:$AA$61,A2692)</f>
        <v>1.8587345743750355E-11</v>
      </c>
      <c r="Q2692" cm="1">
        <f t="array" ref="Q2692">INDEX($AB$11:$AB$61,A2692)</f>
        <v>0.95060967120424078</v>
      </c>
      <c r="R2692">
        <f t="shared" si="258"/>
        <v>0.27860203491011071</v>
      </c>
    </row>
    <row r="2693" spans="1:18" x14ac:dyDescent="0.2">
      <c r="A2693" s="2">
        <v>27</v>
      </c>
      <c r="B2693" s="2">
        <v>2683</v>
      </c>
      <c r="C2693" s="2">
        <v>26</v>
      </c>
      <c r="D2693" s="2">
        <v>56</v>
      </c>
      <c r="E2693" s="2">
        <v>299.14999999999998</v>
      </c>
      <c r="F2693" s="2" cm="1">
        <f t="array" ref="F2693">INDEX($V$11:$V$61,A2693)</f>
        <v>1</v>
      </c>
      <c r="G2693" cm="1">
        <f t="array" ref="G2693">INDEX($W$11:$W$61,A2693)</f>
        <v>-1.4794133456648728</v>
      </c>
      <c r="H2693">
        <f t="shared" si="253"/>
        <v>1.8568408475475811</v>
      </c>
      <c r="I2693">
        <f t="shared" si="256"/>
        <v>62659.122969903881</v>
      </c>
      <c r="J2693" cm="1">
        <f t="array" ref="J2693">INDEX($X$11:$X$61,A2693)</f>
        <v>1.0204673375405082</v>
      </c>
      <c r="K2693">
        <f t="shared" si="257"/>
        <v>538.23465934080571</v>
      </c>
      <c r="L2693" cm="1">
        <f t="array" ref="L2693">INDEX($Y$11:$Y$61,A2693)</f>
        <v>7.1593037989449108E-6</v>
      </c>
      <c r="M2693" cm="1">
        <f t="array" ref="M2693">INDEX($Z$11:$Z$61,A2693)</f>
        <v>1.4530025542428861E-6</v>
      </c>
      <c r="N2693">
        <f t="shared" si="254"/>
        <v>1.4982458275000733E-5</v>
      </c>
      <c r="O2693">
        <f t="shared" si="255"/>
        <v>2.1001026049399446E-6</v>
      </c>
      <c r="P2693" cm="1">
        <f t="array" ref="P2693">INDEX($AA$11:$AA$61,A2693)</f>
        <v>1.8587345743750355E-11</v>
      </c>
      <c r="Q2693" cm="1">
        <f t="array" ref="Q2693">INDEX($AB$11:$AB$61,A2693)</f>
        <v>0.95060967120424078</v>
      </c>
      <c r="R2693">
        <f t="shared" si="258"/>
        <v>0.27451485786869639</v>
      </c>
    </row>
    <row r="2694" spans="1:18" x14ac:dyDescent="0.2">
      <c r="A2694" s="2">
        <v>27</v>
      </c>
      <c r="B2694" s="2">
        <v>2684</v>
      </c>
      <c r="C2694" s="2">
        <v>26</v>
      </c>
      <c r="D2694" s="2">
        <v>57</v>
      </c>
      <c r="E2694" s="2">
        <v>299.14999999999998</v>
      </c>
      <c r="F2694" s="2" cm="1">
        <f t="array" ref="F2694">INDEX($V$11:$V$61,A2694)</f>
        <v>1</v>
      </c>
      <c r="G2694" cm="1">
        <f t="array" ref="G2694">INDEX($W$11:$W$61,A2694)</f>
        <v>-1.4794133456648728</v>
      </c>
      <c r="H2694">
        <f t="shared" si="253"/>
        <v>1.8899987198252166</v>
      </c>
      <c r="I2694">
        <f t="shared" si="256"/>
        <v>63960.801980673001</v>
      </c>
      <c r="J2694" cm="1">
        <f t="array" ref="J2694">INDEX($X$11:$X$61,A2694)</f>
        <v>1.0204673375405082</v>
      </c>
      <c r="K2694">
        <f t="shared" si="257"/>
        <v>547.6868981304915</v>
      </c>
      <c r="L2694" cm="1">
        <f t="array" ref="L2694">INDEX($Y$11:$Y$61,A2694)</f>
        <v>7.1593037989449108E-6</v>
      </c>
      <c r="M2694" cm="1">
        <f t="array" ref="M2694">INDEX($Z$11:$Z$61,A2694)</f>
        <v>1.4530025542428861E-6</v>
      </c>
      <c r="N2694">
        <f t="shared" si="254"/>
        <v>1.4713833587812786E-5</v>
      </c>
      <c r="O2694">
        <f t="shared" si="255"/>
        <v>2.1368980944252236E-6</v>
      </c>
      <c r="P2694" cm="1">
        <f t="array" ref="P2694">INDEX($AA$11:$AA$61,A2694)</f>
        <v>1.8587345743750355E-11</v>
      </c>
      <c r="Q2694" cm="1">
        <f t="array" ref="Q2694">INDEX($AB$11:$AB$61,A2694)</f>
        <v>0.95060967120424078</v>
      </c>
      <c r="R2694">
        <f t="shared" si="258"/>
        <v>0.2705626992586414</v>
      </c>
    </row>
    <row r="2695" spans="1:18" x14ac:dyDescent="0.2">
      <c r="A2695" s="2">
        <v>27</v>
      </c>
      <c r="B2695" s="2">
        <v>2685</v>
      </c>
      <c r="C2695" s="2">
        <v>26</v>
      </c>
      <c r="D2695" s="2">
        <v>58</v>
      </c>
      <c r="E2695" s="2">
        <v>299.14999999999998</v>
      </c>
      <c r="F2695" s="2" cm="1">
        <f t="array" ref="F2695">INDEX($V$11:$V$61,A2695)</f>
        <v>1</v>
      </c>
      <c r="G2695" cm="1">
        <f t="array" ref="G2695">INDEX($W$11:$W$61,A2695)</f>
        <v>-1.4794133456648728</v>
      </c>
      <c r="H2695">
        <f t="shared" si="253"/>
        <v>1.9231565921028519</v>
      </c>
      <c r="I2695">
        <f t="shared" si="256"/>
        <v>65263.567046876313</v>
      </c>
      <c r="J2695" cm="1">
        <f t="array" ref="J2695">INDEX($X$11:$X$61,A2695)</f>
        <v>1.0204673375405082</v>
      </c>
      <c r="K2695">
        <f t="shared" si="257"/>
        <v>557.13913692017752</v>
      </c>
      <c r="L2695" cm="1">
        <f t="array" ref="L2695">INDEX($Y$11:$Y$61,A2695)</f>
        <v>7.1593037989449108E-6</v>
      </c>
      <c r="M2695" cm="1">
        <f t="array" ref="M2695">INDEX($Z$11:$Z$61,A2695)</f>
        <v>1.4530025542428861E-6</v>
      </c>
      <c r="N2695">
        <f t="shared" si="254"/>
        <v>1.4453765512306187E-5</v>
      </c>
      <c r="O2695">
        <f t="shared" si="255"/>
        <v>2.1736891214189428E-6</v>
      </c>
      <c r="P2695" cm="1">
        <f t="array" ref="P2695">INDEX($AA$11:$AA$61,A2695)</f>
        <v>1.8587345743750355E-11</v>
      </c>
      <c r="Q2695" cm="1">
        <f t="array" ref="Q2695">INDEX($AB$11:$AB$61,A2695)</f>
        <v>0.95060967120424078</v>
      </c>
      <c r="R2695">
        <f t="shared" si="258"/>
        <v>0.26674001646649131</v>
      </c>
    </row>
    <row r="2696" spans="1:18" x14ac:dyDescent="0.2">
      <c r="A2696" s="2">
        <v>27</v>
      </c>
      <c r="B2696" s="2">
        <v>2686</v>
      </c>
      <c r="C2696" s="2">
        <v>26</v>
      </c>
      <c r="D2696" s="2">
        <v>59</v>
      </c>
      <c r="E2696" s="2">
        <v>299.14999999999998</v>
      </c>
      <c r="F2696" s="2" cm="1">
        <f t="array" ref="F2696">INDEX($V$11:$V$61,A2696)</f>
        <v>1</v>
      </c>
      <c r="G2696" cm="1">
        <f t="array" ref="G2696">INDEX($W$11:$W$61,A2696)</f>
        <v>-1.4794133456648728</v>
      </c>
      <c r="H2696">
        <f t="shared" si="253"/>
        <v>1.9563144643804873</v>
      </c>
      <c r="I2696">
        <f t="shared" si="256"/>
        <v>66567.372144061708</v>
      </c>
      <c r="J2696" cm="1">
        <f t="array" ref="J2696">INDEX($X$11:$X$61,A2696)</f>
        <v>1.0204673375405082</v>
      </c>
      <c r="K2696">
        <f t="shared" si="257"/>
        <v>566.59137570986331</v>
      </c>
      <c r="L2696" cm="1">
        <f t="array" ref="L2696">INDEX($Y$11:$Y$61,A2696)</f>
        <v>7.1593037989449108E-6</v>
      </c>
      <c r="M2696" cm="1">
        <f t="array" ref="M2696">INDEX($Z$11:$Z$61,A2696)</f>
        <v>1.4530025542428861E-6</v>
      </c>
      <c r="N2696">
        <f t="shared" si="254"/>
        <v>1.4201902762907071E-5</v>
      </c>
      <c r="O2696">
        <f t="shared" si="255"/>
        <v>2.2104756095219084E-6</v>
      </c>
      <c r="P2696" cm="1">
        <f t="array" ref="P2696">INDEX($AA$11:$AA$61,A2696)</f>
        <v>1.8587345743750355E-11</v>
      </c>
      <c r="Q2696" cm="1">
        <f t="array" ref="Q2696">INDEX($AB$11:$AB$61,A2696)</f>
        <v>0.95060967120424078</v>
      </c>
      <c r="R2696">
        <f t="shared" si="258"/>
        <v>0.26304149315779646</v>
      </c>
    </row>
    <row r="2697" spans="1:18" x14ac:dyDescent="0.2">
      <c r="A2697" s="2">
        <v>27</v>
      </c>
      <c r="B2697" s="2">
        <v>2687</v>
      </c>
      <c r="C2697" s="2">
        <v>26</v>
      </c>
      <c r="D2697" s="2">
        <v>60</v>
      </c>
      <c r="E2697" s="2">
        <v>299.14999999999998</v>
      </c>
      <c r="F2697" s="2" cm="1">
        <f t="array" ref="F2697">INDEX($V$11:$V$61,A2697)</f>
        <v>1</v>
      </c>
      <c r="G2697" cm="1">
        <f t="array" ref="G2697">INDEX($W$11:$W$61,A2697)</f>
        <v>-1.4794133456648728</v>
      </c>
      <c r="H2697">
        <f t="shared" si="253"/>
        <v>1.9894723366581226</v>
      </c>
      <c r="I2697">
        <f t="shared" si="256"/>
        <v>67872.173812096633</v>
      </c>
      <c r="J2697" cm="1">
        <f t="array" ref="J2697">INDEX($X$11:$X$61,A2697)</f>
        <v>1.0204673375405082</v>
      </c>
      <c r="K2697">
        <f t="shared" si="257"/>
        <v>576.04361449954911</v>
      </c>
      <c r="L2697" cm="1">
        <f t="array" ref="L2697">INDEX($Y$11:$Y$61,A2697)</f>
        <v>7.1593037989449108E-6</v>
      </c>
      <c r="M2697" cm="1">
        <f t="array" ref="M2697">INDEX($Z$11:$Z$61,A2697)</f>
        <v>1.4530025542428861E-6</v>
      </c>
      <c r="N2697">
        <f t="shared" si="254"/>
        <v>1.3957908827864699E-5</v>
      </c>
      <c r="O2697">
        <f t="shared" si="255"/>
        <v>2.2472574823664711E-6</v>
      </c>
      <c r="P2697" cm="1">
        <f t="array" ref="P2697">INDEX($AA$11:$AA$61,A2697)</f>
        <v>1.8587345743750355E-11</v>
      </c>
      <c r="Q2697" cm="1">
        <f t="array" ref="Q2697">INDEX($AB$11:$AB$61,A2697)</f>
        <v>0.95060967120424078</v>
      </c>
      <c r="R2697">
        <f t="shared" si="258"/>
        <v>0.25946203657447386</v>
      </c>
    </row>
    <row r="2698" spans="1:18" x14ac:dyDescent="0.2">
      <c r="A2698" s="2">
        <v>27</v>
      </c>
      <c r="B2698" s="2">
        <v>2688</v>
      </c>
      <c r="C2698" s="2">
        <v>26</v>
      </c>
      <c r="D2698" s="2">
        <v>61</v>
      </c>
      <c r="E2698" s="2">
        <v>299.14999999999998</v>
      </c>
      <c r="F2698" s="2" cm="1">
        <f t="array" ref="F2698">INDEX($V$11:$V$61,A2698)</f>
        <v>1</v>
      </c>
      <c r="G2698" cm="1">
        <f t="array" ref="G2698">INDEX($W$11:$W$61,A2698)</f>
        <v>-1.4794133456648728</v>
      </c>
      <c r="H2698">
        <f t="shared" si="253"/>
        <v>2.022630208935758</v>
      </c>
      <c r="I2698">
        <f t="shared" si="256"/>
        <v>69177.930979027951</v>
      </c>
      <c r="J2698" cm="1">
        <f t="array" ref="J2698">INDEX($X$11:$X$61,A2698)</f>
        <v>1.0204673375405082</v>
      </c>
      <c r="K2698">
        <f t="shared" si="257"/>
        <v>585.4958532892349</v>
      </c>
      <c r="L2698" cm="1">
        <f t="array" ref="L2698">INDEX($Y$11:$Y$61,A2698)</f>
        <v>7.1593037989449108E-6</v>
      </c>
      <c r="M2698" cm="1">
        <f t="array" ref="M2698">INDEX($Z$11:$Z$61,A2698)</f>
        <v>1.4530025542428861E-6</v>
      </c>
      <c r="N2698">
        <f t="shared" si="254"/>
        <v>1.3721461685460505E-5</v>
      </c>
      <c r="O2698">
        <f t="shared" si="255"/>
        <v>2.2840346636170471E-6</v>
      </c>
      <c r="P2698" cm="1">
        <f t="array" ref="P2698">INDEX($AA$11:$AA$61,A2698)</f>
        <v>1.8587345743750355E-11</v>
      </c>
      <c r="Q2698" cm="1">
        <f t="array" ref="Q2698">INDEX($AB$11:$AB$61,A2698)</f>
        <v>0.95060967120424078</v>
      </c>
      <c r="R2698">
        <f t="shared" si="258"/>
        <v>0.25599677324012327</v>
      </c>
    </row>
    <row r="2699" spans="1:18" x14ac:dyDescent="0.2">
      <c r="A2699" s="2">
        <v>27</v>
      </c>
      <c r="B2699" s="2">
        <v>2689</v>
      </c>
      <c r="C2699" s="2">
        <v>26</v>
      </c>
      <c r="D2699" s="2">
        <v>62</v>
      </c>
      <c r="E2699" s="2">
        <v>299.14999999999998</v>
      </c>
      <c r="F2699" s="2" cm="1">
        <f t="array" ref="F2699">INDEX($V$11:$V$61,A2699)</f>
        <v>1</v>
      </c>
      <c r="G2699" cm="1">
        <f t="array" ref="G2699">INDEX($W$11:$W$61,A2699)</f>
        <v>-1.4794133456648728</v>
      </c>
      <c r="H2699">
        <f t="shared" ref="H2699:H2762" si="259">D2699*POWER(10,G2699)*F2699^-1</f>
        <v>2.0557880812133935</v>
      </c>
      <c r="I2699">
        <f t="shared" si="256"/>
        <v>70484.604799263805</v>
      </c>
      <c r="J2699" cm="1">
        <f t="array" ref="J2699">INDEX($X$11:$X$61,A2699)</f>
        <v>1.0204673375405082</v>
      </c>
      <c r="K2699">
        <f t="shared" si="257"/>
        <v>594.94809207892081</v>
      </c>
      <c r="L2699" cm="1">
        <f t="array" ref="L2699">INDEX($Y$11:$Y$61,A2699)</f>
        <v>7.1593037989449108E-6</v>
      </c>
      <c r="M2699" cm="1">
        <f t="array" ref="M2699">INDEX($Z$11:$Z$61,A2699)</f>
        <v>1.4530025542428861E-6</v>
      </c>
      <c r="N2699">
        <f t="shared" ref="N2699:N2762" si="260">I2699/(I2699^2+$D$6)</f>
        <v>1.3492253441837277E-5</v>
      </c>
      <c r="O2699">
        <f t="shared" ref="O2699:O2762" si="261">K2699/(K2699^2+$D$6)</f>
        <v>2.3208070769706448E-6</v>
      </c>
      <c r="P2699" cm="1">
        <f t="array" ref="P2699">INDEX($AA$11:$AA$61,A2699)</f>
        <v>1.8587345743750355E-11</v>
      </c>
      <c r="Q2699" cm="1">
        <f t="array" ref="Q2699">INDEX($AB$11:$AB$61,A2699)</f>
        <v>0.95060967120424078</v>
      </c>
      <c r="R2699">
        <f t="shared" si="258"/>
        <v>0.25264104347919936</v>
      </c>
    </row>
    <row r="2700" spans="1:18" x14ac:dyDescent="0.2">
      <c r="A2700" s="2">
        <v>27</v>
      </c>
      <c r="B2700" s="2">
        <v>2690</v>
      </c>
      <c r="C2700" s="2">
        <v>26</v>
      </c>
      <c r="D2700" s="2">
        <v>63</v>
      </c>
      <c r="E2700" s="2">
        <v>299.14999999999998</v>
      </c>
      <c r="F2700" s="2" cm="1">
        <f t="array" ref="F2700">INDEX($V$11:$V$61,A2700)</f>
        <v>1</v>
      </c>
      <c r="G2700" cm="1">
        <f t="array" ref="G2700">INDEX($W$11:$W$61,A2700)</f>
        <v>-1.4794133456648728</v>
      </c>
      <c r="H2700">
        <f t="shared" si="259"/>
        <v>2.0889459534910286</v>
      </c>
      <c r="I2700">
        <f t="shared" ref="I2700:I2763" si="262">F2700*(24+4.04*10000*H2700*(0.02+H2700)/(0.391+H2700))</f>
        <v>71792.158504736915</v>
      </c>
      <c r="J2700" cm="1">
        <f t="array" ref="J2700">INDEX($X$11:$X$61,A2700)</f>
        <v>1.0204673375405082</v>
      </c>
      <c r="K2700">
        <f t="shared" ref="K2700:K2763" si="263">F2700*POWER(J2700,-0.5)*(9+280*H2700*EXP(-4.17*(POWER(J2700,-1/3)-1)))</f>
        <v>604.40033086860672</v>
      </c>
      <c r="L2700" cm="1">
        <f t="array" ref="L2700">INDEX($Y$11:$Y$61,A2700)</f>
        <v>7.1593037989449108E-6</v>
      </c>
      <c r="M2700" cm="1">
        <f t="array" ref="M2700">INDEX($Z$11:$Z$61,A2700)</f>
        <v>1.4530025542428861E-6</v>
      </c>
      <c r="N2700">
        <f t="shared" si="260"/>
        <v>1.326998991196654E-5</v>
      </c>
      <c r="O2700">
        <f t="shared" si="261"/>
        <v>2.3575746461573887E-6</v>
      </c>
      <c r="P2700" cm="1">
        <f t="array" ref="P2700">INDEX($AA$11:$AA$61,A2700)</f>
        <v>1.8587345743750355E-11</v>
      </c>
      <c r="Q2700" cm="1">
        <f t="array" ref="Q2700">INDEX($AB$11:$AB$61,A2700)</f>
        <v>0.95060967120424078</v>
      </c>
      <c r="R2700">
        <f t="shared" ref="R2700:R2763" si="264">8.686*$D$6*(P2700+Q2700*(L2700*N2700+M2700*O2700))</f>
        <v>0.24939039507567973</v>
      </c>
    </row>
    <row r="2701" spans="1:18" x14ac:dyDescent="0.2">
      <c r="A2701" s="2">
        <v>27</v>
      </c>
      <c r="B2701" s="2">
        <v>2691</v>
      </c>
      <c r="C2701" s="2">
        <v>26</v>
      </c>
      <c r="D2701" s="2">
        <v>64</v>
      </c>
      <c r="E2701" s="2">
        <v>299.14999999999998</v>
      </c>
      <c r="F2701" s="2" cm="1">
        <f t="array" ref="F2701">INDEX($V$11:$V$61,A2701)</f>
        <v>1</v>
      </c>
      <c r="G2701" cm="1">
        <f t="array" ref="G2701">INDEX($W$11:$W$61,A2701)</f>
        <v>-1.4794133456648728</v>
      </c>
      <c r="H2701">
        <f t="shared" si="259"/>
        <v>2.1221038257686642</v>
      </c>
      <c r="I2701">
        <f t="shared" si="262"/>
        <v>73100.557267850469</v>
      </c>
      <c r="J2701" cm="1">
        <f t="array" ref="J2701">INDEX($X$11:$X$61,A2701)</f>
        <v>1.0204673375405082</v>
      </c>
      <c r="K2701">
        <f t="shared" si="263"/>
        <v>613.85256965829251</v>
      </c>
      <c r="L2701" cm="1">
        <f t="array" ref="L2701">INDEX($Y$11:$Y$61,A2701)</f>
        <v>7.1593037989449108E-6</v>
      </c>
      <c r="M2701" cm="1">
        <f t="array" ref="M2701">INDEX($Z$11:$Z$61,A2701)</f>
        <v>1.4530025542428861E-6</v>
      </c>
      <c r="N2701">
        <f t="shared" si="260"/>
        <v>1.3054390160960178E-5</v>
      </c>
      <c r="O2701">
        <f t="shared" si="261"/>
        <v>2.3943372949410469E-6</v>
      </c>
      <c r="P2701" cm="1">
        <f t="array" ref="P2701">INDEX($AA$11:$AA$61,A2701)</f>
        <v>1.8587345743750355E-11</v>
      </c>
      <c r="Q2701" cm="1">
        <f t="array" ref="Q2701">INDEX($AB$11:$AB$61,A2701)</f>
        <v>0.95060967120424078</v>
      </c>
      <c r="R2701">
        <f t="shared" si="264"/>
        <v>0.24624057633161053</v>
      </c>
    </row>
    <row r="2702" spans="1:18" x14ac:dyDescent="0.2">
      <c r="A2702" s="2">
        <v>27</v>
      </c>
      <c r="B2702" s="2">
        <v>2692</v>
      </c>
      <c r="C2702" s="2">
        <v>26</v>
      </c>
      <c r="D2702" s="2">
        <v>65</v>
      </c>
      <c r="E2702" s="2">
        <v>299.14999999999998</v>
      </c>
      <c r="F2702" s="2" cm="1">
        <f t="array" ref="F2702">INDEX($V$11:$V$61,A2702)</f>
        <v>1</v>
      </c>
      <c r="G2702" cm="1">
        <f t="array" ref="G2702">INDEX($W$11:$W$61,A2702)</f>
        <v>-1.4794133456648728</v>
      </c>
      <c r="H2702">
        <f t="shared" si="259"/>
        <v>2.1552616980462997</v>
      </c>
      <c r="I2702">
        <f t="shared" si="262"/>
        <v>74409.768075132204</v>
      </c>
      <c r="J2702" cm="1">
        <f t="array" ref="J2702">INDEX($X$11:$X$61,A2702)</f>
        <v>1.0204673375405082</v>
      </c>
      <c r="K2702">
        <f t="shared" si="263"/>
        <v>623.30480844797842</v>
      </c>
      <c r="L2702" cm="1">
        <f t="array" ref="L2702">INDEX($Y$11:$Y$61,A2702)</f>
        <v>7.1593037989449108E-6</v>
      </c>
      <c r="M2702" cm="1">
        <f t="array" ref="M2702">INDEX($Z$11:$Z$61,A2702)</f>
        <v>1.4530025542428861E-6</v>
      </c>
      <c r="N2702">
        <f t="shared" si="260"/>
        <v>1.2845186019428398E-5</v>
      </c>
      <c r="O2702">
        <f t="shared" si="261"/>
        <v>2.4310949471195514E-6</v>
      </c>
      <c r="P2702" cm="1">
        <f t="array" ref="P2702">INDEX($AA$11:$AA$61,A2702)</f>
        <v>1.8587345743750355E-11</v>
      </c>
      <c r="Q2702" cm="1">
        <f t="array" ref="Q2702">INDEX($AB$11:$AB$61,A2702)</f>
        <v>0.95060967120424078</v>
      </c>
      <c r="R2702">
        <f t="shared" si="264"/>
        <v>0.24318752873288893</v>
      </c>
    </row>
    <row r="2703" spans="1:18" x14ac:dyDescent="0.2">
      <c r="A2703" s="2">
        <v>27</v>
      </c>
      <c r="B2703" s="2">
        <v>2693</v>
      </c>
      <c r="C2703" s="2">
        <v>26</v>
      </c>
      <c r="D2703" s="2">
        <v>66</v>
      </c>
      <c r="E2703" s="2">
        <v>299.14999999999998</v>
      </c>
      <c r="F2703" s="2" cm="1">
        <f t="array" ref="F2703">INDEX($V$11:$V$61,A2703)</f>
        <v>1</v>
      </c>
      <c r="G2703" cm="1">
        <f t="array" ref="G2703">INDEX($W$11:$W$61,A2703)</f>
        <v>-1.4794133456648728</v>
      </c>
      <c r="H2703">
        <f t="shared" si="259"/>
        <v>2.1884195703239349</v>
      </c>
      <c r="I2703">
        <f t="shared" si="262"/>
        <v>75719.759610633555</v>
      </c>
      <c r="J2703" cm="1">
        <f t="array" ref="J2703">INDEX($X$11:$X$61,A2703)</f>
        <v>1.0204673375405082</v>
      </c>
      <c r="K2703">
        <f t="shared" si="263"/>
        <v>632.75704723766421</v>
      </c>
      <c r="L2703" cm="1">
        <f t="array" ref="L2703">INDEX($Y$11:$Y$61,A2703)</f>
        <v>7.1593037989449108E-6</v>
      </c>
      <c r="M2703" cm="1">
        <f t="array" ref="M2703">INDEX($Z$11:$Z$61,A2703)</f>
        <v>1.4530025542428861E-6</v>
      </c>
      <c r="N2703">
        <f t="shared" si="260"/>
        <v>1.2642121583740058E-5</v>
      </c>
      <c r="O2703">
        <f t="shared" si="261"/>
        <v>2.4678475265255231E-6</v>
      </c>
      <c r="P2703" cm="1">
        <f t="array" ref="P2703">INDEX($AA$11:$AA$61,A2703)</f>
        <v>1.8587345743750355E-11</v>
      </c>
      <c r="Q2703" cm="1">
        <f t="array" ref="Q2703">INDEX($AB$11:$AB$61,A2703)</f>
        <v>0.95060967120424078</v>
      </c>
      <c r="R2703">
        <f t="shared" si="264"/>
        <v>0.2402273793865688</v>
      </c>
    </row>
    <row r="2704" spans="1:18" x14ac:dyDescent="0.2">
      <c r="A2704" s="2">
        <v>27</v>
      </c>
      <c r="B2704" s="2">
        <v>2694</v>
      </c>
      <c r="C2704" s="2">
        <v>26</v>
      </c>
      <c r="D2704" s="2">
        <v>67</v>
      </c>
      <c r="E2704" s="2">
        <v>299.14999999999998</v>
      </c>
      <c r="F2704" s="2" cm="1">
        <f t="array" ref="F2704">INDEX($V$11:$V$61,A2704)</f>
        <v>1</v>
      </c>
      <c r="G2704" cm="1">
        <f t="array" ref="G2704">INDEX($W$11:$W$61,A2704)</f>
        <v>-1.4794133456648728</v>
      </c>
      <c r="H2704">
        <f t="shared" si="259"/>
        <v>2.2215774426015704</v>
      </c>
      <c r="I2704">
        <f t="shared" si="262"/>
        <v>77030.502148208107</v>
      </c>
      <c r="J2704" cm="1">
        <f t="array" ref="J2704">INDEX($X$11:$X$61,A2704)</f>
        <v>1.0204673375405082</v>
      </c>
      <c r="K2704">
        <f t="shared" si="263"/>
        <v>642.20928602735023</v>
      </c>
      <c r="L2704" cm="1">
        <f t="array" ref="L2704">INDEX($Y$11:$Y$61,A2704)</f>
        <v>7.1593037989449108E-6</v>
      </c>
      <c r="M2704" cm="1">
        <f t="array" ref="M2704">INDEX($Z$11:$Z$61,A2704)</f>
        <v>1.4530025542428861E-6</v>
      </c>
      <c r="N2704">
        <f t="shared" si="260"/>
        <v>1.2444952709732053E-5</v>
      </c>
      <c r="O2704">
        <f t="shared" si="261"/>
        <v>2.5045949570267958E-6</v>
      </c>
      <c r="P2704" cm="1">
        <f t="array" ref="P2704">INDEX($AA$11:$AA$61,A2704)</f>
        <v>1.8587345743750355E-11</v>
      </c>
      <c r="Q2704" cm="1">
        <f t="array" ref="Q2704">INDEX($AB$11:$AB$61,A2704)</f>
        <v>0.95060967120424078</v>
      </c>
      <c r="R2704">
        <f t="shared" si="264"/>
        <v>0.23735643335902926</v>
      </c>
    </row>
    <row r="2705" spans="1:18" x14ac:dyDescent="0.2">
      <c r="A2705" s="2">
        <v>27</v>
      </c>
      <c r="B2705" s="2">
        <v>2695</v>
      </c>
      <c r="C2705" s="2">
        <v>26</v>
      </c>
      <c r="D2705" s="2">
        <v>68</v>
      </c>
      <c r="E2705" s="2">
        <v>299.14999999999998</v>
      </c>
      <c r="F2705" s="2" cm="1">
        <f t="array" ref="F2705">INDEX($V$11:$V$61,A2705)</f>
        <v>1</v>
      </c>
      <c r="G2705" cm="1">
        <f t="array" ref="G2705">INDEX($W$11:$W$61,A2705)</f>
        <v>-1.4794133456648728</v>
      </c>
      <c r="H2705">
        <f t="shared" si="259"/>
        <v>2.2547353148792055</v>
      </c>
      <c r="I2705">
        <f t="shared" si="262"/>
        <v>78341.967451889781</v>
      </c>
      <c r="J2705" cm="1">
        <f t="array" ref="J2705">INDEX($X$11:$X$61,A2705)</f>
        <v>1.0204673375405082</v>
      </c>
      <c r="K2705">
        <f t="shared" si="263"/>
        <v>651.66152481703591</v>
      </c>
      <c r="L2705" cm="1">
        <f t="array" ref="L2705">INDEX($Y$11:$Y$61,A2705)</f>
        <v>7.1593037989449108E-6</v>
      </c>
      <c r="M2705" cm="1">
        <f t="array" ref="M2705">INDEX($Z$11:$Z$61,A2705)</f>
        <v>1.4530025542428861E-6</v>
      </c>
      <c r="N2705">
        <f t="shared" si="260"/>
        <v>1.2253446506542302E-5</v>
      </c>
      <c r="O2705">
        <f t="shared" si="261"/>
        <v>2.5413371625269346E-6</v>
      </c>
      <c r="P2705" cm="1">
        <f t="array" ref="P2705">INDEX($AA$11:$AA$61,A2705)</f>
        <v>1.8587345743750355E-11</v>
      </c>
      <c r="Q2705" cm="1">
        <f t="array" ref="Q2705">INDEX($AB$11:$AB$61,A2705)</f>
        <v>0.95060967120424078</v>
      </c>
      <c r="R2705">
        <f t="shared" si="264"/>
        <v>0.2345711660160136</v>
      </c>
    </row>
    <row r="2706" spans="1:18" x14ac:dyDescent="0.2">
      <c r="A2706" s="2">
        <v>27</v>
      </c>
      <c r="B2706" s="2">
        <v>2696</v>
      </c>
      <c r="C2706" s="2">
        <v>26</v>
      </c>
      <c r="D2706" s="2">
        <v>69</v>
      </c>
      <c r="E2706" s="2">
        <v>299.14999999999998</v>
      </c>
      <c r="F2706" s="2" cm="1">
        <f t="array" ref="F2706">INDEX($V$11:$V$61,A2706)</f>
        <v>1</v>
      </c>
      <c r="G2706" cm="1">
        <f t="array" ref="G2706">INDEX($W$11:$W$61,A2706)</f>
        <v>-1.4794133456648728</v>
      </c>
      <c r="H2706">
        <f t="shared" si="259"/>
        <v>2.2878931871568411</v>
      </c>
      <c r="I2706">
        <f t="shared" si="262"/>
        <v>79654.128683669842</v>
      </c>
      <c r="J2706" cm="1">
        <f t="array" ref="J2706">INDEX($X$11:$X$61,A2706)</f>
        <v>1.0204673375405082</v>
      </c>
      <c r="K2706">
        <f t="shared" si="263"/>
        <v>661.1137636067217</v>
      </c>
      <c r="L2706" cm="1">
        <f t="array" ref="L2706">INDEX($Y$11:$Y$61,A2706)</f>
        <v>7.1593037989449108E-6</v>
      </c>
      <c r="M2706" cm="1">
        <f t="array" ref="M2706">INDEX($Z$11:$Z$61,A2706)</f>
        <v>1.4530025542428861E-6</v>
      </c>
      <c r="N2706">
        <f t="shared" si="260"/>
        <v>1.2067380835724881E-5</v>
      </c>
      <c r="O2706">
        <f t="shared" si="261"/>
        <v>2.5780740669657638E-6</v>
      </c>
      <c r="P2706" cm="1">
        <f t="array" ref="P2706">INDEX($AA$11:$AA$61,A2706)</f>
        <v>1.8587345743750355E-11</v>
      </c>
      <c r="Q2706" cm="1">
        <f t="array" ref="Q2706">INDEX($AB$11:$AB$61,A2706)</f>
        <v>0.95060967120424078</v>
      </c>
      <c r="R2706">
        <f t="shared" si="264"/>
        <v>0.23186821544260455</v>
      </c>
    </row>
    <row r="2707" spans="1:18" x14ac:dyDescent="0.2">
      <c r="A2707" s="2">
        <v>27</v>
      </c>
      <c r="B2707" s="2">
        <v>2697</v>
      </c>
      <c r="C2707" s="2">
        <v>26</v>
      </c>
      <c r="D2707" s="2">
        <v>70</v>
      </c>
      <c r="E2707" s="2">
        <v>299.14999999999998</v>
      </c>
      <c r="F2707" s="2" cm="1">
        <f t="array" ref="F2707">INDEX($V$11:$V$61,A2707)</f>
        <v>1</v>
      </c>
      <c r="G2707" cm="1">
        <f t="array" ref="G2707">INDEX($W$11:$W$61,A2707)</f>
        <v>-1.4794133456648728</v>
      </c>
      <c r="H2707">
        <f t="shared" si="259"/>
        <v>2.3210510594344766</v>
      </c>
      <c r="I2707">
        <f t="shared" si="262"/>
        <v>80966.960318038851</v>
      </c>
      <c r="J2707" cm="1">
        <f t="array" ref="J2707">INDEX($X$11:$X$61,A2707)</f>
        <v>1.0204673375405082</v>
      </c>
      <c r="K2707">
        <f t="shared" si="263"/>
        <v>670.56600239640773</v>
      </c>
      <c r="L2707" cm="1">
        <f t="array" ref="L2707">INDEX($Y$11:$Y$61,A2707)</f>
        <v>7.1593037989449108E-6</v>
      </c>
      <c r="M2707" cm="1">
        <f t="array" ref="M2707">INDEX($Z$11:$Z$61,A2707)</f>
        <v>1.4530025542428861E-6</v>
      </c>
      <c r="N2707">
        <f t="shared" si="260"/>
        <v>1.1886543819581102E-5</v>
      </c>
      <c r="O2707">
        <f t="shared" si="261"/>
        <v>2.6148055943198838E-6</v>
      </c>
      <c r="P2707" cm="1">
        <f t="array" ref="P2707">INDEX($AA$11:$AA$61,A2707)</f>
        <v>1.8587345743750355E-11</v>
      </c>
      <c r="Q2707" cm="1">
        <f t="array" ref="Q2707">INDEX($AB$11:$AB$61,A2707)</f>
        <v>0.95060967120424078</v>
      </c>
      <c r="R2707">
        <f t="shared" si="264"/>
        <v>0.22924437500266676</v>
      </c>
    </row>
    <row r="2708" spans="1:18" x14ac:dyDescent="0.2">
      <c r="A2708" s="2">
        <v>27</v>
      </c>
      <c r="B2708" s="2">
        <v>2698</v>
      </c>
      <c r="C2708" s="2">
        <v>26</v>
      </c>
      <c r="D2708" s="2">
        <v>71</v>
      </c>
      <c r="E2708" s="2">
        <v>299.14999999999998</v>
      </c>
      <c r="F2708" s="2" cm="1">
        <f t="array" ref="F2708">INDEX($V$11:$V$61,A2708)</f>
        <v>1</v>
      </c>
      <c r="G2708" cm="1">
        <f t="array" ref="G2708">INDEX($W$11:$W$61,A2708)</f>
        <v>-1.4794133456648728</v>
      </c>
      <c r="H2708">
        <f t="shared" si="259"/>
        <v>2.3542089317121118</v>
      </c>
      <c r="I2708">
        <f t="shared" si="262"/>
        <v>82280.438062721776</v>
      </c>
      <c r="J2708" cm="1">
        <f t="array" ref="J2708">INDEX($X$11:$X$61,A2708)</f>
        <v>1.0204673375405082</v>
      </c>
      <c r="K2708">
        <f t="shared" si="263"/>
        <v>680.01824118609352</v>
      </c>
      <c r="L2708" cm="1">
        <f t="array" ref="L2708">INDEX($Y$11:$Y$61,A2708)</f>
        <v>7.1593037989449108E-6</v>
      </c>
      <c r="M2708" cm="1">
        <f t="array" ref="M2708">INDEX($Z$11:$Z$61,A2708)</f>
        <v>1.4530025542428861E-6</v>
      </c>
      <c r="N2708">
        <f t="shared" si="260"/>
        <v>1.1710733361652162E-5</v>
      </c>
      <c r="O2708">
        <f t="shared" si="261"/>
        <v>2.6515316686031908E-6</v>
      </c>
      <c r="P2708" cm="1">
        <f t="array" ref="P2708">INDEX($AA$11:$AA$61,A2708)</f>
        <v>1.8587345743750355E-11</v>
      </c>
      <c r="Q2708" cm="1">
        <f t="array" ref="Q2708">INDEX($AB$11:$AB$61,A2708)</f>
        <v>0.95060967120424078</v>
      </c>
      <c r="R2708">
        <f t="shared" si="264"/>
        <v>0.2266965860823337</v>
      </c>
    </row>
    <row r="2709" spans="1:18" x14ac:dyDescent="0.2">
      <c r="A2709" s="2">
        <v>27</v>
      </c>
      <c r="B2709" s="2">
        <v>2699</v>
      </c>
      <c r="C2709" s="2">
        <v>26</v>
      </c>
      <c r="D2709" s="2">
        <v>72</v>
      </c>
      <c r="E2709" s="2">
        <v>299.14999999999998</v>
      </c>
      <c r="F2709" s="2" cm="1">
        <f t="array" ref="F2709">INDEX($V$11:$V$61,A2709)</f>
        <v>1</v>
      </c>
      <c r="G2709" cm="1">
        <f t="array" ref="G2709">INDEX($W$11:$W$61,A2709)</f>
        <v>-1.4794133456648728</v>
      </c>
      <c r="H2709">
        <f t="shared" si="259"/>
        <v>2.3873668039897473</v>
      </c>
      <c r="I2709">
        <f t="shared" si="262"/>
        <v>83594.538785089171</v>
      </c>
      <c r="J2709" cm="1">
        <f t="array" ref="J2709">INDEX($X$11:$X$61,A2709)</f>
        <v>1.0204673375405082</v>
      </c>
      <c r="K2709">
        <f t="shared" si="263"/>
        <v>689.47047997577954</v>
      </c>
      <c r="L2709" cm="1">
        <f t="array" ref="L2709">INDEX($Y$11:$Y$61,A2709)</f>
        <v>7.1593037989449108E-6</v>
      </c>
      <c r="M2709" cm="1">
        <f t="array" ref="M2709">INDEX($Z$11:$Z$61,A2709)</f>
        <v>1.4530025542428861E-6</v>
      </c>
      <c r="N2709">
        <f t="shared" si="260"/>
        <v>1.1539756681524194E-5</v>
      </c>
      <c r="O2709">
        <f t="shared" si="261"/>
        <v>2.6882522138674032E-6</v>
      </c>
      <c r="P2709" cm="1">
        <f t="array" ref="P2709">INDEX($AA$11:$AA$61,A2709)</f>
        <v>1.8587345743750355E-11</v>
      </c>
      <c r="Q2709" cm="1">
        <f t="array" ref="Q2709">INDEX($AB$11:$AB$61,A2709)</f>
        <v>0.95060967120424078</v>
      </c>
      <c r="R2709">
        <f t="shared" si="264"/>
        <v>0.22422193105008806</v>
      </c>
    </row>
    <row r="2710" spans="1:18" x14ac:dyDescent="0.2">
      <c r="A2710" s="2">
        <v>27</v>
      </c>
      <c r="B2710" s="2">
        <v>2700</v>
      </c>
      <c r="C2710" s="2">
        <v>26</v>
      </c>
      <c r="D2710" s="2">
        <v>73</v>
      </c>
      <c r="E2710" s="2">
        <v>299.14999999999998</v>
      </c>
      <c r="F2710" s="2" cm="1">
        <f t="array" ref="F2710">INDEX($V$11:$V$61,A2710)</f>
        <v>1</v>
      </c>
      <c r="G2710" cm="1">
        <f t="array" ref="G2710">INDEX($W$11:$W$61,A2710)</f>
        <v>-1.4794133456648728</v>
      </c>
      <c r="H2710">
        <f t="shared" si="259"/>
        <v>2.4205246762673824</v>
      </c>
      <c r="I2710">
        <f t="shared" si="262"/>
        <v>84909.240443775372</v>
      </c>
      <c r="J2710" cm="1">
        <f t="array" ref="J2710">INDEX($X$11:$X$61,A2710)</f>
        <v>1.0204673375405082</v>
      </c>
      <c r="K2710">
        <f t="shared" si="263"/>
        <v>698.92271876546522</v>
      </c>
      <c r="L2710" cm="1">
        <f t="array" ref="L2710">INDEX($Y$11:$Y$61,A2710)</f>
        <v>7.1593037989449108E-6</v>
      </c>
      <c r="M2710" cm="1">
        <f t="array" ref="M2710">INDEX($Z$11:$Z$61,A2710)</f>
        <v>1.4530025542428861E-6</v>
      </c>
      <c r="N2710">
        <f t="shared" si="260"/>
        <v>1.1373429865459579E-5</v>
      </c>
      <c r="O2710">
        <f t="shared" si="261"/>
        <v>2.7249671542025724E-6</v>
      </c>
      <c r="P2710" cm="1">
        <f t="array" ref="P2710">INDEX($AA$11:$AA$61,A2710)</f>
        <v>1.8587345743750355E-11</v>
      </c>
      <c r="Q2710" cm="1">
        <f t="array" ref="Q2710">INDEX($AB$11:$AB$61,A2710)</f>
        <v>0.95060967120424078</v>
      </c>
      <c r="R2710">
        <f t="shared" si="264"/>
        <v>0.22181762645634515</v>
      </c>
    </row>
    <row r="2711" spans="1:18" x14ac:dyDescent="0.2">
      <c r="A2711" s="2">
        <v>27</v>
      </c>
      <c r="B2711" s="2">
        <v>2701</v>
      </c>
      <c r="C2711" s="2">
        <v>26</v>
      </c>
      <c r="D2711" s="2">
        <v>74</v>
      </c>
      <c r="E2711" s="2">
        <v>299.14999999999998</v>
      </c>
      <c r="F2711" s="2" cm="1">
        <f t="array" ref="F2711">INDEX($V$11:$V$61,A2711)</f>
        <v>1</v>
      </c>
      <c r="G2711" cm="1">
        <f t="array" ref="G2711">INDEX($W$11:$W$61,A2711)</f>
        <v>-1.4794133456648728</v>
      </c>
      <c r="H2711">
        <f t="shared" si="259"/>
        <v>2.453682548545018</v>
      </c>
      <c r="I2711">
        <f t="shared" si="262"/>
        <v>86224.522025079146</v>
      </c>
      <c r="J2711" cm="1">
        <f t="array" ref="J2711">INDEX($X$11:$X$61,A2711)</f>
        <v>1.0204673375405082</v>
      </c>
      <c r="K2711">
        <f t="shared" si="263"/>
        <v>708.37495755515113</v>
      </c>
      <c r="L2711" cm="1">
        <f t="array" ref="L2711">INDEX($Y$11:$Y$61,A2711)</f>
        <v>7.1593037989449108E-6</v>
      </c>
      <c r="M2711" cm="1">
        <f t="array" ref="M2711">INDEX($Z$11:$Z$61,A2711)</f>
        <v>1.4530025542428861E-6</v>
      </c>
      <c r="N2711">
        <f t="shared" si="260"/>
        <v>1.1211577433859315E-5</v>
      </c>
      <c r="O2711">
        <f t="shared" si="261"/>
        <v>2.7616764137376124E-6</v>
      </c>
      <c r="P2711" cm="1">
        <f t="array" ref="P2711">INDEX($AA$11:$AA$61,A2711)</f>
        <v>1.8587345743750355E-11</v>
      </c>
      <c r="Q2711" cm="1">
        <f t="array" ref="Q2711">INDEX($AB$11:$AB$61,A2711)</f>
        <v>0.95060967120424078</v>
      </c>
      <c r="R2711">
        <f t="shared" si="264"/>
        <v>0.21948101648774523</v>
      </c>
    </row>
    <row r="2712" spans="1:18" x14ac:dyDescent="0.2">
      <c r="A2712" s="2">
        <v>27</v>
      </c>
      <c r="B2712" s="2">
        <v>2702</v>
      </c>
      <c r="C2712" s="2">
        <v>26</v>
      </c>
      <c r="D2712" s="2">
        <v>75</v>
      </c>
      <c r="E2712" s="2">
        <v>299.14999999999998</v>
      </c>
      <c r="F2712" s="2" cm="1">
        <f t="array" ref="F2712">INDEX($V$11:$V$61,A2712)</f>
        <v>1</v>
      </c>
      <c r="G2712" cm="1">
        <f t="array" ref="G2712">INDEX($W$11:$W$61,A2712)</f>
        <v>-1.4794133456648728</v>
      </c>
      <c r="H2712">
        <f t="shared" si="259"/>
        <v>2.4868404208226536</v>
      </c>
      <c r="I2712">
        <f t="shared" si="262"/>
        <v>87540.363483761103</v>
      </c>
      <c r="J2712" cm="1">
        <f t="array" ref="J2712">INDEX($X$11:$X$61,A2712)</f>
        <v>1.0204673375405082</v>
      </c>
      <c r="K2712">
        <f t="shared" si="263"/>
        <v>717.82719634483703</v>
      </c>
      <c r="L2712" cm="1">
        <f t="array" ref="L2712">INDEX($Y$11:$Y$61,A2712)</f>
        <v>7.1593037989449108E-6</v>
      </c>
      <c r="M2712" cm="1">
        <f t="array" ref="M2712">INDEX($Z$11:$Z$61,A2712)</f>
        <v>1.4530025542428861E-6</v>
      </c>
      <c r="N2712">
        <f t="shared" si="260"/>
        <v>1.1054031926157172E-5</v>
      </c>
      <c r="O2712">
        <f t="shared" si="261"/>
        <v>2.7983799166408102E-6</v>
      </c>
      <c r="P2712" cm="1">
        <f t="array" ref="P2712">INDEX($AA$11:$AA$61,A2712)</f>
        <v>1.8587345743750355E-11</v>
      </c>
      <c r="Q2712" cm="1">
        <f t="array" ref="Q2712">INDEX($AB$11:$AB$61,A2712)</f>
        <v>0.95060967120424078</v>
      </c>
      <c r="R2712">
        <f t="shared" si="264"/>
        <v>0.21720956668524599</v>
      </c>
    </row>
    <row r="2713" spans="1:18" x14ac:dyDescent="0.2">
      <c r="A2713" s="2">
        <v>27</v>
      </c>
      <c r="B2713" s="2">
        <v>2703</v>
      </c>
      <c r="C2713" s="2">
        <v>26</v>
      </c>
      <c r="D2713" s="2">
        <v>76</v>
      </c>
      <c r="E2713" s="2">
        <v>299.14999999999998</v>
      </c>
      <c r="F2713" s="2" cm="1">
        <f t="array" ref="F2713">INDEX($V$11:$V$61,A2713)</f>
        <v>1</v>
      </c>
      <c r="G2713" cm="1">
        <f t="array" ref="G2713">INDEX($W$11:$W$61,A2713)</f>
        <v>-1.4794133456648728</v>
      </c>
      <c r="H2713">
        <f t="shared" si="259"/>
        <v>2.5199982931002887</v>
      </c>
      <c r="I2713">
        <f t="shared" si="262"/>
        <v>88856.745687887014</v>
      </c>
      <c r="J2713" cm="1">
        <f t="array" ref="J2713">INDEX($X$11:$X$61,A2713)</f>
        <v>1.0204673375405082</v>
      </c>
      <c r="K2713">
        <f t="shared" si="263"/>
        <v>727.27943513452271</v>
      </c>
      <c r="L2713" cm="1">
        <f t="array" ref="L2713">INDEX($Y$11:$Y$61,A2713)</f>
        <v>7.1593037989449108E-6</v>
      </c>
      <c r="M2713" cm="1">
        <f t="array" ref="M2713">INDEX($Z$11:$Z$61,A2713)</f>
        <v>1.4530025542428861E-6</v>
      </c>
      <c r="N2713">
        <f t="shared" si="260"/>
        <v>1.0900633503427155E-5</v>
      </c>
      <c r="O2713">
        <f t="shared" si="261"/>
        <v>2.8350775871203442E-6</v>
      </c>
      <c r="P2713" cm="1">
        <f t="array" ref="P2713">INDEX($AA$11:$AA$61,A2713)</f>
        <v>1.8587345743750355E-11</v>
      </c>
      <c r="Q2713" cm="1">
        <f t="array" ref="Q2713">INDEX($AB$11:$AB$61,A2713)</f>
        <v>0.95060967120424078</v>
      </c>
      <c r="R2713">
        <f t="shared" si="264"/>
        <v>0.21500085793027501</v>
      </c>
    </row>
    <row r="2714" spans="1:18" x14ac:dyDescent="0.2">
      <c r="A2714" s="2">
        <v>27</v>
      </c>
      <c r="B2714" s="2">
        <v>2704</v>
      </c>
      <c r="C2714" s="2">
        <v>26</v>
      </c>
      <c r="D2714" s="2">
        <v>77</v>
      </c>
      <c r="E2714" s="2">
        <v>299.14999999999998</v>
      </c>
      <c r="F2714" s="2" cm="1">
        <f t="array" ref="F2714">INDEX($V$11:$V$61,A2714)</f>
        <v>1</v>
      </c>
      <c r="G2714" cm="1">
        <f t="array" ref="G2714">INDEX($W$11:$W$61,A2714)</f>
        <v>-1.4794133456648728</v>
      </c>
      <c r="H2714">
        <f t="shared" si="259"/>
        <v>2.5531561653779242</v>
      </c>
      <c r="I2714">
        <f t="shared" si="262"/>
        <v>90173.650367398513</v>
      </c>
      <c r="J2714" cm="1">
        <f t="array" ref="J2714">INDEX($X$11:$X$61,A2714)</f>
        <v>1.0204673375405082</v>
      </c>
      <c r="K2714">
        <f t="shared" si="263"/>
        <v>736.73167392420874</v>
      </c>
      <c r="L2714" cm="1">
        <f t="array" ref="L2714">INDEX($Y$11:$Y$61,A2714)</f>
        <v>7.1593037989449108E-6</v>
      </c>
      <c r="M2714" cm="1">
        <f t="array" ref="M2714">INDEX($Z$11:$Z$61,A2714)</f>
        <v>1.4530025542428861E-6</v>
      </c>
      <c r="N2714">
        <f t="shared" si="260"/>
        <v>1.0751229568735709E-5</v>
      </c>
      <c r="O2714">
        <f t="shared" si="261"/>
        <v>2.8717693494248102E-6</v>
      </c>
      <c r="P2714" cm="1">
        <f t="array" ref="P2714">INDEX($AA$11:$AA$61,A2714)</f>
        <v>1.8587345743750355E-11</v>
      </c>
      <c r="Q2714" cm="1">
        <f t="array" ref="Q2714">INDEX($AB$11:$AB$61,A2714)</f>
        <v>0.95060967120424078</v>
      </c>
      <c r="R2714">
        <f t="shared" si="264"/>
        <v>0.21285258069941854</v>
      </c>
    </row>
    <row r="2715" spans="1:18" x14ac:dyDescent="0.2">
      <c r="A2715" s="2">
        <v>27</v>
      </c>
      <c r="B2715" s="2">
        <v>2705</v>
      </c>
      <c r="C2715" s="2">
        <v>26</v>
      </c>
      <c r="D2715" s="2">
        <v>78</v>
      </c>
      <c r="E2715" s="2">
        <v>299.14999999999998</v>
      </c>
      <c r="F2715" s="2" cm="1">
        <f t="array" ref="F2715">INDEX($V$11:$V$61,A2715)</f>
        <v>1</v>
      </c>
      <c r="G2715" cm="1">
        <f t="array" ref="G2715">INDEX($W$11:$W$61,A2715)</f>
        <v>-1.4794133456648728</v>
      </c>
      <c r="H2715">
        <f t="shared" si="259"/>
        <v>2.5863140376555593</v>
      </c>
      <c r="I2715">
        <f t="shared" si="262"/>
        <v>91491.060066120044</v>
      </c>
      <c r="J2715" cm="1">
        <f t="array" ref="J2715">INDEX($X$11:$X$61,A2715)</f>
        <v>1.0204673375405082</v>
      </c>
      <c r="K2715">
        <f t="shared" si="263"/>
        <v>746.18391271389453</v>
      </c>
      <c r="L2715" cm="1">
        <f t="array" ref="L2715">INDEX($Y$11:$Y$61,A2715)</f>
        <v>7.1593037989449108E-6</v>
      </c>
      <c r="M2715" cm="1">
        <f t="array" ref="M2715">INDEX($Z$11:$Z$61,A2715)</f>
        <v>1.4530025542428861E-6</v>
      </c>
      <c r="N2715">
        <f t="shared" si="260"/>
        <v>1.0605674405076439E-5</v>
      </c>
      <c r="O2715">
        <f t="shared" si="261"/>
        <v>2.9084551278437246E-6</v>
      </c>
      <c r="P2715" cm="1">
        <f t="array" ref="P2715">INDEX($AA$11:$AA$61,A2715)</f>
        <v>1.8587345743750355E-11</v>
      </c>
      <c r="Q2715" cm="1">
        <f t="array" ref="Q2715">INDEX($AB$11:$AB$61,A2715)</f>
        <v>0.95060967120424078</v>
      </c>
      <c r="R2715">
        <f t="shared" si="264"/>
        <v>0.21076252958519084</v>
      </c>
    </row>
    <row r="2716" spans="1:18" x14ac:dyDescent="0.2">
      <c r="A2716" s="2">
        <v>27</v>
      </c>
      <c r="B2716" s="2">
        <v>2706</v>
      </c>
      <c r="C2716" s="2">
        <v>26</v>
      </c>
      <c r="D2716" s="2">
        <v>79</v>
      </c>
      <c r="E2716" s="2">
        <v>299.14999999999998</v>
      </c>
      <c r="F2716" s="2" cm="1">
        <f t="array" ref="F2716">INDEX($V$11:$V$61,A2716)</f>
        <v>1</v>
      </c>
      <c r="G2716" cm="1">
        <f t="array" ref="G2716">INDEX($W$11:$W$61,A2716)</f>
        <v>-1.4794133456648728</v>
      </c>
      <c r="H2716">
        <f t="shared" si="259"/>
        <v>2.6194719099331949</v>
      </c>
      <c r="I2716">
        <f t="shared" si="262"/>
        <v>92808.958096937888</v>
      </c>
      <c r="J2716" cm="1">
        <f t="array" ref="J2716">INDEX($X$11:$X$61,A2716)</f>
        <v>1.0204673375405082</v>
      </c>
      <c r="K2716">
        <f t="shared" si="263"/>
        <v>755.63615150358044</v>
      </c>
      <c r="L2716" cm="1">
        <f t="array" ref="L2716">INDEX($Y$11:$Y$61,A2716)</f>
        <v>7.1593037989449108E-6</v>
      </c>
      <c r="M2716" cm="1">
        <f t="array" ref="M2716">INDEX($Z$11:$Z$61,A2716)</f>
        <v>1.4530025542428861E-6</v>
      </c>
      <c r="N2716">
        <f t="shared" si="260"/>
        <v>1.0463828830576543E-5</v>
      </c>
      <c r="O2716">
        <f t="shared" si="261"/>
        <v>2.9451348467080534E-6</v>
      </c>
      <c r="P2716" cm="1">
        <f t="array" ref="P2716">INDEX($AA$11:$AA$61,A2716)</f>
        <v>1.8587345743750355E-11</v>
      </c>
      <c r="Q2716" cm="1">
        <f t="array" ref="Q2716">INDEX($AB$11:$AB$61,A2716)</f>
        <v>0.95060967120424078</v>
      </c>
      <c r="R2716">
        <f t="shared" si="264"/>
        <v>0.20872859807818153</v>
      </c>
    </row>
    <row r="2717" spans="1:18" x14ac:dyDescent="0.2">
      <c r="A2717" s="2">
        <v>27</v>
      </c>
      <c r="B2717" s="2">
        <v>2707</v>
      </c>
      <c r="C2717" s="2">
        <v>26</v>
      </c>
      <c r="D2717" s="2">
        <v>80</v>
      </c>
      <c r="E2717" s="2">
        <v>299.14999999999998</v>
      </c>
      <c r="F2717" s="2" cm="1">
        <f t="array" ref="F2717">INDEX($V$11:$V$61,A2717)</f>
        <v>1</v>
      </c>
      <c r="G2717" cm="1">
        <f t="array" ref="G2717">INDEX($W$11:$W$61,A2717)</f>
        <v>-1.4794133456648728</v>
      </c>
      <c r="H2717">
        <f t="shared" si="259"/>
        <v>2.6526297822108305</v>
      </c>
      <c r="I2717">
        <f t="shared" si="262"/>
        <v>94127.328499908326</v>
      </c>
      <c r="J2717" cm="1">
        <f t="array" ref="J2717">INDEX($X$11:$X$61,A2717)</f>
        <v>1.0204673375405082</v>
      </c>
      <c r="K2717">
        <f t="shared" si="263"/>
        <v>765.08839029326634</v>
      </c>
      <c r="L2717" cm="1">
        <f t="array" ref="L2717">INDEX($Y$11:$Y$61,A2717)</f>
        <v>7.1593037989449108E-6</v>
      </c>
      <c r="M2717" cm="1">
        <f t="array" ref="M2717">INDEX($Z$11:$Z$61,A2717)</f>
        <v>1.4530025542428861E-6</v>
      </c>
      <c r="N2717">
        <f t="shared" si="260"/>
        <v>1.0325559870552895E-5</v>
      </c>
      <c r="O2717">
        <f t="shared" si="261"/>
        <v>2.9818084303907205E-6</v>
      </c>
      <c r="P2717" cm="1">
        <f t="array" ref="P2717">INDEX($AA$11:$AA$61,A2717)</f>
        <v>1.8587345743750355E-11</v>
      </c>
      <c r="Q2717" cm="1">
        <f t="array" ref="Q2717">INDEX($AB$11:$AB$61,A2717)</f>
        <v>0.95060967120424078</v>
      </c>
      <c r="R2717">
        <f t="shared" si="264"/>
        <v>0.20674877360419278</v>
      </c>
    </row>
    <row r="2718" spans="1:18" x14ac:dyDescent="0.2">
      <c r="A2718" s="2">
        <v>27</v>
      </c>
      <c r="B2718" s="2">
        <v>2708</v>
      </c>
      <c r="C2718" s="2">
        <v>26</v>
      </c>
      <c r="D2718" s="2">
        <v>81</v>
      </c>
      <c r="E2718" s="2">
        <v>299.14999999999998</v>
      </c>
      <c r="F2718" s="2" cm="1">
        <f t="array" ref="F2718">INDEX($V$11:$V$61,A2718)</f>
        <v>1</v>
      </c>
      <c r="G2718" cm="1">
        <f t="array" ref="G2718">INDEX($W$11:$W$61,A2718)</f>
        <v>-1.4794133456648728</v>
      </c>
      <c r="H2718">
        <f t="shared" si="259"/>
        <v>2.6857876544884656</v>
      </c>
      <c r="I2718">
        <f t="shared" si="262"/>
        <v>95446.156003075084</v>
      </c>
      <c r="J2718" cm="1">
        <f t="array" ref="J2718">INDEX($X$11:$X$61,A2718)</f>
        <v>1.0204673375405082</v>
      </c>
      <c r="K2718">
        <f t="shared" si="263"/>
        <v>774.54062908295214</v>
      </c>
      <c r="L2718" cm="1">
        <f t="array" ref="L2718">INDEX($Y$11:$Y$61,A2718)</f>
        <v>7.1593037989449108E-6</v>
      </c>
      <c r="M2718" cm="1">
        <f t="array" ref="M2718">INDEX($Z$11:$Z$61,A2718)</f>
        <v>1.4530025542428861E-6</v>
      </c>
      <c r="N2718">
        <f t="shared" si="260"/>
        <v>1.0190740445913483E-5</v>
      </c>
      <c r="O2718">
        <f t="shared" si="261"/>
        <v>3.018475803307124E-6</v>
      </c>
      <c r="P2718" cm="1">
        <f t="array" ref="P2718">INDEX($AA$11:$AA$61,A2718)</f>
        <v>1.8587345743750355E-11</v>
      </c>
      <c r="Q2718" cm="1">
        <f t="array" ref="Q2718">INDEX($AB$11:$AB$61,A2718)</f>
        <v>0.95060967120424078</v>
      </c>
      <c r="R2718">
        <f t="shared" si="264"/>
        <v>0.20482113280873551</v>
      </c>
    </row>
    <row r="2719" spans="1:18" x14ac:dyDescent="0.2">
      <c r="A2719" s="2">
        <v>27</v>
      </c>
      <c r="B2719" s="2">
        <v>2709</v>
      </c>
      <c r="C2719" s="2">
        <v>26</v>
      </c>
      <c r="D2719" s="2">
        <v>82</v>
      </c>
      <c r="E2719" s="2">
        <v>299.14999999999998</v>
      </c>
      <c r="F2719" s="2" cm="1">
        <f t="array" ref="F2719">INDEX($V$11:$V$61,A2719)</f>
        <v>1</v>
      </c>
      <c r="G2719" cm="1">
        <f t="array" ref="G2719">INDEX($W$11:$W$61,A2719)</f>
        <v>-1.4794133456648728</v>
      </c>
      <c r="H2719">
        <f t="shared" si="259"/>
        <v>2.7189455267661011</v>
      </c>
      <c r="I2719">
        <f t="shared" si="262"/>
        <v>96765.425985793132</v>
      </c>
      <c r="J2719" cm="1">
        <f t="array" ref="J2719">INDEX($X$11:$X$61,A2719)</f>
        <v>1.0204673375405082</v>
      </c>
      <c r="K2719">
        <f t="shared" si="263"/>
        <v>783.99286787263804</v>
      </c>
      <c r="L2719" cm="1">
        <f t="array" ref="L2719">INDEX($Y$11:$Y$61,A2719)</f>
        <v>7.1593037989449108E-6</v>
      </c>
      <c r="M2719" cm="1">
        <f t="array" ref="M2719">INDEX($Z$11:$Z$61,A2719)</f>
        <v>1.4530025542428861E-6</v>
      </c>
      <c r="N2719">
        <f t="shared" si="260"/>
        <v>1.0059249077342269E-5</v>
      </c>
      <c r="O2719">
        <f t="shared" si="261"/>
        <v>3.0551368899156533E-6</v>
      </c>
      <c r="P2719" cm="1">
        <f t="array" ref="P2719">INDEX($AA$11:$AA$61,A2719)</f>
        <v>1.8587345743750355E-11</v>
      </c>
      <c r="Q2719" cm="1">
        <f t="array" ref="Q2719">INDEX($AB$11:$AB$61,A2719)</f>
        <v>0.95060967120424078</v>
      </c>
      <c r="R2719">
        <f t="shared" si="264"/>
        <v>0.20294383708038025</v>
      </c>
    </row>
    <row r="2720" spans="1:18" x14ac:dyDescent="0.2">
      <c r="A2720" s="2">
        <v>27</v>
      </c>
      <c r="B2720" s="2">
        <v>2710</v>
      </c>
      <c r="C2720" s="2">
        <v>26</v>
      </c>
      <c r="D2720" s="2">
        <v>83</v>
      </c>
      <c r="E2720" s="2">
        <v>299.14999999999998</v>
      </c>
      <c r="F2720" s="2" cm="1">
        <f t="array" ref="F2720">INDEX($V$11:$V$61,A2720)</f>
        <v>1</v>
      </c>
      <c r="G2720" cm="1">
        <f t="array" ref="G2720">INDEX($W$11:$W$61,A2720)</f>
        <v>-1.4794133456648728</v>
      </c>
      <c r="H2720">
        <f t="shared" si="259"/>
        <v>2.7521033990437362</v>
      </c>
      <c r="I2720">
        <f t="shared" si="262"/>
        <v>98085.124444373767</v>
      </c>
      <c r="J2720" cm="1">
        <f t="array" ref="J2720">INDEX($X$11:$X$61,A2720)</f>
        <v>1.0204673375405082</v>
      </c>
      <c r="K2720">
        <f t="shared" si="263"/>
        <v>793.44510666232372</v>
      </c>
      <c r="L2720" cm="1">
        <f t="array" ref="L2720">INDEX($Y$11:$Y$61,A2720)</f>
        <v>7.1593037989449108E-6</v>
      </c>
      <c r="M2720" cm="1">
        <f t="array" ref="M2720">INDEX($Z$11:$Z$61,A2720)</f>
        <v>1.4530025542428861E-6</v>
      </c>
      <c r="N2720">
        <f t="shared" si="260"/>
        <v>9.9309696046663572E-6</v>
      </c>
      <c r="O2720">
        <f t="shared" si="261"/>
        <v>3.0917916147181989E-6</v>
      </c>
      <c r="P2720" cm="1">
        <f t="array" ref="P2720">INDEX($AA$11:$AA$61,A2720)</f>
        <v>1.8587345743750355E-11</v>
      </c>
      <c r="Q2720" cm="1">
        <f t="array" ref="Q2720">INDEX($AB$11:$AB$61,A2720)</f>
        <v>0.95060967120424078</v>
      </c>
      <c r="R2720">
        <f t="shared" si="264"/>
        <v>0.20111512830386602</v>
      </c>
    </row>
    <row r="2721" spans="1:18" x14ac:dyDescent="0.2">
      <c r="A2721" s="2">
        <v>27</v>
      </c>
      <c r="B2721" s="2">
        <v>2711</v>
      </c>
      <c r="C2721" s="2">
        <v>26</v>
      </c>
      <c r="D2721" s="2">
        <v>84</v>
      </c>
      <c r="E2721" s="2">
        <v>299.14999999999998</v>
      </c>
      <c r="F2721" s="2" cm="1">
        <f t="array" ref="F2721">INDEX($V$11:$V$61,A2721)</f>
        <v>1</v>
      </c>
      <c r="G2721" cm="1">
        <f t="array" ref="G2721">INDEX($W$11:$W$61,A2721)</f>
        <v>-1.4794133456648728</v>
      </c>
      <c r="H2721">
        <f t="shared" si="259"/>
        <v>2.7852612713213718</v>
      </c>
      <c r="I2721">
        <f t="shared" si="262"/>
        <v>99405.237959881997</v>
      </c>
      <c r="J2721" cm="1">
        <f t="array" ref="J2721">INDEX($X$11:$X$61,A2721)</f>
        <v>1.0204673375405082</v>
      </c>
      <c r="K2721">
        <f t="shared" si="263"/>
        <v>802.89734545200963</v>
      </c>
      <c r="L2721" cm="1">
        <f t="array" ref="L2721">INDEX($Y$11:$Y$61,A2721)</f>
        <v>7.1593037989449108E-6</v>
      </c>
      <c r="M2721" cm="1">
        <f t="array" ref="M2721">INDEX($Z$11:$Z$61,A2721)</f>
        <v>1.4530025542428861E-6</v>
      </c>
      <c r="N2721">
        <f t="shared" si="260"/>
        <v>9.8057909207806953E-6</v>
      </c>
      <c r="O2721">
        <f t="shared" si="261"/>
        <v>3.1284399022606698E-6</v>
      </c>
      <c r="P2721" cm="1">
        <f t="array" ref="P2721">INDEX($AA$11:$AA$61,A2721)</f>
        <v>1.8587345743750355E-11</v>
      </c>
      <c r="Q2721" cm="1">
        <f t="array" ref="Q2721">INDEX($AB$11:$AB$61,A2721)</f>
        <v>0.95060967120424078</v>
      </c>
      <c r="R2721">
        <f t="shared" si="264"/>
        <v>0.19933332483351221</v>
      </c>
    </row>
    <row r="2722" spans="1:18" x14ac:dyDescent="0.2">
      <c r="A2722" s="2">
        <v>27</v>
      </c>
      <c r="B2722" s="2">
        <v>2712</v>
      </c>
      <c r="C2722" s="2">
        <v>26</v>
      </c>
      <c r="D2722" s="2">
        <v>85</v>
      </c>
      <c r="E2722" s="2">
        <v>299.14999999999998</v>
      </c>
      <c r="F2722" s="2" cm="1">
        <f t="array" ref="F2722">INDEX($V$11:$V$61,A2722)</f>
        <v>1</v>
      </c>
      <c r="G2722" cm="1">
        <f t="array" ref="G2722">INDEX($W$11:$W$61,A2722)</f>
        <v>-1.4794133456648728</v>
      </c>
      <c r="H2722">
        <f t="shared" si="259"/>
        <v>2.8184191435990069</v>
      </c>
      <c r="I2722">
        <f t="shared" si="262"/>
        <v>100725.75366792953</v>
      </c>
      <c r="J2722" cm="1">
        <f t="array" ref="J2722">INDEX($X$11:$X$61,A2722)</f>
        <v>1.0204673375405082</v>
      </c>
      <c r="K2722">
        <f t="shared" si="263"/>
        <v>812.34958424169542</v>
      </c>
      <c r="L2722" cm="1">
        <f t="array" ref="L2722">INDEX($Y$11:$Y$61,A2722)</f>
        <v>7.1593037989449108E-6</v>
      </c>
      <c r="M2722" cm="1">
        <f t="array" ref="M2722">INDEX($Z$11:$Z$61,A2722)</f>
        <v>1.4530025542428861E-6</v>
      </c>
      <c r="N2722">
        <f t="shared" si="260"/>
        <v>9.683606719494017E-6</v>
      </c>
      <c r="O2722">
        <f t="shared" si="261"/>
        <v>3.165081677133502E-6</v>
      </c>
      <c r="P2722" cm="1">
        <f t="array" ref="P2722">INDEX($AA$11:$AA$61,A2722)</f>
        <v>1.8587345743750355E-11</v>
      </c>
      <c r="Q2722" cm="1">
        <f t="array" ref="Q2722">INDEX($AB$11:$AB$61,A2722)</f>
        <v>0.95060967120424078</v>
      </c>
      <c r="R2722">
        <f t="shared" si="264"/>
        <v>0.19759681767730461</v>
      </c>
    </row>
    <row r="2723" spans="1:18" x14ac:dyDescent="0.2">
      <c r="A2723" s="2">
        <v>27</v>
      </c>
      <c r="B2723" s="2">
        <v>2713</v>
      </c>
      <c r="C2723" s="2">
        <v>26</v>
      </c>
      <c r="D2723" s="2">
        <v>86</v>
      </c>
      <c r="E2723" s="2">
        <v>299.14999999999998</v>
      </c>
      <c r="F2723" s="2" cm="1">
        <f t="array" ref="F2723">INDEX($V$11:$V$61,A2723)</f>
        <v>1</v>
      </c>
      <c r="G2723" cm="1">
        <f t="array" ref="G2723">INDEX($W$11:$W$61,A2723)</f>
        <v>-1.4794133456648728</v>
      </c>
      <c r="H2723">
        <f t="shared" si="259"/>
        <v>2.8515770158766425</v>
      </c>
      <c r="I2723">
        <f t="shared" si="262"/>
        <v>102046.65923032172</v>
      </c>
      <c r="J2723" cm="1">
        <f t="array" ref="J2723">INDEX($X$11:$X$61,A2723)</f>
        <v>1.0204673375405082</v>
      </c>
      <c r="K2723">
        <f t="shared" si="263"/>
        <v>821.80182303138145</v>
      </c>
      <c r="L2723" cm="1">
        <f t="array" ref="L2723">INDEX($Y$11:$Y$61,A2723)</f>
        <v>7.1593037989449108E-6</v>
      </c>
      <c r="M2723" cm="1">
        <f t="array" ref="M2723">INDEX($Z$11:$Z$61,A2723)</f>
        <v>1.4530025542428861E-6</v>
      </c>
      <c r="N2723">
        <f t="shared" si="260"/>
        <v>9.5643152566572666E-6</v>
      </c>
      <c r="O2723">
        <f t="shared" si="261"/>
        <v>3.2017168639721741E-6</v>
      </c>
      <c r="P2723" cm="1">
        <f t="array" ref="P2723">INDEX($AA$11:$AA$61,A2723)</f>
        <v>1.8587345743750355E-11</v>
      </c>
      <c r="Q2723" cm="1">
        <f t="array" ref="Q2723">INDEX($AB$11:$AB$61,A2723)</f>
        <v>0.95060967120424078</v>
      </c>
      <c r="R2723">
        <f t="shared" si="264"/>
        <v>0.19590406688198861</v>
      </c>
    </row>
    <row r="2724" spans="1:18" x14ac:dyDescent="0.2">
      <c r="A2724" s="2">
        <v>27</v>
      </c>
      <c r="B2724" s="2">
        <v>2714</v>
      </c>
      <c r="C2724" s="2">
        <v>26</v>
      </c>
      <c r="D2724" s="2">
        <v>87</v>
      </c>
      <c r="E2724" s="2">
        <v>299.14999999999998</v>
      </c>
      <c r="F2724" s="2" cm="1">
        <f t="array" ref="F2724">INDEX($V$11:$V$61,A2724)</f>
        <v>1</v>
      </c>
      <c r="G2724" cm="1">
        <f t="array" ref="G2724">INDEX($W$11:$W$61,A2724)</f>
        <v>-1.4794133456648728</v>
      </c>
      <c r="H2724">
        <f t="shared" si="259"/>
        <v>2.884734888154278</v>
      </c>
      <c r="I2724">
        <f t="shared" si="262"/>
        <v>103367.942808426</v>
      </c>
      <c r="J2724" cm="1">
        <f t="array" ref="J2724">INDEX($X$11:$X$61,A2724)</f>
        <v>1.0204673375405082</v>
      </c>
      <c r="K2724">
        <f t="shared" si="263"/>
        <v>831.25406182106735</v>
      </c>
      <c r="L2724" cm="1">
        <f t="array" ref="L2724">INDEX($Y$11:$Y$61,A2724)</f>
        <v>7.1593037989449108E-6</v>
      </c>
      <c r="M2724" cm="1">
        <f t="array" ref="M2724">INDEX($Z$11:$Z$61,A2724)</f>
        <v>1.4530025542428861E-6</v>
      </c>
      <c r="N2724">
        <f t="shared" si="260"/>
        <v>9.4478191239411472E-6</v>
      </c>
      <c r="O2724">
        <f t="shared" si="261"/>
        <v>3.2383453874577137E-6</v>
      </c>
      <c r="P2724" cm="1">
        <f t="array" ref="P2724">INDEX($AA$11:$AA$61,A2724)</f>
        <v>1.8587345743750355E-11</v>
      </c>
      <c r="Q2724" cm="1">
        <f t="array" ref="Q2724">INDEX($AB$11:$AB$61,A2724)</f>
        <v>0.95060967120424078</v>
      </c>
      <c r="R2724">
        <f t="shared" si="264"/>
        <v>0.19425359810958509</v>
      </c>
    </row>
    <row r="2725" spans="1:18" x14ac:dyDescent="0.2">
      <c r="A2725" s="2">
        <v>27</v>
      </c>
      <c r="B2725" s="2">
        <v>2715</v>
      </c>
      <c r="C2725" s="2">
        <v>26</v>
      </c>
      <c r="D2725" s="2">
        <v>88</v>
      </c>
      <c r="E2725" s="2">
        <v>299.14999999999998</v>
      </c>
      <c r="F2725" s="2" cm="1">
        <f t="array" ref="F2725">INDEX($V$11:$V$61,A2725)</f>
        <v>1</v>
      </c>
      <c r="G2725" cm="1">
        <f t="array" ref="G2725">INDEX($W$11:$W$61,A2725)</f>
        <v>-1.4794133456648728</v>
      </c>
      <c r="H2725">
        <f t="shared" si="259"/>
        <v>2.9178927604319131</v>
      </c>
      <c r="I2725">
        <f t="shared" si="262"/>
        <v>104689.59303814179</v>
      </c>
      <c r="J2725" cm="1">
        <f t="array" ref="J2725">INDEX($X$11:$X$61,A2725)</f>
        <v>1.0204673375405082</v>
      </c>
      <c r="K2725">
        <f t="shared" si="263"/>
        <v>840.70630061075303</v>
      </c>
      <c r="L2725" cm="1">
        <f t="array" ref="L2725">INDEX($Y$11:$Y$61,A2725)</f>
        <v>7.1593037989449108E-6</v>
      </c>
      <c r="M2725" cm="1">
        <f t="array" ref="M2725">INDEX($Z$11:$Z$61,A2725)</f>
        <v>1.4530025542428861E-6</v>
      </c>
      <c r="N2725">
        <f t="shared" si="260"/>
        <v>9.3340250346400383E-6</v>
      </c>
      <c r="O2725">
        <f t="shared" si="261"/>
        <v>3.2749671723172129E-6</v>
      </c>
      <c r="P2725" cm="1">
        <f t="array" ref="P2725">INDEX($AA$11:$AA$61,A2725)</f>
        <v>1.8587345743750355E-11</v>
      </c>
      <c r="Q2725" cm="1">
        <f t="array" ref="Q2725">INDEX($AB$11:$AB$61,A2725)</f>
        <v>0.95060967120424078</v>
      </c>
      <c r="R2725">
        <f t="shared" si="264"/>
        <v>0.19264399939590449</v>
      </c>
    </row>
    <row r="2726" spans="1:18" x14ac:dyDescent="0.2">
      <c r="A2726" s="2">
        <v>27</v>
      </c>
      <c r="B2726" s="2">
        <v>2716</v>
      </c>
      <c r="C2726" s="2">
        <v>26</v>
      </c>
      <c r="D2726" s="2">
        <v>89</v>
      </c>
      <c r="E2726" s="2">
        <v>299.14999999999998</v>
      </c>
      <c r="F2726" s="2" cm="1">
        <f t="array" ref="F2726">INDEX($V$11:$V$61,A2726)</f>
        <v>1</v>
      </c>
      <c r="G2726" cm="1">
        <f t="array" ref="G2726">INDEX($W$11:$W$61,A2726)</f>
        <v>-1.4794133456648728</v>
      </c>
      <c r="H2726">
        <f t="shared" si="259"/>
        <v>2.9510506327095487</v>
      </c>
      <c r="I2726">
        <f t="shared" si="262"/>
        <v>106011.59900636037</v>
      </c>
      <c r="J2726" cm="1">
        <f t="array" ref="J2726">INDEX($X$11:$X$61,A2726)</f>
        <v>1.0204673375405082</v>
      </c>
      <c r="K2726">
        <f t="shared" si="263"/>
        <v>850.15853940043894</v>
      </c>
      <c r="L2726" cm="1">
        <f t="array" ref="L2726">INDEX($Y$11:$Y$61,A2726)</f>
        <v>7.1593037989449108E-6</v>
      </c>
      <c r="M2726" cm="1">
        <f t="array" ref="M2726">INDEX($Z$11:$Z$61,A2726)</f>
        <v>1.4530025542428861E-6</v>
      </c>
      <c r="N2726">
        <f t="shared" si="260"/>
        <v>9.2228436208946577E-6</v>
      </c>
      <c r="O2726">
        <f t="shared" si="261"/>
        <v>3.3115821433243381E-6</v>
      </c>
      <c r="P2726" cm="1">
        <f t="array" ref="P2726">INDEX($AA$11:$AA$61,A2726)</f>
        <v>1.8587345743750355E-11</v>
      </c>
      <c r="Q2726" cm="1">
        <f t="array" ref="Q2726">INDEX($AB$11:$AB$61,A2726)</f>
        <v>0.95060967120424078</v>
      </c>
      <c r="R2726">
        <f t="shared" si="264"/>
        <v>0.19107391808186433</v>
      </c>
    </row>
    <row r="2727" spans="1:18" x14ac:dyDescent="0.2">
      <c r="A2727" s="2">
        <v>27</v>
      </c>
      <c r="B2727" s="2">
        <v>2717</v>
      </c>
      <c r="C2727" s="2">
        <v>26</v>
      </c>
      <c r="D2727" s="2">
        <v>90</v>
      </c>
      <c r="E2727" s="2">
        <v>299.14999999999998</v>
      </c>
      <c r="F2727" s="2" cm="1">
        <f t="array" ref="F2727">INDEX($V$11:$V$61,A2727)</f>
        <v>1</v>
      </c>
      <c r="G2727" cm="1">
        <f t="array" ref="G2727">INDEX($W$11:$W$61,A2727)</f>
        <v>-1.4794133456648728</v>
      </c>
      <c r="H2727">
        <f t="shared" si="259"/>
        <v>2.9842085049871838</v>
      </c>
      <c r="I2727">
        <f t="shared" si="262"/>
        <v>107333.95022881225</v>
      </c>
      <c r="J2727" cm="1">
        <f t="array" ref="J2727">INDEX($X$11:$X$61,A2727)</f>
        <v>1.0204673375405082</v>
      </c>
      <c r="K2727">
        <f t="shared" si="263"/>
        <v>859.61077819012473</v>
      </c>
      <c r="L2727" cm="1">
        <f t="array" ref="L2727">INDEX($Y$11:$Y$61,A2727)</f>
        <v>7.1593037989449108E-6</v>
      </c>
      <c r="M2727" cm="1">
        <f t="array" ref="M2727">INDEX($Z$11:$Z$61,A2727)</f>
        <v>1.4530025542428861E-6</v>
      </c>
      <c r="N2727">
        <f t="shared" si="260"/>
        <v>9.1141892417440161E-6</v>
      </c>
      <c r="O2727">
        <f t="shared" si="261"/>
        <v>3.348190225299834E-6</v>
      </c>
      <c r="P2727" cm="1">
        <f t="array" ref="P2727">INDEX($AA$11:$AA$61,A2727)</f>
        <v>1.8587345743750355E-11</v>
      </c>
      <c r="Q2727" cm="1">
        <f t="array" ref="Q2727">INDEX($AB$11:$AB$61,A2727)</f>
        <v>0.95060967120424078</v>
      </c>
      <c r="R2727">
        <f t="shared" si="264"/>
        <v>0.18954205790868853</v>
      </c>
    </row>
    <row r="2728" spans="1:18" x14ac:dyDescent="0.2">
      <c r="A2728" s="2">
        <v>27</v>
      </c>
      <c r="B2728" s="2">
        <v>2718</v>
      </c>
      <c r="C2728" s="2">
        <v>26</v>
      </c>
      <c r="D2728" s="2">
        <v>91</v>
      </c>
      <c r="E2728" s="2">
        <v>299.14999999999998</v>
      </c>
      <c r="F2728" s="2" cm="1">
        <f t="array" ref="F2728">INDEX($V$11:$V$61,A2728)</f>
        <v>1</v>
      </c>
      <c r="G2728" cm="1">
        <f t="array" ref="G2728">INDEX($W$11:$W$61,A2728)</f>
        <v>-1.4794133456648728</v>
      </c>
      <c r="H2728">
        <f t="shared" si="259"/>
        <v>3.0173663772648194</v>
      </c>
      <c r="I2728">
        <f t="shared" si="262"/>
        <v>108656.63662920769</v>
      </c>
      <c r="J2728" cm="1">
        <f t="array" ref="J2728">INDEX($X$11:$X$61,A2728)</f>
        <v>1.0204673375405082</v>
      </c>
      <c r="K2728">
        <f t="shared" si="263"/>
        <v>869.06301697981075</v>
      </c>
      <c r="L2728" cm="1">
        <f t="array" ref="L2728">INDEX($Y$11:$Y$61,A2728)</f>
        <v>7.1593037989449108E-6</v>
      </c>
      <c r="M2728" cm="1">
        <f t="array" ref="M2728">INDEX($Z$11:$Z$61,A2728)</f>
        <v>1.4530025542428861E-6</v>
      </c>
      <c r="N2728">
        <f t="shared" si="260"/>
        <v>9.0079798014375923E-6</v>
      </c>
      <c r="O2728">
        <f t="shared" si="261"/>
        <v>3.3847913431120381E-6</v>
      </c>
      <c r="P2728" cm="1">
        <f t="array" ref="P2728">INDEX($AA$11:$AA$61,A2728)</f>
        <v>1.8587345743750355E-11</v>
      </c>
      <c r="Q2728" cm="1">
        <f t="array" ref="Q2728">INDEX($AB$11:$AB$61,A2728)</f>
        <v>0.95060967120424078</v>
      </c>
      <c r="R2728">
        <f t="shared" si="264"/>
        <v>0.18804717626837814</v>
      </c>
    </row>
    <row r="2729" spans="1:18" x14ac:dyDescent="0.2">
      <c r="A2729" s="2">
        <v>27</v>
      </c>
      <c r="B2729" s="2">
        <v>2719</v>
      </c>
      <c r="C2729" s="2">
        <v>26</v>
      </c>
      <c r="D2729" s="2">
        <v>92</v>
      </c>
      <c r="E2729" s="2">
        <v>299.14999999999998</v>
      </c>
      <c r="F2729" s="2" cm="1">
        <f t="array" ref="F2729">INDEX($V$11:$V$61,A2729)</f>
        <v>1</v>
      </c>
      <c r="G2729" cm="1">
        <f t="array" ref="G2729">INDEX($W$11:$W$61,A2729)</f>
        <v>-1.4794133456648728</v>
      </c>
      <c r="H2729">
        <f t="shared" si="259"/>
        <v>3.0505242495424549</v>
      </c>
      <c r="I2729">
        <f t="shared" si="262"/>
        <v>109979.64851958283</v>
      </c>
      <c r="J2729" cm="1">
        <f t="array" ref="J2729">INDEX($X$11:$X$61,A2729)</f>
        <v>1.0204673375405082</v>
      </c>
      <c r="K2729">
        <f t="shared" si="263"/>
        <v>878.51525576949655</v>
      </c>
      <c r="L2729" cm="1">
        <f t="array" ref="L2729">INDEX($Y$11:$Y$61,A2729)</f>
        <v>7.1593037989449108E-6</v>
      </c>
      <c r="M2729" cm="1">
        <f t="array" ref="M2729">INDEX($Z$11:$Z$61,A2729)</f>
        <v>1.4530025542428861E-6</v>
      </c>
      <c r="N2729">
        <f t="shared" si="260"/>
        <v>8.904136577460697E-6</v>
      </c>
      <c r="O2729">
        <f t="shared" si="261"/>
        <v>3.4213854216773844E-6</v>
      </c>
      <c r="P2729" cm="1">
        <f t="array" ref="P2729">INDEX($AA$11:$AA$61,A2729)</f>
        <v>1.8587345743750355E-11</v>
      </c>
      <c r="Q2729" cm="1">
        <f t="array" ref="Q2729">INDEX($AB$11:$AB$61,A2729)</f>
        <v>0.95060967120424078</v>
      </c>
      <c r="R2729">
        <f t="shared" si="264"/>
        <v>0.1865880816011741</v>
      </c>
    </row>
    <row r="2730" spans="1:18" x14ac:dyDescent="0.2">
      <c r="A2730" s="2">
        <v>27</v>
      </c>
      <c r="B2730" s="2">
        <v>2720</v>
      </c>
      <c r="C2730" s="2">
        <v>26</v>
      </c>
      <c r="D2730" s="2">
        <v>93</v>
      </c>
      <c r="E2730" s="2">
        <v>299.14999999999998</v>
      </c>
      <c r="F2730" s="2" cm="1">
        <f t="array" ref="F2730">INDEX($V$11:$V$61,A2730)</f>
        <v>1</v>
      </c>
      <c r="G2730" cm="1">
        <f t="array" ref="G2730">INDEX($W$11:$W$61,A2730)</f>
        <v>-1.4794133456648728</v>
      </c>
      <c r="H2730">
        <f t="shared" si="259"/>
        <v>3.08368212182009</v>
      </c>
      <c r="I2730">
        <f t="shared" si="262"/>
        <v>111302.97658177149</v>
      </c>
      <c r="J2730" cm="1">
        <f t="array" ref="J2730">INDEX($X$11:$X$61,A2730)</f>
        <v>1.0204673375405082</v>
      </c>
      <c r="K2730">
        <f t="shared" si="263"/>
        <v>887.96749455918234</v>
      </c>
      <c r="L2730" cm="1">
        <f t="array" ref="L2730">INDEX($Y$11:$Y$61,A2730)</f>
        <v>7.1593037989449108E-6</v>
      </c>
      <c r="M2730" cm="1">
        <f t="array" ref="M2730">INDEX($Z$11:$Z$61,A2730)</f>
        <v>1.4530025542428861E-6</v>
      </c>
      <c r="N2730">
        <f t="shared" si="260"/>
        <v>8.8025840577486775E-6</v>
      </c>
      <c r="O2730">
        <f t="shared" si="261"/>
        <v>3.4579723859609126E-6</v>
      </c>
      <c r="P2730" cm="1">
        <f t="array" ref="P2730">INDEX($AA$11:$AA$61,A2730)</f>
        <v>1.8587345743750355E-11</v>
      </c>
      <c r="Q2730" cm="1">
        <f t="array" ref="Q2730">INDEX($AB$11:$AB$61,A2730)</f>
        <v>0.95060967120424078</v>
      </c>
      <c r="R2730">
        <f t="shared" si="264"/>
        <v>0.18516363093207713</v>
      </c>
    </row>
    <row r="2731" spans="1:18" x14ac:dyDescent="0.2">
      <c r="A2731" s="2">
        <v>27</v>
      </c>
      <c r="B2731" s="2">
        <v>2721</v>
      </c>
      <c r="C2731" s="2">
        <v>26</v>
      </c>
      <c r="D2731" s="2">
        <v>94</v>
      </c>
      <c r="E2731" s="2">
        <v>299.14999999999998</v>
      </c>
      <c r="F2731" s="2" cm="1">
        <f t="array" ref="F2731">INDEX($V$11:$V$61,A2731)</f>
        <v>1</v>
      </c>
      <c r="G2731" cm="1">
        <f t="array" ref="G2731">INDEX($W$11:$W$61,A2731)</f>
        <v>-1.4794133456648728</v>
      </c>
      <c r="H2731">
        <f t="shared" si="259"/>
        <v>3.1168399940977256</v>
      </c>
      <c r="I2731">
        <f t="shared" si="262"/>
        <v>112626.61184992752</v>
      </c>
      <c r="J2731" cm="1">
        <f t="array" ref="J2731">INDEX($X$11:$X$61,A2731)</f>
        <v>1.0204673375405082</v>
      </c>
      <c r="K2731">
        <f t="shared" si="263"/>
        <v>897.41973334886825</v>
      </c>
      <c r="L2731" cm="1">
        <f t="array" ref="L2731">INDEX($Y$11:$Y$61,A2731)</f>
        <v>7.1593037989449108E-6</v>
      </c>
      <c r="M2731" cm="1">
        <f t="array" ref="M2731">INDEX($Z$11:$Z$61,A2731)</f>
        <v>1.4530025542428861E-6</v>
      </c>
      <c r="N2731">
        <f t="shared" si="260"/>
        <v>8.7032497865891766E-6</v>
      </c>
      <c r="O2731">
        <f t="shared" si="261"/>
        <v>3.4945521609767752E-6</v>
      </c>
      <c r="P2731" cm="1">
        <f t="array" ref="P2731">INDEX($AA$11:$AA$61,A2731)</f>
        <v>1.8587345743750355E-11</v>
      </c>
      <c r="Q2731" cm="1">
        <f t="array" ref="Q2731">INDEX($AB$11:$AB$61,A2731)</f>
        <v>0.95060967120424078</v>
      </c>
      <c r="R2731">
        <f t="shared" si="264"/>
        <v>0.18377272753884658</v>
      </c>
    </row>
    <row r="2732" spans="1:18" x14ac:dyDescent="0.2">
      <c r="A2732" s="2">
        <v>27</v>
      </c>
      <c r="B2732" s="2">
        <v>2722</v>
      </c>
      <c r="C2732" s="2">
        <v>26</v>
      </c>
      <c r="D2732" s="2">
        <v>95</v>
      </c>
      <c r="E2732" s="2">
        <v>299.14999999999998</v>
      </c>
      <c r="F2732" s="2" cm="1">
        <f t="array" ref="F2732">INDEX($V$11:$V$61,A2732)</f>
        <v>1</v>
      </c>
      <c r="G2732" cm="1">
        <f t="array" ref="G2732">INDEX($W$11:$W$61,A2732)</f>
        <v>-1.4794133456648728</v>
      </c>
      <c r="H2732">
        <f t="shared" si="259"/>
        <v>3.1499978663753607</v>
      </c>
      <c r="I2732">
        <f t="shared" si="262"/>
        <v>113950.54569402908</v>
      </c>
      <c r="J2732" cm="1">
        <f t="array" ref="J2732">INDEX($X$11:$X$61,A2732)</f>
        <v>1.0204673375405082</v>
      </c>
      <c r="K2732">
        <f t="shared" si="263"/>
        <v>906.87197213855416</v>
      </c>
      <c r="L2732" cm="1">
        <f t="array" ref="L2732">INDEX($Y$11:$Y$61,A2732)</f>
        <v>7.1593037989449108E-6</v>
      </c>
      <c r="M2732" cm="1">
        <f t="array" ref="M2732">INDEX($Z$11:$Z$61,A2732)</f>
        <v>1.4530025542428861E-6</v>
      </c>
      <c r="N2732">
        <f t="shared" si="260"/>
        <v>8.6060642187349477E-6</v>
      </c>
      <c r="O2732">
        <f t="shared" si="261"/>
        <v>3.5311246717887416E-6</v>
      </c>
      <c r="P2732" cm="1">
        <f t="array" ref="P2732">INDEX($AA$11:$AA$61,A2732)</f>
        <v>1.8587345743750355E-11</v>
      </c>
      <c r="Q2732" cm="1">
        <f t="array" ref="Q2732">INDEX($AB$11:$AB$61,A2732)</f>
        <v>0.95060967120424078</v>
      </c>
      <c r="R2732">
        <f t="shared" si="264"/>
        <v>0.18241431874425137</v>
      </c>
    </row>
    <row r="2733" spans="1:18" x14ac:dyDescent="0.2">
      <c r="A2733" s="2">
        <v>27</v>
      </c>
      <c r="B2733" s="2">
        <v>2723</v>
      </c>
      <c r="C2733" s="2">
        <v>26</v>
      </c>
      <c r="D2733" s="2">
        <v>96</v>
      </c>
      <c r="E2733" s="2">
        <v>299.14999999999998</v>
      </c>
      <c r="F2733" s="2" cm="1">
        <f t="array" ref="F2733">INDEX($V$11:$V$61,A2733)</f>
        <v>1</v>
      </c>
      <c r="G2733" cm="1">
        <f t="array" ref="G2733">INDEX($W$11:$W$61,A2733)</f>
        <v>-1.4794133456648728</v>
      </c>
      <c r="H2733">
        <f t="shared" si="259"/>
        <v>3.1831557386529963</v>
      </c>
      <c r="I2733">
        <f t="shared" si="262"/>
        <v>115274.76980430147</v>
      </c>
      <c r="J2733" cm="1">
        <f t="array" ref="J2733">INDEX($X$11:$X$61,A2733)</f>
        <v>1.0204673375405082</v>
      </c>
      <c r="K2733">
        <f t="shared" si="263"/>
        <v>916.32421092823995</v>
      </c>
      <c r="L2733" cm="1">
        <f t="array" ref="L2733">INDEX($Y$11:$Y$61,A2733)</f>
        <v>7.1593037989449108E-6</v>
      </c>
      <c r="M2733" cm="1">
        <f t="array" ref="M2733">INDEX($Z$11:$Z$61,A2733)</f>
        <v>1.4530025542428861E-6</v>
      </c>
      <c r="N2733">
        <f t="shared" si="260"/>
        <v>8.5109605812730728E-6</v>
      </c>
      <c r="O2733">
        <f t="shared" si="261"/>
        <v>3.5676898435107031E-6</v>
      </c>
      <c r="P2733" cm="1">
        <f t="array" ref="P2733">INDEX($AA$11:$AA$61,A2733)</f>
        <v>1.8587345743750355E-11</v>
      </c>
      <c r="Q2733" cm="1">
        <f t="array" ref="Q2733">INDEX($AB$11:$AB$61,A2733)</f>
        <v>0.95060967120424078</v>
      </c>
      <c r="R2733">
        <f t="shared" si="264"/>
        <v>0.18108739382570138</v>
      </c>
    </row>
    <row r="2734" spans="1:18" x14ac:dyDescent="0.2">
      <c r="A2734" s="2">
        <v>27</v>
      </c>
      <c r="B2734" s="2">
        <v>2724</v>
      </c>
      <c r="C2734" s="2">
        <v>26</v>
      </c>
      <c r="D2734" s="2">
        <v>97</v>
      </c>
      <c r="E2734" s="2">
        <v>299.14999999999998</v>
      </c>
      <c r="F2734" s="2" cm="1">
        <f t="array" ref="F2734">INDEX($V$11:$V$61,A2734)</f>
        <v>1</v>
      </c>
      <c r="G2734" cm="1">
        <f t="array" ref="G2734">INDEX($W$11:$W$61,A2734)</f>
        <v>-1.4794133456648728</v>
      </c>
      <c r="H2734">
        <f t="shared" si="259"/>
        <v>3.2163136109306318</v>
      </c>
      <c r="I2734">
        <f t="shared" si="262"/>
        <v>116599.27617649853</v>
      </c>
      <c r="J2734" cm="1">
        <f t="array" ref="J2734">INDEX($X$11:$X$61,A2734)</f>
        <v>1.0204673375405082</v>
      </c>
      <c r="K2734">
        <f t="shared" si="263"/>
        <v>925.77644971792586</v>
      </c>
      <c r="L2734" cm="1">
        <f t="array" ref="L2734">INDEX($Y$11:$Y$61,A2734)</f>
        <v>7.1593037989449108E-6</v>
      </c>
      <c r="M2734" cm="1">
        <f t="array" ref="M2734">INDEX($Z$11:$Z$61,A2734)</f>
        <v>1.4530025542428861E-6</v>
      </c>
      <c r="N2734">
        <f t="shared" si="260"/>
        <v>8.4178747428193972E-6</v>
      </c>
      <c r="O2734">
        <f t="shared" si="261"/>
        <v>3.6042476013071794E-6</v>
      </c>
      <c r="P2734" cm="1">
        <f t="array" ref="P2734">INDEX($AA$11:$AA$61,A2734)</f>
        <v>1.8587345743750355E-11</v>
      </c>
      <c r="Q2734" cm="1">
        <f t="array" ref="Q2734">INDEX($AB$11:$AB$61,A2734)</f>
        <v>0.95060967120424078</v>
      </c>
      <c r="R2734">
        <f t="shared" si="264"/>
        <v>0.17979098203573257</v>
      </c>
    </row>
    <row r="2735" spans="1:18" x14ac:dyDescent="0.2">
      <c r="A2735" s="2">
        <v>27</v>
      </c>
      <c r="B2735" s="2">
        <v>2725</v>
      </c>
      <c r="C2735" s="2">
        <v>26</v>
      </c>
      <c r="D2735" s="2">
        <v>98</v>
      </c>
      <c r="E2735" s="2">
        <v>299.14999999999998</v>
      </c>
      <c r="F2735" s="2" cm="1">
        <f t="array" ref="F2735">INDEX($V$11:$V$61,A2735)</f>
        <v>1</v>
      </c>
      <c r="G2735" cm="1">
        <f t="array" ref="G2735">INDEX($W$11:$W$61,A2735)</f>
        <v>-1.4794133456648728</v>
      </c>
      <c r="H2735">
        <f t="shared" si="259"/>
        <v>3.249471483208267</v>
      </c>
      <c r="I2735">
        <f t="shared" si="262"/>
        <v>117924.05709798893</v>
      </c>
      <c r="J2735" cm="1">
        <f t="array" ref="J2735">INDEX($X$11:$X$61,A2735)</f>
        <v>1.0204673375405082</v>
      </c>
      <c r="K2735">
        <f t="shared" si="263"/>
        <v>935.22868850761165</v>
      </c>
      <c r="L2735" cm="1">
        <f t="array" ref="L2735">INDEX($Y$11:$Y$61,A2735)</f>
        <v>7.1593037989449108E-6</v>
      </c>
      <c r="M2735" cm="1">
        <f t="array" ref="M2735">INDEX($Z$11:$Z$61,A2735)</f>
        <v>1.4530025542428861E-6</v>
      </c>
      <c r="N2735">
        <f t="shared" si="260"/>
        <v>8.3267450896292326E-6</v>
      </c>
      <c r="O2735">
        <f t="shared" si="261"/>
        <v>3.6407978703938191E-6</v>
      </c>
      <c r="P2735" cm="1">
        <f t="array" ref="P2735">INDEX($AA$11:$AA$61,A2735)</f>
        <v>1.8587345743750355E-11</v>
      </c>
      <c r="Q2735" cm="1">
        <f t="array" ref="Q2735">INDEX($AB$11:$AB$61,A2735)</f>
        <v>0.95060967120424078</v>
      </c>
      <c r="R2735">
        <f t="shared" si="264"/>
        <v>0.17852415072715844</v>
      </c>
    </row>
    <row r="2736" spans="1:18" x14ac:dyDescent="0.2">
      <c r="A2736" s="2">
        <v>27</v>
      </c>
      <c r="B2736" s="2">
        <v>2726</v>
      </c>
      <c r="C2736" s="2">
        <v>26</v>
      </c>
      <c r="D2736" s="2">
        <v>99</v>
      </c>
      <c r="E2736" s="2">
        <v>299.14999999999998</v>
      </c>
      <c r="F2736" s="2" cm="1">
        <f t="array" ref="F2736">INDEX($V$11:$V$61,A2736)</f>
        <v>1</v>
      </c>
      <c r="G2736" cm="1">
        <f t="array" ref="G2736">INDEX($W$11:$W$61,A2736)</f>
        <v>-1.4794133456648728</v>
      </c>
      <c r="H2736">
        <f t="shared" si="259"/>
        <v>3.2826293554859025</v>
      </c>
      <c r="I2736">
        <f t="shared" si="262"/>
        <v>119249.10513459561</v>
      </c>
      <c r="J2736" cm="1">
        <f t="array" ref="J2736">INDEX($X$11:$X$61,A2736)</f>
        <v>1.0204673375405082</v>
      </c>
      <c r="K2736">
        <f t="shared" si="263"/>
        <v>944.68092729729756</v>
      </c>
      <c r="L2736" cm="1">
        <f t="array" ref="L2736">INDEX($Y$11:$Y$61,A2736)</f>
        <v>7.1593037989449108E-6</v>
      </c>
      <c r="M2736" cm="1">
        <f t="array" ref="M2736">INDEX($Z$11:$Z$61,A2736)</f>
        <v>1.4530025542428861E-6</v>
      </c>
      <c r="N2736">
        <f t="shared" si="260"/>
        <v>8.23751240823719E-6</v>
      </c>
      <c r="O2736">
        <f t="shared" si="261"/>
        <v>3.6773405760379062E-6</v>
      </c>
      <c r="P2736" cm="1">
        <f t="array" ref="P2736">INDEX($AA$11:$AA$61,A2736)</f>
        <v>1.8587345743750355E-11</v>
      </c>
      <c r="Q2736" cm="1">
        <f t="array" ref="Q2736">INDEX($AB$11:$AB$61,A2736)</f>
        <v>0.95060967120424078</v>
      </c>
      <c r="R2736">
        <f t="shared" si="264"/>
        <v>0.17728600357702828</v>
      </c>
    </row>
    <row r="2737" spans="1:18" x14ac:dyDescent="0.2">
      <c r="A2737" s="2">
        <v>27</v>
      </c>
      <c r="B2737" s="2">
        <v>2727</v>
      </c>
      <c r="C2737" s="2">
        <v>26</v>
      </c>
      <c r="D2737" s="2">
        <v>100</v>
      </c>
      <c r="E2737" s="2">
        <v>299.14999999999998</v>
      </c>
      <c r="F2737" s="2" cm="1">
        <f t="array" ref="F2737">INDEX($V$11:$V$61,A2737)</f>
        <v>1</v>
      </c>
      <c r="G2737" cm="1">
        <f t="array" ref="G2737">INDEX($W$11:$W$61,A2737)</f>
        <v>-1.4794133456648728</v>
      </c>
      <c r="H2737">
        <f t="shared" si="259"/>
        <v>3.3157872277635376</v>
      </c>
      <c r="I2737">
        <f t="shared" si="262"/>
        <v>120574.41311814156</v>
      </c>
      <c r="J2737" cm="1">
        <f t="array" ref="J2737">INDEX($X$11:$X$61,A2737)</f>
        <v>1.0204673375405082</v>
      </c>
      <c r="K2737">
        <f t="shared" si="263"/>
        <v>954.13316608698335</v>
      </c>
      <c r="L2737" cm="1">
        <f t="array" ref="L2737">INDEX($Y$11:$Y$61,A2737)</f>
        <v>7.1593037989449108E-6</v>
      </c>
      <c r="M2737" cm="1">
        <f t="array" ref="M2737">INDEX($Z$11:$Z$61,A2737)</f>
        <v>1.4530025542428861E-6</v>
      </c>
      <c r="N2737">
        <f t="shared" si="260"/>
        <v>8.1501197742598765E-6</v>
      </c>
      <c r="O2737">
        <f t="shared" si="261"/>
        <v>3.7138756435588579E-6</v>
      </c>
      <c r="P2737" cm="1">
        <f t="array" ref="P2737">INDEX($AA$11:$AA$61,A2737)</f>
        <v>1.8587345743750355E-11</v>
      </c>
      <c r="Q2737" cm="1">
        <f t="array" ref="Q2737">INDEX($AB$11:$AB$61,A2737)</f>
        <v>0.95060967120424078</v>
      </c>
      <c r="R2737">
        <f t="shared" si="264"/>
        <v>0.17607567890384965</v>
      </c>
    </row>
    <row r="2738" spans="1:18" x14ac:dyDescent="0.2">
      <c r="A2738" s="2">
        <v>28</v>
      </c>
      <c r="B2738" s="2">
        <v>2728</v>
      </c>
      <c r="C2738" s="2">
        <v>27</v>
      </c>
      <c r="D2738" s="2">
        <v>0</v>
      </c>
      <c r="E2738" s="2">
        <v>300.14999999999998</v>
      </c>
      <c r="F2738" s="2" cm="1">
        <f t="array" ref="F2738">INDEX($V$11:$V$61,A2738)</f>
        <v>1</v>
      </c>
      <c r="G2738" cm="1">
        <f t="array" ref="G2738">INDEX($W$11:$W$61,A2738)</f>
        <v>-1.4538200183304006</v>
      </c>
      <c r="H2738">
        <f t="shared" si="259"/>
        <v>0</v>
      </c>
      <c r="I2738">
        <f t="shared" si="262"/>
        <v>24</v>
      </c>
      <c r="J2738" cm="1">
        <f t="array" ref="J2738">INDEX($X$11:$X$61,A2738)</f>
        <v>1.0238785604639262</v>
      </c>
      <c r="K2738">
        <f t="shared" si="263"/>
        <v>8.8944333449487445</v>
      </c>
      <c r="L2738" cm="1">
        <f t="array" ref="L2738">INDEX($Y$11:$Y$61,A2738)</f>
        <v>7.3400808112218237E-6</v>
      </c>
      <c r="M2738" cm="1">
        <f t="array" ref="M2738">INDEX($Z$11:$Z$61,A2738)</f>
        <v>1.5082706760855829E-6</v>
      </c>
      <c r="N2738">
        <f t="shared" si="260"/>
        <v>9.3749789062974615E-8</v>
      </c>
      <c r="O2738">
        <f t="shared" si="261"/>
        <v>3.4743869516907849E-8</v>
      </c>
      <c r="P2738" cm="1">
        <f t="array" ref="P2738">INDEX($AA$11:$AA$61,A2738)</f>
        <v>1.8618386756931089E-11</v>
      </c>
      <c r="Q2738" cm="1">
        <f t="array" ref="Q2738">INDEX($AB$11:$AB$61,A2738)</f>
        <v>0.94271165642649435</v>
      </c>
      <c r="R2738">
        <f t="shared" si="264"/>
        <v>4.295247172044668E-2</v>
      </c>
    </row>
    <row r="2739" spans="1:18" x14ac:dyDescent="0.2">
      <c r="A2739" s="2">
        <v>28</v>
      </c>
      <c r="B2739" s="2">
        <v>2729</v>
      </c>
      <c r="C2739" s="2">
        <v>27</v>
      </c>
      <c r="D2739" s="2">
        <v>1</v>
      </c>
      <c r="E2739" s="2">
        <v>300.14999999999998</v>
      </c>
      <c r="F2739" s="2" cm="1">
        <f t="array" ref="F2739">INDEX($V$11:$V$61,A2739)</f>
        <v>1</v>
      </c>
      <c r="G2739" cm="1">
        <f t="array" ref="G2739">INDEX($W$11:$W$61,A2739)</f>
        <v>-1.4538200183304006</v>
      </c>
      <c r="H2739">
        <f t="shared" si="259"/>
        <v>3.517061654930257E-2</v>
      </c>
      <c r="I2739">
        <f t="shared" si="262"/>
        <v>207.94402329348256</v>
      </c>
      <c r="J2739" cm="1">
        <f t="array" ref="J2739">INDEX($X$11:$X$61,A2739)</f>
        <v>1.0238785604639262</v>
      </c>
      <c r="K2739">
        <f t="shared" si="263"/>
        <v>18.949923673232338</v>
      </c>
      <c r="L2739" cm="1">
        <f t="array" ref="L2739">INDEX($Y$11:$Y$61,A2739)</f>
        <v>7.3400808112218237E-6</v>
      </c>
      <c r="M2739" cm="1">
        <f t="array" ref="M2739">INDEX($Z$11:$Z$61,A2739)</f>
        <v>1.5082706760855829E-6</v>
      </c>
      <c r="N2739">
        <f t="shared" si="260"/>
        <v>8.1214416249114234E-7</v>
      </c>
      <c r="O2739">
        <f t="shared" si="261"/>
        <v>7.4023035514020933E-8</v>
      </c>
      <c r="P2739" cm="1">
        <f t="array" ref="P2739">INDEX($AA$11:$AA$61,A2739)</f>
        <v>1.8618386756931089E-11</v>
      </c>
      <c r="Q2739" cm="1">
        <f t="array" ref="Q2739">INDEX($AB$11:$AB$61,A2739)</f>
        <v>0.94271165642649435</v>
      </c>
      <c r="R2739">
        <f t="shared" si="264"/>
        <v>5.413022645236347E-2</v>
      </c>
    </row>
    <row r="2740" spans="1:18" x14ac:dyDescent="0.2">
      <c r="A2740" s="2">
        <v>28</v>
      </c>
      <c r="B2740" s="2">
        <v>2730</v>
      </c>
      <c r="C2740" s="2">
        <v>27</v>
      </c>
      <c r="D2740" s="2">
        <v>2</v>
      </c>
      <c r="E2740" s="2">
        <v>300.14999999999998</v>
      </c>
      <c r="F2740" s="2" cm="1">
        <f t="array" ref="F2740">INDEX($V$11:$V$61,A2740)</f>
        <v>1</v>
      </c>
      <c r="G2740" cm="1">
        <f t="array" ref="G2740">INDEX($W$11:$W$61,A2740)</f>
        <v>-1.4538200183304006</v>
      </c>
      <c r="H2740">
        <f t="shared" si="259"/>
        <v>7.0341233098605141E-2</v>
      </c>
      <c r="I2740">
        <f t="shared" si="262"/>
        <v>580.48707834364666</v>
      </c>
      <c r="J2740" cm="1">
        <f t="array" ref="J2740">INDEX($X$11:$X$61,A2740)</f>
        <v>1.0238785604639262</v>
      </c>
      <c r="K2740">
        <f t="shared" si="263"/>
        <v>29.005414001515931</v>
      </c>
      <c r="L2740" cm="1">
        <f t="array" ref="L2740">INDEX($Y$11:$Y$61,A2740)</f>
        <v>7.3400808112218237E-6</v>
      </c>
      <c r="M2740" cm="1">
        <f t="array" ref="M2740">INDEX($Z$11:$Z$61,A2740)</f>
        <v>1.5082706760855829E-6</v>
      </c>
      <c r="N2740">
        <f t="shared" si="260"/>
        <v>2.2645468935069834E-6</v>
      </c>
      <c r="O2740">
        <f t="shared" si="261"/>
        <v>1.1330202608957211E-7</v>
      </c>
      <c r="P2740" cm="1">
        <f t="array" ref="P2740">INDEX($AA$11:$AA$61,A2740)</f>
        <v>1.8618386756931089E-11</v>
      </c>
      <c r="Q2740" cm="1">
        <f t="array" ref="Q2740">INDEX($AB$11:$AB$61,A2740)</f>
        <v>0.94271165642649435</v>
      </c>
      <c r="R2740">
        <f t="shared" si="264"/>
        <v>7.6601791579119546E-2</v>
      </c>
    </row>
    <row r="2741" spans="1:18" x14ac:dyDescent="0.2">
      <c r="A2741" s="2">
        <v>28</v>
      </c>
      <c r="B2741" s="2">
        <v>2731</v>
      </c>
      <c r="C2741" s="2">
        <v>27</v>
      </c>
      <c r="D2741" s="2">
        <v>3</v>
      </c>
      <c r="E2741" s="2">
        <v>300.14999999999998</v>
      </c>
      <c r="F2741" s="2" cm="1">
        <f t="array" ref="F2741">INDEX($V$11:$V$61,A2741)</f>
        <v>1</v>
      </c>
      <c r="G2741" cm="1">
        <f t="array" ref="G2741">INDEX($W$11:$W$61,A2741)</f>
        <v>-1.4538200183304006</v>
      </c>
      <c r="H2741">
        <f t="shared" si="259"/>
        <v>0.10551184964790772</v>
      </c>
      <c r="I2741">
        <f t="shared" si="262"/>
        <v>1101.5507003634718</v>
      </c>
      <c r="J2741" cm="1">
        <f t="array" ref="J2741">INDEX($X$11:$X$61,A2741)</f>
        <v>1.0238785604639262</v>
      </c>
      <c r="K2741">
        <f t="shared" si="263"/>
        <v>39.060904329799527</v>
      </c>
      <c r="L2741" cm="1">
        <f t="array" ref="L2741">INDEX($Y$11:$Y$61,A2741)</f>
        <v>7.3400808112218237E-6</v>
      </c>
      <c r="M2741" cm="1">
        <f t="array" ref="M2741">INDEX($Z$11:$Z$61,A2741)</f>
        <v>1.5082706760855829E-6</v>
      </c>
      <c r="N2741">
        <f t="shared" si="260"/>
        <v>4.282633177898717E-6</v>
      </c>
      <c r="O2741">
        <f t="shared" si="261"/>
        <v>1.5258074816044921E-7</v>
      </c>
      <c r="P2741" cm="1">
        <f t="array" ref="P2741">INDEX($AA$11:$AA$61,A2741)</f>
        <v>1.8618386756931089E-11</v>
      </c>
      <c r="Q2741" cm="1">
        <f t="array" ref="Q2741">INDEX($AB$11:$AB$61,A2741)</f>
        <v>0.94271165642649435</v>
      </c>
      <c r="R2741">
        <f t="shared" si="264"/>
        <v>0.10777723918880462</v>
      </c>
    </row>
    <row r="2742" spans="1:18" x14ac:dyDescent="0.2">
      <c r="A2742" s="2">
        <v>28</v>
      </c>
      <c r="B2742" s="2">
        <v>2732</v>
      </c>
      <c r="C2742" s="2">
        <v>27</v>
      </c>
      <c r="D2742" s="2">
        <v>4</v>
      </c>
      <c r="E2742" s="2">
        <v>300.14999999999998</v>
      </c>
      <c r="F2742" s="2" cm="1">
        <f t="array" ref="F2742">INDEX($V$11:$V$61,A2742)</f>
        <v>1</v>
      </c>
      <c r="G2742" cm="1">
        <f t="array" ref="G2742">INDEX($W$11:$W$61,A2742)</f>
        <v>-1.4538200183304006</v>
      </c>
      <c r="H2742">
        <f t="shared" si="259"/>
        <v>0.14068246619721028</v>
      </c>
      <c r="I2742">
        <f t="shared" si="262"/>
        <v>1741.6611324999117</v>
      </c>
      <c r="J2742" cm="1">
        <f t="array" ref="J2742">INDEX($X$11:$X$61,A2742)</f>
        <v>1.0238785604639262</v>
      </c>
      <c r="K2742">
        <f t="shared" si="263"/>
        <v>49.116394658083117</v>
      </c>
      <c r="L2742" cm="1">
        <f t="array" ref="L2742">INDEX($Y$11:$Y$61,A2742)</f>
        <v>7.3400808112218237E-6</v>
      </c>
      <c r="M2742" cm="1">
        <f t="array" ref="M2742">INDEX($Z$11:$Z$61,A2742)</f>
        <v>1.5082706760855829E-6</v>
      </c>
      <c r="N2742">
        <f t="shared" si="260"/>
        <v>6.7236937145470786E-6</v>
      </c>
      <c r="O2742">
        <f t="shared" si="261"/>
        <v>1.9185910864566102E-7</v>
      </c>
      <c r="P2742" cm="1">
        <f t="array" ref="P2742">INDEX($AA$11:$AA$61,A2742)</f>
        <v>1.8618386756931089E-11</v>
      </c>
      <c r="Q2742" cm="1">
        <f t="array" ref="Q2742">INDEX($AB$11:$AB$61,A2742)</f>
        <v>0.94271165642649435</v>
      </c>
      <c r="R2742">
        <f t="shared" si="264"/>
        <v>0.14546077400616952</v>
      </c>
    </row>
    <row r="2743" spans="1:18" x14ac:dyDescent="0.2">
      <c r="A2743" s="2">
        <v>28</v>
      </c>
      <c r="B2743" s="2">
        <v>2733</v>
      </c>
      <c r="C2743" s="2">
        <v>27</v>
      </c>
      <c r="D2743" s="2">
        <v>5</v>
      </c>
      <c r="E2743" s="2">
        <v>300.14999999999998</v>
      </c>
      <c r="F2743" s="2" cm="1">
        <f t="array" ref="F2743">INDEX($V$11:$V$61,A2743)</f>
        <v>1</v>
      </c>
      <c r="G2743" cm="1">
        <f t="array" ref="G2743">INDEX($W$11:$W$61,A2743)</f>
        <v>-1.4538200183304006</v>
      </c>
      <c r="H2743">
        <f t="shared" si="259"/>
        <v>0.17585308274651285</v>
      </c>
      <c r="I2743">
        <f t="shared" si="262"/>
        <v>2478.659460014022</v>
      </c>
      <c r="J2743" cm="1">
        <f t="array" ref="J2743">INDEX($X$11:$X$61,A2743)</f>
        <v>1.0238785604639262</v>
      </c>
      <c r="K2743">
        <f t="shared" si="263"/>
        <v>59.171884986366713</v>
      </c>
      <c r="L2743" cm="1">
        <f t="array" ref="L2743">INDEX($Y$11:$Y$61,A2743)</f>
        <v>7.3400808112218237E-6</v>
      </c>
      <c r="M2743" cm="1">
        <f t="array" ref="M2743">INDEX($Z$11:$Z$61,A2743)</f>
        <v>1.5082706760855829E-6</v>
      </c>
      <c r="N2743">
        <f t="shared" si="260"/>
        <v>9.4553443837879648E-6</v>
      </c>
      <c r="O2743">
        <f t="shared" si="261"/>
        <v>2.3113701446707264E-7</v>
      </c>
      <c r="P2743" cm="1">
        <f t="array" ref="P2743">INDEX($AA$11:$AA$61,A2743)</f>
        <v>1.8618386756931089E-11</v>
      </c>
      <c r="Q2743" cm="1">
        <f t="array" ref="Q2743">INDEX($AB$11:$AB$61,A2743)</f>
        <v>0.94271165642649435</v>
      </c>
      <c r="R2743">
        <f t="shared" si="264"/>
        <v>0.18761546903883225</v>
      </c>
    </row>
    <row r="2744" spans="1:18" x14ac:dyDescent="0.2">
      <c r="A2744" s="2">
        <v>28</v>
      </c>
      <c r="B2744" s="2">
        <v>2734</v>
      </c>
      <c r="C2744" s="2">
        <v>27</v>
      </c>
      <c r="D2744" s="2">
        <v>6</v>
      </c>
      <c r="E2744" s="2">
        <v>300.14999999999998</v>
      </c>
      <c r="F2744" s="2" cm="1">
        <f t="array" ref="F2744">INDEX($V$11:$V$61,A2744)</f>
        <v>1</v>
      </c>
      <c r="G2744" cm="1">
        <f t="array" ref="G2744">INDEX($W$11:$W$61,A2744)</f>
        <v>-1.4538200183304006</v>
      </c>
      <c r="H2744">
        <f t="shared" si="259"/>
        <v>0.21102369929581544</v>
      </c>
      <c r="I2744">
        <f t="shared" si="262"/>
        <v>3295.5649210823931</v>
      </c>
      <c r="J2744" cm="1">
        <f t="array" ref="J2744">INDEX($X$11:$X$61,A2744)</f>
        <v>1.0238785604639262</v>
      </c>
      <c r="K2744">
        <f t="shared" si="263"/>
        <v>69.227375314650303</v>
      </c>
      <c r="L2744" cm="1">
        <f t="array" ref="L2744">INDEX($Y$11:$Y$61,A2744)</f>
        <v>7.3400808112218237E-6</v>
      </c>
      <c r="M2744" cm="1">
        <f t="array" ref="M2744">INDEX($Z$11:$Z$61,A2744)</f>
        <v>1.5082706760855829E-6</v>
      </c>
      <c r="N2744">
        <f t="shared" si="260"/>
        <v>1.2349380506276201E-5</v>
      </c>
      <c r="O2744">
        <f t="shared" si="261"/>
        <v>2.7041437255014052E-7</v>
      </c>
      <c r="P2744" cm="1">
        <f t="array" ref="P2744">INDEX($AA$11:$AA$61,A2744)</f>
        <v>1.8618386756931089E-11</v>
      </c>
      <c r="Q2744" cm="1">
        <f t="array" ref="Q2744">INDEX($AB$11:$AB$61,A2744)</f>
        <v>0.94271165642649435</v>
      </c>
      <c r="R2744">
        <f t="shared" si="264"/>
        <v>0.2322687042036673</v>
      </c>
    </row>
    <row r="2745" spans="1:18" x14ac:dyDescent="0.2">
      <c r="A2745" s="2">
        <v>28</v>
      </c>
      <c r="B2745" s="2">
        <v>2735</v>
      </c>
      <c r="C2745" s="2">
        <v>27</v>
      </c>
      <c r="D2745" s="2">
        <v>7</v>
      </c>
      <c r="E2745" s="2">
        <v>300.14999999999998</v>
      </c>
      <c r="F2745" s="2" cm="1">
        <f t="array" ref="F2745">INDEX($V$11:$V$61,A2745)</f>
        <v>1</v>
      </c>
      <c r="G2745" cm="1">
        <f t="array" ref="G2745">INDEX($W$11:$W$61,A2745)</f>
        <v>-1.4538200183304006</v>
      </c>
      <c r="H2745">
        <f t="shared" si="259"/>
        <v>0.246194315845118</v>
      </c>
      <c r="I2745">
        <f t="shared" si="262"/>
        <v>4179.1458385671158</v>
      </c>
      <c r="J2745" cm="1">
        <f t="array" ref="J2745">INDEX($X$11:$X$61,A2745)</f>
        <v>1.0238785604639262</v>
      </c>
      <c r="K2745">
        <f t="shared" si="263"/>
        <v>79.282865642933899</v>
      </c>
      <c r="L2745" cm="1">
        <f t="array" ref="L2745">INDEX($Y$11:$Y$61,A2745)</f>
        <v>7.3400808112218237E-6</v>
      </c>
      <c r="M2745" cm="1">
        <f t="array" ref="M2745">INDEX($Z$11:$Z$61,A2745)</f>
        <v>1.5082706760855829E-6</v>
      </c>
      <c r="N2745">
        <f t="shared" si="260"/>
        <v>1.5282181873792126E-5</v>
      </c>
      <c r="O2745">
        <f t="shared" si="261"/>
        <v>3.0969108982464787E-7</v>
      </c>
      <c r="P2745" cm="1">
        <f t="array" ref="P2745">INDEX($AA$11:$AA$61,A2745)</f>
        <v>1.8618386756931089E-11</v>
      </c>
      <c r="Q2745" cm="1">
        <f t="array" ref="Q2745">INDEX($AB$11:$AB$61,A2745)</f>
        <v>0.94271165642649435</v>
      </c>
      <c r="R2745">
        <f t="shared" si="264"/>
        <v>0.27751839832854336</v>
      </c>
    </row>
    <row r="2746" spans="1:18" x14ac:dyDescent="0.2">
      <c r="A2746" s="2">
        <v>28</v>
      </c>
      <c r="B2746" s="2">
        <v>2736</v>
      </c>
      <c r="C2746" s="2">
        <v>27</v>
      </c>
      <c r="D2746" s="2">
        <v>8</v>
      </c>
      <c r="E2746" s="2">
        <v>300.14999999999998</v>
      </c>
      <c r="F2746" s="2" cm="1">
        <f t="array" ref="F2746">INDEX($V$11:$V$61,A2746)</f>
        <v>1</v>
      </c>
      <c r="G2746" cm="1">
        <f t="array" ref="G2746">INDEX($W$11:$W$61,A2746)</f>
        <v>-1.4538200183304006</v>
      </c>
      <c r="H2746">
        <f t="shared" si="259"/>
        <v>0.28136493239442056</v>
      </c>
      <c r="I2746">
        <f t="shared" si="262"/>
        <v>5118.9390690267956</v>
      </c>
      <c r="J2746" cm="1">
        <f t="array" ref="J2746">INDEX($X$11:$X$61,A2746)</f>
        <v>1.0238785604639262</v>
      </c>
      <c r="K2746">
        <f t="shared" si="263"/>
        <v>89.338355971217496</v>
      </c>
      <c r="L2746" cm="1">
        <f t="array" ref="L2746">INDEX($Y$11:$Y$61,A2746)</f>
        <v>7.3400808112218237E-6</v>
      </c>
      <c r="M2746" cm="1">
        <f t="array" ref="M2746">INDEX($Z$11:$Z$61,A2746)</f>
        <v>1.5082706760855829E-6</v>
      </c>
      <c r="N2746">
        <f t="shared" si="260"/>
        <v>1.8139174015868755E-5</v>
      </c>
      <c r="O2746">
        <f t="shared" si="261"/>
        <v>3.4896707322543952E-7</v>
      </c>
      <c r="P2746" cm="1">
        <f t="array" ref="P2746">INDEX($AA$11:$AA$61,A2746)</f>
        <v>1.8618386756931089E-11</v>
      </c>
      <c r="Q2746" cm="1">
        <f t="array" ref="Q2746">INDEX($AB$11:$AB$61,A2746)</f>
        <v>0.94271165642649435</v>
      </c>
      <c r="R2746">
        <f t="shared" si="264"/>
        <v>0.32160165237874333</v>
      </c>
    </row>
    <row r="2747" spans="1:18" x14ac:dyDescent="0.2">
      <c r="A2747" s="2">
        <v>28</v>
      </c>
      <c r="B2747" s="2">
        <v>2737</v>
      </c>
      <c r="C2747" s="2">
        <v>27</v>
      </c>
      <c r="D2747" s="2">
        <v>9</v>
      </c>
      <c r="E2747" s="2">
        <v>300.14999999999998</v>
      </c>
      <c r="F2747" s="2" cm="1">
        <f t="array" ref="F2747">INDEX($V$11:$V$61,A2747)</f>
        <v>1</v>
      </c>
      <c r="G2747" cm="1">
        <f t="array" ref="G2747">INDEX($W$11:$W$61,A2747)</f>
        <v>-1.4538200183304006</v>
      </c>
      <c r="H2747">
        <f t="shared" si="259"/>
        <v>0.31653554894372316</v>
      </c>
      <c r="I2747">
        <f t="shared" si="262"/>
        <v>6106.5619027533048</v>
      </c>
      <c r="J2747" cm="1">
        <f t="array" ref="J2747">INDEX($X$11:$X$61,A2747)</f>
        <v>1.0238785604639262</v>
      </c>
      <c r="K2747">
        <f t="shared" si="263"/>
        <v>99.393846299501092</v>
      </c>
      <c r="L2747" cm="1">
        <f t="array" ref="L2747">INDEX($Y$11:$Y$61,A2747)</f>
        <v>7.3400808112218237E-6</v>
      </c>
      <c r="M2747" cm="1">
        <f t="array" ref="M2747">INDEX($Z$11:$Z$61,A2747)</f>
        <v>1.5082706760855829E-6</v>
      </c>
      <c r="N2747">
        <f t="shared" si="260"/>
        <v>2.0820893506901589E-5</v>
      </c>
      <c r="O2747">
        <f t="shared" si="261"/>
        <v>3.8824222969315684E-7</v>
      </c>
      <c r="P2747" cm="1">
        <f t="array" ref="P2747">INDEX($AA$11:$AA$61,A2747)</f>
        <v>1.8618386756931089E-11</v>
      </c>
      <c r="Q2747" cm="1">
        <f t="array" ref="Q2747">INDEX($AB$11:$AB$61,A2747)</f>
        <v>0.94271165642649435</v>
      </c>
      <c r="R2747">
        <f t="shared" si="264"/>
        <v>0.36298807323337945</v>
      </c>
    </row>
    <row r="2748" spans="1:18" x14ac:dyDescent="0.2">
      <c r="A2748" s="2">
        <v>28</v>
      </c>
      <c r="B2748" s="2">
        <v>2738</v>
      </c>
      <c r="C2748" s="2">
        <v>27</v>
      </c>
      <c r="D2748" s="2">
        <v>10</v>
      </c>
      <c r="E2748" s="2">
        <v>300.14999999999998</v>
      </c>
      <c r="F2748" s="2" cm="1">
        <f t="array" ref="F2748">INDEX($V$11:$V$61,A2748)</f>
        <v>1</v>
      </c>
      <c r="G2748" cm="1">
        <f t="array" ref="G2748">INDEX($W$11:$W$61,A2748)</f>
        <v>-1.4538200183304006</v>
      </c>
      <c r="H2748">
        <f t="shared" si="259"/>
        <v>0.35170616549302569</v>
      </c>
      <c r="I2748">
        <f t="shared" si="262"/>
        <v>7135.2194723507882</v>
      </c>
      <c r="J2748" cm="1">
        <f t="array" ref="J2748">INDEX($X$11:$X$61,A2748)</f>
        <v>1.0238785604639262</v>
      </c>
      <c r="K2748">
        <f t="shared" si="263"/>
        <v>109.44933662778467</v>
      </c>
      <c r="L2748" cm="1">
        <f t="array" ref="L2748">INDEX($Y$11:$Y$61,A2748)</f>
        <v>7.3400808112218237E-6</v>
      </c>
      <c r="M2748" cm="1">
        <f t="array" ref="M2748">INDEX($Z$11:$Z$61,A2748)</f>
        <v>1.5082706760855829E-6</v>
      </c>
      <c r="N2748">
        <f t="shared" si="260"/>
        <v>2.3248469994686092E-5</v>
      </c>
      <c r="O2748">
        <f t="shared" si="261"/>
        <v>4.2751646617497281E-7</v>
      </c>
      <c r="P2748" cm="1">
        <f t="array" ref="P2748">INDEX($AA$11:$AA$61,A2748)</f>
        <v>1.8618386756931089E-11</v>
      </c>
      <c r="Q2748" cm="1">
        <f t="array" ref="Q2748">INDEX($AB$11:$AB$61,A2748)</f>
        <v>0.94271165642649435</v>
      </c>
      <c r="R2748">
        <f t="shared" si="264"/>
        <v>0.40046412285292443</v>
      </c>
    </row>
    <row r="2749" spans="1:18" x14ac:dyDescent="0.2">
      <c r="A2749" s="2">
        <v>28</v>
      </c>
      <c r="B2749" s="2">
        <v>2739</v>
      </c>
      <c r="C2749" s="2">
        <v>27</v>
      </c>
      <c r="D2749" s="2">
        <v>11</v>
      </c>
      <c r="E2749" s="2">
        <v>300.14999999999998</v>
      </c>
      <c r="F2749" s="2" cm="1">
        <f t="array" ref="F2749">INDEX($V$11:$V$61,A2749)</f>
        <v>1</v>
      </c>
      <c r="G2749" cm="1">
        <f t="array" ref="G2749">INDEX($W$11:$W$61,A2749)</f>
        <v>-1.4538200183304006</v>
      </c>
      <c r="H2749">
        <f t="shared" si="259"/>
        <v>0.38687678204232828</v>
      </c>
      <c r="I2749">
        <f t="shared" si="262"/>
        <v>8199.3457923296301</v>
      </c>
      <c r="J2749" cm="1">
        <f t="array" ref="J2749">INDEX($X$11:$X$61,A2749)</f>
        <v>1.0238785604639262</v>
      </c>
      <c r="K2749">
        <f t="shared" si="263"/>
        <v>119.50482695606827</v>
      </c>
      <c r="L2749" cm="1">
        <f t="array" ref="L2749">INDEX($Y$11:$Y$61,A2749)</f>
        <v>7.3400808112218237E-6</v>
      </c>
      <c r="M2749" cm="1">
        <f t="array" ref="M2749">INDEX($Z$11:$Z$61,A2749)</f>
        <v>1.5082706760855829E-6</v>
      </c>
      <c r="N2749">
        <f t="shared" si="260"/>
        <v>2.5366965548178524E-5</v>
      </c>
      <c r="O2749">
        <f t="shared" si="261"/>
        <v>4.6678968962532694E-7</v>
      </c>
      <c r="P2749" cm="1">
        <f t="array" ref="P2749">INDEX($AA$11:$AA$61,A2749)</f>
        <v>1.8618386756931089E-11</v>
      </c>
      <c r="Q2749" cm="1">
        <f t="array" ref="Q2749">INDEX($AB$11:$AB$61,A2749)</f>
        <v>0.94271165642649435</v>
      </c>
      <c r="R2749">
        <f t="shared" si="264"/>
        <v>0.43318449911420809</v>
      </c>
    </row>
    <row r="2750" spans="1:18" x14ac:dyDescent="0.2">
      <c r="A2750" s="2">
        <v>28</v>
      </c>
      <c r="B2750" s="2">
        <v>2740</v>
      </c>
      <c r="C2750" s="2">
        <v>27</v>
      </c>
      <c r="D2750" s="2">
        <v>12</v>
      </c>
      <c r="E2750" s="2">
        <v>300.14999999999998</v>
      </c>
      <c r="F2750" s="2" cm="1">
        <f t="array" ref="F2750">INDEX($V$11:$V$61,A2750)</f>
        <v>1</v>
      </c>
      <c r="G2750" cm="1">
        <f t="array" ref="G2750">INDEX($W$11:$W$61,A2750)</f>
        <v>-1.4538200183304006</v>
      </c>
      <c r="H2750">
        <f t="shared" si="259"/>
        <v>0.42204739859163087</v>
      </c>
      <c r="I2750">
        <f t="shared" si="262"/>
        <v>9294.3379656583365</v>
      </c>
      <c r="J2750" cm="1">
        <f t="array" ref="J2750">INDEX($X$11:$X$61,A2750)</f>
        <v>1.0238785604639262</v>
      </c>
      <c r="K2750">
        <f t="shared" si="263"/>
        <v>129.56031728435187</v>
      </c>
      <c r="L2750" cm="1">
        <f t="array" ref="L2750">INDEX($Y$11:$Y$61,A2750)</f>
        <v>7.3400808112218237E-6</v>
      </c>
      <c r="M2750" cm="1">
        <f t="array" ref="M2750">INDEX($Z$11:$Z$61,A2750)</f>
        <v>1.5082706760855829E-6</v>
      </c>
      <c r="N2750">
        <f t="shared" si="260"/>
        <v>2.7145890196213586E-5</v>
      </c>
      <c r="O2750">
        <f t="shared" si="261"/>
        <v>5.0606180700665944E-7</v>
      </c>
      <c r="P2750" cm="1">
        <f t="array" ref="P2750">INDEX($AA$11:$AA$61,A2750)</f>
        <v>1.8618386756931089E-11</v>
      </c>
      <c r="Q2750" cm="1">
        <f t="array" ref="Q2750">INDEX($AB$11:$AB$61,A2750)</f>
        <v>0.94271165642649435</v>
      </c>
      <c r="R2750">
        <f t="shared" si="264"/>
        <v>0.46068006814082652</v>
      </c>
    </row>
    <row r="2751" spans="1:18" x14ac:dyDescent="0.2">
      <c r="A2751" s="2">
        <v>28</v>
      </c>
      <c r="B2751" s="2">
        <v>2741</v>
      </c>
      <c r="C2751" s="2">
        <v>27</v>
      </c>
      <c r="D2751" s="2">
        <v>13</v>
      </c>
      <c r="E2751" s="2">
        <v>300.14999999999998</v>
      </c>
      <c r="F2751" s="2" cm="1">
        <f t="array" ref="F2751">INDEX($V$11:$V$61,A2751)</f>
        <v>1</v>
      </c>
      <c r="G2751" cm="1">
        <f t="array" ref="G2751">INDEX($W$11:$W$61,A2751)</f>
        <v>-1.4538200183304006</v>
      </c>
      <c r="H2751">
        <f t="shared" si="259"/>
        <v>0.45721801514093341</v>
      </c>
      <c r="I2751">
        <f t="shared" si="262"/>
        <v>10416.35651566962</v>
      </c>
      <c r="J2751" cm="1">
        <f t="array" ref="J2751">INDEX($X$11:$X$61,A2751)</f>
        <v>1.0238785604639262</v>
      </c>
      <c r="K2751">
        <f t="shared" si="263"/>
        <v>139.61580761263548</v>
      </c>
      <c r="L2751" cm="1">
        <f t="array" ref="L2751">INDEX($Y$11:$Y$61,A2751)</f>
        <v>7.3400808112218237E-6</v>
      </c>
      <c r="M2751" cm="1">
        <f t="array" ref="M2751">INDEX($Z$11:$Z$61,A2751)</f>
        <v>1.5082706760855829E-6</v>
      </c>
      <c r="N2751">
        <f t="shared" si="260"/>
        <v>2.8577071909973816E-5</v>
      </c>
      <c r="O2751">
        <f t="shared" si="261"/>
        <v>5.4533272529014638E-7</v>
      </c>
      <c r="P2751" cm="1">
        <f t="array" ref="P2751">INDEX($AA$11:$AA$61,A2751)</f>
        <v>1.8618386756931089E-11</v>
      </c>
      <c r="Q2751" cm="1">
        <f t="array" ref="Q2751">INDEX($AB$11:$AB$61,A2751)</f>
        <v>0.94271165642649435</v>
      </c>
      <c r="R2751">
        <f t="shared" si="264"/>
        <v>0.48282509081349623</v>
      </c>
    </row>
    <row r="2752" spans="1:18" x14ac:dyDescent="0.2">
      <c r="A2752" s="2">
        <v>28</v>
      </c>
      <c r="B2752" s="2">
        <v>2742</v>
      </c>
      <c r="C2752" s="2">
        <v>27</v>
      </c>
      <c r="D2752" s="2">
        <v>14</v>
      </c>
      <c r="E2752" s="2">
        <v>300.14999999999998</v>
      </c>
      <c r="F2752" s="2" cm="1">
        <f t="array" ref="F2752">INDEX($V$11:$V$61,A2752)</f>
        <v>1</v>
      </c>
      <c r="G2752" cm="1">
        <f t="array" ref="G2752">INDEX($W$11:$W$61,A2752)</f>
        <v>-1.4538200183304006</v>
      </c>
      <c r="H2752">
        <f t="shared" si="259"/>
        <v>0.492388631690236</v>
      </c>
      <c r="I2752">
        <f t="shared" si="262"/>
        <v>11562.173414640736</v>
      </c>
      <c r="J2752" cm="1">
        <f t="array" ref="J2752">INDEX($X$11:$X$61,A2752)</f>
        <v>1.0238785604639262</v>
      </c>
      <c r="K2752">
        <f t="shared" si="263"/>
        <v>149.67129794091903</v>
      </c>
      <c r="L2752" cm="1">
        <f t="array" ref="L2752">INDEX($Y$11:$Y$61,A2752)</f>
        <v>7.3400808112218237E-6</v>
      </c>
      <c r="M2752" cm="1">
        <f t="array" ref="M2752">INDEX($Z$11:$Z$61,A2752)</f>
        <v>1.5082706760855829E-6</v>
      </c>
      <c r="N2752">
        <f t="shared" si="260"/>
        <v>2.967065043592264E-5</v>
      </c>
      <c r="O2752">
        <f t="shared" si="261"/>
        <v>5.8460235145643317E-7</v>
      </c>
      <c r="P2752" cm="1">
        <f t="array" ref="P2752">INDEX($AA$11:$AA$61,A2752)</f>
        <v>1.8618386756931089E-11</v>
      </c>
      <c r="Q2752" cm="1">
        <f t="array" ref="Q2752">INDEX($AB$11:$AB$61,A2752)</f>
        <v>0.94271165642649435</v>
      </c>
      <c r="R2752">
        <f t="shared" si="264"/>
        <v>0.49977558192766142</v>
      </c>
    </row>
    <row r="2753" spans="1:18" x14ac:dyDescent="0.2">
      <c r="A2753" s="2">
        <v>28</v>
      </c>
      <c r="B2753" s="2">
        <v>2743</v>
      </c>
      <c r="C2753" s="2">
        <v>27</v>
      </c>
      <c r="D2753" s="2">
        <v>15</v>
      </c>
      <c r="E2753" s="2">
        <v>300.14999999999998</v>
      </c>
      <c r="F2753" s="2" cm="1">
        <f t="array" ref="F2753">INDEX($V$11:$V$61,A2753)</f>
        <v>1</v>
      </c>
      <c r="G2753" cm="1">
        <f t="array" ref="G2753">INDEX($W$11:$W$61,A2753)</f>
        <v>-1.4538200183304006</v>
      </c>
      <c r="H2753">
        <f t="shared" si="259"/>
        <v>0.52755924823953859</v>
      </c>
      <c r="I2753">
        <f t="shared" si="262"/>
        <v>12729.055025278138</v>
      </c>
      <c r="J2753" cm="1">
        <f t="array" ref="J2753">INDEX($X$11:$X$61,A2753)</f>
        <v>1.0238785604639262</v>
      </c>
      <c r="K2753">
        <f t="shared" si="263"/>
        <v>159.72678826920267</v>
      </c>
      <c r="L2753" cm="1">
        <f t="array" ref="L2753">INDEX($Y$11:$Y$61,A2753)</f>
        <v>7.3400808112218237E-6</v>
      </c>
      <c r="M2753" cm="1">
        <f t="array" ref="M2753">INDEX($Z$11:$Z$61,A2753)</f>
        <v>1.5082706760855829E-6</v>
      </c>
      <c r="N2753">
        <f t="shared" si="260"/>
        <v>3.0450183698700289E-5</v>
      </c>
      <c r="O2753">
        <f t="shared" si="261"/>
        <v>6.2387059249637022E-7</v>
      </c>
      <c r="P2753" cm="1">
        <f t="array" ref="P2753">INDEX($AA$11:$AA$61,A2753)</f>
        <v>1.8618386756931089E-11</v>
      </c>
      <c r="Q2753" cm="1">
        <f t="array" ref="Q2753">INDEX($AB$11:$AB$61,A2753)</f>
        <v>0.94271165642649435</v>
      </c>
      <c r="R2753">
        <f t="shared" si="264"/>
        <v>0.51189401491928765</v>
      </c>
    </row>
    <row r="2754" spans="1:18" x14ac:dyDescent="0.2">
      <c r="A2754" s="2">
        <v>28</v>
      </c>
      <c r="B2754" s="2">
        <v>2744</v>
      </c>
      <c r="C2754" s="2">
        <v>27</v>
      </c>
      <c r="D2754" s="2">
        <v>16</v>
      </c>
      <c r="E2754" s="2">
        <v>300.14999999999998</v>
      </c>
      <c r="F2754" s="2" cm="1">
        <f t="array" ref="F2754">INDEX($V$11:$V$61,A2754)</f>
        <v>1</v>
      </c>
      <c r="G2754" cm="1">
        <f t="array" ref="G2754">INDEX($W$11:$W$61,A2754)</f>
        <v>-1.4538200183304006</v>
      </c>
      <c r="H2754">
        <f t="shared" si="259"/>
        <v>0.56272986478884113</v>
      </c>
      <c r="I2754">
        <f t="shared" si="262"/>
        <v>13914.6709427447</v>
      </c>
      <c r="J2754" cm="1">
        <f t="array" ref="J2754">INDEX($X$11:$X$61,A2754)</f>
        <v>1.0238785604639262</v>
      </c>
      <c r="K2754">
        <f t="shared" si="263"/>
        <v>169.78227859748623</v>
      </c>
      <c r="L2754" cm="1">
        <f t="array" ref="L2754">INDEX($Y$11:$Y$61,A2754)</f>
        <v>7.3400808112218237E-6</v>
      </c>
      <c r="M2754" cm="1">
        <f t="array" ref="M2754">INDEX($Z$11:$Z$61,A2754)</f>
        <v>1.5082706760855829E-6</v>
      </c>
      <c r="N2754">
        <f t="shared" si="260"/>
        <v>3.0947757553028148E-5</v>
      </c>
      <c r="O2754">
        <f t="shared" si="261"/>
        <v>6.6313735541174497E-7</v>
      </c>
      <c r="P2754" cm="1">
        <f t="array" ref="P2754">INDEX($AA$11:$AA$61,A2754)</f>
        <v>1.8618386756931089E-11</v>
      </c>
      <c r="Q2754" cm="1">
        <f t="array" ref="Q2754">INDEX($AB$11:$AB$61,A2754)</f>
        <v>0.94271165642649435</v>
      </c>
      <c r="R2754">
        <f t="shared" si="264"/>
        <v>0.51967407812013366</v>
      </c>
    </row>
    <row r="2755" spans="1:18" x14ac:dyDescent="0.2">
      <c r="A2755" s="2">
        <v>28</v>
      </c>
      <c r="B2755" s="2">
        <v>2745</v>
      </c>
      <c r="C2755" s="2">
        <v>27</v>
      </c>
      <c r="D2755" s="2">
        <v>17</v>
      </c>
      <c r="E2755" s="2">
        <v>300.14999999999998</v>
      </c>
      <c r="F2755" s="2" cm="1">
        <f t="array" ref="F2755">INDEX($V$11:$V$61,A2755)</f>
        <v>1</v>
      </c>
      <c r="G2755" cm="1">
        <f t="array" ref="G2755">INDEX($W$11:$W$61,A2755)</f>
        <v>-1.4538200183304006</v>
      </c>
      <c r="H2755">
        <f t="shared" si="259"/>
        <v>0.59790048133814366</v>
      </c>
      <c r="I2755">
        <f t="shared" si="262"/>
        <v>15117.022289091919</v>
      </c>
      <c r="J2755" cm="1">
        <f t="array" ref="J2755">INDEX($X$11:$X$61,A2755)</f>
        <v>1.0238785604639262</v>
      </c>
      <c r="K2755">
        <f t="shared" si="263"/>
        <v>179.83776892576984</v>
      </c>
      <c r="L2755" cm="1">
        <f t="array" ref="L2755">INDEX($Y$11:$Y$61,A2755)</f>
        <v>7.3400808112218237E-6</v>
      </c>
      <c r="M2755" cm="1">
        <f t="array" ref="M2755">INDEX($Z$11:$Z$61,A2755)</f>
        <v>1.5082706760855829E-6</v>
      </c>
      <c r="N2755">
        <f t="shared" si="260"/>
        <v>3.1199715529182065E-5</v>
      </c>
      <c r="O2755">
        <f t="shared" si="261"/>
        <v>7.0240254721601825E-7</v>
      </c>
      <c r="P2755" cm="1">
        <f t="array" ref="P2755">INDEX($AA$11:$AA$61,A2755)</f>
        <v>1.8618386756931089E-11</v>
      </c>
      <c r="Q2755" cm="1">
        <f t="array" ref="Q2755">INDEX($AB$11:$AB$61,A2755)</f>
        <v>0.94271165642649435</v>
      </c>
      <c r="R2755">
        <f t="shared" si="264"/>
        <v>0.52367497053677026</v>
      </c>
    </row>
    <row r="2756" spans="1:18" x14ac:dyDescent="0.2">
      <c r="A2756" s="2">
        <v>28</v>
      </c>
      <c r="B2756" s="2">
        <v>2746</v>
      </c>
      <c r="C2756" s="2">
        <v>27</v>
      </c>
      <c r="D2756" s="2">
        <v>18</v>
      </c>
      <c r="E2756" s="2">
        <v>300.14999999999998</v>
      </c>
      <c r="F2756" s="2" cm="1">
        <f t="array" ref="F2756">INDEX($V$11:$V$61,A2756)</f>
        <v>1</v>
      </c>
      <c r="G2756" cm="1">
        <f t="array" ref="G2756">INDEX($W$11:$W$61,A2756)</f>
        <v>-1.4538200183304006</v>
      </c>
      <c r="H2756">
        <f t="shared" si="259"/>
        <v>0.63307109788744631</v>
      </c>
      <c r="I2756">
        <f t="shared" si="262"/>
        <v>16334.38478359408</v>
      </c>
      <c r="J2756" cm="1">
        <f t="array" ref="J2756">INDEX($X$11:$X$61,A2756)</f>
        <v>1.0238785604639262</v>
      </c>
      <c r="K2756">
        <f t="shared" si="263"/>
        <v>189.89325925405345</v>
      </c>
      <c r="L2756" cm="1">
        <f t="array" ref="L2756">INDEX($Y$11:$Y$61,A2756)</f>
        <v>7.3400808112218237E-6</v>
      </c>
      <c r="M2756" cm="1">
        <f t="array" ref="M2756">INDEX($Z$11:$Z$61,A2756)</f>
        <v>1.5082706760855829E-6</v>
      </c>
      <c r="N2756">
        <f t="shared" si="260"/>
        <v>3.1243316601109931E-5</v>
      </c>
      <c r="O2756">
        <f t="shared" si="261"/>
        <v>7.4166607493505576E-7</v>
      </c>
      <c r="P2756" cm="1">
        <f t="array" ref="P2756">INDEX($AA$11:$AA$61,A2756)</f>
        <v>1.8618386756931089E-11</v>
      </c>
      <c r="Q2756" cm="1">
        <f t="array" ref="Q2756">INDEX($AB$11:$AB$61,A2756)</f>
        <v>0.94271165642649435</v>
      </c>
      <c r="R2756">
        <f t="shared" si="264"/>
        <v>0.52446997663908623</v>
      </c>
    </row>
    <row r="2757" spans="1:18" x14ac:dyDescent="0.2">
      <c r="A2757" s="2">
        <v>28</v>
      </c>
      <c r="B2757" s="2">
        <v>2747</v>
      </c>
      <c r="C2757" s="2">
        <v>27</v>
      </c>
      <c r="D2757" s="2">
        <v>19</v>
      </c>
      <c r="E2757" s="2">
        <v>300.14999999999998</v>
      </c>
      <c r="F2757" s="2" cm="1">
        <f t="array" ref="F2757">INDEX($V$11:$V$61,A2757)</f>
        <v>1</v>
      </c>
      <c r="G2757" cm="1">
        <f t="array" ref="G2757">INDEX($W$11:$W$61,A2757)</f>
        <v>-1.4538200183304006</v>
      </c>
      <c r="H2757">
        <f t="shared" si="259"/>
        <v>0.66824171443674885</v>
      </c>
      <c r="I2757">
        <f t="shared" si="262"/>
        <v>17565.263154694574</v>
      </c>
      <c r="J2757" cm="1">
        <f t="array" ref="J2757">INDEX($X$11:$X$61,A2757)</f>
        <v>1.0238785604639262</v>
      </c>
      <c r="K2757">
        <f t="shared" si="263"/>
        <v>199.94874958233703</v>
      </c>
      <c r="L2757" cm="1">
        <f t="array" ref="L2757">INDEX($Y$11:$Y$61,A2757)</f>
        <v>7.3400808112218237E-6</v>
      </c>
      <c r="M2757" cm="1">
        <f t="array" ref="M2757">INDEX($Z$11:$Z$61,A2757)</f>
        <v>1.5082706760855829E-6</v>
      </c>
      <c r="N2757">
        <f t="shared" si="260"/>
        <v>3.1114377668940467E-5</v>
      </c>
      <c r="O2757">
        <f t="shared" si="261"/>
        <v>7.8092784560786262E-7</v>
      </c>
      <c r="P2757" cm="1">
        <f t="array" ref="P2757">INDEX($AA$11:$AA$61,A2757)</f>
        <v>1.8618386756931089E-11</v>
      </c>
      <c r="Q2757" cm="1">
        <f t="array" ref="Q2757">INDEX($AB$11:$AB$61,A2757)</f>
        <v>0.94271165642649435</v>
      </c>
      <c r="R2757">
        <f t="shared" si="264"/>
        <v>0.52261019244517681</v>
      </c>
    </row>
    <row r="2758" spans="1:18" x14ac:dyDescent="0.2">
      <c r="A2758" s="2">
        <v>28</v>
      </c>
      <c r="B2758" s="2">
        <v>2748</v>
      </c>
      <c r="C2758" s="2">
        <v>27</v>
      </c>
      <c r="D2758" s="2">
        <v>20</v>
      </c>
      <c r="E2758" s="2">
        <v>300.14999999999998</v>
      </c>
      <c r="F2758" s="2" cm="1">
        <f t="array" ref="F2758">INDEX($V$11:$V$61,A2758)</f>
        <v>1</v>
      </c>
      <c r="G2758" cm="1">
        <f t="array" ref="G2758">INDEX($W$11:$W$61,A2758)</f>
        <v>-1.4538200183304006</v>
      </c>
      <c r="H2758">
        <f t="shared" si="259"/>
        <v>0.70341233098605138</v>
      </c>
      <c r="I2758">
        <f t="shared" si="262"/>
        <v>18808.354342203816</v>
      </c>
      <c r="J2758" cm="1">
        <f t="array" ref="J2758">INDEX($X$11:$X$61,A2758)</f>
        <v>1.0238785604639262</v>
      </c>
      <c r="K2758">
        <f t="shared" si="263"/>
        <v>210.00423991062061</v>
      </c>
      <c r="L2758" cm="1">
        <f t="array" ref="L2758">INDEX($Y$11:$Y$61,A2758)</f>
        <v>7.3400808112218237E-6</v>
      </c>
      <c r="M2758" cm="1">
        <f t="array" ref="M2758">INDEX($Z$11:$Z$61,A2758)</f>
        <v>1.5082706760855829E-6</v>
      </c>
      <c r="N2758">
        <f t="shared" si="260"/>
        <v>3.0845797464314528E-5</v>
      </c>
      <c r="O2758">
        <f t="shared" si="261"/>
        <v>8.2018776628731642E-7</v>
      </c>
      <c r="P2758" cm="1">
        <f t="array" ref="P2758">INDEX($AA$11:$AA$61,A2758)</f>
        <v>1.8618386756931089E-11</v>
      </c>
      <c r="Q2758" cm="1">
        <f t="array" ref="Q2758">INDEX($AB$11:$AB$61,A2758)</f>
        <v>0.94271165642649435</v>
      </c>
      <c r="R2758">
        <f t="shared" si="264"/>
        <v>0.5186018136081102</v>
      </c>
    </row>
    <row r="2759" spans="1:18" x14ac:dyDescent="0.2">
      <c r="A2759" s="2">
        <v>28</v>
      </c>
      <c r="B2759" s="2">
        <v>2749</v>
      </c>
      <c r="C2759" s="2">
        <v>27</v>
      </c>
      <c r="D2759" s="2">
        <v>21</v>
      </c>
      <c r="E2759" s="2">
        <v>300.14999999999998</v>
      </c>
      <c r="F2759" s="2" cm="1">
        <f t="array" ref="F2759">INDEX($V$11:$V$61,A2759)</f>
        <v>1</v>
      </c>
      <c r="G2759" cm="1">
        <f t="array" ref="G2759">INDEX($W$11:$W$61,A2759)</f>
        <v>-1.4538200183304006</v>
      </c>
      <c r="H2759">
        <f t="shared" si="259"/>
        <v>0.73858294753535403</v>
      </c>
      <c r="I2759">
        <f t="shared" si="262"/>
        <v>20062.517573900066</v>
      </c>
      <c r="J2759" cm="1">
        <f t="array" ref="J2759">INDEX($X$11:$X$61,A2759)</f>
        <v>1.0238785604639262</v>
      </c>
      <c r="K2759">
        <f t="shared" si="263"/>
        <v>220.05973023890422</v>
      </c>
      <c r="L2759" cm="1">
        <f t="array" ref="L2759">INDEX($Y$11:$Y$61,A2759)</f>
        <v>7.3400808112218237E-6</v>
      </c>
      <c r="M2759" cm="1">
        <f t="array" ref="M2759">INDEX($Z$11:$Z$61,A2759)</f>
        <v>1.5082706760855829E-6</v>
      </c>
      <c r="N2759">
        <f t="shared" si="260"/>
        <v>3.0466783719484783E-5</v>
      </c>
      <c r="O2759">
        <f t="shared" si="261"/>
        <v>8.5944574404090058E-7</v>
      </c>
      <c r="P2759" cm="1">
        <f t="array" ref="P2759">INDEX($AA$11:$AA$61,A2759)</f>
        <v>1.8618386756931089E-11</v>
      </c>
      <c r="Q2759" cm="1">
        <f t="array" ref="Q2759">INDEX($AB$11:$AB$61,A2759)</f>
        <v>0.94271165642649435</v>
      </c>
      <c r="R2759">
        <f t="shared" si="264"/>
        <v>0.51289424426238406</v>
      </c>
    </row>
    <row r="2760" spans="1:18" x14ac:dyDescent="0.2">
      <c r="A2760" s="2">
        <v>28</v>
      </c>
      <c r="B2760" s="2">
        <v>2750</v>
      </c>
      <c r="C2760" s="2">
        <v>27</v>
      </c>
      <c r="D2760" s="2">
        <v>22</v>
      </c>
      <c r="E2760" s="2">
        <v>300.14999999999998</v>
      </c>
      <c r="F2760" s="2" cm="1">
        <f t="array" ref="F2760">INDEX($V$11:$V$61,A2760)</f>
        <v>1</v>
      </c>
      <c r="G2760" cm="1">
        <f t="array" ref="G2760">INDEX($W$11:$W$61,A2760)</f>
        <v>-1.4538200183304006</v>
      </c>
      <c r="H2760">
        <f t="shared" si="259"/>
        <v>0.77375356408465656</v>
      </c>
      <c r="I2760">
        <f t="shared" si="262"/>
        <v>21326.749863488567</v>
      </c>
      <c r="J2760" cm="1">
        <f t="array" ref="J2760">INDEX($X$11:$X$61,A2760)</f>
        <v>1.0238785604639262</v>
      </c>
      <c r="K2760">
        <f t="shared" si="263"/>
        <v>230.11522056718781</v>
      </c>
      <c r="L2760" cm="1">
        <f t="array" ref="L2760">INDEX($Y$11:$Y$61,A2760)</f>
        <v>7.3400808112218237E-6</v>
      </c>
      <c r="M2760" cm="1">
        <f t="array" ref="M2760">INDEX($Z$11:$Z$61,A2760)</f>
        <v>1.5082706760855829E-6</v>
      </c>
      <c r="N2760">
        <f t="shared" si="260"/>
        <v>3.0002591436238172E-5</v>
      </c>
      <c r="O2760">
        <f t="shared" si="261"/>
        <v>8.9870168595143647E-7</v>
      </c>
      <c r="P2760" cm="1">
        <f t="array" ref="P2760">INDEX($AA$11:$AA$61,A2760)</f>
        <v>1.8618386756931089E-11</v>
      </c>
      <c r="Q2760" cm="1">
        <f t="array" ref="Q2760">INDEX($AB$11:$AB$61,A2760)</f>
        <v>0.94271165642649435</v>
      </c>
      <c r="R2760">
        <f t="shared" si="264"/>
        <v>0.50587606990178591</v>
      </c>
    </row>
    <row r="2761" spans="1:18" x14ac:dyDescent="0.2">
      <c r="A2761" s="2">
        <v>28</v>
      </c>
      <c r="B2761" s="2">
        <v>2751</v>
      </c>
      <c r="C2761" s="2">
        <v>27</v>
      </c>
      <c r="D2761" s="2">
        <v>23</v>
      </c>
      <c r="E2761" s="2">
        <v>300.14999999999998</v>
      </c>
      <c r="F2761" s="2" cm="1">
        <f t="array" ref="F2761">INDEX($V$11:$V$61,A2761)</f>
        <v>1</v>
      </c>
      <c r="G2761" cm="1">
        <f t="array" ref="G2761">INDEX($W$11:$W$61,A2761)</f>
        <v>-1.4538200183304006</v>
      </c>
      <c r="H2761">
        <f t="shared" si="259"/>
        <v>0.8089241806339591</v>
      </c>
      <c r="I2761">
        <f t="shared" si="262"/>
        <v>22600.165817592315</v>
      </c>
      <c r="J2761" cm="1">
        <f t="array" ref="J2761">INDEX($X$11:$X$61,A2761)</f>
        <v>1.0238785604639262</v>
      </c>
      <c r="K2761">
        <f t="shared" si="263"/>
        <v>240.17071089547139</v>
      </c>
      <c r="L2761" cm="1">
        <f t="array" ref="L2761">INDEX($Y$11:$Y$61,A2761)</f>
        <v>7.3400808112218237E-6</v>
      </c>
      <c r="M2761" cm="1">
        <f t="array" ref="M2761">INDEX($Z$11:$Z$61,A2761)</f>
        <v>1.5082706760855829E-6</v>
      </c>
      <c r="N2761">
        <f t="shared" si="260"/>
        <v>2.9474600795516462E-5</v>
      </c>
      <c r="O2761">
        <f t="shared" si="261"/>
        <v>9.3795549911781645E-7</v>
      </c>
      <c r="P2761" cm="1">
        <f t="array" ref="P2761">INDEX($AA$11:$AA$61,A2761)</f>
        <v>1.8618386756931089E-11</v>
      </c>
      <c r="Q2761" cm="1">
        <f t="array" ref="Q2761">INDEX($AB$11:$AB$61,A2761)</f>
        <v>0.94271165642649435</v>
      </c>
      <c r="R2761">
        <f t="shared" si="264"/>
        <v>0.49787625613485414</v>
      </c>
    </row>
    <row r="2762" spans="1:18" x14ac:dyDescent="0.2">
      <c r="A2762" s="2">
        <v>28</v>
      </c>
      <c r="B2762" s="2">
        <v>2752</v>
      </c>
      <c r="C2762" s="2">
        <v>27</v>
      </c>
      <c r="D2762" s="2">
        <v>24</v>
      </c>
      <c r="E2762" s="2">
        <v>300.14999999999998</v>
      </c>
      <c r="F2762" s="2" cm="1">
        <f t="array" ref="F2762">INDEX($V$11:$V$61,A2762)</f>
        <v>1</v>
      </c>
      <c r="G2762" cm="1">
        <f t="array" ref="G2762">INDEX($W$11:$W$61,A2762)</f>
        <v>-1.4538200183304006</v>
      </c>
      <c r="H2762">
        <f t="shared" si="259"/>
        <v>0.84409479718326175</v>
      </c>
      <c r="I2762">
        <f t="shared" si="262"/>
        <v>23881.980892845291</v>
      </c>
      <c r="J2762" cm="1">
        <f t="array" ref="J2762">INDEX($X$11:$X$61,A2762)</f>
        <v>1.0238785604639262</v>
      </c>
      <c r="K2762">
        <f t="shared" si="263"/>
        <v>250.22620122375503</v>
      </c>
      <c r="L2762" cm="1">
        <f t="array" ref="L2762">INDEX($Y$11:$Y$61,A2762)</f>
        <v>7.3400808112218237E-6</v>
      </c>
      <c r="M2762" cm="1">
        <f t="array" ref="M2762">INDEX($Z$11:$Z$61,A2762)</f>
        <v>1.5082706760855829E-6</v>
      </c>
      <c r="N2762">
        <f t="shared" si="260"/>
        <v>2.8900598372303364E-5</v>
      </c>
      <c r="O2762">
        <f t="shared" si="261"/>
        <v>9.7720709065573588E-7</v>
      </c>
      <c r="P2762" cm="1">
        <f t="array" ref="P2762">INDEX($AA$11:$AA$61,A2762)</f>
        <v>1.8618386756931089E-11</v>
      </c>
      <c r="Q2762" cm="1">
        <f t="array" ref="Q2762">INDEX($AB$11:$AB$61,A2762)</f>
        <v>0.94271165642649435</v>
      </c>
      <c r="R2762">
        <f t="shared" si="264"/>
        <v>0.48916847559442905</v>
      </c>
    </row>
    <row r="2763" spans="1:18" x14ac:dyDescent="0.2">
      <c r="A2763" s="2">
        <v>28</v>
      </c>
      <c r="B2763" s="2">
        <v>2753</v>
      </c>
      <c r="C2763" s="2">
        <v>27</v>
      </c>
      <c r="D2763" s="2">
        <v>25</v>
      </c>
      <c r="E2763" s="2">
        <v>300.14999999999998</v>
      </c>
      <c r="F2763" s="2" cm="1">
        <f t="array" ref="F2763">INDEX($V$11:$V$61,A2763)</f>
        <v>1</v>
      </c>
      <c r="G2763" cm="1">
        <f t="array" ref="G2763">INDEX($W$11:$W$61,A2763)</f>
        <v>-1.4538200183304006</v>
      </c>
      <c r="H2763">
        <f t="shared" ref="H2763:H2826" si="265">D2763*POWER(10,G2763)*F2763^-1</f>
        <v>0.87926541373256428</v>
      </c>
      <c r="I2763">
        <f t="shared" si="262"/>
        <v>25171.497434412289</v>
      </c>
      <c r="J2763" cm="1">
        <f t="array" ref="J2763">INDEX($X$11:$X$61,A2763)</f>
        <v>1.0238785604639262</v>
      </c>
      <c r="K2763">
        <f t="shared" si="263"/>
        <v>260.28169155203858</v>
      </c>
      <c r="L2763" cm="1">
        <f t="array" ref="L2763">INDEX($Y$11:$Y$61,A2763)</f>
        <v>7.3400808112218237E-6</v>
      </c>
      <c r="M2763" cm="1">
        <f t="array" ref="M2763">INDEX($Z$11:$Z$61,A2763)</f>
        <v>1.5082706760855829E-6</v>
      </c>
      <c r="N2763">
        <f t="shared" ref="N2763:N2826" si="266">I2763/(I2763^2+$D$6)</f>
        <v>2.8295162144411636E-5</v>
      </c>
      <c r="O2763">
        <f t="shared" ref="O2763:O2826" si="267">K2763/(K2763^2+$D$6)</f>
        <v>1.0164563676984254E-6</v>
      </c>
      <c r="P2763" cm="1">
        <f t="array" ref="P2763">INDEX($AA$11:$AA$61,A2763)</f>
        <v>1.8618386756931089E-11</v>
      </c>
      <c r="Q2763" cm="1">
        <f t="array" ref="Q2763">INDEX($AB$11:$AB$61,A2763)</f>
        <v>0.94271165642649435</v>
      </c>
      <c r="R2763">
        <f t="shared" si="264"/>
        <v>0.4799770318708243</v>
      </c>
    </row>
    <row r="2764" spans="1:18" x14ac:dyDescent="0.2">
      <c r="A2764" s="2">
        <v>28</v>
      </c>
      <c r="B2764" s="2">
        <v>2754</v>
      </c>
      <c r="C2764" s="2">
        <v>27</v>
      </c>
      <c r="D2764" s="2">
        <v>26</v>
      </c>
      <c r="E2764" s="2">
        <v>300.14999999999998</v>
      </c>
      <c r="F2764" s="2" cm="1">
        <f t="array" ref="F2764">INDEX($V$11:$V$61,A2764)</f>
        <v>1</v>
      </c>
      <c r="G2764" cm="1">
        <f t="array" ref="G2764">INDEX($W$11:$W$61,A2764)</f>
        <v>-1.4538200183304006</v>
      </c>
      <c r="H2764">
        <f t="shared" si="265"/>
        <v>0.91443603028186682</v>
      </c>
      <c r="I2764">
        <f t="shared" ref="I2764:I2827" si="268">F2764*(24+4.04*10000*H2764*(0.02+H2764)/(0.391+H2764))</f>
        <v>26468.092971381728</v>
      </c>
      <c r="J2764" cm="1">
        <f t="array" ref="J2764">INDEX($X$11:$X$61,A2764)</f>
        <v>1.0238785604639262</v>
      </c>
      <c r="K2764">
        <f t="shared" ref="K2764:K2827" si="269">F2764*POWER(J2764,-0.5)*(9+280*H2764*EXP(-4.17*(POWER(J2764,-1/3)-1)))</f>
        <v>270.33718188032219</v>
      </c>
      <c r="L2764" cm="1">
        <f t="array" ref="L2764">INDEX($Y$11:$Y$61,A2764)</f>
        <v>7.3400808112218237E-6</v>
      </c>
      <c r="M2764" cm="1">
        <f t="array" ref="M2764">INDEX($Z$11:$Z$61,A2764)</f>
        <v>1.5082706760855829E-6</v>
      </c>
      <c r="N2764">
        <f t="shared" si="266"/>
        <v>2.7670082878488765E-5</v>
      </c>
      <c r="O2764">
        <f t="shared" si="267"/>
        <v>1.0557032373973824E-6</v>
      </c>
      <c r="P2764" cm="1">
        <f t="array" ref="P2764">INDEX($AA$11:$AA$61,A2764)</f>
        <v>1.8618386756931089E-11</v>
      </c>
      <c r="Q2764" cm="1">
        <f t="array" ref="Q2764">INDEX($AB$11:$AB$61,A2764)</f>
        <v>0.94271165642649435</v>
      </c>
      <c r="R2764">
        <f t="shared" ref="R2764:R2827" si="270">8.686*$D$6*(P2764+Q2764*(L2764*N2764+M2764*O2764))</f>
        <v>0.47048334316264179</v>
      </c>
    </row>
    <row r="2765" spans="1:18" x14ac:dyDescent="0.2">
      <c r="A2765" s="2">
        <v>28</v>
      </c>
      <c r="B2765" s="2">
        <v>2755</v>
      </c>
      <c r="C2765" s="2">
        <v>27</v>
      </c>
      <c r="D2765" s="2">
        <v>27</v>
      </c>
      <c r="E2765" s="2">
        <v>300.14999999999998</v>
      </c>
      <c r="F2765" s="2" cm="1">
        <f t="array" ref="F2765">INDEX($V$11:$V$61,A2765)</f>
        <v>1</v>
      </c>
      <c r="G2765" cm="1">
        <f t="array" ref="G2765">INDEX($W$11:$W$61,A2765)</f>
        <v>-1.4538200183304006</v>
      </c>
      <c r="H2765">
        <f t="shared" si="265"/>
        <v>0.94960664683116935</v>
      </c>
      <c r="I2765">
        <f t="shared" si="268"/>
        <v>27771.210354570194</v>
      </c>
      <c r="J2765" cm="1">
        <f t="array" ref="J2765">INDEX($X$11:$X$61,A2765)</f>
        <v>1.0238785604639262</v>
      </c>
      <c r="K2765">
        <f t="shared" si="269"/>
        <v>280.3926722086058</v>
      </c>
      <c r="L2765" cm="1">
        <f t="array" ref="L2765">INDEX($Y$11:$Y$61,A2765)</f>
        <v>7.3400808112218237E-6</v>
      </c>
      <c r="M2765" cm="1">
        <f t="array" ref="M2765">INDEX($Z$11:$Z$61,A2765)</f>
        <v>1.5082706760855829E-6</v>
      </c>
      <c r="N2765">
        <f t="shared" si="266"/>
        <v>2.7034779591115888E-5</v>
      </c>
      <c r="O2765">
        <f t="shared" si="267"/>
        <v>1.0949476069231024E-6</v>
      </c>
      <c r="P2765" cm="1">
        <f t="array" ref="P2765">INDEX($AA$11:$AA$61,A2765)</f>
        <v>1.8618386756931089E-11</v>
      </c>
      <c r="Q2765" cm="1">
        <f t="array" ref="Q2765">INDEX($AB$11:$AB$61,A2765)</f>
        <v>0.94271165642649435</v>
      </c>
      <c r="R2765">
        <f t="shared" si="270"/>
        <v>0.46083233476408053</v>
      </c>
    </row>
    <row r="2766" spans="1:18" x14ac:dyDescent="0.2">
      <c r="A2766" s="2">
        <v>28</v>
      </c>
      <c r="B2766" s="2">
        <v>2756</v>
      </c>
      <c r="C2766" s="2">
        <v>27</v>
      </c>
      <c r="D2766" s="2">
        <v>28</v>
      </c>
      <c r="E2766" s="2">
        <v>300.14999999999998</v>
      </c>
      <c r="F2766" s="2" cm="1">
        <f t="array" ref="F2766">INDEX($V$11:$V$61,A2766)</f>
        <v>1</v>
      </c>
      <c r="G2766" cm="1">
        <f t="array" ref="G2766">INDEX($W$11:$W$61,A2766)</f>
        <v>-1.4538200183304006</v>
      </c>
      <c r="H2766">
        <f t="shared" si="265"/>
        <v>0.984777263380472</v>
      </c>
      <c r="I2766">
        <f t="shared" si="268"/>
        <v>29080.349407040609</v>
      </c>
      <c r="J2766" cm="1">
        <f t="array" ref="J2766">INDEX($X$11:$X$61,A2766)</f>
        <v>1.0238785604639262</v>
      </c>
      <c r="K2766">
        <f t="shared" si="269"/>
        <v>290.44816253688936</v>
      </c>
      <c r="L2766" cm="1">
        <f t="array" ref="L2766">INDEX($Y$11:$Y$61,A2766)</f>
        <v>7.3400808112218237E-6</v>
      </c>
      <c r="M2766" cm="1">
        <f t="array" ref="M2766">INDEX($Z$11:$Z$61,A2766)</f>
        <v>1.5082706760855829E-6</v>
      </c>
      <c r="N2766">
        <f t="shared" si="266"/>
        <v>2.6396684982793213E-5</v>
      </c>
      <c r="O2766">
        <f t="shared" si="267"/>
        <v>1.1341893834658099E-6</v>
      </c>
      <c r="P2766" cm="1">
        <f t="array" ref="P2766">INDEX($AA$11:$AA$61,A2766)</f>
        <v>1.8618386756931089E-11</v>
      </c>
      <c r="Q2766" cm="1">
        <f t="array" ref="Q2766">INDEX($AB$11:$AB$61,A2766)</f>
        <v>0.94271165642649435</v>
      </c>
      <c r="R2766">
        <f t="shared" si="270"/>
        <v>0.45113836954041592</v>
      </c>
    </row>
    <row r="2767" spans="1:18" x14ac:dyDescent="0.2">
      <c r="A2767" s="2">
        <v>28</v>
      </c>
      <c r="B2767" s="2">
        <v>2757</v>
      </c>
      <c r="C2767" s="2">
        <v>27</v>
      </c>
      <c r="D2767" s="2">
        <v>29</v>
      </c>
      <c r="E2767" s="2">
        <v>300.14999999999998</v>
      </c>
      <c r="F2767" s="2" cm="1">
        <f t="array" ref="F2767">INDEX($V$11:$V$61,A2767)</f>
        <v>1</v>
      </c>
      <c r="G2767" cm="1">
        <f t="array" ref="G2767">INDEX($W$11:$W$61,A2767)</f>
        <v>-1.4538200183304006</v>
      </c>
      <c r="H2767">
        <f t="shared" si="265"/>
        <v>1.0199478799297745</v>
      </c>
      <c r="I2767">
        <f t="shared" si="268"/>
        <v>30395.059823382737</v>
      </c>
      <c r="J2767" cm="1">
        <f t="array" ref="J2767">INDEX($X$11:$X$61,A2767)</f>
        <v>1.0238785604639262</v>
      </c>
      <c r="K2767">
        <f t="shared" si="269"/>
        <v>300.50365286517291</v>
      </c>
      <c r="L2767" cm="1">
        <f t="array" ref="L2767">INDEX($Y$11:$Y$61,A2767)</f>
        <v>7.3400808112218237E-6</v>
      </c>
      <c r="M2767" cm="1">
        <f t="array" ref="M2767">INDEX($Z$11:$Z$61,A2767)</f>
        <v>1.5082706760855829E-6</v>
      </c>
      <c r="N2767">
        <f t="shared" si="266"/>
        <v>2.5761589120216016E-5</v>
      </c>
      <c r="O2767">
        <f t="shared" si="267"/>
        <v>1.1734284742361901E-6</v>
      </c>
      <c r="P2767" cm="1">
        <f t="array" ref="P2767">INDEX($AA$11:$AA$61,A2767)</f>
        <v>1.8618386756931089E-11</v>
      </c>
      <c r="Q2767" cm="1">
        <f t="array" ref="Q2767">INDEX($AB$11:$AB$61,A2767)</f>
        <v>0.94271165642649435</v>
      </c>
      <c r="R2767">
        <f t="shared" si="270"/>
        <v>0.44149053599129362</v>
      </c>
    </row>
    <row r="2768" spans="1:18" x14ac:dyDescent="0.2">
      <c r="A2768" s="2">
        <v>28</v>
      </c>
      <c r="B2768" s="2">
        <v>2758</v>
      </c>
      <c r="C2768" s="2">
        <v>27</v>
      </c>
      <c r="D2768" s="2">
        <v>30</v>
      </c>
      <c r="E2768" s="2">
        <v>300.14999999999998</v>
      </c>
      <c r="F2768" s="2" cm="1">
        <f t="array" ref="F2768">INDEX($V$11:$V$61,A2768)</f>
        <v>1</v>
      </c>
      <c r="G2768" cm="1">
        <f t="array" ref="G2768">INDEX($W$11:$W$61,A2768)</f>
        <v>-1.4538200183304006</v>
      </c>
      <c r="H2768">
        <f t="shared" si="265"/>
        <v>1.0551184964790772</v>
      </c>
      <c r="I2768">
        <f t="shared" si="268"/>
        <v>31714.935105160523</v>
      </c>
      <c r="J2768" cm="1">
        <f t="array" ref="J2768">INDEX($X$11:$X$61,A2768)</f>
        <v>1.0238785604639262</v>
      </c>
      <c r="K2768">
        <f t="shared" si="269"/>
        <v>310.55914319345658</v>
      </c>
      <c r="L2768" cm="1">
        <f t="array" ref="L2768">INDEX($Y$11:$Y$61,A2768)</f>
        <v>7.3400808112218237E-6</v>
      </c>
      <c r="M2768" cm="1">
        <f t="array" ref="M2768">INDEX($Z$11:$Z$61,A2768)</f>
        <v>1.5082706760855829E-6</v>
      </c>
      <c r="N2768">
        <f t="shared" si="266"/>
        <v>2.5133937562842617E-5</v>
      </c>
      <c r="O2768">
        <f t="shared" si="267"/>
        <v>1.2126647864661184E-6</v>
      </c>
      <c r="P2768" cm="1">
        <f t="array" ref="P2768">INDEX($AA$11:$AA$61,A2768)</f>
        <v>1.8618386756931089E-11</v>
      </c>
      <c r="Q2768" cm="1">
        <f t="array" ref="Q2768">INDEX($AB$11:$AB$61,A2768)</f>
        <v>0.94271165642649435</v>
      </c>
      <c r="R2768">
        <f t="shared" si="270"/>
        <v>0.43195723537165998</v>
      </c>
    </row>
    <row r="2769" spans="1:18" x14ac:dyDescent="0.2">
      <c r="A2769" s="2">
        <v>28</v>
      </c>
      <c r="B2769" s="2">
        <v>2759</v>
      </c>
      <c r="C2769" s="2">
        <v>27</v>
      </c>
      <c r="D2769" s="2">
        <v>31</v>
      </c>
      <c r="E2769" s="2">
        <v>300.14999999999998</v>
      </c>
      <c r="F2769" s="2" cm="1">
        <f t="array" ref="F2769">INDEX($V$11:$V$61,A2769)</f>
        <v>1</v>
      </c>
      <c r="G2769" cm="1">
        <f t="array" ref="G2769">INDEX($W$11:$W$61,A2769)</f>
        <v>-1.4538200183304006</v>
      </c>
      <c r="H2769">
        <f t="shared" si="265"/>
        <v>1.0902891130283796</v>
      </c>
      <c r="I2769">
        <f t="shared" si="268"/>
        <v>33039.60736031257</v>
      </c>
      <c r="J2769" cm="1">
        <f t="array" ref="J2769">INDEX($X$11:$X$61,A2769)</f>
        <v>1.0238785604639262</v>
      </c>
      <c r="K2769">
        <f t="shared" si="269"/>
        <v>320.61463352174013</v>
      </c>
      <c r="L2769" cm="1">
        <f t="array" ref="L2769">INDEX($Y$11:$Y$61,A2769)</f>
        <v>7.3400808112218237E-6</v>
      </c>
      <c r="M2769" cm="1">
        <f t="array" ref="M2769">INDEX($Z$11:$Z$61,A2769)</f>
        <v>1.5082706760855829E-6</v>
      </c>
      <c r="N2769">
        <f t="shared" si="266"/>
        <v>2.4517084859771834E-5</v>
      </c>
      <c r="O2769">
        <f t="shared" si="267"/>
        <v>1.2518982274093901E-6</v>
      </c>
      <c r="P2769" cm="1">
        <f t="array" ref="P2769">INDEX($AA$11:$AA$61,A2769)</f>
        <v>1.8618386756931089E-11</v>
      </c>
      <c r="Q2769" cm="1">
        <f t="array" ref="Q2769">INDEX($AB$11:$AB$61,A2769)</f>
        <v>0.94271165642649435</v>
      </c>
      <c r="R2769">
        <f t="shared" si="270"/>
        <v>0.42259008211848298</v>
      </c>
    </row>
    <row r="2770" spans="1:18" x14ac:dyDescent="0.2">
      <c r="A2770" s="2">
        <v>28</v>
      </c>
      <c r="B2770" s="2">
        <v>2760</v>
      </c>
      <c r="C2770" s="2">
        <v>27</v>
      </c>
      <c r="D2770" s="2">
        <v>32</v>
      </c>
      <c r="E2770" s="2">
        <v>300.14999999999998</v>
      </c>
      <c r="F2770" s="2" cm="1">
        <f t="array" ref="F2770">INDEX($V$11:$V$61,A2770)</f>
        <v>1</v>
      </c>
      <c r="G2770" cm="1">
        <f t="array" ref="G2770">INDEX($W$11:$W$61,A2770)</f>
        <v>-1.4538200183304006</v>
      </c>
      <c r="H2770">
        <f t="shared" si="265"/>
        <v>1.1254597295776823</v>
      </c>
      <c r="I2770">
        <f t="shared" si="268"/>
        <v>34368.742826244634</v>
      </c>
      <c r="J2770" cm="1">
        <f t="array" ref="J2770">INDEX($X$11:$X$61,A2770)</f>
        <v>1.0238785604639262</v>
      </c>
      <c r="K2770">
        <f t="shared" si="269"/>
        <v>330.67012385002374</v>
      </c>
      <c r="L2770" cm="1">
        <f t="array" ref="L2770">INDEX($Y$11:$Y$61,A2770)</f>
        <v>7.3400808112218237E-6</v>
      </c>
      <c r="M2770" cm="1">
        <f t="array" ref="M2770">INDEX($Z$11:$Z$61,A2770)</f>
        <v>1.5082706760855829E-6</v>
      </c>
      <c r="N2770">
        <f t="shared" si="266"/>
        <v>2.3913506909291804E-5</v>
      </c>
      <c r="O2770">
        <f t="shared" si="267"/>
        <v>1.2911287043424518E-6</v>
      </c>
      <c r="P2770" cm="1">
        <f t="array" ref="P2770">INDEX($AA$11:$AA$61,A2770)</f>
        <v>1.8618386756931089E-11</v>
      </c>
      <c r="Q2770" cm="1">
        <f t="array" ref="Q2770">INDEX($AB$11:$AB$61,A2770)</f>
        <v>0.94271165642649435</v>
      </c>
      <c r="R2770">
        <f t="shared" si="270"/>
        <v>0.41342717131845141</v>
      </c>
    </row>
    <row r="2771" spans="1:18" x14ac:dyDescent="0.2">
      <c r="A2771" s="2">
        <v>28</v>
      </c>
      <c r="B2771" s="2">
        <v>2761</v>
      </c>
      <c r="C2771" s="2">
        <v>27</v>
      </c>
      <c r="D2771" s="2">
        <v>33</v>
      </c>
      <c r="E2771" s="2">
        <v>300.14999999999998</v>
      </c>
      <c r="F2771" s="2" cm="1">
        <f t="array" ref="F2771">INDEX($V$11:$V$61,A2771)</f>
        <v>1</v>
      </c>
      <c r="G2771" cm="1">
        <f t="array" ref="G2771">INDEX($W$11:$W$61,A2771)</f>
        <v>-1.4538200183304006</v>
      </c>
      <c r="H2771">
        <f t="shared" si="265"/>
        <v>1.1606303461269849</v>
      </c>
      <c r="I2771">
        <f t="shared" si="268"/>
        <v>35702.038001787165</v>
      </c>
      <c r="J2771" cm="1">
        <f t="array" ref="J2771">INDEX($X$11:$X$61,A2771)</f>
        <v>1.0238785604639262</v>
      </c>
      <c r="K2771">
        <f t="shared" si="269"/>
        <v>340.72561417830741</v>
      </c>
      <c r="L2771" cm="1">
        <f t="array" ref="L2771">INDEX($Y$11:$Y$61,A2771)</f>
        <v>7.3400808112218237E-6</v>
      </c>
      <c r="M2771" cm="1">
        <f t="array" ref="M2771">INDEX($Z$11:$Z$61,A2771)</f>
        <v>1.5082706760855829E-6</v>
      </c>
      <c r="N2771">
        <f t="shared" si="266"/>
        <v>2.3324976843959236E-5</v>
      </c>
      <c r="O2771">
        <f t="shared" si="267"/>
        <v>1.3303561245651288E-6</v>
      </c>
      <c r="P2771" cm="1">
        <f t="array" ref="P2771">INDEX($AA$11:$AA$61,A2771)</f>
        <v>1.8618386756931089E-11</v>
      </c>
      <c r="Q2771" cm="1">
        <f t="array" ref="Q2771">INDEX($AB$11:$AB$61,A2771)</f>
        <v>0.94271165642649435</v>
      </c>
      <c r="R2771">
        <f t="shared" si="270"/>
        <v>0.40449578496167854</v>
      </c>
    </row>
    <row r="2772" spans="1:18" x14ac:dyDescent="0.2">
      <c r="A2772" s="2">
        <v>28</v>
      </c>
      <c r="B2772" s="2">
        <v>2762</v>
      </c>
      <c r="C2772" s="2">
        <v>27</v>
      </c>
      <c r="D2772" s="2">
        <v>34</v>
      </c>
      <c r="E2772" s="2">
        <v>300.14999999999998</v>
      </c>
      <c r="F2772" s="2" cm="1">
        <f t="array" ref="F2772">INDEX($V$11:$V$61,A2772)</f>
        <v>1</v>
      </c>
      <c r="G2772" cm="1">
        <f t="array" ref="G2772">INDEX($W$11:$W$61,A2772)</f>
        <v>-1.4538200183304006</v>
      </c>
      <c r="H2772">
        <f t="shared" si="265"/>
        <v>1.1958009626762873</v>
      </c>
      <c r="I2772">
        <f t="shared" si="268"/>
        <v>37039.216293551726</v>
      </c>
      <c r="J2772" cm="1">
        <f t="array" ref="J2772">INDEX($X$11:$X$61,A2772)</f>
        <v>1.0238785604639262</v>
      </c>
      <c r="K2772">
        <f t="shared" si="269"/>
        <v>350.78110450659091</v>
      </c>
      <c r="L2772" cm="1">
        <f t="array" ref="L2772">INDEX($Y$11:$Y$61,A2772)</f>
        <v>7.3400808112218237E-6</v>
      </c>
      <c r="M2772" cm="1">
        <f t="array" ref="M2772">INDEX($Z$11:$Z$61,A2772)</f>
        <v>1.5082706760855829E-6</v>
      </c>
      <c r="N2772">
        <f t="shared" si="266"/>
        <v>2.2752709420805309E-5</v>
      </c>
      <c r="O2772">
        <f t="shared" si="267"/>
        <v>1.3695803954013544E-6</v>
      </c>
      <c r="P2772" cm="1">
        <f t="array" ref="P2772">INDEX($AA$11:$AA$61,A2772)</f>
        <v>1.8618386756931089E-11</v>
      </c>
      <c r="Q2772" cm="1">
        <f t="array" ref="Q2772">INDEX($AB$11:$AB$61,A2772)</f>
        <v>0.94271165642649435</v>
      </c>
      <c r="R2772">
        <f t="shared" si="270"/>
        <v>0.39581461359990583</v>
      </c>
    </row>
    <row r="2773" spans="1:18" x14ac:dyDescent="0.2">
      <c r="A2773" s="2">
        <v>28</v>
      </c>
      <c r="B2773" s="2">
        <v>2763</v>
      </c>
      <c r="C2773" s="2">
        <v>27</v>
      </c>
      <c r="D2773" s="2">
        <v>35</v>
      </c>
      <c r="E2773" s="2">
        <v>300.14999999999998</v>
      </c>
      <c r="F2773" s="2" cm="1">
        <f t="array" ref="F2773">INDEX($V$11:$V$61,A2773)</f>
        <v>1</v>
      </c>
      <c r="G2773" cm="1">
        <f t="array" ref="G2773">INDEX($W$11:$W$61,A2773)</f>
        <v>-1.4538200183304006</v>
      </c>
      <c r="H2773">
        <f t="shared" si="265"/>
        <v>1.23097157922559</v>
      </c>
      <c r="I2773">
        <f t="shared" si="268"/>
        <v>38380.025098607301</v>
      </c>
      <c r="J2773" cm="1">
        <f t="array" ref="J2773">INDEX($X$11:$X$61,A2773)</f>
        <v>1.0238785604639262</v>
      </c>
      <c r="K2773">
        <f t="shared" si="269"/>
        <v>360.83659483487457</v>
      </c>
      <c r="L2773" cm="1">
        <f t="array" ref="L2773">INDEX($Y$11:$Y$61,A2773)</f>
        <v>7.3400808112218237E-6</v>
      </c>
      <c r="M2773" cm="1">
        <f t="array" ref="M2773">INDEX($Z$11:$Z$61,A2773)</f>
        <v>1.5082706760855829E-6</v>
      </c>
      <c r="N2773">
        <f t="shared" si="266"/>
        <v>2.2197478724774961E-5</v>
      </c>
      <c r="O2773">
        <f t="shared" si="267"/>
        <v>1.4088014241999011E-6</v>
      </c>
      <c r="P2773" cm="1">
        <f t="array" ref="P2773">INDEX($AA$11:$AA$61,A2773)</f>
        <v>1.8618386756931089E-11</v>
      </c>
      <c r="Q2773" cm="1">
        <f t="array" ref="Q2773">INDEX($AB$11:$AB$61,A2773)</f>
        <v>0.94271165642649435</v>
      </c>
      <c r="R2773">
        <f t="shared" si="270"/>
        <v>0.38739556738908865</v>
      </c>
    </row>
    <row r="2774" spans="1:18" x14ac:dyDescent="0.2">
      <c r="A2774" s="2">
        <v>28</v>
      </c>
      <c r="B2774" s="2">
        <v>2764</v>
      </c>
      <c r="C2774" s="2">
        <v>27</v>
      </c>
      <c r="D2774" s="2">
        <v>36</v>
      </c>
      <c r="E2774" s="2">
        <v>300.14999999999998</v>
      </c>
      <c r="F2774" s="2" cm="1">
        <f t="array" ref="F2774">INDEX($V$11:$V$61,A2774)</f>
        <v>1</v>
      </c>
      <c r="G2774" cm="1">
        <f t="array" ref="G2774">INDEX($W$11:$W$61,A2774)</f>
        <v>-1.4538200183304006</v>
      </c>
      <c r="H2774">
        <f t="shared" si="265"/>
        <v>1.2661421957748926</v>
      </c>
      <c r="I2774">
        <f t="shared" si="268"/>
        <v>39724.23325865408</v>
      </c>
      <c r="J2774" cm="1">
        <f t="array" ref="J2774">INDEX($X$11:$X$61,A2774)</f>
        <v>1.0238785604639262</v>
      </c>
      <c r="K2774">
        <f t="shared" si="269"/>
        <v>370.89208516315813</v>
      </c>
      <c r="L2774" cm="1">
        <f t="array" ref="L2774">INDEX($Y$11:$Y$61,A2774)</f>
        <v>7.3400808112218237E-6</v>
      </c>
      <c r="M2774" cm="1">
        <f t="array" ref="M2774">INDEX($Z$11:$Z$61,A2774)</f>
        <v>1.5082706760855829E-6</v>
      </c>
      <c r="N2774">
        <f t="shared" si="266"/>
        <v>2.1659713570255012E-5</v>
      </c>
      <c r="O2774">
        <f t="shared" si="267"/>
        <v>1.4480191183351036E-6</v>
      </c>
      <c r="P2774" cm="1">
        <f t="array" ref="P2774">INDEX($AA$11:$AA$61,A2774)</f>
        <v>1.8618386756931089E-11</v>
      </c>
      <c r="Q2774" cm="1">
        <f t="array" ref="Q2774">INDEX($AB$11:$AB$61,A2774)</f>
        <v>0.94271165642649435</v>
      </c>
      <c r="R2774">
        <f t="shared" si="270"/>
        <v>0.3792452439838867</v>
      </c>
    </row>
    <row r="2775" spans="1:18" x14ac:dyDescent="0.2">
      <c r="A2775" s="2">
        <v>28</v>
      </c>
      <c r="B2775" s="2">
        <v>2765</v>
      </c>
      <c r="C2775" s="2">
        <v>27</v>
      </c>
      <c r="D2775" s="2">
        <v>37</v>
      </c>
      <c r="E2775" s="2">
        <v>300.14999999999998</v>
      </c>
      <c r="F2775" s="2" cm="1">
        <f t="array" ref="F2775">INDEX($V$11:$V$61,A2775)</f>
        <v>1</v>
      </c>
      <c r="G2775" cm="1">
        <f t="array" ref="G2775">INDEX($W$11:$W$61,A2775)</f>
        <v>-1.4538200183304006</v>
      </c>
      <c r="H2775">
        <f t="shared" si="265"/>
        <v>1.301312812324195</v>
      </c>
      <c r="I2775">
        <f t="shared" si="268"/>
        <v>41071.628831650291</v>
      </c>
      <c r="J2775" cm="1">
        <f t="array" ref="J2775">INDEX($X$11:$X$61,A2775)</f>
        <v>1.0238785604639262</v>
      </c>
      <c r="K2775">
        <f t="shared" si="269"/>
        <v>380.94757549144174</v>
      </c>
      <c r="L2775" cm="1">
        <f t="array" ref="L2775">INDEX($Y$11:$Y$61,A2775)</f>
        <v>7.3400808112218237E-6</v>
      </c>
      <c r="M2775" cm="1">
        <f t="array" ref="M2775">INDEX($Z$11:$Z$61,A2775)</f>
        <v>1.5082706760855829E-6</v>
      </c>
      <c r="N2775">
        <f t="shared" si="266"/>
        <v>2.113957445710967E-5</v>
      </c>
      <c r="O2775">
        <f t="shared" si="267"/>
        <v>1.4872333852075917E-6</v>
      </c>
      <c r="P2775" cm="1">
        <f t="array" ref="P2775">INDEX($AA$11:$AA$61,A2775)</f>
        <v>1.8618386756931089E-11</v>
      </c>
      <c r="Q2775" cm="1">
        <f t="array" ref="Q2775">INDEX($AB$11:$AB$61,A2775)</f>
        <v>0.94271165642649435</v>
      </c>
      <c r="R2775">
        <f t="shared" si="270"/>
        <v>0.37136611262080088</v>
      </c>
    </row>
    <row r="2776" spans="1:18" x14ac:dyDescent="0.2">
      <c r="A2776" s="2">
        <v>28</v>
      </c>
      <c r="B2776" s="2">
        <v>2766</v>
      </c>
      <c r="C2776" s="2">
        <v>27</v>
      </c>
      <c r="D2776" s="2">
        <v>38</v>
      </c>
      <c r="E2776" s="2">
        <v>300.14999999999998</v>
      </c>
      <c r="F2776" s="2" cm="1">
        <f t="array" ref="F2776">INDEX($V$11:$V$61,A2776)</f>
        <v>1</v>
      </c>
      <c r="G2776" cm="1">
        <f t="array" ref="G2776">INDEX($W$11:$W$61,A2776)</f>
        <v>-1.4538200183304006</v>
      </c>
      <c r="H2776">
        <f t="shared" si="265"/>
        <v>1.3364834288734977</v>
      </c>
      <c r="I2776">
        <f t="shared" si="268"/>
        <v>42422.017135649803</v>
      </c>
      <c r="J2776" cm="1">
        <f t="array" ref="J2776">INDEX($X$11:$X$61,A2776)</f>
        <v>1.0238785604639262</v>
      </c>
      <c r="K2776">
        <f t="shared" si="269"/>
        <v>391.00306581972535</v>
      </c>
      <c r="L2776" cm="1">
        <f t="array" ref="L2776">INDEX($Y$11:$Y$61,A2776)</f>
        <v>7.3400808112218237E-6</v>
      </c>
      <c r="M2776" cm="1">
        <f t="array" ref="M2776">INDEX($Z$11:$Z$61,A2776)</f>
        <v>1.5082706760855829E-6</v>
      </c>
      <c r="N2776">
        <f t="shared" si="266"/>
        <v>2.0637015390379224E-5</v>
      </c>
      <c r="O2776">
        <f t="shared" si="267"/>
        <v>1.5264441322450143E-6</v>
      </c>
      <c r="P2776" cm="1">
        <f t="array" ref="P2776">INDEX($AA$11:$AA$61,A2776)</f>
        <v>1.8618386756931089E-11</v>
      </c>
      <c r="Q2776" cm="1">
        <f t="array" ref="Q2776">INDEX($AB$11:$AB$61,A2776)</f>
        <v>0.94271165642649435</v>
      </c>
      <c r="R2776">
        <f t="shared" si="270"/>
        <v>0.36375746530624115</v>
      </c>
    </row>
    <row r="2777" spans="1:18" x14ac:dyDescent="0.2">
      <c r="A2777" s="2">
        <v>28</v>
      </c>
      <c r="B2777" s="2">
        <v>2767</v>
      </c>
      <c r="C2777" s="2">
        <v>27</v>
      </c>
      <c r="D2777" s="2">
        <v>39</v>
      </c>
      <c r="E2777" s="2">
        <v>300.14999999999998</v>
      </c>
      <c r="F2777" s="2" cm="1">
        <f t="array" ref="F2777">INDEX($V$11:$V$61,A2777)</f>
        <v>1</v>
      </c>
      <c r="G2777" cm="1">
        <f t="array" ref="G2777">INDEX($W$11:$W$61,A2777)</f>
        <v>-1.4538200183304006</v>
      </c>
      <c r="H2777">
        <f t="shared" si="265"/>
        <v>1.3716540454228003</v>
      </c>
      <c r="I2777">
        <f t="shared" si="268"/>
        <v>43775.219026829982</v>
      </c>
      <c r="J2777" cm="1">
        <f t="array" ref="J2777">INDEX($X$11:$X$61,A2777)</f>
        <v>1.0238785604639262</v>
      </c>
      <c r="K2777">
        <f t="shared" si="269"/>
        <v>401.0585561480089</v>
      </c>
      <c r="L2777" cm="1">
        <f t="array" ref="L2777">INDEX($Y$11:$Y$61,A2777)</f>
        <v>7.3400808112218237E-6</v>
      </c>
      <c r="M2777" cm="1">
        <f t="array" ref="M2777">INDEX($Z$11:$Z$61,A2777)</f>
        <v>1.5082706760855829E-6</v>
      </c>
      <c r="N2777">
        <f t="shared" si="266"/>
        <v>2.0151833354108516E-5</v>
      </c>
      <c r="O2777">
        <f t="shared" si="267"/>
        <v>1.5656512669027674E-6</v>
      </c>
      <c r="P2777" cm="1">
        <f t="array" ref="P2777">INDEX($AA$11:$AA$61,A2777)</f>
        <v>1.8618386756931089E-11</v>
      </c>
      <c r="Q2777" cm="1">
        <f t="array" ref="Q2777">INDEX($AB$11:$AB$61,A2777)</f>
        <v>0.94271165642649435</v>
      </c>
      <c r="R2777">
        <f t="shared" si="270"/>
        <v>0.35641617804500775</v>
      </c>
    </row>
    <row r="2778" spans="1:18" x14ac:dyDescent="0.2">
      <c r="A2778" s="2">
        <v>28</v>
      </c>
      <c r="B2778" s="2">
        <v>2768</v>
      </c>
      <c r="C2778" s="2">
        <v>27</v>
      </c>
      <c r="D2778" s="2">
        <v>40</v>
      </c>
      <c r="E2778" s="2">
        <v>300.14999999999998</v>
      </c>
      <c r="F2778" s="2" cm="1">
        <f t="array" ref="F2778">INDEX($V$11:$V$61,A2778)</f>
        <v>1</v>
      </c>
      <c r="G2778" cm="1">
        <f t="array" ref="G2778">INDEX($W$11:$W$61,A2778)</f>
        <v>-1.4538200183304006</v>
      </c>
      <c r="H2778">
        <f t="shared" si="265"/>
        <v>1.4068246619721028</v>
      </c>
      <c r="I2778">
        <f t="shared" si="268"/>
        <v>45131.069379640008</v>
      </c>
      <c r="J2778" cm="1">
        <f t="array" ref="J2778">INDEX($X$11:$X$61,A2778)</f>
        <v>1.0238785604639262</v>
      </c>
      <c r="K2778">
        <f t="shared" si="269"/>
        <v>411.11404647629246</v>
      </c>
      <c r="L2778" cm="1">
        <f t="array" ref="L2778">INDEX($Y$11:$Y$61,A2778)</f>
        <v>7.3400808112218237E-6</v>
      </c>
      <c r="M2778" cm="1">
        <f t="array" ref="M2778">INDEX($Z$11:$Z$61,A2778)</f>
        <v>1.5082706760855829E-6</v>
      </c>
      <c r="N2778">
        <f t="shared" si="266"/>
        <v>1.9683707762710995E-5</v>
      </c>
      <c r="O2778">
        <f t="shared" si="267"/>
        <v>1.6048546966647206E-6</v>
      </c>
      <c r="P2778" cm="1">
        <f t="array" ref="P2778">INDEX($AA$11:$AA$61,A2778)</f>
        <v>1.8618386756931089E-11</v>
      </c>
      <c r="Q2778" cm="1">
        <f t="array" ref="Q2778">INDEX($AB$11:$AB$61,A2778)</f>
        <v>0.94271165642649435</v>
      </c>
      <c r="R2778">
        <f t="shared" si="270"/>
        <v>0.34933731785824257</v>
      </c>
    </row>
    <row r="2779" spans="1:18" x14ac:dyDescent="0.2">
      <c r="A2779" s="2">
        <v>28</v>
      </c>
      <c r="B2779" s="2">
        <v>2769</v>
      </c>
      <c r="C2779" s="2">
        <v>27</v>
      </c>
      <c r="D2779" s="2">
        <v>41</v>
      </c>
      <c r="E2779" s="2">
        <v>300.14999999999998</v>
      </c>
      <c r="F2779" s="2" cm="1">
        <f t="array" ref="F2779">INDEX($V$11:$V$61,A2779)</f>
        <v>1</v>
      </c>
      <c r="G2779" cm="1">
        <f t="array" ref="G2779">INDEX($W$11:$W$61,A2779)</f>
        <v>-1.4538200183304006</v>
      </c>
      <c r="H2779">
        <f t="shared" si="265"/>
        <v>1.4419952785214054</v>
      </c>
      <c r="I2779">
        <f t="shared" si="268"/>
        <v>46489.415741922181</v>
      </c>
      <c r="J2779" cm="1">
        <f t="array" ref="J2779">INDEX($X$11:$X$61,A2779)</f>
        <v>1.0238785604639262</v>
      </c>
      <c r="K2779">
        <f t="shared" si="269"/>
        <v>421.16953680457613</v>
      </c>
      <c r="L2779" cm="1">
        <f t="array" ref="L2779">INDEX($Y$11:$Y$61,A2779)</f>
        <v>7.3400808112218237E-6</v>
      </c>
      <c r="M2779" cm="1">
        <f t="array" ref="M2779">INDEX($Z$11:$Z$61,A2779)</f>
        <v>1.5082706760855829E-6</v>
      </c>
      <c r="N2779">
        <f t="shared" si="266"/>
        <v>1.9232231806286888E-5</v>
      </c>
      <c r="O2779">
        <f t="shared" si="267"/>
        <v>1.6440543290439427E-6</v>
      </c>
      <c r="P2779" cm="1">
        <f t="array" ref="P2779">INDEX($AA$11:$AA$61,A2779)</f>
        <v>1.8618386756931089E-11</v>
      </c>
      <c r="Q2779" cm="1">
        <f t="array" ref="Q2779">INDEX($AB$11:$AB$61,A2779)</f>
        <v>0.94271165642649435</v>
      </c>
      <c r="R2779">
        <f t="shared" si="270"/>
        <v>0.34251462507779967</v>
      </c>
    </row>
    <row r="2780" spans="1:18" x14ac:dyDescent="0.2">
      <c r="A2780" s="2">
        <v>28</v>
      </c>
      <c r="B2780" s="2">
        <v>2770</v>
      </c>
      <c r="C2780" s="2">
        <v>27</v>
      </c>
      <c r="D2780" s="2">
        <v>42</v>
      </c>
      <c r="E2780" s="2">
        <v>300.14999999999998</v>
      </c>
      <c r="F2780" s="2" cm="1">
        <f t="array" ref="F2780">INDEX($V$11:$V$61,A2780)</f>
        <v>1</v>
      </c>
      <c r="G2780" cm="1">
        <f t="array" ref="G2780">INDEX($W$11:$W$61,A2780)</f>
        <v>-1.4538200183304006</v>
      </c>
      <c r="H2780">
        <f t="shared" si="265"/>
        <v>1.4771658950707081</v>
      </c>
      <c r="I2780">
        <f t="shared" si="268"/>
        <v>47850.117141947558</v>
      </c>
      <c r="J2780" cm="1">
        <f t="array" ref="J2780">INDEX($X$11:$X$61,A2780)</f>
        <v>1.0238785604639262</v>
      </c>
      <c r="K2780">
        <f t="shared" si="269"/>
        <v>431.22502713285974</v>
      </c>
      <c r="L2780" cm="1">
        <f t="array" ref="L2780">INDEX($Y$11:$Y$61,A2780)</f>
        <v>7.3400808112218237E-6</v>
      </c>
      <c r="M2780" cm="1">
        <f t="array" ref="M2780">INDEX($Z$11:$Z$61,A2780)</f>
        <v>1.5082706760855829E-6</v>
      </c>
      <c r="N2780">
        <f t="shared" si="266"/>
        <v>1.8796937259518275E-5</v>
      </c>
      <c r="O2780">
        <f t="shared" si="267"/>
        <v>1.6832500715834262E-6</v>
      </c>
      <c r="P2780" cm="1">
        <f t="array" ref="P2780">INDEX($AA$11:$AA$61,A2780)</f>
        <v>1.8618386756931089E-11</v>
      </c>
      <c r="Q2780" cm="1">
        <f t="array" ref="Q2780">INDEX($AB$11:$AB$61,A2780)</f>
        <v>0.94271165642649435</v>
      </c>
      <c r="R2780">
        <f t="shared" si="270"/>
        <v>0.33594089506801988</v>
      </c>
    </row>
    <row r="2781" spans="1:18" x14ac:dyDescent="0.2">
      <c r="A2781" s="2">
        <v>28</v>
      </c>
      <c r="B2781" s="2">
        <v>2771</v>
      </c>
      <c r="C2781" s="2">
        <v>27</v>
      </c>
      <c r="D2781" s="2">
        <v>43</v>
      </c>
      <c r="E2781" s="2">
        <v>300.14999999999998</v>
      </c>
      <c r="F2781" s="2" cm="1">
        <f t="array" ref="F2781">INDEX($V$11:$V$61,A2781)</f>
        <v>1</v>
      </c>
      <c r="G2781" cm="1">
        <f t="array" ref="G2781">INDEX($W$11:$W$61,A2781)</f>
        <v>-1.4538200183304006</v>
      </c>
      <c r="H2781">
        <f t="shared" si="265"/>
        <v>1.5123365116200105</v>
      </c>
      <c r="I2781">
        <f t="shared" si="268"/>
        <v>49213.04302771615</v>
      </c>
      <c r="J2781" cm="1">
        <f t="array" ref="J2781">INDEX($X$11:$X$61,A2781)</f>
        <v>1.0238785604639262</v>
      </c>
      <c r="K2781">
        <f t="shared" si="269"/>
        <v>441.28051746114329</v>
      </c>
      <c r="L2781" cm="1">
        <f t="array" ref="L2781">INDEX($Y$11:$Y$61,A2781)</f>
        <v>7.3400808112218237E-6</v>
      </c>
      <c r="M2781" cm="1">
        <f t="array" ref="M2781">INDEX($Z$11:$Z$61,A2781)</f>
        <v>1.5082706760855829E-6</v>
      </c>
      <c r="N2781">
        <f t="shared" si="266"/>
        <v>1.8377314032905085E-5</v>
      </c>
      <c r="O2781">
        <f t="shared" si="267"/>
        <v>1.7224418318568141E-6</v>
      </c>
      <c r="P2781" cm="1">
        <f t="array" ref="P2781">INDEX($AA$11:$AA$61,A2781)</f>
        <v>1.8618386756931089E-11</v>
      </c>
      <c r="Q2781" cm="1">
        <f t="array" ref="Q2781">INDEX($AB$11:$AB$61,A2781)</f>
        <v>0.94271165642649435</v>
      </c>
      <c r="R2781">
        <f t="shared" si="270"/>
        <v>0.32960827905059487</v>
      </c>
    </row>
    <row r="2782" spans="1:18" x14ac:dyDescent="0.2">
      <c r="A2782" s="2">
        <v>28</v>
      </c>
      <c r="B2782" s="2">
        <v>2772</v>
      </c>
      <c r="C2782" s="2">
        <v>27</v>
      </c>
      <c r="D2782" s="2">
        <v>44</v>
      </c>
      <c r="E2782" s="2">
        <v>300.14999999999998</v>
      </c>
      <c r="F2782" s="2" cm="1">
        <f t="array" ref="F2782">INDEX($V$11:$V$61,A2782)</f>
        <v>1</v>
      </c>
      <c r="G2782" cm="1">
        <f t="array" ref="G2782">INDEX($W$11:$W$61,A2782)</f>
        <v>-1.4538200183304006</v>
      </c>
      <c r="H2782">
        <f t="shared" si="265"/>
        <v>1.5475071281693131</v>
      </c>
      <c r="I2782">
        <f t="shared" si="268"/>
        <v>50578.072321723579</v>
      </c>
      <c r="J2782" cm="1">
        <f t="array" ref="J2782">INDEX($X$11:$X$61,A2782)</f>
        <v>1.0238785604639262</v>
      </c>
      <c r="K2782">
        <f t="shared" si="269"/>
        <v>451.33600778942684</v>
      </c>
      <c r="L2782" cm="1">
        <f t="array" ref="L2782">INDEX($Y$11:$Y$61,A2782)</f>
        <v>7.3400808112218237E-6</v>
      </c>
      <c r="M2782" cm="1">
        <f t="array" ref="M2782">INDEX($Z$11:$Z$61,A2782)</f>
        <v>1.5082706760855829E-6</v>
      </c>
      <c r="N2782">
        <f t="shared" si="266"/>
        <v>1.7972825503953223E-5</v>
      </c>
      <c r="O2782">
        <f t="shared" si="267"/>
        <v>1.7616295174691233E-6</v>
      </c>
      <c r="P2782" cm="1">
        <f t="array" ref="P2782">INDEX($AA$11:$AA$61,A2782)</f>
        <v>1.8618386756931089E-11</v>
      </c>
      <c r="Q2782" cm="1">
        <f t="array" ref="Q2782">INDEX($AB$11:$AB$61,A2782)</f>
        <v>0.94271165642649435</v>
      </c>
      <c r="R2782">
        <f t="shared" si="270"/>
        <v>0.32350851999771602</v>
      </c>
    </row>
    <row r="2783" spans="1:18" x14ac:dyDescent="0.2">
      <c r="A2783" s="2">
        <v>28</v>
      </c>
      <c r="B2783" s="2">
        <v>2773</v>
      </c>
      <c r="C2783" s="2">
        <v>27</v>
      </c>
      <c r="D2783" s="2">
        <v>45</v>
      </c>
      <c r="E2783" s="2">
        <v>300.14999999999998</v>
      </c>
      <c r="F2783" s="2" cm="1">
        <f t="array" ref="F2783">INDEX($V$11:$V$61,A2783)</f>
        <v>1</v>
      </c>
      <c r="G2783" cm="1">
        <f t="array" ref="G2783">INDEX($W$11:$W$61,A2783)</f>
        <v>-1.4538200183304006</v>
      </c>
      <c r="H2783">
        <f t="shared" si="265"/>
        <v>1.5826777447186158</v>
      </c>
      <c r="I2783">
        <f t="shared" si="268"/>
        <v>51945.092576791263</v>
      </c>
      <c r="J2783" cm="1">
        <f t="array" ref="J2783">INDEX($X$11:$X$61,A2783)</f>
        <v>1.0238785604639262</v>
      </c>
      <c r="K2783">
        <f t="shared" si="269"/>
        <v>461.39149811771051</v>
      </c>
      <c r="L2783" cm="1">
        <f t="array" ref="L2783">INDEX($Y$11:$Y$61,A2783)</f>
        <v>7.3400808112218237E-6</v>
      </c>
      <c r="M2783" cm="1">
        <f t="array" ref="M2783">INDEX($Z$11:$Z$61,A2783)</f>
        <v>1.5082706760855829E-6</v>
      </c>
      <c r="N2783">
        <f t="shared" si="266"/>
        <v>1.7582920467675261E-5</v>
      </c>
      <c r="O2783">
        <f t="shared" si="267"/>
        <v>1.8008130360574683E-6</v>
      </c>
      <c r="P2783" cm="1">
        <f t="array" ref="P2783">INDEX($AA$11:$AA$61,A2783)</f>
        <v>1.8618386756931089E-11</v>
      </c>
      <c r="Q2783" cm="1">
        <f t="array" ref="Q2783">INDEX($AB$11:$AB$61,A2783)</f>
        <v>0.94271165642649435</v>
      </c>
      <c r="R2783">
        <f t="shared" si="270"/>
        <v>0.31763313650831393</v>
      </c>
    </row>
    <row r="2784" spans="1:18" x14ac:dyDescent="0.2">
      <c r="A2784" s="2">
        <v>28</v>
      </c>
      <c r="B2784" s="2">
        <v>2774</v>
      </c>
      <c r="C2784" s="2">
        <v>27</v>
      </c>
      <c r="D2784" s="2">
        <v>46</v>
      </c>
      <c r="E2784" s="2">
        <v>300.14999999999998</v>
      </c>
      <c r="F2784" s="2" cm="1">
        <f t="array" ref="F2784">INDEX($V$11:$V$61,A2784)</f>
        <v>1</v>
      </c>
      <c r="G2784" cm="1">
        <f t="array" ref="G2784">INDEX($W$11:$W$61,A2784)</f>
        <v>-1.4538200183304006</v>
      </c>
      <c r="H2784">
        <f t="shared" si="265"/>
        <v>1.6178483612679182</v>
      </c>
      <c r="I2784">
        <f t="shared" si="268"/>
        <v>53313.9992205741</v>
      </c>
      <c r="J2784" cm="1">
        <f t="array" ref="J2784">INDEX($X$11:$X$61,A2784)</f>
        <v>1.0238785604639262</v>
      </c>
      <c r="K2784">
        <f t="shared" si="269"/>
        <v>471.44698844599407</v>
      </c>
      <c r="L2784" cm="1">
        <f t="array" ref="L2784">INDEX($Y$11:$Y$61,A2784)</f>
        <v>7.3400808112218237E-6</v>
      </c>
      <c r="M2784" cm="1">
        <f t="array" ref="M2784">INDEX($Z$11:$Z$61,A2784)</f>
        <v>1.5082706760855829E-6</v>
      </c>
      <c r="N2784">
        <f t="shared" si="266"/>
        <v>1.7207042383808861E-5</v>
      </c>
      <c r="O2784">
        <f t="shared" si="267"/>
        <v>1.8399922952917841E-6</v>
      </c>
      <c r="P2784" cm="1">
        <f t="array" ref="P2784">INDEX($AA$11:$AA$61,A2784)</f>
        <v>1.8618386756931089E-11</v>
      </c>
      <c r="Q2784" cm="1">
        <f t="array" ref="Q2784">INDEX($AB$11:$AB$61,A2784)</f>
        <v>0.94271165642649435</v>
      </c>
      <c r="R2784">
        <f t="shared" si="270"/>
        <v>0.31197356509027846</v>
      </c>
    </row>
    <row r="2785" spans="1:18" x14ac:dyDescent="0.2">
      <c r="A2785" s="2">
        <v>28</v>
      </c>
      <c r="B2785" s="2">
        <v>2775</v>
      </c>
      <c r="C2785" s="2">
        <v>27</v>
      </c>
      <c r="D2785" s="2">
        <v>47</v>
      </c>
      <c r="E2785" s="2">
        <v>300.14999999999998</v>
      </c>
      <c r="F2785" s="2" cm="1">
        <f t="array" ref="F2785">INDEX($V$11:$V$61,A2785)</f>
        <v>1</v>
      </c>
      <c r="G2785" cm="1">
        <f t="array" ref="G2785">INDEX($W$11:$W$61,A2785)</f>
        <v>-1.4538200183304006</v>
      </c>
      <c r="H2785">
        <f t="shared" si="265"/>
        <v>1.6530189778172208</v>
      </c>
      <c r="I2785">
        <f t="shared" si="268"/>
        <v>54684.694878065013</v>
      </c>
      <c r="J2785" cm="1">
        <f t="array" ref="J2785">INDEX($X$11:$X$61,A2785)</f>
        <v>1.0238785604639262</v>
      </c>
      <c r="K2785">
        <f t="shared" si="269"/>
        <v>481.50247877427768</v>
      </c>
      <c r="L2785" cm="1">
        <f t="array" ref="L2785">INDEX($Y$11:$Y$61,A2785)</f>
        <v>7.3400808112218237E-6</v>
      </c>
      <c r="M2785" cm="1">
        <f t="array" ref="M2785">INDEX($Z$11:$Z$61,A2785)</f>
        <v>1.5082706760855829E-6</v>
      </c>
      <c r="N2785">
        <f t="shared" si="266"/>
        <v>1.684463646647482E-5</v>
      </c>
      <c r="O2785">
        <f t="shared" si="267"/>
        <v>1.8791672028755512E-6</v>
      </c>
      <c r="P2785" cm="1">
        <f t="array" ref="P2785">INDEX($AA$11:$AA$61,A2785)</f>
        <v>1.8618386756931089E-11</v>
      </c>
      <c r="Q2785" cm="1">
        <f t="array" ref="Q2785">INDEX($AB$11:$AB$61,A2785)</f>
        <v>0.94271165642649435</v>
      </c>
      <c r="R2785">
        <f t="shared" si="270"/>
        <v>0.30652126924540102</v>
      </c>
    </row>
    <row r="2786" spans="1:18" x14ac:dyDescent="0.2">
      <c r="A2786" s="2">
        <v>28</v>
      </c>
      <c r="B2786" s="2">
        <v>2776</v>
      </c>
      <c r="C2786" s="2">
        <v>27</v>
      </c>
      <c r="D2786" s="2">
        <v>48</v>
      </c>
      <c r="E2786" s="2">
        <v>300.14999999999998</v>
      </c>
      <c r="F2786" s="2" cm="1">
        <f t="array" ref="F2786">INDEX($V$11:$V$61,A2786)</f>
        <v>1</v>
      </c>
      <c r="G2786" cm="1">
        <f t="array" ref="G2786">INDEX($W$11:$W$61,A2786)</f>
        <v>-1.4538200183304006</v>
      </c>
      <c r="H2786">
        <f t="shared" si="265"/>
        <v>1.6881895943665235</v>
      </c>
      <c r="I2786">
        <f t="shared" si="268"/>
        <v>56057.088762860541</v>
      </c>
      <c r="J2786" cm="1">
        <f t="array" ref="J2786">INDEX($X$11:$X$61,A2786)</f>
        <v>1.0238785604639262</v>
      </c>
      <c r="K2786">
        <f t="shared" si="269"/>
        <v>491.55796910256129</v>
      </c>
      <c r="L2786" cm="1">
        <f t="array" ref="L2786">INDEX($Y$11:$Y$61,A2786)</f>
        <v>7.3400808112218237E-6</v>
      </c>
      <c r="M2786" cm="1">
        <f t="array" ref="M2786">INDEX($Z$11:$Z$61,A2786)</f>
        <v>1.5082706760855829E-6</v>
      </c>
      <c r="N2786">
        <f t="shared" si="266"/>
        <v>1.6495155055301973E-5</v>
      </c>
      <c r="O2786">
        <f t="shared" si="267"/>
        <v>1.9183376665465149E-6</v>
      </c>
      <c r="P2786" cm="1">
        <f t="array" ref="P2786">INDEX($AA$11:$AA$61,A2786)</f>
        <v>1.8618386756931089E-11</v>
      </c>
      <c r="Q2786" cm="1">
        <f t="array" ref="Q2786">INDEX($AB$11:$AB$61,A2786)</f>
        <v>0.94271165642649435</v>
      </c>
      <c r="R2786">
        <f t="shared" si="270"/>
        <v>0.30126782211212672</v>
      </c>
    </row>
    <row r="2787" spans="1:18" x14ac:dyDescent="0.2">
      <c r="A2787" s="2">
        <v>28</v>
      </c>
      <c r="B2787" s="2">
        <v>2777</v>
      </c>
      <c r="C2787" s="2">
        <v>27</v>
      </c>
      <c r="D2787" s="2">
        <v>49</v>
      </c>
      <c r="E2787" s="2">
        <v>300.14999999999998</v>
      </c>
      <c r="F2787" s="2" cm="1">
        <f t="array" ref="F2787">INDEX($V$11:$V$61,A2787)</f>
        <v>1</v>
      </c>
      <c r="G2787" cm="1">
        <f t="array" ref="G2787">INDEX($W$11:$W$61,A2787)</f>
        <v>-1.4538200183304006</v>
      </c>
      <c r="H2787">
        <f t="shared" si="265"/>
        <v>1.7233602109158259</v>
      </c>
      <c r="I2787">
        <f t="shared" si="268"/>
        <v>57431.096129181235</v>
      </c>
      <c r="J2787" cm="1">
        <f t="array" ref="J2787">INDEX($X$11:$X$61,A2787)</f>
        <v>1.0238785604639262</v>
      </c>
      <c r="K2787">
        <f t="shared" si="269"/>
        <v>501.61345943084484</v>
      </c>
      <c r="L2787" cm="1">
        <f t="array" ref="L2787">INDEX($Y$11:$Y$61,A2787)</f>
        <v>7.3400808112218237E-6</v>
      </c>
      <c r="M2787" cm="1">
        <f t="array" ref="M2787">INDEX($Z$11:$Z$61,A2787)</f>
        <v>1.5082706760855829E-6</v>
      </c>
      <c r="N2787">
        <f t="shared" si="266"/>
        <v>1.6158061620821086E-5</v>
      </c>
      <c r="O2787">
        <f t="shared" si="267"/>
        <v>1.9575035940774095E-6</v>
      </c>
      <c r="P2787" cm="1">
        <f t="array" ref="P2787">INDEX($AA$11:$AA$61,A2787)</f>
        <v>1.8618386756931089E-11</v>
      </c>
      <c r="Q2787" cm="1">
        <f t="array" ref="Q2787">INDEX($AB$11:$AB$61,A2787)</f>
        <v>0.94271165642649435</v>
      </c>
      <c r="R2787">
        <f t="shared" si="270"/>
        <v>0.29620496809450303</v>
      </c>
    </row>
    <row r="2788" spans="1:18" x14ac:dyDescent="0.2">
      <c r="A2788" s="2">
        <v>28</v>
      </c>
      <c r="B2788" s="2">
        <v>2778</v>
      </c>
      <c r="C2788" s="2">
        <v>27</v>
      </c>
      <c r="D2788" s="2">
        <v>50</v>
      </c>
      <c r="E2788" s="2">
        <v>300.14999999999998</v>
      </c>
      <c r="F2788" s="2" cm="1">
        <f t="array" ref="F2788">INDEX($V$11:$V$61,A2788)</f>
        <v>1</v>
      </c>
      <c r="G2788" cm="1">
        <f t="array" ref="G2788">INDEX($W$11:$W$61,A2788)</f>
        <v>-1.4538200183304006</v>
      </c>
      <c r="H2788">
        <f t="shared" si="265"/>
        <v>1.7585308274651286</v>
      </c>
      <c r="I2788">
        <f t="shared" si="268"/>
        <v>58806.637777688404</v>
      </c>
      <c r="J2788" cm="1">
        <f t="array" ref="J2788">INDEX($X$11:$X$61,A2788)</f>
        <v>1.0238785604639262</v>
      </c>
      <c r="K2788">
        <f t="shared" si="269"/>
        <v>511.66894975912845</v>
      </c>
      <c r="L2788" cm="1">
        <f t="array" ref="L2788">INDEX($Y$11:$Y$61,A2788)</f>
        <v>7.3400808112218237E-6</v>
      </c>
      <c r="M2788" cm="1">
        <f t="array" ref="M2788">INDEX($Z$11:$Z$61,A2788)</f>
        <v>1.5082706760855829E-6</v>
      </c>
      <c r="N2788">
        <f t="shared" si="266"/>
        <v>1.5832833687379206E-5</v>
      </c>
      <c r="O2788">
        <f t="shared" si="267"/>
        <v>1.9966648932766781E-6</v>
      </c>
      <c r="P2788" cm="1">
        <f t="array" ref="P2788">INDEX($AA$11:$AA$61,A2788)</f>
        <v>1.8618386756931089E-11</v>
      </c>
      <c r="Q2788" cm="1">
        <f t="array" ref="Q2788">INDEX($AB$11:$AB$61,A2788)</f>
        <v>0.94271165642649435</v>
      </c>
      <c r="R2788">
        <f t="shared" si="270"/>
        <v>0.29132466783556871</v>
      </c>
    </row>
    <row r="2789" spans="1:18" x14ac:dyDescent="0.2">
      <c r="A2789" s="2">
        <v>28</v>
      </c>
      <c r="B2789" s="2">
        <v>2779</v>
      </c>
      <c r="C2789" s="2">
        <v>27</v>
      </c>
      <c r="D2789" s="2">
        <v>51</v>
      </c>
      <c r="E2789" s="2">
        <v>300.14999999999998</v>
      </c>
      <c r="F2789" s="2" cm="1">
        <f t="array" ref="F2789">INDEX($V$11:$V$61,A2789)</f>
        <v>1</v>
      </c>
      <c r="G2789" cm="1">
        <f t="array" ref="G2789">INDEX($W$11:$W$61,A2789)</f>
        <v>-1.4538200183304006</v>
      </c>
      <c r="H2789">
        <f t="shared" si="265"/>
        <v>1.793701444014431</v>
      </c>
      <c r="I2789">
        <f t="shared" si="268"/>
        <v>60183.639609034595</v>
      </c>
      <c r="J2789" cm="1">
        <f t="array" ref="J2789">INDEX($X$11:$X$61,A2789)</f>
        <v>1.0238785604639262</v>
      </c>
      <c r="K2789">
        <f t="shared" si="269"/>
        <v>521.72444008741206</v>
      </c>
      <c r="L2789" cm="1">
        <f t="array" ref="L2789">INDEX($Y$11:$Y$61,A2789)</f>
        <v>7.3400808112218237E-6</v>
      </c>
      <c r="M2789" cm="1">
        <f t="array" ref="M2789">INDEX($Z$11:$Z$61,A2789)</f>
        <v>1.5082706760855829E-6</v>
      </c>
      <c r="N2789">
        <f t="shared" si="266"/>
        <v>1.5518964900800827E-5</v>
      </c>
      <c r="O2789">
        <f t="shared" si="267"/>
        <v>2.0358214719891932E-6</v>
      </c>
      <c r="P2789" cm="1">
        <f t="array" ref="P2789">INDEX($AA$11:$AA$61,A2789)</f>
        <v>1.8618386756931089E-11</v>
      </c>
      <c r="Q2789" cm="1">
        <f t="array" ref="Q2789">INDEX($AB$11:$AB$61,A2789)</f>
        <v>0.94271165642649435</v>
      </c>
      <c r="R2789">
        <f t="shared" si="270"/>
        <v>0.28661913003140077</v>
      </c>
    </row>
    <row r="2790" spans="1:18" x14ac:dyDescent="0.2">
      <c r="A2790" s="2">
        <v>28</v>
      </c>
      <c r="B2790" s="2">
        <v>2780</v>
      </c>
      <c r="C2790" s="2">
        <v>27</v>
      </c>
      <c r="D2790" s="2">
        <v>52</v>
      </c>
      <c r="E2790" s="2">
        <v>300.14999999999998</v>
      </c>
      <c r="F2790" s="2" cm="1">
        <f t="array" ref="F2790">INDEX($V$11:$V$61,A2790)</f>
        <v>1</v>
      </c>
      <c r="G2790" cm="1">
        <f t="array" ref="G2790">INDEX($W$11:$W$61,A2790)</f>
        <v>-1.4538200183304006</v>
      </c>
      <c r="H2790">
        <f t="shared" si="265"/>
        <v>1.8288720605637336</v>
      </c>
      <c r="I2790">
        <f t="shared" si="268"/>
        <v>61562.032219854227</v>
      </c>
      <c r="J2790" cm="1">
        <f t="array" ref="J2790">INDEX($X$11:$X$61,A2790)</f>
        <v>1.0238785604639262</v>
      </c>
      <c r="K2790">
        <f t="shared" si="269"/>
        <v>531.77993041569562</v>
      </c>
      <c r="L2790" cm="1">
        <f t="array" ref="L2790">INDEX($Y$11:$Y$61,A2790)</f>
        <v>7.3400808112218237E-6</v>
      </c>
      <c r="M2790" cm="1">
        <f t="array" ref="M2790">INDEX($Z$11:$Z$61,A2790)</f>
        <v>1.5082706760855829E-6</v>
      </c>
      <c r="N2790">
        <f t="shared" si="266"/>
        <v>1.5215966422934528E-5</v>
      </c>
      <c r="O2790">
        <f t="shared" si="267"/>
        <v>2.074973238096977E-6</v>
      </c>
      <c r="P2790" cm="1">
        <f t="array" ref="P2790">INDEX($AA$11:$AA$61,A2790)</f>
        <v>1.8618386756931089E-11</v>
      </c>
      <c r="Q2790" cm="1">
        <f t="array" ref="Q2790">INDEX($AB$11:$AB$61,A2790)</f>
        <v>0.94271165642649435</v>
      </c>
      <c r="R2790">
        <f t="shared" si="270"/>
        <v>0.282080832888292</v>
      </c>
    </row>
    <row r="2791" spans="1:18" x14ac:dyDescent="0.2">
      <c r="A2791" s="2">
        <v>28</v>
      </c>
      <c r="B2791" s="2">
        <v>2781</v>
      </c>
      <c r="C2791" s="2">
        <v>27</v>
      </c>
      <c r="D2791" s="2">
        <v>53</v>
      </c>
      <c r="E2791" s="2">
        <v>300.14999999999998</v>
      </c>
      <c r="F2791" s="2" cm="1">
        <f t="array" ref="F2791">INDEX($V$11:$V$61,A2791)</f>
        <v>1</v>
      </c>
      <c r="G2791" cm="1">
        <f t="array" ref="G2791">INDEX($W$11:$W$61,A2791)</f>
        <v>-1.4538200183304006</v>
      </c>
      <c r="H2791">
        <f t="shared" si="265"/>
        <v>1.8640426771130363</v>
      </c>
      <c r="I2791">
        <f t="shared" si="268"/>
        <v>62941.750536560787</v>
      </c>
      <c r="J2791" cm="1">
        <f t="array" ref="J2791">INDEX($X$11:$X$61,A2791)</f>
        <v>1.0238785604639262</v>
      </c>
      <c r="K2791">
        <f t="shared" si="269"/>
        <v>541.83542074397928</v>
      </c>
      <c r="L2791" cm="1">
        <f t="array" ref="L2791">INDEX($Y$11:$Y$61,A2791)</f>
        <v>7.3400808112218237E-6</v>
      </c>
      <c r="M2791" cm="1">
        <f t="array" ref="M2791">INDEX($Z$11:$Z$61,A2791)</f>
        <v>1.5082706760855829E-6</v>
      </c>
      <c r="N2791">
        <f t="shared" si="266"/>
        <v>1.4923367798962232E-5</v>
      </c>
      <c r="O2791">
        <f t="shared" si="267"/>
        <v>2.1141200995199202E-6</v>
      </c>
      <c r="P2791" cm="1">
        <f t="array" ref="P2791">INDEX($AA$11:$AA$61,A2791)</f>
        <v>1.8618386756931089E-11</v>
      </c>
      <c r="Q2791" cm="1">
        <f t="array" ref="Q2791">INDEX($AB$11:$AB$61,A2791)</f>
        <v>0.94271165642649435</v>
      </c>
      <c r="R2791">
        <f t="shared" si="270"/>
        <v>0.2777025374675966</v>
      </c>
    </row>
    <row r="2792" spans="1:18" x14ac:dyDescent="0.2">
      <c r="A2792" s="2">
        <v>28</v>
      </c>
      <c r="B2792" s="2">
        <v>2782</v>
      </c>
      <c r="C2792" s="2">
        <v>27</v>
      </c>
      <c r="D2792" s="2">
        <v>54</v>
      </c>
      <c r="E2792" s="2">
        <v>300.14999999999998</v>
      </c>
      <c r="F2792" s="2" cm="1">
        <f t="array" ref="F2792">INDEX($V$11:$V$61,A2792)</f>
        <v>1</v>
      </c>
      <c r="G2792" cm="1">
        <f t="array" ref="G2792">INDEX($W$11:$W$61,A2792)</f>
        <v>-1.4538200183304006</v>
      </c>
      <c r="H2792">
        <f t="shared" si="265"/>
        <v>1.8992132936623387</v>
      </c>
      <c r="I2792">
        <f t="shared" si="268"/>
        <v>64322.733482886601</v>
      </c>
      <c r="J2792" cm="1">
        <f t="array" ref="J2792">INDEX($X$11:$X$61,A2792)</f>
        <v>1.0238785604639262</v>
      </c>
      <c r="K2792">
        <f t="shared" si="269"/>
        <v>551.89091107226284</v>
      </c>
      <c r="L2792" cm="1">
        <f t="array" ref="L2792">INDEX($Y$11:$Y$61,A2792)</f>
        <v>7.3400808112218237E-6</v>
      </c>
      <c r="M2792" cm="1">
        <f t="array" ref="M2792">INDEX($Z$11:$Z$61,A2792)</f>
        <v>1.5082706760855829E-6</v>
      </c>
      <c r="N2792">
        <f t="shared" si="266"/>
        <v>1.4640717414196526E-5</v>
      </c>
      <c r="O2792">
        <f t="shared" si="267"/>
        <v>2.1532619642165015E-6</v>
      </c>
      <c r="P2792" cm="1">
        <f t="array" ref="P2792">INDEX($AA$11:$AA$61,A2792)</f>
        <v>1.8618386756931089E-11</v>
      </c>
      <c r="Q2792" cm="1">
        <f t="array" ref="Q2792">INDEX($AB$11:$AB$61,A2792)</f>
        <v>0.94271165642649435</v>
      </c>
      <c r="R2792">
        <f t="shared" si="270"/>
        <v>0.27347729471423987</v>
      </c>
    </row>
    <row r="2793" spans="1:18" x14ac:dyDescent="0.2">
      <c r="A2793" s="2">
        <v>28</v>
      </c>
      <c r="B2793" s="2">
        <v>2783</v>
      </c>
      <c r="C2793" s="2">
        <v>27</v>
      </c>
      <c r="D2793" s="2">
        <v>55</v>
      </c>
      <c r="E2793" s="2">
        <v>300.14999999999998</v>
      </c>
      <c r="F2793" s="2" cm="1">
        <f t="array" ref="F2793">INDEX($V$11:$V$61,A2793)</f>
        <v>1</v>
      </c>
      <c r="G2793" cm="1">
        <f t="array" ref="G2793">INDEX($W$11:$W$61,A2793)</f>
        <v>-1.4538200183304006</v>
      </c>
      <c r="H2793">
        <f t="shared" si="265"/>
        <v>1.9343839102116414</v>
      </c>
      <c r="I2793">
        <f t="shared" si="268"/>
        <v>65704.923677592509</v>
      </c>
      <c r="J2793" cm="1">
        <f t="array" ref="J2793">INDEX($X$11:$X$61,A2793)</f>
        <v>1.0238785604639262</v>
      </c>
      <c r="K2793">
        <f t="shared" si="269"/>
        <v>561.94640140054639</v>
      </c>
      <c r="L2793" cm="1">
        <f t="array" ref="L2793">INDEX($Y$11:$Y$61,A2793)</f>
        <v>7.3400808112218237E-6</v>
      </c>
      <c r="M2793" cm="1">
        <f t="array" ref="M2793">INDEX($Z$11:$Z$61,A2793)</f>
        <v>1.5082706760855829E-6</v>
      </c>
      <c r="N2793">
        <f t="shared" si="266"/>
        <v>1.4367582633662412E-5</v>
      </c>
      <c r="O2793">
        <f t="shared" si="267"/>
        <v>2.1923987401845054E-6</v>
      </c>
      <c r="P2793" cm="1">
        <f t="array" ref="P2793">INDEX($AA$11:$AA$61,A2793)</f>
        <v>1.8618386756931089E-11</v>
      </c>
      <c r="Q2793" cm="1">
        <f t="array" ref="Q2793">INDEX($AB$11:$AB$61,A2793)</f>
        <v>0.94271165642649435</v>
      </c>
      <c r="R2793">
        <f t="shared" si="270"/>
        <v>0.26939844760439241</v>
      </c>
    </row>
    <row r="2794" spans="1:18" x14ac:dyDescent="0.2">
      <c r="A2794" s="2">
        <v>28</v>
      </c>
      <c r="B2794" s="2">
        <v>2784</v>
      </c>
      <c r="C2794" s="2">
        <v>27</v>
      </c>
      <c r="D2794" s="2">
        <v>56</v>
      </c>
      <c r="E2794" s="2">
        <v>300.14999999999998</v>
      </c>
      <c r="F2794" s="2" cm="1">
        <f t="array" ref="F2794">INDEX($V$11:$V$61,A2794)</f>
        <v>1</v>
      </c>
      <c r="G2794" cm="1">
        <f t="array" ref="G2794">INDEX($W$11:$W$61,A2794)</f>
        <v>-1.4538200183304006</v>
      </c>
      <c r="H2794">
        <f t="shared" si="265"/>
        <v>1.969554526760944</v>
      </c>
      <c r="I2794">
        <f t="shared" si="268"/>
        <v>67088.267159201205</v>
      </c>
      <c r="J2794" cm="1">
        <f t="array" ref="J2794">INDEX($X$11:$X$61,A2794)</f>
        <v>1.0238785604639262</v>
      </c>
      <c r="K2794">
        <f t="shared" si="269"/>
        <v>572.00189172882995</v>
      </c>
      <c r="L2794" cm="1">
        <f t="array" ref="L2794">INDEX($Y$11:$Y$61,A2794)</f>
        <v>7.3400808112218237E-6</v>
      </c>
      <c r="M2794" cm="1">
        <f t="array" ref="M2794">INDEX($Z$11:$Z$61,A2794)</f>
        <v>1.5082706760855829E-6</v>
      </c>
      <c r="N2794">
        <f t="shared" si="266"/>
        <v>1.4103549698932584E-5</v>
      </c>
      <c r="O2794">
        <f t="shared" si="267"/>
        <v>2.231530335461739E-6</v>
      </c>
      <c r="P2794" cm="1">
        <f t="array" ref="P2794">INDEX($AA$11:$AA$61,A2794)</f>
        <v>1.8618386756931089E-11</v>
      </c>
      <c r="Q2794" cm="1">
        <f t="array" ref="Q2794">INDEX($AB$11:$AB$61,A2794)</f>
        <v>0.94271165642649435</v>
      </c>
      <c r="R2794">
        <f t="shared" si="270"/>
        <v>0.26545962955813035</v>
      </c>
    </row>
    <row r="2795" spans="1:18" x14ac:dyDescent="0.2">
      <c r="A2795" s="2">
        <v>28</v>
      </c>
      <c r="B2795" s="2">
        <v>2785</v>
      </c>
      <c r="C2795" s="2">
        <v>27</v>
      </c>
      <c r="D2795" s="2">
        <v>57</v>
      </c>
      <c r="E2795" s="2">
        <v>300.14999999999998</v>
      </c>
      <c r="F2795" s="2" cm="1">
        <f t="array" ref="F2795">INDEX($V$11:$V$61,A2795)</f>
        <v>1</v>
      </c>
      <c r="G2795" cm="1">
        <f t="array" ref="G2795">INDEX($W$11:$W$61,A2795)</f>
        <v>-1.4538200183304006</v>
      </c>
      <c r="H2795">
        <f t="shared" si="265"/>
        <v>2.0047251433102464</v>
      </c>
      <c r="I2795">
        <f t="shared" si="268"/>
        <v>68472.713134976831</v>
      </c>
      <c r="J2795" cm="1">
        <f t="array" ref="J2795">INDEX($X$11:$X$61,A2795)</f>
        <v>1.0238785604639262</v>
      </c>
      <c r="K2795">
        <f t="shared" si="269"/>
        <v>582.05738205711361</v>
      </c>
      <c r="L2795" cm="1">
        <f t="array" ref="L2795">INDEX($Y$11:$Y$61,A2795)</f>
        <v>7.3400808112218237E-6</v>
      </c>
      <c r="M2795" cm="1">
        <f t="array" ref="M2795">INDEX($Z$11:$Z$61,A2795)</f>
        <v>1.5082706760855829E-6</v>
      </c>
      <c r="N2795">
        <f t="shared" si="266"/>
        <v>1.3848223441558613E-5</v>
      </c>
      <c r="O2795">
        <f t="shared" si="267"/>
        <v>2.2706566581267494E-6</v>
      </c>
      <c r="P2795" cm="1">
        <f t="array" ref="P2795">INDEX($AA$11:$AA$61,A2795)</f>
        <v>1.8618386756931089E-11</v>
      </c>
      <c r="Q2795" cm="1">
        <f t="array" ref="Q2795">INDEX($AB$11:$AB$61,A2795)</f>
        <v>0.94271165642649435</v>
      </c>
      <c r="R2795">
        <f t="shared" si="270"/>
        <v>0.26165476003014981</v>
      </c>
    </row>
    <row r="2796" spans="1:18" x14ac:dyDescent="0.2">
      <c r="A2796" s="2">
        <v>28</v>
      </c>
      <c r="B2796" s="2">
        <v>2786</v>
      </c>
      <c r="C2796" s="2">
        <v>27</v>
      </c>
      <c r="D2796" s="2">
        <v>58</v>
      </c>
      <c r="E2796" s="2">
        <v>300.14999999999998</v>
      </c>
      <c r="F2796" s="2" cm="1">
        <f t="array" ref="F2796">INDEX($V$11:$V$61,A2796)</f>
        <v>1</v>
      </c>
      <c r="G2796" cm="1">
        <f t="array" ref="G2796">INDEX($W$11:$W$61,A2796)</f>
        <v>-1.4538200183304006</v>
      </c>
      <c r="H2796">
        <f t="shared" si="265"/>
        <v>2.0398957598595491</v>
      </c>
      <c r="I2796">
        <f t="shared" si="268"/>
        <v>69858.213751695657</v>
      </c>
      <c r="J2796" cm="1">
        <f t="array" ref="J2796">INDEX($X$11:$X$61,A2796)</f>
        <v>1.0238785604639262</v>
      </c>
      <c r="K2796">
        <f t="shared" si="269"/>
        <v>592.11287238539717</v>
      </c>
      <c r="L2796" cm="1">
        <f t="array" ref="L2796">INDEX($Y$11:$Y$61,A2796)</f>
        <v>7.3400808112218237E-6</v>
      </c>
      <c r="M2796" cm="1">
        <f t="array" ref="M2796">INDEX($Z$11:$Z$61,A2796)</f>
        <v>1.5082706760855829E-6</v>
      </c>
      <c r="N2796">
        <f t="shared" si="266"/>
        <v>1.3601226860287963E-5</v>
      </c>
      <c r="O2796">
        <f t="shared" si="267"/>
        <v>2.3097776162995392E-6</v>
      </c>
      <c r="P2796" cm="1">
        <f t="array" ref="P2796">INDEX($AA$11:$AA$61,A2796)</f>
        <v>1.8618386756931089E-11</v>
      </c>
      <c r="Q2796" cm="1">
        <f t="array" ref="Q2796">INDEX($AB$11:$AB$61,A2796)</f>
        <v>0.94271165642649435</v>
      </c>
      <c r="R2796">
        <f t="shared" si="270"/>
        <v>0.25797803800462338</v>
      </c>
    </row>
    <row r="2797" spans="1:18" x14ac:dyDescent="0.2">
      <c r="A2797" s="2">
        <v>28</v>
      </c>
      <c r="B2797" s="2">
        <v>2787</v>
      </c>
      <c r="C2797" s="2">
        <v>27</v>
      </c>
      <c r="D2797" s="2">
        <v>59</v>
      </c>
      <c r="E2797" s="2">
        <v>300.14999999999998</v>
      </c>
      <c r="F2797" s="2" cm="1">
        <f t="array" ref="F2797">INDEX($V$11:$V$61,A2797)</f>
        <v>1</v>
      </c>
      <c r="G2797" cm="1">
        <f t="array" ref="G2797">INDEX($W$11:$W$61,A2797)</f>
        <v>-1.4538200183304006</v>
      </c>
      <c r="H2797">
        <f t="shared" si="265"/>
        <v>2.0750663764088517</v>
      </c>
      <c r="I2797">
        <f t="shared" si="268"/>
        <v>71244.723886031832</v>
      </c>
      <c r="J2797" cm="1">
        <f t="array" ref="J2797">INDEX($X$11:$X$61,A2797)</f>
        <v>1.0238785604639262</v>
      </c>
      <c r="K2797">
        <f t="shared" si="269"/>
        <v>602.16836271368084</v>
      </c>
      <c r="L2797" cm="1">
        <f t="array" ref="L2797">INDEX($Y$11:$Y$61,A2797)</f>
        <v>7.3400808112218237E-6</v>
      </c>
      <c r="M2797" cm="1">
        <f t="array" ref="M2797">INDEX($Z$11:$Z$61,A2797)</f>
        <v>1.5082706760855829E-6</v>
      </c>
      <c r="N2797">
        <f t="shared" si="266"/>
        <v>1.3362200599495694E-5</v>
      </c>
      <c r="O2797">
        <f t="shared" si="267"/>
        <v>2.3488931181422828E-6</v>
      </c>
      <c r="P2797" cm="1">
        <f t="array" ref="P2797">INDEX($AA$11:$AA$61,A2797)</f>
        <v>1.8618386756931089E-11</v>
      </c>
      <c r="Q2797" cm="1">
        <f t="array" ref="Q2797">INDEX($AB$11:$AB$61,A2797)</f>
        <v>0.94271165642649435</v>
      </c>
      <c r="R2797">
        <f t="shared" si="270"/>
        <v>0.25442393397009821</v>
      </c>
    </row>
    <row r="2798" spans="1:18" x14ac:dyDescent="0.2">
      <c r="A2798" s="2">
        <v>28</v>
      </c>
      <c r="B2798" s="2">
        <v>2788</v>
      </c>
      <c r="C2798" s="2">
        <v>27</v>
      </c>
      <c r="D2798" s="2">
        <v>60</v>
      </c>
      <c r="E2798" s="2">
        <v>300.14999999999998</v>
      </c>
      <c r="F2798" s="2" cm="1">
        <f t="array" ref="F2798">INDEX($V$11:$V$61,A2798)</f>
        <v>1</v>
      </c>
      <c r="G2798" cm="1">
        <f t="array" ref="G2798">INDEX($W$11:$W$61,A2798)</f>
        <v>-1.4538200183304006</v>
      </c>
      <c r="H2798">
        <f t="shared" si="265"/>
        <v>2.1102369929581544</v>
      </c>
      <c r="I2798">
        <f t="shared" si="268"/>
        <v>72632.200952628045</v>
      </c>
      <c r="J2798" cm="1">
        <f t="array" ref="J2798">INDEX($X$11:$X$61,A2798)</f>
        <v>1.0238785604639262</v>
      </c>
      <c r="K2798">
        <f t="shared" si="269"/>
        <v>612.22385304196439</v>
      </c>
      <c r="L2798" cm="1">
        <f t="array" ref="L2798">INDEX($Y$11:$Y$61,A2798)</f>
        <v>7.3400808112218237E-6</v>
      </c>
      <c r="M2798" cm="1">
        <f t="array" ref="M2798">INDEX($Z$11:$Z$61,A2798)</f>
        <v>1.5082706760855829E-6</v>
      </c>
      <c r="N2798">
        <f t="shared" si="266"/>
        <v>1.3130802358421426E-5</v>
      </c>
      <c r="O2798">
        <f t="shared" si="267"/>
        <v>2.3880030718600396E-6</v>
      </c>
      <c r="P2798" cm="1">
        <f t="array" ref="P2798">INDEX($AA$11:$AA$61,A2798)</f>
        <v>1.8618386756931089E-11</v>
      </c>
      <c r="Q2798" cm="1">
        <f t="array" ref="Q2798">INDEX($AB$11:$AB$61,A2798)</f>
        <v>0.94271165642649435</v>
      </c>
      <c r="R2798">
        <f t="shared" si="270"/>
        <v>0.25098718082972998</v>
      </c>
    </row>
    <row r="2799" spans="1:18" x14ac:dyDescent="0.2">
      <c r="A2799" s="2">
        <v>28</v>
      </c>
      <c r="B2799" s="2">
        <v>2789</v>
      </c>
      <c r="C2799" s="2">
        <v>27</v>
      </c>
      <c r="D2799" s="2">
        <v>61</v>
      </c>
      <c r="E2799" s="2">
        <v>300.14999999999998</v>
      </c>
      <c r="F2799" s="2" cm="1">
        <f t="array" ref="F2799">INDEX($V$11:$V$61,A2799)</f>
        <v>1</v>
      </c>
      <c r="G2799" cm="1">
        <f t="array" ref="G2799">INDEX($W$11:$W$61,A2799)</f>
        <v>-1.4538200183304006</v>
      </c>
      <c r="H2799">
        <f t="shared" si="265"/>
        <v>2.145407609507457</v>
      </c>
      <c r="I2799">
        <f t="shared" si="268"/>
        <v>74020.604728134203</v>
      </c>
      <c r="J2799" cm="1">
        <f t="array" ref="J2799">INDEX($X$11:$X$61,A2799)</f>
        <v>1.0238785604639262</v>
      </c>
      <c r="K2799">
        <f t="shared" si="269"/>
        <v>622.27934337024806</v>
      </c>
      <c r="L2799" cm="1">
        <f t="array" ref="L2799">INDEX($Y$11:$Y$61,A2799)</f>
        <v>7.3400808112218237E-6</v>
      </c>
      <c r="M2799" cm="1">
        <f t="array" ref="M2799">INDEX($Z$11:$Z$61,A2799)</f>
        <v>1.5082706760855829E-6</v>
      </c>
      <c r="N2799">
        <f t="shared" si="266"/>
        <v>1.2906706254510549E-5</v>
      </c>
      <c r="O2799">
        <f t="shared" si="267"/>
        <v>2.4271073857014699E-6</v>
      </c>
      <c r="P2799" cm="1">
        <f t="array" ref="P2799">INDEX($AA$11:$AA$61,A2799)</f>
        <v>1.8618386756931089E-11</v>
      </c>
      <c r="Q2799" cm="1">
        <f t="array" ref="Q2799">INDEX($AB$11:$AB$61,A2799)</f>
        <v>0.94271165642649435</v>
      </c>
      <c r="R2799">
        <f t="shared" si="270"/>
        <v>0.24766276410534155</v>
      </c>
    </row>
    <row r="2800" spans="1:18" x14ac:dyDescent="0.2">
      <c r="A2800" s="2">
        <v>28</v>
      </c>
      <c r="B2800" s="2">
        <v>2790</v>
      </c>
      <c r="C2800" s="2">
        <v>27</v>
      </c>
      <c r="D2800" s="2">
        <v>62</v>
      </c>
      <c r="E2800" s="2">
        <v>300.14999999999998</v>
      </c>
      <c r="F2800" s="2" cm="1">
        <f t="array" ref="F2800">INDEX($V$11:$V$61,A2800)</f>
        <v>1</v>
      </c>
      <c r="G2800" cm="1">
        <f t="array" ref="G2800">INDEX($W$11:$W$61,A2800)</f>
        <v>-1.4538200183304006</v>
      </c>
      <c r="H2800">
        <f t="shared" si="265"/>
        <v>2.1805782260567592</v>
      </c>
      <c r="I2800">
        <f t="shared" si="268"/>
        <v>75409.897189685522</v>
      </c>
      <c r="J2800" cm="1">
        <f t="array" ref="J2800">INDEX($X$11:$X$61,A2800)</f>
        <v>1.0238785604639262</v>
      </c>
      <c r="K2800">
        <f t="shared" si="269"/>
        <v>632.3348336985315</v>
      </c>
      <c r="L2800" cm="1">
        <f t="array" ref="L2800">INDEX($Y$11:$Y$61,A2800)</f>
        <v>7.3400808112218237E-6</v>
      </c>
      <c r="M2800" cm="1">
        <f t="array" ref="M2800">INDEX($Z$11:$Z$61,A2800)</f>
        <v>1.5082706760855829E-6</v>
      </c>
      <c r="N2800">
        <f t="shared" si="266"/>
        <v>1.2689602159110941E-5</v>
      </c>
      <c r="O2800">
        <f t="shared" si="267"/>
        <v>2.4662059679595464E-6</v>
      </c>
      <c r="P2800" cm="1">
        <f t="array" ref="P2800">INDEX($AA$11:$AA$61,A2800)</f>
        <v>1.8618386756931089E-11</v>
      </c>
      <c r="Q2800" cm="1">
        <f t="array" ref="Q2800">INDEX($AB$11:$AB$61,A2800)</f>
        <v>0.94271165642649435</v>
      </c>
      <c r="R2800">
        <f t="shared" si="270"/>
        <v>0.24444591171613139</v>
      </c>
    </row>
    <row r="2801" spans="1:18" x14ac:dyDescent="0.2">
      <c r="A2801" s="2">
        <v>28</v>
      </c>
      <c r="B2801" s="2">
        <v>2791</v>
      </c>
      <c r="C2801" s="2">
        <v>27</v>
      </c>
      <c r="D2801" s="2">
        <v>63</v>
      </c>
      <c r="E2801" s="2">
        <v>300.14999999999998</v>
      </c>
      <c r="F2801" s="2" cm="1">
        <f t="array" ref="F2801">INDEX($V$11:$V$61,A2801)</f>
        <v>1</v>
      </c>
      <c r="G2801" cm="1">
        <f t="array" ref="G2801">INDEX($W$11:$W$61,A2801)</f>
        <v>-1.4538200183304006</v>
      </c>
      <c r="H2801">
        <f t="shared" si="265"/>
        <v>2.2157488426060619</v>
      </c>
      <c r="I2801">
        <f t="shared" si="268"/>
        <v>76800.04236645627</v>
      </c>
      <c r="J2801" cm="1">
        <f t="array" ref="J2801">INDEX($X$11:$X$61,A2801)</f>
        <v>1.0238785604639262</v>
      </c>
      <c r="K2801">
        <f t="shared" si="269"/>
        <v>642.39032402681516</v>
      </c>
      <c r="L2801" cm="1">
        <f t="array" ref="L2801">INDEX($Y$11:$Y$61,A2801)</f>
        <v>7.3400808112218237E-6</v>
      </c>
      <c r="M2801" cm="1">
        <f t="array" ref="M2801">INDEX($Z$11:$Z$61,A2801)</f>
        <v>1.5082706760855829E-6</v>
      </c>
      <c r="N2801">
        <f t="shared" si="266"/>
        <v>1.2479195019730459E-5</v>
      </c>
      <c r="O2801">
        <f t="shared" si="267"/>
        <v>2.5052987269722691E-6</v>
      </c>
      <c r="P2801" cm="1">
        <f t="array" ref="P2801">INDEX($AA$11:$AA$61,A2801)</f>
        <v>1.8618386756931089E-11</v>
      </c>
      <c r="Q2801" cm="1">
        <f t="array" ref="Q2801">INDEX($AB$11:$AB$61,A2801)</f>
        <v>0.94271165642649435</v>
      </c>
      <c r="R2801">
        <f t="shared" si="270"/>
        <v>0.24133208355059793</v>
      </c>
    </row>
    <row r="2802" spans="1:18" x14ac:dyDescent="0.2">
      <c r="A2802" s="2">
        <v>28</v>
      </c>
      <c r="B2802" s="2">
        <v>2792</v>
      </c>
      <c r="C2802" s="2">
        <v>27</v>
      </c>
      <c r="D2802" s="2">
        <v>64</v>
      </c>
      <c r="E2802" s="2">
        <v>300.14999999999998</v>
      </c>
      <c r="F2802" s="2" cm="1">
        <f t="array" ref="F2802">INDEX($V$11:$V$61,A2802)</f>
        <v>1</v>
      </c>
      <c r="G2802" cm="1">
        <f t="array" ref="G2802">INDEX($W$11:$W$61,A2802)</f>
        <v>-1.4538200183304006</v>
      </c>
      <c r="H2802">
        <f t="shared" si="265"/>
        <v>2.2509194591553645</v>
      </c>
      <c r="I2802">
        <f t="shared" si="268"/>
        <v>78191.006203070647</v>
      </c>
      <c r="J2802" cm="1">
        <f t="array" ref="J2802">INDEX($X$11:$X$61,A2802)</f>
        <v>1.0238785604639262</v>
      </c>
      <c r="K2802">
        <f t="shared" si="269"/>
        <v>652.44581435509872</v>
      </c>
      <c r="L2802" cm="1">
        <f t="array" ref="L2802">INDEX($Y$11:$Y$61,A2802)</f>
        <v>7.3400808112218237E-6</v>
      </c>
      <c r="M2802" cm="1">
        <f t="array" ref="M2802">INDEX($Z$11:$Z$61,A2802)</f>
        <v>1.5082706760855829E-6</v>
      </c>
      <c r="N2802">
        <f t="shared" si="266"/>
        <v>1.227520417982019E-5</v>
      </c>
      <c r="O2802">
        <f t="shared" si="267"/>
        <v>2.5443855711233725E-6</v>
      </c>
      <c r="P2802" cm="1">
        <f t="array" ref="P2802">INDEX($AA$11:$AA$61,A2802)</f>
        <v>1.8618386756931089E-11</v>
      </c>
      <c r="Q2802" cm="1">
        <f t="array" ref="Q2802">INDEX($AB$11:$AB$61,A2802)</f>
        <v>0.94271165642649435</v>
      </c>
      <c r="R2802">
        <f t="shared" si="270"/>
        <v>0.2383169610003954</v>
      </c>
    </row>
    <row r="2803" spans="1:18" x14ac:dyDescent="0.2">
      <c r="A2803" s="2">
        <v>28</v>
      </c>
      <c r="B2803" s="2">
        <v>2793</v>
      </c>
      <c r="C2803" s="2">
        <v>27</v>
      </c>
      <c r="D2803" s="2">
        <v>65</v>
      </c>
      <c r="E2803" s="2">
        <v>300.14999999999998</v>
      </c>
      <c r="F2803" s="2" cm="1">
        <f t="array" ref="F2803">INDEX($V$11:$V$61,A2803)</f>
        <v>1</v>
      </c>
      <c r="G2803" cm="1">
        <f t="array" ref="G2803">INDEX($W$11:$W$61,A2803)</f>
        <v>-1.4538200183304006</v>
      </c>
      <c r="H2803">
        <f t="shared" si="265"/>
        <v>2.2860900757046672</v>
      </c>
      <c r="I2803">
        <f t="shared" si="268"/>
        <v>79582.756433780407</v>
      </c>
      <c r="J2803" cm="1">
        <f t="array" ref="J2803">INDEX($X$11:$X$61,A2803)</f>
        <v>1.0238785604639262</v>
      </c>
      <c r="K2803">
        <f t="shared" si="269"/>
        <v>662.50130468338239</v>
      </c>
      <c r="L2803" cm="1">
        <f t="array" ref="L2803">INDEX($Y$11:$Y$61,A2803)</f>
        <v>7.3400808112218237E-6</v>
      </c>
      <c r="M2803" cm="1">
        <f t="array" ref="M2803">INDEX($Z$11:$Z$61,A2803)</f>
        <v>1.5082706760855829E-6</v>
      </c>
      <c r="N2803">
        <f t="shared" si="266"/>
        <v>1.207736270445741E-5</v>
      </c>
      <c r="O2803">
        <f t="shared" si="267"/>
        <v>2.5834664088430435E-6</v>
      </c>
      <c r="P2803" cm="1">
        <f t="array" ref="P2803">INDEX($AA$11:$AA$61,A2803)</f>
        <v>1.8618386756931089E-11</v>
      </c>
      <c r="Q2803" cm="1">
        <f t="array" ref="Q2803">INDEX($AB$11:$AB$61,A2803)</f>
        <v>0.94271165642649435</v>
      </c>
      <c r="R2803">
        <f t="shared" si="270"/>
        <v>0.23539643658496456</v>
      </c>
    </row>
    <row r="2804" spans="1:18" x14ac:dyDescent="0.2">
      <c r="A2804" s="2">
        <v>28</v>
      </c>
      <c r="B2804" s="2">
        <v>2794</v>
      </c>
      <c r="C2804" s="2">
        <v>27</v>
      </c>
      <c r="D2804" s="2">
        <v>66</v>
      </c>
      <c r="E2804" s="2">
        <v>300.14999999999998</v>
      </c>
      <c r="F2804" s="2" cm="1">
        <f t="array" ref="F2804">INDEX($V$11:$V$61,A2804)</f>
        <v>1</v>
      </c>
      <c r="G2804" cm="1">
        <f t="array" ref="G2804">INDEX($W$11:$W$61,A2804)</f>
        <v>-1.4538200183304006</v>
      </c>
      <c r="H2804">
        <f t="shared" si="265"/>
        <v>2.3212606922539698</v>
      </c>
      <c r="I2804">
        <f t="shared" si="268"/>
        <v>80975.262466432032</v>
      </c>
      <c r="J2804" cm="1">
        <f t="array" ref="J2804">INDEX($X$11:$X$61,A2804)</f>
        <v>1.0238785604639262</v>
      </c>
      <c r="K2804">
        <f t="shared" si="269"/>
        <v>672.55679501166605</v>
      </c>
      <c r="L2804" cm="1">
        <f t="array" ref="L2804">INDEX($Y$11:$Y$61,A2804)</f>
        <v>7.3400808112218237E-6</v>
      </c>
      <c r="M2804" cm="1">
        <f t="array" ref="M2804">INDEX($Z$11:$Z$61,A2804)</f>
        <v>1.5082706760855829E-6</v>
      </c>
      <c r="N2804">
        <f t="shared" si="266"/>
        <v>1.188541671823381E-5</v>
      </c>
      <c r="O2804">
        <f t="shared" si="267"/>
        <v>2.622541148608625E-6</v>
      </c>
      <c r="P2804" cm="1">
        <f t="array" ref="P2804">INDEX($AA$11:$AA$61,A2804)</f>
        <v>1.8618386756931089E-11</v>
      </c>
      <c r="Q2804" cm="1">
        <f t="array" ref="Q2804">INDEX($AB$11:$AB$61,A2804)</f>
        <v>0.94271165642649435</v>
      </c>
      <c r="R2804">
        <f t="shared" si="270"/>
        <v>0.23256660376396004</v>
      </c>
    </row>
    <row r="2805" spans="1:18" x14ac:dyDescent="0.2">
      <c r="A2805" s="2">
        <v>28</v>
      </c>
      <c r="B2805" s="2">
        <v>2795</v>
      </c>
      <c r="C2805" s="2">
        <v>27</v>
      </c>
      <c r="D2805" s="2">
        <v>67</v>
      </c>
      <c r="E2805" s="2">
        <v>300.14999999999998</v>
      </c>
      <c r="F2805" s="2" cm="1">
        <f t="array" ref="F2805">INDEX($V$11:$V$61,A2805)</f>
        <v>1</v>
      </c>
      <c r="G2805" cm="1">
        <f t="array" ref="G2805">INDEX($W$11:$W$61,A2805)</f>
        <v>-1.4538200183304006</v>
      </c>
      <c r="H2805">
        <f t="shared" si="265"/>
        <v>2.356431308803272</v>
      </c>
      <c r="I2805">
        <f t="shared" si="268"/>
        <v>82368.495275345893</v>
      </c>
      <c r="J2805" cm="1">
        <f t="array" ref="J2805">INDEX($X$11:$X$61,A2805)</f>
        <v>1.0238785604639262</v>
      </c>
      <c r="K2805">
        <f t="shared" si="269"/>
        <v>682.61228533994938</v>
      </c>
      <c r="L2805" cm="1">
        <f t="array" ref="L2805">INDEX($Y$11:$Y$61,A2805)</f>
        <v>7.3400808112218237E-6</v>
      </c>
      <c r="M2805" cm="1">
        <f t="array" ref="M2805">INDEX($Z$11:$Z$61,A2805)</f>
        <v>1.5082706760855829E-6</v>
      </c>
      <c r="N2805">
        <f t="shared" si="266"/>
        <v>1.1699124760007229E-5</v>
      </c>
      <c r="O2805">
        <f t="shared" si="267"/>
        <v>2.6616096989453276E-6</v>
      </c>
      <c r="P2805" cm="1">
        <f t="array" ref="P2805">INDEX($AA$11:$AA$61,A2805)</f>
        <v>1.8618386756931089E-11</v>
      </c>
      <c r="Q2805" cm="1">
        <f t="array" ref="Q2805">INDEX($AB$11:$AB$61,A2805)</f>
        <v>0.94271165642649435</v>
      </c>
      <c r="R2805">
        <f t="shared" si="270"/>
        <v>0.22982374700914762</v>
      </c>
    </row>
    <row r="2806" spans="1:18" x14ac:dyDescent="0.2">
      <c r="A2806" s="2">
        <v>28</v>
      </c>
      <c r="B2806" s="2">
        <v>2796</v>
      </c>
      <c r="C2806" s="2">
        <v>27</v>
      </c>
      <c r="D2806" s="2">
        <v>68</v>
      </c>
      <c r="E2806" s="2">
        <v>300.14999999999998</v>
      </c>
      <c r="F2806" s="2" cm="1">
        <f t="array" ref="F2806">INDEX($V$11:$V$61,A2806)</f>
        <v>1</v>
      </c>
      <c r="G2806" cm="1">
        <f t="array" ref="G2806">INDEX($W$11:$W$61,A2806)</f>
        <v>-1.4538200183304006</v>
      </c>
      <c r="H2806">
        <f t="shared" si="265"/>
        <v>2.3916019253525747</v>
      </c>
      <c r="I2806">
        <f t="shared" si="268"/>
        <v>83762.427302319411</v>
      </c>
      <c r="J2806" cm="1">
        <f t="array" ref="J2806">INDEX($X$11:$X$61,A2806)</f>
        <v>1.0238785604639262</v>
      </c>
      <c r="K2806">
        <f t="shared" si="269"/>
        <v>692.66777566823316</v>
      </c>
      <c r="L2806" cm="1">
        <f t="array" ref="L2806">INDEX($Y$11:$Y$61,A2806)</f>
        <v>7.3400808112218237E-6</v>
      </c>
      <c r="M2806" cm="1">
        <f t="array" ref="M2806">INDEX($Z$11:$Z$61,A2806)</f>
        <v>1.5082706760855829E-6</v>
      </c>
      <c r="N2806">
        <f t="shared" si="266"/>
        <v>1.1518257157866587E-5</v>
      </c>
      <c r="O2806">
        <f t="shared" si="267"/>
        <v>2.7006719684269442E-6</v>
      </c>
      <c r="P2806" cm="1">
        <f t="array" ref="P2806">INDEX($AA$11:$AA$61,A2806)</f>
        <v>1.8618386756931089E-11</v>
      </c>
      <c r="Q2806" cm="1">
        <f t="array" ref="Q2806">INDEX($AB$11:$AB$61,A2806)</f>
        <v>0.94271165642649435</v>
      </c>
      <c r="R2806">
        <f t="shared" si="270"/>
        <v>0.22716433218731194</v>
      </c>
    </row>
    <row r="2807" spans="1:18" x14ac:dyDescent="0.2">
      <c r="A2807" s="2">
        <v>28</v>
      </c>
      <c r="B2807" s="2">
        <v>2797</v>
      </c>
      <c r="C2807" s="2">
        <v>27</v>
      </c>
      <c r="D2807" s="2">
        <v>69</v>
      </c>
      <c r="E2807" s="2">
        <v>300.14999999999998</v>
      </c>
      <c r="F2807" s="2" cm="1">
        <f t="array" ref="F2807">INDEX($V$11:$V$61,A2807)</f>
        <v>1</v>
      </c>
      <c r="G2807" cm="1">
        <f t="array" ref="G2807">INDEX($W$11:$W$61,A2807)</f>
        <v>-1.4538200183304006</v>
      </c>
      <c r="H2807">
        <f t="shared" si="265"/>
        <v>2.4267725419018773</v>
      </c>
      <c r="I2807">
        <f t="shared" si="268"/>
        <v>85157.032365043793</v>
      </c>
      <c r="J2807" cm="1">
        <f t="array" ref="J2807">INDEX($X$11:$X$61,A2807)</f>
        <v>1.0238785604639262</v>
      </c>
      <c r="K2807">
        <f t="shared" si="269"/>
        <v>702.72326599651672</v>
      </c>
      <c r="L2807" cm="1">
        <f t="array" ref="L2807">INDEX($Y$11:$Y$61,A2807)</f>
        <v>7.3400808112218237E-6</v>
      </c>
      <c r="M2807" cm="1">
        <f t="array" ref="M2807">INDEX($Z$11:$Z$61,A2807)</f>
        <v>1.5082706760855829E-6</v>
      </c>
      <c r="N2807">
        <f t="shared" si="266"/>
        <v>1.1342595426624582E-5</v>
      </c>
      <c r="O2807">
        <f t="shared" si="267"/>
        <v>2.7397278656765459E-6</v>
      </c>
      <c r="P2807" cm="1">
        <f t="array" ref="P2807">INDEX($AA$11:$AA$61,A2807)</f>
        <v>1.8618386756931089E-11</v>
      </c>
      <c r="Q2807" cm="1">
        <f t="array" ref="Q2807">INDEX($AB$11:$AB$61,A2807)</f>
        <v>0.94271165642649435</v>
      </c>
      <c r="R2807">
        <f t="shared" si="270"/>
        <v>0.22458499728978709</v>
      </c>
    </row>
    <row r="2808" spans="1:18" x14ac:dyDescent="0.2">
      <c r="A2808" s="2">
        <v>28</v>
      </c>
      <c r="B2808" s="2">
        <v>2798</v>
      </c>
      <c r="C2808" s="2">
        <v>27</v>
      </c>
      <c r="D2808" s="2">
        <v>70</v>
      </c>
      <c r="E2808" s="2">
        <v>300.14999999999998</v>
      </c>
      <c r="F2808" s="2" cm="1">
        <f t="array" ref="F2808">INDEX($V$11:$V$61,A2808)</f>
        <v>1</v>
      </c>
      <c r="G2808" cm="1">
        <f t="array" ref="G2808">INDEX($W$11:$W$61,A2808)</f>
        <v>-1.4538200183304006</v>
      </c>
      <c r="H2808">
        <f t="shared" si="265"/>
        <v>2.4619431584511799</v>
      </c>
      <c r="I2808">
        <f t="shared" si="268"/>
        <v>86552.285572295106</v>
      </c>
      <c r="J2808" cm="1">
        <f t="array" ref="J2808">INDEX($X$11:$X$61,A2808)</f>
        <v>1.0238785604639262</v>
      </c>
      <c r="K2808">
        <f t="shared" si="269"/>
        <v>712.77875632480038</v>
      </c>
      <c r="L2808" cm="1">
        <f t="array" ref="L2808">INDEX($Y$11:$Y$61,A2808)</f>
        <v>7.3400808112218237E-6</v>
      </c>
      <c r="M2808" cm="1">
        <f t="array" ref="M2808">INDEX($Z$11:$Z$61,A2808)</f>
        <v>1.5082706760855829E-6</v>
      </c>
      <c r="N2808">
        <f t="shared" si="266"/>
        <v>1.1171931689336799E-5</v>
      </c>
      <c r="O2808">
        <f t="shared" si="267"/>
        <v>2.7787772993672005E-6</v>
      </c>
      <c r="P2808" cm="1">
        <f t="array" ref="P2808">INDEX($AA$11:$AA$61,A2808)</f>
        <v>1.8618386756931089E-11</v>
      </c>
      <c r="Q2808" cm="1">
        <f t="array" ref="Q2808">INDEX($AB$11:$AB$61,A2808)</f>
        <v>0.94271165642649435</v>
      </c>
      <c r="R2808">
        <f t="shared" si="270"/>
        <v>0.22208254353166954</v>
      </c>
    </row>
    <row r="2809" spans="1:18" x14ac:dyDescent="0.2">
      <c r="A2809" s="2">
        <v>28</v>
      </c>
      <c r="B2809" s="2">
        <v>2799</v>
      </c>
      <c r="C2809" s="2">
        <v>27</v>
      </c>
      <c r="D2809" s="2">
        <v>71</v>
      </c>
      <c r="E2809" s="2">
        <v>300.14999999999998</v>
      </c>
      <c r="F2809" s="2" cm="1">
        <f t="array" ref="F2809">INDEX($V$11:$V$61,A2809)</f>
        <v>1</v>
      </c>
      <c r="G2809" cm="1">
        <f t="array" ref="G2809">INDEX($W$11:$W$61,A2809)</f>
        <v>-1.4538200183304006</v>
      </c>
      <c r="H2809">
        <f t="shared" si="265"/>
        <v>2.4971137750004826</v>
      </c>
      <c r="I2809">
        <f t="shared" si="268"/>
        <v>87948.163245322023</v>
      </c>
      <c r="J2809" cm="1">
        <f t="array" ref="J2809">INDEX($X$11:$X$61,A2809)</f>
        <v>1.0238785604639262</v>
      </c>
      <c r="K2809">
        <f t="shared" si="269"/>
        <v>722.83424665308394</v>
      </c>
      <c r="L2809" cm="1">
        <f t="array" ref="L2809">INDEX($Y$11:$Y$61,A2809)</f>
        <v>7.3400808112218237E-6</v>
      </c>
      <c r="M2809" cm="1">
        <f t="array" ref="M2809">INDEX($Z$11:$Z$61,A2809)</f>
        <v>1.5082706760855829E-6</v>
      </c>
      <c r="N2809">
        <f t="shared" si="266"/>
        <v>1.1006068123707072E-5</v>
      </c>
      <c r="O2809">
        <f t="shared" si="267"/>
        <v>2.8178201782226723E-6</v>
      </c>
      <c r="P2809" cm="1">
        <f t="array" ref="P2809">INDEX($AA$11:$AA$61,A2809)</f>
        <v>1.8618386756931089E-11</v>
      </c>
      <c r="Q2809" cm="1">
        <f t="array" ref="Q2809">INDEX($AB$11:$AB$61,A2809)</f>
        <v>0.94271165642649435</v>
      </c>
      <c r="R2809">
        <f t="shared" si="270"/>
        <v>0.21965392683394272</v>
      </c>
    </row>
    <row r="2810" spans="1:18" x14ac:dyDescent="0.2">
      <c r="A2810" s="2">
        <v>28</v>
      </c>
      <c r="B2810" s="2">
        <v>2800</v>
      </c>
      <c r="C2810" s="2">
        <v>27</v>
      </c>
      <c r="D2810" s="2">
        <v>72</v>
      </c>
      <c r="E2810" s="2">
        <v>300.14999999999998</v>
      </c>
      <c r="F2810" s="2" cm="1">
        <f t="array" ref="F2810">INDEX($V$11:$V$61,A2810)</f>
        <v>1</v>
      </c>
      <c r="G2810" cm="1">
        <f t="array" ref="G2810">INDEX($W$11:$W$61,A2810)</f>
        <v>-1.4538200183304006</v>
      </c>
      <c r="H2810">
        <f t="shared" si="265"/>
        <v>2.5322843915497852</v>
      </c>
      <c r="I2810">
        <f t="shared" si="268"/>
        <v>89344.642844908332</v>
      </c>
      <c r="J2810" cm="1">
        <f t="array" ref="J2810">INDEX($X$11:$X$61,A2810)</f>
        <v>1.0238785604639262</v>
      </c>
      <c r="K2810">
        <f t="shared" si="269"/>
        <v>732.88973698136749</v>
      </c>
      <c r="L2810" cm="1">
        <f t="array" ref="L2810">INDEX($Y$11:$Y$61,A2810)</f>
        <v>7.3400808112218237E-6</v>
      </c>
      <c r="M2810" cm="1">
        <f t="array" ref="M2810">INDEX($Z$11:$Z$61,A2810)</f>
        <v>1.5082706760855829E-6</v>
      </c>
      <c r="N2810">
        <f t="shared" si="266"/>
        <v>1.0844816433741907E-5</v>
      </c>
      <c r="O2810">
        <f t="shared" si="267"/>
        <v>2.85685641101813E-6</v>
      </c>
      <c r="P2810" cm="1">
        <f t="array" ref="P2810">INDEX($AA$11:$AA$61,A2810)</f>
        <v>1.8618386756931089E-11</v>
      </c>
      <c r="Q2810" cm="1">
        <f t="array" ref="Q2810">INDEX($AB$11:$AB$61,A2810)</f>
        <v>0.94271165642649435</v>
      </c>
      <c r="R2810">
        <f t="shared" si="270"/>
        <v>0.21729624969409664</v>
      </c>
    </row>
    <row r="2811" spans="1:18" x14ac:dyDescent="0.2">
      <c r="A2811" s="2">
        <v>28</v>
      </c>
      <c r="B2811" s="2">
        <v>2801</v>
      </c>
      <c r="C2811" s="2">
        <v>27</v>
      </c>
      <c r="D2811" s="2">
        <v>73</v>
      </c>
      <c r="E2811" s="2">
        <v>300.14999999999998</v>
      </c>
      <c r="F2811" s="2" cm="1">
        <f t="array" ref="F2811">INDEX($V$11:$V$61,A2811)</f>
        <v>1</v>
      </c>
      <c r="G2811" cm="1">
        <f t="array" ref="G2811">INDEX($W$11:$W$61,A2811)</f>
        <v>-1.4538200183304006</v>
      </c>
      <c r="H2811">
        <f t="shared" si="265"/>
        <v>2.5674550080990874</v>
      </c>
      <c r="I2811">
        <f t="shared" si="268"/>
        <v>90741.70290363791</v>
      </c>
      <c r="J2811" cm="1">
        <f t="array" ref="J2811">INDEX($X$11:$X$61,A2811)</f>
        <v>1.0238785604639262</v>
      </c>
      <c r="K2811">
        <f t="shared" si="269"/>
        <v>742.94522730965116</v>
      </c>
      <c r="L2811" cm="1">
        <f t="array" ref="L2811">INDEX($Y$11:$Y$61,A2811)</f>
        <v>7.3400808112218237E-6</v>
      </c>
      <c r="M2811" cm="1">
        <f t="array" ref="M2811">INDEX($Z$11:$Z$61,A2811)</f>
        <v>1.5082706760855829E-6</v>
      </c>
      <c r="N2811">
        <f t="shared" si="266"/>
        <v>1.0687997346633814E-5</v>
      </c>
      <c r="O2811">
        <f t="shared" si="267"/>
        <v>2.8958859065808516E-6</v>
      </c>
      <c r="P2811" cm="1">
        <f t="array" ref="P2811">INDEX($AA$11:$AA$61,A2811)</f>
        <v>1.8618386756931089E-11</v>
      </c>
      <c r="Q2811" cm="1">
        <f t="array" ref="Q2811">INDEX($AB$11:$AB$61,A2811)</f>
        <v>0.94271165642649435</v>
      </c>
      <c r="R2811">
        <f t="shared" si="270"/>
        <v>0.21500675344493123</v>
      </c>
    </row>
    <row r="2812" spans="1:18" x14ac:dyDescent="0.2">
      <c r="A2812" s="2">
        <v>28</v>
      </c>
      <c r="B2812" s="2">
        <v>2802</v>
      </c>
      <c r="C2812" s="2">
        <v>27</v>
      </c>
      <c r="D2812" s="2">
        <v>74</v>
      </c>
      <c r="E2812" s="2">
        <v>300.14999999999998</v>
      </c>
      <c r="F2812" s="2" cm="1">
        <f t="array" ref="F2812">INDEX($V$11:$V$61,A2812)</f>
        <v>1</v>
      </c>
      <c r="G2812" cm="1">
        <f t="array" ref="G2812">INDEX($W$11:$W$61,A2812)</f>
        <v>-1.4538200183304006</v>
      </c>
      <c r="H2812">
        <f t="shared" si="265"/>
        <v>2.6026256246483901</v>
      </c>
      <c r="I2812">
        <f t="shared" si="268"/>
        <v>92139.322962934617</v>
      </c>
      <c r="J2812" cm="1">
        <f t="array" ref="J2812">INDEX($X$11:$X$61,A2812)</f>
        <v>1.0238785604639262</v>
      </c>
      <c r="K2812">
        <f t="shared" si="269"/>
        <v>753.00071763793471</v>
      </c>
      <c r="L2812" cm="1">
        <f t="array" ref="L2812">INDEX($Y$11:$Y$61,A2812)</f>
        <v>7.3400808112218237E-6</v>
      </c>
      <c r="M2812" cm="1">
        <f t="array" ref="M2812">INDEX($Z$11:$Z$61,A2812)</f>
        <v>1.5082706760855829E-6</v>
      </c>
      <c r="N2812">
        <f t="shared" si="266"/>
        <v>1.0535440134561757E-5</v>
      </c>
      <c r="O2812">
        <f t="shared" si="267"/>
        <v>2.9349085737909248E-6</v>
      </c>
      <c r="P2812" cm="1">
        <f t="array" ref="P2812">INDEX($AA$11:$AA$61,A2812)</f>
        <v>1.8618386756931089E-11</v>
      </c>
      <c r="Q2812" cm="1">
        <f t="array" ref="Q2812">INDEX($AB$11:$AB$61,A2812)</f>
        <v>0.94271165642649435</v>
      </c>
      <c r="R2812">
        <f t="shared" si="270"/>
        <v>0.21278281089674669</v>
      </c>
    </row>
    <row r="2813" spans="1:18" x14ac:dyDescent="0.2">
      <c r="A2813" s="2">
        <v>28</v>
      </c>
      <c r="B2813" s="2">
        <v>2803</v>
      </c>
      <c r="C2813" s="2">
        <v>27</v>
      </c>
      <c r="D2813" s="2">
        <v>75</v>
      </c>
      <c r="E2813" s="2">
        <v>300.14999999999998</v>
      </c>
      <c r="F2813" s="2" cm="1">
        <f t="array" ref="F2813">INDEX($V$11:$V$61,A2813)</f>
        <v>1</v>
      </c>
      <c r="G2813" cm="1">
        <f t="array" ref="G2813">INDEX($W$11:$W$61,A2813)</f>
        <v>-1.4538200183304006</v>
      </c>
      <c r="H2813">
        <f t="shared" si="265"/>
        <v>2.6377962411976927</v>
      </c>
      <c r="I2813">
        <f t="shared" si="268"/>
        <v>93537.483514488602</v>
      </c>
      <c r="J2813" cm="1">
        <f t="array" ref="J2813">INDEX($X$11:$X$61,A2813)</f>
        <v>1.0238785604639262</v>
      </c>
      <c r="K2813">
        <f t="shared" si="269"/>
        <v>763.05620796621815</v>
      </c>
      <c r="L2813" cm="1">
        <f t="array" ref="L2813">INDEX($Y$11:$Y$61,A2813)</f>
        <v>7.3400808112218237E-6</v>
      </c>
      <c r="M2813" cm="1">
        <f t="array" ref="M2813">INDEX($Z$11:$Z$61,A2813)</f>
        <v>1.5082706760855829E-6</v>
      </c>
      <c r="N2813">
        <f t="shared" si="266"/>
        <v>1.0386982160878267E-5</v>
      </c>
      <c r="O2813">
        <f t="shared" si="267"/>
        <v>2.9739243215819553E-6</v>
      </c>
      <c r="P2813" cm="1">
        <f t="array" ref="P2813">INDEX($AA$11:$AA$61,A2813)</f>
        <v>1.8618386756931089E-11</v>
      </c>
      <c r="Q2813" cm="1">
        <f t="array" ref="Q2813">INDEX($AB$11:$AB$61,A2813)</f>
        <v>0.94271165642649435</v>
      </c>
      <c r="R2813">
        <f t="shared" si="270"/>
        <v>0.21062191935475938</v>
      </c>
    </row>
    <row r="2814" spans="1:18" x14ac:dyDescent="0.2">
      <c r="A2814" s="2">
        <v>28</v>
      </c>
      <c r="B2814" s="2">
        <v>2804</v>
      </c>
      <c r="C2814" s="2">
        <v>27</v>
      </c>
      <c r="D2814" s="2">
        <v>76</v>
      </c>
      <c r="E2814" s="2">
        <v>300.14999999999998</v>
      </c>
      <c r="F2814" s="2" cm="1">
        <f t="array" ref="F2814">INDEX($V$11:$V$61,A2814)</f>
        <v>1</v>
      </c>
      <c r="G2814" cm="1">
        <f t="array" ref="G2814">INDEX($W$11:$W$61,A2814)</f>
        <v>-1.4538200183304006</v>
      </c>
      <c r="H2814">
        <f t="shared" si="265"/>
        <v>2.6729668577469954</v>
      </c>
      <c r="I2814">
        <f t="shared" si="268"/>
        <v>94936.165945716682</v>
      </c>
      <c r="J2814" cm="1">
        <f t="array" ref="J2814">INDEX($X$11:$X$61,A2814)</f>
        <v>1.0238785604639262</v>
      </c>
      <c r="K2814">
        <f t="shared" si="269"/>
        <v>773.11169829450193</v>
      </c>
      <c r="L2814" cm="1">
        <f t="array" ref="L2814">INDEX($Y$11:$Y$61,A2814)</f>
        <v>7.3400808112218237E-6</v>
      </c>
      <c r="M2814" cm="1">
        <f t="array" ref="M2814">INDEX($Z$11:$Z$61,A2814)</f>
        <v>1.5082706760855829E-6</v>
      </c>
      <c r="N2814">
        <f t="shared" si="266"/>
        <v>1.0242468449992536E-5</v>
      </c>
      <c r="O2814">
        <f t="shared" si="267"/>
        <v>3.0129330589417662E-6</v>
      </c>
      <c r="P2814" cm="1">
        <f t="array" ref="P2814">INDEX($AA$11:$AA$61,A2814)</f>
        <v>1.8618386756931089E-11</v>
      </c>
      <c r="Q2814" cm="1">
        <f t="array" ref="Q2814">INDEX($AB$11:$AB$61,A2814)</f>
        <v>0.94271165642649435</v>
      </c>
      <c r="R2814">
        <f t="shared" si="270"/>
        <v>0.20852169400111509</v>
      </c>
    </row>
    <row r="2815" spans="1:18" x14ac:dyDescent="0.2">
      <c r="A2815" s="2">
        <v>28</v>
      </c>
      <c r="B2815" s="2">
        <v>2805</v>
      </c>
      <c r="C2815" s="2">
        <v>27</v>
      </c>
      <c r="D2815" s="2">
        <v>77</v>
      </c>
      <c r="E2815" s="2">
        <v>300.14999999999998</v>
      </c>
      <c r="F2815" s="2" cm="1">
        <f t="array" ref="F2815">INDEX($V$11:$V$61,A2815)</f>
        <v>1</v>
      </c>
      <c r="G2815" cm="1">
        <f t="array" ref="G2815">INDEX($W$11:$W$61,A2815)</f>
        <v>-1.4538200183304006</v>
      </c>
      <c r="H2815">
        <f t="shared" si="265"/>
        <v>2.708137474296298</v>
      </c>
      <c r="I2815">
        <f t="shared" si="268"/>
        <v>96335.35248893674</v>
      </c>
      <c r="J2815" cm="1">
        <f t="array" ref="J2815">INDEX($X$11:$X$61,A2815)</f>
        <v>1.0238785604639262</v>
      </c>
      <c r="K2815">
        <f t="shared" si="269"/>
        <v>783.16718862278549</v>
      </c>
      <c r="L2815" cm="1">
        <f t="array" ref="L2815">INDEX($Y$11:$Y$61,A2815)</f>
        <v>7.3400808112218237E-6</v>
      </c>
      <c r="M2815" cm="1">
        <f t="array" ref="M2815">INDEX($Z$11:$Z$61,A2815)</f>
        <v>1.5082706760855829E-6</v>
      </c>
      <c r="N2815">
        <f t="shared" si="266"/>
        <v>1.0101751280144639E-5</v>
      </c>
      <c r="O2815">
        <f t="shared" si="267"/>
        <v>3.0519346949130954E-6</v>
      </c>
      <c r="P2815" cm="1">
        <f t="array" ref="P2815">INDEX($AA$11:$AA$61,A2815)</f>
        <v>1.8618386756931089E-11</v>
      </c>
      <c r="Q2815" cm="1">
        <f t="array" ref="Q2815">INDEX($AB$11:$AB$61,A2815)</f>
        <v>0.94271165642649435</v>
      </c>
      <c r="R2815">
        <f t="shared" si="270"/>
        <v>0.20647986162911672</v>
      </c>
    </row>
    <row r="2816" spans="1:18" x14ac:dyDescent="0.2">
      <c r="A2816" s="2">
        <v>28</v>
      </c>
      <c r="B2816" s="2">
        <v>2806</v>
      </c>
      <c r="C2816" s="2">
        <v>27</v>
      </c>
      <c r="D2816" s="2">
        <v>78</v>
      </c>
      <c r="E2816" s="2">
        <v>300.14999999999998</v>
      </c>
      <c r="F2816" s="2" cm="1">
        <f t="array" ref="F2816">INDEX($V$11:$V$61,A2816)</f>
        <v>1</v>
      </c>
      <c r="G2816" cm="1">
        <f t="array" ref="G2816">INDEX($W$11:$W$61,A2816)</f>
        <v>-1.4538200183304006</v>
      </c>
      <c r="H2816">
        <f t="shared" si="265"/>
        <v>2.7433080908456007</v>
      </c>
      <c r="I2816">
        <f t="shared" si="268"/>
        <v>97735.026173963546</v>
      </c>
      <c r="J2816" cm="1">
        <f t="array" ref="J2816">INDEX($X$11:$X$61,A2816)</f>
        <v>1.0238785604639262</v>
      </c>
      <c r="K2816">
        <f t="shared" si="269"/>
        <v>793.22267895106916</v>
      </c>
      <c r="L2816" cm="1">
        <f t="array" ref="L2816">INDEX($Y$11:$Y$61,A2816)</f>
        <v>7.3400808112218237E-6</v>
      </c>
      <c r="M2816" cm="1">
        <f t="array" ref="M2816">INDEX($Z$11:$Z$61,A2816)</f>
        <v>1.5082706760855829E-6</v>
      </c>
      <c r="N2816">
        <f t="shared" si="266"/>
        <v>9.9646897981888376E-6</v>
      </c>
      <c r="O2816">
        <f t="shared" si="267"/>
        <v>3.090929138594302E-6</v>
      </c>
      <c r="P2816" cm="1">
        <f t="array" ref="P2816">INDEX($AA$11:$AA$61,A2816)</f>
        <v>1.8618386756931089E-11</v>
      </c>
      <c r="Q2816" cm="1">
        <f t="array" ref="Q2816">INDEX($AB$11:$AB$61,A2816)</f>
        <v>0.94271165642649435</v>
      </c>
      <c r="R2816">
        <f t="shared" si="270"/>
        <v>0.20449425471609417</v>
      </c>
    </row>
    <row r="2817" spans="1:18" x14ac:dyDescent="0.2">
      <c r="A2817" s="2">
        <v>28</v>
      </c>
      <c r="B2817" s="2">
        <v>2807</v>
      </c>
      <c r="C2817" s="2">
        <v>27</v>
      </c>
      <c r="D2817" s="2">
        <v>79</v>
      </c>
      <c r="E2817" s="2">
        <v>300.14999999999998</v>
      </c>
      <c r="F2817" s="2" cm="1">
        <f t="array" ref="F2817">INDEX($V$11:$V$61,A2817)</f>
        <v>1</v>
      </c>
      <c r="G2817" cm="1">
        <f t="array" ref="G2817">INDEX($W$11:$W$61,A2817)</f>
        <v>-1.4538200183304006</v>
      </c>
      <c r="H2817">
        <f t="shared" si="265"/>
        <v>2.7784787073949029</v>
      </c>
      <c r="I2817">
        <f t="shared" si="268"/>
        <v>99135.170783861176</v>
      </c>
      <c r="J2817" cm="1">
        <f t="array" ref="J2817">INDEX($X$11:$X$61,A2817)</f>
        <v>1.0238785604639262</v>
      </c>
      <c r="K2817">
        <f t="shared" si="269"/>
        <v>803.2781692793526</v>
      </c>
      <c r="L2817" cm="1">
        <f t="array" ref="L2817">INDEX($Y$11:$Y$61,A2817)</f>
        <v>7.3400808112218237E-6</v>
      </c>
      <c r="M2817" cm="1">
        <f t="array" ref="M2817">INDEX($Z$11:$Z$61,A2817)</f>
        <v>1.5082706760855829E-6</v>
      </c>
      <c r="N2817">
        <f t="shared" si="266"/>
        <v>9.831149655455403E-6</v>
      </c>
      <c r="O2817">
        <f t="shared" si="267"/>
        <v>3.1299162991400614E-6</v>
      </c>
      <c r="P2817" cm="1">
        <f t="array" ref="P2817">INDEX($AA$11:$AA$61,A2817)</f>
        <v>1.8618386756931089E-11</v>
      </c>
      <c r="Q2817" cm="1">
        <f t="array" ref="Q2817">INDEX($AB$11:$AB$61,A2817)</f>
        <v>0.94271165642649435</v>
      </c>
      <c r="R2817">
        <f t="shared" si="270"/>
        <v>0.20256280582059918</v>
      </c>
    </row>
    <row r="2818" spans="1:18" x14ac:dyDescent="0.2">
      <c r="A2818" s="2">
        <v>28</v>
      </c>
      <c r="B2818" s="2">
        <v>2808</v>
      </c>
      <c r="C2818" s="2">
        <v>27</v>
      </c>
      <c r="D2818" s="2">
        <v>80</v>
      </c>
      <c r="E2818" s="2">
        <v>300.14999999999998</v>
      </c>
      <c r="F2818" s="2" cm="1">
        <f t="array" ref="F2818">INDEX($V$11:$V$61,A2818)</f>
        <v>1</v>
      </c>
      <c r="G2818" cm="1">
        <f t="array" ref="G2818">INDEX($W$11:$W$61,A2818)</f>
        <v>-1.4538200183304006</v>
      </c>
      <c r="H2818">
        <f t="shared" si="265"/>
        <v>2.8136493239442055</v>
      </c>
      <c r="I2818">
        <f t="shared" si="268"/>
        <v>100535.77081360899</v>
      </c>
      <c r="J2818" cm="1">
        <f t="array" ref="J2818">INDEX($X$11:$X$61,A2818)</f>
        <v>1.0238785604639262</v>
      </c>
      <c r="K2818">
        <f t="shared" si="269"/>
        <v>813.33365960763615</v>
      </c>
      <c r="L2818" cm="1">
        <f t="array" ref="L2818">INDEX($Y$11:$Y$61,A2818)</f>
        <v>7.3400808112218237E-6</v>
      </c>
      <c r="M2818" cm="1">
        <f t="array" ref="M2818">INDEX($Z$11:$Z$61,A2818)</f>
        <v>1.5082706760855829E-6</v>
      </c>
      <c r="N2818">
        <f t="shared" si="266"/>
        <v>9.70100266373458E-6</v>
      </c>
      <c r="O2818">
        <f t="shared" si="267"/>
        <v>3.1688960857620674E-6</v>
      </c>
      <c r="P2818" cm="1">
        <f t="array" ref="P2818">INDEX($AA$11:$AA$61,A2818)</f>
        <v>1.8618386756931089E-11</v>
      </c>
      <c r="Q2818" cm="1">
        <f t="array" ref="Q2818">INDEX($AB$11:$AB$61,A2818)</f>
        <v>0.94271165642649435</v>
      </c>
      <c r="R2818">
        <f t="shared" si="270"/>
        <v>0.20068354228920837</v>
      </c>
    </row>
    <row r="2819" spans="1:18" x14ac:dyDescent="0.2">
      <c r="A2819" s="2">
        <v>28</v>
      </c>
      <c r="B2819" s="2">
        <v>2809</v>
      </c>
      <c r="C2819" s="2">
        <v>27</v>
      </c>
      <c r="D2819" s="2">
        <v>81</v>
      </c>
      <c r="E2819" s="2">
        <v>300.14999999999998</v>
      </c>
      <c r="F2819" s="2" cm="1">
        <f t="array" ref="F2819">INDEX($V$11:$V$61,A2819)</f>
        <v>1</v>
      </c>
      <c r="G2819" cm="1">
        <f t="array" ref="G2819">INDEX($W$11:$W$61,A2819)</f>
        <v>-1.4538200183304006</v>
      </c>
      <c r="H2819">
        <f t="shared" si="265"/>
        <v>2.8488199404935082</v>
      </c>
      <c r="I2819">
        <f t="shared" si="268"/>
        <v>101936.8114314596</v>
      </c>
      <c r="J2819" cm="1">
        <f t="array" ref="J2819">INDEX($X$11:$X$61,A2819)</f>
        <v>1.0238785604639262</v>
      </c>
      <c r="K2819">
        <f t="shared" si="269"/>
        <v>823.38914993591993</v>
      </c>
      <c r="L2819" cm="1">
        <f t="array" ref="L2819">INDEX($Y$11:$Y$61,A2819)</f>
        <v>7.3400808112218237E-6</v>
      </c>
      <c r="M2819" cm="1">
        <f t="array" ref="M2819">INDEX($Z$11:$Z$61,A2819)</f>
        <v>1.5082706760855829E-6</v>
      </c>
      <c r="N2819">
        <f t="shared" si="266"/>
        <v>9.5741264704182259E-6</v>
      </c>
      <c r="O2819">
        <f t="shared" si="267"/>
        <v>3.2078684077297266E-6</v>
      </c>
      <c r="P2819" cm="1">
        <f t="array" ref="P2819">INDEX($AA$11:$AA$61,A2819)</f>
        <v>1.8618386756931089E-11</v>
      </c>
      <c r="Q2819" cm="1">
        <f t="array" ref="Q2819">INDEX($AB$11:$AB$61,A2819)</f>
        <v>0.94271165642649435</v>
      </c>
      <c r="R2819">
        <f t="shared" si="270"/>
        <v>0.19885458125809646</v>
      </c>
    </row>
    <row r="2820" spans="1:18" x14ac:dyDescent="0.2">
      <c r="A2820" s="2">
        <v>28</v>
      </c>
      <c r="B2820" s="2">
        <v>2810</v>
      </c>
      <c r="C2820" s="2">
        <v>27</v>
      </c>
      <c r="D2820" s="2">
        <v>82</v>
      </c>
      <c r="E2820" s="2">
        <v>300.14999999999998</v>
      </c>
      <c r="F2820" s="2" cm="1">
        <f t="array" ref="F2820">INDEX($V$11:$V$61,A2820)</f>
        <v>1</v>
      </c>
      <c r="G2820" cm="1">
        <f t="array" ref="G2820">INDEX($W$11:$W$61,A2820)</f>
        <v>-1.4538200183304006</v>
      </c>
      <c r="H2820">
        <f t="shared" si="265"/>
        <v>2.8839905570428108</v>
      </c>
      <c r="I2820">
        <f t="shared" si="268"/>
        <v>103338.27844278715</v>
      </c>
      <c r="J2820" cm="1">
        <f t="array" ref="J2820">INDEX($X$11:$X$61,A2820)</f>
        <v>1.0238785604639262</v>
      </c>
      <c r="K2820">
        <f t="shared" si="269"/>
        <v>833.44464026420349</v>
      </c>
      <c r="L2820" cm="1">
        <f t="array" ref="L2820">INDEX($Y$11:$Y$61,A2820)</f>
        <v>7.3400808112218237E-6</v>
      </c>
      <c r="M2820" cm="1">
        <f t="array" ref="M2820">INDEX($Z$11:$Z$61,A2820)</f>
        <v>1.5082706760855829E-6</v>
      </c>
      <c r="N2820">
        <f t="shared" si="266"/>
        <v>9.4504042518397049E-6</v>
      </c>
      <c r="O2820">
        <f t="shared" si="267"/>
        <v>3.2468331743708533E-6</v>
      </c>
      <c r="P2820" cm="1">
        <f t="array" ref="P2820">INDEX($AA$11:$AA$61,A2820)</f>
        <v>1.8618386756931089E-11</v>
      </c>
      <c r="Q2820" cm="1">
        <f t="array" ref="Q2820">INDEX($AB$11:$AB$61,A2820)</f>
        <v>0.94271165642649435</v>
      </c>
      <c r="R2820">
        <f t="shared" si="270"/>
        <v>0.1970741249346161</v>
      </c>
    </row>
    <row r="2821" spans="1:18" x14ac:dyDescent="0.2">
      <c r="A2821" s="2">
        <v>28</v>
      </c>
      <c r="B2821" s="2">
        <v>2811</v>
      </c>
      <c r="C2821" s="2">
        <v>27</v>
      </c>
      <c r="D2821" s="2">
        <v>83</v>
      </c>
      <c r="E2821" s="2">
        <v>300.14999999999998</v>
      </c>
      <c r="F2821" s="2" cm="1">
        <f t="array" ref="F2821">INDEX($V$11:$V$61,A2821)</f>
        <v>1</v>
      </c>
      <c r="G2821" cm="1">
        <f t="array" ref="G2821">INDEX($W$11:$W$61,A2821)</f>
        <v>-1.4538200183304006</v>
      </c>
      <c r="H2821">
        <f t="shared" si="265"/>
        <v>2.9191611735921135</v>
      </c>
      <c r="I2821">
        <f t="shared" si="268"/>
        <v>104740.15825624001</v>
      </c>
      <c r="J2821" cm="1">
        <f t="array" ref="J2821">INDEX($X$11:$X$61,A2821)</f>
        <v>1.0238785604639262</v>
      </c>
      <c r="K2821">
        <f t="shared" si="269"/>
        <v>843.50013059248715</v>
      </c>
      <c r="L2821" cm="1">
        <f t="array" ref="L2821">INDEX($Y$11:$Y$61,A2821)</f>
        <v>7.3400808112218237E-6</v>
      </c>
      <c r="M2821" cm="1">
        <f t="array" ref="M2821">INDEX($Z$11:$Z$61,A2821)</f>
        <v>1.5082706760855829E-6</v>
      </c>
      <c r="N2821">
        <f t="shared" si="266"/>
        <v>9.329724423868379E-6</v>
      </c>
      <c r="O2821">
        <f t="shared" si="267"/>
        <v>3.2857902950723709E-6</v>
      </c>
      <c r="P2821" cm="1">
        <f t="array" ref="P2821">INDEX($AA$11:$AA$61,A2821)</f>
        <v>1.8618386756931089E-11</v>
      </c>
      <c r="Q2821" cm="1">
        <f t="array" ref="Q2821">INDEX($AB$11:$AB$61,A2821)</f>
        <v>0.94271165642649435</v>
      </c>
      <c r="R2821">
        <f t="shared" si="270"/>
        <v>0.19534045614436574</v>
      </c>
    </row>
    <row r="2822" spans="1:18" x14ac:dyDescent="0.2">
      <c r="A2822" s="2">
        <v>28</v>
      </c>
      <c r="B2822" s="2">
        <v>2812</v>
      </c>
      <c r="C2822" s="2">
        <v>27</v>
      </c>
      <c r="D2822" s="2">
        <v>84</v>
      </c>
      <c r="E2822" s="2">
        <v>300.14999999999998</v>
      </c>
      <c r="F2822" s="2" cm="1">
        <f t="array" ref="F2822">INDEX($V$11:$V$61,A2822)</f>
        <v>1</v>
      </c>
      <c r="G2822" cm="1">
        <f t="array" ref="G2822">INDEX($W$11:$W$61,A2822)</f>
        <v>-1.4538200183304006</v>
      </c>
      <c r="H2822">
        <f t="shared" si="265"/>
        <v>2.9543317901414161</v>
      </c>
      <c r="I2822">
        <f t="shared" si="268"/>
        <v>106142.43785202867</v>
      </c>
      <c r="J2822" cm="1">
        <f t="array" ref="J2822">INDEX($X$11:$X$61,A2822)</f>
        <v>1.0238785604639262</v>
      </c>
      <c r="K2822">
        <f t="shared" si="269"/>
        <v>853.55562092077071</v>
      </c>
      <c r="L2822" cm="1">
        <f t="array" ref="L2822">INDEX($Y$11:$Y$61,A2822)</f>
        <v>7.3400808112218237E-6</v>
      </c>
      <c r="M2822" cm="1">
        <f t="array" ref="M2822">INDEX($Z$11:$Z$61,A2822)</f>
        <v>1.5082706760855829E-6</v>
      </c>
      <c r="N2822">
        <f t="shared" si="266"/>
        <v>9.2119803688380942E-6</v>
      </c>
      <c r="O2822">
        <f t="shared" si="267"/>
        <v>3.3247396792810008E-6</v>
      </c>
      <c r="P2822" cm="1">
        <f t="array" ref="P2822">INDEX($AA$11:$AA$61,A2822)</f>
        <v>1.8618386756931089E-11</v>
      </c>
      <c r="Q2822" cm="1">
        <f t="array" ref="Q2822">INDEX($AB$11:$AB$61,A2822)</f>
        <v>0.94271165642649435</v>
      </c>
      <c r="R2822">
        <f t="shared" si="270"/>
        <v>0.19365193412958032</v>
      </c>
    </row>
    <row r="2823" spans="1:18" x14ac:dyDescent="0.2">
      <c r="A2823" s="2">
        <v>28</v>
      </c>
      <c r="B2823" s="2">
        <v>2813</v>
      </c>
      <c r="C2823" s="2">
        <v>27</v>
      </c>
      <c r="D2823" s="2">
        <v>85</v>
      </c>
      <c r="E2823" s="2">
        <v>300.14999999999998</v>
      </c>
      <c r="F2823" s="2" cm="1">
        <f t="array" ref="F2823">INDEX($V$11:$V$61,A2823)</f>
        <v>1</v>
      </c>
      <c r="G2823" cm="1">
        <f t="array" ref="G2823">INDEX($W$11:$W$61,A2823)</f>
        <v>-1.4538200183304006</v>
      </c>
      <c r="H2823">
        <f t="shared" si="265"/>
        <v>2.9895024066907183</v>
      </c>
      <c r="I2823">
        <f t="shared" si="268"/>
        <v>107545.10475219318</v>
      </c>
      <c r="J2823" cm="1">
        <f t="array" ref="J2823">INDEX($X$11:$X$61,A2823)</f>
        <v>1.0238785604639262</v>
      </c>
      <c r="K2823">
        <f t="shared" si="269"/>
        <v>863.61111124905415</v>
      </c>
      <c r="L2823" cm="1">
        <f t="array" ref="L2823">INDEX($Y$11:$Y$61,A2823)</f>
        <v>7.3400808112218237E-6</v>
      </c>
      <c r="M2823" cm="1">
        <f t="array" ref="M2823">INDEX($Z$11:$Z$61,A2823)</f>
        <v>1.5082706760855829E-6</v>
      </c>
      <c r="N2823">
        <f t="shared" si="266"/>
        <v>9.0970701779177672E-6</v>
      </c>
      <c r="O2823">
        <f t="shared" si="267"/>
        <v>3.363681236503959E-6</v>
      </c>
      <c r="P2823" cm="1">
        <f t="array" ref="P2823">INDEX($AA$11:$AA$61,A2823)</f>
        <v>1.8618386756931089E-11</v>
      </c>
      <c r="Q2823" cm="1">
        <f t="array" ref="Q2823">INDEX($AB$11:$AB$61,A2823)</f>
        <v>0.94271165642649435</v>
      </c>
      <c r="R2823">
        <f t="shared" si="270"/>
        <v>0.19200699058512136</v>
      </c>
    </row>
    <row r="2824" spans="1:18" x14ac:dyDescent="0.2">
      <c r="A2824" s="2">
        <v>28</v>
      </c>
      <c r="B2824" s="2">
        <v>2814</v>
      </c>
      <c r="C2824" s="2">
        <v>27</v>
      </c>
      <c r="D2824" s="2">
        <v>86</v>
      </c>
      <c r="E2824" s="2">
        <v>300.14999999999998</v>
      </c>
      <c r="F2824" s="2" cm="1">
        <f t="array" ref="F2824">INDEX($V$11:$V$61,A2824)</f>
        <v>1</v>
      </c>
      <c r="G2824" cm="1">
        <f t="array" ref="G2824">INDEX($W$11:$W$61,A2824)</f>
        <v>-1.4538200183304006</v>
      </c>
      <c r="H2824">
        <f t="shared" si="265"/>
        <v>3.024673023240021</v>
      </c>
      <c r="I2824">
        <f t="shared" si="268"/>
        <v>108948.14699270744</v>
      </c>
      <c r="J2824" cm="1">
        <f t="array" ref="J2824">INDEX($X$11:$X$61,A2824)</f>
        <v>1.0238785604639262</v>
      </c>
      <c r="K2824">
        <f t="shared" si="269"/>
        <v>873.66660157733781</v>
      </c>
      <c r="L2824" cm="1">
        <f t="array" ref="L2824">INDEX($Y$11:$Y$61,A2824)</f>
        <v>7.3400808112218237E-6</v>
      </c>
      <c r="M2824" cm="1">
        <f t="array" ref="M2824">INDEX($Z$11:$Z$61,A2824)</f>
        <v>1.5082706760855829E-6</v>
      </c>
      <c r="N2824">
        <f t="shared" si="266"/>
        <v>8.9848964080648614E-6</v>
      </c>
      <c r="O2824">
        <f t="shared" si="267"/>
        <v>3.4026148763096494E-6</v>
      </c>
      <c r="P2824" cm="1">
        <f t="array" ref="P2824">INDEX($AA$11:$AA$61,A2824)</f>
        <v>1.8618386756931089E-11</v>
      </c>
      <c r="Q2824" cm="1">
        <f t="array" ref="Q2824">INDEX($AB$11:$AB$61,A2824)</f>
        <v>0.94271165642649435</v>
      </c>
      <c r="R2824">
        <f t="shared" si="270"/>
        <v>0.19040412591884653</v>
      </c>
    </row>
    <row r="2825" spans="1:18" x14ac:dyDescent="0.2">
      <c r="A2825" s="2">
        <v>28</v>
      </c>
      <c r="B2825" s="2">
        <v>2815</v>
      </c>
      <c r="C2825" s="2">
        <v>27</v>
      </c>
      <c r="D2825" s="2">
        <v>87</v>
      </c>
      <c r="E2825" s="2">
        <v>300.14999999999998</v>
      </c>
      <c r="F2825" s="2" cm="1">
        <f t="array" ref="F2825">INDEX($V$11:$V$61,A2825)</f>
        <v>1</v>
      </c>
      <c r="G2825" cm="1">
        <f t="array" ref="G2825">INDEX($W$11:$W$61,A2825)</f>
        <v>-1.4538200183304006</v>
      </c>
      <c r="H2825">
        <f t="shared" si="265"/>
        <v>3.0598436397893236</v>
      </c>
      <c r="I2825">
        <f t="shared" si="268"/>
        <v>110351.55309728955</v>
      </c>
      <c r="J2825" cm="1">
        <f t="array" ref="J2825">INDEX($X$11:$X$61,A2825)</f>
        <v>1.0238785604639262</v>
      </c>
      <c r="K2825">
        <f t="shared" si="269"/>
        <v>883.72209190562148</v>
      </c>
      <c r="L2825" cm="1">
        <f t="array" ref="L2825">INDEX($Y$11:$Y$61,A2825)</f>
        <v>7.3400808112218237E-6</v>
      </c>
      <c r="M2825" cm="1">
        <f t="array" ref="M2825">INDEX($Z$11:$Z$61,A2825)</f>
        <v>1.5082706760855829E-6</v>
      </c>
      <c r="N2825">
        <f t="shared" si="266"/>
        <v>8.8753658527376047E-6</v>
      </c>
      <c r="O2825">
        <f t="shared" si="267"/>
        <v>3.4415405083283523E-6</v>
      </c>
      <c r="P2825" cm="1">
        <f t="array" ref="P2825">INDEX($AA$11:$AA$61,A2825)</f>
        <v>1.8618386756931089E-11</v>
      </c>
      <c r="Q2825" cm="1">
        <f t="array" ref="Q2825">INDEX($AB$11:$AB$61,A2825)</f>
        <v>0.94271165642649435</v>
      </c>
      <c r="R2825">
        <f t="shared" si="270"/>
        <v>0.18884190572367857</v>
      </c>
    </row>
    <row r="2826" spans="1:18" x14ac:dyDescent="0.2">
      <c r="A2826" s="2">
        <v>28</v>
      </c>
      <c r="B2826" s="2">
        <v>2816</v>
      </c>
      <c r="C2826" s="2">
        <v>27</v>
      </c>
      <c r="D2826" s="2">
        <v>88</v>
      </c>
      <c r="E2826" s="2">
        <v>300.14999999999998</v>
      </c>
      <c r="F2826" s="2" cm="1">
        <f t="array" ref="F2826">INDEX($V$11:$V$61,A2826)</f>
        <v>1</v>
      </c>
      <c r="G2826" cm="1">
        <f t="array" ref="G2826">INDEX($W$11:$W$61,A2826)</f>
        <v>-1.4538200183304006</v>
      </c>
      <c r="H2826">
        <f t="shared" si="265"/>
        <v>3.0950142563386263</v>
      </c>
      <c r="I2826">
        <f t="shared" si="268"/>
        <v>111755.31205279724</v>
      </c>
      <c r="J2826" cm="1">
        <f t="array" ref="J2826">INDEX($X$11:$X$61,A2826)</f>
        <v>1.0238785604639262</v>
      </c>
      <c r="K2826">
        <f t="shared" si="269"/>
        <v>893.77758223390492</v>
      </c>
      <c r="L2826" cm="1">
        <f t="array" ref="L2826">INDEX($Y$11:$Y$61,A2826)</f>
        <v>7.3400808112218237E-6</v>
      </c>
      <c r="M2826" cm="1">
        <f t="array" ref="M2826">INDEX($Z$11:$Z$61,A2826)</f>
        <v>1.5082706760855829E-6</v>
      </c>
      <c r="N2826">
        <f t="shared" si="266"/>
        <v>8.7683893255786589E-6</v>
      </c>
      <c r="O2826">
        <f t="shared" si="267"/>
        <v>3.4804580422529152E-6</v>
      </c>
      <c r="P2826" cm="1">
        <f t="array" ref="P2826">INDEX($AA$11:$AA$61,A2826)</f>
        <v>1.8618386756931089E-11</v>
      </c>
      <c r="Q2826" cm="1">
        <f t="array" ref="Q2826">INDEX($AB$11:$AB$61,A2826)</f>
        <v>0.94271165642649435</v>
      </c>
      <c r="R2826">
        <f t="shared" si="270"/>
        <v>0.18731895744925819</v>
      </c>
    </row>
    <row r="2827" spans="1:18" x14ac:dyDescent="0.2">
      <c r="A2827" s="2">
        <v>28</v>
      </c>
      <c r="B2827" s="2">
        <v>2817</v>
      </c>
      <c r="C2827" s="2">
        <v>27</v>
      </c>
      <c r="D2827" s="2">
        <v>89</v>
      </c>
      <c r="E2827" s="2">
        <v>300.14999999999998</v>
      </c>
      <c r="F2827" s="2" cm="1">
        <f t="array" ref="F2827">INDEX($V$11:$V$61,A2827)</f>
        <v>1</v>
      </c>
      <c r="G2827" cm="1">
        <f t="array" ref="G2827">INDEX($W$11:$W$61,A2827)</f>
        <v>-1.4538200183304006</v>
      </c>
      <c r="H2827">
        <f t="shared" ref="H2827:H2890" si="271">D2827*POWER(10,G2827)*F2827^-1</f>
        <v>3.1301848728879289</v>
      </c>
      <c r="I2827">
        <f t="shared" si="268"/>
        <v>113159.41328609815</v>
      </c>
      <c r="J2827" cm="1">
        <f t="array" ref="J2827">INDEX($X$11:$X$61,A2827)</f>
        <v>1.0238785604639262</v>
      </c>
      <c r="K2827">
        <f t="shared" si="269"/>
        <v>903.83307256218859</v>
      </c>
      <c r="L2827" cm="1">
        <f t="array" ref="L2827">INDEX($Y$11:$Y$61,A2827)</f>
        <v>7.3400808112218237E-6</v>
      </c>
      <c r="M2827" cm="1">
        <f t="array" ref="M2827">INDEX($Z$11:$Z$61,A2827)</f>
        <v>1.5082706760855829E-6</v>
      </c>
      <c r="N2827">
        <f t="shared" ref="N2827:N2890" si="272">I2827/(I2827^2+$D$6)</f>
        <v>8.6638814563202435E-6</v>
      </c>
      <c r="O2827">
        <f t="shared" ref="O2827:O2890" si="273">K2827/(K2827^2+$D$6)</f>
        <v>3.5193673878394487E-6</v>
      </c>
      <c r="P2827" cm="1">
        <f t="array" ref="P2827">INDEX($AA$11:$AA$61,A2827)</f>
        <v>1.8618386756931089E-11</v>
      </c>
      <c r="Q2827" cm="1">
        <f t="array" ref="Q2827">INDEX($AB$11:$AB$61,A2827)</f>
        <v>0.94271165642649435</v>
      </c>
      <c r="R2827">
        <f t="shared" si="270"/>
        <v>0.18583396726164333</v>
      </c>
    </row>
    <row r="2828" spans="1:18" x14ac:dyDescent="0.2">
      <c r="A2828" s="2">
        <v>28</v>
      </c>
      <c r="B2828" s="2">
        <v>2818</v>
      </c>
      <c r="C2828" s="2">
        <v>27</v>
      </c>
      <c r="D2828" s="2">
        <v>90</v>
      </c>
      <c r="E2828" s="2">
        <v>300.14999999999998</v>
      </c>
      <c r="F2828" s="2" cm="1">
        <f t="array" ref="F2828">INDEX($V$11:$V$61,A2828)</f>
        <v>1</v>
      </c>
      <c r="G2828" cm="1">
        <f t="array" ref="G2828">INDEX($W$11:$W$61,A2828)</f>
        <v>-1.4538200183304006</v>
      </c>
      <c r="H2828">
        <f t="shared" si="271"/>
        <v>3.1653554894372316</v>
      </c>
      <c r="I2828">
        <f t="shared" ref="I2828:I2891" si="274">F2828*(24+4.04*10000*H2828*(0.02+H2828)/(0.391+H2828))</f>
        <v>114563.84664231232</v>
      </c>
      <c r="J2828" cm="1">
        <f t="array" ref="J2828">INDEX($X$11:$X$61,A2828)</f>
        <v>1.0238785604639262</v>
      </c>
      <c r="K2828">
        <f t="shared" ref="K2828:K2891" si="275">F2828*POWER(J2828,-0.5)*(9+280*H2828*EXP(-4.17*(POWER(J2828,-1/3)-1)))</f>
        <v>913.88856289047226</v>
      </c>
      <c r="L2828" cm="1">
        <f t="array" ref="L2828">INDEX($Y$11:$Y$61,A2828)</f>
        <v>7.3400808112218237E-6</v>
      </c>
      <c r="M2828" cm="1">
        <f t="array" ref="M2828">INDEX($Z$11:$Z$61,A2828)</f>
        <v>1.5082706760855829E-6</v>
      </c>
      <c r="N2828">
        <f t="shared" si="272"/>
        <v>8.5617604981983984E-6</v>
      </c>
      <c r="O2828">
        <f t="shared" si="273"/>
        <v>3.5582684549080062E-6</v>
      </c>
      <c r="P2828" cm="1">
        <f t="array" ref="P2828">INDEX($AA$11:$AA$61,A2828)</f>
        <v>1.8618386756931089E-11</v>
      </c>
      <c r="Q2828" cm="1">
        <f t="array" ref="Q2828">INDEX($AB$11:$AB$61,A2828)</f>
        <v>0.94271165642649435</v>
      </c>
      <c r="R2828">
        <f t="shared" ref="R2828:R2891" si="276">8.686*$D$6*(P2828+Q2828*(L2828*N2828+M2828*O2828))</f>
        <v>0.1843856770800929</v>
      </c>
    </row>
    <row r="2829" spans="1:18" x14ac:dyDescent="0.2">
      <c r="A2829" s="2">
        <v>28</v>
      </c>
      <c r="B2829" s="2">
        <v>2819</v>
      </c>
      <c r="C2829" s="2">
        <v>27</v>
      </c>
      <c r="D2829" s="2">
        <v>91</v>
      </c>
      <c r="E2829" s="2">
        <v>300.14999999999998</v>
      </c>
      <c r="F2829" s="2" cm="1">
        <f t="array" ref="F2829">INDEX($V$11:$V$61,A2829)</f>
        <v>1</v>
      </c>
      <c r="G2829" cm="1">
        <f t="array" ref="G2829">INDEX($W$11:$W$61,A2829)</f>
        <v>-1.4538200183304006</v>
      </c>
      <c r="H2829">
        <f t="shared" si="271"/>
        <v>3.2005261059865338</v>
      </c>
      <c r="I2829">
        <f t="shared" si="274"/>
        <v>115968.60236433319</v>
      </c>
      <c r="J2829" cm="1">
        <f t="array" ref="J2829">INDEX($X$11:$X$61,A2829)</f>
        <v>1.0238785604639262</v>
      </c>
      <c r="K2829">
        <f t="shared" si="275"/>
        <v>923.94405321875581</v>
      </c>
      <c r="L2829" cm="1">
        <f t="array" ref="L2829">INDEX($Y$11:$Y$61,A2829)</f>
        <v>7.3400808112218237E-6</v>
      </c>
      <c r="M2829" cm="1">
        <f t="array" ref="M2829">INDEX($Z$11:$Z$61,A2829)</f>
        <v>1.5082706760855829E-6</v>
      </c>
      <c r="N2829">
        <f t="shared" si="272"/>
        <v>8.4619481462011366E-6</v>
      </c>
      <c r="O2829">
        <f t="shared" si="273"/>
        <v>3.5971611533432758E-6</v>
      </c>
      <c r="P2829" cm="1">
        <f t="array" ref="P2829">INDEX($AA$11:$AA$61,A2829)</f>
        <v>1.8618386756931089E-11</v>
      </c>
      <c r="Q2829" cm="1">
        <f t="array" ref="Q2829">INDEX($AB$11:$AB$61,A2829)</f>
        <v>0.94271165642649435</v>
      </c>
      <c r="R2829">
        <f t="shared" si="276"/>
        <v>0.18297288178054635</v>
      </c>
    </row>
    <row r="2830" spans="1:18" x14ac:dyDescent="0.2">
      <c r="A2830" s="2">
        <v>28</v>
      </c>
      <c r="B2830" s="2">
        <v>2820</v>
      </c>
      <c r="C2830" s="2">
        <v>27</v>
      </c>
      <c r="D2830" s="2">
        <v>92</v>
      </c>
      <c r="E2830" s="2">
        <v>300.14999999999998</v>
      </c>
      <c r="F2830" s="2" cm="1">
        <f t="array" ref="F2830">INDEX($V$11:$V$61,A2830)</f>
        <v>1</v>
      </c>
      <c r="G2830" cm="1">
        <f t="array" ref="G2830">INDEX($W$11:$W$61,A2830)</f>
        <v>-1.4538200183304006</v>
      </c>
      <c r="H2830">
        <f t="shared" si="271"/>
        <v>3.2356967225358364</v>
      </c>
      <c r="I2830">
        <f t="shared" si="274"/>
        <v>117373.6710735402</v>
      </c>
      <c r="J2830" cm="1">
        <f t="array" ref="J2830">INDEX($X$11:$X$61,A2830)</f>
        <v>1.0238785604639262</v>
      </c>
      <c r="K2830">
        <f t="shared" si="275"/>
        <v>933.99954354703937</v>
      </c>
      <c r="L2830" cm="1">
        <f t="array" ref="L2830">INDEX($Y$11:$Y$61,A2830)</f>
        <v>7.3400808112218237E-6</v>
      </c>
      <c r="M2830" cm="1">
        <f t="array" ref="M2830">INDEX($Z$11:$Z$61,A2830)</f>
        <v>1.5082706760855829E-6</v>
      </c>
      <c r="N2830">
        <f t="shared" si="272"/>
        <v>8.3643693655116905E-6</v>
      </c>
      <c r="O2830">
        <f t="shared" si="273"/>
        <v>3.6360453930952686E-6</v>
      </c>
      <c r="P2830" cm="1">
        <f t="array" ref="P2830">INDEX($AA$11:$AA$61,A2830)</f>
        <v>1.8618386756931089E-11</v>
      </c>
      <c r="Q2830" cm="1">
        <f t="array" ref="Q2830">INDEX($AB$11:$AB$61,A2830)</f>
        <v>0.94271165642649435</v>
      </c>
      <c r="R2830">
        <f t="shared" si="276"/>
        <v>0.18159442655596994</v>
      </c>
    </row>
    <row r="2831" spans="1:18" x14ac:dyDescent="0.2">
      <c r="A2831" s="2">
        <v>28</v>
      </c>
      <c r="B2831" s="2">
        <v>2821</v>
      </c>
      <c r="C2831" s="2">
        <v>27</v>
      </c>
      <c r="D2831" s="2">
        <v>93</v>
      </c>
      <c r="E2831" s="2">
        <v>300.14999999999998</v>
      </c>
      <c r="F2831" s="2" cm="1">
        <f t="array" ref="F2831">INDEX($V$11:$V$61,A2831)</f>
        <v>1</v>
      </c>
      <c r="G2831" cm="1">
        <f t="array" ref="G2831">INDEX($W$11:$W$61,A2831)</f>
        <v>-1.4538200183304006</v>
      </c>
      <c r="H2831">
        <f t="shared" si="271"/>
        <v>3.270867339085139</v>
      </c>
      <c r="I2831">
        <f t="shared" si="274"/>
        <v>118779.0437516228</v>
      </c>
      <c r="J2831" cm="1">
        <f t="array" ref="J2831">INDEX($X$11:$X$61,A2831)</f>
        <v>1.0238785604639262</v>
      </c>
      <c r="K2831">
        <f t="shared" si="275"/>
        <v>944.05503387532292</v>
      </c>
      <c r="L2831" cm="1">
        <f t="array" ref="L2831">INDEX($Y$11:$Y$61,A2831)</f>
        <v>7.3400808112218237E-6</v>
      </c>
      <c r="M2831" cm="1">
        <f t="array" ref="M2831">INDEX($Z$11:$Z$61,A2831)</f>
        <v>1.5082706760855829E-6</v>
      </c>
      <c r="N2831">
        <f t="shared" si="272"/>
        <v>8.2689522295435031E-6</v>
      </c>
      <c r="O2831">
        <f t="shared" si="273"/>
        <v>3.6749210841799996E-6</v>
      </c>
      <c r="P2831" cm="1">
        <f t="array" ref="P2831">INDEX($AA$11:$AA$61,A2831)</f>
        <v>1.8618386756931089E-11</v>
      </c>
      <c r="Q2831" cm="1">
        <f t="array" ref="Q2831">INDEX($AB$11:$AB$61,A2831)</f>
        <v>0.94271165642649435</v>
      </c>
      <c r="R2831">
        <f t="shared" si="276"/>
        <v>0.1802492044242861</v>
      </c>
    </row>
    <row r="2832" spans="1:18" x14ac:dyDescent="0.2">
      <c r="A2832" s="2">
        <v>28</v>
      </c>
      <c r="B2832" s="2">
        <v>2822</v>
      </c>
      <c r="C2832" s="2">
        <v>27</v>
      </c>
      <c r="D2832" s="2">
        <v>94</v>
      </c>
      <c r="E2832" s="2">
        <v>300.14999999999998</v>
      </c>
      <c r="F2832" s="2" cm="1">
        <f t="array" ref="F2832">INDEX($V$11:$V$61,A2832)</f>
        <v>1</v>
      </c>
      <c r="G2832" cm="1">
        <f t="array" ref="G2832">INDEX($W$11:$W$61,A2832)</f>
        <v>-1.4538200183304006</v>
      </c>
      <c r="H2832">
        <f t="shared" si="271"/>
        <v>3.3060379556344417</v>
      </c>
      <c r="I2832">
        <f t="shared" si="274"/>
        <v>120184.71172344191</v>
      </c>
      <c r="J2832" cm="1">
        <f t="array" ref="J2832">INDEX($X$11:$X$61,A2832)</f>
        <v>1.0238785604639262</v>
      </c>
      <c r="K2832">
        <f t="shared" si="275"/>
        <v>954.11052420360659</v>
      </c>
      <c r="L2832" cm="1">
        <f t="array" ref="L2832">INDEX($Y$11:$Y$61,A2832)</f>
        <v>7.3400808112218237E-6</v>
      </c>
      <c r="M2832" cm="1">
        <f t="array" ref="M2832">INDEX($Z$11:$Z$61,A2832)</f>
        <v>1.5082706760855829E-6</v>
      </c>
      <c r="N2832">
        <f t="shared" si="272"/>
        <v>8.1756277669977365E-6</v>
      </c>
      <c r="O2832">
        <f t="shared" si="273"/>
        <v>3.713788136680176E-6</v>
      </c>
      <c r="P2832" cm="1">
        <f t="array" ref="P2832">INDEX($AA$11:$AA$61,A2832)</f>
        <v>1.8618386756931089E-11</v>
      </c>
      <c r="Q2832" cm="1">
        <f t="array" ref="Q2832">INDEX($AB$11:$AB$61,A2832)</f>
        <v>0.94271165642649435</v>
      </c>
      <c r="R2832">
        <f t="shared" si="276"/>
        <v>0.17893615387512779</v>
      </c>
    </row>
    <row r="2833" spans="1:18" x14ac:dyDescent="0.2">
      <c r="A2833" s="2">
        <v>28</v>
      </c>
      <c r="B2833" s="2">
        <v>2823</v>
      </c>
      <c r="C2833" s="2">
        <v>27</v>
      </c>
      <c r="D2833" s="2">
        <v>95</v>
      </c>
      <c r="E2833" s="2">
        <v>300.14999999999998</v>
      </c>
      <c r="F2833" s="2" cm="1">
        <f t="array" ref="F2833">INDEX($V$11:$V$61,A2833)</f>
        <v>1</v>
      </c>
      <c r="G2833" cm="1">
        <f t="array" ref="G2833">INDEX($W$11:$W$61,A2833)</f>
        <v>-1.4538200183304006</v>
      </c>
      <c r="H2833">
        <f t="shared" si="271"/>
        <v>3.3412085721837443</v>
      </c>
      <c r="I2833">
        <f t="shared" si="274"/>
        <v>121590.6666408606</v>
      </c>
      <c r="J2833" cm="1">
        <f t="array" ref="J2833">INDEX($X$11:$X$61,A2833)</f>
        <v>1.0238785604639262</v>
      </c>
      <c r="K2833">
        <f t="shared" si="275"/>
        <v>964.16601453189026</v>
      </c>
      <c r="L2833" cm="1">
        <f t="array" ref="L2833">INDEX($Y$11:$Y$61,A2833)</f>
        <v>7.3400808112218237E-6</v>
      </c>
      <c r="M2833" cm="1">
        <f t="array" ref="M2833">INDEX($Z$11:$Z$61,A2833)</f>
        <v>1.5082706760855829E-6</v>
      </c>
      <c r="N2833">
        <f t="shared" si="272"/>
        <v>8.0843298174070221E-6</v>
      </c>
      <c r="O2833">
        <f t="shared" si="273"/>
        <v>3.752646460745878E-6</v>
      </c>
      <c r="P2833" cm="1">
        <f t="array" ref="P2833">INDEX($AA$11:$AA$61,A2833)</f>
        <v>1.8618386756931089E-11</v>
      </c>
      <c r="Q2833" cm="1">
        <f t="array" ref="Q2833">INDEX($AB$11:$AB$61,A2833)</f>
        <v>0.94271165642649435</v>
      </c>
      <c r="R2833">
        <f t="shared" si="276"/>
        <v>0.17765425664716636</v>
      </c>
    </row>
    <row r="2834" spans="1:18" x14ac:dyDescent="0.2">
      <c r="A2834" s="2">
        <v>28</v>
      </c>
      <c r="B2834" s="2">
        <v>2824</v>
      </c>
      <c r="C2834" s="2">
        <v>27</v>
      </c>
      <c r="D2834" s="2">
        <v>96</v>
      </c>
      <c r="E2834" s="2">
        <v>300.14999999999998</v>
      </c>
      <c r="F2834" s="2" cm="1">
        <f t="array" ref="F2834">INDEX($V$11:$V$61,A2834)</f>
        <v>1</v>
      </c>
      <c r="G2834" cm="1">
        <f t="array" ref="G2834">INDEX($W$11:$W$61,A2834)</f>
        <v>-1.4538200183304006</v>
      </c>
      <c r="H2834">
        <f t="shared" si="271"/>
        <v>3.376379188733047</v>
      </c>
      <c r="I2834">
        <f t="shared" si="274"/>
        <v>122996.90046748021</v>
      </c>
      <c r="J2834" cm="1">
        <f t="array" ref="J2834">INDEX($X$11:$X$61,A2834)</f>
        <v>1.0238785604639262</v>
      </c>
      <c r="K2834">
        <f t="shared" si="275"/>
        <v>974.22150486017392</v>
      </c>
      <c r="L2834" cm="1">
        <f t="array" ref="L2834">INDEX($Y$11:$Y$61,A2834)</f>
        <v>7.3400808112218237E-6</v>
      </c>
      <c r="M2834" cm="1">
        <f t="array" ref="M2834">INDEX($Z$11:$Z$61,A2834)</f>
        <v>1.5082706760855829E-6</v>
      </c>
      <c r="N2834">
        <f t="shared" si="272"/>
        <v>7.994994894660557E-6</v>
      </c>
      <c r="O2834">
        <f t="shared" si="273"/>
        <v>3.7914959665952406E-6</v>
      </c>
      <c r="P2834" cm="1">
        <f t="array" ref="P2834">INDEX($AA$11:$AA$61,A2834)</f>
        <v>1.8618386756931089E-11</v>
      </c>
      <c r="Q2834" cm="1">
        <f t="array" ref="Q2834">INDEX($AB$11:$AB$61,A2834)</f>
        <v>0.94271165642649435</v>
      </c>
      <c r="R2834">
        <f t="shared" si="276"/>
        <v>0.17640253562824396</v>
      </c>
    </row>
    <row r="2835" spans="1:18" x14ac:dyDescent="0.2">
      <c r="A2835" s="2">
        <v>28</v>
      </c>
      <c r="B2835" s="2">
        <v>2825</v>
      </c>
      <c r="C2835" s="2">
        <v>27</v>
      </c>
      <c r="D2835" s="2">
        <v>97</v>
      </c>
      <c r="E2835" s="2">
        <v>300.14999999999998</v>
      </c>
      <c r="F2835" s="2" cm="1">
        <f t="array" ref="F2835">INDEX($V$11:$V$61,A2835)</f>
        <v>1</v>
      </c>
      <c r="G2835" cm="1">
        <f t="array" ref="G2835">INDEX($W$11:$W$61,A2835)</f>
        <v>-1.4538200183304006</v>
      </c>
      <c r="H2835">
        <f t="shared" si="271"/>
        <v>3.4115498052823492</v>
      </c>
      <c r="I2835">
        <f t="shared" si="274"/>
        <v>124403.40546422376</v>
      </c>
      <c r="J2835" cm="1">
        <f t="array" ref="J2835">INDEX($X$11:$X$61,A2835)</f>
        <v>1.0238785604639262</v>
      </c>
      <c r="K2835">
        <f t="shared" si="275"/>
        <v>984.27699518845725</v>
      </c>
      <c r="L2835" cm="1">
        <f t="array" ref="L2835">INDEX($Y$11:$Y$61,A2835)</f>
        <v>7.3400808112218237E-6</v>
      </c>
      <c r="M2835" cm="1">
        <f t="array" ref="M2835">INDEX($Z$11:$Z$61,A2835)</f>
        <v>1.5082706760855829E-6</v>
      </c>
      <c r="N2835">
        <f t="shared" si="272"/>
        <v>7.9075620580356987E-6</v>
      </c>
      <c r="O2835">
        <f t="shared" si="273"/>
        <v>3.8303365645151363E-6</v>
      </c>
      <c r="P2835" cm="1">
        <f t="array" ref="P2835">INDEX($AA$11:$AA$61,A2835)</f>
        <v>1.8618386756931089E-11</v>
      </c>
      <c r="Q2835" cm="1">
        <f t="array" ref="Q2835">INDEX($AB$11:$AB$61,A2835)</f>
        <v>0.94271165642649435</v>
      </c>
      <c r="R2835">
        <f t="shared" si="276"/>
        <v>0.1751800528710053</v>
      </c>
    </row>
    <row r="2836" spans="1:18" x14ac:dyDescent="0.2">
      <c r="A2836" s="2">
        <v>28</v>
      </c>
      <c r="B2836" s="2">
        <v>2826</v>
      </c>
      <c r="C2836" s="2">
        <v>27</v>
      </c>
      <c r="D2836" s="2">
        <v>98</v>
      </c>
      <c r="E2836" s="2">
        <v>300.14999999999998</v>
      </c>
      <c r="F2836" s="2" cm="1">
        <f t="array" ref="F2836">INDEX($V$11:$V$61,A2836)</f>
        <v>1</v>
      </c>
      <c r="G2836" cm="1">
        <f t="array" ref="G2836">INDEX($W$11:$W$61,A2836)</f>
        <v>-1.4538200183304006</v>
      </c>
      <c r="H2836">
        <f t="shared" si="271"/>
        <v>3.4467204218316518</v>
      </c>
      <c r="I2836">
        <f t="shared" si="274"/>
        <v>125810.17417571195</v>
      </c>
      <c r="J2836" cm="1">
        <f t="array" ref="J2836">INDEX($X$11:$X$61,A2836)</f>
        <v>1.0238785604639262</v>
      </c>
      <c r="K2836">
        <f t="shared" si="275"/>
        <v>994.33248551674092</v>
      </c>
      <c r="L2836" cm="1">
        <f t="array" ref="L2836">INDEX($Y$11:$Y$61,A2836)</f>
        <v>7.3400808112218237E-6</v>
      </c>
      <c r="M2836" cm="1">
        <f t="array" ref="M2836">INDEX($Z$11:$Z$61,A2836)</f>
        <v>1.5082706760855829E-6</v>
      </c>
      <c r="N2836">
        <f t="shared" si="272"/>
        <v>7.8219727902896027E-6</v>
      </c>
      <c r="O2836">
        <f t="shared" si="273"/>
        <v>3.8691681648618563E-6</v>
      </c>
      <c r="P2836" cm="1">
        <f t="array" ref="P2836">INDEX($AA$11:$AA$61,A2836)</f>
        <v>1.8618386756931089E-11</v>
      </c>
      <c r="Q2836" cm="1">
        <f t="array" ref="Q2836">INDEX($AB$11:$AB$61,A2836)</f>
        <v>0.94271165642649435</v>
      </c>
      <c r="R2836">
        <f t="shared" si="276"/>
        <v>0.17398590771715763</v>
      </c>
    </row>
    <row r="2837" spans="1:18" x14ac:dyDescent="0.2">
      <c r="A2837" s="2">
        <v>28</v>
      </c>
      <c r="B2837" s="2">
        <v>2827</v>
      </c>
      <c r="C2837" s="2">
        <v>27</v>
      </c>
      <c r="D2837" s="2">
        <v>99</v>
      </c>
      <c r="E2837" s="2">
        <v>300.14999999999998</v>
      </c>
      <c r="F2837" s="2" cm="1">
        <f t="array" ref="F2837">INDEX($V$11:$V$61,A2837)</f>
        <v>1</v>
      </c>
      <c r="G2837" cm="1">
        <f t="array" ref="G2837">INDEX($W$11:$W$61,A2837)</f>
        <v>-1.4538200183304006</v>
      </c>
      <c r="H2837">
        <f t="shared" si="271"/>
        <v>3.4818910383809545</v>
      </c>
      <c r="I2837">
        <f t="shared" si="274"/>
        <v>127217.19941738162</v>
      </c>
      <c r="J2837" cm="1">
        <f t="array" ref="J2837">INDEX($X$11:$X$61,A2837)</f>
        <v>1.0238785604639262</v>
      </c>
      <c r="K2837">
        <f t="shared" si="275"/>
        <v>1004.3879758450246</v>
      </c>
      <c r="L2837" cm="1">
        <f t="array" ref="L2837">INDEX($Y$11:$Y$61,A2837)</f>
        <v>7.3400808112218237E-6</v>
      </c>
      <c r="M2837" cm="1">
        <f t="array" ref="M2837">INDEX($Z$11:$Z$61,A2837)</f>
        <v>1.5082706760855829E-6</v>
      </c>
      <c r="N2837">
        <f t="shared" si="272"/>
        <v>7.7381708823915714E-6</v>
      </c>
      <c r="O2837">
        <f t="shared" si="273"/>
        <v>3.9079906780617851E-6</v>
      </c>
      <c r="P2837" cm="1">
        <f t="array" ref="P2837">INDEX($AA$11:$AA$61,A2837)</f>
        <v>1.8618386756931089E-11</v>
      </c>
      <c r="Q2837" cm="1">
        <f t="array" ref="Q2837">INDEX($AB$11:$AB$61,A2837)</f>
        <v>0.94271165642649435</v>
      </c>
      <c r="R2837">
        <f t="shared" si="276"/>
        <v>0.17281923502390906</v>
      </c>
    </row>
    <row r="2838" spans="1:18" x14ac:dyDescent="0.2">
      <c r="A2838" s="2">
        <v>28</v>
      </c>
      <c r="B2838" s="2">
        <v>2828</v>
      </c>
      <c r="C2838" s="2">
        <v>27</v>
      </c>
      <c r="D2838" s="2">
        <v>100</v>
      </c>
      <c r="E2838" s="2">
        <v>300.14999999999998</v>
      </c>
      <c r="F2838" s="2" cm="1">
        <f t="array" ref="F2838">INDEX($V$11:$V$61,A2838)</f>
        <v>1</v>
      </c>
      <c r="G2838" cm="1">
        <f t="array" ref="G2838">INDEX($W$11:$W$61,A2838)</f>
        <v>-1.4538200183304006</v>
      </c>
      <c r="H2838">
        <f t="shared" si="271"/>
        <v>3.5170616549302571</v>
      </c>
      <c r="I2838">
        <f t="shared" si="274"/>
        <v>128624.47426329953</v>
      </c>
      <c r="J2838" cm="1">
        <f t="array" ref="J2838">INDEX($X$11:$X$61,A2838)</f>
        <v>1.0238785604639262</v>
      </c>
      <c r="K2838">
        <f t="shared" si="275"/>
        <v>1014.4434661733081</v>
      </c>
      <c r="L2838" cm="1">
        <f t="array" ref="L2838">INDEX($Y$11:$Y$61,A2838)</f>
        <v>7.3400808112218237E-6</v>
      </c>
      <c r="M2838" cm="1">
        <f t="array" ref="M2838">INDEX($Z$11:$Z$61,A2838)</f>
        <v>1.5082706760855829E-6</v>
      </c>
      <c r="N2838">
        <f t="shared" si="272"/>
        <v>7.6561023245022522E-6</v>
      </c>
      <c r="O2838">
        <f t="shared" si="273"/>
        <v>3.9468040146120791E-6</v>
      </c>
      <c r="P2838" cm="1">
        <f t="array" ref="P2838">INDEX($AA$11:$AA$61,A2838)</f>
        <v>1.8618386756931089E-11</v>
      </c>
      <c r="Q2838" cm="1">
        <f t="array" ref="Q2838">INDEX($AB$11:$AB$61,A2838)</f>
        <v>0.94271165642649435</v>
      </c>
      <c r="R2838">
        <f t="shared" si="276"/>
        <v>0.17167920348652302</v>
      </c>
    </row>
    <row r="2839" spans="1:18" x14ac:dyDescent="0.2">
      <c r="A2839" s="2">
        <v>29</v>
      </c>
      <c r="B2839" s="2">
        <v>2829</v>
      </c>
      <c r="C2839" s="2">
        <v>28</v>
      </c>
      <c r="D2839" s="2">
        <v>0</v>
      </c>
      <c r="E2839" s="2">
        <v>301.14999999999998</v>
      </c>
      <c r="F2839" s="2" cm="1">
        <f t="array" ref="F2839">INDEX($V$11:$V$61,A2839)</f>
        <v>1</v>
      </c>
      <c r="G2839" cm="1">
        <f t="array" ref="G2839">INDEX($W$11:$W$61,A2839)</f>
        <v>-1.428418759409638</v>
      </c>
      <c r="H2839">
        <f t="shared" si="271"/>
        <v>0</v>
      </c>
      <c r="I2839">
        <f t="shared" si="274"/>
        <v>24</v>
      </c>
      <c r="J2839" cm="1">
        <f t="array" ref="J2839">INDEX($X$11:$X$61,A2839)</f>
        <v>1.0272897833873444</v>
      </c>
      <c r="K2839">
        <f t="shared" si="275"/>
        <v>8.8796536183122257</v>
      </c>
      <c r="L2839" cm="1">
        <f t="array" ref="L2839">INDEX($Y$11:$Y$61,A2839)</f>
        <v>7.5241763577150987E-6</v>
      </c>
      <c r="M2839" cm="1">
        <f t="array" ref="M2839">INDEX($Z$11:$Z$61,A2839)</f>
        <v>1.5652529249740978E-6</v>
      </c>
      <c r="N2839">
        <f t="shared" si="272"/>
        <v>9.3749789062974615E-8</v>
      </c>
      <c r="O2839">
        <f t="shared" si="273"/>
        <v>3.4686136263168505E-8</v>
      </c>
      <c r="P2839" cm="1">
        <f t="array" ref="P2839">INDEX($AA$11:$AA$61,A2839)</f>
        <v>1.8649376103870588E-11</v>
      </c>
      <c r="Q2839" cm="1">
        <f t="array" ref="Q2839">INDEX($AB$11:$AB$61,A2839)</f>
        <v>0.93490520468328397</v>
      </c>
      <c r="R2839">
        <f t="shared" si="276"/>
        <v>4.3048332430820964E-2</v>
      </c>
    </row>
    <row r="2840" spans="1:18" x14ac:dyDescent="0.2">
      <c r="A2840" s="2">
        <v>29</v>
      </c>
      <c r="B2840" s="2">
        <v>2830</v>
      </c>
      <c r="C2840" s="2">
        <v>28</v>
      </c>
      <c r="D2840" s="2">
        <v>1</v>
      </c>
      <c r="E2840" s="2">
        <v>301.14999999999998</v>
      </c>
      <c r="F2840" s="2" cm="1">
        <f t="array" ref="F2840">INDEX($V$11:$V$61,A2840)</f>
        <v>1</v>
      </c>
      <c r="G2840" cm="1">
        <f t="array" ref="G2840">INDEX($W$11:$W$61,A2840)</f>
        <v>-1.428418759409638</v>
      </c>
      <c r="H2840">
        <f t="shared" si="271"/>
        <v>3.7289043256095909E-2</v>
      </c>
      <c r="I2840">
        <f t="shared" si="274"/>
        <v>225.51028210241</v>
      </c>
      <c r="J2840" cm="1">
        <f t="array" ref="J2840">INDEX($X$11:$X$61,A2840)</f>
        <v>1.0272897833873444</v>
      </c>
      <c r="K2840">
        <f t="shared" si="275"/>
        <v>19.572006864546019</v>
      </c>
      <c r="L2840" cm="1">
        <f t="array" ref="L2840">INDEX($Y$11:$Y$61,A2840)</f>
        <v>7.5241763577150987E-6</v>
      </c>
      <c r="M2840" cm="1">
        <f t="array" ref="M2840">INDEX($Z$11:$Z$61,A2840)</f>
        <v>1.5652529249740978E-6</v>
      </c>
      <c r="N2840">
        <f t="shared" si="272"/>
        <v>8.8072458184776543E-7</v>
      </c>
      <c r="O2840">
        <f t="shared" si="273"/>
        <v>7.6453037414771618E-8</v>
      </c>
      <c r="P2840" cm="1">
        <f t="array" ref="P2840">INDEX($AA$11:$AA$61,A2840)</f>
        <v>1.8649376103870588E-11</v>
      </c>
      <c r="Q2840" cm="1">
        <f t="array" ref="Q2840">INDEX($AB$11:$AB$61,A2840)</f>
        <v>0.93490520468328397</v>
      </c>
      <c r="R2840">
        <f t="shared" si="276"/>
        <v>5.5493931292574517E-2</v>
      </c>
    </row>
    <row r="2841" spans="1:18" x14ac:dyDescent="0.2">
      <c r="A2841" s="2">
        <v>29</v>
      </c>
      <c r="B2841" s="2">
        <v>2831</v>
      </c>
      <c r="C2841" s="2">
        <v>28</v>
      </c>
      <c r="D2841" s="2">
        <v>2</v>
      </c>
      <c r="E2841" s="2">
        <v>301.14999999999998</v>
      </c>
      <c r="F2841" s="2" cm="1">
        <f t="array" ref="F2841">INDEX($V$11:$V$61,A2841)</f>
        <v>1</v>
      </c>
      <c r="G2841" cm="1">
        <f t="array" ref="G2841">INDEX($W$11:$W$61,A2841)</f>
        <v>-1.428418759409638</v>
      </c>
      <c r="H2841">
        <f t="shared" si="271"/>
        <v>7.4578086512191819E-2</v>
      </c>
      <c r="I2841">
        <f t="shared" si="274"/>
        <v>636.05520204893833</v>
      </c>
      <c r="J2841" cm="1">
        <f t="array" ref="J2841">INDEX($X$11:$X$61,A2841)</f>
        <v>1.0272897833873444</v>
      </c>
      <c r="K2841">
        <f t="shared" si="275"/>
        <v>30.264360110779812</v>
      </c>
      <c r="L2841" cm="1">
        <f t="array" ref="L2841">INDEX($Y$11:$Y$61,A2841)</f>
        <v>7.5241763577150987E-6</v>
      </c>
      <c r="M2841" cm="1">
        <f t="array" ref="M2841">INDEX($Z$11:$Z$61,A2841)</f>
        <v>1.5652529249740978E-6</v>
      </c>
      <c r="N2841">
        <f t="shared" si="272"/>
        <v>2.4806703383864783E-6</v>
      </c>
      <c r="O2841">
        <f t="shared" si="273"/>
        <v>1.1821973370938524E-7</v>
      </c>
      <c r="P2841" cm="1">
        <f t="array" ref="P2841">INDEX($AA$11:$AA$61,A2841)</f>
        <v>1.8649376103870588E-11</v>
      </c>
      <c r="Q2841" cm="1">
        <f t="array" ref="Q2841">INDEX($AB$11:$AB$61,A2841)</f>
        <v>0.93490520468328397</v>
      </c>
      <c r="R2841">
        <f t="shared" si="276"/>
        <v>8.0655847161171121E-2</v>
      </c>
    </row>
    <row r="2842" spans="1:18" x14ac:dyDescent="0.2">
      <c r="A2842" s="2">
        <v>29</v>
      </c>
      <c r="B2842" s="2">
        <v>2832</v>
      </c>
      <c r="C2842" s="2">
        <v>28</v>
      </c>
      <c r="D2842" s="2">
        <v>3</v>
      </c>
      <c r="E2842" s="2">
        <v>301.14999999999998</v>
      </c>
      <c r="F2842" s="2" cm="1">
        <f t="array" ref="F2842">INDEX($V$11:$V$61,A2842)</f>
        <v>1</v>
      </c>
      <c r="G2842" cm="1">
        <f t="array" ref="G2842">INDEX($W$11:$W$61,A2842)</f>
        <v>-1.428418759409638</v>
      </c>
      <c r="H2842">
        <f t="shared" si="271"/>
        <v>0.11186712976828772</v>
      </c>
      <c r="I2842">
        <f t="shared" si="274"/>
        <v>1209.1332019259667</v>
      </c>
      <c r="J2842" cm="1">
        <f t="array" ref="J2842">INDEX($X$11:$X$61,A2842)</f>
        <v>1.0272897833873444</v>
      </c>
      <c r="K2842">
        <f t="shared" si="275"/>
        <v>40.956713357013605</v>
      </c>
      <c r="L2842" cm="1">
        <f t="array" ref="L2842">INDEX($Y$11:$Y$61,A2842)</f>
        <v>7.5241763577150987E-6</v>
      </c>
      <c r="M2842" cm="1">
        <f t="array" ref="M2842">INDEX($Z$11:$Z$61,A2842)</f>
        <v>1.5652529249740978E-6</v>
      </c>
      <c r="N2842">
        <f t="shared" si="272"/>
        <v>4.6963559180277658E-6</v>
      </c>
      <c r="O2842">
        <f t="shared" si="273"/>
        <v>1.5998611323409746E-7</v>
      </c>
      <c r="P2842" cm="1">
        <f t="array" ref="P2842">INDEX($AA$11:$AA$61,A2842)</f>
        <v>1.8649376103870588E-11</v>
      </c>
      <c r="Q2842" cm="1">
        <f t="array" ref="Q2842">INDEX($AB$11:$AB$61,A2842)</f>
        <v>0.93490520468328397</v>
      </c>
      <c r="R2842">
        <f t="shared" si="276"/>
        <v>0.11544903241807389</v>
      </c>
    </row>
    <row r="2843" spans="1:18" x14ac:dyDescent="0.2">
      <c r="A2843" s="2">
        <v>29</v>
      </c>
      <c r="B2843" s="2">
        <v>2833</v>
      </c>
      <c r="C2843" s="2">
        <v>28</v>
      </c>
      <c r="D2843" s="2">
        <v>4</v>
      </c>
      <c r="E2843" s="2">
        <v>301.14999999999998</v>
      </c>
      <c r="F2843" s="2" cm="1">
        <f t="array" ref="F2843">INDEX($V$11:$V$61,A2843)</f>
        <v>1</v>
      </c>
      <c r="G2843" cm="1">
        <f t="array" ref="G2843">INDEX($W$11:$W$61,A2843)</f>
        <v>-1.428418759409638</v>
      </c>
      <c r="H2843">
        <f t="shared" si="271"/>
        <v>0.14915617302438364</v>
      </c>
      <c r="I2843">
        <f t="shared" si="274"/>
        <v>1911.0834442715786</v>
      </c>
      <c r="J2843" cm="1">
        <f t="array" ref="J2843">INDEX($X$11:$X$61,A2843)</f>
        <v>1.0272897833873444</v>
      </c>
      <c r="K2843">
        <f t="shared" si="275"/>
        <v>51.649066603247398</v>
      </c>
      <c r="L2843" cm="1">
        <f t="array" ref="L2843">INDEX($Y$11:$Y$61,A2843)</f>
        <v>7.5241763577150987E-6</v>
      </c>
      <c r="M2843" cm="1">
        <f t="array" ref="M2843">INDEX($Z$11:$Z$61,A2843)</f>
        <v>1.5652529249740978E-6</v>
      </c>
      <c r="N2843">
        <f t="shared" si="272"/>
        <v>7.3601654458273066E-6</v>
      </c>
      <c r="O2843">
        <f t="shared" si="273"/>
        <v>2.0175206407882567E-7</v>
      </c>
      <c r="P2843" cm="1">
        <f t="array" ref="P2843">INDEX($AA$11:$AA$61,A2843)</f>
        <v>1.8649376103870588E-11</v>
      </c>
      <c r="Q2843" cm="1">
        <f t="array" ref="Q2843">INDEX($AB$11:$AB$61,A2843)</f>
        <v>0.93490520468328397</v>
      </c>
      <c r="R2843">
        <f t="shared" si="276"/>
        <v>0.15725167508723725</v>
      </c>
    </row>
    <row r="2844" spans="1:18" x14ac:dyDescent="0.2">
      <c r="A2844" s="2">
        <v>29</v>
      </c>
      <c r="B2844" s="2">
        <v>2834</v>
      </c>
      <c r="C2844" s="2">
        <v>28</v>
      </c>
      <c r="D2844" s="2">
        <v>5</v>
      </c>
      <c r="E2844" s="2">
        <v>301.14999999999998</v>
      </c>
      <c r="F2844" s="2" cm="1">
        <f t="array" ref="F2844">INDEX($V$11:$V$61,A2844)</f>
        <v>1</v>
      </c>
      <c r="G2844" cm="1">
        <f t="array" ref="G2844">INDEX($W$11:$W$61,A2844)</f>
        <v>-1.428418759409638</v>
      </c>
      <c r="H2844">
        <f t="shared" si="271"/>
        <v>0.18644521628047955</v>
      </c>
      <c r="I2844">
        <f t="shared" si="274"/>
        <v>2716.9398068194487</v>
      </c>
      <c r="J2844" cm="1">
        <f t="array" ref="J2844">INDEX($X$11:$X$61,A2844)</f>
        <v>1.0272897833873444</v>
      </c>
      <c r="K2844">
        <f t="shared" si="275"/>
        <v>62.341419849481191</v>
      </c>
      <c r="L2844" cm="1">
        <f t="array" ref="L2844">INDEX($Y$11:$Y$61,A2844)</f>
        <v>7.5241763577150987E-6</v>
      </c>
      <c r="M2844" cm="1">
        <f t="array" ref="M2844">INDEX($Z$11:$Z$61,A2844)</f>
        <v>1.5652529249740978E-6</v>
      </c>
      <c r="N2844">
        <f t="shared" si="272"/>
        <v>1.0315595837299573E-5</v>
      </c>
      <c r="O2844">
        <f t="shared" si="273"/>
        <v>2.4351747433731594E-7</v>
      </c>
      <c r="P2844" cm="1">
        <f t="array" ref="P2844">INDEX($AA$11:$AA$61,A2844)</f>
        <v>1.8649376103870588E-11</v>
      </c>
      <c r="Q2844" cm="1">
        <f t="array" ref="Q2844">INDEX($AB$11:$AB$61,A2844)</f>
        <v>0.93490520468328397</v>
      </c>
      <c r="R2844">
        <f t="shared" si="276"/>
        <v>0.20361578708058087</v>
      </c>
    </row>
    <row r="2845" spans="1:18" x14ac:dyDescent="0.2">
      <c r="A2845" s="2">
        <v>29</v>
      </c>
      <c r="B2845" s="2">
        <v>2835</v>
      </c>
      <c r="C2845" s="2">
        <v>28</v>
      </c>
      <c r="D2845" s="2">
        <v>6</v>
      </c>
      <c r="E2845" s="2">
        <v>301.14999999999998</v>
      </c>
      <c r="F2845" s="2" cm="1">
        <f t="array" ref="F2845">INDEX($V$11:$V$61,A2845)</f>
        <v>1</v>
      </c>
      <c r="G2845" cm="1">
        <f t="array" ref="G2845">INDEX($W$11:$W$61,A2845)</f>
        <v>-1.428418759409638</v>
      </c>
      <c r="H2845">
        <f t="shared" si="271"/>
        <v>0.22373425953657544</v>
      </c>
      <c r="I2845">
        <f t="shared" si="274"/>
        <v>3607.7938274950066</v>
      </c>
      <c r="J2845" cm="1">
        <f t="array" ref="J2845">INDEX($X$11:$X$61,A2845)</f>
        <v>1.0272897833873444</v>
      </c>
      <c r="K2845">
        <f t="shared" si="275"/>
        <v>73.033773095714992</v>
      </c>
      <c r="L2845" cm="1">
        <f t="array" ref="L2845">INDEX($Y$11:$Y$61,A2845)</f>
        <v>7.5241763577150987E-6</v>
      </c>
      <c r="M2845" cm="1">
        <f t="array" ref="M2845">INDEX($Z$11:$Z$61,A2845)</f>
        <v>1.5652529249740978E-6</v>
      </c>
      <c r="N2845">
        <f t="shared" si="272"/>
        <v>1.3411066490844547E-5</v>
      </c>
      <c r="O2845">
        <f t="shared" si="273"/>
        <v>2.8528223210814268E-7</v>
      </c>
      <c r="P2845" cm="1">
        <f t="array" ref="P2845">INDEX($AA$11:$AA$61,A2845)</f>
        <v>1.8649376103870588E-11</v>
      </c>
      <c r="Q2845" cm="1">
        <f t="array" ref="Q2845">INDEX($AB$11:$AB$61,A2845)</f>
        <v>0.93490520468328397</v>
      </c>
      <c r="R2845">
        <f t="shared" si="276"/>
        <v>0.25217037673291992</v>
      </c>
    </row>
    <row r="2846" spans="1:18" x14ac:dyDescent="0.2">
      <c r="A2846" s="2">
        <v>29</v>
      </c>
      <c r="B2846" s="2">
        <v>2836</v>
      </c>
      <c r="C2846" s="2">
        <v>28</v>
      </c>
      <c r="D2846" s="2">
        <v>7</v>
      </c>
      <c r="E2846" s="2">
        <v>301.14999999999998</v>
      </c>
      <c r="F2846" s="2" cm="1">
        <f t="array" ref="F2846">INDEX($V$11:$V$61,A2846)</f>
        <v>1</v>
      </c>
      <c r="G2846" cm="1">
        <f t="array" ref="G2846">INDEX($W$11:$W$61,A2846)</f>
        <v>-1.428418759409638</v>
      </c>
      <c r="H2846">
        <f t="shared" si="271"/>
        <v>0.26102330279267139</v>
      </c>
      <c r="I2846">
        <f t="shared" si="274"/>
        <v>4569.0625243541372</v>
      </c>
      <c r="J2846" cm="1">
        <f t="array" ref="J2846">INDEX($X$11:$X$61,A2846)</f>
        <v>1.0272897833873444</v>
      </c>
      <c r="K2846">
        <f t="shared" si="275"/>
        <v>83.726126341948785</v>
      </c>
      <c r="L2846" cm="1">
        <f t="array" ref="L2846">INDEX($Y$11:$Y$61,A2846)</f>
        <v>7.5241763577150987E-6</v>
      </c>
      <c r="M2846" cm="1">
        <f t="array" ref="M2846">INDEX($Z$11:$Z$61,A2846)</f>
        <v>1.5652529249740978E-6</v>
      </c>
      <c r="N2846">
        <f t="shared" si="272"/>
        <v>1.6502178014097372E-5</v>
      </c>
      <c r="O2846">
        <f t="shared" si="273"/>
        <v>3.2704622549570763E-7</v>
      </c>
      <c r="P2846" cm="1">
        <f t="array" ref="P2846">INDEX($AA$11:$AA$61,A2846)</f>
        <v>1.8649376103870588E-11</v>
      </c>
      <c r="Q2846" cm="1">
        <f t="array" ref="Q2846">INDEX($AB$11:$AB$61,A2846)</f>
        <v>0.93490520468328397</v>
      </c>
      <c r="R2846">
        <f t="shared" si="276"/>
        <v>0.30065677931570134</v>
      </c>
    </row>
    <row r="2847" spans="1:18" x14ac:dyDescent="0.2">
      <c r="A2847" s="2">
        <v>29</v>
      </c>
      <c r="B2847" s="2">
        <v>2837</v>
      </c>
      <c r="C2847" s="2">
        <v>28</v>
      </c>
      <c r="D2847" s="2">
        <v>8</v>
      </c>
      <c r="E2847" s="2">
        <v>301.14999999999998</v>
      </c>
      <c r="F2847" s="2" cm="1">
        <f t="array" ref="F2847">INDEX($V$11:$V$61,A2847)</f>
        <v>1</v>
      </c>
      <c r="G2847" cm="1">
        <f t="array" ref="G2847">INDEX($W$11:$W$61,A2847)</f>
        <v>-1.428418759409638</v>
      </c>
      <c r="H2847">
        <f t="shared" si="271"/>
        <v>0.29831234604876727</v>
      </c>
      <c r="I2847">
        <f t="shared" si="274"/>
        <v>5589.3184396363986</v>
      </c>
      <c r="J2847" cm="1">
        <f t="array" ref="J2847">INDEX($X$11:$X$61,A2847)</f>
        <v>1.0272897833873444</v>
      </c>
      <c r="K2847">
        <f t="shared" si="275"/>
        <v>94.418479588182578</v>
      </c>
      <c r="L2847" cm="1">
        <f t="array" ref="L2847">INDEX($Y$11:$Y$61,A2847)</f>
        <v>7.5241763577150987E-6</v>
      </c>
      <c r="M2847" cm="1">
        <f t="array" ref="M2847">INDEX($Z$11:$Z$61,A2847)</f>
        <v>1.5652529249740978E-6</v>
      </c>
      <c r="N2847">
        <f t="shared" si="272"/>
        <v>1.9458672494833067E-5</v>
      </c>
      <c r="O2847">
        <f t="shared" si="273"/>
        <v>3.6880934261123938E-7</v>
      </c>
      <c r="P2847" cm="1">
        <f t="array" ref="P2847">INDEX($AA$11:$AA$61,A2847)</f>
        <v>1.8649376103870588E-11</v>
      </c>
      <c r="Q2847" cm="1">
        <f t="array" ref="Q2847">INDEX($AB$11:$AB$61,A2847)</f>
        <v>0.93490520468328397</v>
      </c>
      <c r="R2847">
        <f t="shared" si="276"/>
        <v>0.34703752810358141</v>
      </c>
    </row>
    <row r="2848" spans="1:18" x14ac:dyDescent="0.2">
      <c r="A2848" s="2">
        <v>29</v>
      </c>
      <c r="B2848" s="2">
        <v>2838</v>
      </c>
      <c r="C2848" s="2">
        <v>28</v>
      </c>
      <c r="D2848" s="2">
        <v>9</v>
      </c>
      <c r="E2848" s="2">
        <v>301.14999999999998</v>
      </c>
      <c r="F2848" s="2" cm="1">
        <f t="array" ref="F2848">INDEX($V$11:$V$61,A2848)</f>
        <v>1</v>
      </c>
      <c r="G2848" cm="1">
        <f t="array" ref="G2848">INDEX($W$11:$W$61,A2848)</f>
        <v>-1.428418759409638</v>
      </c>
      <c r="H2848">
        <f t="shared" si="271"/>
        <v>0.33560138930486316</v>
      </c>
      <c r="I2848">
        <f t="shared" si="274"/>
        <v>6659.479935300441</v>
      </c>
      <c r="J2848" cm="1">
        <f t="array" ref="J2848">INDEX($X$11:$X$61,A2848)</f>
        <v>1.0272897833873444</v>
      </c>
      <c r="K2848">
        <f t="shared" si="275"/>
        <v>105.11083283441636</v>
      </c>
      <c r="L2848" cm="1">
        <f t="array" ref="L2848">INDEX($Y$11:$Y$61,A2848)</f>
        <v>7.5241763577150987E-6</v>
      </c>
      <c r="M2848" cm="1">
        <f t="array" ref="M2848">INDEX($Z$11:$Z$61,A2848)</f>
        <v>1.5652529249740978E-6</v>
      </c>
      <c r="N2848">
        <f t="shared" si="272"/>
        <v>2.2172496613987784E-5</v>
      </c>
      <c r="O2848">
        <f t="shared" si="273"/>
        <v>4.1057147157379239E-7</v>
      </c>
      <c r="P2848" cm="1">
        <f t="array" ref="P2848">INDEX($AA$11:$AA$61,A2848)</f>
        <v>1.8649376103870588E-11</v>
      </c>
      <c r="Q2848" cm="1">
        <f t="array" ref="Q2848">INDEX($AB$11:$AB$61,A2848)</f>
        <v>0.93490520468328397</v>
      </c>
      <c r="R2848">
        <f t="shared" si="276"/>
        <v>0.38962247586115623</v>
      </c>
    </row>
    <row r="2849" spans="1:18" x14ac:dyDescent="0.2">
      <c r="A2849" s="2">
        <v>29</v>
      </c>
      <c r="B2849" s="2">
        <v>2839</v>
      </c>
      <c r="C2849" s="2">
        <v>28</v>
      </c>
      <c r="D2849" s="2">
        <v>10</v>
      </c>
      <c r="E2849" s="2">
        <v>301.14999999999998</v>
      </c>
      <c r="F2849" s="2" cm="1">
        <f t="array" ref="F2849">INDEX($V$11:$V$61,A2849)</f>
        <v>1</v>
      </c>
      <c r="G2849" cm="1">
        <f t="array" ref="G2849">INDEX($W$11:$W$61,A2849)</f>
        <v>-1.428418759409638</v>
      </c>
      <c r="H2849">
        <f t="shared" si="271"/>
        <v>0.37289043256095911</v>
      </c>
      <c r="I2849">
        <f t="shared" si="274"/>
        <v>7772.2386411942607</v>
      </c>
      <c r="J2849" cm="1">
        <f t="array" ref="J2849">INDEX($X$11:$X$61,A2849)</f>
        <v>1.0272897833873444</v>
      </c>
      <c r="K2849">
        <f t="shared" si="275"/>
        <v>115.80318608065016</v>
      </c>
      <c r="L2849" cm="1">
        <f t="array" ref="L2849">INDEX($Y$11:$Y$61,A2849)</f>
        <v>7.5241763577150987E-6</v>
      </c>
      <c r="M2849" cm="1">
        <f t="array" ref="M2849">INDEX($Z$11:$Z$61,A2849)</f>
        <v>1.5652529249740978E-6</v>
      </c>
      <c r="N2849">
        <f t="shared" si="272"/>
        <v>2.4564000183834167E-5</v>
      </c>
      <c r="O2849">
        <f t="shared" si="273"/>
        <v>4.5233250051124589E-7</v>
      </c>
      <c r="P2849" cm="1">
        <f t="array" ref="P2849">INDEX($AA$11:$AA$61,A2849)</f>
        <v>1.8649376103870588E-11</v>
      </c>
      <c r="Q2849" cm="1">
        <f t="array" ref="Q2849">INDEX($AB$11:$AB$61,A2849)</f>
        <v>0.93490520468328397</v>
      </c>
      <c r="R2849">
        <f t="shared" si="276"/>
        <v>0.42716575104935317</v>
      </c>
    </row>
    <row r="2850" spans="1:18" x14ac:dyDescent="0.2">
      <c r="A2850" s="2">
        <v>29</v>
      </c>
      <c r="B2850" s="2">
        <v>2840</v>
      </c>
      <c r="C2850" s="2">
        <v>28</v>
      </c>
      <c r="D2850" s="2">
        <v>11</v>
      </c>
      <c r="E2850" s="2">
        <v>301.14999999999998</v>
      </c>
      <c r="F2850" s="2" cm="1">
        <f t="array" ref="F2850">INDEX($V$11:$V$61,A2850)</f>
        <v>1</v>
      </c>
      <c r="G2850" cm="1">
        <f t="array" ref="G2850">INDEX($W$11:$W$61,A2850)</f>
        <v>-1.428418759409638</v>
      </c>
      <c r="H2850">
        <f t="shared" si="271"/>
        <v>0.41017947581705499</v>
      </c>
      <c r="I2850">
        <f t="shared" si="274"/>
        <v>8921.6467918191429</v>
      </c>
      <c r="J2850" cm="1">
        <f t="array" ref="J2850">INDEX($X$11:$X$61,A2850)</f>
        <v>1.0272897833873444</v>
      </c>
      <c r="K2850">
        <f t="shared" si="275"/>
        <v>126.49553932688394</v>
      </c>
      <c r="L2850" cm="1">
        <f t="array" ref="L2850">INDEX($Y$11:$Y$61,A2850)</f>
        <v>7.5241763577150987E-6</v>
      </c>
      <c r="M2850" cm="1">
        <f t="array" ref="M2850">INDEX($Z$11:$Z$61,A2850)</f>
        <v>1.5652529249740978E-6</v>
      </c>
      <c r="N2850">
        <f t="shared" si="272"/>
        <v>2.6584502202405124E-5</v>
      </c>
      <c r="O2850">
        <f t="shared" si="273"/>
        <v>4.9409231756130252E-7</v>
      </c>
      <c r="P2850" cm="1">
        <f t="array" ref="P2850">INDEX($AA$11:$AA$61,A2850)</f>
        <v>1.8649376103870588E-11</v>
      </c>
      <c r="Q2850" cm="1">
        <f t="array" ref="Q2850">INDEX($AB$11:$AB$61,A2850)</f>
        <v>0.93490520468328397</v>
      </c>
      <c r="R2850">
        <f t="shared" si="276"/>
        <v>0.45890589549907118</v>
      </c>
    </row>
    <row r="2851" spans="1:18" x14ac:dyDescent="0.2">
      <c r="A2851" s="2">
        <v>29</v>
      </c>
      <c r="B2851" s="2">
        <v>2841</v>
      </c>
      <c r="C2851" s="2">
        <v>28</v>
      </c>
      <c r="D2851" s="2">
        <v>12</v>
      </c>
      <c r="E2851" s="2">
        <v>301.14999999999998</v>
      </c>
      <c r="F2851" s="2" cm="1">
        <f t="array" ref="F2851">INDEX($V$11:$V$61,A2851)</f>
        <v>1</v>
      </c>
      <c r="G2851" cm="1">
        <f t="array" ref="G2851">INDEX($W$11:$W$61,A2851)</f>
        <v>-1.428418759409638</v>
      </c>
      <c r="H2851">
        <f t="shared" si="271"/>
        <v>0.44746851907315088</v>
      </c>
      <c r="I2851">
        <f t="shared" si="274"/>
        <v>10102.814676832479</v>
      </c>
      <c r="J2851" cm="1">
        <f t="array" ref="J2851">INDEX($X$11:$X$61,A2851)</f>
        <v>1.0272897833873444</v>
      </c>
      <c r="K2851">
        <f t="shared" si="275"/>
        <v>137.18789257311775</v>
      </c>
      <c r="L2851" cm="1">
        <f t="array" ref="L2851">INDEX($Y$11:$Y$61,A2851)</f>
        <v>7.5241763577150987E-6</v>
      </c>
      <c r="M2851" cm="1">
        <f t="array" ref="M2851">INDEX($Z$11:$Z$61,A2851)</f>
        <v>1.5652529249740978E-6</v>
      </c>
      <c r="N2851">
        <f t="shared" si="272"/>
        <v>2.8214882977007098E-5</v>
      </c>
      <c r="O2851">
        <f t="shared" si="273"/>
        <v>5.3585081087248745E-7</v>
      </c>
      <c r="P2851" cm="1">
        <f t="array" ref="P2851">INDEX($AA$11:$AA$61,A2851)</f>
        <v>1.8649376103870588E-11</v>
      </c>
      <c r="Q2851" cm="1">
        <f t="array" ref="Q2851">INDEX($AB$11:$AB$61,A2851)</f>
        <v>0.93490520468328397</v>
      </c>
      <c r="R2851">
        <f t="shared" si="276"/>
        <v>0.48454384270875145</v>
      </c>
    </row>
    <row r="2852" spans="1:18" x14ac:dyDescent="0.2">
      <c r="A2852" s="2">
        <v>29</v>
      </c>
      <c r="B2852" s="2">
        <v>2842</v>
      </c>
      <c r="C2852" s="2">
        <v>28</v>
      </c>
      <c r="D2852" s="2">
        <v>13</v>
      </c>
      <c r="E2852" s="2">
        <v>301.14999999999998</v>
      </c>
      <c r="F2852" s="2" cm="1">
        <f t="array" ref="F2852">INDEX($V$11:$V$61,A2852)</f>
        <v>1</v>
      </c>
      <c r="G2852" cm="1">
        <f t="array" ref="G2852">INDEX($W$11:$W$61,A2852)</f>
        <v>-1.428418759409638</v>
      </c>
      <c r="H2852">
        <f t="shared" si="271"/>
        <v>0.48475756232924683</v>
      </c>
      <c r="I2852">
        <f t="shared" si="274"/>
        <v>11311.685385416631</v>
      </c>
      <c r="J2852" cm="1">
        <f t="array" ref="J2852">INDEX($X$11:$X$61,A2852)</f>
        <v>1.0272897833873444</v>
      </c>
      <c r="K2852">
        <f t="shared" si="275"/>
        <v>147.88024581935153</v>
      </c>
      <c r="L2852" cm="1">
        <f t="array" ref="L2852">INDEX($Y$11:$Y$61,A2852)</f>
        <v>7.5241763577150987E-6</v>
      </c>
      <c r="M2852" cm="1">
        <f t="array" ref="M2852">INDEX($Z$11:$Z$61,A2852)</f>
        <v>1.5652529249740978E-6</v>
      </c>
      <c r="N2852">
        <f t="shared" si="272"/>
        <v>2.9461025851025765E-5</v>
      </c>
      <c r="O2852">
        <f t="shared" si="273"/>
        <v>5.77607868605146E-7</v>
      </c>
      <c r="P2852" cm="1">
        <f t="array" ref="P2852">INDEX($AA$11:$AA$61,A2852)</f>
        <v>1.8649376103870588E-11</v>
      </c>
      <c r="Q2852" cm="1">
        <f t="array" ref="Q2852">INDEX($AB$11:$AB$61,A2852)</f>
        <v>0.93490520468328397</v>
      </c>
      <c r="R2852">
        <f t="shared" si="276"/>
        <v>0.50417161831147594</v>
      </c>
    </row>
    <row r="2853" spans="1:18" x14ac:dyDescent="0.2">
      <c r="A2853" s="2">
        <v>29</v>
      </c>
      <c r="B2853" s="2">
        <v>2843</v>
      </c>
      <c r="C2853" s="2">
        <v>28</v>
      </c>
      <c r="D2853" s="2">
        <v>14</v>
      </c>
      <c r="E2853" s="2">
        <v>301.14999999999998</v>
      </c>
      <c r="F2853" s="2" cm="1">
        <f t="array" ref="F2853">INDEX($V$11:$V$61,A2853)</f>
        <v>1</v>
      </c>
      <c r="G2853" cm="1">
        <f t="array" ref="G2853">INDEX($W$11:$W$61,A2853)</f>
        <v>-1.428418759409638</v>
      </c>
      <c r="H2853">
        <f t="shared" si="271"/>
        <v>0.52204660558534277</v>
      </c>
      <c r="I2853">
        <f t="shared" si="274"/>
        <v>12544.864747613148</v>
      </c>
      <c r="J2853" cm="1">
        <f t="array" ref="J2853">INDEX($X$11:$X$61,A2853)</f>
        <v>1.0272897833873444</v>
      </c>
      <c r="K2853">
        <f t="shared" si="275"/>
        <v>158.57259906558534</v>
      </c>
      <c r="L2853" cm="1">
        <f t="array" ref="L2853">INDEX($Y$11:$Y$61,A2853)</f>
        <v>7.5241763577150987E-6</v>
      </c>
      <c r="M2853" cm="1">
        <f t="array" ref="M2853">INDEX($Z$11:$Z$61,A2853)</f>
        <v>1.5652529249740978E-6</v>
      </c>
      <c r="N2853">
        <f t="shared" si="272"/>
        <v>3.0347520476819425E-5</v>
      </c>
      <c r="O2853">
        <f t="shared" si="273"/>
        <v>6.1936337893244254E-7</v>
      </c>
      <c r="P2853" cm="1">
        <f t="array" ref="P2853">INDEX($AA$11:$AA$61,A2853)</f>
        <v>1.8649376103870588E-11</v>
      </c>
      <c r="Q2853" cm="1">
        <f t="array" ref="Q2853">INDEX($AB$11:$AB$61,A2853)</f>
        <v>0.93490520468328397</v>
      </c>
      <c r="R2853">
        <f t="shared" si="276"/>
        <v>0.51817384801835242</v>
      </c>
    </row>
    <row r="2854" spans="1:18" x14ac:dyDescent="0.2">
      <c r="A2854" s="2">
        <v>29</v>
      </c>
      <c r="B2854" s="2">
        <v>2844</v>
      </c>
      <c r="C2854" s="2">
        <v>28</v>
      </c>
      <c r="D2854" s="2">
        <v>15</v>
      </c>
      <c r="E2854" s="2">
        <v>301.14999999999998</v>
      </c>
      <c r="F2854" s="2" cm="1">
        <f t="array" ref="F2854">INDEX($V$11:$V$61,A2854)</f>
        <v>1</v>
      </c>
      <c r="G2854" cm="1">
        <f t="array" ref="G2854">INDEX($W$11:$W$61,A2854)</f>
        <v>-1.428418759409638</v>
      </c>
      <c r="H2854">
        <f t="shared" si="271"/>
        <v>0.5593356488414386</v>
      </c>
      <c r="I2854">
        <f t="shared" si="274"/>
        <v>13799.491311984884</v>
      </c>
      <c r="J2854" cm="1">
        <f t="array" ref="J2854">INDEX($X$11:$X$61,A2854)</f>
        <v>1.0272897833873444</v>
      </c>
      <c r="K2854">
        <f t="shared" si="275"/>
        <v>169.26495231181912</v>
      </c>
      <c r="L2854" cm="1">
        <f t="array" ref="L2854">INDEX($Y$11:$Y$61,A2854)</f>
        <v>7.5241763577150987E-6</v>
      </c>
      <c r="M2854" cm="1">
        <f t="array" ref="M2854">INDEX($Z$11:$Z$61,A2854)</f>
        <v>1.5652529249740978E-6</v>
      </c>
      <c r="N2854">
        <f t="shared" si="272"/>
        <v>3.0911041323561736E-5</v>
      </c>
      <c r="O2854">
        <f t="shared" si="273"/>
        <v>6.6111723004135802E-7</v>
      </c>
      <c r="P2854" cm="1">
        <f t="array" ref="P2854">INDEX($AA$11:$AA$61,A2854)</f>
        <v>1.8649376103870588E-11</v>
      </c>
      <c r="Q2854" cm="1">
        <f t="array" ref="Q2854">INDEX($AB$11:$AB$61,A2854)</f>
        <v>0.93490520468328397</v>
      </c>
      <c r="R2854">
        <f t="shared" si="276"/>
        <v>0.52712418565654384</v>
      </c>
    </row>
    <row r="2855" spans="1:18" x14ac:dyDescent="0.2">
      <c r="A2855" s="2">
        <v>29</v>
      </c>
      <c r="B2855" s="2">
        <v>2845</v>
      </c>
      <c r="C2855" s="2">
        <v>28</v>
      </c>
      <c r="D2855" s="2">
        <v>16</v>
      </c>
      <c r="E2855" s="2">
        <v>301.14999999999998</v>
      </c>
      <c r="F2855" s="2" cm="1">
        <f t="array" ref="F2855">INDEX($V$11:$V$61,A2855)</f>
        <v>1</v>
      </c>
      <c r="G2855" cm="1">
        <f t="array" ref="G2855">INDEX($W$11:$W$61,A2855)</f>
        <v>-1.428418759409638</v>
      </c>
      <c r="H2855">
        <f t="shared" si="271"/>
        <v>0.59662469209753455</v>
      </c>
      <c r="I2855">
        <f t="shared" si="274"/>
        <v>15073.135778243894</v>
      </c>
      <c r="J2855" cm="1">
        <f t="array" ref="J2855">INDEX($X$11:$X$61,A2855)</f>
        <v>1.0272897833873444</v>
      </c>
      <c r="K2855">
        <f t="shared" si="275"/>
        <v>179.95730555805292</v>
      </c>
      <c r="L2855" cm="1">
        <f t="array" ref="L2855">INDEX($Y$11:$Y$61,A2855)</f>
        <v>7.5241763577150987E-6</v>
      </c>
      <c r="M2855" cm="1">
        <f t="array" ref="M2855">INDEX($Z$11:$Z$61,A2855)</f>
        <v>1.5652529249740978E-6</v>
      </c>
      <c r="N2855">
        <f t="shared" si="272"/>
        <v>3.1194440816894048E-5</v>
      </c>
      <c r="O2855">
        <f t="shared" si="273"/>
        <v>7.0286931013368767E-7</v>
      </c>
      <c r="P2855" cm="1">
        <f t="array" ref="P2855">INDEX($AA$11:$AA$61,A2855)</f>
        <v>1.8649376103870588E-11</v>
      </c>
      <c r="Q2855" cm="1">
        <f t="array" ref="Q2855">INDEX($AB$11:$AB$61,A2855)</f>
        <v>0.93490520468328397</v>
      </c>
      <c r="R2855">
        <f t="shared" si="276"/>
        <v>0.53169291932498641</v>
      </c>
    </row>
    <row r="2856" spans="1:18" x14ac:dyDescent="0.2">
      <c r="A2856" s="2">
        <v>29</v>
      </c>
      <c r="B2856" s="2">
        <v>2846</v>
      </c>
      <c r="C2856" s="2">
        <v>28</v>
      </c>
      <c r="D2856" s="2">
        <v>17</v>
      </c>
      <c r="E2856" s="2">
        <v>301.14999999999998</v>
      </c>
      <c r="F2856" s="2" cm="1">
        <f t="array" ref="F2856">INDEX($V$11:$V$61,A2856)</f>
        <v>1</v>
      </c>
      <c r="G2856" cm="1">
        <f t="array" ref="G2856">INDEX($W$11:$W$61,A2856)</f>
        <v>-1.428418759409638</v>
      </c>
      <c r="H2856">
        <f t="shared" si="271"/>
        <v>0.63391373535363049</v>
      </c>
      <c r="I2856">
        <f t="shared" si="274"/>
        <v>16363.722383304008</v>
      </c>
      <c r="J2856" cm="1">
        <f t="array" ref="J2856">INDEX($X$11:$X$61,A2856)</f>
        <v>1.0272897833873444</v>
      </c>
      <c r="K2856">
        <f t="shared" si="275"/>
        <v>190.64965880428673</v>
      </c>
      <c r="L2856" cm="1">
        <f t="array" ref="L2856">INDEX($Y$11:$Y$61,A2856)</f>
        <v>7.5241763577150987E-6</v>
      </c>
      <c r="M2856" cm="1">
        <f t="array" ref="M2856">INDEX($Z$11:$Z$61,A2856)</f>
        <v>1.5652529249740978E-6</v>
      </c>
      <c r="N2856">
        <f t="shared" si="272"/>
        <v>3.1242106887569986E-5</v>
      </c>
      <c r="O2856">
        <f t="shared" si="273"/>
        <v>7.4461950742703872E-7</v>
      </c>
      <c r="P2856" cm="1">
        <f t="array" ref="P2856">INDEX($AA$11:$AA$61,A2856)</f>
        <v>1.8649376103870588E-11</v>
      </c>
      <c r="Q2856" cm="1">
        <f t="array" ref="Q2856">INDEX($AB$11:$AB$61,A2856)</f>
        <v>0.93490520468328397</v>
      </c>
      <c r="R2856">
        <f t="shared" si="276"/>
        <v>0.5325743551647224</v>
      </c>
    </row>
    <row r="2857" spans="1:18" x14ac:dyDescent="0.2">
      <c r="A2857" s="2">
        <v>29</v>
      </c>
      <c r="B2857" s="2">
        <v>2847</v>
      </c>
      <c r="C2857" s="2">
        <v>28</v>
      </c>
      <c r="D2857" s="2">
        <v>18</v>
      </c>
      <c r="E2857" s="2">
        <v>301.14999999999998</v>
      </c>
      <c r="F2857" s="2" cm="1">
        <f t="array" ref="F2857">INDEX($V$11:$V$61,A2857)</f>
        <v>1</v>
      </c>
      <c r="G2857" cm="1">
        <f t="array" ref="G2857">INDEX($W$11:$W$61,A2857)</f>
        <v>-1.428418759409638</v>
      </c>
      <c r="H2857">
        <f t="shared" si="271"/>
        <v>0.67120277860972632</v>
      </c>
      <c r="I2857">
        <f t="shared" si="274"/>
        <v>17669.466845973373</v>
      </c>
      <c r="J2857" cm="1">
        <f t="array" ref="J2857">INDEX($X$11:$X$61,A2857)</f>
        <v>1.0272897833873444</v>
      </c>
      <c r="K2857">
        <f t="shared" si="275"/>
        <v>201.34201205052048</v>
      </c>
      <c r="L2857" cm="1">
        <f t="array" ref="L2857">INDEX($Y$11:$Y$61,A2857)</f>
        <v>7.5241763577150987E-6</v>
      </c>
      <c r="M2857" cm="1">
        <f t="array" ref="M2857">INDEX($Z$11:$Z$61,A2857)</f>
        <v>1.5652529249740978E-6</v>
      </c>
      <c r="N2857">
        <f t="shared" si="272"/>
        <v>3.1096716043459763E-5</v>
      </c>
      <c r="O2857">
        <f t="shared" si="273"/>
        <v>7.8636771015582661E-7</v>
      </c>
      <c r="P2857" cm="1">
        <f t="array" ref="P2857">INDEX($AA$11:$AA$61,A2857)</f>
        <v>1.8649376103870588E-11</v>
      </c>
      <c r="Q2857" cm="1">
        <f t="array" ref="Q2857">INDEX($AB$11:$AB$61,A2857)</f>
        <v>0.93490520468328397</v>
      </c>
      <c r="R2857">
        <f t="shared" si="276"/>
        <v>0.53043602960670044</v>
      </c>
    </row>
    <row r="2858" spans="1:18" x14ac:dyDescent="0.2">
      <c r="A2858" s="2">
        <v>29</v>
      </c>
      <c r="B2858" s="2">
        <v>2848</v>
      </c>
      <c r="C2858" s="2">
        <v>28</v>
      </c>
      <c r="D2858" s="2">
        <v>19</v>
      </c>
      <c r="E2858" s="2">
        <v>301.14999999999998</v>
      </c>
      <c r="F2858" s="2" cm="1">
        <f t="array" ref="F2858">INDEX($V$11:$V$61,A2858)</f>
        <v>1</v>
      </c>
      <c r="G2858" cm="1">
        <f t="array" ref="G2858">INDEX($W$11:$W$61,A2858)</f>
        <v>-1.428418759409638</v>
      </c>
      <c r="H2858">
        <f t="shared" si="271"/>
        <v>0.70849182186582227</v>
      </c>
      <c r="I2858">
        <f t="shared" si="274"/>
        <v>18988.826939206305</v>
      </c>
      <c r="J2858" cm="1">
        <f t="array" ref="J2858">INDEX($X$11:$X$61,A2858)</f>
        <v>1.0272897833873444</v>
      </c>
      <c r="K2858">
        <f t="shared" si="275"/>
        <v>212.03436529675432</v>
      </c>
      <c r="L2858" cm="1">
        <f t="array" ref="L2858">INDEX($Y$11:$Y$61,A2858)</f>
        <v>7.5241763577150987E-6</v>
      </c>
      <c r="M2858" cm="1">
        <f t="array" ref="M2858">INDEX($Z$11:$Z$61,A2858)</f>
        <v>1.5652529249740978E-6</v>
      </c>
      <c r="N2858">
        <f t="shared" si="272"/>
        <v>3.0797242908134664E-5</v>
      </c>
      <c r="O2858">
        <f t="shared" si="273"/>
        <v>8.2811380657227363E-7</v>
      </c>
      <c r="P2858" cm="1">
        <f t="array" ref="P2858">INDEX($AA$11:$AA$61,A2858)</f>
        <v>1.8649376103870588E-11</v>
      </c>
      <c r="Q2858" cm="1">
        <f t="array" ref="Q2858">INDEX($AB$11:$AB$61,A2858)</f>
        <v>0.93490520468328397</v>
      </c>
      <c r="R2858">
        <f t="shared" si="276"/>
        <v>0.52588757500068128</v>
      </c>
    </row>
    <row r="2859" spans="1:18" x14ac:dyDescent="0.2">
      <c r="A2859" s="2">
        <v>29</v>
      </c>
      <c r="B2859" s="2">
        <v>2849</v>
      </c>
      <c r="C2859" s="2">
        <v>28</v>
      </c>
      <c r="D2859" s="2">
        <v>20</v>
      </c>
      <c r="E2859" s="2">
        <v>301.14999999999998</v>
      </c>
      <c r="F2859" s="2" cm="1">
        <f t="array" ref="F2859">INDEX($V$11:$V$61,A2859)</f>
        <v>1</v>
      </c>
      <c r="G2859" cm="1">
        <f t="array" ref="G2859">INDEX($W$11:$W$61,A2859)</f>
        <v>-1.428418759409638</v>
      </c>
      <c r="H2859">
        <f t="shared" si="271"/>
        <v>0.74578086512191821</v>
      </c>
      <c r="I2859">
        <f t="shared" si="274"/>
        <v>20320.462790422385</v>
      </c>
      <c r="J2859" cm="1">
        <f t="array" ref="J2859">INDEX($X$11:$X$61,A2859)</f>
        <v>1.0272897833873444</v>
      </c>
      <c r="K2859">
        <f t="shared" si="275"/>
        <v>222.7267185429881</v>
      </c>
      <c r="L2859" cm="1">
        <f t="array" ref="L2859">INDEX($Y$11:$Y$61,A2859)</f>
        <v>7.5241763577150987E-6</v>
      </c>
      <c r="M2859" cm="1">
        <f t="array" ref="M2859">INDEX($Z$11:$Z$61,A2859)</f>
        <v>1.5652529249740978E-6</v>
      </c>
      <c r="N2859">
        <f t="shared" si="272"/>
        <v>3.0377961629686827E-5</v>
      </c>
      <c r="O2859">
        <f t="shared" si="273"/>
        <v>8.6985768494740259E-7</v>
      </c>
      <c r="P2859" cm="1">
        <f t="array" ref="P2859">INDEX($AA$11:$AA$61,A2859)</f>
        <v>1.8649376103870588E-11</v>
      </c>
      <c r="Q2859" cm="1">
        <f t="array" ref="Q2859">INDEX($AB$11:$AB$61,A2859)</f>
        <v>0.93490520468328397</v>
      </c>
      <c r="R2859">
        <f t="shared" si="276"/>
        <v>0.5194650998659025</v>
      </c>
    </row>
    <row r="2860" spans="1:18" x14ac:dyDescent="0.2">
      <c r="A2860" s="2">
        <v>29</v>
      </c>
      <c r="B2860" s="2">
        <v>2850</v>
      </c>
      <c r="C2860" s="2">
        <v>28</v>
      </c>
      <c r="D2860" s="2">
        <v>21</v>
      </c>
      <c r="E2860" s="2">
        <v>301.14999999999998</v>
      </c>
      <c r="F2860" s="2" cm="1">
        <f t="array" ref="F2860">INDEX($V$11:$V$61,A2860)</f>
        <v>1</v>
      </c>
      <c r="G2860" cm="1">
        <f t="array" ref="G2860">INDEX($W$11:$W$61,A2860)</f>
        <v>-1.428418759409638</v>
      </c>
      <c r="H2860">
        <f t="shared" si="271"/>
        <v>0.78306990837801405</v>
      </c>
      <c r="I2860">
        <f t="shared" si="274"/>
        <v>21663.204747114964</v>
      </c>
      <c r="J2860" cm="1">
        <f t="array" ref="J2860">INDEX($X$11:$X$61,A2860)</f>
        <v>1.0272897833873444</v>
      </c>
      <c r="K2860">
        <f t="shared" si="275"/>
        <v>233.41907178922187</v>
      </c>
      <c r="L2860" cm="1">
        <f t="array" ref="L2860">INDEX($Y$11:$Y$61,A2860)</f>
        <v>7.5241763577150987E-6</v>
      </c>
      <c r="M2860" cm="1">
        <f t="array" ref="M2860">INDEX($Z$11:$Z$61,A2860)</f>
        <v>1.5652529249740978E-6</v>
      </c>
      <c r="N2860">
        <f t="shared" si="272"/>
        <v>2.986815223571972E-5</v>
      </c>
      <c r="O2860">
        <f t="shared" si="273"/>
        <v>9.1159923357203582E-7</v>
      </c>
      <c r="P2860" cm="1">
        <f t="array" ref="P2860">INDEX($AA$11:$AA$61,A2860)</f>
        <v>1.8649376103870588E-11</v>
      </c>
      <c r="Q2860" cm="1">
        <f t="array" ref="Q2860">INDEX($AB$11:$AB$61,A2860)</f>
        <v>0.93490520468328397</v>
      </c>
      <c r="R2860">
        <f t="shared" si="276"/>
        <v>0.5116265957587427</v>
      </c>
    </row>
    <row r="2861" spans="1:18" x14ac:dyDescent="0.2">
      <c r="A2861" s="2">
        <v>29</v>
      </c>
      <c r="B2861" s="2">
        <v>2851</v>
      </c>
      <c r="C2861" s="2">
        <v>28</v>
      </c>
      <c r="D2861" s="2">
        <v>22</v>
      </c>
      <c r="E2861" s="2">
        <v>301.14999999999998</v>
      </c>
      <c r="F2861" s="2" cm="1">
        <f t="array" ref="F2861">INDEX($V$11:$V$61,A2861)</f>
        <v>1</v>
      </c>
      <c r="G2861" cm="1">
        <f t="array" ref="G2861">INDEX($W$11:$W$61,A2861)</f>
        <v>-1.428418759409638</v>
      </c>
      <c r="H2861">
        <f t="shared" si="271"/>
        <v>0.82035895163410999</v>
      </c>
      <c r="I2861">
        <f t="shared" si="274"/>
        <v>23016.027177582655</v>
      </c>
      <c r="J2861" cm="1">
        <f t="array" ref="J2861">INDEX($X$11:$X$61,A2861)</f>
        <v>1.0272897833873444</v>
      </c>
      <c r="K2861">
        <f t="shared" si="275"/>
        <v>244.11142503545568</v>
      </c>
      <c r="L2861" cm="1">
        <f t="array" ref="L2861">INDEX($Y$11:$Y$61,A2861)</f>
        <v>7.5241763577150987E-6</v>
      </c>
      <c r="M2861" cm="1">
        <f t="array" ref="M2861">INDEX($Z$11:$Z$61,A2861)</f>
        <v>1.5652529249740978E-6</v>
      </c>
      <c r="N2861">
        <f t="shared" si="272"/>
        <v>2.9292259783181908E-5</v>
      </c>
      <c r="O2861">
        <f t="shared" si="273"/>
        <v>9.5333834075778903E-7</v>
      </c>
      <c r="P2861" cm="1">
        <f t="array" ref="P2861">INDEX($AA$11:$AA$61,A2861)</f>
        <v>1.8649376103870588E-11</v>
      </c>
      <c r="Q2861" cm="1">
        <f t="array" ref="Q2861">INDEX($AB$11:$AB$61,A2861)</f>
        <v>0.93490520468328397</v>
      </c>
      <c r="R2861">
        <f t="shared" si="276"/>
        <v>0.50275442666033421</v>
      </c>
    </row>
    <row r="2862" spans="1:18" x14ac:dyDescent="0.2">
      <c r="A2862" s="2">
        <v>29</v>
      </c>
      <c r="B2862" s="2">
        <v>2852</v>
      </c>
      <c r="C2862" s="2">
        <v>28</v>
      </c>
      <c r="D2862" s="2">
        <v>23</v>
      </c>
      <c r="E2862" s="2">
        <v>301.14999999999998</v>
      </c>
      <c r="F2862" s="2" cm="1">
        <f t="array" ref="F2862">INDEX($V$11:$V$61,A2862)</f>
        <v>1</v>
      </c>
      <c r="G2862" cm="1">
        <f t="array" ref="G2862">INDEX($W$11:$W$61,A2862)</f>
        <v>-1.428418759409638</v>
      </c>
      <c r="H2862">
        <f t="shared" si="271"/>
        <v>0.85764799489020593</v>
      </c>
      <c r="I2862">
        <f t="shared" si="274"/>
        <v>24378.026966077436</v>
      </c>
      <c r="J2862" cm="1">
        <f t="array" ref="J2862">INDEX($X$11:$X$61,A2862)</f>
        <v>1.0272897833873444</v>
      </c>
      <c r="K2862">
        <f t="shared" si="275"/>
        <v>254.80377828168949</v>
      </c>
      <c r="L2862" cm="1">
        <f t="array" ref="L2862">INDEX($Y$11:$Y$61,A2862)</f>
        <v>7.5241763577150987E-6</v>
      </c>
      <c r="M2862" cm="1">
        <f t="array" ref="M2862">INDEX($Z$11:$Z$61,A2862)</f>
        <v>1.5652529249740978E-6</v>
      </c>
      <c r="N2862">
        <f t="shared" si="272"/>
        <v>2.867031084479717E-5</v>
      </c>
      <c r="O2862">
        <f t="shared" si="273"/>
        <v>9.9507489483806731E-7</v>
      </c>
      <c r="P2862" cm="1">
        <f t="array" ref="P2862">INDEX($AA$11:$AA$61,A2862)</f>
        <v>1.8649376103870588E-11</v>
      </c>
      <c r="Q2862" cm="1">
        <f t="array" ref="Q2862">INDEX($AB$11:$AB$61,A2862)</f>
        <v>0.93490520468328397</v>
      </c>
      <c r="R2862">
        <f t="shared" si="276"/>
        <v>0.49316184356809273</v>
      </c>
    </row>
    <row r="2863" spans="1:18" x14ac:dyDescent="0.2">
      <c r="A2863" s="2">
        <v>29</v>
      </c>
      <c r="B2863" s="2">
        <v>2853</v>
      </c>
      <c r="C2863" s="2">
        <v>28</v>
      </c>
      <c r="D2863" s="2">
        <v>24</v>
      </c>
      <c r="E2863" s="2">
        <v>301.14999999999998</v>
      </c>
      <c r="F2863" s="2" cm="1">
        <f t="array" ref="F2863">INDEX($V$11:$V$61,A2863)</f>
        <v>1</v>
      </c>
      <c r="G2863" cm="1">
        <f t="array" ref="G2863">INDEX($W$11:$W$61,A2863)</f>
        <v>-1.428418759409638</v>
      </c>
      <c r="H2863">
        <f t="shared" si="271"/>
        <v>0.89493703814630177</v>
      </c>
      <c r="I2863">
        <f t="shared" si="274"/>
        <v>25748.405749482834</v>
      </c>
      <c r="J2863" cm="1">
        <f t="array" ref="J2863">INDEX($X$11:$X$61,A2863)</f>
        <v>1.0272897833873444</v>
      </c>
      <c r="K2863">
        <f t="shared" si="275"/>
        <v>265.49613152792324</v>
      </c>
      <c r="L2863" cm="1">
        <f t="array" ref="L2863">INDEX($Y$11:$Y$61,A2863)</f>
        <v>7.5241763577150987E-6</v>
      </c>
      <c r="M2863" cm="1">
        <f t="array" ref="M2863">INDEX($Z$11:$Z$61,A2863)</f>
        <v>1.5652529249740978E-6</v>
      </c>
      <c r="N2863">
        <f t="shared" si="272"/>
        <v>2.8018449346240577E-5</v>
      </c>
      <c r="O2863">
        <f t="shared" si="273"/>
        <v>1.0368087841690594E-6</v>
      </c>
      <c r="P2863" cm="1">
        <f t="array" ref="P2863">INDEX($AA$11:$AA$61,A2863)</f>
        <v>1.8649376103870588E-11</v>
      </c>
      <c r="Q2863" cm="1">
        <f t="array" ref="Q2863">INDEX($AB$11:$AB$61,A2863)</f>
        <v>0.93490520468328397</v>
      </c>
      <c r="R2863">
        <f t="shared" si="276"/>
        <v>0.48310136594605069</v>
      </c>
    </row>
    <row r="2864" spans="1:18" x14ac:dyDescent="0.2">
      <c r="A2864" s="2">
        <v>29</v>
      </c>
      <c r="B2864" s="2">
        <v>2854</v>
      </c>
      <c r="C2864" s="2">
        <v>28</v>
      </c>
      <c r="D2864" s="2">
        <v>25</v>
      </c>
      <c r="E2864" s="2">
        <v>301.14999999999998</v>
      </c>
      <c r="F2864" s="2" cm="1">
        <f t="array" ref="F2864">INDEX($V$11:$V$61,A2864)</f>
        <v>1</v>
      </c>
      <c r="G2864" cm="1">
        <f t="array" ref="G2864">INDEX($W$11:$W$61,A2864)</f>
        <v>-1.428418759409638</v>
      </c>
      <c r="H2864">
        <f t="shared" si="271"/>
        <v>0.93222608140239771</v>
      </c>
      <c r="I2864">
        <f t="shared" si="274"/>
        <v>27126.455157457494</v>
      </c>
      <c r="J2864" cm="1">
        <f t="array" ref="J2864">INDEX($X$11:$X$61,A2864)</f>
        <v>1.0272897833873444</v>
      </c>
      <c r="K2864">
        <f t="shared" si="275"/>
        <v>276.18848477415702</v>
      </c>
      <c r="L2864" cm="1">
        <f t="array" ref="L2864">INDEX($Y$11:$Y$61,A2864)</f>
        <v>7.5241763577150987E-6</v>
      </c>
      <c r="M2864" cm="1">
        <f t="array" ref="M2864">INDEX($Z$11:$Z$61,A2864)</f>
        <v>1.5652529249740978E-6</v>
      </c>
      <c r="N2864">
        <f t="shared" si="272"/>
        <v>2.7349502123710719E-5</v>
      </c>
      <c r="O2864">
        <f t="shared" si="273"/>
        <v>1.0785398971307335E-6</v>
      </c>
      <c r="P2864" cm="1">
        <f t="array" ref="P2864">INDEX($AA$11:$AA$61,A2864)</f>
        <v>1.8649376103870588E-11</v>
      </c>
      <c r="Q2864" cm="1">
        <f t="array" ref="Q2864">INDEX($AB$11:$AB$61,A2864)</f>
        <v>0.93490520468328397</v>
      </c>
      <c r="R2864">
        <f t="shared" si="276"/>
        <v>0.47277362805526046</v>
      </c>
    </row>
    <row r="2865" spans="1:18" x14ac:dyDescent="0.2">
      <c r="A2865" s="2">
        <v>29</v>
      </c>
      <c r="B2865" s="2">
        <v>2855</v>
      </c>
      <c r="C2865" s="2">
        <v>28</v>
      </c>
      <c r="D2865" s="2">
        <v>26</v>
      </c>
      <c r="E2865" s="2">
        <v>301.14999999999998</v>
      </c>
      <c r="F2865" s="2" cm="1">
        <f t="array" ref="F2865">INDEX($V$11:$V$61,A2865)</f>
        <v>1</v>
      </c>
      <c r="G2865" cm="1">
        <f t="array" ref="G2865">INDEX($W$11:$W$61,A2865)</f>
        <v>-1.428418759409638</v>
      </c>
      <c r="H2865">
        <f t="shared" si="271"/>
        <v>0.96951512465849365</v>
      </c>
      <c r="I2865">
        <f t="shared" si="274"/>
        <v>28511.544479810433</v>
      </c>
      <c r="J2865" cm="1">
        <f t="array" ref="J2865">INDEX($X$11:$X$61,A2865)</f>
        <v>1.0272897833873444</v>
      </c>
      <c r="K2865">
        <f t="shared" si="275"/>
        <v>286.8808380203908</v>
      </c>
      <c r="L2865" cm="1">
        <f t="array" ref="L2865">INDEX($Y$11:$Y$61,A2865)</f>
        <v>7.5241763577150987E-6</v>
      </c>
      <c r="M2865" cm="1">
        <f t="array" ref="M2865">INDEX($Z$11:$Z$61,A2865)</f>
        <v>1.5652529249740978E-6</v>
      </c>
      <c r="N2865">
        <f t="shared" si="272"/>
        <v>2.6673520997138254E-5</v>
      </c>
      <c r="O2865">
        <f t="shared" si="273"/>
        <v>1.1202681221278307E-6</v>
      </c>
      <c r="P2865" cm="1">
        <f t="array" ref="P2865">INDEX($AA$11:$AA$61,A2865)</f>
        <v>1.8649376103870588E-11</v>
      </c>
      <c r="Q2865" cm="1">
        <f t="array" ref="Q2865">INDEX($AB$11:$AB$61,A2865)</f>
        <v>0.93490520468328397</v>
      </c>
      <c r="R2865">
        <f t="shared" si="276"/>
        <v>0.46233585794681159</v>
      </c>
    </row>
    <row r="2866" spans="1:18" x14ac:dyDescent="0.2">
      <c r="A2866" s="2">
        <v>29</v>
      </c>
      <c r="B2866" s="2">
        <v>2856</v>
      </c>
      <c r="C2866" s="2">
        <v>28</v>
      </c>
      <c r="D2866" s="2">
        <v>27</v>
      </c>
      <c r="E2866" s="2">
        <v>301.14999999999998</v>
      </c>
      <c r="F2866" s="2" cm="1">
        <f t="array" ref="F2866">INDEX($V$11:$V$61,A2866)</f>
        <v>1</v>
      </c>
      <c r="G2866" cm="1">
        <f t="array" ref="G2866">INDEX($W$11:$W$61,A2866)</f>
        <v>-1.428418759409638</v>
      </c>
      <c r="H2866">
        <f t="shared" si="271"/>
        <v>1.0068041679145896</v>
      </c>
      <c r="I2866">
        <f t="shared" si="274"/>
        <v>29903.110307851519</v>
      </c>
      <c r="J2866" cm="1">
        <f t="array" ref="J2866">INDEX($X$11:$X$61,A2866)</f>
        <v>1.0272897833873444</v>
      </c>
      <c r="K2866">
        <f t="shared" si="275"/>
        <v>297.57319126662469</v>
      </c>
      <c r="L2866" cm="1">
        <f t="array" ref="L2866">INDEX($Y$11:$Y$61,A2866)</f>
        <v>7.5241763577150987E-6</v>
      </c>
      <c r="M2866" cm="1">
        <f t="array" ref="M2866">INDEX($Z$11:$Z$61,A2866)</f>
        <v>1.5652529249740978E-6</v>
      </c>
      <c r="N2866">
        <f t="shared" si="272"/>
        <v>2.5998273467904684E-5</v>
      </c>
      <c r="O2866">
        <f t="shared" si="273"/>
        <v>1.1619933475908577E-6</v>
      </c>
      <c r="P2866" cm="1">
        <f t="array" ref="P2866">INDEX($AA$11:$AA$61,A2866)</f>
        <v>1.8649376103870588E-11</v>
      </c>
      <c r="Q2866" cm="1">
        <f t="array" ref="Q2866">INDEX($AB$11:$AB$61,A2866)</f>
        <v>0.93490520468328397</v>
      </c>
      <c r="R2866">
        <f t="shared" si="276"/>
        <v>0.45190955285044154</v>
      </c>
    </row>
    <row r="2867" spans="1:18" x14ac:dyDescent="0.2">
      <c r="A2867" s="2">
        <v>29</v>
      </c>
      <c r="B2867" s="2">
        <v>2857</v>
      </c>
      <c r="C2867" s="2">
        <v>28</v>
      </c>
      <c r="D2867" s="2">
        <v>28</v>
      </c>
      <c r="E2867" s="2">
        <v>301.14999999999998</v>
      </c>
      <c r="F2867" s="2" cm="1">
        <f t="array" ref="F2867">INDEX($V$11:$V$61,A2867)</f>
        <v>1</v>
      </c>
      <c r="G2867" cm="1">
        <f t="array" ref="G2867">INDEX($W$11:$W$61,A2867)</f>
        <v>-1.428418759409638</v>
      </c>
      <c r="H2867">
        <f t="shared" si="271"/>
        <v>1.0440932111706855</v>
      </c>
      <c r="I2867">
        <f t="shared" si="274"/>
        <v>31300.647790678649</v>
      </c>
      <c r="J2867" cm="1">
        <f t="array" ref="J2867">INDEX($X$11:$X$61,A2867)</f>
        <v>1.0272897833873444</v>
      </c>
      <c r="K2867">
        <f t="shared" si="275"/>
        <v>308.26554451285847</v>
      </c>
      <c r="L2867" cm="1">
        <f t="array" ref="L2867">INDEX($Y$11:$Y$61,A2867)</f>
        <v>7.5241763577150987E-6</v>
      </c>
      <c r="M2867" cm="1">
        <f t="array" ref="M2867">INDEX($Z$11:$Z$61,A2867)</f>
        <v>1.5652529249740978E-6</v>
      </c>
      <c r="N2867">
        <f t="shared" si="272"/>
        <v>2.5329670563763375E-5</v>
      </c>
      <c r="O2867">
        <f t="shared" si="273"/>
        <v>1.2037154619770808E-6</v>
      </c>
      <c r="P2867" cm="1">
        <f t="array" ref="P2867">INDEX($AA$11:$AA$61,A2867)</f>
        <v>1.8649376103870588E-11</v>
      </c>
      <c r="Q2867" cm="1">
        <f t="array" ref="Q2867">INDEX($AB$11:$AB$61,A2867)</f>
        <v>0.93490520468328397</v>
      </c>
      <c r="R2867">
        <f t="shared" si="276"/>
        <v>0.44158717143314757</v>
      </c>
    </row>
    <row r="2868" spans="1:18" x14ac:dyDescent="0.2">
      <c r="A2868" s="2">
        <v>29</v>
      </c>
      <c r="B2868" s="2">
        <v>2858</v>
      </c>
      <c r="C2868" s="2">
        <v>28</v>
      </c>
      <c r="D2868" s="2">
        <v>29</v>
      </c>
      <c r="E2868" s="2">
        <v>301.14999999999998</v>
      </c>
      <c r="F2868" s="2" cm="1">
        <f t="array" ref="F2868">INDEX($V$11:$V$61,A2868)</f>
        <v>1</v>
      </c>
      <c r="G2868" cm="1">
        <f t="array" ref="G2868">INDEX($W$11:$W$61,A2868)</f>
        <v>-1.428418759409638</v>
      </c>
      <c r="H2868">
        <f t="shared" si="271"/>
        <v>1.0813822544267813</v>
      </c>
      <c r="I2868">
        <f t="shared" si="274"/>
        <v>32703.703220106407</v>
      </c>
      <c r="J2868" cm="1">
        <f t="array" ref="J2868">INDEX($X$11:$X$61,A2868)</f>
        <v>1.0272897833873444</v>
      </c>
      <c r="K2868">
        <f t="shared" si="275"/>
        <v>318.95789775909219</v>
      </c>
      <c r="L2868" cm="1">
        <f t="array" ref="L2868">INDEX($Y$11:$Y$61,A2868)</f>
        <v>7.5241763577150987E-6</v>
      </c>
      <c r="M2868" cm="1">
        <f t="array" ref="M2868">INDEX($Z$11:$Z$61,A2868)</f>
        <v>1.5652529249740978E-6</v>
      </c>
      <c r="N2868">
        <f t="shared" si="272"/>
        <v>2.4672130268732193E-5</v>
      </c>
      <c r="O2868">
        <f t="shared" si="273"/>
        <v>1.2454343537715182E-6</v>
      </c>
      <c r="P2868" cm="1">
        <f t="array" ref="P2868">INDEX($AA$11:$AA$61,A2868)</f>
        <v>1.8649376103870588E-11</v>
      </c>
      <c r="Q2868" cm="1">
        <f t="array" ref="Q2868">INDEX($AB$11:$AB$61,A2868)</f>
        <v>0.93490520468328397</v>
      </c>
      <c r="R2868">
        <f t="shared" si="276"/>
        <v>0.43143781849172241</v>
      </c>
    </row>
    <row r="2869" spans="1:18" x14ac:dyDescent="0.2">
      <c r="A2869" s="2">
        <v>29</v>
      </c>
      <c r="B2869" s="2">
        <v>2859</v>
      </c>
      <c r="C2869" s="2">
        <v>28</v>
      </c>
      <c r="D2869" s="2">
        <v>30</v>
      </c>
      <c r="E2869" s="2">
        <v>301.14999999999998</v>
      </c>
      <c r="F2869" s="2" cm="1">
        <f t="array" ref="F2869">INDEX($V$11:$V$61,A2869)</f>
        <v>1</v>
      </c>
      <c r="G2869" cm="1">
        <f t="array" ref="G2869">INDEX($W$11:$W$61,A2869)</f>
        <v>-1.428418759409638</v>
      </c>
      <c r="H2869">
        <f t="shared" si="271"/>
        <v>1.1186712976828772</v>
      </c>
      <c r="I2869">
        <f t="shared" si="274"/>
        <v>34111.867714513108</v>
      </c>
      <c r="J2869" cm="1">
        <f t="array" ref="J2869">INDEX($X$11:$X$61,A2869)</f>
        <v>1.0272897833873444</v>
      </c>
      <c r="K2869">
        <f t="shared" si="275"/>
        <v>329.65025100532603</v>
      </c>
      <c r="L2869" cm="1">
        <f t="array" ref="L2869">INDEX($Y$11:$Y$61,A2869)</f>
        <v>7.5241763577150987E-6</v>
      </c>
      <c r="M2869" cm="1">
        <f t="array" ref="M2869">INDEX($Z$11:$Z$61,A2869)</f>
        <v>1.5652529249740978E-6</v>
      </c>
      <c r="N2869">
        <f t="shared" si="272"/>
        <v>2.4028880456084587E-5</v>
      </c>
      <c r="O2869">
        <f t="shared" si="273"/>
        <v>1.2871499114879334E-6</v>
      </c>
      <c r="P2869" cm="1">
        <f t="array" ref="P2869">INDEX($AA$11:$AA$61,A2869)</f>
        <v>1.8649376103870588E-11</v>
      </c>
      <c r="Q2869" cm="1">
        <f t="array" ref="Q2869">INDEX($AB$11:$AB$61,A2869)</f>
        <v>0.93490520468328397</v>
      </c>
      <c r="R2869">
        <f t="shared" si="276"/>
        <v>0.4215119833657146</v>
      </c>
    </row>
    <row r="2870" spans="1:18" x14ac:dyDescent="0.2">
      <c r="A2870" s="2">
        <v>29</v>
      </c>
      <c r="B2870" s="2">
        <v>2860</v>
      </c>
      <c r="C2870" s="2">
        <v>28</v>
      </c>
      <c r="D2870" s="2">
        <v>31</v>
      </c>
      <c r="E2870" s="2">
        <v>301.14999999999998</v>
      </c>
      <c r="F2870" s="2" cm="1">
        <f t="array" ref="F2870">INDEX($V$11:$V$61,A2870)</f>
        <v>1</v>
      </c>
      <c r="G2870" cm="1">
        <f t="array" ref="G2870">INDEX($W$11:$W$61,A2870)</f>
        <v>-1.428418759409638</v>
      </c>
      <c r="H2870">
        <f t="shared" si="271"/>
        <v>1.1559603409389732</v>
      </c>
      <c r="I2870">
        <f t="shared" si="274"/>
        <v>35524.771816182307</v>
      </c>
      <c r="J2870" cm="1">
        <f t="array" ref="J2870">INDEX($X$11:$X$61,A2870)</f>
        <v>1.0272897833873444</v>
      </c>
      <c r="K2870">
        <f t="shared" si="275"/>
        <v>340.34260425155981</v>
      </c>
      <c r="L2870" cm="1">
        <f t="array" ref="L2870">INDEX($Y$11:$Y$61,A2870)</f>
        <v>7.5241763577150987E-6</v>
      </c>
      <c r="M2870" cm="1">
        <f t="array" ref="M2870">INDEX($Z$11:$Z$61,A2870)</f>
        <v>1.5652529249740978E-6</v>
      </c>
      <c r="N2870">
        <f t="shared" si="272"/>
        <v>2.3402207866108011E-5</v>
      </c>
      <c r="O2870">
        <f t="shared" si="273"/>
        <v>1.3288620236698246E-6</v>
      </c>
      <c r="P2870" cm="1">
        <f t="array" ref="P2870">INDEX($AA$11:$AA$61,A2870)</f>
        <v>1.8649376103870588E-11</v>
      </c>
      <c r="Q2870" cm="1">
        <f t="array" ref="Q2870">INDEX($AB$11:$AB$61,A2870)</f>
        <v>0.93490520468328397</v>
      </c>
      <c r="R2870">
        <f t="shared" si="276"/>
        <v>0.41184543439419707</v>
      </c>
    </row>
    <row r="2871" spans="1:18" x14ac:dyDescent="0.2">
      <c r="A2871" s="2">
        <v>29</v>
      </c>
      <c r="B2871" s="2">
        <v>2861</v>
      </c>
      <c r="C2871" s="2">
        <v>28</v>
      </c>
      <c r="D2871" s="2">
        <v>32</v>
      </c>
      <c r="E2871" s="2">
        <v>301.14999999999998</v>
      </c>
      <c r="F2871" s="2" cm="1">
        <f t="array" ref="F2871">INDEX($V$11:$V$61,A2871)</f>
        <v>1</v>
      </c>
      <c r="G2871" cm="1">
        <f t="array" ref="G2871">INDEX($W$11:$W$61,A2871)</f>
        <v>-1.428418759409638</v>
      </c>
      <c r="H2871">
        <f t="shared" si="271"/>
        <v>1.1932493841950691</v>
      </c>
      <c r="I2871">
        <f t="shared" si="274"/>
        <v>36942.080851630155</v>
      </c>
      <c r="J2871" cm="1">
        <f t="array" ref="J2871">INDEX($X$11:$X$61,A2871)</f>
        <v>1.0272897833873444</v>
      </c>
      <c r="K2871">
        <f t="shared" si="275"/>
        <v>351.03495749779358</v>
      </c>
      <c r="L2871" cm="1">
        <f t="array" ref="L2871">INDEX($Y$11:$Y$61,A2871)</f>
        <v>7.5241763577150987E-6</v>
      </c>
      <c r="M2871" cm="1">
        <f t="array" ref="M2871">INDEX($Z$11:$Z$61,A2871)</f>
        <v>1.5652529249740978E-6</v>
      </c>
      <c r="N2871">
        <f t="shared" si="272"/>
        <v>2.2793660556030207E-5</v>
      </c>
      <c r="O2871">
        <f t="shared" si="273"/>
        <v>1.3705705788914167E-6</v>
      </c>
      <c r="P2871" cm="1">
        <f t="array" ref="P2871">INDEX($AA$11:$AA$61,A2871)</f>
        <v>1.8649376103870588E-11</v>
      </c>
      <c r="Q2871" cm="1">
        <f t="array" ref="Q2871">INDEX($AB$11:$AB$61,A2871)</f>
        <v>0.93490520468328397</v>
      </c>
      <c r="R2871">
        <f t="shared" si="276"/>
        <v>0.40246238559415132</v>
      </c>
    </row>
    <row r="2872" spans="1:18" x14ac:dyDescent="0.2">
      <c r="A2872" s="2">
        <v>29</v>
      </c>
      <c r="B2872" s="2">
        <v>2862</v>
      </c>
      <c r="C2872" s="2">
        <v>28</v>
      </c>
      <c r="D2872" s="2">
        <v>33</v>
      </c>
      <c r="E2872" s="2">
        <v>301.14999999999998</v>
      </c>
      <c r="F2872" s="2" cm="1">
        <f t="array" ref="F2872">INDEX($V$11:$V$61,A2872)</f>
        <v>1</v>
      </c>
      <c r="G2872" cm="1">
        <f t="array" ref="G2872">INDEX($W$11:$W$61,A2872)</f>
        <v>-1.428418759409638</v>
      </c>
      <c r="H2872">
        <f t="shared" si="271"/>
        <v>1.230538427451165</v>
      </c>
      <c r="I2872">
        <f t="shared" si="274"/>
        <v>38363.490932098735</v>
      </c>
      <c r="J2872" cm="1">
        <f t="array" ref="J2872">INDEX($X$11:$X$61,A2872)</f>
        <v>1.0272897833873444</v>
      </c>
      <c r="K2872">
        <f t="shared" si="275"/>
        <v>361.72731074402742</v>
      </c>
      <c r="L2872" cm="1">
        <f t="array" ref="L2872">INDEX($Y$11:$Y$61,A2872)</f>
        <v>7.5241763577150987E-6</v>
      </c>
      <c r="M2872" cm="1">
        <f t="array" ref="M2872">INDEX($Z$11:$Z$61,A2872)</f>
        <v>1.5652529249740978E-6</v>
      </c>
      <c r="N2872">
        <f t="shared" si="272"/>
        <v>2.2204211147761089E-5</v>
      </c>
      <c r="O2872">
        <f t="shared" si="273"/>
        <v>1.4122754657586525E-6</v>
      </c>
      <c r="P2872" cm="1">
        <f t="array" ref="P2872">INDEX($AA$11:$AA$61,A2872)</f>
        <v>1.8649376103870588E-11</v>
      </c>
      <c r="Q2872" cm="1">
        <f t="array" ref="Q2872">INDEX($AB$11:$AB$61,A2872)</f>
        <v>0.93490520468328397</v>
      </c>
      <c r="R2872">
        <f t="shared" si="276"/>
        <v>0.39337805014668126</v>
      </c>
    </row>
    <row r="2873" spans="1:18" x14ac:dyDescent="0.2">
      <c r="A2873" s="2">
        <v>29</v>
      </c>
      <c r="B2873" s="2">
        <v>2863</v>
      </c>
      <c r="C2873" s="2">
        <v>28</v>
      </c>
      <c r="D2873" s="2">
        <v>34</v>
      </c>
      <c r="E2873" s="2">
        <v>301.14999999999998</v>
      </c>
      <c r="F2873" s="2" cm="1">
        <f t="array" ref="F2873">INDEX($V$11:$V$61,A2873)</f>
        <v>1</v>
      </c>
      <c r="G2873" cm="1">
        <f t="array" ref="G2873">INDEX($W$11:$W$61,A2873)</f>
        <v>-1.428418759409638</v>
      </c>
      <c r="H2873">
        <f t="shared" si="271"/>
        <v>1.267827470707261</v>
      </c>
      <c r="I2873">
        <f t="shared" si="274"/>
        <v>39788.725493482598</v>
      </c>
      <c r="J2873" cm="1">
        <f t="array" ref="J2873">INDEX($X$11:$X$61,A2873)</f>
        <v>1.0272897833873444</v>
      </c>
      <c r="K2873">
        <f t="shared" si="275"/>
        <v>372.4196639902612</v>
      </c>
      <c r="L2873" cm="1">
        <f t="array" ref="L2873">INDEX($Y$11:$Y$61,A2873)</f>
        <v>7.5241763577150987E-6</v>
      </c>
      <c r="M2873" cm="1">
        <f t="array" ref="M2873">INDEX($Z$11:$Z$61,A2873)</f>
        <v>1.5652529249740978E-6</v>
      </c>
      <c r="N2873">
        <f t="shared" si="272"/>
        <v>2.1634387589471396E-5</v>
      </c>
      <c r="O2873">
        <f t="shared" si="273"/>
        <v>1.4539765729101806E-6</v>
      </c>
      <c r="P2873" cm="1">
        <f t="array" ref="P2873">INDEX($AA$11:$AA$61,A2873)</f>
        <v>1.8649376103870588E-11</v>
      </c>
      <c r="Q2873" cm="1">
        <f t="array" ref="Q2873">INDEX($AB$11:$AB$61,A2873)</f>
        <v>0.93490520468328397</v>
      </c>
      <c r="R2873">
        <f t="shared" si="276"/>
        <v>0.38460068574161976</v>
      </c>
    </row>
    <row r="2874" spans="1:18" x14ac:dyDescent="0.2">
      <c r="A2874" s="2">
        <v>29</v>
      </c>
      <c r="B2874" s="2">
        <v>2864</v>
      </c>
      <c r="C2874" s="2">
        <v>28</v>
      </c>
      <c r="D2874" s="2">
        <v>35</v>
      </c>
      <c r="E2874" s="2">
        <v>301.14999999999998</v>
      </c>
      <c r="F2874" s="2" cm="1">
        <f t="array" ref="F2874">INDEX($V$11:$V$61,A2874)</f>
        <v>1</v>
      </c>
      <c r="G2874" cm="1">
        <f t="array" ref="G2874">INDEX($W$11:$W$61,A2874)</f>
        <v>-1.428418759409638</v>
      </c>
      <c r="H2874">
        <f t="shared" si="271"/>
        <v>1.3051165139633569</v>
      </c>
      <c r="I2874">
        <f t="shared" si="274"/>
        <v>41217.53229267268</v>
      </c>
      <c r="J2874" cm="1">
        <f t="array" ref="J2874">INDEX($X$11:$X$61,A2874)</f>
        <v>1.0272897833873444</v>
      </c>
      <c r="K2874">
        <f t="shared" si="275"/>
        <v>383.11201723649503</v>
      </c>
      <c r="L2874" cm="1">
        <f t="array" ref="L2874">INDEX($Y$11:$Y$61,A2874)</f>
        <v>7.5241763577150987E-6</v>
      </c>
      <c r="M2874" cm="1">
        <f t="array" ref="M2874">INDEX($Z$11:$Z$61,A2874)</f>
        <v>1.5652529249740978E-6</v>
      </c>
      <c r="N2874">
        <f t="shared" si="272"/>
        <v>2.1084377321990723E-5</v>
      </c>
      <c r="O2874">
        <f t="shared" si="273"/>
        <v>1.4956737890183472E-6</v>
      </c>
      <c r="P2874" cm="1">
        <f t="array" ref="P2874">INDEX($AA$11:$AA$61,A2874)</f>
        <v>1.8649376103870588E-11</v>
      </c>
      <c r="Q2874" cm="1">
        <f t="array" ref="Q2874">INDEX($AB$11:$AB$61,A2874)</f>
        <v>0.93490520468328397</v>
      </c>
      <c r="R2874">
        <f t="shared" si="276"/>
        <v>0.3761332239260175</v>
      </c>
    </row>
    <row r="2875" spans="1:18" x14ac:dyDescent="0.2">
      <c r="A2875" s="2">
        <v>29</v>
      </c>
      <c r="B2875" s="2">
        <v>2865</v>
      </c>
      <c r="C2875" s="2">
        <v>28</v>
      </c>
      <c r="D2875" s="2">
        <v>36</v>
      </c>
      <c r="E2875" s="2">
        <v>301.14999999999998</v>
      </c>
      <c r="F2875" s="2" cm="1">
        <f t="array" ref="F2875">INDEX($V$11:$V$61,A2875)</f>
        <v>1</v>
      </c>
      <c r="G2875" cm="1">
        <f t="array" ref="G2875">INDEX($W$11:$W$61,A2875)</f>
        <v>-1.428418759409638</v>
      </c>
      <c r="H2875">
        <f t="shared" si="271"/>
        <v>1.3424055572194526</v>
      </c>
      <c r="I2875">
        <f t="shared" si="274"/>
        <v>42649.680791588253</v>
      </c>
      <c r="J2875" cm="1">
        <f t="array" ref="J2875">INDEX($X$11:$X$61,A2875)</f>
        <v>1.0272897833873444</v>
      </c>
      <c r="K2875">
        <f t="shared" si="275"/>
        <v>393.80437048272876</v>
      </c>
      <c r="L2875" cm="1">
        <f t="array" ref="L2875">INDEX($Y$11:$Y$61,A2875)</f>
        <v>7.5241763577150987E-6</v>
      </c>
      <c r="M2875" cm="1">
        <f t="array" ref="M2875">INDEX($Z$11:$Z$61,A2875)</f>
        <v>1.5652529249740978E-6</v>
      </c>
      <c r="N2875">
        <f t="shared" si="272"/>
        <v>2.0554109869465261E-5</v>
      </c>
      <c r="O2875">
        <f t="shared" si="273"/>
        <v>1.5373670027901816E-6</v>
      </c>
      <c r="P2875" cm="1">
        <f t="array" ref="P2875">INDEX($AA$11:$AA$61,A2875)</f>
        <v>1.8649376103870588E-11</v>
      </c>
      <c r="Q2875" cm="1">
        <f t="array" ref="Q2875">INDEX($AB$11:$AB$61,A2875)</f>
        <v>0.93490520468328397</v>
      </c>
      <c r="R2875">
        <f t="shared" si="276"/>
        <v>0.36797456196952277</v>
      </c>
    </row>
    <row r="2876" spans="1:18" x14ac:dyDescent="0.2">
      <c r="A2876" s="2">
        <v>29</v>
      </c>
      <c r="B2876" s="2">
        <v>2866</v>
      </c>
      <c r="C2876" s="2">
        <v>28</v>
      </c>
      <c r="D2876" s="2">
        <v>37</v>
      </c>
      <c r="E2876" s="2">
        <v>301.14999999999998</v>
      </c>
      <c r="F2876" s="2" cm="1">
        <f t="array" ref="F2876">INDEX($V$11:$V$61,A2876)</f>
        <v>1</v>
      </c>
      <c r="G2876" cm="1">
        <f t="array" ref="G2876">INDEX($W$11:$W$61,A2876)</f>
        <v>-1.428418759409638</v>
      </c>
      <c r="H2876">
        <f t="shared" si="271"/>
        <v>1.3796946004755486</v>
      </c>
      <c r="I2876">
        <f t="shared" si="274"/>
        <v>44084.959871746956</v>
      </c>
      <c r="J2876" cm="1">
        <f t="array" ref="J2876">INDEX($X$11:$X$61,A2876)</f>
        <v>1.0272897833873444</v>
      </c>
      <c r="K2876">
        <f t="shared" si="275"/>
        <v>404.49672372896254</v>
      </c>
      <c r="L2876" cm="1">
        <f t="array" ref="L2876">INDEX($Y$11:$Y$61,A2876)</f>
        <v>7.5241763577150987E-6</v>
      </c>
      <c r="M2876" cm="1">
        <f t="array" ref="M2876">INDEX($Z$11:$Z$61,A2876)</f>
        <v>1.5652529249740978E-6</v>
      </c>
      <c r="N2876">
        <f t="shared" si="272"/>
        <v>2.0043322046189278E-5</v>
      </c>
      <c r="O2876">
        <f t="shared" si="273"/>
        <v>1.5790561029683876E-6</v>
      </c>
      <c r="P2876" cm="1">
        <f t="array" ref="P2876">INDEX($AA$11:$AA$61,A2876)</f>
        <v>1.8649376103870588E-11</v>
      </c>
      <c r="Q2876" cm="1">
        <f t="array" ref="Q2876">INDEX($AB$11:$AB$61,A2876)</f>
        <v>0.93490520468328397</v>
      </c>
      <c r="R2876">
        <f t="shared" si="276"/>
        <v>0.36012058281567527</v>
      </c>
    </row>
    <row r="2877" spans="1:18" x14ac:dyDescent="0.2">
      <c r="A2877" s="2">
        <v>29</v>
      </c>
      <c r="B2877" s="2">
        <v>2867</v>
      </c>
      <c r="C2877" s="2">
        <v>28</v>
      </c>
      <c r="D2877" s="2">
        <v>38</v>
      </c>
      <c r="E2877" s="2">
        <v>301.14999999999998</v>
      </c>
      <c r="F2877" s="2" cm="1">
        <f t="array" ref="F2877">INDEX($V$11:$V$61,A2877)</f>
        <v>1</v>
      </c>
      <c r="G2877" cm="1">
        <f t="array" ref="G2877">INDEX($W$11:$W$61,A2877)</f>
        <v>-1.428418759409638</v>
      </c>
      <c r="H2877">
        <f t="shared" si="271"/>
        <v>1.4169836437316445</v>
      </c>
      <c r="I2877">
        <f t="shared" si="274"/>
        <v>45523.175831651854</v>
      </c>
      <c r="J2877" cm="1">
        <f t="array" ref="J2877">INDEX($X$11:$X$61,A2877)</f>
        <v>1.0272897833873444</v>
      </c>
      <c r="K2877">
        <f t="shared" si="275"/>
        <v>415.18907697519643</v>
      </c>
      <c r="L2877" cm="1">
        <f t="array" ref="L2877">INDEX($Y$11:$Y$61,A2877)</f>
        <v>7.5241763577150987E-6</v>
      </c>
      <c r="M2877" cm="1">
        <f t="array" ref="M2877">INDEX($Z$11:$Z$61,A2877)</f>
        <v>1.5652529249740978E-6</v>
      </c>
      <c r="N2877">
        <f t="shared" si="272"/>
        <v>1.9551609230709849E-5</v>
      </c>
      <c r="O2877">
        <f t="shared" si="273"/>
        <v>1.6207409783323283E-6</v>
      </c>
      <c r="P2877" cm="1">
        <f t="array" ref="P2877">INDEX($AA$11:$AA$61,A2877)</f>
        <v>1.8649376103870588E-11</v>
      </c>
      <c r="Q2877" cm="1">
        <f t="array" ref="Q2877">INDEX($AB$11:$AB$61,A2877)</f>
        <v>0.93490520468328397</v>
      </c>
      <c r="R2877">
        <f t="shared" si="276"/>
        <v>0.35256495710047275</v>
      </c>
    </row>
    <row r="2878" spans="1:18" x14ac:dyDescent="0.2">
      <c r="A2878" s="2">
        <v>29</v>
      </c>
      <c r="B2878" s="2">
        <v>2868</v>
      </c>
      <c r="C2878" s="2">
        <v>28</v>
      </c>
      <c r="D2878" s="2">
        <v>39</v>
      </c>
      <c r="E2878" s="2">
        <v>301.14999999999998</v>
      </c>
      <c r="F2878" s="2" cm="1">
        <f t="array" ref="F2878">INDEX($V$11:$V$61,A2878)</f>
        <v>1</v>
      </c>
      <c r="G2878" cm="1">
        <f t="array" ref="G2878">INDEX($W$11:$W$61,A2878)</f>
        <v>-1.428418759409638</v>
      </c>
      <c r="H2878">
        <f t="shared" si="271"/>
        <v>1.4542726869877405</v>
      </c>
      <c r="I2878">
        <f t="shared" si="274"/>
        <v>46964.150626990064</v>
      </c>
      <c r="J2878" cm="1">
        <f t="array" ref="J2878">INDEX($X$11:$X$61,A2878)</f>
        <v>1.0272897833873444</v>
      </c>
      <c r="K2878">
        <f t="shared" si="275"/>
        <v>425.88143022143021</v>
      </c>
      <c r="L2878" cm="1">
        <f t="array" ref="L2878">INDEX($Y$11:$Y$61,A2878)</f>
        <v>7.5241763577150987E-6</v>
      </c>
      <c r="M2878" cm="1">
        <f t="array" ref="M2878">INDEX($Z$11:$Z$61,A2878)</f>
        <v>1.5652529249740978E-6</v>
      </c>
      <c r="N2878">
        <f t="shared" si="272"/>
        <v>1.9078465518985084E-5</v>
      </c>
      <c r="O2878">
        <f t="shared" si="273"/>
        <v>1.662421517699012E-6</v>
      </c>
      <c r="P2878" cm="1">
        <f t="array" ref="P2878">INDEX($AA$11:$AA$61,A2878)</f>
        <v>1.8649376103870588E-11</v>
      </c>
      <c r="Q2878" cm="1">
        <f t="array" ref="Q2878">INDEX($AB$11:$AB$61,A2878)</f>
        <v>0.93490520468328397</v>
      </c>
      <c r="R2878">
        <f t="shared" si="276"/>
        <v>0.34529977121947381</v>
      </c>
    </row>
    <row r="2879" spans="1:18" x14ac:dyDescent="0.2">
      <c r="A2879" s="2">
        <v>29</v>
      </c>
      <c r="B2879" s="2">
        <v>2869</v>
      </c>
      <c r="C2879" s="2">
        <v>28</v>
      </c>
      <c r="D2879" s="2">
        <v>40</v>
      </c>
      <c r="E2879" s="2">
        <v>301.14999999999998</v>
      </c>
      <c r="F2879" s="2" cm="1">
        <f t="array" ref="F2879">INDEX($V$11:$V$61,A2879)</f>
        <v>1</v>
      </c>
      <c r="G2879" cm="1">
        <f t="array" ref="G2879">INDEX($W$11:$W$61,A2879)</f>
        <v>-1.428418759409638</v>
      </c>
      <c r="H2879">
        <f t="shared" si="271"/>
        <v>1.4915617302438364</v>
      </c>
      <c r="I2879">
        <f t="shared" si="274"/>
        <v>48407.720319975902</v>
      </c>
      <c r="J2879" cm="1">
        <f t="array" ref="J2879">INDEX($X$11:$X$61,A2879)</f>
        <v>1.0272897833873444</v>
      </c>
      <c r="K2879">
        <f t="shared" si="275"/>
        <v>436.57378346766399</v>
      </c>
      <c r="L2879" cm="1">
        <f t="array" ref="L2879">INDEX($Y$11:$Y$61,A2879)</f>
        <v>7.5241763577150987E-6</v>
      </c>
      <c r="M2879" cm="1">
        <f t="array" ref="M2879">INDEX($Z$11:$Z$61,A2879)</f>
        <v>1.5652529249740978E-6</v>
      </c>
      <c r="N2879">
        <f t="shared" si="272"/>
        <v>1.8623315029979338E-5</v>
      </c>
      <c r="O2879">
        <f t="shared" si="273"/>
        <v>1.7040976099240814E-6</v>
      </c>
      <c r="P2879" cm="1">
        <f t="array" ref="P2879">INDEX($AA$11:$AA$61,A2879)</f>
        <v>1.8649376103870588E-11</v>
      </c>
      <c r="Q2879" cm="1">
        <f t="array" ref="Q2879">INDEX($AB$11:$AB$61,A2879)</f>
        <v>0.93490520468328397</v>
      </c>
      <c r="R2879">
        <f t="shared" si="276"/>
        <v>0.33831601700321584</v>
      </c>
    </row>
    <row r="2880" spans="1:18" x14ac:dyDescent="0.2">
      <c r="A2880" s="2">
        <v>29</v>
      </c>
      <c r="B2880" s="2">
        <v>2870</v>
      </c>
      <c r="C2880" s="2">
        <v>28</v>
      </c>
      <c r="D2880" s="2">
        <v>41</v>
      </c>
      <c r="E2880" s="2">
        <v>301.14999999999998</v>
      </c>
      <c r="F2880" s="2" cm="1">
        <f t="array" ref="F2880">INDEX($V$11:$V$61,A2880)</f>
        <v>1</v>
      </c>
      <c r="G2880" cm="1">
        <f t="array" ref="G2880">INDEX($W$11:$W$61,A2880)</f>
        <v>-1.428418759409638</v>
      </c>
      <c r="H2880">
        <f t="shared" si="271"/>
        <v>1.5288507734999324</v>
      </c>
      <c r="I2880">
        <f t="shared" si="274"/>
        <v>49853.73370940359</v>
      </c>
      <c r="J2880" cm="1">
        <f t="array" ref="J2880">INDEX($X$11:$X$61,A2880)</f>
        <v>1.0272897833873444</v>
      </c>
      <c r="K2880">
        <f t="shared" si="275"/>
        <v>447.26613671389777</v>
      </c>
      <c r="L2880" cm="1">
        <f t="array" ref="L2880">INDEX($Y$11:$Y$61,A2880)</f>
        <v>7.5241763577150987E-6</v>
      </c>
      <c r="M2880" cm="1">
        <f t="array" ref="M2880">INDEX($Z$11:$Z$61,A2880)</f>
        <v>1.5652529249740978E-6</v>
      </c>
      <c r="N2880">
        <f t="shared" si="272"/>
        <v>1.8185536191326456E-5</v>
      </c>
      <c r="O2880">
        <f t="shared" si="273"/>
        <v>1.7457691439027959E-6</v>
      </c>
      <c r="P2880" cm="1">
        <f t="array" ref="P2880">INDEX($AA$11:$AA$61,A2880)</f>
        <v>1.8649376103870588E-11</v>
      </c>
      <c r="Q2880" cm="1">
        <f t="array" ref="Q2880">INDEX($AB$11:$AB$61,A2880)</f>
        <v>0.93490520468328397</v>
      </c>
      <c r="R2880">
        <f t="shared" si="276"/>
        <v>0.33160397158836064</v>
      </c>
    </row>
    <row r="2881" spans="1:18" x14ac:dyDescent="0.2">
      <c r="A2881" s="2">
        <v>29</v>
      </c>
      <c r="B2881" s="2">
        <v>2871</v>
      </c>
      <c r="C2881" s="2">
        <v>28</v>
      </c>
      <c r="D2881" s="2">
        <v>42</v>
      </c>
      <c r="E2881" s="2">
        <v>301.14999999999998</v>
      </c>
      <c r="F2881" s="2" cm="1">
        <f t="array" ref="F2881">INDEX($V$11:$V$61,A2881)</f>
        <v>1</v>
      </c>
      <c r="G2881" cm="1">
        <f t="array" ref="G2881">INDEX($W$11:$W$61,A2881)</f>
        <v>-1.428418759409638</v>
      </c>
      <c r="H2881">
        <f t="shared" si="271"/>
        <v>1.5661398167560281</v>
      </c>
      <c r="I2881">
        <f t="shared" si="274"/>
        <v>51302.051117308052</v>
      </c>
      <c r="J2881" cm="1">
        <f t="array" ref="J2881">INDEX($X$11:$X$61,A2881)</f>
        <v>1.0272897833873444</v>
      </c>
      <c r="K2881">
        <f t="shared" si="275"/>
        <v>457.95848996013149</v>
      </c>
      <c r="L2881" cm="1">
        <f t="array" ref="L2881">INDEX($Y$11:$Y$61,A2881)</f>
        <v>7.5241763577150987E-6</v>
      </c>
      <c r="M2881" cm="1">
        <f t="array" ref="M2881">INDEX($Z$11:$Z$61,A2881)</f>
        <v>1.5652529249740978E-6</v>
      </c>
      <c r="N2881">
        <f t="shared" si="272"/>
        <v>1.7764480468107389E-5</v>
      </c>
      <c r="O2881">
        <f t="shared" si="273"/>
        <v>1.7874360085710169E-6</v>
      </c>
      <c r="P2881" cm="1">
        <f t="array" ref="P2881">INDEX($AA$11:$AA$61,A2881)</f>
        <v>1.8649376103870588E-11</v>
      </c>
      <c r="Q2881" cm="1">
        <f t="array" ref="Q2881">INDEX($AB$11:$AB$61,A2881)</f>
        <v>0.93490520468328397</v>
      </c>
      <c r="R2881">
        <f t="shared" si="276"/>
        <v>0.3251534903692252</v>
      </c>
    </row>
    <row r="2882" spans="1:18" x14ac:dyDescent="0.2">
      <c r="A2882" s="2">
        <v>29</v>
      </c>
      <c r="B2882" s="2">
        <v>2872</v>
      </c>
      <c r="C2882" s="2">
        <v>28</v>
      </c>
      <c r="D2882" s="2">
        <v>43</v>
      </c>
      <c r="E2882" s="2">
        <v>301.14999999999998</v>
      </c>
      <c r="F2882" s="2" cm="1">
        <f t="array" ref="F2882">INDEX($V$11:$V$61,A2882)</f>
        <v>1</v>
      </c>
      <c r="G2882" cm="1">
        <f t="array" ref="G2882">INDEX($W$11:$W$61,A2882)</f>
        <v>-1.428418759409638</v>
      </c>
      <c r="H2882">
        <f t="shared" si="271"/>
        <v>1.603428860012124</v>
      </c>
      <c r="I2882">
        <f t="shared" si="274"/>
        <v>52752.543311737682</v>
      </c>
      <c r="J2882" cm="1">
        <f t="array" ref="J2882">INDEX($X$11:$X$61,A2882)</f>
        <v>1.0272897833873444</v>
      </c>
      <c r="K2882">
        <f t="shared" si="275"/>
        <v>468.65084320636527</v>
      </c>
      <c r="L2882" cm="1">
        <f t="array" ref="L2882">INDEX($Y$11:$Y$61,A2882)</f>
        <v>7.5241763577150987E-6</v>
      </c>
      <c r="M2882" cm="1">
        <f t="array" ref="M2882">INDEX($Z$11:$Z$61,A2882)</f>
        <v>1.5652529249740978E-6</v>
      </c>
      <c r="N2882">
        <f t="shared" si="272"/>
        <v>1.735948670221376E-5</v>
      </c>
      <c r="O2882">
        <f t="shared" si="273"/>
        <v>1.8290980929061919E-6</v>
      </c>
      <c r="P2882" cm="1">
        <f t="array" ref="P2882">INDEX($AA$11:$AA$61,A2882)</f>
        <v>1.8649376103870588E-11</v>
      </c>
      <c r="Q2882" cm="1">
        <f t="array" ref="Q2882">INDEX($AB$11:$AB$61,A2882)</f>
        <v>0.93490520468328397</v>
      </c>
      <c r="R2882">
        <f t="shared" si="276"/>
        <v>0.31895423129103823</v>
      </c>
    </row>
    <row r="2883" spans="1:18" x14ac:dyDescent="0.2">
      <c r="A2883" s="2">
        <v>29</v>
      </c>
      <c r="B2883" s="2">
        <v>2873</v>
      </c>
      <c r="C2883" s="2">
        <v>28</v>
      </c>
      <c r="D2883" s="2">
        <v>44</v>
      </c>
      <c r="E2883" s="2">
        <v>301.14999999999998</v>
      </c>
      <c r="F2883" s="2" cm="1">
        <f t="array" ref="F2883">INDEX($V$11:$V$61,A2883)</f>
        <v>1</v>
      </c>
      <c r="G2883" cm="1">
        <f t="array" ref="G2883">INDEX($W$11:$W$61,A2883)</f>
        <v>-1.428418759409638</v>
      </c>
      <c r="H2883">
        <f t="shared" si="271"/>
        <v>1.64071790326822</v>
      </c>
      <c r="I2883">
        <f t="shared" si="274"/>
        <v>54205.09054815214</v>
      </c>
      <c r="J2883" cm="1">
        <f t="array" ref="J2883">INDEX($X$11:$X$61,A2883)</f>
        <v>1.0272897833873444</v>
      </c>
      <c r="K2883">
        <f t="shared" si="275"/>
        <v>479.34319645259916</v>
      </c>
      <c r="L2883" cm="1">
        <f t="array" ref="L2883">INDEX($Y$11:$Y$61,A2883)</f>
        <v>7.5241763577150987E-6</v>
      </c>
      <c r="M2883" cm="1">
        <f t="array" ref="M2883">INDEX($Z$11:$Z$61,A2883)</f>
        <v>1.5652529249740978E-6</v>
      </c>
      <c r="N2883">
        <f t="shared" si="272"/>
        <v>1.6969891991686056E-5</v>
      </c>
      <c r="O2883">
        <f t="shared" si="273"/>
        <v>1.8707552859283369E-6</v>
      </c>
      <c r="P2883" cm="1">
        <f t="array" ref="P2883">INDEX($AA$11:$AA$61,A2883)</f>
        <v>1.8649376103870588E-11</v>
      </c>
      <c r="Q2883" cm="1">
        <f t="array" ref="Q2883">INDEX($AB$11:$AB$61,A2883)</f>
        <v>0.93490520468328397</v>
      </c>
      <c r="R2883">
        <f t="shared" si="276"/>
        <v>0.31299582502222117</v>
      </c>
    </row>
    <row r="2884" spans="1:18" x14ac:dyDescent="0.2">
      <c r="A2884" s="2">
        <v>29</v>
      </c>
      <c r="B2884" s="2">
        <v>2874</v>
      </c>
      <c r="C2884" s="2">
        <v>28</v>
      </c>
      <c r="D2884" s="2">
        <v>45</v>
      </c>
      <c r="E2884" s="2">
        <v>301.14999999999998</v>
      </c>
      <c r="F2884" s="2" cm="1">
        <f t="array" ref="F2884">INDEX($V$11:$V$61,A2884)</f>
        <v>1</v>
      </c>
      <c r="G2884" cm="1">
        <f t="array" ref="G2884">INDEX($W$11:$W$61,A2884)</f>
        <v>-1.428418759409638</v>
      </c>
      <c r="H2884">
        <f t="shared" si="271"/>
        <v>1.6780069465243159</v>
      </c>
      <c r="I2884">
        <f t="shared" si="274"/>
        <v>55659.581714479616</v>
      </c>
      <c r="J2884" cm="1">
        <f t="array" ref="J2884">INDEX($X$11:$X$61,A2884)</f>
        <v>1.0272897833873444</v>
      </c>
      <c r="K2884">
        <f t="shared" si="275"/>
        <v>490.03554969883294</v>
      </c>
      <c r="L2884" cm="1">
        <f t="array" ref="L2884">INDEX($Y$11:$Y$61,A2884)</f>
        <v>7.5241763577150987E-6</v>
      </c>
      <c r="M2884" cm="1">
        <f t="array" ref="M2884">INDEX($Z$11:$Z$61,A2884)</f>
        <v>1.5652529249740978E-6</v>
      </c>
      <c r="N2884">
        <f t="shared" si="272"/>
        <v>1.6595039848547347E-5</v>
      </c>
      <c r="O2884">
        <f t="shared" si="273"/>
        <v>1.9124074767010177E-6</v>
      </c>
      <c r="P2884" cm="1">
        <f t="array" ref="P2884">INDEX($AA$11:$AA$61,A2884)</f>
        <v>1.8649376103870588E-11</v>
      </c>
      <c r="Q2884" cm="1">
        <f t="array" ref="Q2884">INDEX($AB$11:$AB$61,A2884)</f>
        <v>0.93490520468328397</v>
      </c>
      <c r="R2884">
        <f t="shared" si="276"/>
        <v>0.30726800255747871</v>
      </c>
    </row>
    <row r="2885" spans="1:18" x14ac:dyDescent="0.2">
      <c r="A2885" s="2">
        <v>29</v>
      </c>
      <c r="B2885" s="2">
        <v>2875</v>
      </c>
      <c r="C2885" s="2">
        <v>28</v>
      </c>
      <c r="D2885" s="2">
        <v>46</v>
      </c>
      <c r="E2885" s="2">
        <v>301.14999999999998</v>
      </c>
      <c r="F2885" s="2" cm="1">
        <f t="array" ref="F2885">INDEX($V$11:$V$61,A2885)</f>
        <v>1</v>
      </c>
      <c r="G2885" cm="1">
        <f t="array" ref="G2885">INDEX($W$11:$W$61,A2885)</f>
        <v>-1.428418759409638</v>
      </c>
      <c r="H2885">
        <f t="shared" si="271"/>
        <v>1.7152959897804119</v>
      </c>
      <c r="I2885">
        <f t="shared" si="274"/>
        <v>57115.913566987569</v>
      </c>
      <c r="J2885" cm="1">
        <f t="array" ref="J2885">INDEX($X$11:$X$61,A2885)</f>
        <v>1.0272897833873444</v>
      </c>
      <c r="K2885">
        <f t="shared" si="275"/>
        <v>500.72790294506677</v>
      </c>
      <c r="L2885" cm="1">
        <f t="array" ref="L2885">INDEX($Y$11:$Y$61,A2885)</f>
        <v>7.5241763577150987E-6</v>
      </c>
      <c r="M2885" cm="1">
        <f t="array" ref="M2885">INDEX($Z$11:$Z$61,A2885)</f>
        <v>1.5652529249740978E-6</v>
      </c>
      <c r="N2885">
        <f t="shared" si="272"/>
        <v>1.6234286221164487E-5</v>
      </c>
      <c r="O2885">
        <f t="shared" si="273"/>
        <v>1.9540545543323327E-6</v>
      </c>
      <c r="P2885" cm="1">
        <f t="array" ref="P2885">INDEX($AA$11:$AA$61,A2885)</f>
        <v>1.8649376103870588E-11</v>
      </c>
      <c r="Q2885" cm="1">
        <f t="array" ref="Q2885">INDEX($AB$11:$AB$61,A2885)</f>
        <v>0.93490520468328397</v>
      </c>
      <c r="R2885">
        <f t="shared" si="276"/>
        <v>0.30176068941828599</v>
      </c>
    </row>
    <row r="2886" spans="1:18" x14ac:dyDescent="0.2">
      <c r="A2886" s="2">
        <v>29</v>
      </c>
      <c r="B2886" s="2">
        <v>2876</v>
      </c>
      <c r="C2886" s="2">
        <v>28</v>
      </c>
      <c r="D2886" s="2">
        <v>47</v>
      </c>
      <c r="E2886" s="2">
        <v>301.14999999999998</v>
      </c>
      <c r="F2886" s="2" cm="1">
        <f t="array" ref="F2886">INDEX($V$11:$V$61,A2886)</f>
        <v>1</v>
      </c>
      <c r="G2886" cm="1">
        <f t="array" ref="G2886">INDEX($W$11:$W$61,A2886)</f>
        <v>-1.428418759409638</v>
      </c>
      <c r="H2886">
        <f t="shared" si="271"/>
        <v>1.7525850330365078</v>
      </c>
      <c r="I2886">
        <f t="shared" si="274"/>
        <v>58573.990045908526</v>
      </c>
      <c r="J2886" cm="1">
        <f t="array" ref="J2886">INDEX($X$11:$X$61,A2886)</f>
        <v>1.0272897833873444</v>
      </c>
      <c r="K2886">
        <f t="shared" si="275"/>
        <v>511.4202561913005</v>
      </c>
      <c r="L2886" cm="1">
        <f t="array" ref="L2886">INDEX($Y$11:$Y$61,A2886)</f>
        <v>7.5241763577150987E-6</v>
      </c>
      <c r="M2886" cm="1">
        <f t="array" ref="M2886">INDEX($Z$11:$Z$61,A2886)</f>
        <v>1.5652529249740978E-6</v>
      </c>
      <c r="N2886">
        <f t="shared" si="272"/>
        <v>1.588700384564502E-5</v>
      </c>
      <c r="O2886">
        <f t="shared" si="273"/>
        <v>1.9956964079758929E-6</v>
      </c>
      <c r="P2886" cm="1">
        <f t="array" ref="P2886">INDEX($AA$11:$AA$61,A2886)</f>
        <v>1.8649376103870588E-11</v>
      </c>
      <c r="Q2886" cm="1">
        <f t="array" ref="Q2886">INDEX($AB$11:$AB$61,A2886)</f>
        <v>0.93490520468328397</v>
      </c>
      <c r="R2886">
        <f t="shared" si="276"/>
        <v>0.29646407371651023</v>
      </c>
    </row>
    <row r="2887" spans="1:18" x14ac:dyDescent="0.2">
      <c r="A2887" s="2">
        <v>29</v>
      </c>
      <c r="B2887" s="2">
        <v>2877</v>
      </c>
      <c r="C2887" s="2">
        <v>28</v>
      </c>
      <c r="D2887" s="2">
        <v>48</v>
      </c>
      <c r="E2887" s="2">
        <v>301.14999999999998</v>
      </c>
      <c r="F2887" s="2" cm="1">
        <f t="array" ref="F2887">INDEX($V$11:$V$61,A2887)</f>
        <v>1</v>
      </c>
      <c r="G2887" cm="1">
        <f t="array" ref="G2887">INDEX($W$11:$W$61,A2887)</f>
        <v>-1.428418759409638</v>
      </c>
      <c r="H2887">
        <f t="shared" si="271"/>
        <v>1.7898740762926035</v>
      </c>
      <c r="I2887">
        <f t="shared" si="274"/>
        <v>60033.721661275376</v>
      </c>
      <c r="J2887" cm="1">
        <f t="array" ref="J2887">INDEX($X$11:$X$61,A2887)</f>
        <v>1.0272897833873444</v>
      </c>
      <c r="K2887">
        <f t="shared" si="275"/>
        <v>522.11260943753427</v>
      </c>
      <c r="L2887" cm="1">
        <f t="array" ref="L2887">INDEX($Y$11:$Y$61,A2887)</f>
        <v>7.5241763577150987E-6</v>
      </c>
      <c r="M2887" cm="1">
        <f t="array" ref="M2887">INDEX($Z$11:$Z$61,A2887)</f>
        <v>1.5652529249740978E-6</v>
      </c>
      <c r="N2887">
        <f t="shared" si="272"/>
        <v>1.5552585294101891E-5</v>
      </c>
      <c r="O2887">
        <f t="shared" si="273"/>
        <v>2.0373329268318009E-6</v>
      </c>
      <c r="P2887" cm="1">
        <f t="array" ref="P2887">INDEX($AA$11:$AA$61,A2887)</f>
        <v>1.8649376103870588E-11</v>
      </c>
      <c r="Q2887" cm="1">
        <f t="array" ref="Q2887">INDEX($AB$11:$AB$61,A2887)</f>
        <v>0.93490520468328397</v>
      </c>
      <c r="R2887">
        <f t="shared" si="276"/>
        <v>0.29136865383471744</v>
      </c>
    </row>
    <row r="2888" spans="1:18" x14ac:dyDescent="0.2">
      <c r="A2888" s="2">
        <v>29</v>
      </c>
      <c r="B2888" s="2">
        <v>2878</v>
      </c>
      <c r="C2888" s="2">
        <v>28</v>
      </c>
      <c r="D2888" s="2">
        <v>49</v>
      </c>
      <c r="E2888" s="2">
        <v>301.14999999999998</v>
      </c>
      <c r="F2888" s="2" cm="1">
        <f t="array" ref="F2888">INDEX($V$11:$V$61,A2888)</f>
        <v>1</v>
      </c>
      <c r="G2888" cm="1">
        <f t="array" ref="G2888">INDEX($W$11:$W$61,A2888)</f>
        <v>-1.428418759409638</v>
      </c>
      <c r="H2888">
        <f t="shared" si="271"/>
        <v>1.8271631195486995</v>
      </c>
      <c r="I2888">
        <f t="shared" si="274"/>
        <v>61495.024940704199</v>
      </c>
      <c r="J2888" cm="1">
        <f t="array" ref="J2888">INDEX($X$11:$X$61,A2888)</f>
        <v>1.0272897833873444</v>
      </c>
      <c r="K2888">
        <f t="shared" si="275"/>
        <v>532.80496268376817</v>
      </c>
      <c r="L2888" cm="1">
        <f t="array" ref="L2888">INDEX($Y$11:$Y$61,A2888)</f>
        <v>7.5241763577150987E-6</v>
      </c>
      <c r="M2888" cm="1">
        <f t="array" ref="M2888">INDEX($Z$11:$Z$61,A2888)</f>
        <v>1.5652529249740978E-6</v>
      </c>
      <c r="N2888">
        <f t="shared" si="272"/>
        <v>1.5230445010803416E-5</v>
      </c>
      <c r="O2888">
        <f t="shared" si="273"/>
        <v>2.0789640001476304E-6</v>
      </c>
      <c r="P2888" cm="1">
        <f t="array" ref="P2888">INDEX($AA$11:$AA$61,A2888)</f>
        <v>1.8649376103870588E-11</v>
      </c>
      <c r="Q2888" cm="1">
        <f t="array" ref="Q2888">INDEX($AB$11:$AB$61,A2888)</f>
        <v>0.93490520468328397</v>
      </c>
      <c r="R2888">
        <f t="shared" si="276"/>
        <v>0.28646527027519719</v>
      </c>
    </row>
    <row r="2889" spans="1:18" x14ac:dyDescent="0.2">
      <c r="A2889" s="2">
        <v>29</v>
      </c>
      <c r="B2889" s="2">
        <v>2879</v>
      </c>
      <c r="C2889" s="2">
        <v>28</v>
      </c>
      <c r="D2889" s="2">
        <v>50</v>
      </c>
      <c r="E2889" s="2">
        <v>301.14999999999998</v>
      </c>
      <c r="F2889" s="2" cm="1">
        <f t="array" ref="F2889">INDEX($V$11:$V$61,A2889)</f>
        <v>1</v>
      </c>
      <c r="G2889" cm="1">
        <f t="array" ref="G2889">INDEX($W$11:$W$61,A2889)</f>
        <v>-1.428418759409638</v>
      </c>
      <c r="H2889">
        <f t="shared" si="271"/>
        <v>1.8644521628047954</v>
      </c>
      <c r="I2889">
        <f t="shared" si="274"/>
        <v>62957.821931955295</v>
      </c>
      <c r="J2889" cm="1">
        <f t="array" ref="J2889">INDEX($X$11:$X$61,A2889)</f>
        <v>1.0272897833873444</v>
      </c>
      <c r="K2889">
        <f t="shared" si="275"/>
        <v>543.49731593000183</v>
      </c>
      <c r="L2889" cm="1">
        <f t="array" ref="L2889">INDEX($Y$11:$Y$61,A2889)</f>
        <v>7.5241763577150987E-6</v>
      </c>
      <c r="M2889" cm="1">
        <f t="array" ref="M2889">INDEX($Z$11:$Z$61,A2889)</f>
        <v>1.5652529249740978E-6</v>
      </c>
      <c r="N2889">
        <f t="shared" si="272"/>
        <v>1.4920020566242153E-5</v>
      </c>
      <c r="O2889">
        <f t="shared" si="273"/>
        <v>2.1205895172194019E-6</v>
      </c>
      <c r="P2889" cm="1">
        <f t="array" ref="P2889">INDEX($AA$11:$AA$61,A2889)</f>
        <v>1.8649376103870588E-11</v>
      </c>
      <c r="Q2889" cm="1">
        <f t="array" ref="Q2889">INDEX($AB$11:$AB$61,A2889)</f>
        <v>0.93490520468328397</v>
      </c>
      <c r="R2889">
        <f t="shared" si="276"/>
        <v>0.28174512527584272</v>
      </c>
    </row>
    <row r="2890" spans="1:18" x14ac:dyDescent="0.2">
      <c r="A2890" s="2">
        <v>29</v>
      </c>
      <c r="B2890" s="2">
        <v>2880</v>
      </c>
      <c r="C2890" s="2">
        <v>28</v>
      </c>
      <c r="D2890" s="2">
        <v>51</v>
      </c>
      <c r="E2890" s="2">
        <v>301.14999999999998</v>
      </c>
      <c r="F2890" s="2" cm="1">
        <f t="array" ref="F2890">INDEX($V$11:$V$61,A2890)</f>
        <v>1</v>
      </c>
      <c r="G2890" cm="1">
        <f t="array" ref="G2890">INDEX($W$11:$W$61,A2890)</f>
        <v>-1.428418759409638</v>
      </c>
      <c r="H2890">
        <f t="shared" si="271"/>
        <v>1.9017412060608914</v>
      </c>
      <c r="I2890">
        <f t="shared" si="274"/>
        <v>64422.039754036341</v>
      </c>
      <c r="J2890" cm="1">
        <f t="array" ref="J2890">INDEX($X$11:$X$61,A2890)</f>
        <v>1.0272897833873444</v>
      </c>
      <c r="K2890">
        <f t="shared" si="275"/>
        <v>554.18966917623572</v>
      </c>
      <c r="L2890" cm="1">
        <f t="array" ref="L2890">INDEX($Y$11:$Y$61,A2890)</f>
        <v>7.5241763577150987E-6</v>
      </c>
      <c r="M2890" cm="1">
        <f t="array" ref="M2890">INDEX($Z$11:$Z$61,A2890)</f>
        <v>1.5652529249740978E-6</v>
      </c>
      <c r="N2890">
        <f t="shared" si="272"/>
        <v>1.4620773310766092E-5</v>
      </c>
      <c r="O2890">
        <f t="shared" si="273"/>
        <v>2.1622093673925651E-6</v>
      </c>
      <c r="P2890" cm="1">
        <f t="array" ref="P2890">INDEX($AA$11:$AA$61,A2890)</f>
        <v>1.8649376103870588E-11</v>
      </c>
      <c r="Q2890" cm="1">
        <f t="array" ref="Q2890">INDEX($AB$11:$AB$61,A2890)</f>
        <v>0.93490520468328397</v>
      </c>
      <c r="R2890">
        <f t="shared" si="276"/>
        <v>0.27719979303411291</v>
      </c>
    </row>
    <row r="2891" spans="1:18" x14ac:dyDescent="0.2">
      <c r="A2891" s="2">
        <v>29</v>
      </c>
      <c r="B2891" s="2">
        <v>2881</v>
      </c>
      <c r="C2891" s="2">
        <v>28</v>
      </c>
      <c r="D2891" s="2">
        <v>52</v>
      </c>
      <c r="E2891" s="2">
        <v>301.14999999999998</v>
      </c>
      <c r="F2891" s="2" cm="1">
        <f t="array" ref="F2891">INDEX($V$11:$V$61,A2891)</f>
        <v>1</v>
      </c>
      <c r="G2891" cm="1">
        <f t="array" ref="G2891">INDEX($W$11:$W$61,A2891)</f>
        <v>-1.428418759409638</v>
      </c>
      <c r="H2891">
        <f t="shared" ref="H2891:H2954" si="277">D2891*POWER(10,G2891)*F2891^-1</f>
        <v>1.9390302493169873</v>
      </c>
      <c r="I2891">
        <f t="shared" si="274"/>
        <v>65887.610191409418</v>
      </c>
      <c r="J2891" cm="1">
        <f t="array" ref="J2891">INDEX($X$11:$X$61,A2891)</f>
        <v>1.0272897833873444</v>
      </c>
      <c r="K2891">
        <f t="shared" si="275"/>
        <v>564.88202242246939</v>
      </c>
      <c r="L2891" cm="1">
        <f t="array" ref="L2891">INDEX($Y$11:$Y$61,A2891)</f>
        <v>7.5241763577150987E-6</v>
      </c>
      <c r="M2891" cm="1">
        <f t="array" ref="M2891">INDEX($Z$11:$Z$61,A2891)</f>
        <v>1.5652529249740978E-6</v>
      </c>
      <c r="N2891">
        <f t="shared" ref="N2891:N2954" si="278">I2891/(I2891^2+$D$6)</f>
        <v>1.4332188571031392E-5</v>
      </c>
      <c r="O2891">
        <f t="shared" ref="O2891:O2954" si="279">K2891/(K2891^2+$D$6)</f>
        <v>2.2038234400629662E-6</v>
      </c>
      <c r="P2891" cm="1">
        <f t="array" ref="P2891">INDEX($AA$11:$AA$61,A2891)</f>
        <v>1.8649376103870588E-11</v>
      </c>
      <c r="Q2891" cm="1">
        <f t="array" ref="Q2891">INDEX($AB$11:$AB$61,A2891)</f>
        <v>0.93490520468328397</v>
      </c>
      <c r="R2891">
        <f t="shared" si="276"/>
        <v>0.27282122277990728</v>
      </c>
    </row>
    <row r="2892" spans="1:18" x14ac:dyDescent="0.2">
      <c r="A2892" s="2">
        <v>29</v>
      </c>
      <c r="B2892" s="2">
        <v>2882</v>
      </c>
      <c r="C2892" s="2">
        <v>28</v>
      </c>
      <c r="D2892" s="2">
        <v>53</v>
      </c>
      <c r="E2892" s="2">
        <v>301.14999999999998</v>
      </c>
      <c r="F2892" s="2" cm="1">
        <f t="array" ref="F2892">INDEX($V$11:$V$61,A2892)</f>
        <v>1</v>
      </c>
      <c r="G2892" cm="1">
        <f t="array" ref="G2892">INDEX($W$11:$W$61,A2892)</f>
        <v>-1.428418759409638</v>
      </c>
      <c r="H2892">
        <f t="shared" si="277"/>
        <v>1.9763192925730833</v>
      </c>
      <c r="I2892">
        <f t="shared" ref="I2892:I2955" si="280">F2892*(24+4.04*10000*H2892*(0.02+H2892)/(0.391+H2892))</f>
        <v>67354.46932654937</v>
      </c>
      <c r="J2892" cm="1">
        <f t="array" ref="J2892">INDEX($X$11:$X$61,A2892)</f>
        <v>1.0272897833873444</v>
      </c>
      <c r="K2892">
        <f t="shared" ref="K2892:K2955" si="281">F2892*POWER(J2892,-0.5)*(9+280*H2892*EXP(-4.17*(POWER(J2892,-1/3)-1)))</f>
        <v>575.57437566870328</v>
      </c>
      <c r="L2892" cm="1">
        <f t="array" ref="L2892">INDEX($Y$11:$Y$61,A2892)</f>
        <v>7.5241763577150987E-6</v>
      </c>
      <c r="M2892" cm="1">
        <f t="array" ref="M2892">INDEX($Z$11:$Z$61,A2892)</f>
        <v>1.5652529249740978E-6</v>
      </c>
      <c r="N2892">
        <f t="shared" si="278"/>
        <v>1.4053775502094259E-5</v>
      </c>
      <c r="O2892">
        <f t="shared" si="279"/>
        <v>2.2454316246778323E-6</v>
      </c>
      <c r="P2892" cm="1">
        <f t="array" ref="P2892">INDEX($AA$11:$AA$61,A2892)</f>
        <v>1.8649376103870588E-11</v>
      </c>
      <c r="Q2892" cm="1">
        <f t="array" ref="Q2892">INDEX($AB$11:$AB$61,A2892)</f>
        <v>0.93490520468328397</v>
      </c>
      <c r="R2892">
        <f t="shared" ref="R2892:R2955" si="282">8.686*$D$6*(P2892+Q2892*(L2892*N2892+M2892*O2892))</f>
        <v>0.26860173646202185</v>
      </c>
    </row>
    <row r="2893" spans="1:18" x14ac:dyDescent="0.2">
      <c r="A2893" s="2">
        <v>29</v>
      </c>
      <c r="B2893" s="2">
        <v>2883</v>
      </c>
      <c r="C2893" s="2">
        <v>28</v>
      </c>
      <c r="D2893" s="2">
        <v>54</v>
      </c>
      <c r="E2893" s="2">
        <v>301.14999999999998</v>
      </c>
      <c r="F2893" s="2" cm="1">
        <f t="array" ref="F2893">INDEX($V$11:$V$61,A2893)</f>
        <v>1</v>
      </c>
      <c r="G2893" cm="1">
        <f t="array" ref="G2893">INDEX($W$11:$W$61,A2893)</f>
        <v>-1.428418759409638</v>
      </c>
      <c r="H2893">
        <f t="shared" si="277"/>
        <v>2.0136083358291792</v>
      </c>
      <c r="I2893">
        <f t="shared" si="280"/>
        <v>68822.557206690472</v>
      </c>
      <c r="J2893" cm="1">
        <f t="array" ref="J2893">INDEX($X$11:$X$61,A2893)</f>
        <v>1.0272897833873444</v>
      </c>
      <c r="K2893">
        <f t="shared" si="281"/>
        <v>586.26672891493718</v>
      </c>
      <c r="L2893" cm="1">
        <f t="array" ref="L2893">INDEX($Y$11:$Y$61,A2893)</f>
        <v>7.5241763577150987E-6</v>
      </c>
      <c r="M2893" cm="1">
        <f t="array" ref="M2893">INDEX($Z$11:$Z$61,A2893)</f>
        <v>1.5652529249740978E-6</v>
      </c>
      <c r="N2893">
        <f t="shared" si="278"/>
        <v>1.3785066683821155E-5</v>
      </c>
      <c r="O2893">
        <f t="shared" si="279"/>
        <v>2.287033810736739E-6</v>
      </c>
      <c r="P2893" cm="1">
        <f t="array" ref="P2893">INDEX($AA$11:$AA$61,A2893)</f>
        <v>1.8649376103870588E-11</v>
      </c>
      <c r="Q2893" cm="1">
        <f t="array" ref="Q2893">INDEX($AB$11:$AB$61,A2893)</f>
        <v>0.93490520468328397</v>
      </c>
      <c r="R2893">
        <f t="shared" si="282"/>
        <v>0.26453402243528734</v>
      </c>
    </row>
    <row r="2894" spans="1:18" x14ac:dyDescent="0.2">
      <c r="A2894" s="2">
        <v>29</v>
      </c>
      <c r="B2894" s="2">
        <v>2884</v>
      </c>
      <c r="C2894" s="2">
        <v>28</v>
      </c>
      <c r="D2894" s="2">
        <v>55</v>
      </c>
      <c r="E2894" s="2">
        <v>301.14999999999998</v>
      </c>
      <c r="F2894" s="2" cm="1">
        <f t="array" ref="F2894">INDEX($V$11:$V$61,A2894)</f>
        <v>1</v>
      </c>
      <c r="G2894" cm="1">
        <f t="array" ref="G2894">INDEX($W$11:$W$61,A2894)</f>
        <v>-1.428418759409638</v>
      </c>
      <c r="H2894">
        <f t="shared" si="277"/>
        <v>2.0508973790852751</v>
      </c>
      <c r="I2894">
        <f t="shared" si="280"/>
        <v>70291.817541106575</v>
      </c>
      <c r="J2894" cm="1">
        <f t="array" ref="J2894">INDEX($X$11:$X$61,A2894)</f>
        <v>1.0272897833873444</v>
      </c>
      <c r="K2894">
        <f t="shared" si="281"/>
        <v>596.95908216117084</v>
      </c>
      <c r="L2894" cm="1">
        <f t="array" ref="L2894">INDEX($Y$11:$Y$61,A2894)</f>
        <v>7.5241763577150987E-6</v>
      </c>
      <c r="M2894" cm="1">
        <f t="array" ref="M2894">INDEX($Z$11:$Z$61,A2894)</f>
        <v>1.5652529249740978E-6</v>
      </c>
      <c r="N2894">
        <f t="shared" si="278"/>
        <v>1.3525617531158657E-5</v>
      </c>
      <c r="O2894">
        <f t="shared" si="279"/>
        <v>2.328629887792585E-6</v>
      </c>
      <c r="P2894" cm="1">
        <f t="array" ref="P2894">INDEX($AA$11:$AA$61,A2894)</f>
        <v>1.8649376103870588E-11</v>
      </c>
      <c r="Q2894" cm="1">
        <f t="array" ref="Q2894">INDEX($AB$11:$AB$61,A2894)</f>
        <v>0.93490520468328397</v>
      </c>
      <c r="R2894">
        <f t="shared" si="282"/>
        <v>0.26061112623613991</v>
      </c>
    </row>
    <row r="2895" spans="1:18" x14ac:dyDescent="0.2">
      <c r="A2895" s="2">
        <v>29</v>
      </c>
      <c r="B2895" s="2">
        <v>2885</v>
      </c>
      <c r="C2895" s="2">
        <v>28</v>
      </c>
      <c r="D2895" s="2">
        <v>56</v>
      </c>
      <c r="E2895" s="2">
        <v>301.14999999999998</v>
      </c>
      <c r="F2895" s="2" cm="1">
        <f t="array" ref="F2895">INDEX($V$11:$V$61,A2895)</f>
        <v>1</v>
      </c>
      <c r="G2895" cm="1">
        <f t="array" ref="G2895">INDEX($W$11:$W$61,A2895)</f>
        <v>-1.428418759409638</v>
      </c>
      <c r="H2895">
        <f t="shared" si="277"/>
        <v>2.0881864223413711</v>
      </c>
      <c r="I2895">
        <f t="shared" si="280"/>
        <v>71762.197425710576</v>
      </c>
      <c r="J2895" cm="1">
        <f t="array" ref="J2895">INDEX($X$11:$X$61,A2895)</f>
        <v>1.0272897833873444</v>
      </c>
      <c r="K2895">
        <f t="shared" si="281"/>
        <v>607.65143540740473</v>
      </c>
      <c r="L2895" cm="1">
        <f t="array" ref="L2895">INDEX($Y$11:$Y$61,A2895)</f>
        <v>7.5241763577150987E-6</v>
      </c>
      <c r="M2895" cm="1">
        <f t="array" ref="M2895">INDEX($Z$11:$Z$61,A2895)</f>
        <v>1.5652529249740978E-6</v>
      </c>
      <c r="N2895">
        <f t="shared" si="278"/>
        <v>1.3275005572634172E-5</v>
      </c>
      <c r="O2895">
        <f t="shared" si="279"/>
        <v>2.3702197454525673E-6</v>
      </c>
      <c r="P2895" cm="1">
        <f t="array" ref="P2895">INDEX($AA$11:$AA$61,A2895)</f>
        <v>1.8649376103870588E-11</v>
      </c>
      <c r="Q2895" cm="1">
        <f t="array" ref="Q2895">INDEX($AB$11:$AB$61,A2895)</f>
        <v>0.93490520468328397</v>
      </c>
      <c r="R2895">
        <f t="shared" si="282"/>
        <v>0.25682643929708676</v>
      </c>
    </row>
    <row r="2896" spans="1:18" x14ac:dyDescent="0.2">
      <c r="A2896" s="2">
        <v>29</v>
      </c>
      <c r="B2896" s="2">
        <v>2886</v>
      </c>
      <c r="C2896" s="2">
        <v>28</v>
      </c>
      <c r="D2896" s="2">
        <v>57</v>
      </c>
      <c r="E2896" s="2">
        <v>301.14999999999998</v>
      </c>
      <c r="F2896" s="2" cm="1">
        <f t="array" ref="F2896">INDEX($V$11:$V$61,A2896)</f>
        <v>1</v>
      </c>
      <c r="G2896" cm="1">
        <f t="array" ref="G2896">INDEX($W$11:$W$61,A2896)</f>
        <v>-1.428418759409638</v>
      </c>
      <c r="H2896">
        <f t="shared" si="277"/>
        <v>2.125475465597467</v>
      </c>
      <c r="I2896">
        <f t="shared" si="280"/>
        <v>73233.647092138795</v>
      </c>
      <c r="J2896" cm="1">
        <f t="array" ref="J2896">INDEX($X$11:$X$61,A2896)</f>
        <v>1.0272897833873444</v>
      </c>
      <c r="K2896">
        <f t="shared" si="281"/>
        <v>618.3437886536384</v>
      </c>
      <c r="L2896" cm="1">
        <f t="array" ref="L2896">INDEX($Y$11:$Y$61,A2896)</f>
        <v>7.5241763577150987E-6</v>
      </c>
      <c r="M2896" cm="1">
        <f t="array" ref="M2896">INDEX($Z$11:$Z$61,A2896)</f>
        <v>1.5652529249740978E-6</v>
      </c>
      <c r="N2896">
        <f t="shared" si="278"/>
        <v>1.3032829639437894E-5</v>
      </c>
      <c r="O2896">
        <f t="shared" si="279"/>
        <v>2.4118032733791483E-6</v>
      </c>
      <c r="P2896" cm="1">
        <f t="array" ref="P2896">INDEX($AA$11:$AA$61,A2896)</f>
        <v>1.8649376103870588E-11</v>
      </c>
      <c r="Q2896" cm="1">
        <f t="array" ref="Q2896">INDEX($AB$11:$AB$61,A2896)</f>
        <v>0.93490520468328397</v>
      </c>
      <c r="R2896">
        <f t="shared" si="282"/>
        <v>0.25317368626250314</v>
      </c>
    </row>
    <row r="2897" spans="1:18" x14ac:dyDescent="0.2">
      <c r="A2897" s="2">
        <v>29</v>
      </c>
      <c r="B2897" s="2">
        <v>2887</v>
      </c>
      <c r="C2897" s="2">
        <v>28</v>
      </c>
      <c r="D2897" s="2">
        <v>58</v>
      </c>
      <c r="E2897" s="2">
        <v>301.14999999999998</v>
      </c>
      <c r="F2897" s="2" cm="1">
        <f t="array" ref="F2897">INDEX($V$11:$V$61,A2897)</f>
        <v>1</v>
      </c>
      <c r="G2897" cm="1">
        <f t="array" ref="G2897">INDEX($W$11:$W$61,A2897)</f>
        <v>-1.428418759409638</v>
      </c>
      <c r="H2897">
        <f t="shared" si="277"/>
        <v>2.1627645088535625</v>
      </c>
      <c r="I2897">
        <f t="shared" si="280"/>
        <v>74706.119678818141</v>
      </c>
      <c r="J2897" cm="1">
        <f t="array" ref="J2897">INDEX($X$11:$X$61,A2897)</f>
        <v>1.0272897833873444</v>
      </c>
      <c r="K2897">
        <f t="shared" si="281"/>
        <v>629.03614189987218</v>
      </c>
      <c r="L2897" cm="1">
        <f t="array" ref="L2897">INDEX($Y$11:$Y$61,A2897)</f>
        <v>7.5241763577150987E-6</v>
      </c>
      <c r="M2897" cm="1">
        <f t="array" ref="M2897">INDEX($Z$11:$Z$61,A2897)</f>
        <v>1.5652529249740978E-6</v>
      </c>
      <c r="N2897">
        <f t="shared" si="278"/>
        <v>1.2798708997914765E-5</v>
      </c>
      <c r="O2897">
        <f t="shared" si="279"/>
        <v>2.4533803612910277E-6</v>
      </c>
      <c r="P2897" cm="1">
        <f t="array" ref="P2897">INDEX($AA$11:$AA$61,A2897)</f>
        <v>1.8649376103870588E-11</v>
      </c>
      <c r="Q2897" cm="1">
        <f t="array" ref="Q2897">INDEX($AB$11:$AB$61,A2897)</f>
        <v>0.93490520468328397</v>
      </c>
      <c r="R2897">
        <f t="shared" si="282"/>
        <v>0.24964691141926068</v>
      </c>
    </row>
    <row r="2898" spans="1:18" x14ac:dyDescent="0.2">
      <c r="A2898" s="2">
        <v>29</v>
      </c>
      <c r="B2898" s="2">
        <v>2888</v>
      </c>
      <c r="C2898" s="2">
        <v>28</v>
      </c>
      <c r="D2898" s="2">
        <v>59</v>
      </c>
      <c r="E2898" s="2">
        <v>301.14999999999998</v>
      </c>
      <c r="F2898" s="2" cm="1">
        <f t="array" ref="F2898">INDEX($V$11:$V$61,A2898)</f>
        <v>1</v>
      </c>
      <c r="G2898" cm="1">
        <f t="array" ref="G2898">INDEX($W$11:$W$61,A2898)</f>
        <v>-1.428418759409638</v>
      </c>
      <c r="H2898">
        <f t="shared" si="277"/>
        <v>2.2000535521096585</v>
      </c>
      <c r="I2898">
        <f t="shared" si="280"/>
        <v>76179.571021801356</v>
      </c>
      <c r="J2898" cm="1">
        <f t="array" ref="J2898">INDEX($X$11:$X$61,A2898)</f>
        <v>1.0272897833873444</v>
      </c>
      <c r="K2898">
        <f t="shared" si="281"/>
        <v>639.72849514610607</v>
      </c>
      <c r="L2898" cm="1">
        <f t="array" ref="L2898">INDEX($Y$11:$Y$61,A2898)</f>
        <v>7.5241763577150987E-6</v>
      </c>
      <c r="M2898" cm="1">
        <f t="array" ref="M2898">INDEX($Z$11:$Z$61,A2898)</f>
        <v>1.5652529249740978E-6</v>
      </c>
      <c r="N2898">
        <f t="shared" si="278"/>
        <v>1.2572282450759312E-5</v>
      </c>
      <c r="O2898">
        <f t="shared" si="279"/>
        <v>2.4949508989641126E-6</v>
      </c>
      <c r="P2898" cm="1">
        <f t="array" ref="P2898">INDEX($AA$11:$AA$61,A2898)</f>
        <v>1.8649376103870588E-11</v>
      </c>
      <c r="Q2898" cm="1">
        <f t="array" ref="Q2898">INDEX($AB$11:$AB$61,A2898)</f>
        <v>0.93490520468328397</v>
      </c>
      <c r="R2898">
        <f t="shared" si="282"/>
        <v>0.24624046463781249</v>
      </c>
    </row>
    <row r="2899" spans="1:18" x14ac:dyDescent="0.2">
      <c r="A2899" s="2">
        <v>29</v>
      </c>
      <c r="B2899" s="2">
        <v>2889</v>
      </c>
      <c r="C2899" s="2">
        <v>28</v>
      </c>
      <c r="D2899" s="2">
        <v>60</v>
      </c>
      <c r="E2899" s="2">
        <v>301.14999999999998</v>
      </c>
      <c r="F2899" s="2" cm="1">
        <f t="array" ref="F2899">INDEX($V$11:$V$61,A2899)</f>
        <v>1</v>
      </c>
      <c r="G2899" cm="1">
        <f t="array" ref="G2899">INDEX($W$11:$W$61,A2899)</f>
        <v>-1.428418759409638</v>
      </c>
      <c r="H2899">
        <f t="shared" si="277"/>
        <v>2.2373425953657544</v>
      </c>
      <c r="I2899">
        <f t="shared" si="280"/>
        <v>77653.959463407024</v>
      </c>
      <c r="J2899" cm="1">
        <f t="array" ref="J2899">INDEX($X$11:$X$61,A2899)</f>
        <v>1.0272897833873444</v>
      </c>
      <c r="K2899">
        <f t="shared" si="281"/>
        <v>650.42084839233985</v>
      </c>
      <c r="L2899" cm="1">
        <f t="array" ref="L2899">INDEX($Y$11:$Y$61,A2899)</f>
        <v>7.5241763577150987E-6</v>
      </c>
      <c r="M2899" cm="1">
        <f t="array" ref="M2899">INDEX($Z$11:$Z$61,A2899)</f>
        <v>1.5652529249740978E-6</v>
      </c>
      <c r="N2899">
        <f t="shared" si="278"/>
        <v>1.2353207426246787E-5</v>
      </c>
      <c r="O2899">
        <f t="shared" si="279"/>
        <v>2.5365147762324822E-6</v>
      </c>
      <c r="P2899" cm="1">
        <f t="array" ref="P2899">INDEX($AA$11:$AA$61,A2899)</f>
        <v>1.8649376103870588E-11</v>
      </c>
      <c r="Q2899" cm="1">
        <f t="array" ref="Q2899">INDEX($AB$11:$AB$61,A2899)</f>
        <v>0.93490520468328397</v>
      </c>
      <c r="R2899">
        <f t="shared" si="282"/>
        <v>0.2429489871261451</v>
      </c>
    </row>
    <row r="2900" spans="1:18" x14ac:dyDescent="0.2">
      <c r="A2900" s="2">
        <v>29</v>
      </c>
      <c r="B2900" s="2">
        <v>2890</v>
      </c>
      <c r="C2900" s="2">
        <v>28</v>
      </c>
      <c r="D2900" s="2">
        <v>61</v>
      </c>
      <c r="E2900" s="2">
        <v>301.14999999999998</v>
      </c>
      <c r="F2900" s="2" cm="1">
        <f t="array" ref="F2900">INDEX($V$11:$V$61,A2900)</f>
        <v>1</v>
      </c>
      <c r="G2900" cm="1">
        <f t="array" ref="G2900">INDEX($W$11:$W$61,A2900)</f>
        <v>-1.428418759409638</v>
      </c>
      <c r="H2900">
        <f t="shared" si="277"/>
        <v>2.2746316386218504</v>
      </c>
      <c r="I2900">
        <f t="shared" si="280"/>
        <v>79129.245676921098</v>
      </c>
      <c r="J2900" cm="1">
        <f t="array" ref="J2900">INDEX($X$11:$X$61,A2900)</f>
        <v>1.0272897833873444</v>
      </c>
      <c r="K2900">
        <f t="shared" si="281"/>
        <v>661.11320163857363</v>
      </c>
      <c r="L2900" cm="1">
        <f t="array" ref="L2900">INDEX($Y$11:$Y$61,A2900)</f>
        <v>7.5241763577150987E-6</v>
      </c>
      <c r="M2900" cm="1">
        <f t="array" ref="M2900">INDEX($Z$11:$Z$61,A2900)</f>
        <v>1.5652529249740978E-6</v>
      </c>
      <c r="N2900">
        <f t="shared" si="278"/>
        <v>1.2141159070128109E-5</v>
      </c>
      <c r="O2900">
        <f t="shared" si="279"/>
        <v>2.5780718829893593E-6</v>
      </c>
      <c r="P2900" cm="1">
        <f t="array" ref="P2900">INDEX($AA$11:$AA$61,A2900)</f>
        <v>1.8649376103870588E-11</v>
      </c>
      <c r="Q2900" cm="1">
        <f t="array" ref="Q2900">INDEX($AB$11:$AB$61,A2900)</f>
        <v>0.93490520468328397</v>
      </c>
      <c r="R2900">
        <f t="shared" si="282"/>
        <v>0.23976739722539656</v>
      </c>
    </row>
    <row r="2901" spans="1:18" x14ac:dyDescent="0.2">
      <c r="A2901" s="2">
        <v>29</v>
      </c>
      <c r="B2901" s="2">
        <v>2891</v>
      </c>
      <c r="C2901" s="2">
        <v>28</v>
      </c>
      <c r="D2901" s="2">
        <v>62</v>
      </c>
      <c r="E2901" s="2">
        <v>301.14999999999998</v>
      </c>
      <c r="F2901" s="2" cm="1">
        <f t="array" ref="F2901">INDEX($V$11:$V$61,A2901)</f>
        <v>1</v>
      </c>
      <c r="G2901" cm="1">
        <f t="array" ref="G2901">INDEX($W$11:$W$61,A2901)</f>
        <v>-1.428418759409638</v>
      </c>
      <c r="H2901">
        <f t="shared" si="277"/>
        <v>2.3119206818779463</v>
      </c>
      <c r="I2901">
        <f t="shared" si="280"/>
        <v>80605.392505808704</v>
      </c>
      <c r="J2901" cm="1">
        <f t="array" ref="J2901">INDEX($X$11:$X$61,A2901)</f>
        <v>1.0272897833873444</v>
      </c>
      <c r="K2901">
        <f t="shared" si="281"/>
        <v>671.80555488480729</v>
      </c>
      <c r="L2901" cm="1">
        <f t="array" ref="L2901">INDEX($Y$11:$Y$61,A2901)</f>
        <v>7.5241763577150987E-6</v>
      </c>
      <c r="M2901" cm="1">
        <f t="array" ref="M2901">INDEX($Z$11:$Z$61,A2901)</f>
        <v>1.5652529249740978E-6</v>
      </c>
      <c r="N2901">
        <f t="shared" si="278"/>
        <v>1.1935829351105861E-5</v>
      </c>
      <c r="O2901">
        <f t="shared" si="279"/>
        <v>2.6196221091880705E-6</v>
      </c>
      <c r="P2901" cm="1">
        <f t="array" ref="P2901">INDEX($AA$11:$AA$61,A2901)</f>
        <v>1.8649376103870588E-11</v>
      </c>
      <c r="Q2901" cm="1">
        <f t="array" ref="Q2901">INDEX($AB$11:$AB$61,A2901)</f>
        <v>0.93490520468328397</v>
      </c>
      <c r="R2901">
        <f t="shared" si="282"/>
        <v>0.23669087641790709</v>
      </c>
    </row>
    <row r="2902" spans="1:18" x14ac:dyDescent="0.2">
      <c r="A2902" s="2">
        <v>29</v>
      </c>
      <c r="B2902" s="2">
        <v>2892</v>
      </c>
      <c r="C2902" s="2">
        <v>28</v>
      </c>
      <c r="D2902" s="2">
        <v>63</v>
      </c>
      <c r="E2902" s="2">
        <v>301.14999999999998</v>
      </c>
      <c r="F2902" s="2" cm="1">
        <f t="array" ref="F2902">INDEX($V$11:$V$61,A2902)</f>
        <v>1</v>
      </c>
      <c r="G2902" cm="1">
        <f t="array" ref="G2902">INDEX($W$11:$W$61,A2902)</f>
        <v>-1.428418759409638</v>
      </c>
      <c r="H2902">
        <f t="shared" si="277"/>
        <v>2.3492097251340422</v>
      </c>
      <c r="I2902">
        <f t="shared" si="280"/>
        <v>82082.364816054091</v>
      </c>
      <c r="J2902" cm="1">
        <f t="array" ref="J2902">INDEX($X$11:$X$61,A2902)</f>
        <v>1.0272897833873444</v>
      </c>
      <c r="K2902">
        <f t="shared" si="281"/>
        <v>682.49790813104119</v>
      </c>
      <c r="L2902" cm="1">
        <f t="array" ref="L2902">INDEX($Y$11:$Y$61,A2902)</f>
        <v>7.5241763577150987E-6</v>
      </c>
      <c r="M2902" cm="1">
        <f t="array" ref="M2902">INDEX($Z$11:$Z$61,A2902)</f>
        <v>1.5652529249740978E-6</v>
      </c>
      <c r="N2902">
        <f t="shared" si="278"/>
        <v>1.1736926187890402E-5</v>
      </c>
      <c r="O2902">
        <f t="shared" si="279"/>
        <v>2.6611653448430185E-6</v>
      </c>
      <c r="P2902" cm="1">
        <f t="array" ref="P2902">INDEX($AA$11:$AA$61,A2902)</f>
        <v>1.8649376103870588E-11</v>
      </c>
      <c r="Q2902" cm="1">
        <f t="array" ref="Q2902">INDEX($AB$11:$AB$61,A2902)</f>
        <v>0.93490520468328397</v>
      </c>
      <c r="R2902">
        <f t="shared" si="282"/>
        <v>0.2337148556728206</v>
      </c>
    </row>
    <row r="2903" spans="1:18" x14ac:dyDescent="0.2">
      <c r="A2903" s="2">
        <v>29</v>
      </c>
      <c r="B2903" s="2">
        <v>2893</v>
      </c>
      <c r="C2903" s="2">
        <v>28</v>
      </c>
      <c r="D2903" s="2">
        <v>64</v>
      </c>
      <c r="E2903" s="2">
        <v>301.14999999999998</v>
      </c>
      <c r="F2903" s="2" cm="1">
        <f t="array" ref="F2903">INDEX($V$11:$V$61,A2903)</f>
        <v>1</v>
      </c>
      <c r="G2903" cm="1">
        <f t="array" ref="G2903">INDEX($W$11:$W$61,A2903)</f>
        <v>-1.428418759409638</v>
      </c>
      <c r="H2903">
        <f t="shared" si="277"/>
        <v>2.3864987683901382</v>
      </c>
      <c r="I2903">
        <f t="shared" si="280"/>
        <v>83560.129360394916</v>
      </c>
      <c r="J2903" cm="1">
        <f t="array" ref="J2903">INDEX($X$11:$X$61,A2903)</f>
        <v>1.0272897833873444</v>
      </c>
      <c r="K2903">
        <f t="shared" si="281"/>
        <v>693.19026137727496</v>
      </c>
      <c r="L2903" cm="1">
        <f t="array" ref="L2903">INDEX($Y$11:$Y$61,A2903)</f>
        <v>7.5241763577150987E-6</v>
      </c>
      <c r="M2903" cm="1">
        <f t="array" ref="M2903">INDEX($Z$11:$Z$61,A2903)</f>
        <v>1.5652529249740978E-6</v>
      </c>
      <c r="N2903">
        <f t="shared" si="278"/>
        <v>1.1544172603546139E-5</v>
      </c>
      <c r="O2903">
        <f t="shared" si="279"/>
        <v>2.7027014800306374E-6</v>
      </c>
      <c r="P2903" cm="1">
        <f t="array" ref="P2903">INDEX($AA$11:$AA$61,A2903)</f>
        <v>1.8649376103870588E-11</v>
      </c>
      <c r="Q2903" cm="1">
        <f t="array" ref="Q2903">INDEX($AB$11:$AB$61,A2903)</f>
        <v>0.93490520468328397</v>
      </c>
      <c r="R2903">
        <f t="shared" si="282"/>
        <v>0.23083500221855344</v>
      </c>
    </row>
    <row r="2904" spans="1:18" x14ac:dyDescent="0.2">
      <c r="A2904" s="2">
        <v>29</v>
      </c>
      <c r="B2904" s="2">
        <v>2894</v>
      </c>
      <c r="C2904" s="2">
        <v>28</v>
      </c>
      <c r="D2904" s="2">
        <v>65</v>
      </c>
      <c r="E2904" s="2">
        <v>301.14999999999998</v>
      </c>
      <c r="F2904" s="2" cm="1">
        <f t="array" ref="F2904">INDEX($V$11:$V$61,A2904)</f>
        <v>1</v>
      </c>
      <c r="G2904" cm="1">
        <f t="array" ref="G2904">INDEX($W$11:$W$61,A2904)</f>
        <v>-1.428418759409638</v>
      </c>
      <c r="H2904">
        <f t="shared" si="277"/>
        <v>2.4237878116462341</v>
      </c>
      <c r="I2904">
        <f t="shared" si="280"/>
        <v>85038.654653347985</v>
      </c>
      <c r="J2904" cm="1">
        <f t="array" ref="J2904">INDEX($X$11:$X$61,A2904)</f>
        <v>1.0272897833873444</v>
      </c>
      <c r="K2904">
        <f t="shared" si="281"/>
        <v>703.88261462350886</v>
      </c>
      <c r="L2904" cm="1">
        <f t="array" ref="L2904">INDEX($Y$11:$Y$61,A2904)</f>
        <v>7.5241763577150987E-6</v>
      </c>
      <c r="M2904" cm="1">
        <f t="array" ref="M2904">INDEX($Z$11:$Z$61,A2904)</f>
        <v>1.5652529249740978E-6</v>
      </c>
      <c r="N2904">
        <f t="shared" si="278"/>
        <v>1.1357305911049377E-5</v>
      </c>
      <c r="O2904">
        <f t="shared" si="279"/>
        <v>2.74423040489036E-6</v>
      </c>
      <c r="P2904" cm="1">
        <f t="array" ref="P2904">INDEX($AA$11:$AA$61,A2904)</f>
        <v>1.8649376103870588E-11</v>
      </c>
      <c r="Q2904" cm="1">
        <f t="array" ref="Q2904">INDEX($AB$11:$AB$61,A2904)</f>
        <v>0.93490520468328397</v>
      </c>
      <c r="R2904">
        <f t="shared" si="282"/>
        <v>0.22804720680346796</v>
      </c>
    </row>
    <row r="2905" spans="1:18" x14ac:dyDescent="0.2">
      <c r="A2905" s="2">
        <v>29</v>
      </c>
      <c r="B2905" s="2">
        <v>2895</v>
      </c>
      <c r="C2905" s="2">
        <v>28</v>
      </c>
      <c r="D2905" s="2">
        <v>66</v>
      </c>
      <c r="E2905" s="2">
        <v>301.14999999999998</v>
      </c>
      <c r="F2905" s="2" cm="1">
        <f t="array" ref="F2905">INDEX($V$11:$V$61,A2905)</f>
        <v>1</v>
      </c>
      <c r="G2905" cm="1">
        <f t="array" ref="G2905">INDEX($W$11:$W$61,A2905)</f>
        <v>-1.428418759409638</v>
      </c>
      <c r="H2905">
        <f t="shared" si="277"/>
        <v>2.4610768549023301</v>
      </c>
      <c r="I2905">
        <f t="shared" si="280"/>
        <v>86517.910856038667</v>
      </c>
      <c r="J2905" cm="1">
        <f t="array" ref="J2905">INDEX($X$11:$X$61,A2905)</f>
        <v>1.0272897833873444</v>
      </c>
      <c r="K2905">
        <f t="shared" si="281"/>
        <v>714.57496786974264</v>
      </c>
      <c r="L2905" cm="1">
        <f t="array" ref="L2905">INDEX($Y$11:$Y$61,A2905)</f>
        <v>7.5241763577150987E-6</v>
      </c>
      <c r="M2905" cm="1">
        <f t="array" ref="M2905">INDEX($Z$11:$Z$61,A2905)</f>
        <v>1.5652529249740978E-6</v>
      </c>
      <c r="N2905">
        <f t="shared" si="278"/>
        <v>1.1176076932588004E-5</v>
      </c>
      <c r="O2905">
        <f t="shared" si="279"/>
        <v>2.7857520096255783E-6</v>
      </c>
      <c r="P2905" cm="1">
        <f t="array" ref="P2905">INDEX($AA$11:$AA$61,A2905)</f>
        <v>1.8649376103870588E-11</v>
      </c>
      <c r="Q2905" cm="1">
        <f t="array" ref="Q2905">INDEX($AB$11:$AB$61,A2905)</f>
        <v>0.93490520468328397</v>
      </c>
      <c r="R2905">
        <f t="shared" si="282"/>
        <v>0.22534757148432852</v>
      </c>
    </row>
    <row r="2906" spans="1:18" x14ac:dyDescent="0.2">
      <c r="A2906" s="2">
        <v>29</v>
      </c>
      <c r="B2906" s="2">
        <v>2896</v>
      </c>
      <c r="C2906" s="2">
        <v>28</v>
      </c>
      <c r="D2906" s="2">
        <v>67</v>
      </c>
      <c r="E2906" s="2">
        <v>301.14999999999998</v>
      </c>
      <c r="F2906" s="2" cm="1">
        <f t="array" ref="F2906">INDEX($V$11:$V$61,A2906)</f>
        <v>1</v>
      </c>
      <c r="G2906" cm="1">
        <f t="array" ref="G2906">INDEX($W$11:$W$61,A2906)</f>
        <v>-1.428418759409638</v>
      </c>
      <c r="H2906">
        <f t="shared" si="277"/>
        <v>2.498365898158426</v>
      </c>
      <c r="I2906">
        <f t="shared" si="280"/>
        <v>87997.869669948399</v>
      </c>
      <c r="J2906" cm="1">
        <f t="array" ref="J2906">INDEX($X$11:$X$61,A2906)</f>
        <v>1.0272897833873444</v>
      </c>
      <c r="K2906">
        <f t="shared" si="281"/>
        <v>725.26732111597642</v>
      </c>
      <c r="L2906" cm="1">
        <f t="array" ref="L2906">INDEX($Y$11:$Y$61,A2906)</f>
        <v>7.5241763577150987E-6</v>
      </c>
      <c r="M2906" cm="1">
        <f t="array" ref="M2906">INDEX($Z$11:$Z$61,A2906)</f>
        <v>1.5652529249740978E-6</v>
      </c>
      <c r="N2906">
        <f t="shared" si="278"/>
        <v>1.1000249254057579E-5</v>
      </c>
      <c r="O2906">
        <f t="shared" si="279"/>
        <v>2.8272661845046027E-6</v>
      </c>
      <c r="P2906" cm="1">
        <f t="array" ref="P2906">INDEX($AA$11:$AA$61,A2906)</f>
        <v>1.8649376103870588E-11</v>
      </c>
      <c r="Q2906" cm="1">
        <f t="array" ref="Q2906">INDEX($AB$11:$AB$61,A2906)</f>
        <v>0.93490520468328397</v>
      </c>
      <c r="R2906">
        <f t="shared" si="282"/>
        <v>0.22273239796529196</v>
      </c>
    </row>
    <row r="2907" spans="1:18" x14ac:dyDescent="0.2">
      <c r="A2907" s="2">
        <v>29</v>
      </c>
      <c r="B2907" s="2">
        <v>2897</v>
      </c>
      <c r="C2907" s="2">
        <v>28</v>
      </c>
      <c r="D2907" s="2">
        <v>68</v>
      </c>
      <c r="E2907" s="2">
        <v>301.14999999999998</v>
      </c>
      <c r="F2907" s="2" cm="1">
        <f t="array" ref="F2907">INDEX($V$11:$V$61,A2907)</f>
        <v>1</v>
      </c>
      <c r="G2907" cm="1">
        <f t="array" ref="G2907">INDEX($W$11:$W$61,A2907)</f>
        <v>-1.428418759409638</v>
      </c>
      <c r="H2907">
        <f t="shared" si="277"/>
        <v>2.535654941414522</v>
      </c>
      <c r="I2907">
        <f t="shared" si="280"/>
        <v>89478.504238784924</v>
      </c>
      <c r="J2907" cm="1">
        <f t="array" ref="J2907">INDEX($X$11:$X$61,A2907)</f>
        <v>1.0272897833873444</v>
      </c>
      <c r="K2907">
        <f t="shared" si="281"/>
        <v>735.95967436221019</v>
      </c>
      <c r="L2907" cm="1">
        <f t="array" ref="L2907">INDEX($Y$11:$Y$61,A2907)</f>
        <v>7.5241763577150987E-6</v>
      </c>
      <c r="M2907" cm="1">
        <f t="array" ref="M2907">INDEX($Z$11:$Z$61,A2907)</f>
        <v>1.5652529249740978E-6</v>
      </c>
      <c r="N2907">
        <f t="shared" si="278"/>
        <v>1.0829598515383214E-5</v>
      </c>
      <c r="O2907">
        <f t="shared" si="279"/>
        <v>2.8687728198616215E-6</v>
      </c>
      <c r="P2907" cm="1">
        <f t="array" ref="P2907">INDEX($AA$11:$AA$61,A2907)</f>
        <v>1.8649376103870588E-11</v>
      </c>
      <c r="Q2907" cm="1">
        <f t="array" ref="Q2907">INDEX($AB$11:$AB$61,A2907)</f>
        <v>0.93490520468328397</v>
      </c>
      <c r="R2907">
        <f t="shared" si="282"/>
        <v>0.2201981764972778</v>
      </c>
    </row>
    <row r="2908" spans="1:18" x14ac:dyDescent="0.2">
      <c r="A2908" s="2">
        <v>29</v>
      </c>
      <c r="B2908" s="2">
        <v>2898</v>
      </c>
      <c r="C2908" s="2">
        <v>28</v>
      </c>
      <c r="D2908" s="2">
        <v>69</v>
      </c>
      <c r="E2908" s="2">
        <v>301.14999999999998</v>
      </c>
      <c r="F2908" s="2" cm="1">
        <f t="array" ref="F2908">INDEX($V$11:$V$61,A2908)</f>
        <v>1</v>
      </c>
      <c r="G2908" cm="1">
        <f t="array" ref="G2908">INDEX($W$11:$W$61,A2908)</f>
        <v>-1.428418759409638</v>
      </c>
      <c r="H2908">
        <f t="shared" si="277"/>
        <v>2.5729439846706179</v>
      </c>
      <c r="I2908">
        <f t="shared" si="280"/>
        <v>90959.789057759874</v>
      </c>
      <c r="J2908" cm="1">
        <f t="array" ref="J2908">INDEX($X$11:$X$61,A2908)</f>
        <v>1.0272897833873444</v>
      </c>
      <c r="K2908">
        <f t="shared" si="281"/>
        <v>746.65202760844397</v>
      </c>
      <c r="L2908" cm="1">
        <f t="array" ref="L2908">INDEX($Y$11:$Y$61,A2908)</f>
        <v>7.5241763577150987E-6</v>
      </c>
      <c r="M2908" cm="1">
        <f t="array" ref="M2908">INDEX($Z$11:$Z$61,A2908)</f>
        <v>1.5652529249740978E-6</v>
      </c>
      <c r="N2908">
        <f t="shared" si="278"/>
        <v>1.066391173666959E-5</v>
      </c>
      <c r="O2908">
        <f t="shared" si="279"/>
        <v>2.9102718060976594E-6</v>
      </c>
      <c r="P2908" cm="1">
        <f t="array" ref="P2908">INDEX($AA$11:$AA$61,A2908)</f>
        <v>1.8649376103870588E-11</v>
      </c>
      <c r="Q2908" cm="1">
        <f t="array" ref="Q2908">INDEX($AB$11:$AB$61,A2908)</f>
        <v>0.93490520468328397</v>
      </c>
      <c r="R2908">
        <f t="shared" si="282"/>
        <v>0.21774157533775418</v>
      </c>
    </row>
    <row r="2909" spans="1:18" x14ac:dyDescent="0.2">
      <c r="A2909" s="2">
        <v>29</v>
      </c>
      <c r="B2909" s="2">
        <v>2899</v>
      </c>
      <c r="C2909" s="2">
        <v>28</v>
      </c>
      <c r="D2909" s="2">
        <v>70</v>
      </c>
      <c r="E2909" s="2">
        <v>301.14999999999998</v>
      </c>
      <c r="F2909" s="2" cm="1">
        <f t="array" ref="F2909">INDEX($V$11:$V$61,A2909)</f>
        <v>1</v>
      </c>
      <c r="G2909" cm="1">
        <f t="array" ref="G2909">INDEX($W$11:$W$61,A2909)</f>
        <v>-1.428418759409638</v>
      </c>
      <c r="H2909">
        <f t="shared" si="277"/>
        <v>2.6102330279267139</v>
      </c>
      <c r="I2909">
        <f t="shared" si="280"/>
        <v>92441.699889629483</v>
      </c>
      <c r="J2909" cm="1">
        <f t="array" ref="J2909">INDEX($X$11:$X$61,A2909)</f>
        <v>1.0272897833873444</v>
      </c>
      <c r="K2909">
        <f t="shared" si="281"/>
        <v>757.34438085467787</v>
      </c>
      <c r="L2909" cm="1">
        <f t="array" ref="L2909">INDEX($Y$11:$Y$61,A2909)</f>
        <v>7.5241763577150987E-6</v>
      </c>
      <c r="M2909" cm="1">
        <f t="array" ref="M2909">INDEX($Z$11:$Z$61,A2909)</f>
        <v>1.5652529249740978E-6</v>
      </c>
      <c r="N2909">
        <f t="shared" si="278"/>
        <v>1.05029866797115E-5</v>
      </c>
      <c r="O2909">
        <f t="shared" si="279"/>
        <v>2.9517630336815311E-6</v>
      </c>
      <c r="P2909" cm="1">
        <f t="array" ref="P2909">INDEX($AA$11:$AA$61,A2909)</f>
        <v>1.8649376103870588E-11</v>
      </c>
      <c r="Q2909" cm="1">
        <f t="array" ref="Q2909">INDEX($AB$11:$AB$61,A2909)</f>
        <v>0.93490520468328397</v>
      </c>
      <c r="R2909">
        <f t="shared" si="282"/>
        <v>0.21535943076362568</v>
      </c>
    </row>
    <row r="2910" spans="1:18" x14ac:dyDescent="0.2">
      <c r="A2910" s="2">
        <v>29</v>
      </c>
      <c r="B2910" s="2">
        <v>2900</v>
      </c>
      <c r="C2910" s="2">
        <v>28</v>
      </c>
      <c r="D2910" s="2">
        <v>71</v>
      </c>
      <c r="E2910" s="2">
        <v>301.14999999999998</v>
      </c>
      <c r="F2910" s="2" cm="1">
        <f t="array" ref="F2910">INDEX($V$11:$V$61,A2910)</f>
        <v>1</v>
      </c>
      <c r="G2910" cm="1">
        <f t="array" ref="G2910">INDEX($W$11:$W$61,A2910)</f>
        <v>-1.428418759409638</v>
      </c>
      <c r="H2910">
        <f t="shared" si="277"/>
        <v>2.6475220711828094</v>
      </c>
      <c r="I2910">
        <f t="shared" si="280"/>
        <v>93924.213686917283</v>
      </c>
      <c r="J2910" cm="1">
        <f t="array" ref="J2910">INDEX($X$11:$X$61,A2910)</f>
        <v>1.0272897833873444</v>
      </c>
      <c r="K2910">
        <f t="shared" si="281"/>
        <v>768.03673410091153</v>
      </c>
      <c r="L2910" cm="1">
        <f t="array" ref="L2910">INDEX($Y$11:$Y$61,A2910)</f>
        <v>7.5241763577150987E-6</v>
      </c>
      <c r="M2910" cm="1">
        <f t="array" ref="M2910">INDEX($Z$11:$Z$61,A2910)</f>
        <v>1.5652529249740978E-6</v>
      </c>
      <c r="N2910">
        <f t="shared" si="278"/>
        <v>1.0346631244050865E-5</v>
      </c>
      <c r="O2910">
        <f t="shared" si="279"/>
        <v>2.9932463931507982E-6</v>
      </c>
      <c r="P2910" cm="1">
        <f t="array" ref="P2910">INDEX($AA$11:$AA$61,A2910)</f>
        <v>1.8649376103870588E-11</v>
      </c>
      <c r="Q2910" cm="1">
        <f t="array" ref="Q2910">INDEX($AB$11:$AB$61,A2910)</f>
        <v>0.93490520468328397</v>
      </c>
      <c r="R2910">
        <f t="shared" si="282"/>
        <v>0.21304873762448953</v>
      </c>
    </row>
    <row r="2911" spans="1:18" x14ac:dyDescent="0.2">
      <c r="A2911" s="2">
        <v>29</v>
      </c>
      <c r="B2911" s="2">
        <v>2901</v>
      </c>
      <c r="C2911" s="2">
        <v>28</v>
      </c>
      <c r="D2911" s="2">
        <v>72</v>
      </c>
      <c r="E2911" s="2">
        <v>301.14999999999998</v>
      </c>
      <c r="F2911" s="2" cm="1">
        <f t="array" ref="F2911">INDEX($V$11:$V$61,A2911)</f>
        <v>1</v>
      </c>
      <c r="G2911" cm="1">
        <f t="array" ref="G2911">INDEX($W$11:$W$61,A2911)</f>
        <v>-1.428418759409638</v>
      </c>
      <c r="H2911">
        <f t="shared" si="277"/>
        <v>2.6848111144389053</v>
      </c>
      <c r="I2911">
        <f t="shared" si="280"/>
        <v>95407.308519794678</v>
      </c>
      <c r="J2911" cm="1">
        <f t="array" ref="J2911">INDEX($X$11:$X$61,A2911)</f>
        <v>1.0272897833873444</v>
      </c>
      <c r="K2911">
        <f t="shared" si="281"/>
        <v>778.72908734714531</v>
      </c>
      <c r="L2911" cm="1">
        <f t="array" ref="L2911">INDEX($Y$11:$Y$61,A2911)</f>
        <v>7.5241763577150987E-6</v>
      </c>
      <c r="M2911" cm="1">
        <f t="array" ref="M2911">INDEX($Z$11:$Z$61,A2911)</f>
        <v>1.5652529249740978E-6</v>
      </c>
      <c r="N2911">
        <f t="shared" si="278"/>
        <v>1.0194662896517292E-5</v>
      </c>
      <c r="O2911">
        <f t="shared" si="279"/>
        <v>3.0347217751127242E-6</v>
      </c>
      <c r="P2911" cm="1">
        <f t="array" ref="P2911">INDEX($AA$11:$AA$61,A2911)</f>
        <v>1.8649376103870588E-11</v>
      </c>
      <c r="Q2911" cm="1">
        <f t="array" ref="Q2911">INDEX($AB$11:$AB$61,A2911)</f>
        <v>0.93490520468328397</v>
      </c>
      <c r="R2911">
        <f t="shared" si="282"/>
        <v>0.21080664041963448</v>
      </c>
    </row>
    <row r="2912" spans="1:18" x14ac:dyDescent="0.2">
      <c r="A2912" s="2">
        <v>29</v>
      </c>
      <c r="B2912" s="2">
        <v>2902</v>
      </c>
      <c r="C2912" s="2">
        <v>28</v>
      </c>
      <c r="D2912" s="2">
        <v>73</v>
      </c>
      <c r="E2912" s="2">
        <v>301.14999999999998</v>
      </c>
      <c r="F2912" s="2" cm="1">
        <f t="array" ref="F2912">INDEX($V$11:$V$61,A2912)</f>
        <v>1</v>
      </c>
      <c r="G2912" cm="1">
        <f t="array" ref="G2912">INDEX($W$11:$W$61,A2912)</f>
        <v>-1.428418759409638</v>
      </c>
      <c r="H2912">
        <f t="shared" si="277"/>
        <v>2.7221001576950012</v>
      </c>
      <c r="I2912">
        <f t="shared" si="280"/>
        <v>96890.963509144247</v>
      </c>
      <c r="J2912" cm="1">
        <f t="array" ref="J2912">INDEX($X$11:$X$61,A2912)</f>
        <v>1.0272897833873444</v>
      </c>
      <c r="K2912">
        <f t="shared" si="281"/>
        <v>789.42144059337909</v>
      </c>
      <c r="L2912" cm="1">
        <f t="array" ref="L2912">INDEX($Y$11:$Y$61,A2912)</f>
        <v>7.5241763577150987E-6</v>
      </c>
      <c r="M2912" cm="1">
        <f t="array" ref="M2912">INDEX($Z$11:$Z$61,A2912)</f>
        <v>1.5652529249740978E-6</v>
      </c>
      <c r="N2912">
        <f t="shared" si="278"/>
        <v>1.0046908133016693E-5</v>
      </c>
      <c r="O2912">
        <f t="shared" si="279"/>
        <v>3.0761890702452256E-6</v>
      </c>
      <c r="P2912" cm="1">
        <f t="array" ref="P2912">INDEX($AA$11:$AA$61,A2912)</f>
        <v>1.8649376103870588E-11</v>
      </c>
      <c r="Q2912" cm="1">
        <f t="array" ref="Q2912">INDEX($AB$11:$AB$61,A2912)</f>
        <v>0.93490520468328397</v>
      </c>
      <c r="R2912">
        <f t="shared" si="282"/>
        <v>0.2086304248794566</v>
      </c>
    </row>
    <row r="2913" spans="1:18" x14ac:dyDescent="0.2">
      <c r="A2913" s="2">
        <v>29</v>
      </c>
      <c r="B2913" s="2">
        <v>2903</v>
      </c>
      <c r="C2913" s="2">
        <v>28</v>
      </c>
      <c r="D2913" s="2">
        <v>74</v>
      </c>
      <c r="E2913" s="2">
        <v>301.14999999999998</v>
      </c>
      <c r="F2913" s="2" cm="1">
        <f t="array" ref="F2913">INDEX($V$11:$V$61,A2913)</f>
        <v>1</v>
      </c>
      <c r="G2913" cm="1">
        <f t="array" ref="G2913">INDEX($W$11:$W$61,A2913)</f>
        <v>-1.428418759409638</v>
      </c>
      <c r="H2913">
        <f t="shared" si="277"/>
        <v>2.7593892009510972</v>
      </c>
      <c r="I2913">
        <f t="shared" si="280"/>
        <v>98375.158764376974</v>
      </c>
      <c r="J2913" cm="1">
        <f t="array" ref="J2913">INDEX($X$11:$X$61,A2913)</f>
        <v>1.0272897833873444</v>
      </c>
      <c r="K2913">
        <f t="shared" si="281"/>
        <v>800.11379383961287</v>
      </c>
      <c r="L2913" cm="1">
        <f t="array" ref="L2913">INDEX($Y$11:$Y$61,A2913)</f>
        <v>7.5241763577150987E-6</v>
      </c>
      <c r="M2913" cm="1">
        <f t="array" ref="M2913">INDEX($Z$11:$Z$61,A2913)</f>
        <v>1.5652529249740978E-6</v>
      </c>
      <c r="N2913">
        <f t="shared" si="278"/>
        <v>9.9032019712194035E-6</v>
      </c>
      <c r="O2913">
        <f t="shared" si="279"/>
        <v>3.1176481692978224E-6</v>
      </c>
      <c r="P2913" cm="1">
        <f t="array" ref="P2913">INDEX($AA$11:$AA$61,A2913)</f>
        <v>1.8649376103870588E-11</v>
      </c>
      <c r="Q2913" cm="1">
        <f t="array" ref="Q2913">INDEX($AB$11:$AB$61,A2913)</f>
        <v>0.93490520468328397</v>
      </c>
      <c r="R2913">
        <f t="shared" si="282"/>
        <v>0.20651751003019878</v>
      </c>
    </row>
    <row r="2914" spans="1:18" x14ac:dyDescent="0.2">
      <c r="A2914" s="2">
        <v>29</v>
      </c>
      <c r="B2914" s="2">
        <v>2904</v>
      </c>
      <c r="C2914" s="2">
        <v>28</v>
      </c>
      <c r="D2914" s="2">
        <v>75</v>
      </c>
      <c r="E2914" s="2">
        <v>301.14999999999998</v>
      </c>
      <c r="F2914" s="2" cm="1">
        <f t="array" ref="F2914">INDEX($V$11:$V$61,A2914)</f>
        <v>1</v>
      </c>
      <c r="G2914" cm="1">
        <f t="array" ref="G2914">INDEX($W$11:$W$61,A2914)</f>
        <v>-1.428418759409638</v>
      </c>
      <c r="H2914">
        <f t="shared" si="277"/>
        <v>2.7966782442071931</v>
      </c>
      <c r="I2914">
        <f t="shared" si="280"/>
        <v>99859.875325613946</v>
      </c>
      <c r="J2914" cm="1">
        <f t="array" ref="J2914">INDEX($X$11:$X$61,A2914)</f>
        <v>1.0272897833873444</v>
      </c>
      <c r="K2914">
        <f t="shared" si="281"/>
        <v>810.80614708584676</v>
      </c>
      <c r="L2914" cm="1">
        <f t="array" ref="L2914">INDEX($Y$11:$Y$61,A2914)</f>
        <v>7.5241763577150987E-6</v>
      </c>
      <c r="M2914" cm="1">
        <f t="array" ref="M2914">INDEX($Z$11:$Z$61,A2914)</f>
        <v>1.5652529249740978E-6</v>
      </c>
      <c r="N2914">
        <f t="shared" si="278"/>
        <v>9.7633874727324115E-6</v>
      </c>
      <c r="O2914">
        <f t="shared" si="279"/>
        <v>3.1590989630925893E-6</v>
      </c>
      <c r="P2914" cm="1">
        <f t="array" ref="P2914">INDEX($AA$11:$AA$61,A2914)</f>
        <v>1.8649376103870588E-11</v>
      </c>
      <c r="Q2914" cm="1">
        <f t="array" ref="Q2914">INDEX($AB$11:$AB$61,A2914)</f>
        <v>0.93490520468328397</v>
      </c>
      <c r="R2914">
        <f t="shared" si="282"/>
        <v>0.20446544071987391</v>
      </c>
    </row>
    <row r="2915" spans="1:18" x14ac:dyDescent="0.2">
      <c r="A2915" s="2">
        <v>29</v>
      </c>
      <c r="B2915" s="2">
        <v>2905</v>
      </c>
      <c r="C2915" s="2">
        <v>28</v>
      </c>
      <c r="D2915" s="2">
        <v>76</v>
      </c>
      <c r="E2915" s="2">
        <v>301.14999999999998</v>
      </c>
      <c r="F2915" s="2" cm="1">
        <f t="array" ref="F2915">INDEX($V$11:$V$61,A2915)</f>
        <v>1</v>
      </c>
      <c r="G2915" cm="1">
        <f t="array" ref="G2915">INDEX($W$11:$W$61,A2915)</f>
        <v>-1.428418759409638</v>
      </c>
      <c r="H2915">
        <f t="shared" si="277"/>
        <v>2.8339672874632891</v>
      </c>
      <c r="I2915">
        <f t="shared" si="280"/>
        <v>101345.09510987902</v>
      </c>
      <c r="J2915" cm="1">
        <f t="array" ref="J2915">INDEX($X$11:$X$61,A2915)</f>
        <v>1.0272897833873444</v>
      </c>
      <c r="K2915">
        <f t="shared" si="281"/>
        <v>821.49850033208065</v>
      </c>
      <c r="L2915" cm="1">
        <f t="array" ref="L2915">INDEX($Y$11:$Y$61,A2915)</f>
        <v>7.5241763577150987E-6</v>
      </c>
      <c r="M2915" cm="1">
        <f t="array" ref="M2915">INDEX($Z$11:$Z$61,A2915)</f>
        <v>1.5652529249740978E-6</v>
      </c>
      <c r="N2915">
        <f t="shared" si="278"/>
        <v>9.6273152933091556E-6</v>
      </c>
      <c r="O2915">
        <f t="shared" si="279"/>
        <v>3.2005413425251049E-6</v>
      </c>
      <c r="P2915" cm="1">
        <f t="array" ref="P2915">INDEX($AA$11:$AA$61,A2915)</f>
        <v>1.8649376103870588E-11</v>
      </c>
      <c r="Q2915" cm="1">
        <f t="array" ref="Q2915">INDEX($AB$11:$AB$61,A2915)</f>
        <v>0.93490520468328397</v>
      </c>
      <c r="R2915">
        <f t="shared" si="282"/>
        <v>0.20247188058274637</v>
      </c>
    </row>
    <row r="2916" spans="1:18" x14ac:dyDescent="0.2">
      <c r="A2916" s="2">
        <v>29</v>
      </c>
      <c r="B2916" s="2">
        <v>2906</v>
      </c>
      <c r="C2916" s="2">
        <v>28</v>
      </c>
      <c r="D2916" s="2">
        <v>77</v>
      </c>
      <c r="E2916" s="2">
        <v>301.14999999999998</v>
      </c>
      <c r="F2916" s="2" cm="1">
        <f t="array" ref="F2916">INDEX($V$11:$V$61,A2916)</f>
        <v>1</v>
      </c>
      <c r="G2916" cm="1">
        <f t="array" ref="G2916">INDEX($W$11:$W$61,A2916)</f>
        <v>-1.428418759409638</v>
      </c>
      <c r="H2916">
        <f t="shared" si="277"/>
        <v>2.871256330719385</v>
      </c>
      <c r="I2916">
        <f t="shared" si="280"/>
        <v>102830.80086098198</v>
      </c>
      <c r="J2916" cm="1">
        <f t="array" ref="J2916">INDEX($X$11:$X$61,A2916)</f>
        <v>1.0272897833873444</v>
      </c>
      <c r="K2916">
        <f t="shared" si="281"/>
        <v>832.19085357831432</v>
      </c>
      <c r="L2916" cm="1">
        <f t="array" ref="L2916">INDEX($Y$11:$Y$61,A2916)</f>
        <v>7.5241763577150987E-6</v>
      </c>
      <c r="M2916" cm="1">
        <f t="array" ref="M2916">INDEX($Z$11:$Z$61,A2916)</f>
        <v>1.5652529249740978E-6</v>
      </c>
      <c r="N2916">
        <f t="shared" si="278"/>
        <v>9.4948432596461409E-6</v>
      </c>
      <c r="O2916">
        <f t="shared" si="279"/>
        <v>3.241975198565395E-6</v>
      </c>
      <c r="P2916" cm="1">
        <f t="array" ref="P2916">INDEX($AA$11:$AA$61,A2916)</f>
        <v>1.8649376103870588E-11</v>
      </c>
      <c r="Q2916" cm="1">
        <f t="array" ref="Q2916">INDEX($AB$11:$AB$61,A2916)</f>
        <v>0.93490520468328397</v>
      </c>
      <c r="R2916">
        <f t="shared" si="282"/>
        <v>0.20053460541967794</v>
      </c>
    </row>
    <row r="2917" spans="1:18" x14ac:dyDescent="0.2">
      <c r="A2917" s="2">
        <v>29</v>
      </c>
      <c r="B2917" s="2">
        <v>2907</v>
      </c>
      <c r="C2917" s="2">
        <v>28</v>
      </c>
      <c r="D2917" s="2">
        <v>78</v>
      </c>
      <c r="E2917" s="2">
        <v>301.14999999999998</v>
      </c>
      <c r="F2917" s="2" cm="1">
        <f t="array" ref="F2917">INDEX($V$11:$V$61,A2917)</f>
        <v>1</v>
      </c>
      <c r="G2917" cm="1">
        <f t="array" ref="G2917">INDEX($W$11:$W$61,A2917)</f>
        <v>-1.428418759409638</v>
      </c>
      <c r="H2917">
        <f t="shared" si="277"/>
        <v>2.908545373975481</v>
      </c>
      <c r="I2917">
        <f t="shared" si="280"/>
        <v>104316.97610279988</v>
      </c>
      <c r="J2917" cm="1">
        <f t="array" ref="J2917">INDEX($X$11:$X$61,A2917)</f>
        <v>1.0272897833873444</v>
      </c>
      <c r="K2917">
        <f t="shared" si="281"/>
        <v>842.8832068245481</v>
      </c>
      <c r="L2917" cm="1">
        <f t="array" ref="L2917">INDEX($Y$11:$Y$61,A2917)</f>
        <v>7.5241763577150987E-6</v>
      </c>
      <c r="M2917" cm="1">
        <f t="array" ref="M2917">INDEX($Z$11:$Z$61,A2917)</f>
        <v>1.5652529249740978E-6</v>
      </c>
      <c r="N2917">
        <f t="shared" si="278"/>
        <v>9.3658359713319508E-6</v>
      </c>
      <c r="O2917">
        <f t="shared" si="279"/>
        <v>3.2834004222588853E-6</v>
      </c>
      <c r="P2917" cm="1">
        <f t="array" ref="P2917">INDEX($AA$11:$AA$61,A2917)</f>
        <v>1.8649376103870588E-11</v>
      </c>
      <c r="Q2917" cm="1">
        <f t="array" ref="Q2917">INDEX($AB$11:$AB$61,A2917)</f>
        <v>0.93490520468328397</v>
      </c>
      <c r="R2917">
        <f t="shared" si="282"/>
        <v>0.19865149697190301</v>
      </c>
    </row>
    <row r="2918" spans="1:18" x14ac:dyDescent="0.2">
      <c r="A2918" s="2">
        <v>29</v>
      </c>
      <c r="B2918" s="2">
        <v>2908</v>
      </c>
      <c r="C2918" s="2">
        <v>28</v>
      </c>
      <c r="D2918" s="2">
        <v>79</v>
      </c>
      <c r="E2918" s="2">
        <v>301.14999999999998</v>
      </c>
      <c r="F2918" s="2" cm="1">
        <f t="array" ref="F2918">INDEX($V$11:$V$61,A2918)</f>
        <v>1</v>
      </c>
      <c r="G2918" cm="1">
        <f t="array" ref="G2918">INDEX($W$11:$W$61,A2918)</f>
        <v>-1.428418759409638</v>
      </c>
      <c r="H2918">
        <f t="shared" si="277"/>
        <v>2.9458344172315769</v>
      </c>
      <c r="I2918">
        <f t="shared" si="280"/>
        <v>105803.60509569079</v>
      </c>
      <c r="J2918" cm="1">
        <f t="array" ref="J2918">INDEX($X$11:$X$61,A2918)</f>
        <v>1.0272897833873444</v>
      </c>
      <c r="K2918">
        <f t="shared" si="281"/>
        <v>853.57556007078188</v>
      </c>
      <c r="L2918" cm="1">
        <f t="array" ref="L2918">INDEX($Y$11:$Y$61,A2918)</f>
        <v>7.5241763577150987E-6</v>
      </c>
      <c r="M2918" cm="1">
        <f t="array" ref="M2918">INDEX($Z$11:$Z$61,A2918)</f>
        <v>1.5652529249740978E-6</v>
      </c>
      <c r="N2918">
        <f t="shared" si="278"/>
        <v>9.240164426545731E-6</v>
      </c>
      <c r="O2918">
        <f t="shared" si="279"/>
        <v>3.324816904727339E-6</v>
      </c>
      <c r="P2918" cm="1">
        <f t="array" ref="P2918">INDEX($AA$11:$AA$61,A2918)</f>
        <v>1.8649376103870588E-11</v>
      </c>
      <c r="Q2918" cm="1">
        <f t="array" ref="Q2918">INDEX($AB$11:$AB$61,A2918)</f>
        <v>0.93490520468328397</v>
      </c>
      <c r="R2918">
        <f t="shared" si="282"/>
        <v>0.19682053706628738</v>
      </c>
    </row>
    <row r="2919" spans="1:18" x14ac:dyDescent="0.2">
      <c r="A2919" s="2">
        <v>29</v>
      </c>
      <c r="B2919" s="2">
        <v>2909</v>
      </c>
      <c r="C2919" s="2">
        <v>28</v>
      </c>
      <c r="D2919" s="2">
        <v>80</v>
      </c>
      <c r="E2919" s="2">
        <v>301.14999999999998</v>
      </c>
      <c r="F2919" s="2" cm="1">
        <f t="array" ref="F2919">INDEX($V$11:$V$61,A2919)</f>
        <v>1</v>
      </c>
      <c r="G2919" cm="1">
        <f t="array" ref="G2919">INDEX($W$11:$W$61,A2919)</f>
        <v>-1.428418759409638</v>
      </c>
      <c r="H2919">
        <f t="shared" si="277"/>
        <v>2.9831234604876729</v>
      </c>
      <c r="I2919">
        <f t="shared" si="280"/>
        <v>107290.67279579796</v>
      </c>
      <c r="J2919" cm="1">
        <f t="array" ref="J2919">INDEX($X$11:$X$61,A2919)</f>
        <v>1.0272897833873444</v>
      </c>
      <c r="K2919">
        <f t="shared" si="281"/>
        <v>864.26791331701565</v>
      </c>
      <c r="L2919" cm="1">
        <f t="array" ref="L2919">INDEX($Y$11:$Y$61,A2919)</f>
        <v>7.5241763577150987E-6</v>
      </c>
      <c r="M2919" cm="1">
        <f t="array" ref="M2919">INDEX($Z$11:$Z$61,A2919)</f>
        <v>1.5652529249740978E-6</v>
      </c>
      <c r="N2919">
        <f t="shared" si="278"/>
        <v>9.1177056701443967E-6</v>
      </c>
      <c r="O2919">
        <f t="shared" si="279"/>
        <v>3.3662245371698039E-6</v>
      </c>
      <c r="P2919" cm="1">
        <f t="array" ref="P2919">INDEX($AA$11:$AA$61,A2919)</f>
        <v>1.8649376103870588E-11</v>
      </c>
      <c r="Q2919" cm="1">
        <f t="array" ref="Q2919">INDEX($AB$11:$AB$61,A2919)</f>
        <v>0.93490520468328397</v>
      </c>
      <c r="R2919">
        <f t="shared" si="282"/>
        <v>0.19503980211078661</v>
      </c>
    </row>
    <row r="2920" spans="1:18" x14ac:dyDescent="0.2">
      <c r="A2920" s="2">
        <v>29</v>
      </c>
      <c r="B2920" s="2">
        <v>2910</v>
      </c>
      <c r="C2920" s="2">
        <v>28</v>
      </c>
      <c r="D2920" s="2">
        <v>81</v>
      </c>
      <c r="E2920" s="2">
        <v>301.14999999999998</v>
      </c>
      <c r="F2920" s="2" cm="1">
        <f t="array" ref="F2920">INDEX($V$11:$V$61,A2920)</f>
        <v>1</v>
      </c>
      <c r="G2920" cm="1">
        <f t="array" ref="G2920">INDEX($W$11:$W$61,A2920)</f>
        <v>-1.428418759409638</v>
      </c>
      <c r="H2920">
        <f t="shared" si="277"/>
        <v>3.0204125037437688</v>
      </c>
      <c r="I2920">
        <f t="shared" si="280"/>
        <v>108778.16481702265</v>
      </c>
      <c r="J2920" cm="1">
        <f t="array" ref="J2920">INDEX($X$11:$X$61,A2920)</f>
        <v>1.0272897833873444</v>
      </c>
      <c r="K2920">
        <f t="shared" si="281"/>
        <v>874.96026656324955</v>
      </c>
      <c r="L2920" cm="1">
        <f t="array" ref="L2920">INDEX($Y$11:$Y$61,A2920)</f>
        <v>7.5241763577150987E-6</v>
      </c>
      <c r="M2920" cm="1">
        <f t="array" ref="M2920">INDEX($Z$11:$Z$61,A2920)</f>
        <v>1.5652529249740978E-6</v>
      </c>
      <c r="N2920">
        <f t="shared" si="278"/>
        <v>8.9983424628280365E-6</v>
      </c>
      <c r="O2920">
        <f t="shared" si="279"/>
        <v>3.4076232108635534E-6</v>
      </c>
      <c r="P2920" cm="1">
        <f t="array" ref="P2920">INDEX($AA$11:$AA$61,A2920)</f>
        <v>1.8649376103870588E-11</v>
      </c>
      <c r="Q2920" cm="1">
        <f t="array" ref="Q2920">INDEX($AB$11:$AB$61,A2920)</f>
        <v>0.93490520468328397</v>
      </c>
      <c r="R2920">
        <f t="shared" si="282"/>
        <v>0.19330745791960555</v>
      </c>
    </row>
    <row r="2921" spans="1:18" x14ac:dyDescent="0.2">
      <c r="A2921" s="2">
        <v>29</v>
      </c>
      <c r="B2921" s="2">
        <v>2911</v>
      </c>
      <c r="C2921" s="2">
        <v>28</v>
      </c>
      <c r="D2921" s="2">
        <v>82</v>
      </c>
      <c r="E2921" s="2">
        <v>301.14999999999998</v>
      </c>
      <c r="F2921" s="2" cm="1">
        <f t="array" ref="F2921">INDEX($V$11:$V$61,A2921)</f>
        <v>1</v>
      </c>
      <c r="G2921" cm="1">
        <f t="array" ref="G2921">INDEX($W$11:$W$61,A2921)</f>
        <v>-1.428418759409638</v>
      </c>
      <c r="H2921">
        <f t="shared" si="277"/>
        <v>3.0577015469998647</v>
      </c>
      <c r="I2921">
        <f t="shared" si="280"/>
        <v>110266.06739546418</v>
      </c>
      <c r="J2921" cm="1">
        <f t="array" ref="J2921">INDEX($X$11:$X$61,A2921)</f>
        <v>1.0272897833873444</v>
      </c>
      <c r="K2921">
        <f t="shared" si="281"/>
        <v>885.65261980948333</v>
      </c>
      <c r="L2921" cm="1">
        <f t="array" ref="L2921">INDEX($Y$11:$Y$61,A2921)</f>
        <v>7.5241763577150987E-6</v>
      </c>
      <c r="M2921" cm="1">
        <f t="array" ref="M2921">INDEX($Z$11:$Z$61,A2921)</f>
        <v>1.5652529249740978E-6</v>
      </c>
      <c r="N2921">
        <f t="shared" si="278"/>
        <v>8.8819629701277851E-6</v>
      </c>
      <c r="O2921">
        <f t="shared" si="279"/>
        <v>3.4490128171650238E-6</v>
      </c>
      <c r="P2921" cm="1">
        <f t="array" ref="P2921">INDEX($AA$11:$AA$61,A2921)</f>
        <v>1.8649376103870588E-11</v>
      </c>
      <c r="Q2921" cm="1">
        <f t="array" ref="Q2921">INDEX($AB$11:$AB$61,A2921)</f>
        <v>0.93490520468328397</v>
      </c>
      <c r="R2921">
        <f t="shared" si="282"/>
        <v>0.19162175484841601</v>
      </c>
    </row>
    <row r="2922" spans="1:18" x14ac:dyDescent="0.2">
      <c r="A2922" s="2">
        <v>29</v>
      </c>
      <c r="B2922" s="2">
        <v>2912</v>
      </c>
      <c r="C2922" s="2">
        <v>28</v>
      </c>
      <c r="D2922" s="2">
        <v>83</v>
      </c>
      <c r="E2922" s="2">
        <v>301.14999999999998</v>
      </c>
      <c r="F2922" s="2" cm="1">
        <f t="array" ref="F2922">INDEX($V$11:$V$61,A2922)</f>
        <v>1</v>
      </c>
      <c r="G2922" cm="1">
        <f t="array" ref="G2922">INDEX($W$11:$W$61,A2922)</f>
        <v>-1.428418759409638</v>
      </c>
      <c r="H2922">
        <f t="shared" si="277"/>
        <v>3.0949905902559607</v>
      </c>
      <c r="I2922">
        <f t="shared" si="280"/>
        <v>111754.36735614222</v>
      </c>
      <c r="J2922" cm="1">
        <f t="array" ref="J2922">INDEX($X$11:$X$61,A2922)</f>
        <v>1.0272897833873444</v>
      </c>
      <c r="K2922">
        <f t="shared" si="281"/>
        <v>896.34497305571722</v>
      </c>
      <c r="L2922" cm="1">
        <f t="array" ref="L2922">INDEX($Y$11:$Y$61,A2922)</f>
        <v>7.5241763577150987E-6</v>
      </c>
      <c r="M2922" cm="1">
        <f t="array" ref="M2922">INDEX($Z$11:$Z$61,A2922)</f>
        <v>1.5652529249740978E-6</v>
      </c>
      <c r="N2922">
        <f t="shared" si="278"/>
        <v>8.7684604700187482E-6</v>
      </c>
      <c r="O2922">
        <f t="shared" si="279"/>
        <v>3.4903932475107569E-6</v>
      </c>
      <c r="P2922" cm="1">
        <f t="array" ref="P2922">INDEX($AA$11:$AA$61,A2922)</f>
        <v>1.8649376103870588E-11</v>
      </c>
      <c r="Q2922" cm="1">
        <f t="array" ref="Q2922">INDEX($AB$11:$AB$61,A2922)</f>
        <v>0.93490520468328397</v>
      </c>
      <c r="R2922">
        <f t="shared" si="282"/>
        <v>0.18998102322090393</v>
      </c>
    </row>
    <row r="2923" spans="1:18" x14ac:dyDescent="0.2">
      <c r="A2923" s="2">
        <v>29</v>
      </c>
      <c r="B2923" s="2">
        <v>2913</v>
      </c>
      <c r="C2923" s="2">
        <v>28</v>
      </c>
      <c r="D2923" s="2">
        <v>84</v>
      </c>
      <c r="E2923" s="2">
        <v>301.14999999999998</v>
      </c>
      <c r="F2923" s="2" cm="1">
        <f t="array" ref="F2923">INDEX($V$11:$V$61,A2923)</f>
        <v>1</v>
      </c>
      <c r="G2923" cm="1">
        <f t="array" ref="G2923">INDEX($W$11:$W$61,A2923)</f>
        <v>-1.428418759409638</v>
      </c>
      <c r="H2923">
        <f t="shared" si="277"/>
        <v>3.1322796335120562</v>
      </c>
      <c r="I2923">
        <f t="shared" si="280"/>
        <v>113243.05208183225</v>
      </c>
      <c r="J2923" cm="1">
        <f t="array" ref="J2923">INDEX($X$11:$X$61,A2923)</f>
        <v>1.0272897833873444</v>
      </c>
      <c r="K2923">
        <f t="shared" si="281"/>
        <v>907.03732630195077</v>
      </c>
      <c r="L2923" cm="1">
        <f t="array" ref="L2923">INDEX($Y$11:$Y$61,A2923)</f>
        <v>7.5241763577150987E-6</v>
      </c>
      <c r="M2923" cm="1">
        <f t="array" ref="M2923">INDEX($Z$11:$Z$61,A2923)</f>
        <v>1.5652529249740978E-6</v>
      </c>
      <c r="N2923">
        <f t="shared" si="278"/>
        <v>8.6577330780200358E-6</v>
      </c>
      <c r="O2923">
        <f t="shared" si="279"/>
        <v>3.5317643934183344E-6</v>
      </c>
      <c r="P2923" cm="1">
        <f t="array" ref="P2923">INDEX($AA$11:$AA$61,A2923)</f>
        <v>1.8649376103870588E-11</v>
      </c>
      <c r="Q2923" cm="1">
        <f t="array" ref="Q2923">INDEX($AB$11:$AB$61,A2923)</f>
        <v>0.93490520468328397</v>
      </c>
      <c r="R2923">
        <f t="shared" si="282"/>
        <v>0.18838366902884618</v>
      </c>
    </row>
    <row r="2924" spans="1:18" x14ac:dyDescent="0.2">
      <c r="A2924" s="2">
        <v>29</v>
      </c>
      <c r="B2924" s="2">
        <v>2914</v>
      </c>
      <c r="C2924" s="2">
        <v>28</v>
      </c>
      <c r="D2924" s="2">
        <v>85</v>
      </c>
      <c r="E2924" s="2">
        <v>301.14999999999998</v>
      </c>
      <c r="F2924" s="2" cm="1">
        <f t="array" ref="F2924">INDEX($V$11:$V$61,A2924)</f>
        <v>1</v>
      </c>
      <c r="G2924" cm="1">
        <f t="array" ref="G2924">INDEX($W$11:$W$61,A2924)</f>
        <v>-1.428418759409638</v>
      </c>
      <c r="H2924">
        <f t="shared" si="277"/>
        <v>3.1695686767681521</v>
      </c>
      <c r="I2924">
        <f t="shared" si="280"/>
        <v>114732.10948385928</v>
      </c>
      <c r="J2924" cm="1">
        <f t="array" ref="J2924">INDEX($X$11:$X$61,A2924)</f>
        <v>1.0272897833873444</v>
      </c>
      <c r="K2924">
        <f t="shared" si="281"/>
        <v>917.72967954818466</v>
      </c>
      <c r="L2924" cm="1">
        <f t="array" ref="L2924">INDEX($Y$11:$Y$61,A2924)</f>
        <v>7.5241763577150987E-6</v>
      </c>
      <c r="M2924" cm="1">
        <f t="array" ref="M2924">INDEX($Z$11:$Z$61,A2924)</f>
        <v>1.5652529249740978E-6</v>
      </c>
      <c r="N2924">
        <f t="shared" si="278"/>
        <v>8.5496834887039944E-6</v>
      </c>
      <c r="O2924">
        <f t="shared" si="279"/>
        <v>3.573126146487317E-6</v>
      </c>
      <c r="P2924" cm="1">
        <f t="array" ref="P2924">INDEX($AA$11:$AA$61,A2924)</f>
        <v>1.8649376103870588E-11</v>
      </c>
      <c r="Q2924" cm="1">
        <f t="array" ref="Q2924">INDEX($AB$11:$AB$61,A2924)</f>
        <v>0.93490520468328397</v>
      </c>
      <c r="R2924">
        <f t="shared" si="282"/>
        <v>0.18682816988885614</v>
      </c>
    </row>
    <row r="2925" spans="1:18" x14ac:dyDescent="0.2">
      <c r="A2925" s="2">
        <v>29</v>
      </c>
      <c r="B2925" s="2">
        <v>2915</v>
      </c>
      <c r="C2925" s="2">
        <v>28</v>
      </c>
      <c r="D2925" s="2">
        <v>86</v>
      </c>
      <c r="E2925" s="2">
        <v>301.14999999999998</v>
      </c>
      <c r="F2925" s="2" cm="1">
        <f t="array" ref="F2925">INDEX($V$11:$V$61,A2925)</f>
        <v>1</v>
      </c>
      <c r="G2925" cm="1">
        <f t="array" ref="G2925">INDEX($W$11:$W$61,A2925)</f>
        <v>-1.428418759409638</v>
      </c>
      <c r="H2925">
        <f t="shared" si="277"/>
        <v>3.2068577200242481</v>
      </c>
      <c r="I2925">
        <f t="shared" si="280"/>
        <v>116221.5279747078</v>
      </c>
      <c r="J2925" cm="1">
        <f t="array" ref="J2925">INDEX($X$11:$X$61,A2925)</f>
        <v>1.0272897833873444</v>
      </c>
      <c r="K2925">
        <f t="shared" si="281"/>
        <v>928.42203279441833</v>
      </c>
      <c r="L2925" cm="1">
        <f t="array" ref="L2925">INDEX($Y$11:$Y$61,A2925)</f>
        <v>7.5241763577150987E-6</v>
      </c>
      <c r="M2925" cm="1">
        <f t="array" ref="M2925">INDEX($Z$11:$Z$61,A2925)</f>
        <v>1.5652529249740978E-6</v>
      </c>
      <c r="N2925">
        <f t="shared" si="278"/>
        <v>8.4442187325960166E-6</v>
      </c>
      <c r="O2925">
        <f t="shared" si="279"/>
        <v>3.6144783984001732E-6</v>
      </c>
      <c r="P2925" cm="1">
        <f t="array" ref="P2925">INDEX($AA$11:$AA$61,A2925)</f>
        <v>1.8649376103870588E-11</v>
      </c>
      <c r="Q2925" cm="1">
        <f t="array" ref="Q2925">INDEX($AB$11:$AB$61,A2925)</f>
        <v>0.93490520468328397</v>
      </c>
      <c r="R2925">
        <f t="shared" si="282"/>
        <v>0.18531307123986579</v>
      </c>
    </row>
    <row r="2926" spans="1:18" x14ac:dyDescent="0.2">
      <c r="A2926" s="2">
        <v>29</v>
      </c>
      <c r="B2926" s="2">
        <v>2916</v>
      </c>
      <c r="C2926" s="2">
        <v>28</v>
      </c>
      <c r="D2926" s="2">
        <v>87</v>
      </c>
      <c r="E2926" s="2">
        <v>301.14999999999998</v>
      </c>
      <c r="F2926" s="2" cm="1">
        <f t="array" ref="F2926">INDEX($V$11:$V$61,A2926)</f>
        <v>1</v>
      </c>
      <c r="G2926" cm="1">
        <f t="array" ref="G2926">INDEX($W$11:$W$61,A2926)</f>
        <v>-1.428418759409638</v>
      </c>
      <c r="H2926">
        <f t="shared" si="277"/>
        <v>3.244146763280344</v>
      </c>
      <c r="I2926">
        <f t="shared" si="280"/>
        <v>117711.29644231749</v>
      </c>
      <c r="J2926" cm="1">
        <f t="array" ref="J2926">INDEX($X$11:$X$61,A2926)</f>
        <v>1.0272897833873444</v>
      </c>
      <c r="K2926">
        <f t="shared" si="281"/>
        <v>939.11438604065222</v>
      </c>
      <c r="L2926" cm="1">
        <f t="array" ref="L2926">INDEX($Y$11:$Y$61,A2926)</f>
        <v>7.5241763577150987E-6</v>
      </c>
      <c r="M2926" cm="1">
        <f t="array" ref="M2926">INDEX($Z$11:$Z$61,A2926)</f>
        <v>1.5652529249740978E-6</v>
      </c>
      <c r="N2926">
        <f t="shared" si="278"/>
        <v>8.3412499475044936E-6</v>
      </c>
      <c r="O2926">
        <f t="shared" si="279"/>
        <v>3.6558210409232175E-6</v>
      </c>
      <c r="P2926" cm="1">
        <f t="array" ref="P2926">INDEX($AA$11:$AA$61,A2926)</f>
        <v>1.8649376103870588E-11</v>
      </c>
      <c r="Q2926" cm="1">
        <f t="array" ref="Q2926">INDEX($AB$11:$AB$61,A2926)</f>
        <v>0.93490520468328397</v>
      </c>
      <c r="R2926">
        <f t="shared" si="282"/>
        <v>0.18383698276632074</v>
      </c>
    </row>
    <row r="2927" spans="1:18" x14ac:dyDescent="0.2">
      <c r="A2927" s="2">
        <v>29</v>
      </c>
      <c r="B2927" s="2">
        <v>2917</v>
      </c>
      <c r="C2927" s="2">
        <v>28</v>
      </c>
      <c r="D2927" s="2">
        <v>88</v>
      </c>
      <c r="E2927" s="2">
        <v>301.14999999999998</v>
      </c>
      <c r="F2927" s="2" cm="1">
        <f t="array" ref="F2927">INDEX($V$11:$V$61,A2927)</f>
        <v>1</v>
      </c>
      <c r="G2927" cm="1">
        <f t="array" ref="G2927">INDEX($W$11:$W$61,A2927)</f>
        <v>-1.428418759409638</v>
      </c>
      <c r="H2927">
        <f t="shared" si="277"/>
        <v>3.28143580653644</v>
      </c>
      <c r="I2927">
        <f t="shared" si="280"/>
        <v>119201.40422594493</v>
      </c>
      <c r="J2927" cm="1">
        <f t="array" ref="J2927">INDEX($X$11:$X$61,A2927)</f>
        <v>1.0272897833873444</v>
      </c>
      <c r="K2927">
        <f t="shared" si="281"/>
        <v>949.80673928688611</v>
      </c>
      <c r="L2927" cm="1">
        <f t="array" ref="L2927">INDEX($Y$11:$Y$61,A2927)</f>
        <v>7.5241763577150987E-6</v>
      </c>
      <c r="M2927" cm="1">
        <f t="array" ref="M2927">INDEX($Z$11:$Z$61,A2927)</f>
        <v>1.5652529249740978E-6</v>
      </c>
      <c r="N2927">
        <f t="shared" si="278"/>
        <v>8.2406921633768909E-6</v>
      </c>
      <c r="O2927">
        <f t="shared" si="279"/>
        <v>3.6971539659075375E-6</v>
      </c>
      <c r="P2927" cm="1">
        <f t="array" ref="P2927">INDEX($AA$11:$AA$61,A2927)</f>
        <v>1.8649376103870588E-11</v>
      </c>
      <c r="Q2927" cm="1">
        <f t="array" ref="Q2927">INDEX($AB$11:$AB$61,A2927)</f>
        <v>0.93490520468328397</v>
      </c>
      <c r="R2927">
        <f t="shared" si="282"/>
        <v>0.18239857503294829</v>
      </c>
    </row>
    <row r="2928" spans="1:18" x14ac:dyDescent="0.2">
      <c r="A2928" s="2">
        <v>29</v>
      </c>
      <c r="B2928" s="2">
        <v>2918</v>
      </c>
      <c r="C2928" s="2">
        <v>28</v>
      </c>
      <c r="D2928" s="2">
        <v>89</v>
      </c>
      <c r="E2928" s="2">
        <v>301.14999999999998</v>
      </c>
      <c r="F2928" s="2" cm="1">
        <f t="array" ref="F2928">INDEX($V$11:$V$61,A2928)</f>
        <v>1</v>
      </c>
      <c r="G2928" cm="1">
        <f t="array" ref="G2928">INDEX($W$11:$W$61,A2928)</f>
        <v>-1.428418759409638</v>
      </c>
      <c r="H2928">
        <f t="shared" si="277"/>
        <v>3.3187248497925359</v>
      </c>
      <c r="I2928">
        <f t="shared" si="280"/>
        <v>120691.84109348121</v>
      </c>
      <c r="J2928" cm="1">
        <f t="array" ref="J2928">INDEX($X$11:$X$61,A2928)</f>
        <v>1.0272897833873444</v>
      </c>
      <c r="K2928">
        <f t="shared" si="281"/>
        <v>960.49909253311978</v>
      </c>
      <c r="L2928" cm="1">
        <f t="array" ref="L2928">INDEX($Y$11:$Y$61,A2928)</f>
        <v>7.5241763577150987E-6</v>
      </c>
      <c r="M2928" cm="1">
        <f t="array" ref="M2928">INDEX($Z$11:$Z$61,A2928)</f>
        <v>1.5652529249740978E-6</v>
      </c>
      <c r="N2928">
        <f t="shared" si="278"/>
        <v>8.1424640998322368E-6</v>
      </c>
      <c r="O2928">
        <f t="shared" si="279"/>
        <v>3.738477065289925E-6</v>
      </c>
      <c r="P2928" cm="1">
        <f t="array" ref="P2928">INDEX($AA$11:$AA$61,A2928)</f>
        <v>1.8649376103870588E-11</v>
      </c>
      <c r="Q2928" cm="1">
        <f t="array" ref="Q2928">INDEX($AB$11:$AB$61,A2928)</f>
        <v>0.93490520468328397</v>
      </c>
      <c r="R2928">
        <f t="shared" si="282"/>
        <v>0.18099657631780666</v>
      </c>
    </row>
    <row r="2929" spans="1:18" x14ac:dyDescent="0.2">
      <c r="A2929" s="2">
        <v>29</v>
      </c>
      <c r="B2929" s="2">
        <v>2919</v>
      </c>
      <c r="C2929" s="2">
        <v>28</v>
      </c>
      <c r="D2929" s="2">
        <v>90</v>
      </c>
      <c r="E2929" s="2">
        <v>301.14999999999998</v>
      </c>
      <c r="F2929" s="2" cm="1">
        <f t="array" ref="F2929">INDEX($V$11:$V$61,A2929)</f>
        <v>1</v>
      </c>
      <c r="G2929" cm="1">
        <f t="array" ref="G2929">INDEX($W$11:$W$61,A2929)</f>
        <v>-1.428418759409638</v>
      </c>
      <c r="H2929">
        <f t="shared" si="277"/>
        <v>3.3560138930486318</v>
      </c>
      <c r="I2929">
        <f t="shared" si="280"/>
        <v>122182.59722012354</v>
      </c>
      <c r="J2929" cm="1">
        <f t="array" ref="J2929">INDEX($X$11:$X$61,A2929)</f>
        <v>1.0272897833873444</v>
      </c>
      <c r="K2929">
        <f t="shared" si="281"/>
        <v>971.19144577935367</v>
      </c>
      <c r="L2929" cm="1">
        <f t="array" ref="L2929">INDEX($Y$11:$Y$61,A2929)</f>
        <v>7.5241763577150987E-6</v>
      </c>
      <c r="M2929" cm="1">
        <f t="array" ref="M2929">INDEX($Z$11:$Z$61,A2929)</f>
        <v>1.5652529249740978E-6</v>
      </c>
      <c r="N2929">
        <f t="shared" si="278"/>
        <v>8.0464879755724749E-6</v>
      </c>
      <c r="O2929">
        <f t="shared" si="279"/>
        <v>3.7797902310938055E-6</v>
      </c>
      <c r="P2929" cm="1">
        <f t="array" ref="P2929">INDEX($AA$11:$AA$61,A2929)</f>
        <v>1.8649376103870588E-11</v>
      </c>
      <c r="Q2929" cm="1">
        <f t="array" ref="Q2929">INDEX($AB$11:$AB$61,A2929)</f>
        <v>0.93490520468328397</v>
      </c>
      <c r="R2929">
        <f t="shared" si="282"/>
        <v>0.17962976963114155</v>
      </c>
    </row>
    <row r="2930" spans="1:18" x14ac:dyDescent="0.2">
      <c r="A2930" s="2">
        <v>29</v>
      </c>
      <c r="B2930" s="2">
        <v>2920</v>
      </c>
      <c r="C2930" s="2">
        <v>28</v>
      </c>
      <c r="D2930" s="2">
        <v>91</v>
      </c>
      <c r="E2930" s="2">
        <v>301.14999999999998</v>
      </c>
      <c r="F2930" s="2" cm="1">
        <f t="array" ref="F2930">INDEX($V$11:$V$61,A2930)</f>
        <v>1</v>
      </c>
      <c r="G2930" cm="1">
        <f t="array" ref="G2930">INDEX($W$11:$W$61,A2930)</f>
        <v>-1.428418759409638</v>
      </c>
      <c r="H2930">
        <f t="shared" si="277"/>
        <v>3.3933029363047278</v>
      </c>
      <c r="I2930">
        <f t="shared" si="280"/>
        <v>123673.66316830824</v>
      </c>
      <c r="J2930" cm="1">
        <f t="array" ref="J2930">INDEX($X$11:$X$61,A2930)</f>
        <v>1.0272897833873444</v>
      </c>
      <c r="K2930">
        <f t="shared" si="281"/>
        <v>981.88379902558734</v>
      </c>
      <c r="L2930" cm="1">
        <f t="array" ref="L2930">INDEX($Y$11:$Y$61,A2930)</f>
        <v>7.5241763577150987E-6</v>
      </c>
      <c r="M2930" cm="1">
        <f t="array" ref="M2930">INDEX($Z$11:$Z$61,A2930)</f>
        <v>1.5652529249740978E-6</v>
      </c>
      <c r="N2930">
        <f t="shared" si="278"/>
        <v>7.9526893289246613E-6</v>
      </c>
      <c r="O2930">
        <f t="shared" si="279"/>
        <v>3.8210933554301609E-6</v>
      </c>
      <c r="P2930" cm="1">
        <f t="array" ref="P2930">INDEX($AA$11:$AA$61,A2930)</f>
        <v>1.8649376103870588E-11</v>
      </c>
      <c r="Q2930" cm="1">
        <f t="array" ref="Q2930">INDEX($AB$11:$AB$61,A2930)</f>
        <v>0.93490520468328397</v>
      </c>
      <c r="R2930">
        <f t="shared" si="282"/>
        <v>0.17829698990834847</v>
      </c>
    </row>
    <row r="2931" spans="1:18" x14ac:dyDescent="0.2">
      <c r="A2931" s="2">
        <v>29</v>
      </c>
      <c r="B2931" s="2">
        <v>2921</v>
      </c>
      <c r="C2931" s="2">
        <v>28</v>
      </c>
      <c r="D2931" s="2">
        <v>92</v>
      </c>
      <c r="E2931" s="2">
        <v>301.14999999999998</v>
      </c>
      <c r="F2931" s="2" cm="1">
        <f t="array" ref="F2931">INDEX($V$11:$V$61,A2931)</f>
        <v>1</v>
      </c>
      <c r="G2931" cm="1">
        <f t="array" ref="G2931">INDEX($W$11:$W$61,A2931)</f>
        <v>-1.428418759409638</v>
      </c>
      <c r="H2931">
        <f t="shared" si="277"/>
        <v>3.4305919795608237</v>
      </c>
      <c r="I2931">
        <f t="shared" si="280"/>
        <v>125165.02986881844</v>
      </c>
      <c r="J2931" cm="1">
        <f t="array" ref="J2931">INDEX($X$11:$X$61,A2931)</f>
        <v>1.0272897833873444</v>
      </c>
      <c r="K2931">
        <f t="shared" si="281"/>
        <v>992.57615227182134</v>
      </c>
      <c r="L2931" cm="1">
        <f t="array" ref="L2931">INDEX($Y$11:$Y$61,A2931)</f>
        <v>7.5241763577150987E-6</v>
      </c>
      <c r="M2931" cm="1">
        <f t="array" ref="M2931">INDEX($Z$11:$Z$61,A2931)</f>
        <v>1.5652529249740978E-6</v>
      </c>
      <c r="N2931">
        <f t="shared" si="278"/>
        <v>7.8609968488132484E-6</v>
      </c>
      <c r="O2931">
        <f t="shared" si="279"/>
        <v>3.8623863304984592E-6</v>
      </c>
      <c r="P2931" cm="1">
        <f t="array" ref="P2931">INDEX($AA$11:$AA$61,A2931)</f>
        <v>1.8649376103870588E-11</v>
      </c>
      <c r="Q2931" cm="1">
        <f t="array" ref="Q2931">INDEX($AB$11:$AB$61,A2931)</f>
        <v>0.93490520468328397</v>
      </c>
      <c r="R2931">
        <f t="shared" si="282"/>
        <v>0.17699712136608048</v>
      </c>
    </row>
    <row r="2932" spans="1:18" x14ac:dyDescent="0.2">
      <c r="A2932" s="2">
        <v>29</v>
      </c>
      <c r="B2932" s="2">
        <v>2922</v>
      </c>
      <c r="C2932" s="2">
        <v>28</v>
      </c>
      <c r="D2932" s="2">
        <v>93</v>
      </c>
      <c r="E2932" s="2">
        <v>301.14999999999998</v>
      </c>
      <c r="F2932" s="2" cm="1">
        <f t="array" ref="F2932">INDEX($V$11:$V$61,A2932)</f>
        <v>1</v>
      </c>
      <c r="G2932" cm="1">
        <f t="array" ref="G2932">INDEX($W$11:$W$61,A2932)</f>
        <v>-1.428418759409638</v>
      </c>
      <c r="H2932">
        <f t="shared" si="277"/>
        <v>3.4678810228169197</v>
      </c>
      <c r="I2932">
        <f t="shared" si="280"/>
        <v>126656.68860298691</v>
      </c>
      <c r="J2932" cm="1">
        <f t="array" ref="J2932">INDEX($X$11:$X$61,A2932)</f>
        <v>1.0272897833873444</v>
      </c>
      <c r="K2932">
        <f t="shared" si="281"/>
        <v>1003.268505518055</v>
      </c>
      <c r="L2932" cm="1">
        <f t="array" ref="L2932">INDEX($Y$11:$Y$61,A2932)</f>
        <v>7.5241763577150987E-6</v>
      </c>
      <c r="M2932" cm="1">
        <f t="array" ref="M2932">INDEX($Z$11:$Z$61,A2932)</f>
        <v>1.5652529249740978E-6</v>
      </c>
      <c r="N2932">
        <f t="shared" si="278"/>
        <v>7.7713422155062843E-6</v>
      </c>
      <c r="O2932">
        <f t="shared" si="279"/>
        <v>3.9036690485875706E-6</v>
      </c>
      <c r="P2932" cm="1">
        <f t="array" ref="P2932">INDEX($AA$11:$AA$61,A2932)</f>
        <v>1.8649376103870588E-11</v>
      </c>
      <c r="Q2932" cm="1">
        <f t="array" ref="Q2932">INDEX($AB$11:$AB$61,A2932)</f>
        <v>0.93490520468328397</v>
      </c>
      <c r="R2932">
        <f t="shared" si="282"/>
        <v>0.17572909501123729</v>
      </c>
    </row>
    <row r="2933" spans="1:18" x14ac:dyDescent="0.2">
      <c r="A2933" s="2">
        <v>29</v>
      </c>
      <c r="B2933" s="2">
        <v>2923</v>
      </c>
      <c r="C2933" s="2">
        <v>28</v>
      </c>
      <c r="D2933" s="2">
        <v>94</v>
      </c>
      <c r="E2933" s="2">
        <v>301.14999999999998</v>
      </c>
      <c r="F2933" s="2" cm="1">
        <f t="array" ref="F2933">INDEX($V$11:$V$61,A2933)</f>
        <v>1</v>
      </c>
      <c r="G2933" cm="1">
        <f t="array" ref="G2933">INDEX($W$11:$W$61,A2933)</f>
        <v>-1.428418759409638</v>
      </c>
      <c r="H2933">
        <f t="shared" si="277"/>
        <v>3.5051700660730156</v>
      </c>
      <c r="I2933">
        <f t="shared" si="280"/>
        <v>128148.63098592112</v>
      </c>
      <c r="J2933" cm="1">
        <f t="array" ref="J2933">INDEX($X$11:$X$61,A2933)</f>
        <v>1.0272897833873444</v>
      </c>
      <c r="K2933">
        <f t="shared" si="281"/>
        <v>1013.9608587642888</v>
      </c>
      <c r="L2933" cm="1">
        <f t="array" ref="L2933">INDEX($Y$11:$Y$61,A2933)</f>
        <v>7.5241763577150987E-6</v>
      </c>
      <c r="M2933" cm="1">
        <f t="array" ref="M2933">INDEX($Z$11:$Z$61,A2933)</f>
        <v>1.5652529249740978E-6</v>
      </c>
      <c r="N2933">
        <f t="shared" si="278"/>
        <v>7.683659950521478E-6</v>
      </c>
      <c r="O2933">
        <f t="shared" si="279"/>
        <v>3.9449414020766982E-6</v>
      </c>
      <c r="P2933" cm="1">
        <f t="array" ref="P2933">INDEX($AA$11:$AA$61,A2933)</f>
        <v>1.8649376103870588E-11</v>
      </c>
      <c r="Q2933" cm="1">
        <f t="array" ref="Q2933">INDEX($AB$11:$AB$61,A2933)</f>
        <v>0.93490520468328397</v>
      </c>
      <c r="R2933">
        <f t="shared" si="282"/>
        <v>0.17449188629323109</v>
      </c>
    </row>
    <row r="2934" spans="1:18" x14ac:dyDescent="0.2">
      <c r="A2934" s="2">
        <v>29</v>
      </c>
      <c r="B2934" s="2">
        <v>2924</v>
      </c>
      <c r="C2934" s="2">
        <v>28</v>
      </c>
      <c r="D2934" s="2">
        <v>95</v>
      </c>
      <c r="E2934" s="2">
        <v>301.14999999999998</v>
      </c>
      <c r="F2934" s="2" cm="1">
        <f t="array" ref="F2934">INDEX($V$11:$V$61,A2934)</f>
        <v>1</v>
      </c>
      <c r="G2934" cm="1">
        <f t="array" ref="G2934">INDEX($W$11:$W$61,A2934)</f>
        <v>-1.428418759409638</v>
      </c>
      <c r="H2934">
        <f t="shared" si="277"/>
        <v>3.5424591093291116</v>
      </c>
      <c r="I2934">
        <f t="shared" si="280"/>
        <v>129640.8489506825</v>
      </c>
      <c r="J2934" cm="1">
        <f t="array" ref="J2934">INDEX($X$11:$X$61,A2934)</f>
        <v>1.0272897833873444</v>
      </c>
      <c r="K2934">
        <f t="shared" si="281"/>
        <v>1024.6532120105226</v>
      </c>
      <c r="L2934" cm="1">
        <f t="array" ref="L2934">INDEX($Y$11:$Y$61,A2934)</f>
        <v>7.5241763577150987E-6</v>
      </c>
      <c r="M2934" cm="1">
        <f t="array" ref="M2934">INDEX($Z$11:$Z$61,A2934)</f>
        <v>1.5652529249740978E-6</v>
      </c>
      <c r="N2934">
        <f t="shared" si="278"/>
        <v>7.5978872751177819E-6</v>
      </c>
      <c r="O2934">
        <f t="shared" si="279"/>
        <v>3.9862032834362874E-6</v>
      </c>
      <c r="P2934" cm="1">
        <f t="array" ref="P2934">INDEX($AA$11:$AA$61,A2934)</f>
        <v>1.8649376103870588E-11</v>
      </c>
      <c r="Q2934" cm="1">
        <f t="array" ref="Q2934">INDEX($AB$11:$AB$61,A2934)</f>
        <v>0.93490520468328397</v>
      </c>
      <c r="R2934">
        <f t="shared" si="282"/>
        <v>0.17328451289054528</v>
      </c>
    </row>
    <row r="2935" spans="1:18" x14ac:dyDescent="0.2">
      <c r="A2935" s="2">
        <v>29</v>
      </c>
      <c r="B2935" s="2">
        <v>2925</v>
      </c>
      <c r="C2935" s="2">
        <v>28</v>
      </c>
      <c r="D2935" s="2">
        <v>96</v>
      </c>
      <c r="E2935" s="2">
        <v>301.14999999999998</v>
      </c>
      <c r="F2935" s="2" cm="1">
        <f t="array" ref="F2935">INDEX($V$11:$V$61,A2935)</f>
        <v>1</v>
      </c>
      <c r="G2935" cm="1">
        <f t="array" ref="G2935">INDEX($W$11:$W$61,A2935)</f>
        <v>-1.428418759409638</v>
      </c>
      <c r="H2935">
        <f t="shared" si="277"/>
        <v>3.5797481525852071</v>
      </c>
      <c r="I2935">
        <f t="shared" si="280"/>
        <v>131133.33473335675</v>
      </c>
      <c r="J2935" cm="1">
        <f t="array" ref="J2935">INDEX($X$11:$X$61,A2935)</f>
        <v>1.0272897833873444</v>
      </c>
      <c r="K2935">
        <f t="shared" si="281"/>
        <v>1035.3455652567563</v>
      </c>
      <c r="L2935" cm="1">
        <f t="array" ref="L2935">INDEX($Y$11:$Y$61,A2935)</f>
        <v>7.5241763577150987E-6</v>
      </c>
      <c r="M2935" cm="1">
        <f t="array" ref="M2935">INDEX($Z$11:$Z$61,A2935)</f>
        <v>1.5652529249740978E-6</v>
      </c>
      <c r="N2935">
        <f t="shared" si="278"/>
        <v>7.5139639768355126E-6</v>
      </c>
      <c r="O2935">
        <f t="shared" si="279"/>
        <v>4.0274545852289546E-6</v>
      </c>
      <c r="P2935" cm="1">
        <f t="array" ref="P2935">INDEX($AA$11:$AA$61,A2935)</f>
        <v>1.8649376103870588E-11</v>
      </c>
      <c r="Q2935" cm="1">
        <f t="array" ref="Q2935">INDEX($AB$11:$AB$61,A2935)</f>
        <v>0.93490520468328397</v>
      </c>
      <c r="R2935">
        <f t="shared" si="282"/>
        <v>0.17210603262318658</v>
      </c>
    </row>
    <row r="2936" spans="1:18" x14ac:dyDescent="0.2">
      <c r="A2936" s="2">
        <v>29</v>
      </c>
      <c r="B2936" s="2">
        <v>2926</v>
      </c>
      <c r="C2936" s="2">
        <v>28</v>
      </c>
      <c r="D2936" s="2">
        <v>97</v>
      </c>
      <c r="E2936" s="2">
        <v>301.14999999999998</v>
      </c>
      <c r="F2936" s="2" cm="1">
        <f t="array" ref="F2936">INDEX($V$11:$V$61,A2936)</f>
        <v>1</v>
      </c>
      <c r="G2936" cm="1">
        <f t="array" ref="G2936">INDEX($W$11:$W$61,A2936)</f>
        <v>-1.428418759409638</v>
      </c>
      <c r="H2936">
        <f t="shared" si="277"/>
        <v>3.617037195841303</v>
      </c>
      <c r="I2936">
        <f t="shared" si="280"/>
        <v>132626.08085895813</v>
      </c>
      <c r="J2936" cm="1">
        <f t="array" ref="J2936">INDEX($X$11:$X$61,A2936)</f>
        <v>1.0272897833873444</v>
      </c>
      <c r="K2936">
        <f t="shared" si="281"/>
        <v>1046.0379185029901</v>
      </c>
      <c r="L2936" cm="1">
        <f t="array" ref="L2936">INDEX($Y$11:$Y$61,A2936)</f>
        <v>7.5241763577150987E-6</v>
      </c>
      <c r="M2936" cm="1">
        <f t="array" ref="M2936">INDEX($Z$11:$Z$61,A2936)</f>
        <v>1.5652529249740978E-6</v>
      </c>
      <c r="N2936">
        <f t="shared" si="278"/>
        <v>7.4318322835829197E-6</v>
      </c>
      <c r="O2936">
        <f t="shared" si="279"/>
        <v>4.0686952001103964E-6</v>
      </c>
      <c r="P2936" cm="1">
        <f t="array" ref="P2936">INDEX($AA$11:$AA$61,A2936)</f>
        <v>1.8649376103870588E-11</v>
      </c>
      <c r="Q2936" cm="1">
        <f t="array" ref="Q2936">INDEX($AB$11:$AB$61,A2936)</f>
        <v>0.93490520468328397</v>
      </c>
      <c r="R2936">
        <f t="shared" si="282"/>
        <v>0.17095554148317699</v>
      </c>
    </row>
    <row r="2937" spans="1:18" x14ac:dyDescent="0.2">
      <c r="A2937" s="2">
        <v>29</v>
      </c>
      <c r="B2937" s="2">
        <v>2927</v>
      </c>
      <c r="C2937" s="2">
        <v>28</v>
      </c>
      <c r="D2937" s="2">
        <v>98</v>
      </c>
      <c r="E2937" s="2">
        <v>301.14999999999998</v>
      </c>
      <c r="F2937" s="2" cm="1">
        <f t="array" ref="F2937">INDEX($V$11:$V$61,A2937)</f>
        <v>1</v>
      </c>
      <c r="G2937" cm="1">
        <f t="array" ref="G2937">INDEX($W$11:$W$61,A2937)</f>
        <v>-1.428418759409638</v>
      </c>
      <c r="H2937">
        <f t="shared" si="277"/>
        <v>3.654326239097399</v>
      </c>
      <c r="I2937">
        <f t="shared" si="280"/>
        <v>134119.08012811272</v>
      </c>
      <c r="J2937" cm="1">
        <f t="array" ref="J2937">INDEX($X$11:$X$61,A2937)</f>
        <v>1.0272897833873444</v>
      </c>
      <c r="K2937">
        <f t="shared" si="281"/>
        <v>1056.7302717492241</v>
      </c>
      <c r="L2937" cm="1">
        <f t="array" ref="L2937">INDEX($Y$11:$Y$61,A2937)</f>
        <v>7.5241763577150987E-6</v>
      </c>
      <c r="M2937" cm="1">
        <f t="array" ref="M2937">INDEX($Z$11:$Z$61,A2937)</f>
        <v>1.5652529249740978E-6</v>
      </c>
      <c r="N2937">
        <f t="shared" si="278"/>
        <v>7.3514367448001055E-6</v>
      </c>
      <c r="O2937">
        <f t="shared" si="279"/>
        <v>4.1099250208303057E-6</v>
      </c>
      <c r="P2937" cm="1">
        <f t="array" ref="P2937">INDEX($AA$11:$AA$61,A2937)</f>
        <v>1.8649376103870588E-11</v>
      </c>
      <c r="Q2937" cm="1">
        <f t="array" ref="Q2937">INDEX($AB$11:$AB$61,A2937)</f>
        <v>0.93490520468328397</v>
      </c>
      <c r="R2937">
        <f t="shared" si="282"/>
        <v>0.16983217177574841</v>
      </c>
    </row>
    <row r="2938" spans="1:18" x14ac:dyDescent="0.2">
      <c r="A2938" s="2">
        <v>29</v>
      </c>
      <c r="B2938" s="2">
        <v>2928</v>
      </c>
      <c r="C2938" s="2">
        <v>28</v>
      </c>
      <c r="D2938" s="2">
        <v>99</v>
      </c>
      <c r="E2938" s="2">
        <v>301.14999999999998</v>
      </c>
      <c r="F2938" s="2" cm="1">
        <f t="array" ref="F2938">INDEX($V$11:$V$61,A2938)</f>
        <v>1</v>
      </c>
      <c r="G2938" cm="1">
        <f t="array" ref="G2938">INDEX($W$11:$W$61,A2938)</f>
        <v>-1.428418759409638</v>
      </c>
      <c r="H2938">
        <f t="shared" si="277"/>
        <v>3.6916152823534949</v>
      </c>
      <c r="I2938">
        <f t="shared" si="280"/>
        <v>135612.32560447196</v>
      </c>
      <c r="J2938" cm="1">
        <f t="array" ref="J2938">INDEX($X$11:$X$61,A2938)</f>
        <v>1.0272897833873444</v>
      </c>
      <c r="K2938">
        <f t="shared" si="281"/>
        <v>1067.4226249954577</v>
      </c>
      <c r="L2938" cm="1">
        <f t="array" ref="L2938">INDEX($Y$11:$Y$61,A2938)</f>
        <v>7.5241763577150987E-6</v>
      </c>
      <c r="M2938" cm="1">
        <f t="array" ref="M2938">INDEX($Z$11:$Z$61,A2938)</f>
        <v>1.5652529249740978E-6</v>
      </c>
      <c r="N2938">
        <f t="shared" si="278"/>
        <v>7.2727241192617795E-6</v>
      </c>
      <c r="O2938">
        <f t="shared" si="279"/>
        <v>4.1511439402332836E-6</v>
      </c>
      <c r="P2938" cm="1">
        <f t="array" ref="P2938">INDEX($AA$11:$AA$61,A2938)</f>
        <v>1.8649376103870588E-11</v>
      </c>
      <c r="Q2938" cm="1">
        <f t="array" ref="Q2938">INDEX($AB$11:$AB$61,A2938)</f>
        <v>0.93490520468328397</v>
      </c>
      <c r="R2938">
        <f t="shared" si="282"/>
        <v>0.16873509036438014</v>
      </c>
    </row>
    <row r="2939" spans="1:18" x14ac:dyDescent="0.2">
      <c r="A2939" s="2">
        <v>29</v>
      </c>
      <c r="B2939" s="2">
        <v>2929</v>
      </c>
      <c r="C2939" s="2">
        <v>28</v>
      </c>
      <c r="D2939" s="2">
        <v>100</v>
      </c>
      <c r="E2939" s="2">
        <v>301.14999999999998</v>
      </c>
      <c r="F2939" s="2" cm="1">
        <f t="array" ref="F2939">INDEX($V$11:$V$61,A2939)</f>
        <v>1</v>
      </c>
      <c r="G2939" cm="1">
        <f t="array" ref="G2939">INDEX($W$11:$W$61,A2939)</f>
        <v>-1.428418759409638</v>
      </c>
      <c r="H2939">
        <f t="shared" si="277"/>
        <v>3.7289043256095908</v>
      </c>
      <c r="I2939">
        <f t="shared" si="280"/>
        <v>137105.81060280945</v>
      </c>
      <c r="J2939" cm="1">
        <f t="array" ref="J2939">INDEX($X$11:$X$61,A2939)</f>
        <v>1.0272897833873444</v>
      </c>
      <c r="K2939">
        <f t="shared" si="281"/>
        <v>1078.1149782416915</v>
      </c>
      <c r="L2939" cm="1">
        <f t="array" ref="L2939">INDEX($Y$11:$Y$61,A2939)</f>
        <v>7.5241763577150987E-6</v>
      </c>
      <c r="M2939" cm="1">
        <f t="array" ref="M2939">INDEX($Z$11:$Z$61,A2939)</f>
        <v>1.5652529249740978E-6</v>
      </c>
      <c r="N2939">
        <f t="shared" si="278"/>
        <v>7.1956432691091829E-6</v>
      </c>
      <c r="O2939">
        <f t="shared" si="279"/>
        <v>4.1923518512597594E-6</v>
      </c>
      <c r="P2939" cm="1">
        <f t="array" ref="P2939">INDEX($AA$11:$AA$61,A2939)</f>
        <v>1.8649376103870588E-11</v>
      </c>
      <c r="Q2939" cm="1">
        <f t="array" ref="Q2939">INDEX($AB$11:$AB$61,A2939)</f>
        <v>0.93490520468328397</v>
      </c>
      <c r="R2939">
        <f t="shared" si="282"/>
        <v>0.16766349701327216</v>
      </c>
    </row>
    <row r="2940" spans="1:18" x14ac:dyDescent="0.2">
      <c r="A2940" s="2">
        <v>30</v>
      </c>
      <c r="B2940" s="2">
        <v>2930</v>
      </c>
      <c r="C2940" s="2">
        <v>29</v>
      </c>
      <c r="D2940" s="2">
        <v>0</v>
      </c>
      <c r="E2940" s="2">
        <v>302.14999999999998</v>
      </c>
      <c r="F2940" s="2" cm="1">
        <f t="array" ref="F2940">INDEX($V$11:$V$61,A2940)</f>
        <v>1</v>
      </c>
      <c r="G2940" cm="1">
        <f t="array" ref="G2940">INDEX($W$11:$W$61,A2940)</f>
        <v>-1.403207496871941</v>
      </c>
      <c r="H2940">
        <f t="shared" si="277"/>
        <v>0</v>
      </c>
      <c r="I2940">
        <f t="shared" si="280"/>
        <v>24</v>
      </c>
      <c r="J2940" cm="1">
        <f t="array" ref="J2940">INDEX($X$11:$X$61,A2940)</f>
        <v>1.0307010063107624</v>
      </c>
      <c r="K2940">
        <f t="shared" si="281"/>
        <v>8.8649473253138442</v>
      </c>
      <c r="L2940" cm="1">
        <f t="array" ref="L2940">INDEX($Y$11:$Y$61,A2940)</f>
        <v>7.7116246140163449E-6</v>
      </c>
      <c r="M2940" cm="1">
        <f t="array" ref="M2940">INDEX($Z$11:$Z$61,A2940)</f>
        <v>1.6239892729966309E-6</v>
      </c>
      <c r="N2940">
        <f t="shared" si="278"/>
        <v>9.3749789062974615E-8</v>
      </c>
      <c r="O2940">
        <f t="shared" si="279"/>
        <v>3.4628689859136382E-8</v>
      </c>
      <c r="P2940" cm="1">
        <f t="array" ref="P2940">INDEX($AA$11:$AA$61,A2940)</f>
        <v>1.8680314041701006E-11</v>
      </c>
      <c r="Q2940" cm="1">
        <f t="array" ref="Q2940">INDEX($AB$11:$AB$61,A2940)</f>
        <v>0.92718895568889026</v>
      </c>
      <c r="R2940">
        <f t="shared" si="282"/>
        <v>4.3144330923268762E-2</v>
      </c>
    </row>
    <row r="2941" spans="1:18" x14ac:dyDescent="0.2">
      <c r="A2941" s="2">
        <v>30</v>
      </c>
      <c r="B2941" s="2">
        <v>2931</v>
      </c>
      <c r="C2941" s="2">
        <v>29</v>
      </c>
      <c r="D2941" s="2">
        <v>1</v>
      </c>
      <c r="E2941" s="2">
        <v>302.14999999999998</v>
      </c>
      <c r="F2941" s="2" cm="1">
        <f t="array" ref="F2941">INDEX($V$11:$V$61,A2941)</f>
        <v>1</v>
      </c>
      <c r="G2941" cm="1">
        <f t="array" ref="G2941">INDEX($W$11:$W$61,A2941)</f>
        <v>-1.403207496871941</v>
      </c>
      <c r="H2941">
        <f t="shared" si="277"/>
        <v>3.9517776723760466E-2</v>
      </c>
      <c r="I2941">
        <f t="shared" si="280"/>
        <v>244.7137955471774</v>
      </c>
      <c r="J2941" cm="1">
        <f t="array" ref="J2941">INDEX($X$11:$X$61,A2941)</f>
        <v>1.0307010063107624</v>
      </c>
      <c r="K2941">
        <f t="shared" si="281"/>
        <v>20.229358695516698</v>
      </c>
      <c r="L2941" cm="1">
        <f t="array" ref="L2941">INDEX($Y$11:$Y$61,A2941)</f>
        <v>7.7116246140163449E-6</v>
      </c>
      <c r="M2941" cm="1">
        <f t="array" ref="M2941">INDEX($Z$11:$Z$61,A2941)</f>
        <v>1.6239892729966309E-6</v>
      </c>
      <c r="N2941">
        <f t="shared" si="278"/>
        <v>9.5568970398636779E-7</v>
      </c>
      <c r="O2941">
        <f t="shared" si="279"/>
        <v>7.9020806086222582E-8</v>
      </c>
      <c r="P2941" cm="1">
        <f t="array" ref="P2941">INDEX($AA$11:$AA$61,A2941)</f>
        <v>1.8680314041701006E-11</v>
      </c>
      <c r="Q2941" cm="1">
        <f t="array" ref="Q2941">INDEX($AB$11:$AB$61,A2941)</f>
        <v>0.92718895568889026</v>
      </c>
      <c r="R2941">
        <f t="shared" si="282"/>
        <v>5.6997076990375858E-2</v>
      </c>
    </row>
    <row r="2942" spans="1:18" x14ac:dyDescent="0.2">
      <c r="A2942" s="2">
        <v>30</v>
      </c>
      <c r="B2942" s="2">
        <v>2932</v>
      </c>
      <c r="C2942" s="2">
        <v>29</v>
      </c>
      <c r="D2942" s="2">
        <v>2</v>
      </c>
      <c r="E2942" s="2">
        <v>302.14999999999998</v>
      </c>
      <c r="F2942" s="2" cm="1">
        <f t="array" ref="F2942">INDEX($V$11:$V$61,A2942)</f>
        <v>1</v>
      </c>
      <c r="G2942" cm="1">
        <f t="array" ref="G2942">INDEX($W$11:$W$61,A2942)</f>
        <v>-1.403207496871941</v>
      </c>
      <c r="H2942">
        <f t="shared" si="277"/>
        <v>7.9035553447520931E-2</v>
      </c>
      <c r="I2942">
        <f t="shared" si="280"/>
        <v>696.76639118032801</v>
      </c>
      <c r="J2942" cm="1">
        <f t="array" ref="J2942">INDEX($X$11:$X$61,A2942)</f>
        <v>1.0307010063107624</v>
      </c>
      <c r="K2942">
        <f t="shared" si="281"/>
        <v>31.593770065719553</v>
      </c>
      <c r="L2942" cm="1">
        <f t="array" ref="L2942">INDEX($Y$11:$Y$61,A2942)</f>
        <v>7.7116246140163449E-6</v>
      </c>
      <c r="M2942" cm="1">
        <f t="array" ref="M2942">INDEX($Z$11:$Z$61,A2942)</f>
        <v>1.6239892729966309E-6</v>
      </c>
      <c r="N2942">
        <f t="shared" si="278"/>
        <v>2.7165919175361479E-6</v>
      </c>
      <c r="O2942">
        <f t="shared" si="279"/>
        <v>1.2341268312241176E-7</v>
      </c>
      <c r="P2942" cm="1">
        <f t="array" ref="P2942">INDEX($AA$11:$AA$61,A2942)</f>
        <v>1.8680314041701006E-11</v>
      </c>
      <c r="Q2942" cm="1">
        <f t="array" ref="Q2942">INDEX($AB$11:$AB$61,A2942)</f>
        <v>0.92718895568889026</v>
      </c>
      <c r="R2942">
        <f t="shared" si="282"/>
        <v>8.5142559158406461E-2</v>
      </c>
    </row>
    <row r="2943" spans="1:18" x14ac:dyDescent="0.2">
      <c r="A2943" s="2">
        <v>30</v>
      </c>
      <c r="B2943" s="2">
        <v>2933</v>
      </c>
      <c r="C2943" s="2">
        <v>29</v>
      </c>
      <c r="D2943" s="2">
        <v>3</v>
      </c>
      <c r="E2943" s="2">
        <v>302.14999999999998</v>
      </c>
      <c r="F2943" s="2" cm="1">
        <f t="array" ref="F2943">INDEX($V$11:$V$61,A2943)</f>
        <v>1</v>
      </c>
      <c r="G2943" cm="1">
        <f t="array" ref="G2943">INDEX($W$11:$W$61,A2943)</f>
        <v>-1.403207496871941</v>
      </c>
      <c r="H2943">
        <f t="shared" si="277"/>
        <v>0.11855333017128139</v>
      </c>
      <c r="I2943">
        <f t="shared" si="280"/>
        <v>1326.3342054917871</v>
      </c>
      <c r="J2943" cm="1">
        <f t="array" ref="J2943">INDEX($X$11:$X$61,A2943)</f>
        <v>1.0307010063107624</v>
      </c>
      <c r="K2943">
        <f t="shared" si="281"/>
        <v>42.958181435922413</v>
      </c>
      <c r="L2943" cm="1">
        <f t="array" ref="L2943">INDEX($Y$11:$Y$61,A2943)</f>
        <v>7.7116246140163449E-6</v>
      </c>
      <c r="M2943" cm="1">
        <f t="array" ref="M2943">INDEX($Z$11:$Z$61,A2943)</f>
        <v>1.6239892729966309E-6</v>
      </c>
      <c r="N2943">
        <f t="shared" si="278"/>
        <v>5.1456335946136229E-6</v>
      </c>
      <c r="O2943">
        <f t="shared" si="279"/>
        <v>1.6780418659835283E-7</v>
      </c>
      <c r="P2943" cm="1">
        <f t="array" ref="P2943">INDEX($AA$11:$AA$61,A2943)</f>
        <v>1.8680314041701006E-11</v>
      </c>
      <c r="Q2943" cm="1">
        <f t="array" ref="Q2943">INDEX($AB$11:$AB$61,A2943)</f>
        <v>0.92718895568889026</v>
      </c>
      <c r="R2943">
        <f t="shared" si="282"/>
        <v>0.12391088997772123</v>
      </c>
    </row>
    <row r="2944" spans="1:18" x14ac:dyDescent="0.2">
      <c r="A2944" s="2">
        <v>30</v>
      </c>
      <c r="B2944" s="2">
        <v>2934</v>
      </c>
      <c r="C2944" s="2">
        <v>29</v>
      </c>
      <c r="D2944" s="2">
        <v>4</v>
      </c>
      <c r="E2944" s="2">
        <v>302.14999999999998</v>
      </c>
      <c r="F2944" s="2" cm="1">
        <f t="array" ref="F2944">INDEX($V$11:$V$61,A2944)</f>
        <v>1</v>
      </c>
      <c r="G2944" cm="1">
        <f t="array" ref="G2944">INDEX($W$11:$W$61,A2944)</f>
        <v>-1.403207496871941</v>
      </c>
      <c r="H2944">
        <f t="shared" si="277"/>
        <v>0.15807110689504186</v>
      </c>
      <c r="I2944">
        <f t="shared" si="280"/>
        <v>2095.0888324406601</v>
      </c>
      <c r="J2944" cm="1">
        <f t="array" ref="J2944">INDEX($X$11:$X$61,A2944)</f>
        <v>1.0307010063107624</v>
      </c>
      <c r="K2944">
        <f t="shared" si="281"/>
        <v>54.322592806125265</v>
      </c>
      <c r="L2944" cm="1">
        <f t="array" ref="L2944">INDEX($Y$11:$Y$61,A2944)</f>
        <v>7.7116246140163449E-6</v>
      </c>
      <c r="M2944" cm="1">
        <f t="array" ref="M2944">INDEX($Z$11:$Z$61,A2944)</f>
        <v>1.6239892729966309E-6</v>
      </c>
      <c r="N2944">
        <f t="shared" si="278"/>
        <v>8.0459836492658557E-6</v>
      </c>
      <c r="O2944">
        <f t="shared" si="279"/>
        <v>2.1219518214846389E-7</v>
      </c>
      <c r="P2944" cm="1">
        <f t="array" ref="P2944">INDEX($AA$11:$AA$61,A2944)</f>
        <v>1.8680314041701006E-11</v>
      </c>
      <c r="Q2944" cm="1">
        <f t="array" ref="Q2944">INDEX($AB$11:$AB$61,A2944)</f>
        <v>0.92718895568889026</v>
      </c>
      <c r="R2944">
        <f t="shared" si="282"/>
        <v>0.17017262193495547</v>
      </c>
    </row>
    <row r="2945" spans="1:18" x14ac:dyDescent="0.2">
      <c r="A2945" s="2">
        <v>30</v>
      </c>
      <c r="B2945" s="2">
        <v>2935</v>
      </c>
      <c r="C2945" s="2">
        <v>29</v>
      </c>
      <c r="D2945" s="2">
        <v>5</v>
      </c>
      <c r="E2945" s="2">
        <v>302.14999999999998</v>
      </c>
      <c r="F2945" s="2" cm="1">
        <f t="array" ref="F2945">INDEX($V$11:$V$61,A2945)</f>
        <v>1</v>
      </c>
      <c r="G2945" cm="1">
        <f t="array" ref="G2945">INDEX($W$11:$W$61,A2945)</f>
        <v>-1.403207496871941</v>
      </c>
      <c r="H2945">
        <f t="shared" si="277"/>
        <v>0.19758888361880234</v>
      </c>
      <c r="I2945">
        <f t="shared" si="280"/>
        <v>2974.9953216340032</v>
      </c>
      <c r="J2945" cm="1">
        <f t="array" ref="J2945">INDEX($X$11:$X$61,A2945)</f>
        <v>1.0307010063107624</v>
      </c>
      <c r="K2945">
        <f t="shared" si="281"/>
        <v>65.687004176328131</v>
      </c>
      <c r="L2945" cm="1">
        <f t="array" ref="L2945">INDEX($Y$11:$Y$61,A2945)</f>
        <v>7.7116246140163449E-6</v>
      </c>
      <c r="M2945" cm="1">
        <f t="array" ref="M2945">INDEX($Z$11:$Z$61,A2945)</f>
        <v>1.6239892729966309E-6</v>
      </c>
      <c r="N2945">
        <f t="shared" si="278"/>
        <v>1.1232730276967087E-5</v>
      </c>
      <c r="O2945">
        <f t="shared" si="279"/>
        <v>2.5658553541228767E-7</v>
      </c>
      <c r="P2945" cm="1">
        <f t="array" ref="P2945">INDEX($AA$11:$AA$61,A2945)</f>
        <v>1.8680314041701006E-11</v>
      </c>
      <c r="Q2945" cm="1">
        <f t="array" ref="Q2945">INDEX($AB$11:$AB$61,A2945)</f>
        <v>0.92718895568889026</v>
      </c>
      <c r="R2945">
        <f t="shared" si="282"/>
        <v>0.22098781396631728</v>
      </c>
    </row>
    <row r="2946" spans="1:18" x14ac:dyDescent="0.2">
      <c r="A2946" s="2">
        <v>30</v>
      </c>
      <c r="B2946" s="2">
        <v>2936</v>
      </c>
      <c r="C2946" s="2">
        <v>29</v>
      </c>
      <c r="D2946" s="2">
        <v>6</v>
      </c>
      <c r="E2946" s="2">
        <v>302.14999999999998</v>
      </c>
      <c r="F2946" s="2" cm="1">
        <f t="array" ref="F2946">INDEX($V$11:$V$61,A2946)</f>
        <v>1</v>
      </c>
      <c r="G2946" cm="1">
        <f t="array" ref="G2946">INDEX($W$11:$W$61,A2946)</f>
        <v>-1.403207496871941</v>
      </c>
      <c r="H2946">
        <f t="shared" si="277"/>
        <v>0.23710666034256278</v>
      </c>
      <c r="I2946">
        <f t="shared" si="280"/>
        <v>3945.0740779555422</v>
      </c>
      <c r="J2946" cm="1">
        <f t="array" ref="J2946">INDEX($X$11:$X$61,A2946)</f>
        <v>1.0307010063107624</v>
      </c>
      <c r="K2946">
        <f t="shared" si="281"/>
        <v>77.05141554653099</v>
      </c>
      <c r="L2946" cm="1">
        <f t="array" ref="L2946">INDEX($Y$11:$Y$61,A2946)</f>
        <v>7.7116246140163449E-6</v>
      </c>
      <c r="M2946" cm="1">
        <f t="array" ref="M2946">INDEX($Z$11:$Z$61,A2946)</f>
        <v>1.6239892729966309E-6</v>
      </c>
      <c r="N2946">
        <f t="shared" si="278"/>
        <v>1.4527256010117213E-5</v>
      </c>
      <c r="O2946">
        <f t="shared" si="279"/>
        <v>3.0097511203584727E-7</v>
      </c>
      <c r="P2946" cm="1">
        <f t="array" ref="P2946">INDEX($AA$11:$AA$61,A2946)</f>
        <v>1.8680314041701006E-11</v>
      </c>
      <c r="Q2946" cm="1">
        <f t="array" ref="Q2946">INDEX($AB$11:$AB$61,A2946)</f>
        <v>0.92718895568889026</v>
      </c>
      <c r="R2946">
        <f t="shared" si="282"/>
        <v>0.27351659961826968</v>
      </c>
    </row>
    <row r="2947" spans="1:18" x14ac:dyDescent="0.2">
      <c r="A2947" s="2">
        <v>30</v>
      </c>
      <c r="B2947" s="2">
        <v>2937</v>
      </c>
      <c r="C2947" s="2">
        <v>29</v>
      </c>
      <c r="D2947" s="2">
        <v>7</v>
      </c>
      <c r="E2947" s="2">
        <v>302.14999999999998</v>
      </c>
      <c r="F2947" s="2" cm="1">
        <f t="array" ref="F2947">INDEX($V$11:$V$61,A2947)</f>
        <v>1</v>
      </c>
      <c r="G2947" cm="1">
        <f t="array" ref="G2947">INDEX($W$11:$W$61,A2947)</f>
        <v>-1.403207496871941</v>
      </c>
      <c r="H2947">
        <f t="shared" si="277"/>
        <v>0.27662443706632328</v>
      </c>
      <c r="I2947">
        <f t="shared" si="280"/>
        <v>4989.3127717725938</v>
      </c>
      <c r="J2947" cm="1">
        <f t="array" ref="J2947">INDEX($X$11:$X$61,A2947)</f>
        <v>1.0307010063107624</v>
      </c>
      <c r="K2947">
        <f t="shared" si="281"/>
        <v>88.415826916733849</v>
      </c>
      <c r="L2947" cm="1">
        <f t="array" ref="L2947">INDEX($Y$11:$Y$61,A2947)</f>
        <v>7.7116246140163449E-6</v>
      </c>
      <c r="M2947" cm="1">
        <f t="array" ref="M2947">INDEX($Z$11:$Z$61,A2947)</f>
        <v>1.6239892729966309E-6</v>
      </c>
      <c r="N2947">
        <f t="shared" si="278"/>
        <v>1.7762309756582631E-5</v>
      </c>
      <c r="O2947">
        <f t="shared" si="279"/>
        <v>3.4536377767300135E-7</v>
      </c>
      <c r="P2947" cm="1">
        <f t="array" ref="P2947">INDEX($AA$11:$AA$61,A2947)</f>
        <v>1.8680314041701006E-11</v>
      </c>
      <c r="Q2947" cm="1">
        <f t="array" ref="Q2947">INDEX($AB$11:$AB$61,A2947)</f>
        <v>0.92718895568889026</v>
      </c>
      <c r="R2947">
        <f t="shared" si="282"/>
        <v>0.32509982815176292</v>
      </c>
    </row>
    <row r="2948" spans="1:18" x14ac:dyDescent="0.2">
      <c r="A2948" s="2">
        <v>30</v>
      </c>
      <c r="B2948" s="2">
        <v>2938</v>
      </c>
      <c r="C2948" s="2">
        <v>29</v>
      </c>
      <c r="D2948" s="2">
        <v>8</v>
      </c>
      <c r="E2948" s="2">
        <v>302.14999999999998</v>
      </c>
      <c r="F2948" s="2" cm="1">
        <f t="array" ref="F2948">INDEX($V$11:$V$61,A2948)</f>
        <v>1</v>
      </c>
      <c r="G2948" cm="1">
        <f t="array" ref="G2948">INDEX($W$11:$W$61,A2948)</f>
        <v>-1.403207496871941</v>
      </c>
      <c r="H2948">
        <f t="shared" si="277"/>
        <v>0.31614221379008373</v>
      </c>
      <c r="I2948">
        <f t="shared" si="280"/>
        <v>6095.2783911903271</v>
      </c>
      <c r="J2948" cm="1">
        <f t="array" ref="J2948">INDEX($X$11:$X$61,A2948)</f>
        <v>1.0307010063107624</v>
      </c>
      <c r="K2948">
        <f t="shared" si="281"/>
        <v>99.78023828693668</v>
      </c>
      <c r="L2948" cm="1">
        <f t="array" ref="L2948">INDEX($Y$11:$Y$61,A2948)</f>
        <v>7.7116246140163449E-6</v>
      </c>
      <c r="M2948" cm="1">
        <f t="array" ref="M2948">INDEX($Z$11:$Z$61,A2948)</f>
        <v>1.6239892729966309E-6</v>
      </c>
      <c r="N2948">
        <f t="shared" si="278"/>
        <v>2.07921818244747E-5</v>
      </c>
      <c r="O2948">
        <f t="shared" si="279"/>
        <v>3.8975139798679946E-7</v>
      </c>
      <c r="P2948" cm="1">
        <f t="array" ref="P2948">INDEX($AA$11:$AA$61,A2948)</f>
        <v>1.8680314041701006E-11</v>
      </c>
      <c r="Q2948" cm="1">
        <f t="array" ref="Q2948">INDEX($AB$11:$AB$61,A2948)</f>
        <v>0.92718895568889026</v>
      </c>
      <c r="R2948">
        <f t="shared" si="282"/>
        <v>0.37342083879278265</v>
      </c>
    </row>
    <row r="2949" spans="1:18" x14ac:dyDescent="0.2">
      <c r="A2949" s="2">
        <v>30</v>
      </c>
      <c r="B2949" s="2">
        <v>2939</v>
      </c>
      <c r="C2949" s="2">
        <v>29</v>
      </c>
      <c r="D2949" s="2">
        <v>9</v>
      </c>
      <c r="E2949" s="2">
        <v>302.14999999999998</v>
      </c>
      <c r="F2949" s="2" cm="1">
        <f t="array" ref="F2949">INDEX($V$11:$V$61,A2949)</f>
        <v>1</v>
      </c>
      <c r="G2949" cm="1">
        <f t="array" ref="G2949">INDEX($W$11:$W$61,A2949)</f>
        <v>-1.403207496871941</v>
      </c>
      <c r="H2949">
        <f t="shared" si="277"/>
        <v>0.35565999051384417</v>
      </c>
      <c r="I2949">
        <f t="shared" si="280"/>
        <v>7253.1700459987824</v>
      </c>
      <c r="J2949" cm="1">
        <f t="array" ref="J2949">INDEX($X$11:$X$61,A2949)</f>
        <v>1.0307010063107624</v>
      </c>
      <c r="K2949">
        <f t="shared" si="281"/>
        <v>111.14464965713954</v>
      </c>
      <c r="L2949" cm="1">
        <f t="array" ref="L2949">INDEX($Y$11:$Y$61,A2949)</f>
        <v>7.7116246140163449E-6</v>
      </c>
      <c r="M2949" cm="1">
        <f t="array" ref="M2949">INDEX($Z$11:$Z$61,A2949)</f>
        <v>1.6239892729966309E-6</v>
      </c>
      <c r="N2949">
        <f t="shared" si="278"/>
        <v>2.3502821914293417E-5</v>
      </c>
      <c r="O2949">
        <f t="shared" si="279"/>
        <v>4.3413783865083729E-7</v>
      </c>
      <c r="P2949" cm="1">
        <f t="array" ref="P2949">INDEX($AA$11:$AA$61,A2949)</f>
        <v>1.8680314041701006E-11</v>
      </c>
      <c r="Q2949" cm="1">
        <f t="array" ref="Q2949">INDEX($AB$11:$AB$61,A2949)</f>
        <v>0.92718895568889026</v>
      </c>
      <c r="R2949">
        <f t="shared" si="282"/>
        <v>0.41666632821245364</v>
      </c>
    </row>
    <row r="2950" spans="1:18" x14ac:dyDescent="0.2">
      <c r="A2950" s="2">
        <v>30</v>
      </c>
      <c r="B2950" s="2">
        <v>2940</v>
      </c>
      <c r="C2950" s="2">
        <v>29</v>
      </c>
      <c r="D2950" s="2">
        <v>10</v>
      </c>
      <c r="E2950" s="2">
        <v>302.14999999999998</v>
      </c>
      <c r="F2950" s="2" cm="1">
        <f t="array" ref="F2950">INDEX($V$11:$V$61,A2950)</f>
        <v>1</v>
      </c>
      <c r="G2950" cm="1">
        <f t="array" ref="G2950">INDEX($W$11:$W$61,A2950)</f>
        <v>-1.403207496871941</v>
      </c>
      <c r="H2950">
        <f t="shared" si="277"/>
        <v>0.39517776723760467</v>
      </c>
      <c r="I2950">
        <f t="shared" si="280"/>
        <v>8455.1574404624444</v>
      </c>
      <c r="J2950" cm="1">
        <f t="array" ref="J2950">INDEX($X$11:$X$61,A2950)</f>
        <v>1.0307010063107624</v>
      </c>
      <c r="K2950">
        <f t="shared" si="281"/>
        <v>122.5090610273424</v>
      </c>
      <c r="L2950" cm="1">
        <f t="array" ref="L2950">INDEX($Y$11:$Y$61,A2950)</f>
        <v>7.7116246140163449E-6</v>
      </c>
      <c r="M2950" cm="1">
        <f t="array" ref="M2950">INDEX($Z$11:$Z$61,A2950)</f>
        <v>1.6239892729966309E-6</v>
      </c>
      <c r="N2950">
        <f t="shared" si="278"/>
        <v>2.581808761387545E-5</v>
      </c>
      <c r="O2950">
        <f t="shared" si="279"/>
        <v>4.7852296535061111E-7</v>
      </c>
      <c r="P2950" cm="1">
        <f t="array" ref="P2950">INDEX($AA$11:$AA$61,A2950)</f>
        <v>1.8680314041701006E-11</v>
      </c>
      <c r="Q2950" cm="1">
        <f t="array" ref="Q2950">INDEX($AB$11:$AB$61,A2950)</f>
        <v>0.92718895568889026</v>
      </c>
      <c r="R2950">
        <f t="shared" si="282"/>
        <v>0.45362569628877497</v>
      </c>
    </row>
    <row r="2951" spans="1:18" x14ac:dyDescent="0.2">
      <c r="A2951" s="2">
        <v>30</v>
      </c>
      <c r="B2951" s="2">
        <v>2941</v>
      </c>
      <c r="C2951" s="2">
        <v>29</v>
      </c>
      <c r="D2951" s="2">
        <v>11</v>
      </c>
      <c r="E2951" s="2">
        <v>302.14999999999998</v>
      </c>
      <c r="F2951" s="2" cm="1">
        <f t="array" ref="F2951">INDEX($V$11:$V$61,A2951)</f>
        <v>1</v>
      </c>
      <c r="G2951" cm="1">
        <f t="array" ref="G2951">INDEX($W$11:$W$61,A2951)</f>
        <v>-1.403207496871941</v>
      </c>
      <c r="H2951">
        <f t="shared" si="277"/>
        <v>0.43469554396136512</v>
      </c>
      <c r="I2951">
        <f t="shared" si="280"/>
        <v>9694.9093102058087</v>
      </c>
      <c r="J2951" cm="1">
        <f t="array" ref="J2951">INDEX($X$11:$X$61,A2951)</f>
        <v>1.0307010063107624</v>
      </c>
      <c r="K2951">
        <f t="shared" si="281"/>
        <v>133.87347239754527</v>
      </c>
      <c r="L2951" cm="1">
        <f t="array" ref="L2951">INDEX($Y$11:$Y$61,A2951)</f>
        <v>7.7116246140163449E-6</v>
      </c>
      <c r="M2951" cm="1">
        <f t="array" ref="M2951">INDEX($Z$11:$Z$61,A2951)</f>
        <v>1.6239892729966309E-6</v>
      </c>
      <c r="N2951">
        <f t="shared" si="278"/>
        <v>2.7700432088606135E-5</v>
      </c>
      <c r="O2951">
        <f t="shared" si="279"/>
        <v>5.2290664378487244E-7</v>
      </c>
      <c r="P2951" cm="1">
        <f t="array" ref="P2951">INDEX($AA$11:$AA$61,A2951)</f>
        <v>1.8680314041701006E-11</v>
      </c>
      <c r="Q2951" cm="1">
        <f t="array" ref="Q2951">INDEX($AB$11:$AB$61,A2951)</f>
        <v>0.92718895568889026</v>
      </c>
      <c r="R2951">
        <f t="shared" si="282"/>
        <v>0.48370197979681934</v>
      </c>
    </row>
    <row r="2952" spans="1:18" x14ac:dyDescent="0.2">
      <c r="A2952" s="2">
        <v>30</v>
      </c>
      <c r="B2952" s="2">
        <v>2942</v>
      </c>
      <c r="C2952" s="2">
        <v>29</v>
      </c>
      <c r="D2952" s="2">
        <v>12</v>
      </c>
      <c r="E2952" s="2">
        <v>302.14999999999998</v>
      </c>
      <c r="F2952" s="2" cm="1">
        <f t="array" ref="F2952">INDEX($V$11:$V$61,A2952)</f>
        <v>1</v>
      </c>
      <c r="G2952" cm="1">
        <f t="array" ref="G2952">INDEX($W$11:$W$61,A2952)</f>
        <v>-1.403207496871941</v>
      </c>
      <c r="H2952">
        <f t="shared" si="277"/>
        <v>0.47421332068512556</v>
      </c>
      <c r="I2952">
        <f t="shared" si="280"/>
        <v>10967.251088218007</v>
      </c>
      <c r="J2952" cm="1">
        <f t="array" ref="J2952">INDEX($X$11:$X$61,A2952)</f>
        <v>1.0307010063107624</v>
      </c>
      <c r="K2952">
        <f t="shared" si="281"/>
        <v>145.23788376774812</v>
      </c>
      <c r="L2952" cm="1">
        <f t="array" ref="L2952">INDEX($Y$11:$Y$61,A2952)</f>
        <v>7.7116246140163449E-6</v>
      </c>
      <c r="M2952" cm="1">
        <f t="array" ref="M2952">INDEX($Z$11:$Z$61,A2952)</f>
        <v>1.6239892729966309E-6</v>
      </c>
      <c r="N2952">
        <f t="shared" si="278"/>
        <v>2.9146469927527638E-5</v>
      </c>
      <c r="O2952">
        <f t="shared" si="279"/>
        <v>5.672887396669823E-7</v>
      </c>
      <c r="P2952" cm="1">
        <f t="array" ref="P2952">INDEX($AA$11:$AA$61,A2952)</f>
        <v>1.8680314041701006E-11</v>
      </c>
      <c r="Q2952" cm="1">
        <f t="array" ref="Q2952">INDEX($AB$11:$AB$61,A2952)</f>
        <v>0.92718895568889026</v>
      </c>
      <c r="R2952">
        <f t="shared" si="282"/>
        <v>0.50684135312856238</v>
      </c>
    </row>
    <row r="2953" spans="1:18" x14ac:dyDescent="0.2">
      <c r="A2953" s="2">
        <v>30</v>
      </c>
      <c r="B2953" s="2">
        <v>2943</v>
      </c>
      <c r="C2953" s="2">
        <v>29</v>
      </c>
      <c r="D2953" s="2">
        <v>13</v>
      </c>
      <c r="E2953" s="2">
        <v>302.14999999999998</v>
      </c>
      <c r="F2953" s="2" cm="1">
        <f t="array" ref="F2953">INDEX($V$11:$V$61,A2953)</f>
        <v>1</v>
      </c>
      <c r="G2953" cm="1">
        <f t="array" ref="G2953">INDEX($W$11:$W$61,A2953)</f>
        <v>-1.403207496871941</v>
      </c>
      <c r="H2953">
        <f t="shared" si="277"/>
        <v>0.51373109740888601</v>
      </c>
      <c r="I2953">
        <f t="shared" si="280"/>
        <v>12267.912287758496</v>
      </c>
      <c r="J2953" cm="1">
        <f t="array" ref="J2953">INDEX($X$11:$X$61,A2953)</f>
        <v>1.0307010063107624</v>
      </c>
      <c r="K2953">
        <f t="shared" si="281"/>
        <v>156.60229513795096</v>
      </c>
      <c r="L2953" cm="1">
        <f t="array" ref="L2953">INDEX($Y$11:$Y$61,A2953)</f>
        <v>7.7116246140163449E-6</v>
      </c>
      <c r="M2953" cm="1">
        <f t="array" ref="M2953">INDEX($Z$11:$Z$61,A2953)</f>
        <v>1.6239892729966309E-6</v>
      </c>
      <c r="N2953">
        <f t="shared" si="278"/>
        <v>3.0179241896875445E-5</v>
      </c>
      <c r="O2953">
        <f t="shared" si="279"/>
        <v>6.1166911872626553E-7</v>
      </c>
      <c r="P2953" cm="1">
        <f t="array" ref="P2953">INDEX($AA$11:$AA$61,A2953)</f>
        <v>1.8680314041701006E-11</v>
      </c>
      <c r="Q2953" cm="1">
        <f t="array" ref="Q2953">INDEX($AB$11:$AB$61,A2953)</f>
        <v>0.92718895568889026</v>
      </c>
      <c r="R2953">
        <f t="shared" si="282"/>
        <v>0.52341014444501854</v>
      </c>
    </row>
    <row r="2954" spans="1:18" x14ac:dyDescent="0.2">
      <c r="A2954" s="2">
        <v>30</v>
      </c>
      <c r="B2954" s="2">
        <v>2944</v>
      </c>
      <c r="C2954" s="2">
        <v>29</v>
      </c>
      <c r="D2954" s="2">
        <v>14</v>
      </c>
      <c r="E2954" s="2">
        <v>302.14999999999998</v>
      </c>
      <c r="F2954" s="2" cm="1">
        <f t="array" ref="F2954">INDEX($V$11:$V$61,A2954)</f>
        <v>1</v>
      </c>
      <c r="G2954" cm="1">
        <f t="array" ref="G2954">INDEX($W$11:$W$61,A2954)</f>
        <v>-1.403207496871941</v>
      </c>
      <c r="H2954">
        <f t="shared" si="277"/>
        <v>0.55324887413264656</v>
      </c>
      <c r="I2954">
        <f t="shared" si="280"/>
        <v>13593.337318958251</v>
      </c>
      <c r="J2954" cm="1">
        <f t="array" ref="J2954">INDEX($X$11:$X$61,A2954)</f>
        <v>1.0307010063107624</v>
      </c>
      <c r="K2954">
        <f t="shared" si="281"/>
        <v>167.96670650815386</v>
      </c>
      <c r="L2954" cm="1">
        <f t="array" ref="L2954">INDEX($Y$11:$Y$61,A2954)</f>
        <v>7.7116246140163449E-6</v>
      </c>
      <c r="M2954" cm="1">
        <f t="array" ref="M2954">INDEX($Z$11:$Z$61,A2954)</f>
        <v>1.6239892729966309E-6</v>
      </c>
      <c r="N2954">
        <f t="shared" si="278"/>
        <v>3.0839361418037629E-5</v>
      </c>
      <c r="O2954">
        <f t="shared" si="279"/>
        <v>6.5604764670936424E-7</v>
      </c>
      <c r="P2954" cm="1">
        <f t="array" ref="P2954">INDEX($AA$11:$AA$61,A2954)</f>
        <v>1.8680314041701006E-11</v>
      </c>
      <c r="Q2954" cm="1">
        <f t="array" ref="Q2954">INDEX($AB$11:$AB$61,A2954)</f>
        <v>0.92718895568889026</v>
      </c>
      <c r="R2954">
        <f t="shared" si="282"/>
        <v>0.53405407219664847</v>
      </c>
    </row>
    <row r="2955" spans="1:18" x14ac:dyDescent="0.2">
      <c r="A2955" s="2">
        <v>30</v>
      </c>
      <c r="B2955" s="2">
        <v>2945</v>
      </c>
      <c r="C2955" s="2">
        <v>29</v>
      </c>
      <c r="D2955" s="2">
        <v>15</v>
      </c>
      <c r="E2955" s="2">
        <v>302.14999999999998</v>
      </c>
      <c r="F2955" s="2" cm="1">
        <f t="array" ref="F2955">INDEX($V$11:$V$61,A2955)</f>
        <v>1</v>
      </c>
      <c r="G2955" cm="1">
        <f t="array" ref="G2955">INDEX($W$11:$W$61,A2955)</f>
        <v>-1.403207496871941</v>
      </c>
      <c r="H2955">
        <f t="shared" ref="H2955:H3018" si="283">D2955*POWER(10,G2955)*F2955^-1</f>
        <v>0.59276665085640701</v>
      </c>
      <c r="I2955">
        <f t="shared" si="280"/>
        <v>14940.541902254174</v>
      </c>
      <c r="J2955" cm="1">
        <f t="array" ref="J2955">INDEX($X$11:$X$61,A2955)</f>
        <v>1.0307010063107624</v>
      </c>
      <c r="K2955">
        <f t="shared" si="281"/>
        <v>179.33111787835668</v>
      </c>
      <c r="L2955" cm="1">
        <f t="array" ref="L2955">INDEX($Y$11:$Y$61,A2955)</f>
        <v>7.7116246140163449E-6</v>
      </c>
      <c r="M2955" cm="1">
        <f t="array" ref="M2955">INDEX($Z$11:$Z$61,A2955)</f>
        <v>1.6239892729966309E-6</v>
      </c>
      <c r="N2955">
        <f t="shared" ref="N2955:N3018" si="284">I2955/(I2955^2+$D$6)</f>
        <v>3.1176804759082027E-5</v>
      </c>
      <c r="O2955">
        <f t="shared" ref="O2955:O3018" si="285">K2955/(K2955^2+$D$6)</f>
        <v>7.0042418938159011E-7</v>
      </c>
      <c r="P2955" cm="1">
        <f t="array" ref="P2955">INDEX($AA$11:$AA$61,A2955)</f>
        <v>1.8680314041701006E-11</v>
      </c>
      <c r="Q2955" cm="1">
        <f t="array" ref="Q2955">INDEX($AB$11:$AB$61,A2955)</f>
        <v>0.92718895568889026</v>
      </c>
      <c r="R2955">
        <f t="shared" si="282"/>
        <v>0.53956771614267474</v>
      </c>
    </row>
    <row r="2956" spans="1:18" x14ac:dyDescent="0.2">
      <c r="A2956" s="2">
        <v>30</v>
      </c>
      <c r="B2956" s="2">
        <v>2946</v>
      </c>
      <c r="C2956" s="2">
        <v>29</v>
      </c>
      <c r="D2956" s="2">
        <v>16</v>
      </c>
      <c r="E2956" s="2">
        <v>302.14999999999998</v>
      </c>
      <c r="F2956" s="2" cm="1">
        <f t="array" ref="F2956">INDEX($V$11:$V$61,A2956)</f>
        <v>1</v>
      </c>
      <c r="G2956" cm="1">
        <f t="array" ref="G2956">INDEX($W$11:$W$61,A2956)</f>
        <v>-1.403207496871941</v>
      </c>
      <c r="H2956">
        <f t="shared" si="283"/>
        <v>0.63228442758016745</v>
      </c>
      <c r="I2956">
        <f t="shared" ref="I2956:I3019" si="286">F2956*(24+4.04*10000*H2956*(0.02+H2956)/(0.391+H2956))</f>
        <v>16307.002752466651</v>
      </c>
      <c r="J2956" cm="1">
        <f t="array" ref="J2956">INDEX($X$11:$X$61,A2956)</f>
        <v>1.0307010063107624</v>
      </c>
      <c r="K2956">
        <f t="shared" ref="K2956:K3019" si="287">F2956*POWER(J2956,-0.5)*(9+280*H2956*EXP(-4.17*(POWER(J2956,-1/3)-1)))</f>
        <v>190.69552924855952</v>
      </c>
      <c r="L2956" cm="1">
        <f t="array" ref="L2956">INDEX($Y$11:$Y$61,A2956)</f>
        <v>7.7116246140163449E-6</v>
      </c>
      <c r="M2956" cm="1">
        <f t="array" ref="M2956">INDEX($Z$11:$Z$61,A2956)</f>
        <v>1.6239892729966309E-6</v>
      </c>
      <c r="N2956">
        <f t="shared" si="284"/>
        <v>3.1244356714749401E-5</v>
      </c>
      <c r="O2956">
        <f t="shared" si="285"/>
        <v>7.4479861252827909E-7</v>
      </c>
      <c r="P2956" cm="1">
        <f t="array" ref="P2956">INDEX($AA$11:$AA$61,A2956)</f>
        <v>1.8680314041701006E-11</v>
      </c>
      <c r="Q2956" cm="1">
        <f t="array" ref="Q2956">INDEX($AB$11:$AB$61,A2956)</f>
        <v>0.92718895568889026</v>
      </c>
      <c r="R2956">
        <f t="shared" ref="R2956:R3019" si="288">8.686*$D$6*(P2956+Q2956*(L2956*N2956+M2956*O2956))</f>
        <v>0.54079030923071258</v>
      </c>
    </row>
    <row r="2957" spans="1:18" x14ac:dyDescent="0.2">
      <c r="A2957" s="2">
        <v>30</v>
      </c>
      <c r="B2957" s="2">
        <v>2947</v>
      </c>
      <c r="C2957" s="2">
        <v>29</v>
      </c>
      <c r="D2957" s="2">
        <v>17</v>
      </c>
      <c r="E2957" s="2">
        <v>302.14999999999998</v>
      </c>
      <c r="F2957" s="2" cm="1">
        <f t="array" ref="F2957">INDEX($V$11:$V$61,A2957)</f>
        <v>1</v>
      </c>
      <c r="G2957" cm="1">
        <f t="array" ref="G2957">INDEX($W$11:$W$61,A2957)</f>
        <v>-1.403207496871941</v>
      </c>
      <c r="H2957">
        <f t="shared" si="283"/>
        <v>0.6718022043039279</v>
      </c>
      <c r="I2957">
        <f t="shared" si="286"/>
        <v>17690.571873891138</v>
      </c>
      <c r="J2957" cm="1">
        <f t="array" ref="J2957">INDEX($X$11:$X$61,A2957)</f>
        <v>1.0307010063107624</v>
      </c>
      <c r="K2957">
        <f t="shared" si="287"/>
        <v>202.05994061876237</v>
      </c>
      <c r="L2957" cm="1">
        <f t="array" ref="L2957">INDEX($Y$11:$Y$61,A2957)</f>
        <v>7.7116246140163449E-6</v>
      </c>
      <c r="M2957" cm="1">
        <f t="array" ref="M2957">INDEX($Z$11:$Z$61,A2957)</f>
        <v>1.6239892729966309E-6</v>
      </c>
      <c r="N2957">
        <f t="shared" si="284"/>
        <v>3.1093022154453506E-5</v>
      </c>
      <c r="O2957">
        <f t="shared" si="285"/>
        <v>7.8917078195614264E-7</v>
      </c>
      <c r="P2957" cm="1">
        <f t="array" ref="P2957">INDEX($AA$11:$AA$61,A2957)</f>
        <v>1.8680314041701006E-11</v>
      </c>
      <c r="Q2957" cm="1">
        <f t="array" ref="Q2957">INDEX($AB$11:$AB$61,A2957)</f>
        <v>0.92718895568889026</v>
      </c>
      <c r="R2957">
        <f t="shared" si="288"/>
        <v>0.5385327851077516</v>
      </c>
    </row>
    <row r="2958" spans="1:18" x14ac:dyDescent="0.2">
      <c r="A2958" s="2">
        <v>30</v>
      </c>
      <c r="B2958" s="2">
        <v>2948</v>
      </c>
      <c r="C2958" s="2">
        <v>29</v>
      </c>
      <c r="D2958" s="2">
        <v>18</v>
      </c>
      <c r="E2958" s="2">
        <v>302.14999999999998</v>
      </c>
      <c r="F2958" s="2" cm="1">
        <f t="array" ref="F2958">INDEX($V$11:$V$61,A2958)</f>
        <v>1</v>
      </c>
      <c r="G2958" cm="1">
        <f t="array" ref="G2958">INDEX($W$11:$W$61,A2958)</f>
        <v>-1.403207496871941</v>
      </c>
      <c r="H2958">
        <f t="shared" si="283"/>
        <v>0.71131998102768834</v>
      </c>
      <c r="I2958">
        <f t="shared" si="286"/>
        <v>19089.409290331467</v>
      </c>
      <c r="J2958" cm="1">
        <f t="array" ref="J2958">INDEX($X$11:$X$61,A2958)</f>
        <v>1.0307010063107624</v>
      </c>
      <c r="K2958">
        <f t="shared" si="287"/>
        <v>213.42435198896524</v>
      </c>
      <c r="L2958" cm="1">
        <f t="array" ref="L2958">INDEX($Y$11:$Y$61,A2958)</f>
        <v>7.7116246140163449E-6</v>
      </c>
      <c r="M2958" cm="1">
        <f t="array" ref="M2958">INDEX($Z$11:$Z$61,A2958)</f>
        <v>1.6239892729966309E-6</v>
      </c>
      <c r="N2958">
        <f t="shared" si="284"/>
        <v>3.0769243410191955E-5</v>
      </c>
      <c r="O2958">
        <f t="shared" si="285"/>
        <v>8.3354056349461982E-7</v>
      </c>
      <c r="P2958" cm="1">
        <f t="array" ref="P2958">INDEX($AA$11:$AA$61,A2958)</f>
        <v>1.8680314041701006E-11</v>
      </c>
      <c r="Q2958" cm="1">
        <f t="array" ref="Q2958">INDEX($AB$11:$AB$61,A2958)</f>
        <v>0.92718895568889026</v>
      </c>
      <c r="R2958">
        <f t="shared" si="288"/>
        <v>0.53353353695170513</v>
      </c>
    </row>
    <row r="2959" spans="1:18" x14ac:dyDescent="0.2">
      <c r="A2959" s="2">
        <v>30</v>
      </c>
      <c r="B2959" s="2">
        <v>2949</v>
      </c>
      <c r="C2959" s="2">
        <v>29</v>
      </c>
      <c r="D2959" s="2">
        <v>19</v>
      </c>
      <c r="E2959" s="2">
        <v>302.14999999999998</v>
      </c>
      <c r="F2959" s="2" cm="1">
        <f t="array" ref="F2959">INDEX($V$11:$V$61,A2959)</f>
        <v>1</v>
      </c>
      <c r="G2959" cm="1">
        <f t="array" ref="G2959">INDEX($W$11:$W$61,A2959)</f>
        <v>-1.403207496871941</v>
      </c>
      <c r="H2959">
        <f t="shared" si="283"/>
        <v>0.7508377577514489</v>
      </c>
      <c r="I2959">
        <f t="shared" si="286"/>
        <v>20501.929743980327</v>
      </c>
      <c r="J2959" cm="1">
        <f t="array" ref="J2959">INDEX($X$11:$X$61,A2959)</f>
        <v>1.0307010063107624</v>
      </c>
      <c r="K2959">
        <f t="shared" si="287"/>
        <v>224.78876335916812</v>
      </c>
      <c r="L2959" cm="1">
        <f t="array" ref="L2959">INDEX($Y$11:$Y$61,A2959)</f>
        <v>7.7116246140163449E-6</v>
      </c>
      <c r="M2959" cm="1">
        <f t="array" ref="M2959">INDEX($Z$11:$Z$61,A2959)</f>
        <v>1.6239892729966309E-6</v>
      </c>
      <c r="N2959">
        <f t="shared" si="284"/>
        <v>3.031353972479456E-5</v>
      </c>
      <c r="O2959">
        <f t="shared" si="285"/>
        <v>8.7790782299722893E-7</v>
      </c>
      <c r="P2959" cm="1">
        <f t="array" ref="P2959">INDEX($AA$11:$AA$61,A2959)</f>
        <v>1.8680314041701006E-11</v>
      </c>
      <c r="Q2959" cm="1">
        <f t="array" ref="Q2959">INDEX($AB$11:$AB$61,A2959)</f>
        <v>0.92718895568889026</v>
      </c>
      <c r="R2959">
        <f t="shared" si="288"/>
        <v>0.52643678585431686</v>
      </c>
    </row>
    <row r="2960" spans="1:18" x14ac:dyDescent="0.2">
      <c r="A2960" s="2">
        <v>30</v>
      </c>
      <c r="B2960" s="2">
        <v>2950</v>
      </c>
      <c r="C2960" s="2">
        <v>29</v>
      </c>
      <c r="D2960" s="2">
        <v>20</v>
      </c>
      <c r="E2960" s="2">
        <v>302.14999999999998</v>
      </c>
      <c r="F2960" s="2" cm="1">
        <f t="array" ref="F2960">INDEX($V$11:$V$61,A2960)</f>
        <v>1</v>
      </c>
      <c r="G2960" cm="1">
        <f t="array" ref="G2960">INDEX($W$11:$W$61,A2960)</f>
        <v>-1.403207496871941</v>
      </c>
      <c r="H2960">
        <f t="shared" si="283"/>
        <v>0.79035553447520934</v>
      </c>
      <c r="I2960">
        <f t="shared" si="286"/>
        <v>21926.760092222641</v>
      </c>
      <c r="J2960" cm="1">
        <f t="array" ref="J2960">INDEX($X$11:$X$61,A2960)</f>
        <v>1.0307010063107624</v>
      </c>
      <c r="K2960">
        <f t="shared" si="287"/>
        <v>236.15317472937096</v>
      </c>
      <c r="L2960" cm="1">
        <f t="array" ref="L2960">INDEX($Y$11:$Y$61,A2960)</f>
        <v>7.7116246140163449E-6</v>
      </c>
      <c r="M2960" cm="1">
        <f t="array" ref="M2960">INDEX($Z$11:$Z$61,A2960)</f>
        <v>1.6239892729966309E-6</v>
      </c>
      <c r="N2960">
        <f t="shared" si="284"/>
        <v>2.9760140776791919E-5</v>
      </c>
      <c r="O2960">
        <f t="shared" si="285"/>
        <v>9.222724263429184E-7</v>
      </c>
      <c r="P2960" cm="1">
        <f t="array" ref="P2960">INDEX($AA$11:$AA$61,A2960)</f>
        <v>1.8680314041701006E-11</v>
      </c>
      <c r="Q2960" cm="1">
        <f t="array" ref="Q2960">INDEX($AB$11:$AB$61,A2960)</f>
        <v>0.92718895568889026</v>
      </c>
      <c r="R2960">
        <f t="shared" si="288"/>
        <v>0.51778675417788911</v>
      </c>
    </row>
    <row r="2961" spans="1:18" x14ac:dyDescent="0.2">
      <c r="A2961" s="2">
        <v>30</v>
      </c>
      <c r="B2961" s="2">
        <v>2951</v>
      </c>
      <c r="C2961" s="2">
        <v>29</v>
      </c>
      <c r="D2961" s="2">
        <v>21</v>
      </c>
      <c r="E2961" s="2">
        <v>302.14999999999998</v>
      </c>
      <c r="F2961" s="2" cm="1">
        <f t="array" ref="F2961">INDEX($V$11:$V$61,A2961)</f>
        <v>1</v>
      </c>
      <c r="G2961" cm="1">
        <f t="array" ref="G2961">INDEX($W$11:$W$61,A2961)</f>
        <v>-1.403207496871941</v>
      </c>
      <c r="H2961">
        <f t="shared" si="283"/>
        <v>0.82987331119896979</v>
      </c>
      <c r="I2961">
        <f t="shared" si="286"/>
        <v>23362.704978435628</v>
      </c>
      <c r="J2961" cm="1">
        <f t="array" ref="J2961">INDEX($X$11:$X$61,A2961)</f>
        <v>1.0307010063107624</v>
      </c>
      <c r="K2961">
        <f t="shared" si="287"/>
        <v>247.51758609957383</v>
      </c>
      <c r="L2961" cm="1">
        <f t="array" ref="L2961">INDEX($Y$11:$Y$61,A2961)</f>
        <v>7.7116246140163449E-6</v>
      </c>
      <c r="M2961" cm="1">
        <f t="array" ref="M2961">INDEX($Z$11:$Z$61,A2961)</f>
        <v>1.6239892729966309E-6</v>
      </c>
      <c r="N2961">
        <f t="shared" si="284"/>
        <v>2.9137240273667149E-5</v>
      </c>
      <c r="O2961">
        <f t="shared" si="285"/>
        <v>9.6663423943741776E-7</v>
      </c>
      <c r="P2961" cm="1">
        <f t="array" ref="P2961">INDEX($AA$11:$AA$61,A2961)</f>
        <v>1.8680314041701006E-11</v>
      </c>
      <c r="Q2961" cm="1">
        <f t="array" ref="Q2961">INDEX($AB$11:$AB$61,A2961)</f>
        <v>0.92718895568889026</v>
      </c>
      <c r="R2961">
        <f t="shared" si="288"/>
        <v>0.50803169747256749</v>
      </c>
    </row>
    <row r="2962" spans="1:18" x14ac:dyDescent="0.2">
      <c r="A2962" s="2">
        <v>30</v>
      </c>
      <c r="B2962" s="2">
        <v>2952</v>
      </c>
      <c r="C2962" s="2">
        <v>29</v>
      </c>
      <c r="D2962" s="2">
        <v>22</v>
      </c>
      <c r="E2962" s="2">
        <v>302.14999999999998</v>
      </c>
      <c r="F2962" s="2" cm="1">
        <f t="array" ref="F2962">INDEX($V$11:$V$61,A2962)</f>
        <v>1</v>
      </c>
      <c r="G2962" cm="1">
        <f t="array" ref="G2962">INDEX($W$11:$W$61,A2962)</f>
        <v>-1.403207496871941</v>
      </c>
      <c r="H2962">
        <f t="shared" si="283"/>
        <v>0.86939108792273023</v>
      </c>
      <c r="I2962">
        <f t="shared" si="286"/>
        <v>24808.718960849397</v>
      </c>
      <c r="J2962" cm="1">
        <f t="array" ref="J2962">INDEX($X$11:$X$61,A2962)</f>
        <v>1.0307010063107624</v>
      </c>
      <c r="K2962">
        <f t="shared" si="287"/>
        <v>258.88199746977671</v>
      </c>
      <c r="L2962" cm="1">
        <f t="array" ref="L2962">INDEX($Y$11:$Y$61,A2962)</f>
        <v>7.7116246140163449E-6</v>
      </c>
      <c r="M2962" cm="1">
        <f t="array" ref="M2962">INDEX($Z$11:$Z$61,A2962)</f>
        <v>1.6239892729966309E-6</v>
      </c>
      <c r="N2962">
        <f t="shared" si="284"/>
        <v>2.8467585520366028E-5</v>
      </c>
      <c r="O2962">
        <f t="shared" si="285"/>
        <v>1.0109931282145871E-6</v>
      </c>
      <c r="P2962" cm="1">
        <f t="array" ref="P2962">INDEX($AA$11:$AA$61,A2962)</f>
        <v>1.8680314041701006E-11</v>
      </c>
      <c r="Q2962" cm="1">
        <f t="array" ref="Q2962">INDEX($AB$11:$AB$61,A2962)</f>
        <v>0.92718895568889026</v>
      </c>
      <c r="R2962">
        <f t="shared" si="288"/>
        <v>0.49753327811483333</v>
      </c>
    </row>
    <row r="2963" spans="1:18" x14ac:dyDescent="0.2">
      <c r="A2963" s="2">
        <v>30</v>
      </c>
      <c r="B2963" s="2">
        <v>2953</v>
      </c>
      <c r="C2963" s="2">
        <v>29</v>
      </c>
      <c r="D2963" s="2">
        <v>23</v>
      </c>
      <c r="E2963" s="2">
        <v>302.14999999999998</v>
      </c>
      <c r="F2963" s="2" cm="1">
        <f t="array" ref="F2963">INDEX($V$11:$V$61,A2963)</f>
        <v>1</v>
      </c>
      <c r="G2963" cm="1">
        <f t="array" ref="G2963">INDEX($W$11:$W$61,A2963)</f>
        <v>-1.403207496871941</v>
      </c>
      <c r="H2963">
        <f t="shared" si="283"/>
        <v>0.90890886464649068</v>
      </c>
      <c r="I2963">
        <f t="shared" si="286"/>
        <v>26263.883725173691</v>
      </c>
      <c r="J2963" cm="1">
        <f t="array" ref="J2963">INDEX($X$11:$X$61,A2963)</f>
        <v>1.0307010063107624</v>
      </c>
      <c r="K2963">
        <f t="shared" si="287"/>
        <v>270.24640883997949</v>
      </c>
      <c r="L2963" cm="1">
        <f t="array" ref="L2963">INDEX($Y$11:$Y$61,A2963)</f>
        <v>7.7116246140163449E-6</v>
      </c>
      <c r="M2963" cm="1">
        <f t="array" ref="M2963">INDEX($Z$11:$Z$61,A2963)</f>
        <v>1.6239892729966309E-6</v>
      </c>
      <c r="N2963">
        <f t="shared" si="284"/>
        <v>2.7769208406223747E-5</v>
      </c>
      <c r="O2963">
        <f t="shared" si="285"/>
        <v>1.0553489586377656E-6</v>
      </c>
      <c r="P2963" cm="1">
        <f t="array" ref="P2963">INDEX($AA$11:$AA$61,A2963)</f>
        <v>1.8680314041701006E-11</v>
      </c>
      <c r="Q2963" cm="1">
        <f t="array" ref="Q2963">INDEX($AB$11:$AB$61,A2963)</f>
        <v>0.92718895568889026</v>
      </c>
      <c r="R2963">
        <f t="shared" si="288"/>
        <v>0.48657818737868802</v>
      </c>
    </row>
    <row r="2964" spans="1:18" x14ac:dyDescent="0.2">
      <c r="A2964" s="2">
        <v>30</v>
      </c>
      <c r="B2964" s="2">
        <v>2954</v>
      </c>
      <c r="C2964" s="2">
        <v>29</v>
      </c>
      <c r="D2964" s="2">
        <v>24</v>
      </c>
      <c r="E2964" s="2">
        <v>302.14999999999998</v>
      </c>
      <c r="F2964" s="2" cm="1">
        <f t="array" ref="F2964">INDEX($V$11:$V$61,A2964)</f>
        <v>1</v>
      </c>
      <c r="G2964" cm="1">
        <f t="array" ref="G2964">INDEX($W$11:$W$61,A2964)</f>
        <v>-1.403207496871941</v>
      </c>
      <c r="H2964">
        <f t="shared" si="283"/>
        <v>0.94842664137025112</v>
      </c>
      <c r="I2964">
        <f t="shared" si="286"/>
        <v>27727.389331068629</v>
      </c>
      <c r="J2964" cm="1">
        <f t="array" ref="J2964">INDEX($X$11:$X$61,A2964)</f>
        <v>1.0307010063107624</v>
      </c>
      <c r="K2964">
        <f t="shared" si="287"/>
        <v>281.6108202101824</v>
      </c>
      <c r="L2964" cm="1">
        <f t="array" ref="L2964">INDEX($Y$11:$Y$61,A2964)</f>
        <v>7.7116246140163449E-6</v>
      </c>
      <c r="M2964" cm="1">
        <f t="array" ref="M2964">INDEX($Z$11:$Z$61,A2964)</f>
        <v>1.6239892729966309E-6</v>
      </c>
      <c r="N2964">
        <f t="shared" si="284"/>
        <v>2.7056176482060343E-5</v>
      </c>
      <c r="O2964">
        <f t="shared" si="285"/>
        <v>1.0997015967011227E-6</v>
      </c>
      <c r="P2964" cm="1">
        <f t="array" ref="P2964">INDEX($AA$11:$AA$61,A2964)</f>
        <v>1.8680314041701006E-11</v>
      </c>
      <c r="Q2964" cm="1">
        <f t="array" ref="Q2964">INDEX($AB$11:$AB$61,A2964)</f>
        <v>0.92718895568889026</v>
      </c>
      <c r="R2964">
        <f t="shared" si="288"/>
        <v>0.47539008692345347</v>
      </c>
    </row>
    <row r="2965" spans="1:18" x14ac:dyDescent="0.2">
      <c r="A2965" s="2">
        <v>30</v>
      </c>
      <c r="B2965" s="2">
        <v>2955</v>
      </c>
      <c r="C2965" s="2">
        <v>29</v>
      </c>
      <c r="D2965" s="2">
        <v>25</v>
      </c>
      <c r="E2965" s="2">
        <v>302.14999999999998</v>
      </c>
      <c r="F2965" s="2" cm="1">
        <f t="array" ref="F2965">INDEX($V$11:$V$61,A2965)</f>
        <v>1</v>
      </c>
      <c r="G2965" cm="1">
        <f t="array" ref="G2965">INDEX($W$11:$W$61,A2965)</f>
        <v>-1.403207496871941</v>
      </c>
      <c r="H2965">
        <f t="shared" si="283"/>
        <v>0.98794441809401168</v>
      </c>
      <c r="I2965">
        <f t="shared" si="286"/>
        <v>29198.518683246213</v>
      </c>
      <c r="J2965" cm="1">
        <f t="array" ref="J2965">INDEX($X$11:$X$61,A2965)</f>
        <v>1.0307010063107624</v>
      </c>
      <c r="K2965">
        <f t="shared" si="287"/>
        <v>292.97523158038524</v>
      </c>
      <c r="L2965" cm="1">
        <f t="array" ref="L2965">INDEX($Y$11:$Y$61,A2965)</f>
        <v>7.7116246140163449E-6</v>
      </c>
      <c r="M2965" cm="1">
        <f t="array" ref="M2965">INDEX($Z$11:$Z$61,A2965)</f>
        <v>1.6239892729966309E-6</v>
      </c>
      <c r="N2965">
        <f t="shared" si="284"/>
        <v>2.6339296082532833E-5</v>
      </c>
      <c r="O2965">
        <f t="shared" si="285"/>
        <v>1.1440509084310025E-6</v>
      </c>
      <c r="P2965" cm="1">
        <f t="array" ref="P2965">INDEX($AA$11:$AA$61,A2965)</f>
        <v>1.8680314041701006E-11</v>
      </c>
      <c r="Q2965" cm="1">
        <f t="array" ref="Q2965">INDEX($AB$11:$AB$61,A2965)</f>
        <v>0.92718895568889026</v>
      </c>
      <c r="R2965">
        <f t="shared" si="288"/>
        <v>0.46414078784189022</v>
      </c>
    </row>
    <row r="2966" spans="1:18" x14ac:dyDescent="0.2">
      <c r="A2966" s="2">
        <v>30</v>
      </c>
      <c r="B2966" s="2">
        <v>2956</v>
      </c>
      <c r="C2966" s="2">
        <v>29</v>
      </c>
      <c r="D2966" s="2">
        <v>26</v>
      </c>
      <c r="E2966" s="2">
        <v>302.14999999999998</v>
      </c>
      <c r="F2966" s="2" cm="1">
        <f t="array" ref="F2966">INDEX($V$11:$V$61,A2966)</f>
        <v>1</v>
      </c>
      <c r="G2966" cm="1">
        <f t="array" ref="G2966">INDEX($W$11:$W$61,A2966)</f>
        <v>-1.403207496871941</v>
      </c>
      <c r="H2966">
        <f t="shared" si="283"/>
        <v>1.027462194817772</v>
      </c>
      <c r="I2966">
        <f t="shared" si="286"/>
        <v>30676.634598344412</v>
      </c>
      <c r="J2966" cm="1">
        <f t="array" ref="J2966">INDEX($X$11:$X$61,A2966)</f>
        <v>1.0307010063107624</v>
      </c>
      <c r="K2966">
        <f t="shared" si="287"/>
        <v>304.33964295058809</v>
      </c>
      <c r="L2966" cm="1">
        <f t="array" ref="L2966">INDEX($Y$11:$Y$61,A2966)</f>
        <v>7.7116246140163449E-6</v>
      </c>
      <c r="M2966" cm="1">
        <f t="array" ref="M2966">INDEX($Z$11:$Z$61,A2966)</f>
        <v>1.6239892729966309E-6</v>
      </c>
      <c r="N2966">
        <f t="shared" si="284"/>
        <v>2.5626735004516355E-5</v>
      </c>
      <c r="O2966">
        <f t="shared" si="285"/>
        <v>1.1883967598872743E-6</v>
      </c>
      <c r="P2966" cm="1">
        <f t="array" ref="P2966">INDEX($AA$11:$AA$61,A2966)</f>
        <v>1.8680314041701006E-11</v>
      </c>
      <c r="Q2966" cm="1">
        <f t="array" ref="Q2966">INDEX($AB$11:$AB$61,A2966)</f>
        <v>0.92718895568889026</v>
      </c>
      <c r="R2966">
        <f t="shared" si="288"/>
        <v>0.45296015071751194</v>
      </c>
    </row>
    <row r="2967" spans="1:18" x14ac:dyDescent="0.2">
      <c r="A2967" s="2">
        <v>30</v>
      </c>
      <c r="B2967" s="2">
        <v>2957</v>
      </c>
      <c r="C2967" s="2">
        <v>29</v>
      </c>
      <c r="D2967" s="2">
        <v>27</v>
      </c>
      <c r="E2967" s="2">
        <v>302.14999999999998</v>
      </c>
      <c r="F2967" s="2" cm="1">
        <f t="array" ref="F2967">INDEX($V$11:$V$61,A2967)</f>
        <v>1</v>
      </c>
      <c r="G2967" cm="1">
        <f t="array" ref="G2967">INDEX($W$11:$W$61,A2967)</f>
        <v>-1.403207496871941</v>
      </c>
      <c r="H2967">
        <f t="shared" si="283"/>
        <v>1.0669799715415327</v>
      </c>
      <c r="I2967">
        <f t="shared" si="286"/>
        <v>32161.168975074583</v>
      </c>
      <c r="J2967" cm="1">
        <f t="array" ref="J2967">INDEX($X$11:$X$61,A2967)</f>
        <v>1.0307010063107624</v>
      </c>
      <c r="K2967">
        <f t="shared" si="287"/>
        <v>315.70405432079099</v>
      </c>
      <c r="L2967" cm="1">
        <f t="array" ref="L2967">INDEX($Y$11:$Y$61,A2967)</f>
        <v>7.7116246140163449E-6</v>
      </c>
      <c r="M2967" cm="1">
        <f t="array" ref="M2967">INDEX($Z$11:$Z$61,A2967)</f>
        <v>1.6239892729966309E-6</v>
      </c>
      <c r="N2967">
        <f t="shared" si="284"/>
        <v>2.4924554217169452E-5</v>
      </c>
      <c r="O2967">
        <f t="shared" si="285"/>
        <v>1.2327390171646779E-6</v>
      </c>
      <c r="P2967" cm="1">
        <f t="array" ref="P2967">INDEX($AA$11:$AA$61,A2967)</f>
        <v>1.8680314041701006E-11</v>
      </c>
      <c r="Q2967" cm="1">
        <f t="array" ref="Q2967">INDEX($AB$11:$AB$61,A2967)</f>
        <v>0.92718895568889026</v>
      </c>
      <c r="R2967">
        <f t="shared" si="288"/>
        <v>0.44194453936295386</v>
      </c>
    </row>
    <row r="2968" spans="1:18" x14ac:dyDescent="0.2">
      <c r="A2968" s="2">
        <v>30</v>
      </c>
      <c r="B2968" s="2">
        <v>2958</v>
      </c>
      <c r="C2968" s="2">
        <v>29</v>
      </c>
      <c r="D2968" s="2">
        <v>28</v>
      </c>
      <c r="E2968" s="2">
        <v>302.14999999999998</v>
      </c>
      <c r="F2968" s="2" cm="1">
        <f t="array" ref="F2968">INDEX($V$11:$V$61,A2968)</f>
        <v>1</v>
      </c>
      <c r="G2968" cm="1">
        <f t="array" ref="G2968">INDEX($W$11:$W$61,A2968)</f>
        <v>-1.403207496871941</v>
      </c>
      <c r="H2968">
        <f t="shared" si="283"/>
        <v>1.1064977482652931</v>
      </c>
      <c r="I2968">
        <f t="shared" si="286"/>
        <v>33651.613679116002</v>
      </c>
      <c r="J2968" cm="1">
        <f t="array" ref="J2968">INDEX($X$11:$X$61,A2968)</f>
        <v>1.0307010063107624</v>
      </c>
      <c r="K2968">
        <f t="shared" si="287"/>
        <v>327.06846569099383</v>
      </c>
      <c r="L2968" cm="1">
        <f t="array" ref="L2968">INDEX($Y$11:$Y$61,A2968)</f>
        <v>7.7116246140163449E-6</v>
      </c>
      <c r="M2968" cm="1">
        <f t="array" ref="M2968">INDEX($Z$11:$Z$61,A2968)</f>
        <v>1.6239892729966309E-6</v>
      </c>
      <c r="N2968">
        <f t="shared" si="284"/>
        <v>2.4237150551692408E-5</v>
      </c>
      <c r="O2968">
        <f t="shared" si="285"/>
        <v>1.277077546394169E-6</v>
      </c>
      <c r="P2968" cm="1">
        <f t="array" ref="P2968">INDEX($AA$11:$AA$61,A2968)</f>
        <v>1.8680314041701006E-11</v>
      </c>
      <c r="Q2968" cm="1">
        <f t="array" ref="Q2968">INDEX($AB$11:$AB$61,A2968)</f>
        <v>0.92718895568889026</v>
      </c>
      <c r="R2968">
        <f t="shared" si="288"/>
        <v>0.4311638592110803</v>
      </c>
    </row>
    <row r="2969" spans="1:18" x14ac:dyDescent="0.2">
      <c r="A2969" s="2">
        <v>30</v>
      </c>
      <c r="B2969" s="2">
        <v>2959</v>
      </c>
      <c r="C2969" s="2">
        <v>29</v>
      </c>
      <c r="D2969" s="2">
        <v>29</v>
      </c>
      <c r="E2969" s="2">
        <v>302.14999999999998</v>
      </c>
      <c r="F2969" s="2" cm="1">
        <f t="array" ref="F2969">INDEX($V$11:$V$61,A2969)</f>
        <v>1</v>
      </c>
      <c r="G2969" cm="1">
        <f t="array" ref="G2969">INDEX($W$11:$W$61,A2969)</f>
        <v>-1.403207496871941</v>
      </c>
      <c r="H2969">
        <f t="shared" si="283"/>
        <v>1.1460155249890536</v>
      </c>
      <c r="I2969">
        <f t="shared" si="286"/>
        <v>35147.512834146197</v>
      </c>
      <c r="J2969" cm="1">
        <f t="array" ref="J2969">INDEX($X$11:$X$61,A2969)</f>
        <v>1.0307010063107624</v>
      </c>
      <c r="K2969">
        <f t="shared" si="287"/>
        <v>338.43287706119668</v>
      </c>
      <c r="L2969" cm="1">
        <f t="array" ref="L2969">INDEX($Y$11:$Y$61,A2969)</f>
        <v>7.7116246140163449E-6</v>
      </c>
      <c r="M2969" cm="1">
        <f t="array" ref="M2969">INDEX($Z$11:$Z$61,A2969)</f>
        <v>1.6239892729966309E-6</v>
      </c>
      <c r="N2969">
        <f t="shared" si="284"/>
        <v>2.3567618613644058E-5</v>
      </c>
      <c r="O2969">
        <f t="shared" si="285"/>
        <v>1.3214122137442655E-6</v>
      </c>
      <c r="P2969" cm="1">
        <f t="array" ref="P2969">INDEX($AA$11:$AA$61,A2969)</f>
        <v>1.8680314041701006E-11</v>
      </c>
      <c r="Q2969" cm="1">
        <f t="array" ref="Q2969">INDEX($AB$11:$AB$61,A2969)</f>
        <v>0.92718895568889026</v>
      </c>
      <c r="R2969">
        <f t="shared" si="288"/>
        <v>0.42066731141339114</v>
      </c>
    </row>
    <row r="2970" spans="1:18" x14ac:dyDescent="0.2">
      <c r="A2970" s="2">
        <v>30</v>
      </c>
      <c r="B2970" s="2">
        <v>2960</v>
      </c>
      <c r="C2970" s="2">
        <v>29</v>
      </c>
      <c r="D2970" s="2">
        <v>30</v>
      </c>
      <c r="E2970" s="2">
        <v>302.14999999999998</v>
      </c>
      <c r="F2970" s="2" cm="1">
        <f t="array" ref="F2970">INDEX($V$11:$V$61,A2970)</f>
        <v>1</v>
      </c>
      <c r="G2970" cm="1">
        <f t="array" ref="G2970">INDEX($W$11:$W$61,A2970)</f>
        <v>-1.403207496871941</v>
      </c>
      <c r="H2970">
        <f t="shared" si="283"/>
        <v>1.185533301712814</v>
      </c>
      <c r="I2970">
        <f t="shared" si="286"/>
        <v>36648.456272280804</v>
      </c>
      <c r="J2970" cm="1">
        <f t="array" ref="J2970">INDEX($X$11:$X$61,A2970)</f>
        <v>1.0307010063107624</v>
      </c>
      <c r="K2970">
        <f t="shared" si="287"/>
        <v>349.79728843139952</v>
      </c>
      <c r="L2970" cm="1">
        <f t="array" ref="L2970">INDEX($Y$11:$Y$61,A2970)</f>
        <v>7.7116246140163449E-6</v>
      </c>
      <c r="M2970" cm="1">
        <f t="array" ref="M2970">INDEX($Z$11:$Z$61,A2970)</f>
        <v>1.6239892729966309E-6</v>
      </c>
      <c r="N2970">
        <f t="shared" si="284"/>
        <v>2.2918042682820352E-5</v>
      </c>
      <c r="O2970">
        <f t="shared" si="285"/>
        <v>1.3657428854223907E-6</v>
      </c>
      <c r="P2970" cm="1">
        <f t="array" ref="P2970">INDEX($AA$11:$AA$61,A2970)</f>
        <v>1.8680314041701006E-11</v>
      </c>
      <c r="Q2970" cm="1">
        <f t="array" ref="Q2970">INDEX($AB$11:$AB$61,A2970)</f>
        <v>0.92718895568889026</v>
      </c>
      <c r="R2970">
        <f t="shared" si="288"/>
        <v>0.41048803380013316</v>
      </c>
    </row>
    <row r="2971" spans="1:18" x14ac:dyDescent="0.2">
      <c r="A2971" s="2">
        <v>30</v>
      </c>
      <c r="B2971" s="2">
        <v>2961</v>
      </c>
      <c r="C2971" s="2">
        <v>29</v>
      </c>
      <c r="D2971" s="2">
        <v>31</v>
      </c>
      <c r="E2971" s="2">
        <v>302.14999999999998</v>
      </c>
      <c r="F2971" s="2" cm="1">
        <f t="array" ref="F2971">INDEX($V$11:$V$61,A2971)</f>
        <v>1</v>
      </c>
      <c r="G2971" cm="1">
        <f t="array" ref="G2971">INDEX($W$11:$W$61,A2971)</f>
        <v>-1.403207496871941</v>
      </c>
      <c r="H2971">
        <f t="shared" si="283"/>
        <v>1.2250510784365745</v>
      </c>
      <c r="I2971">
        <f t="shared" si="286"/>
        <v>38154.073945463584</v>
      </c>
      <c r="J2971" cm="1">
        <f t="array" ref="J2971">INDEX($X$11:$X$61,A2971)</f>
        <v>1.0307010063107624</v>
      </c>
      <c r="K2971">
        <f t="shared" si="287"/>
        <v>361.16169980160237</v>
      </c>
      <c r="L2971" cm="1">
        <f t="array" ref="L2971">INDEX($Y$11:$Y$61,A2971)</f>
        <v>7.7116246140163449E-6</v>
      </c>
      <c r="M2971" cm="1">
        <f t="array" ref="M2971">INDEX($Z$11:$Z$61,A2971)</f>
        <v>1.6239892729966309E-6</v>
      </c>
      <c r="N2971">
        <f t="shared" si="284"/>
        <v>2.2289729736802543E-5</v>
      </c>
      <c r="O2971">
        <f t="shared" si="285"/>
        <v>1.410069427676218E-6</v>
      </c>
      <c r="P2971" cm="1">
        <f t="array" ref="P2971">INDEX($AA$11:$AA$61,A2971)</f>
        <v>1.8680314041701006E-11</v>
      </c>
      <c r="Q2971" cm="1">
        <f t="array" ref="Q2971">INDEX($AB$11:$AB$61,A2971)</f>
        <v>0.92718895568889026</v>
      </c>
      <c r="R2971">
        <f t="shared" si="288"/>
        <v>0.40064680575677381</v>
      </c>
    </row>
    <row r="2972" spans="1:18" x14ac:dyDescent="0.2">
      <c r="A2972" s="2">
        <v>30</v>
      </c>
      <c r="B2972" s="2">
        <v>2962</v>
      </c>
      <c r="C2972" s="2">
        <v>29</v>
      </c>
      <c r="D2972" s="2">
        <v>32</v>
      </c>
      <c r="E2972" s="2">
        <v>302.14999999999998</v>
      </c>
      <c r="F2972" s="2" cm="1">
        <f t="array" ref="F2972">INDEX($V$11:$V$61,A2972)</f>
        <v>1</v>
      </c>
      <c r="G2972" cm="1">
        <f t="array" ref="G2972">INDEX($W$11:$W$61,A2972)</f>
        <v>-1.403207496871941</v>
      </c>
      <c r="H2972">
        <f t="shared" si="283"/>
        <v>1.2645688551603349</v>
      </c>
      <c r="I2972">
        <f t="shared" si="286"/>
        <v>39664.031137243932</v>
      </c>
      <c r="J2972" cm="1">
        <f t="array" ref="J2972">INDEX($X$11:$X$61,A2972)</f>
        <v>1.0307010063107624</v>
      </c>
      <c r="K2972">
        <f t="shared" si="287"/>
        <v>372.52611117180521</v>
      </c>
      <c r="L2972" cm="1">
        <f t="array" ref="L2972">INDEX($Y$11:$Y$61,A2972)</f>
        <v>7.7116246140163449E-6</v>
      </c>
      <c r="M2972" cm="1">
        <f t="array" ref="M2972">INDEX($Z$11:$Z$61,A2972)</f>
        <v>1.6239892729966309E-6</v>
      </c>
      <c r="N2972">
        <f t="shared" si="284"/>
        <v>2.1683393987050276E-5</v>
      </c>
      <c r="O2972">
        <f t="shared" si="285"/>
        <v>1.4543917067950124E-6</v>
      </c>
      <c r="P2972" cm="1">
        <f t="array" ref="P2972">INDEX($AA$11:$AA$61,A2972)</f>
        <v>1.8680314041701006E-11</v>
      </c>
      <c r="Q2972" cm="1">
        <f t="array" ref="Q2972">INDEX($AB$11:$AB$61,A2972)</f>
        <v>0.92718895568889026</v>
      </c>
      <c r="R2972">
        <f t="shared" si="288"/>
        <v>0.39115498219112632</v>
      </c>
    </row>
    <row r="2973" spans="1:18" x14ac:dyDescent="0.2">
      <c r="A2973" s="2">
        <v>30</v>
      </c>
      <c r="B2973" s="2">
        <v>2963</v>
      </c>
      <c r="C2973" s="2">
        <v>29</v>
      </c>
      <c r="D2973" s="2">
        <v>33</v>
      </c>
      <c r="E2973" s="2">
        <v>302.14999999999998</v>
      </c>
      <c r="F2973" s="2" cm="1">
        <f t="array" ref="F2973">INDEX($V$11:$V$61,A2973)</f>
        <v>1</v>
      </c>
      <c r="G2973" cm="1">
        <f t="array" ref="G2973">INDEX($W$11:$W$61,A2973)</f>
        <v>-1.403207496871941</v>
      </c>
      <c r="H2973">
        <f t="shared" si="283"/>
        <v>1.3040866318840953</v>
      </c>
      <c r="I2973">
        <f t="shared" si="286"/>
        <v>41178.024344325066</v>
      </c>
      <c r="J2973" cm="1">
        <f t="array" ref="J2973">INDEX($X$11:$X$61,A2973)</f>
        <v>1.0307010063107624</v>
      </c>
      <c r="K2973">
        <f t="shared" si="287"/>
        <v>383.89052254200806</v>
      </c>
      <c r="L2973" cm="1">
        <f t="array" ref="L2973">INDEX($Y$11:$Y$61,A2973)</f>
        <v>7.7116246140163449E-6</v>
      </c>
      <c r="M2973" cm="1">
        <f t="array" ref="M2973">INDEX($Z$11:$Z$61,A2973)</f>
        <v>1.6239892729966309E-6</v>
      </c>
      <c r="N2973">
        <f t="shared" si="284"/>
        <v>2.1099302074819191E-5</v>
      </c>
      <c r="O2973">
        <f t="shared" si="285"/>
        <v>1.4987095891109733E-6</v>
      </c>
      <c r="P2973" cm="1">
        <f t="array" ref="P2973">INDEX($AA$11:$AA$61,A2973)</f>
        <v>1.8680314041701006E-11</v>
      </c>
      <c r="Q2973" cm="1">
        <f t="array" ref="Q2973">INDEX($AB$11:$AB$61,A2973)</f>
        <v>0.92718895568889026</v>
      </c>
      <c r="R2973">
        <f t="shared" si="288"/>
        <v>0.38201680202510363</v>
      </c>
    </row>
    <row r="2974" spans="1:18" x14ac:dyDescent="0.2">
      <c r="A2974" s="2">
        <v>30</v>
      </c>
      <c r="B2974" s="2">
        <v>2964</v>
      </c>
      <c r="C2974" s="2">
        <v>29</v>
      </c>
      <c r="D2974" s="2">
        <v>34</v>
      </c>
      <c r="E2974" s="2">
        <v>302.14999999999998</v>
      </c>
      <c r="F2974" s="2" cm="1">
        <f t="array" ref="F2974">INDEX($V$11:$V$61,A2974)</f>
        <v>1</v>
      </c>
      <c r="G2974" cm="1">
        <f t="array" ref="G2974">INDEX($W$11:$W$61,A2974)</f>
        <v>-1.403207496871941</v>
      </c>
      <c r="H2974">
        <f t="shared" si="283"/>
        <v>1.3436044086078558</v>
      </c>
      <c r="I2974">
        <f t="shared" si="286"/>
        <v>42695.777721071994</v>
      </c>
      <c r="J2974" cm="1">
        <f t="array" ref="J2974">INDEX($X$11:$X$61,A2974)</f>
        <v>1.0307010063107624</v>
      </c>
      <c r="K2974">
        <f t="shared" si="287"/>
        <v>395.2549339122109</v>
      </c>
      <c r="L2974" cm="1">
        <f t="array" ref="L2974">INDEX($Y$11:$Y$61,A2974)</f>
        <v>7.7116246140163449E-6</v>
      </c>
      <c r="M2974" cm="1">
        <f t="array" ref="M2974">INDEX($Z$11:$Z$61,A2974)</f>
        <v>1.6239892729966309E-6</v>
      </c>
      <c r="N2974">
        <f t="shared" si="284"/>
        <v>2.0537386694328515E-5</v>
      </c>
      <c r="O2974">
        <f t="shared" si="285"/>
        <v>1.5430229410005743E-6</v>
      </c>
      <c r="P2974" cm="1">
        <f t="array" ref="P2974">INDEX($AA$11:$AA$61,A2974)</f>
        <v>1.8680314041701006E-11</v>
      </c>
      <c r="Q2974" cm="1">
        <f t="array" ref="Q2974">INDEX($AB$11:$AB$61,A2974)</f>
        <v>0.92718895568889026</v>
      </c>
      <c r="R2974">
        <f t="shared" si="288"/>
        <v>0.37323119470656813</v>
      </c>
    </row>
    <row r="2975" spans="1:18" x14ac:dyDescent="0.2">
      <c r="A2975" s="2">
        <v>30</v>
      </c>
      <c r="B2975" s="2">
        <v>2965</v>
      </c>
      <c r="C2975" s="2">
        <v>29</v>
      </c>
      <c r="D2975" s="2">
        <v>35</v>
      </c>
      <c r="E2975" s="2">
        <v>302.14999999999998</v>
      </c>
      <c r="F2975" s="2" cm="1">
        <f t="array" ref="F2975">INDEX($V$11:$V$61,A2975)</f>
        <v>1</v>
      </c>
      <c r="G2975" cm="1">
        <f t="array" ref="G2975">INDEX($W$11:$W$61,A2975)</f>
        <v>-1.403207496871941</v>
      </c>
      <c r="H2975">
        <f t="shared" si="283"/>
        <v>1.3831221853316162</v>
      </c>
      <c r="I2975">
        <f t="shared" si="286"/>
        <v>44217.039999201435</v>
      </c>
      <c r="J2975" cm="1">
        <f t="array" ref="J2975">INDEX($X$11:$X$61,A2975)</f>
        <v>1.0307010063107624</v>
      </c>
      <c r="K2975">
        <f t="shared" si="287"/>
        <v>406.61934528241375</v>
      </c>
      <c r="L2975" cm="1">
        <f t="array" ref="L2975">INDEX($Y$11:$Y$61,A2975)</f>
        <v>7.7116246140163449E-6</v>
      </c>
      <c r="M2975" cm="1">
        <f t="array" ref="M2975">INDEX($Z$11:$Z$61,A2975)</f>
        <v>1.6239892729966309E-6</v>
      </c>
      <c r="N2975">
        <f t="shared" si="284"/>
        <v>1.9997335081017202E-5</v>
      </c>
      <c r="O2975">
        <f t="shared" si="285"/>
        <v>1.5873316288859039E-6</v>
      </c>
      <c r="P2975" cm="1">
        <f t="array" ref="P2975">INDEX($AA$11:$AA$61,A2975)</f>
        <v>1.8680314041701006E-11</v>
      </c>
      <c r="Q2975" cm="1">
        <f t="array" ref="Q2975">INDEX($AB$11:$AB$61,A2975)</f>
        <v>0.92718895568889026</v>
      </c>
      <c r="R2975">
        <f t="shared" si="288"/>
        <v>0.36479318709743958</v>
      </c>
    </row>
    <row r="2976" spans="1:18" x14ac:dyDescent="0.2">
      <c r="A2976" s="2">
        <v>30</v>
      </c>
      <c r="B2976" s="2">
        <v>2966</v>
      </c>
      <c r="C2976" s="2">
        <v>29</v>
      </c>
      <c r="D2976" s="2">
        <v>36</v>
      </c>
      <c r="E2976" s="2">
        <v>302.14999999999998</v>
      </c>
      <c r="F2976" s="2" cm="1">
        <f t="array" ref="F2976">INDEX($V$11:$V$61,A2976)</f>
        <v>1</v>
      </c>
      <c r="G2976" cm="1">
        <f t="array" ref="G2976">INDEX($W$11:$W$61,A2976)</f>
        <v>-1.403207496871941</v>
      </c>
      <c r="H2976">
        <f t="shared" si="283"/>
        <v>1.4226399620553767</v>
      </c>
      <c r="I2976">
        <f t="shared" si="286"/>
        <v>45741.5818101767</v>
      </c>
      <c r="J2976" cm="1">
        <f t="array" ref="J2976">INDEX($X$11:$X$61,A2976)</f>
        <v>1.0307010063107624</v>
      </c>
      <c r="K2976">
        <f t="shared" si="287"/>
        <v>417.98375665261665</v>
      </c>
      <c r="L2976" cm="1">
        <f t="array" ref="L2976">INDEX($Y$11:$Y$61,A2976)</f>
        <v>7.7116246140163449E-6</v>
      </c>
      <c r="M2976" cm="1">
        <f t="array" ref="M2976">INDEX($Z$11:$Z$61,A2976)</f>
        <v>1.6239892729966309E-6</v>
      </c>
      <c r="N2976">
        <f t="shared" si="284"/>
        <v>1.9478657611585299E-5</v>
      </c>
      <c r="O2976">
        <f t="shared" si="285"/>
        <v>1.6316355192360047E-6</v>
      </c>
      <c r="P2976" cm="1">
        <f t="array" ref="P2976">INDEX($AA$11:$AA$61,A2976)</f>
        <v>1.8680314041701006E-11</v>
      </c>
      <c r="Q2976" cm="1">
        <f t="array" ref="Q2976">INDEX($AB$11:$AB$61,A2976)</f>
        <v>0.92718895568889026</v>
      </c>
      <c r="R2976">
        <f t="shared" si="288"/>
        <v>0.35669499415608358</v>
      </c>
    </row>
    <row r="2977" spans="1:18" x14ac:dyDescent="0.2">
      <c r="A2977" s="2">
        <v>30</v>
      </c>
      <c r="B2977" s="2">
        <v>2967</v>
      </c>
      <c r="C2977" s="2">
        <v>29</v>
      </c>
      <c r="D2977" s="2">
        <v>37</v>
      </c>
      <c r="E2977" s="2">
        <v>302.14999999999998</v>
      </c>
      <c r="F2977" s="2" cm="1">
        <f t="array" ref="F2977">INDEX($V$11:$V$61,A2977)</f>
        <v>1</v>
      </c>
      <c r="G2977" cm="1">
        <f t="array" ref="G2977">INDEX($W$11:$W$61,A2977)</f>
        <v>-1.403207496871941</v>
      </c>
      <c r="H2977">
        <f t="shared" si="283"/>
        <v>1.4621577387791371</v>
      </c>
      <c r="I2977">
        <f t="shared" si="286"/>
        <v>47269.193350195281</v>
      </c>
      <c r="J2977" cm="1">
        <f t="array" ref="J2977">INDEX($X$11:$X$61,A2977)</f>
        <v>1.0307010063107624</v>
      </c>
      <c r="K2977">
        <f t="shared" si="287"/>
        <v>429.34816802281949</v>
      </c>
      <c r="L2977" cm="1">
        <f t="array" ref="L2977">INDEX($Y$11:$Y$61,A2977)</f>
        <v>7.7116246140163449E-6</v>
      </c>
      <c r="M2977" cm="1">
        <f t="array" ref="M2977">INDEX($Z$11:$Z$61,A2977)</f>
        <v>1.6239892729966309E-6</v>
      </c>
      <c r="N2977">
        <f t="shared" si="284"/>
        <v>1.8980740740729922E-5</v>
      </c>
      <c r="O2977">
        <f t="shared" si="285"/>
        <v>1.6759344785682105E-6</v>
      </c>
      <c r="P2977" cm="1">
        <f t="array" ref="P2977">INDEX($AA$11:$AA$61,A2977)</f>
        <v>1.8680314041701006E-11</v>
      </c>
      <c r="Q2977" cm="1">
        <f t="array" ref="Q2977">INDEX($AB$11:$AB$61,A2977)</f>
        <v>0.92718895568889026</v>
      </c>
      <c r="R2977">
        <f t="shared" si="288"/>
        <v>0.34892686058644945</v>
      </c>
    </row>
    <row r="2978" spans="1:18" x14ac:dyDescent="0.2">
      <c r="A2978" s="2">
        <v>30</v>
      </c>
      <c r="B2978" s="2">
        <v>2968</v>
      </c>
      <c r="C2978" s="2">
        <v>29</v>
      </c>
      <c r="D2978" s="2">
        <v>38</v>
      </c>
      <c r="E2978" s="2">
        <v>302.14999999999998</v>
      </c>
      <c r="F2978" s="2" cm="1">
        <f t="array" ref="F2978">INDEX($V$11:$V$61,A2978)</f>
        <v>1</v>
      </c>
      <c r="G2978" cm="1">
        <f t="array" ref="G2978">INDEX($W$11:$W$61,A2978)</f>
        <v>-1.403207496871941</v>
      </c>
      <c r="H2978">
        <f t="shared" si="283"/>
        <v>1.5016755155028978</v>
      </c>
      <c r="I2978">
        <f t="shared" si="286"/>
        <v>48799.682337697101</v>
      </c>
      <c r="J2978" cm="1">
        <f t="array" ref="J2978">INDEX($X$11:$X$61,A2978)</f>
        <v>1.0307010063107624</v>
      </c>
      <c r="K2978">
        <f t="shared" si="287"/>
        <v>440.71257939302239</v>
      </c>
      <c r="L2978" cm="1">
        <f t="array" ref="L2978">INDEX($Y$11:$Y$61,A2978)</f>
        <v>7.7116246140163449E-6</v>
      </c>
      <c r="M2978" cm="1">
        <f t="array" ref="M2978">INDEX($Z$11:$Z$61,A2978)</f>
        <v>1.6239892729966309E-6</v>
      </c>
      <c r="N2978">
        <f t="shared" si="284"/>
        <v>1.8502887647268663E-5</v>
      </c>
      <c r="O2978">
        <f t="shared" si="285"/>
        <v>1.7202283734494839E-6</v>
      </c>
      <c r="P2978" cm="1">
        <f t="array" ref="P2978">INDEX($AA$11:$AA$61,A2978)</f>
        <v>1.8680314041701006E-11</v>
      </c>
      <c r="Q2978" cm="1">
        <f t="array" ref="Q2978">INDEX($AB$11:$AB$61,A2978)</f>
        <v>0.92718895568889026</v>
      </c>
      <c r="R2978">
        <f t="shared" si="288"/>
        <v>0.34147770707690911</v>
      </c>
    </row>
    <row r="2979" spans="1:18" x14ac:dyDescent="0.2">
      <c r="A2979" s="2">
        <v>30</v>
      </c>
      <c r="B2979" s="2">
        <v>2969</v>
      </c>
      <c r="C2979" s="2">
        <v>29</v>
      </c>
      <c r="D2979" s="2">
        <v>39</v>
      </c>
      <c r="E2979" s="2">
        <v>302.14999999999998</v>
      </c>
      <c r="F2979" s="2" cm="1">
        <f t="array" ref="F2979">INDEX($V$11:$V$61,A2979)</f>
        <v>1</v>
      </c>
      <c r="G2979" cm="1">
        <f t="array" ref="G2979">INDEX($W$11:$W$61,A2979)</f>
        <v>-1.403207496871941</v>
      </c>
      <c r="H2979">
        <f t="shared" si="283"/>
        <v>1.5411932922266582</v>
      </c>
      <c r="I2979">
        <f t="shared" si="286"/>
        <v>50332.872221514692</v>
      </c>
      <c r="J2979" cm="1">
        <f t="array" ref="J2979">INDEX($X$11:$X$61,A2979)</f>
        <v>1.0307010063107624</v>
      </c>
      <c r="K2979">
        <f t="shared" si="287"/>
        <v>452.0769907632253</v>
      </c>
      <c r="L2979" cm="1">
        <f t="array" ref="L2979">INDEX($Y$11:$Y$61,A2979)</f>
        <v>7.7116246140163449E-6</v>
      </c>
      <c r="M2979" cm="1">
        <f t="array" ref="M2979">INDEX($Z$11:$Z$61,A2979)</f>
        <v>1.6239892729966309E-6</v>
      </c>
      <c r="N2979">
        <f t="shared" si="284"/>
        <v>1.8044349265019469E-5</v>
      </c>
      <c r="O2979">
        <f t="shared" si="285"/>
        <v>1.7645170704977522E-6</v>
      </c>
      <c r="P2979" cm="1">
        <f t="array" ref="P2979">INDEX($AA$11:$AA$61,A2979)</f>
        <v>1.8680314041701006E-11</v>
      </c>
      <c r="Q2979" cm="1">
        <f t="array" ref="Q2979">INDEX($AB$11:$AB$61,A2979)</f>
        <v>0.92718895568889026</v>
      </c>
      <c r="R2979">
        <f t="shared" si="288"/>
        <v>0.33433562366489139</v>
      </c>
    </row>
    <row r="2980" spans="1:18" x14ac:dyDescent="0.2">
      <c r="A2980" s="2">
        <v>30</v>
      </c>
      <c r="B2980" s="2">
        <v>2970</v>
      </c>
      <c r="C2980" s="2">
        <v>29</v>
      </c>
      <c r="D2980" s="2">
        <v>40</v>
      </c>
      <c r="E2980" s="2">
        <v>302.14999999999998</v>
      </c>
      <c r="F2980" s="2" cm="1">
        <f t="array" ref="F2980">INDEX($V$11:$V$61,A2980)</f>
        <v>1</v>
      </c>
      <c r="G2980" cm="1">
        <f t="array" ref="G2980">INDEX($W$11:$W$61,A2980)</f>
        <v>-1.403207496871941</v>
      </c>
      <c r="H2980">
        <f t="shared" si="283"/>
        <v>1.5807110689504187</v>
      </c>
      <c r="I2980">
        <f t="shared" si="286"/>
        <v>51868.600604500854</v>
      </c>
      <c r="J2980" cm="1">
        <f t="array" ref="J2980">INDEX($X$11:$X$61,A2980)</f>
        <v>1.0307010063107624</v>
      </c>
      <c r="K2980">
        <f t="shared" si="287"/>
        <v>463.44140213342808</v>
      </c>
      <c r="L2980" cm="1">
        <f t="array" ref="L2980">INDEX($Y$11:$Y$61,A2980)</f>
        <v>7.7116246140163449E-6</v>
      </c>
      <c r="M2980" cm="1">
        <f t="array" ref="M2980">INDEX($Z$11:$Z$61,A2980)</f>
        <v>1.6239892729966309E-6</v>
      </c>
      <c r="N2980">
        <f t="shared" si="284"/>
        <v>1.7604347810818994E-5</v>
      </c>
      <c r="O2980">
        <f t="shared" si="285"/>
        <v>1.8088004363832416E-6</v>
      </c>
      <c r="P2980" cm="1">
        <f t="array" ref="P2980">INDEX($AA$11:$AA$61,A2980)</f>
        <v>1.8680314041701006E-11</v>
      </c>
      <c r="Q2980" cm="1">
        <f t="array" ref="Q2980">INDEX($AB$11:$AB$61,A2980)</f>
        <v>0.92718895568889026</v>
      </c>
      <c r="R2980">
        <f t="shared" si="288"/>
        <v>0.3274882438123925</v>
      </c>
    </row>
    <row r="2981" spans="1:18" x14ac:dyDescent="0.2">
      <c r="A2981" s="2">
        <v>30</v>
      </c>
      <c r="B2981" s="2">
        <v>2971</v>
      </c>
      <c r="C2981" s="2">
        <v>29</v>
      </c>
      <c r="D2981" s="2">
        <v>41</v>
      </c>
      <c r="E2981" s="2">
        <v>302.14999999999998</v>
      </c>
      <c r="F2981" s="2" cm="1">
        <f t="array" ref="F2981">INDEX($V$11:$V$61,A2981)</f>
        <v>1</v>
      </c>
      <c r="G2981" cm="1">
        <f t="array" ref="G2981">INDEX($W$11:$W$61,A2981)</f>
        <v>-1.403207496871941</v>
      </c>
      <c r="H2981">
        <f t="shared" si="283"/>
        <v>1.6202288456741791</v>
      </c>
      <c r="I2981">
        <f t="shared" si="286"/>
        <v>53406.717852997193</v>
      </c>
      <c r="J2981" cm="1">
        <f t="array" ref="J2981">INDEX($X$11:$X$61,A2981)</f>
        <v>1.0307010063107624</v>
      </c>
      <c r="K2981">
        <f t="shared" si="287"/>
        <v>474.80581350363093</v>
      </c>
      <c r="L2981" cm="1">
        <f t="array" ref="L2981">INDEX($Y$11:$Y$61,A2981)</f>
        <v>7.7116246140163449E-6</v>
      </c>
      <c r="M2981" cm="1">
        <f t="array" ref="M2981">INDEX($Z$11:$Z$61,A2981)</f>
        <v>1.6239892729966309E-6</v>
      </c>
      <c r="N2981">
        <f t="shared" si="284"/>
        <v>1.7182094471854282E-5</v>
      </c>
      <c r="O2981">
        <f t="shared" si="285"/>
        <v>1.8530783378298121E-6</v>
      </c>
      <c r="P2981" cm="1">
        <f t="array" ref="P2981">INDEX($AA$11:$AA$61,A2981)</f>
        <v>1.8680314041701006E-11</v>
      </c>
      <c r="Q2981" cm="1">
        <f t="array" ref="Q2981">INDEX($AB$11:$AB$61,A2981)</f>
        <v>0.92718895568889026</v>
      </c>
      <c r="R2981">
        <f t="shared" si="288"/>
        <v>0.32092302561952835</v>
      </c>
    </row>
    <row r="2982" spans="1:18" x14ac:dyDescent="0.2">
      <c r="A2982" s="2">
        <v>30</v>
      </c>
      <c r="B2982" s="2">
        <v>2972</v>
      </c>
      <c r="C2982" s="2">
        <v>29</v>
      </c>
      <c r="D2982" s="2">
        <v>42</v>
      </c>
      <c r="E2982" s="2">
        <v>302.14999999999998</v>
      </c>
      <c r="F2982" s="2" cm="1">
        <f t="array" ref="F2982">INDEX($V$11:$V$61,A2982)</f>
        <v>1</v>
      </c>
      <c r="G2982" cm="1">
        <f t="array" ref="G2982">INDEX($W$11:$W$61,A2982)</f>
        <v>-1.403207496871941</v>
      </c>
      <c r="H2982">
        <f t="shared" si="283"/>
        <v>1.6597466223979396</v>
      </c>
      <c r="I2982">
        <f t="shared" si="286"/>
        <v>54947.085867075366</v>
      </c>
      <c r="J2982" cm="1">
        <f t="array" ref="J2982">INDEX($X$11:$X$61,A2982)</f>
        <v>1.0307010063107624</v>
      </c>
      <c r="K2982">
        <f t="shared" si="287"/>
        <v>486.17022487383383</v>
      </c>
      <c r="L2982" cm="1">
        <f t="array" ref="L2982">INDEX($Y$11:$Y$61,A2982)</f>
        <v>7.7116246140163449E-6</v>
      </c>
      <c r="M2982" cm="1">
        <f t="array" ref="M2982">INDEX($Z$11:$Z$61,A2982)</f>
        <v>1.6239892729966309E-6</v>
      </c>
      <c r="N2982">
        <f t="shared" si="284"/>
        <v>1.6776802556926078E-5</v>
      </c>
      <c r="O2982">
        <f t="shared" si="285"/>
        <v>1.8973506416162896E-6</v>
      </c>
      <c r="P2982" cm="1">
        <f t="array" ref="P2982">INDEX($AA$11:$AA$61,A2982)</f>
        <v>1.8680314041701006E-11</v>
      </c>
      <c r="Q2982" cm="1">
        <f t="array" ref="Q2982">INDEX($AB$11:$AB$61,A2982)</f>
        <v>0.92718895568889026</v>
      </c>
      <c r="R2982">
        <f t="shared" si="288"/>
        <v>0.31462746091845478</v>
      </c>
    </row>
    <row r="2983" spans="1:18" x14ac:dyDescent="0.2">
      <c r="A2983" s="2">
        <v>30</v>
      </c>
      <c r="B2983" s="2">
        <v>2973</v>
      </c>
      <c r="C2983" s="2">
        <v>29</v>
      </c>
      <c r="D2983" s="2">
        <v>43</v>
      </c>
      <c r="E2983" s="2">
        <v>302.14999999999998</v>
      </c>
      <c r="F2983" s="2" cm="1">
        <f t="array" ref="F2983">INDEX($V$11:$V$61,A2983)</f>
        <v>1</v>
      </c>
      <c r="G2983" cm="1">
        <f t="array" ref="G2983">INDEX($W$11:$W$61,A2983)</f>
        <v>-1.403207496871941</v>
      </c>
      <c r="H2983">
        <f t="shared" si="283"/>
        <v>1.6992643991217</v>
      </c>
      <c r="I2983">
        <f t="shared" si="286"/>
        <v>56489.576990274676</v>
      </c>
      <c r="J2983" cm="1">
        <f t="array" ref="J2983">INDEX($X$11:$X$61,A2983)</f>
        <v>1.0307010063107624</v>
      </c>
      <c r="K2983">
        <f t="shared" si="287"/>
        <v>497.53463624403668</v>
      </c>
      <c r="L2983" cm="1">
        <f t="array" ref="L2983">INDEX($Y$11:$Y$61,A2983)</f>
        <v>7.7116246140163449E-6</v>
      </c>
      <c r="M2983" cm="1">
        <f t="array" ref="M2983">INDEX($Z$11:$Z$61,A2983)</f>
        <v>1.6239892729966309E-6</v>
      </c>
      <c r="N2983">
        <f t="shared" si="284"/>
        <v>1.638769713368674E-5</v>
      </c>
      <c r="O2983">
        <f t="shared" si="285"/>
        <v>1.9416172145777961E-6</v>
      </c>
      <c r="P2983" cm="1">
        <f t="array" ref="P2983">INDEX($AA$11:$AA$61,A2983)</f>
        <v>1.8680314041701006E-11</v>
      </c>
      <c r="Q2983" cm="1">
        <f t="array" ref="Q2983">INDEX($AB$11:$AB$61,A2983)</f>
        <v>0.92718895568889026</v>
      </c>
      <c r="R2983">
        <f t="shared" si="288"/>
        <v>0.30858922849726783</v>
      </c>
    </row>
    <row r="2984" spans="1:18" x14ac:dyDescent="0.2">
      <c r="A2984" s="2">
        <v>30</v>
      </c>
      <c r="B2984" s="2">
        <v>2974</v>
      </c>
      <c r="C2984" s="2">
        <v>29</v>
      </c>
      <c r="D2984" s="2">
        <v>44</v>
      </c>
      <c r="E2984" s="2">
        <v>302.14999999999998</v>
      </c>
      <c r="F2984" s="2" cm="1">
        <f t="array" ref="F2984">INDEX($V$11:$V$61,A2984)</f>
        <v>1</v>
      </c>
      <c r="G2984" cm="1">
        <f t="array" ref="G2984">INDEX($W$11:$W$61,A2984)</f>
        <v>-1.403207496871941</v>
      </c>
      <c r="H2984">
        <f t="shared" si="283"/>
        <v>1.7387821758454605</v>
      </c>
      <c r="I2984">
        <f t="shared" si="286"/>
        <v>58034.07304071742</v>
      </c>
      <c r="J2984" cm="1">
        <f t="array" ref="J2984">INDEX($X$11:$X$61,A2984)</f>
        <v>1.0307010063107624</v>
      </c>
      <c r="K2984">
        <f t="shared" si="287"/>
        <v>508.89904761423952</v>
      </c>
      <c r="L2984" cm="1">
        <f t="array" ref="L2984">INDEX($Y$11:$Y$61,A2984)</f>
        <v>7.7116246140163449E-6</v>
      </c>
      <c r="M2984" cm="1">
        <f t="array" ref="M2984">INDEX($Z$11:$Z$61,A2984)</f>
        <v>1.6239892729966309E-6</v>
      </c>
      <c r="N2984">
        <f t="shared" si="284"/>
        <v>1.6014021951362666E-5</v>
      </c>
      <c r="O2984">
        <f t="shared" si="285"/>
        <v>1.9858779236070816E-6</v>
      </c>
      <c r="P2984" cm="1">
        <f t="array" ref="P2984">INDEX($AA$11:$AA$61,A2984)</f>
        <v>1.8680314041701006E-11</v>
      </c>
      <c r="Q2984" cm="1">
        <f t="array" ref="Q2984">INDEX($AB$11:$AB$61,A2984)</f>
        <v>0.92718895568889026</v>
      </c>
      <c r="R2984">
        <f t="shared" si="288"/>
        <v>0.30279630416541414</v>
      </c>
    </row>
    <row r="2985" spans="1:18" x14ac:dyDescent="0.2">
      <c r="A2985" s="2">
        <v>30</v>
      </c>
      <c r="B2985" s="2">
        <v>2975</v>
      </c>
      <c r="C2985" s="2">
        <v>29</v>
      </c>
      <c r="D2985" s="2">
        <v>45</v>
      </c>
      <c r="E2985" s="2">
        <v>302.14999999999998</v>
      </c>
      <c r="F2985" s="2" cm="1">
        <f t="array" ref="F2985">INDEX($V$11:$V$61,A2985)</f>
        <v>1</v>
      </c>
      <c r="G2985" cm="1">
        <f t="array" ref="G2985">INDEX($W$11:$W$61,A2985)</f>
        <v>-1.403207496871941</v>
      </c>
      <c r="H2985">
        <f t="shared" si="283"/>
        <v>1.7782999525692209</v>
      </c>
      <c r="I2985">
        <f t="shared" si="286"/>
        <v>59580.464448124389</v>
      </c>
      <c r="J2985" cm="1">
        <f t="array" ref="J2985">INDEX($X$11:$X$61,A2985)</f>
        <v>1.0307010063107624</v>
      </c>
      <c r="K2985">
        <f t="shared" si="287"/>
        <v>520.26345898444231</v>
      </c>
      <c r="L2985" cm="1">
        <f t="array" ref="L2985">INDEX($Y$11:$Y$61,A2985)</f>
        <v>7.7116246140163449E-6</v>
      </c>
      <c r="M2985" cm="1">
        <f t="array" ref="M2985">INDEX($Z$11:$Z$61,A2985)</f>
        <v>1.6239892729966309E-6</v>
      </c>
      <c r="N2985">
        <f t="shared" si="284"/>
        <v>1.5655044273656327E-5</v>
      </c>
      <c r="O2985">
        <f t="shared" si="285"/>
        <v>2.0301326356558531E-6</v>
      </c>
      <c r="P2985" cm="1">
        <f t="array" ref="P2985">INDEX($AA$11:$AA$61,A2985)</f>
        <v>1.8680314041701006E-11</v>
      </c>
      <c r="Q2985" cm="1">
        <f t="array" ref="Q2985">INDEX($AB$11:$AB$61,A2985)</f>
        <v>0.92718895568889026</v>
      </c>
      <c r="R2985">
        <f t="shared" si="288"/>
        <v>0.29723703759273229</v>
      </c>
    </row>
    <row r="2986" spans="1:18" x14ac:dyDescent="0.2">
      <c r="A2986" s="2">
        <v>30</v>
      </c>
      <c r="B2986" s="2">
        <v>2976</v>
      </c>
      <c r="C2986" s="2">
        <v>29</v>
      </c>
      <c r="D2986" s="2">
        <v>46</v>
      </c>
      <c r="E2986" s="2">
        <v>302.14999999999998</v>
      </c>
      <c r="F2986" s="2" cm="1">
        <f t="array" ref="F2986">INDEX($V$11:$V$61,A2986)</f>
        <v>1</v>
      </c>
      <c r="G2986" cm="1">
        <f t="array" ref="G2986">INDEX($W$11:$W$61,A2986)</f>
        <v>-1.403207496871941</v>
      </c>
      <c r="H2986">
        <f t="shared" si="283"/>
        <v>1.8178177292929814</v>
      </c>
      <c r="I2986">
        <f t="shared" si="286"/>
        <v>61128.649483467911</v>
      </c>
      <c r="J2986" cm="1">
        <f t="array" ref="J2986">INDEX($X$11:$X$61,A2986)</f>
        <v>1.0307010063107624</v>
      </c>
      <c r="K2986">
        <f t="shared" si="287"/>
        <v>531.6278703546451</v>
      </c>
      <c r="L2986" cm="1">
        <f t="array" ref="L2986">INDEX($Y$11:$Y$61,A2986)</f>
        <v>7.7116246140163449E-6</v>
      </c>
      <c r="M2986" cm="1">
        <f t="array" ref="M2986">INDEX($Z$11:$Z$61,A2986)</f>
        <v>1.6239892729966309E-6</v>
      </c>
      <c r="N2986">
        <f t="shared" si="284"/>
        <v>1.531005810942825E-5</v>
      </c>
      <c r="O2986">
        <f t="shared" si="285"/>
        <v>2.0743812177361012E-6</v>
      </c>
      <c r="P2986" cm="1">
        <f t="array" ref="P2986">INDEX($AA$11:$AA$61,A2986)</f>
        <v>1.8680314041701006E-11</v>
      </c>
      <c r="Q2986" cm="1">
        <f t="array" ref="Q2986">INDEX($AB$11:$AB$61,A2986)</f>
        <v>0.92718895568889026</v>
      </c>
      <c r="R2986">
        <f t="shared" si="288"/>
        <v>0.29190020367455682</v>
      </c>
    </row>
    <row r="2987" spans="1:18" x14ac:dyDescent="0.2">
      <c r="A2987" s="2">
        <v>30</v>
      </c>
      <c r="B2987" s="2">
        <v>2977</v>
      </c>
      <c r="C2987" s="2">
        <v>29</v>
      </c>
      <c r="D2987" s="2">
        <v>47</v>
      </c>
      <c r="E2987" s="2">
        <v>302.14999999999998</v>
      </c>
      <c r="F2987" s="2" cm="1">
        <f t="array" ref="F2987">INDEX($V$11:$V$61,A2987)</f>
        <v>1</v>
      </c>
      <c r="G2987" cm="1">
        <f t="array" ref="G2987">INDEX($W$11:$W$61,A2987)</f>
        <v>-1.403207496871941</v>
      </c>
      <c r="H2987">
        <f t="shared" si="283"/>
        <v>1.8573355060167418</v>
      </c>
      <c r="I2987">
        <f t="shared" si="286"/>
        <v>62678.533569864565</v>
      </c>
      <c r="J2987" cm="1">
        <f t="array" ref="J2987">INDEX($X$11:$X$61,A2987)</f>
        <v>1.0307010063107624</v>
      </c>
      <c r="K2987">
        <f t="shared" si="287"/>
        <v>542.99228172484811</v>
      </c>
      <c r="L2987" cm="1">
        <f t="array" ref="L2987">INDEX($Y$11:$Y$61,A2987)</f>
        <v>7.7116246140163449E-6</v>
      </c>
      <c r="M2987" cm="1">
        <f t="array" ref="M2987">INDEX($Z$11:$Z$61,A2987)</f>
        <v>1.6239892729966309E-6</v>
      </c>
      <c r="N2987">
        <f t="shared" si="284"/>
        <v>1.4978386221368207E-5</v>
      </c>
      <c r="O2987">
        <f t="shared" si="285"/>
        <v>2.1186235369214289E-6</v>
      </c>
      <c r="P2987" cm="1">
        <f t="array" ref="P2987">INDEX($AA$11:$AA$61,A2987)</f>
        <v>1.8680314041701006E-11</v>
      </c>
      <c r="Q2987" cm="1">
        <f t="array" ref="Q2987">INDEX($AB$11:$AB$61,A2987)</f>
        <v>0.92718895568889026</v>
      </c>
      <c r="R2987">
        <f t="shared" si="288"/>
        <v>0.28677503446788732</v>
      </c>
    </row>
    <row r="2988" spans="1:18" x14ac:dyDescent="0.2">
      <c r="A2988" s="2">
        <v>30</v>
      </c>
      <c r="B2988" s="2">
        <v>2978</v>
      </c>
      <c r="C2988" s="2">
        <v>29</v>
      </c>
      <c r="D2988" s="2">
        <v>48</v>
      </c>
      <c r="E2988" s="2">
        <v>302.14999999999998</v>
      </c>
      <c r="F2988" s="2" cm="1">
        <f t="array" ref="F2988">INDEX($V$11:$V$61,A2988)</f>
        <v>1</v>
      </c>
      <c r="G2988" cm="1">
        <f t="array" ref="G2988">INDEX($W$11:$W$61,A2988)</f>
        <v>-1.403207496871941</v>
      </c>
      <c r="H2988">
        <f t="shared" si="283"/>
        <v>1.8968532827405022</v>
      </c>
      <c r="I2988">
        <f t="shared" si="286"/>
        <v>64230.028664885242</v>
      </c>
      <c r="J2988" cm="1">
        <f t="array" ref="J2988">INDEX($X$11:$X$61,A2988)</f>
        <v>1.0307010063107624</v>
      </c>
      <c r="K2988">
        <f t="shared" si="287"/>
        <v>554.35669309505101</v>
      </c>
      <c r="L2988" cm="1">
        <f t="array" ref="L2988">INDEX($Y$11:$Y$61,A2988)</f>
        <v>7.7116246140163449E-6</v>
      </c>
      <c r="M2988" cm="1">
        <f t="array" ref="M2988">INDEX($Z$11:$Z$61,A2988)</f>
        <v>1.6239892729966309E-6</v>
      </c>
      <c r="N2988">
        <f t="shared" si="284"/>
        <v>1.4659381208802914E-5</v>
      </c>
      <c r="O2988">
        <f t="shared" si="285"/>
        <v>2.1628594603483723E-6</v>
      </c>
      <c r="P2988" cm="1">
        <f t="array" ref="P2988">INDEX($AA$11:$AA$61,A2988)</f>
        <v>1.8680314041701006E-11</v>
      </c>
      <c r="Q2988" cm="1">
        <f t="array" ref="Q2988">INDEX($AB$11:$AB$61,A2988)</f>
        <v>0.92718895568889026</v>
      </c>
      <c r="R2988">
        <f t="shared" si="288"/>
        <v>0.2818512364071164</v>
      </c>
    </row>
    <row r="2989" spans="1:18" x14ac:dyDescent="0.2">
      <c r="A2989" s="2">
        <v>30</v>
      </c>
      <c r="B2989" s="2">
        <v>2979</v>
      </c>
      <c r="C2989" s="2">
        <v>29</v>
      </c>
      <c r="D2989" s="2">
        <v>49</v>
      </c>
      <c r="E2989" s="2">
        <v>302.14999999999998</v>
      </c>
      <c r="F2989" s="2" cm="1">
        <f t="array" ref="F2989">INDEX($V$11:$V$61,A2989)</f>
        <v>1</v>
      </c>
      <c r="G2989" cm="1">
        <f t="array" ref="G2989">INDEX($W$11:$W$61,A2989)</f>
        <v>-1.403207496871941</v>
      </c>
      <c r="H2989">
        <f t="shared" si="283"/>
        <v>1.9363710594642629</v>
      </c>
      <c r="I2989">
        <f t="shared" si="286"/>
        <v>65783.052705793758</v>
      </c>
      <c r="J2989" cm="1">
        <f t="array" ref="J2989">INDEX($X$11:$X$61,A2989)</f>
        <v>1.0307010063107624</v>
      </c>
      <c r="K2989">
        <f t="shared" si="287"/>
        <v>565.72110446525369</v>
      </c>
      <c r="L2989" cm="1">
        <f t="array" ref="L2989">INDEX($Y$11:$Y$61,A2989)</f>
        <v>7.7116246140163449E-6</v>
      </c>
      <c r="M2989" cm="1">
        <f t="array" ref="M2989">INDEX($Z$11:$Z$61,A2989)</f>
        <v>1.6239892729966309E-6</v>
      </c>
      <c r="N2989">
        <f t="shared" si="284"/>
        <v>1.4352425895016867E-5</v>
      </c>
      <c r="O2989">
        <f t="shared" si="285"/>
        <v>2.2070888552177289E-6</v>
      </c>
      <c r="P2989" cm="1">
        <f t="array" ref="P2989">INDEX($AA$11:$AA$61,A2989)</f>
        <v>1.8680314041701006E-11</v>
      </c>
      <c r="Q2989" cm="1">
        <f t="array" ref="Q2989">INDEX($AB$11:$AB$61,A2989)</f>
        <v>0.92718895568889026</v>
      </c>
      <c r="R2989">
        <f t="shared" si="288"/>
        <v>0.27711899646210586</v>
      </c>
    </row>
    <row r="2990" spans="1:18" x14ac:dyDescent="0.2">
      <c r="A2990" s="2">
        <v>30</v>
      </c>
      <c r="B2990" s="2">
        <v>2980</v>
      </c>
      <c r="C2990" s="2">
        <v>29</v>
      </c>
      <c r="D2990" s="2">
        <v>50</v>
      </c>
      <c r="E2990" s="2">
        <v>302.14999999999998</v>
      </c>
      <c r="F2990" s="2" cm="1">
        <f t="array" ref="F2990">INDEX($V$11:$V$61,A2990)</f>
        <v>1</v>
      </c>
      <c r="G2990" cm="1">
        <f t="array" ref="G2990">INDEX($W$11:$W$61,A2990)</f>
        <v>-1.403207496871941</v>
      </c>
      <c r="H2990">
        <f t="shared" si="283"/>
        <v>1.9758888361880234</v>
      </c>
      <c r="I2990">
        <f t="shared" si="286"/>
        <v>67337.529110359479</v>
      </c>
      <c r="J2990" cm="1">
        <f t="array" ref="J2990">INDEX($X$11:$X$61,A2990)</f>
        <v>1.0307010063107624</v>
      </c>
      <c r="K2990">
        <f t="shared" si="287"/>
        <v>577.08551583545659</v>
      </c>
      <c r="L2990" cm="1">
        <f t="array" ref="L2990">INDEX($Y$11:$Y$61,A2990)</f>
        <v>7.7116246140163449E-6</v>
      </c>
      <c r="M2990" cm="1">
        <f t="array" ref="M2990">INDEX($Z$11:$Z$61,A2990)</f>
        <v>1.6239892729966309E-6</v>
      </c>
      <c r="N2990">
        <f t="shared" si="284"/>
        <v>1.4056933198016826E-5</v>
      </c>
      <c r="O2990">
        <f t="shared" si="285"/>
        <v>2.2513115887958803E-6</v>
      </c>
      <c r="P2990" cm="1">
        <f t="array" ref="P2990">INDEX($AA$11:$AA$61,A2990)</f>
        <v>1.8680314041701006E-11</v>
      </c>
      <c r="Q2990" cm="1">
        <f t="array" ref="Q2990">INDEX($AB$11:$AB$61,A2990)</f>
        <v>0.92718895568889026</v>
      </c>
      <c r="R2990">
        <f t="shared" si="288"/>
        <v>0.27256898008345637</v>
      </c>
    </row>
    <row r="2991" spans="1:18" x14ac:dyDescent="0.2">
      <c r="A2991" s="2">
        <v>30</v>
      </c>
      <c r="B2991" s="2">
        <v>2981</v>
      </c>
      <c r="C2991" s="2">
        <v>29</v>
      </c>
      <c r="D2991" s="2">
        <v>51</v>
      </c>
      <c r="E2991" s="2">
        <v>302.14999999999998</v>
      </c>
      <c r="F2991" s="2" cm="1">
        <f t="array" ref="F2991">INDEX($V$11:$V$61,A2991)</f>
        <v>1</v>
      </c>
      <c r="G2991" cm="1">
        <f t="array" ref="G2991">INDEX($W$11:$W$61,A2991)</f>
        <v>-1.403207496871941</v>
      </c>
      <c r="H2991">
        <f t="shared" si="283"/>
        <v>2.0154066129117836</v>
      </c>
      <c r="I2991">
        <f t="shared" si="286"/>
        <v>68893.386326855762</v>
      </c>
      <c r="J2991" cm="1">
        <f t="array" ref="J2991">INDEX($X$11:$X$61,A2991)</f>
        <v>1.0307010063107624</v>
      </c>
      <c r="K2991">
        <f t="shared" si="287"/>
        <v>588.44992720565949</v>
      </c>
      <c r="L2991" cm="1">
        <f t="array" ref="L2991">INDEX($Y$11:$Y$61,A2991)</f>
        <v>7.7116246140163449E-6</v>
      </c>
      <c r="M2991" cm="1">
        <f t="array" ref="M2991">INDEX($Z$11:$Z$61,A2991)</f>
        <v>1.6239892729966309E-6</v>
      </c>
      <c r="N2991">
        <f t="shared" si="284"/>
        <v>1.3772345623436647E-5</v>
      </c>
      <c r="O2991">
        <f t="shared" si="285"/>
        <v>2.2955275284161098E-6</v>
      </c>
      <c r="P2991" cm="1">
        <f t="array" ref="P2991">INDEX($AA$11:$AA$61,A2991)</f>
        <v>1.8680314041701006E-11</v>
      </c>
      <c r="Q2991" cm="1">
        <f t="array" ref="Q2991">INDEX($AB$11:$AB$61,A2991)</f>
        <v>0.92718895568889026</v>
      </c>
      <c r="R2991">
        <f t="shared" si="288"/>
        <v>0.26819232314012964</v>
      </c>
    </row>
    <row r="2992" spans="1:18" x14ac:dyDescent="0.2">
      <c r="A2992" s="2">
        <v>30</v>
      </c>
      <c r="B2992" s="2">
        <v>2982</v>
      </c>
      <c r="C2992" s="2">
        <v>29</v>
      </c>
      <c r="D2992" s="2">
        <v>52</v>
      </c>
      <c r="E2992" s="2">
        <v>302.14999999999998</v>
      </c>
      <c r="F2992" s="2" cm="1">
        <f t="array" ref="F2992">INDEX($V$11:$V$61,A2992)</f>
        <v>1</v>
      </c>
      <c r="G2992" cm="1">
        <f t="array" ref="G2992">INDEX($W$11:$W$61,A2992)</f>
        <v>-1.403207496871941</v>
      </c>
      <c r="H2992">
        <f t="shared" si="283"/>
        <v>2.054924389635544</v>
      </c>
      <c r="I2992">
        <f t="shared" si="286"/>
        <v>70450.557427681168</v>
      </c>
      <c r="J2992" cm="1">
        <f t="array" ref="J2992">INDEX($X$11:$X$61,A2992)</f>
        <v>1.0307010063107624</v>
      </c>
      <c r="K2992">
        <f t="shared" si="287"/>
        <v>599.81433857586228</v>
      </c>
      <c r="L2992" cm="1">
        <f t="array" ref="L2992">INDEX($Y$11:$Y$61,A2992)</f>
        <v>7.7116246140163449E-6</v>
      </c>
      <c r="M2992" cm="1">
        <f t="array" ref="M2992">INDEX($Z$11:$Z$61,A2992)</f>
        <v>1.6239892729966309E-6</v>
      </c>
      <c r="N2992">
        <f t="shared" si="284"/>
        <v>1.3498134486819305E-5</v>
      </c>
      <c r="O2992">
        <f t="shared" si="285"/>
        <v>2.3397365414799239E-6</v>
      </c>
      <c r="P2992" cm="1">
        <f t="array" ref="P2992">INDEX($AA$11:$AA$61,A2992)</f>
        <v>1.8680314041701006E-11</v>
      </c>
      <c r="Q2992" cm="1">
        <f t="array" ref="Q2992">INDEX($AB$11:$AB$61,A2992)</f>
        <v>0.92718895568889026</v>
      </c>
      <c r="R2992">
        <f t="shared" si="288"/>
        <v>0.26398061955439722</v>
      </c>
    </row>
    <row r="2993" spans="1:18" x14ac:dyDescent="0.2">
      <c r="A2993" s="2">
        <v>30</v>
      </c>
      <c r="B2993" s="2">
        <v>2983</v>
      </c>
      <c r="C2993" s="2">
        <v>29</v>
      </c>
      <c r="D2993" s="2">
        <v>53</v>
      </c>
      <c r="E2993" s="2">
        <v>302.14999999999998</v>
      </c>
      <c r="F2993" s="2" cm="1">
        <f t="array" ref="F2993">INDEX($V$11:$V$61,A2993)</f>
        <v>1</v>
      </c>
      <c r="G2993" cm="1">
        <f t="array" ref="G2993">INDEX($W$11:$W$61,A2993)</f>
        <v>-1.403207496871941</v>
      </c>
      <c r="H2993">
        <f t="shared" si="283"/>
        <v>2.0944421663593045</v>
      </c>
      <c r="I2993">
        <f t="shared" si="286"/>
        <v>72008.979741748524</v>
      </c>
      <c r="J2993" cm="1">
        <f t="array" ref="J2993">INDEX($X$11:$X$61,A2993)</f>
        <v>1.0307010063107624</v>
      </c>
      <c r="K2993">
        <f t="shared" si="287"/>
        <v>611.17874994606518</v>
      </c>
      <c r="L2993" cm="1">
        <f t="array" ref="L2993">INDEX($Y$11:$Y$61,A2993)</f>
        <v>7.7116246140163449E-6</v>
      </c>
      <c r="M2993" cm="1">
        <f t="array" ref="M2993">INDEX($Z$11:$Z$61,A2993)</f>
        <v>1.6239892729966309E-6</v>
      </c>
      <c r="N2993">
        <f t="shared" si="284"/>
        <v>1.3233798947918539E-5</v>
      </c>
      <c r="O2993">
        <f t="shared" si="285"/>
        <v>2.3839384954583725E-6</v>
      </c>
      <c r="P2993" cm="1">
        <f t="array" ref="P2993">INDEX($AA$11:$AA$61,A2993)</f>
        <v>1.8680314041701006E-11</v>
      </c>
      <c r="Q2993" cm="1">
        <f t="array" ref="Q2993">INDEX($AB$11:$AB$61,A2993)</f>
        <v>0.92718895568889026</v>
      </c>
      <c r="R2993">
        <f t="shared" si="288"/>
        <v>0.25992590594806186</v>
      </c>
    </row>
    <row r="2994" spans="1:18" x14ac:dyDescent="0.2">
      <c r="A2994" s="2">
        <v>30</v>
      </c>
      <c r="B2994" s="2">
        <v>2984</v>
      </c>
      <c r="C2994" s="2">
        <v>29</v>
      </c>
      <c r="D2994" s="2">
        <v>54</v>
      </c>
      <c r="E2994" s="2">
        <v>302.14999999999998</v>
      </c>
      <c r="F2994" s="2" cm="1">
        <f t="array" ref="F2994">INDEX($V$11:$V$61,A2994)</f>
        <v>1</v>
      </c>
      <c r="G2994" cm="1">
        <f t="array" ref="G2994">INDEX($W$11:$W$61,A2994)</f>
        <v>-1.403207496871941</v>
      </c>
      <c r="H2994">
        <f t="shared" si="283"/>
        <v>2.1339599430830654</v>
      </c>
      <c r="I2994">
        <f t="shared" si="286"/>
        <v>73568.594521394567</v>
      </c>
      <c r="J2994" cm="1">
        <f t="array" ref="J2994">INDEX($X$11:$X$61,A2994)</f>
        <v>1.0307010063107624</v>
      </c>
      <c r="K2994">
        <f t="shared" si="287"/>
        <v>622.5431613162682</v>
      </c>
      <c r="L2994" cm="1">
        <f t="array" ref="L2994">INDEX($Y$11:$Y$61,A2994)</f>
        <v>7.7116246140163449E-6</v>
      </c>
      <c r="M2994" cm="1">
        <f t="array" ref="M2994">INDEX($Z$11:$Z$61,A2994)</f>
        <v>1.6239892729966309E-6</v>
      </c>
      <c r="N2994">
        <f t="shared" si="284"/>
        <v>1.2978864920442501E-5</v>
      </c>
      <c r="O2994">
        <f t="shared" si="285"/>
        <v>2.4281332578933635E-6</v>
      </c>
      <c r="P2994" cm="1">
        <f t="array" ref="P2994">INDEX($AA$11:$AA$61,A2994)</f>
        <v>1.8680314041701006E-11</v>
      </c>
      <c r="Q2994" cm="1">
        <f t="array" ref="Q2994">INDEX($AB$11:$AB$61,A2994)</f>
        <v>0.92718895568889026</v>
      </c>
      <c r="R2994">
        <f t="shared" si="288"/>
        <v>0.25602064430831178</v>
      </c>
    </row>
    <row r="2995" spans="1:18" x14ac:dyDescent="0.2">
      <c r="A2995" s="2">
        <v>30</v>
      </c>
      <c r="B2995" s="2">
        <v>2985</v>
      </c>
      <c r="C2995" s="2">
        <v>29</v>
      </c>
      <c r="D2995" s="2">
        <v>55</v>
      </c>
      <c r="E2995" s="2">
        <v>302.14999999999998</v>
      </c>
      <c r="F2995" s="2" cm="1">
        <f t="array" ref="F2995">INDEX($V$11:$V$61,A2995)</f>
        <v>1</v>
      </c>
      <c r="G2995" cm="1">
        <f t="array" ref="G2995">INDEX($W$11:$W$61,A2995)</f>
        <v>-1.403207496871941</v>
      </c>
      <c r="H2995">
        <f t="shared" si="283"/>
        <v>2.1734777198068258</v>
      </c>
      <c r="I2995">
        <f t="shared" si="286"/>
        <v>75129.346640086282</v>
      </c>
      <c r="J2995" cm="1">
        <f t="array" ref="J2995">INDEX($X$11:$X$61,A2995)</f>
        <v>1.0307010063107624</v>
      </c>
      <c r="K2995">
        <f t="shared" si="287"/>
        <v>633.90757268647098</v>
      </c>
      <c r="L2995" cm="1">
        <f t="array" ref="L2995">INDEX($Y$11:$Y$61,A2995)</f>
        <v>7.7116246140163449E-6</v>
      </c>
      <c r="M2995" cm="1">
        <f t="array" ref="M2995">INDEX($Z$11:$Z$61,A2995)</f>
        <v>1.6239892729966309E-6</v>
      </c>
      <c r="N2995">
        <f t="shared" si="284"/>
        <v>1.2732883905649167E-5</v>
      </c>
      <c r="O2995">
        <f t="shared" si="285"/>
        <v>2.4723206963989768E-6</v>
      </c>
      <c r="P2995" cm="1">
        <f t="array" ref="P2995">INDEX($AA$11:$AA$61,A2995)</f>
        <v>1.8680314041701006E-11</v>
      </c>
      <c r="Q2995" cm="1">
        <f t="array" ref="Q2995">INDEX($AB$11:$AB$61,A2995)</f>
        <v>0.92718895568889026</v>
      </c>
      <c r="R2995">
        <f t="shared" si="288"/>
        <v>0.25225770344288329</v>
      </c>
    </row>
    <row r="2996" spans="1:18" x14ac:dyDescent="0.2">
      <c r="A2996" s="2">
        <v>30</v>
      </c>
      <c r="B2996" s="2">
        <v>2986</v>
      </c>
      <c r="C2996" s="2">
        <v>29</v>
      </c>
      <c r="D2996" s="2">
        <v>56</v>
      </c>
      <c r="E2996" s="2">
        <v>302.14999999999998</v>
      </c>
      <c r="F2996" s="2" cm="1">
        <f t="array" ref="F2996">INDEX($V$11:$V$61,A2996)</f>
        <v>1</v>
      </c>
      <c r="G2996" cm="1">
        <f t="array" ref="G2996">INDEX($W$11:$W$61,A2996)</f>
        <v>-1.403207496871941</v>
      </c>
      <c r="H2996">
        <f t="shared" si="283"/>
        <v>2.2129954965305862</v>
      </c>
      <c r="I2996">
        <f t="shared" si="286"/>
        <v>76691.184317653009</v>
      </c>
      <c r="J2996" cm="1">
        <f t="array" ref="J2996">INDEX($X$11:$X$61,A2996)</f>
        <v>1.0307010063107624</v>
      </c>
      <c r="K2996">
        <f t="shared" si="287"/>
        <v>645.27198405667389</v>
      </c>
      <c r="L2996" cm="1">
        <f t="array" ref="L2996">INDEX($Y$11:$Y$61,A2996)</f>
        <v>7.7116246140163449E-6</v>
      </c>
      <c r="M2996" cm="1">
        <f t="array" ref="M2996">INDEX($Z$11:$Z$61,A2996)</f>
        <v>1.6239892729966309E-6</v>
      </c>
      <c r="N2996">
        <f t="shared" si="284"/>
        <v>1.2495431786486286E-5</v>
      </c>
      <c r="O2996">
        <f t="shared" si="285"/>
        <v>2.5165006786627839E-6</v>
      </c>
      <c r="P2996" cm="1">
        <f t="array" ref="P2996">INDEX($AA$11:$AA$61,A2996)</f>
        <v>1.8680314041701006E-11</v>
      </c>
      <c r="Q2996" cm="1">
        <f t="array" ref="Q2996">INDEX($AB$11:$AB$61,A2996)</f>
        <v>0.92718895568889026</v>
      </c>
      <c r="R2996">
        <f t="shared" si="288"/>
        <v>0.24863033980791416</v>
      </c>
    </row>
    <row r="2997" spans="1:18" x14ac:dyDescent="0.2">
      <c r="A2997" s="2">
        <v>30</v>
      </c>
      <c r="B2997" s="2">
        <v>2987</v>
      </c>
      <c r="C2997" s="2">
        <v>29</v>
      </c>
      <c r="D2997" s="2">
        <v>57</v>
      </c>
      <c r="E2997" s="2">
        <v>302.14999999999998</v>
      </c>
      <c r="F2997" s="2" cm="1">
        <f t="array" ref="F2997">INDEX($V$11:$V$61,A2997)</f>
        <v>1</v>
      </c>
      <c r="G2997" cm="1">
        <f t="array" ref="G2997">INDEX($W$11:$W$61,A2997)</f>
        <v>-1.403207496871941</v>
      </c>
      <c r="H2997">
        <f t="shared" si="283"/>
        <v>2.2525132732543467</v>
      </c>
      <c r="I2997">
        <f t="shared" si="286"/>
        <v>78254.058870162975</v>
      </c>
      <c r="J2997" cm="1">
        <f t="array" ref="J2997">INDEX($X$11:$X$61,A2997)</f>
        <v>1.0307010063107624</v>
      </c>
      <c r="K2997">
        <f t="shared" si="287"/>
        <v>656.63639542687656</v>
      </c>
      <c r="L2997" cm="1">
        <f t="array" ref="L2997">INDEX($Y$11:$Y$61,A2997)</f>
        <v>7.7116246140163449E-6</v>
      </c>
      <c r="M2997" cm="1">
        <f t="array" ref="M2997">INDEX($Z$11:$Z$61,A2997)</f>
        <v>1.6239892729966309E-6</v>
      </c>
      <c r="N2997">
        <f t="shared" si="284"/>
        <v>1.22661076098343E-5</v>
      </c>
      <c r="O2997">
        <f t="shared" si="285"/>
        <v>2.5606730724471526E-6</v>
      </c>
      <c r="P2997" cm="1">
        <f t="array" ref="P2997">INDEX($AA$11:$AA$61,A2997)</f>
        <v>1.8680314041701006E-11</v>
      </c>
      <c r="Q2997" cm="1">
        <f t="array" ref="Q2997">INDEX($AB$11:$AB$61,A2997)</f>
        <v>0.92718895568889026</v>
      </c>
      <c r="R2997">
        <f t="shared" si="288"/>
        <v>0.24513217814664542</v>
      </c>
    </row>
    <row r="2998" spans="1:18" x14ac:dyDescent="0.2">
      <c r="A2998" s="2">
        <v>30</v>
      </c>
      <c r="B2998" s="2">
        <v>2988</v>
      </c>
      <c r="C2998" s="2">
        <v>29</v>
      </c>
      <c r="D2998" s="2">
        <v>58</v>
      </c>
      <c r="E2998" s="2">
        <v>302.14999999999998</v>
      </c>
      <c r="F2998" s="2" cm="1">
        <f t="array" ref="F2998">INDEX($V$11:$V$61,A2998)</f>
        <v>1</v>
      </c>
      <c r="G2998" cm="1">
        <f t="array" ref="G2998">INDEX($W$11:$W$61,A2998)</f>
        <v>-1.403207496871941</v>
      </c>
      <c r="H2998">
        <f t="shared" si="283"/>
        <v>2.2920310499781071</v>
      </c>
      <c r="I2998">
        <f t="shared" si="286"/>
        <v>79817.924481904338</v>
      </c>
      <c r="J2998" cm="1">
        <f t="array" ref="J2998">INDEX($X$11:$X$61,A2998)</f>
        <v>1.0307010063107624</v>
      </c>
      <c r="K2998">
        <f t="shared" si="287"/>
        <v>668.00080679707946</v>
      </c>
      <c r="L2998" cm="1">
        <f t="array" ref="L2998">INDEX($Y$11:$Y$61,A2998)</f>
        <v>7.7116246140163449E-6</v>
      </c>
      <c r="M2998" cm="1">
        <f t="array" ref="M2998">INDEX($Z$11:$Z$61,A2998)</f>
        <v>1.6239892729966309E-6</v>
      </c>
      <c r="N2998">
        <f t="shared" si="284"/>
        <v>1.2044532377299987E-5</v>
      </c>
      <c r="O2998">
        <f t="shared" si="285"/>
        <v>2.6048377455905645E-6</v>
      </c>
      <c r="P2998" cm="1">
        <f t="array" ref="P2998">INDEX($AA$11:$AA$61,A2998)</f>
        <v>1.8680314041701006E-11</v>
      </c>
      <c r="Q2998" cm="1">
        <f t="array" ref="Q2998">INDEX($AB$11:$AB$61,A2998)</f>
        <v>0.92718895568889026</v>
      </c>
      <c r="R2998">
        <f t="shared" si="288"/>
        <v>0.24175719226407175</v>
      </c>
    </row>
    <row r="2999" spans="1:18" x14ac:dyDescent="0.2">
      <c r="A2999" s="2">
        <v>30</v>
      </c>
      <c r="B2999" s="2">
        <v>2989</v>
      </c>
      <c r="C2999" s="2">
        <v>29</v>
      </c>
      <c r="D2999" s="2">
        <v>59</v>
      </c>
      <c r="E2999" s="2">
        <v>302.14999999999998</v>
      </c>
      <c r="F2999" s="2" cm="1">
        <f t="array" ref="F2999">INDEX($V$11:$V$61,A2999)</f>
        <v>1</v>
      </c>
      <c r="G2999" cm="1">
        <f t="array" ref="G2999">INDEX($W$11:$W$61,A2999)</f>
        <v>-1.403207496871941</v>
      </c>
      <c r="H2999">
        <f t="shared" si="283"/>
        <v>2.3315488267018676</v>
      </c>
      <c r="I2999">
        <f t="shared" si="286"/>
        <v>81382.737997224147</v>
      </c>
      <c r="J2999" cm="1">
        <f t="array" ref="J2999">INDEX($X$11:$X$61,A2999)</f>
        <v>1.0307010063107624</v>
      </c>
      <c r="K2999">
        <f t="shared" si="287"/>
        <v>679.36521816728236</v>
      </c>
      <c r="L2999" cm="1">
        <f t="array" ref="L2999">INDEX($Y$11:$Y$61,A2999)</f>
        <v>7.7116246140163449E-6</v>
      </c>
      <c r="M2999" cm="1">
        <f t="array" ref="M2999">INDEX($Z$11:$Z$61,A2999)</f>
        <v>1.6239892729966309E-6</v>
      </c>
      <c r="N2999">
        <f t="shared" si="284"/>
        <v>1.1830347859485273E-5</v>
      </c>
      <c r="O2999">
        <f t="shared" si="285"/>
        <v>2.64899456600892E-6</v>
      </c>
      <c r="P2999" cm="1">
        <f t="array" ref="P2999">INDEX($AA$11:$AA$61,A2999)</f>
        <v>1.8680314041701006E-11</v>
      </c>
      <c r="Q2999" cm="1">
        <f t="array" ref="Q2999">INDEX($AB$11:$AB$61,A2999)</f>
        <v>0.92718895568889026</v>
      </c>
      <c r="R2999">
        <f t="shared" si="288"/>
        <v>0.23849968617482706</v>
      </c>
    </row>
    <row r="3000" spans="1:18" x14ac:dyDescent="0.2">
      <c r="A3000" s="2">
        <v>30</v>
      </c>
      <c r="B3000" s="2">
        <v>2990</v>
      </c>
      <c r="C3000" s="2">
        <v>29</v>
      </c>
      <c r="D3000" s="2">
        <v>60</v>
      </c>
      <c r="E3000" s="2">
        <v>302.14999999999998</v>
      </c>
      <c r="F3000" s="2" cm="1">
        <f t="array" ref="F3000">INDEX($V$11:$V$61,A3000)</f>
        <v>1</v>
      </c>
      <c r="G3000" cm="1">
        <f t="array" ref="G3000">INDEX($W$11:$W$61,A3000)</f>
        <v>-1.403207496871941</v>
      </c>
      <c r="H3000">
        <f t="shared" si="283"/>
        <v>2.371066603425628</v>
      </c>
      <c r="I3000">
        <f t="shared" si="286"/>
        <v>82948.458730236802</v>
      </c>
      <c r="J3000" cm="1">
        <f t="array" ref="J3000">INDEX($X$11:$X$61,A3000)</f>
        <v>1.0307010063107624</v>
      </c>
      <c r="K3000">
        <f t="shared" si="287"/>
        <v>690.72962953748515</v>
      </c>
      <c r="L3000" cm="1">
        <f t="array" ref="L3000">INDEX($Y$11:$Y$61,A3000)</f>
        <v>7.7116246140163449E-6</v>
      </c>
      <c r="M3000" cm="1">
        <f t="array" ref="M3000">INDEX($Z$11:$Z$61,A3000)</f>
        <v>1.6239892729966309E-6</v>
      </c>
      <c r="N3000">
        <f t="shared" si="284"/>
        <v>1.1623215444376481E-5</v>
      </c>
      <c r="O3000">
        <f t="shared" si="285"/>
        <v>2.6931434016968458E-6</v>
      </c>
      <c r="P3000" cm="1">
        <f t="array" ref="P3000">INDEX($AA$11:$AA$61,A3000)</f>
        <v>1.8680314041701006E-11</v>
      </c>
      <c r="Q3000" cm="1">
        <f t="array" ref="Q3000">INDEX($AB$11:$AB$61,A3000)</f>
        <v>0.92718895568889026</v>
      </c>
      <c r="R3000">
        <f t="shared" si="288"/>
        <v>0.23535427579355619</v>
      </c>
    </row>
    <row r="3001" spans="1:18" x14ac:dyDescent="0.2">
      <c r="A3001" s="2">
        <v>30</v>
      </c>
      <c r="B3001" s="2">
        <v>2991</v>
      </c>
      <c r="C3001" s="2">
        <v>29</v>
      </c>
      <c r="D3001" s="2">
        <v>61</v>
      </c>
      <c r="E3001" s="2">
        <v>302.14999999999998</v>
      </c>
      <c r="F3001" s="2" cm="1">
        <f t="array" ref="F3001">INDEX($V$11:$V$61,A3001)</f>
        <v>1</v>
      </c>
      <c r="G3001" cm="1">
        <f t="array" ref="G3001">INDEX($W$11:$W$61,A3001)</f>
        <v>-1.403207496871941</v>
      </c>
      <c r="H3001">
        <f t="shared" si="283"/>
        <v>2.4105843801493885</v>
      </c>
      <c r="I3001">
        <f t="shared" si="286"/>
        <v>84515.048290637351</v>
      </c>
      <c r="J3001" cm="1">
        <f t="array" ref="J3001">INDEX($X$11:$X$61,A3001)</f>
        <v>1.0307010063107624</v>
      </c>
      <c r="K3001">
        <f t="shared" si="287"/>
        <v>702.09404090768805</v>
      </c>
      <c r="L3001" cm="1">
        <f t="array" ref="L3001">INDEX($Y$11:$Y$61,A3001)</f>
        <v>7.7116246140163449E-6</v>
      </c>
      <c r="M3001" cm="1">
        <f t="array" ref="M3001">INDEX($Z$11:$Z$61,A3001)</f>
        <v>1.6239892729966309E-6</v>
      </c>
      <c r="N3001">
        <f t="shared" si="284"/>
        <v>1.1422815027195795E-5</v>
      </c>
      <c r="O3001">
        <f t="shared" si="285"/>
        <v>2.7372841207290049E-6</v>
      </c>
      <c r="P3001" cm="1">
        <f t="array" ref="P3001">INDEX($AA$11:$AA$61,A3001)</f>
        <v>1.8680314041701006E-11</v>
      </c>
      <c r="Q3001" cm="1">
        <f t="array" ref="Q3001">INDEX($AB$11:$AB$61,A3001)</f>
        <v>0.92718895568889026</v>
      </c>
      <c r="R3001">
        <f t="shared" si="288"/>
        <v>0.23231587128450076</v>
      </c>
    </row>
    <row r="3002" spans="1:18" x14ac:dyDescent="0.2">
      <c r="A3002" s="2">
        <v>30</v>
      </c>
      <c r="B3002" s="2">
        <v>2992</v>
      </c>
      <c r="C3002" s="2">
        <v>29</v>
      </c>
      <c r="D3002" s="2">
        <v>62</v>
      </c>
      <c r="E3002" s="2">
        <v>302.14999999999998</v>
      </c>
      <c r="F3002" s="2" cm="1">
        <f t="array" ref="F3002">INDEX($V$11:$V$61,A3002)</f>
        <v>1</v>
      </c>
      <c r="G3002" cm="1">
        <f t="array" ref="G3002">INDEX($W$11:$W$61,A3002)</f>
        <v>-1.403207496871941</v>
      </c>
      <c r="H3002">
        <f t="shared" si="283"/>
        <v>2.4501021568731489</v>
      </c>
      <c r="I3002">
        <f t="shared" si="286"/>
        <v>86082.470424051746</v>
      </c>
      <c r="J3002" cm="1">
        <f t="array" ref="J3002">INDEX($X$11:$X$61,A3002)</f>
        <v>1.0307010063107624</v>
      </c>
      <c r="K3002">
        <f t="shared" si="287"/>
        <v>713.45845227789096</v>
      </c>
      <c r="L3002" cm="1">
        <f t="array" ref="L3002">INDEX($Y$11:$Y$61,A3002)</f>
        <v>7.7116246140163449E-6</v>
      </c>
      <c r="M3002" cm="1">
        <f t="array" ref="M3002">INDEX($Z$11:$Z$61,A3002)</f>
        <v>1.6239892729966309E-6</v>
      </c>
      <c r="N3002">
        <f t="shared" si="284"/>
        <v>1.1228843946518103E-5</v>
      </c>
      <c r="O3002">
        <f t="shared" si="285"/>
        <v>2.7814165912613951E-6</v>
      </c>
      <c r="P3002" cm="1">
        <f t="array" ref="P3002">INDEX($AA$11:$AA$61,A3002)</f>
        <v>1.8680314041701006E-11</v>
      </c>
      <c r="Q3002" cm="1">
        <f t="array" ref="Q3002">INDEX($AB$11:$AB$61,A3002)</f>
        <v>0.92718895568889026</v>
      </c>
      <c r="R3002">
        <f t="shared" si="288"/>
        <v>0.22937966014666522</v>
      </c>
    </row>
    <row r="3003" spans="1:18" x14ac:dyDescent="0.2">
      <c r="A3003" s="2">
        <v>30</v>
      </c>
      <c r="B3003" s="2">
        <v>2993</v>
      </c>
      <c r="C3003" s="2">
        <v>29</v>
      </c>
      <c r="D3003" s="2">
        <v>63</v>
      </c>
      <c r="E3003" s="2">
        <v>302.14999999999998</v>
      </c>
      <c r="F3003" s="2" cm="1">
        <f t="array" ref="F3003">INDEX($V$11:$V$61,A3003)</f>
        <v>1</v>
      </c>
      <c r="G3003" cm="1">
        <f t="array" ref="G3003">INDEX($W$11:$W$61,A3003)</f>
        <v>-1.403207496871941</v>
      </c>
      <c r="H3003">
        <f t="shared" si="283"/>
        <v>2.4896199335969094</v>
      </c>
      <c r="I3003">
        <f t="shared" si="286"/>
        <v>87650.690865528188</v>
      </c>
      <c r="J3003" cm="1">
        <f t="array" ref="J3003">INDEX($X$11:$X$61,A3003)</f>
        <v>1.0307010063107624</v>
      </c>
      <c r="K3003">
        <f t="shared" si="287"/>
        <v>724.82286364809374</v>
      </c>
      <c r="L3003" cm="1">
        <f t="array" ref="L3003">INDEX($Y$11:$Y$61,A3003)</f>
        <v>7.7116246140163449E-6</v>
      </c>
      <c r="M3003" cm="1">
        <f t="array" ref="M3003">INDEX($Z$11:$Z$61,A3003)</f>
        <v>1.6239892729966309E-6</v>
      </c>
      <c r="N3003">
        <f t="shared" si="284"/>
        <v>1.1041015969516809E-5</v>
      </c>
      <c r="O3003">
        <f t="shared" si="285"/>
        <v>2.8255406815326549E-6</v>
      </c>
      <c r="P3003" cm="1">
        <f t="array" ref="P3003">INDEX($AA$11:$AA$61,A3003)</f>
        <v>1.8680314041701006E-11</v>
      </c>
      <c r="Q3003" cm="1">
        <f t="array" ref="Q3003">INDEX($AB$11:$AB$61,A3003)</f>
        <v>0.92718895568889026</v>
      </c>
      <c r="R3003">
        <f t="shared" si="288"/>
        <v>0.22654109108009113</v>
      </c>
    </row>
    <row r="3004" spans="1:18" x14ac:dyDescent="0.2">
      <c r="A3004" s="2">
        <v>30</v>
      </c>
      <c r="B3004" s="2">
        <v>2994</v>
      </c>
      <c r="C3004" s="2">
        <v>29</v>
      </c>
      <c r="D3004" s="2">
        <v>64</v>
      </c>
      <c r="E3004" s="2">
        <v>302.14999999999998</v>
      </c>
      <c r="F3004" s="2" cm="1">
        <f t="array" ref="F3004">INDEX($V$11:$V$61,A3004)</f>
        <v>1</v>
      </c>
      <c r="G3004" cm="1">
        <f t="array" ref="G3004">INDEX($W$11:$W$61,A3004)</f>
        <v>-1.403207496871941</v>
      </c>
      <c r="H3004">
        <f t="shared" si="283"/>
        <v>2.5291377103206698</v>
      </c>
      <c r="I3004">
        <f t="shared" si="286"/>
        <v>89219.677204924155</v>
      </c>
      <c r="J3004" cm="1">
        <f t="array" ref="J3004">INDEX($X$11:$X$61,A3004)</f>
        <v>1.0307010063107624</v>
      </c>
      <c r="K3004">
        <f t="shared" si="287"/>
        <v>736.18727501829653</v>
      </c>
      <c r="L3004" cm="1">
        <f t="array" ref="L3004">INDEX($Y$11:$Y$61,A3004)</f>
        <v>7.7116246140163449E-6</v>
      </c>
      <c r="M3004" cm="1">
        <f t="array" ref="M3004">INDEX($Z$11:$Z$61,A3004)</f>
        <v>1.6239892729966309E-6</v>
      </c>
      <c r="N3004">
        <f t="shared" si="284"/>
        <v>1.085906032773185E-5</v>
      </c>
      <c r="O3004">
        <f t="shared" si="285"/>
        <v>2.8696562598653641E-6</v>
      </c>
      <c r="P3004" cm="1">
        <f t="array" ref="P3004">INDEX($AA$11:$AA$61,A3004)</f>
        <v>1.8680314041701006E-11</v>
      </c>
      <c r="Q3004" cm="1">
        <f t="array" ref="Q3004">INDEX($AB$11:$AB$61,A3004)</f>
        <v>0.92718895568889026</v>
      </c>
      <c r="R3004">
        <f t="shared" si="288"/>
        <v>0.22379585865539245</v>
      </c>
    </row>
    <row r="3005" spans="1:18" x14ac:dyDescent="0.2">
      <c r="A3005" s="2">
        <v>30</v>
      </c>
      <c r="B3005" s="2">
        <v>2995</v>
      </c>
      <c r="C3005" s="2">
        <v>29</v>
      </c>
      <c r="D3005" s="2">
        <v>65</v>
      </c>
      <c r="E3005" s="2">
        <v>302.14999999999998</v>
      </c>
      <c r="F3005" s="2" cm="1">
        <f t="array" ref="F3005">INDEX($V$11:$V$61,A3005)</f>
        <v>1</v>
      </c>
      <c r="G3005" cm="1">
        <f t="array" ref="G3005">INDEX($W$11:$W$61,A3005)</f>
        <v>-1.403207496871941</v>
      </c>
      <c r="H3005">
        <f t="shared" si="283"/>
        <v>2.5686554870444303</v>
      </c>
      <c r="I3005">
        <f t="shared" si="286"/>
        <v>90789.398763078032</v>
      </c>
      <c r="J3005" cm="1">
        <f t="array" ref="J3005">INDEX($X$11:$X$61,A3005)</f>
        <v>1.0307010063107624</v>
      </c>
      <c r="K3005">
        <f t="shared" si="287"/>
        <v>747.55168638849943</v>
      </c>
      <c r="L3005" cm="1">
        <f t="array" ref="L3005">INDEX($Y$11:$Y$61,A3005)</f>
        <v>7.7116246140163449E-6</v>
      </c>
      <c r="M3005" cm="1">
        <f t="array" ref="M3005">INDEX($Z$11:$Z$61,A3005)</f>
        <v>1.6239892729966309E-6</v>
      </c>
      <c r="N3005">
        <f t="shared" si="284"/>
        <v>1.0682720803649141E-5</v>
      </c>
      <c r="O3005">
        <f t="shared" si="285"/>
        <v>2.913763194667343E-6</v>
      </c>
      <c r="P3005" cm="1">
        <f t="array" ref="P3005">INDEX($AA$11:$AA$61,A3005)</f>
        <v>1.8680314041701006E-11</v>
      </c>
      <c r="Q3005" cm="1">
        <f t="array" ref="Q3005">INDEX($AB$11:$AB$61,A3005)</f>
        <v>0.92718895568889026</v>
      </c>
      <c r="R3005">
        <f t="shared" si="288"/>
        <v>0.22113988879114913</v>
      </c>
    </row>
    <row r="3006" spans="1:18" x14ac:dyDescent="0.2">
      <c r="A3006" s="2">
        <v>30</v>
      </c>
      <c r="B3006" s="2">
        <v>2996</v>
      </c>
      <c r="C3006" s="2">
        <v>29</v>
      </c>
      <c r="D3006" s="2">
        <v>66</v>
      </c>
      <c r="E3006" s="2">
        <v>302.14999999999998</v>
      </c>
      <c r="F3006" s="2" cm="1">
        <f t="array" ref="F3006">INDEX($V$11:$V$61,A3006)</f>
        <v>1</v>
      </c>
      <c r="G3006" cm="1">
        <f t="array" ref="G3006">INDEX($W$11:$W$61,A3006)</f>
        <v>-1.403207496871941</v>
      </c>
      <c r="H3006">
        <f t="shared" si="283"/>
        <v>2.6081732637681907</v>
      </c>
      <c r="I3006">
        <f t="shared" si="286"/>
        <v>92359.826477770228</v>
      </c>
      <c r="J3006" cm="1">
        <f t="array" ref="J3006">INDEX($X$11:$X$61,A3006)</f>
        <v>1.0307010063107624</v>
      </c>
      <c r="K3006">
        <f t="shared" si="287"/>
        <v>758.91609775870222</v>
      </c>
      <c r="L3006" cm="1">
        <f t="array" ref="L3006">INDEX($Y$11:$Y$61,A3006)</f>
        <v>7.7116246140163449E-6</v>
      </c>
      <c r="M3006" cm="1">
        <f t="array" ref="M3006">INDEX($Z$11:$Z$61,A3006)</f>
        <v>1.6239892729966309E-6</v>
      </c>
      <c r="N3006">
        <f t="shared" si="284"/>
        <v>1.0511754867563138E-5</v>
      </c>
      <c r="O3006">
        <f t="shared" si="285"/>
        <v>2.9578613544329459E-6</v>
      </c>
      <c r="P3006" cm="1">
        <f t="array" ref="P3006">INDEX($AA$11:$AA$61,A3006)</f>
        <v>1.8680314041701006E-11</v>
      </c>
      <c r="Q3006" cm="1">
        <f t="array" ref="Q3006">INDEX($AB$11:$AB$61,A3006)</f>
        <v>0.92718895568889026</v>
      </c>
      <c r="R3006">
        <f t="shared" si="288"/>
        <v>0.21856932503075885</v>
      </c>
    </row>
    <row r="3007" spans="1:18" x14ac:dyDescent="0.2">
      <c r="A3007" s="2">
        <v>30</v>
      </c>
      <c r="B3007" s="2">
        <v>2997</v>
      </c>
      <c r="C3007" s="2">
        <v>29</v>
      </c>
      <c r="D3007" s="2">
        <v>67</v>
      </c>
      <c r="E3007" s="2">
        <v>302.14999999999998</v>
      </c>
      <c r="F3007" s="2" cm="1">
        <f t="array" ref="F3007">INDEX($V$11:$V$61,A3007)</f>
        <v>1</v>
      </c>
      <c r="G3007" cm="1">
        <f t="array" ref="G3007">INDEX($W$11:$W$61,A3007)</f>
        <v>-1.403207496871941</v>
      </c>
      <c r="H3007">
        <f t="shared" si="283"/>
        <v>2.6476910404919511</v>
      </c>
      <c r="I3007">
        <f t="shared" si="286"/>
        <v>93930.932798582406</v>
      </c>
      <c r="J3007" cm="1">
        <f t="array" ref="J3007">INDEX($X$11:$X$61,A3007)</f>
        <v>1.0307010063107624</v>
      </c>
      <c r="K3007">
        <f t="shared" si="287"/>
        <v>770.28050912890512</v>
      </c>
      <c r="L3007" cm="1">
        <f t="array" ref="L3007">INDEX($Y$11:$Y$61,A3007)</f>
        <v>7.7116246140163449E-6</v>
      </c>
      <c r="M3007" cm="1">
        <f t="array" ref="M3007">INDEX($Z$11:$Z$61,A3007)</f>
        <v>1.6239892729966309E-6</v>
      </c>
      <c r="N3007">
        <f t="shared" si="284"/>
        <v>1.034593286359927E-5</v>
      </c>
      <c r="O3007">
        <f t="shared" si="285"/>
        <v>3.0019506077443631E-6</v>
      </c>
      <c r="P3007" cm="1">
        <f t="array" ref="P3007">INDEX($AA$11:$AA$61,A3007)</f>
        <v>1.8680314041701006E-11</v>
      </c>
      <c r="Q3007" cm="1">
        <f t="array" ref="Q3007">INDEX($AB$11:$AB$61,A3007)</f>
        <v>0.92718895568889026</v>
      </c>
      <c r="R3007">
        <f t="shared" si="288"/>
        <v>0.2160805156008902</v>
      </c>
    </row>
    <row r="3008" spans="1:18" x14ac:dyDescent="0.2">
      <c r="A3008" s="2">
        <v>30</v>
      </c>
      <c r="B3008" s="2">
        <v>2998</v>
      </c>
      <c r="C3008" s="2">
        <v>29</v>
      </c>
      <c r="D3008" s="2">
        <v>68</v>
      </c>
      <c r="E3008" s="2">
        <v>302.14999999999998</v>
      </c>
      <c r="F3008" s="2" cm="1">
        <f t="array" ref="F3008">INDEX($V$11:$V$61,A3008)</f>
        <v>1</v>
      </c>
      <c r="G3008" cm="1">
        <f t="array" ref="G3008">INDEX($W$11:$W$61,A3008)</f>
        <v>-1.403207496871941</v>
      </c>
      <c r="H3008">
        <f t="shared" si="283"/>
        <v>2.6872088172157116</v>
      </c>
      <c r="I3008">
        <f t="shared" si="286"/>
        <v>95502.691589855749</v>
      </c>
      <c r="J3008" cm="1">
        <f t="array" ref="J3008">INDEX($X$11:$X$61,A3008)</f>
        <v>1.0307010063107624</v>
      </c>
      <c r="K3008">
        <f t="shared" si="287"/>
        <v>781.64492049910803</v>
      </c>
      <c r="L3008" cm="1">
        <f t="array" ref="L3008">INDEX($Y$11:$Y$61,A3008)</f>
        <v>7.7116246140163449E-6</v>
      </c>
      <c r="M3008" cm="1">
        <f t="array" ref="M3008">INDEX($Z$11:$Z$61,A3008)</f>
        <v>1.6239892729966309E-6</v>
      </c>
      <c r="N3008">
        <f t="shared" si="284"/>
        <v>1.0185037243351025E-5</v>
      </c>
      <c r="O3008">
        <f t="shared" si="285"/>
        <v>3.0460308232729071E-6</v>
      </c>
      <c r="P3008" cm="1">
        <f t="array" ref="P3008">INDEX($AA$11:$AA$61,A3008)</f>
        <v>1.8680314041701006E-11</v>
      </c>
      <c r="Q3008" cm="1">
        <f t="array" ref="Q3008">INDEX($AB$11:$AB$61,A3008)</f>
        <v>0.92718895568889026</v>
      </c>
      <c r="R3008">
        <f t="shared" si="288"/>
        <v>0.21367000122696708</v>
      </c>
    </row>
    <row r="3009" spans="1:18" x14ac:dyDescent="0.2">
      <c r="A3009" s="2">
        <v>30</v>
      </c>
      <c r="B3009" s="2">
        <v>2999</v>
      </c>
      <c r="C3009" s="2">
        <v>29</v>
      </c>
      <c r="D3009" s="2">
        <v>69</v>
      </c>
      <c r="E3009" s="2">
        <v>302.14999999999998</v>
      </c>
      <c r="F3009" s="2" cm="1">
        <f t="array" ref="F3009">INDEX($V$11:$V$61,A3009)</f>
        <v>1</v>
      </c>
      <c r="G3009" cm="1">
        <f t="array" ref="G3009">INDEX($W$11:$W$61,A3009)</f>
        <v>-1.403207496871941</v>
      </c>
      <c r="H3009">
        <f t="shared" si="283"/>
        <v>2.726726593939472</v>
      </c>
      <c r="I3009">
        <f t="shared" si="286"/>
        <v>97075.078041029235</v>
      </c>
      <c r="J3009" cm="1">
        <f t="array" ref="J3009">INDEX($X$11:$X$61,A3009)</f>
        <v>1.0307010063107624</v>
      </c>
      <c r="K3009">
        <f t="shared" si="287"/>
        <v>793.00933186931081</v>
      </c>
      <c r="L3009" cm="1">
        <f t="array" ref="L3009">INDEX($Y$11:$Y$61,A3009)</f>
        <v>7.7116246140163449E-6</v>
      </c>
      <c r="M3009" cm="1">
        <f t="array" ref="M3009">INDEX($Z$11:$Z$61,A3009)</f>
        <v>1.6239892729966309E-6</v>
      </c>
      <c r="N3009">
        <f t="shared" si="284"/>
        <v>1.0028861845298281E-5</v>
      </c>
      <c r="O3009">
        <f t="shared" si="285"/>
        <v>3.0901018697803098E-6</v>
      </c>
      <c r="P3009" cm="1">
        <f t="array" ref="P3009">INDEX($AA$11:$AA$61,A3009)</f>
        <v>1.8680314041701006E-11</v>
      </c>
      <c r="Q3009" cm="1">
        <f t="array" ref="Q3009">INDEX($AB$11:$AB$61,A3009)</f>
        <v>0.92718895568889026</v>
      </c>
      <c r="R3009">
        <f t="shared" si="288"/>
        <v>0.21133450367653694</v>
      </c>
    </row>
    <row r="3010" spans="1:18" x14ac:dyDescent="0.2">
      <c r="A3010" s="2">
        <v>30</v>
      </c>
      <c r="B3010" s="2">
        <v>3000</v>
      </c>
      <c r="C3010" s="2">
        <v>29</v>
      </c>
      <c r="D3010" s="2">
        <v>70</v>
      </c>
      <c r="E3010" s="2">
        <v>302.14999999999998</v>
      </c>
      <c r="F3010" s="2" cm="1">
        <f t="array" ref="F3010">INDEX($V$11:$V$61,A3010)</f>
        <v>1</v>
      </c>
      <c r="G3010" cm="1">
        <f t="array" ref="G3010">INDEX($W$11:$W$61,A3010)</f>
        <v>-1.403207496871941</v>
      </c>
      <c r="H3010">
        <f t="shared" si="283"/>
        <v>2.7662443706632325</v>
      </c>
      <c r="I3010">
        <f t="shared" si="286"/>
        <v>98648.068583711356</v>
      </c>
      <c r="J3010" cm="1">
        <f t="array" ref="J3010">INDEX($X$11:$X$61,A3010)</f>
        <v>1.0307010063107624</v>
      </c>
      <c r="K3010">
        <f t="shared" si="287"/>
        <v>804.37374323951371</v>
      </c>
      <c r="L3010" cm="1">
        <f t="array" ref="L3010">INDEX($Y$11:$Y$61,A3010)</f>
        <v>7.7116246140163449E-6</v>
      </c>
      <c r="M3010" cm="1">
        <f t="array" ref="M3010">INDEX($Z$11:$Z$61,A3010)</f>
        <v>1.6239892729966309E-6</v>
      </c>
      <c r="N3010">
        <f t="shared" si="284"/>
        <v>9.8772112179881414E-6</v>
      </c>
      <c r="O3010">
        <f t="shared" si="285"/>
        <v>3.1341636161200107E-6</v>
      </c>
      <c r="P3010" cm="1">
        <f t="array" ref="P3010">INDEX($AA$11:$AA$61,A3010)</f>
        <v>1.8680314041701006E-11</v>
      </c>
      <c r="Q3010" cm="1">
        <f t="array" ref="Q3010">INDEX($AB$11:$AB$61,A3010)</f>
        <v>0.92718895568889026</v>
      </c>
      <c r="R3010">
        <f t="shared" si="288"/>
        <v>0.2090709149984252</v>
      </c>
    </row>
    <row r="3011" spans="1:18" x14ac:dyDescent="0.2">
      <c r="A3011" s="2">
        <v>30</v>
      </c>
      <c r="B3011" s="2">
        <v>3001</v>
      </c>
      <c r="C3011" s="2">
        <v>29</v>
      </c>
      <c r="D3011" s="2">
        <v>71</v>
      </c>
      <c r="E3011" s="2">
        <v>302.14999999999998</v>
      </c>
      <c r="F3011" s="2" cm="1">
        <f t="array" ref="F3011">INDEX($V$11:$V$61,A3011)</f>
        <v>1</v>
      </c>
      <c r="G3011" cm="1">
        <f t="array" ref="G3011">INDEX($W$11:$W$61,A3011)</f>
        <v>-1.403207496871941</v>
      </c>
      <c r="H3011">
        <f t="shared" si="283"/>
        <v>2.8057621473869929</v>
      </c>
      <c r="I3011">
        <f t="shared" si="286"/>
        <v>100221.64081490281</v>
      </c>
      <c r="J3011" cm="1">
        <f t="array" ref="J3011">INDEX($X$11:$X$61,A3011)</f>
        <v>1.0307010063107624</v>
      </c>
      <c r="K3011">
        <f t="shared" si="287"/>
        <v>815.73815460971673</v>
      </c>
      <c r="L3011" cm="1">
        <f t="array" ref="L3011">INDEX($Y$11:$Y$61,A3011)</f>
        <v>7.7116246140163449E-6</v>
      </c>
      <c r="M3011" cm="1">
        <f t="array" ref="M3011">INDEX($Z$11:$Z$61,A3011)</f>
        <v>1.6239892729966309E-6</v>
      </c>
      <c r="N3011">
        <f t="shared" si="284"/>
        <v>9.7298999848527993E-6</v>
      </c>
      <c r="O3011">
        <f t="shared" si="285"/>
        <v>3.1782159312384438E-6</v>
      </c>
      <c r="P3011" cm="1">
        <f t="array" ref="P3011">INDEX($AA$11:$AA$61,A3011)</f>
        <v>1.8680314041701006E-11</v>
      </c>
      <c r="Q3011" cm="1">
        <f t="array" ref="Q3011">INDEX($AB$11:$AB$61,A3011)</f>
        <v>0.92718895568889026</v>
      </c>
      <c r="R3011">
        <f t="shared" si="288"/>
        <v>0.20687628742388317</v>
      </c>
    </row>
    <row r="3012" spans="1:18" x14ac:dyDescent="0.2">
      <c r="A3012" s="2">
        <v>30</v>
      </c>
      <c r="B3012" s="2">
        <v>3002</v>
      </c>
      <c r="C3012" s="2">
        <v>29</v>
      </c>
      <c r="D3012" s="2">
        <v>72</v>
      </c>
      <c r="E3012" s="2">
        <v>302.14999999999998</v>
      </c>
      <c r="F3012" s="2" cm="1">
        <f t="array" ref="F3012">INDEX($V$11:$V$61,A3012)</f>
        <v>1</v>
      </c>
      <c r="G3012" cm="1">
        <f t="array" ref="G3012">INDEX($W$11:$W$61,A3012)</f>
        <v>-1.403207496871941</v>
      </c>
      <c r="H3012">
        <f t="shared" si="283"/>
        <v>2.8452799241107534</v>
      </c>
      <c r="I3012">
        <f t="shared" si="286"/>
        <v>101795.77342584435</v>
      </c>
      <c r="J3012" cm="1">
        <f t="array" ref="J3012">INDEX($X$11:$X$61,A3012)</f>
        <v>1.0307010063107624</v>
      </c>
      <c r="K3012">
        <f t="shared" si="287"/>
        <v>827.1025659799194</v>
      </c>
      <c r="L3012" cm="1">
        <f t="array" ref="L3012">INDEX($Y$11:$Y$61,A3012)</f>
        <v>7.7116246140163449E-6</v>
      </c>
      <c r="M3012" cm="1">
        <f t="array" ref="M3012">INDEX($Z$11:$Z$61,A3012)</f>
        <v>1.6239892729966309E-6</v>
      </c>
      <c r="N3012">
        <f t="shared" si="284"/>
        <v>9.5867522484918651E-6</v>
      </c>
      <c r="O3012">
        <f t="shared" si="285"/>
        <v>3.2222586841763214E-6</v>
      </c>
      <c r="P3012" cm="1">
        <f t="array" ref="P3012">INDEX($AA$11:$AA$61,A3012)</f>
        <v>1.8680314041701006E-11</v>
      </c>
      <c r="Q3012" cm="1">
        <f t="array" ref="Q3012">INDEX($AB$11:$AB$61,A3012)</f>
        <v>0.92718895568889026</v>
      </c>
      <c r="R3012">
        <f t="shared" si="288"/>
        <v>0.20474782389518759</v>
      </c>
    </row>
    <row r="3013" spans="1:18" x14ac:dyDescent="0.2">
      <c r="A3013" s="2">
        <v>30</v>
      </c>
      <c r="B3013" s="2">
        <v>3003</v>
      </c>
      <c r="C3013" s="2">
        <v>29</v>
      </c>
      <c r="D3013" s="2">
        <v>73</v>
      </c>
      <c r="E3013" s="2">
        <v>302.14999999999998</v>
      </c>
      <c r="F3013" s="2" cm="1">
        <f t="array" ref="F3013">INDEX($V$11:$V$61,A3013)</f>
        <v>1</v>
      </c>
      <c r="G3013" cm="1">
        <f t="array" ref="G3013">INDEX($W$11:$W$61,A3013)</f>
        <v>-1.403207496871941</v>
      </c>
      <c r="H3013">
        <f t="shared" si="283"/>
        <v>2.8847977008345138</v>
      </c>
      <c r="I3013">
        <f t="shared" si="286"/>
        <v>103370.44613601449</v>
      </c>
      <c r="J3013" cm="1">
        <f t="array" ref="J3013">INDEX($X$11:$X$61,A3013)</f>
        <v>1.0307010063107624</v>
      </c>
      <c r="K3013">
        <f t="shared" si="287"/>
        <v>838.46697735012231</v>
      </c>
      <c r="L3013" cm="1">
        <f t="array" ref="L3013">INDEX($Y$11:$Y$61,A3013)</f>
        <v>7.7116246140163449E-6</v>
      </c>
      <c r="M3013" cm="1">
        <f t="array" ref="M3013">INDEX($Z$11:$Z$61,A3013)</f>
        <v>1.6239892729966309E-6</v>
      </c>
      <c r="N3013">
        <f t="shared" si="284"/>
        <v>9.4476010322442084E-6</v>
      </c>
      <c r="O3013">
        <f t="shared" si="285"/>
        <v>3.266291744069926E-6</v>
      </c>
      <c r="P3013" cm="1">
        <f t="array" ref="P3013">INDEX($AA$11:$AA$61,A3013)</f>
        <v>1.8680314041701006E-11</v>
      </c>
      <c r="Q3013" cm="1">
        <f t="array" ref="Q3013">INDEX($AB$11:$AB$61,A3013)</f>
        <v>0.92718895568889026</v>
      </c>
      <c r="R3013">
        <f t="shared" si="288"/>
        <v>0.20268286918711126</v>
      </c>
    </row>
    <row r="3014" spans="1:18" x14ac:dyDescent="0.2">
      <c r="A3014" s="2">
        <v>30</v>
      </c>
      <c r="B3014" s="2">
        <v>3004</v>
      </c>
      <c r="C3014" s="2">
        <v>29</v>
      </c>
      <c r="D3014" s="2">
        <v>74</v>
      </c>
      <c r="E3014" s="2">
        <v>302.14999999999998</v>
      </c>
      <c r="F3014" s="2" cm="1">
        <f t="array" ref="F3014">INDEX($V$11:$V$61,A3014)</f>
        <v>1</v>
      </c>
      <c r="G3014" cm="1">
        <f t="array" ref="G3014">INDEX($W$11:$W$61,A3014)</f>
        <v>-1.403207496871941</v>
      </c>
      <c r="H3014">
        <f t="shared" si="283"/>
        <v>2.9243154775582743</v>
      </c>
      <c r="I3014">
        <f t="shared" si="286"/>
        <v>104945.63963184789</v>
      </c>
      <c r="J3014" cm="1">
        <f t="array" ref="J3014">INDEX($X$11:$X$61,A3014)</f>
        <v>1.0307010063107624</v>
      </c>
      <c r="K3014">
        <f t="shared" si="287"/>
        <v>849.83138872032509</v>
      </c>
      <c r="L3014" cm="1">
        <f t="array" ref="L3014">INDEX($Y$11:$Y$61,A3014)</f>
        <v>7.7116246140163449E-6</v>
      </c>
      <c r="M3014" cm="1">
        <f t="array" ref="M3014">INDEX($Z$11:$Z$61,A3014)</f>
        <v>1.6239892729966309E-6</v>
      </c>
      <c r="N3014">
        <f t="shared" si="284"/>
        <v>9.3122877569049029E-6</v>
      </c>
      <c r="O3014">
        <f t="shared" si="285"/>
        <v>3.3103149801523825E-6</v>
      </c>
      <c r="P3014" cm="1">
        <f t="array" ref="P3014">INDEX($AA$11:$AA$61,A3014)</f>
        <v>1.8680314041701006E-11</v>
      </c>
      <c r="Q3014" cm="1">
        <f t="array" ref="Q3014">INDEX($AB$11:$AB$61,A3014)</f>
        <v>0.92718895568889026</v>
      </c>
      <c r="R3014">
        <f t="shared" si="288"/>
        <v>0.20067890158717164</v>
      </c>
    </row>
    <row r="3015" spans="1:18" x14ac:dyDescent="0.2">
      <c r="A3015" s="2">
        <v>30</v>
      </c>
      <c r="B3015" s="2">
        <v>3005</v>
      </c>
      <c r="C3015" s="2">
        <v>29</v>
      </c>
      <c r="D3015" s="2">
        <v>75</v>
      </c>
      <c r="E3015" s="2">
        <v>302.14999999999998</v>
      </c>
      <c r="F3015" s="2" cm="1">
        <f t="array" ref="F3015">INDEX($V$11:$V$61,A3015)</f>
        <v>1</v>
      </c>
      <c r="G3015" cm="1">
        <f t="array" ref="G3015">INDEX($W$11:$W$61,A3015)</f>
        <v>-1.403207496871941</v>
      </c>
      <c r="H3015">
        <f t="shared" si="283"/>
        <v>2.9638332542820351</v>
      </c>
      <c r="I3015">
        <f t="shared" si="286"/>
        <v>106521.33550978467</v>
      </c>
      <c r="J3015" cm="1">
        <f t="array" ref="J3015">INDEX($X$11:$X$61,A3015)</f>
        <v>1.0307010063107624</v>
      </c>
      <c r="K3015">
        <f t="shared" si="287"/>
        <v>861.19580009052811</v>
      </c>
      <c r="L3015" cm="1">
        <f t="array" ref="L3015">INDEX($Y$11:$Y$61,A3015)</f>
        <v>7.7116246140163449E-6</v>
      </c>
      <c r="M3015" cm="1">
        <f t="array" ref="M3015">INDEX($Z$11:$Z$61,A3015)</f>
        <v>1.6239892729966309E-6</v>
      </c>
      <c r="N3015">
        <f t="shared" si="284"/>
        <v>9.1806617504974917E-6</v>
      </c>
      <c r="O3015">
        <f t="shared" si="285"/>
        <v>3.3543282617549449E-6</v>
      </c>
      <c r="P3015" cm="1">
        <f t="array" ref="P3015">INDEX($AA$11:$AA$61,A3015)</f>
        <v>1.8680314041701006E-11</v>
      </c>
      <c r="Q3015" cm="1">
        <f t="array" ref="Q3015">INDEX($AB$11:$AB$61,A3015)</f>
        <v>0.92718895568889026</v>
      </c>
      <c r="R3015">
        <f t="shared" si="288"/>
        <v>0.19873352510143022</v>
      </c>
    </row>
    <row r="3016" spans="1:18" x14ac:dyDescent="0.2">
      <c r="A3016" s="2">
        <v>30</v>
      </c>
      <c r="B3016" s="2">
        <v>3006</v>
      </c>
      <c r="C3016" s="2">
        <v>29</v>
      </c>
      <c r="D3016" s="2">
        <v>76</v>
      </c>
      <c r="E3016" s="2">
        <v>302.14999999999998</v>
      </c>
      <c r="F3016" s="2" cm="1">
        <f t="array" ref="F3016">INDEX($V$11:$V$61,A3016)</f>
        <v>1</v>
      </c>
      <c r="G3016" cm="1">
        <f t="array" ref="G3016">INDEX($W$11:$W$61,A3016)</f>
        <v>-1.403207496871941</v>
      </c>
      <c r="H3016">
        <f t="shared" si="283"/>
        <v>3.0033510310057956</v>
      </c>
      <c r="I3016">
        <f t="shared" si="286"/>
        <v>108097.51622329799</v>
      </c>
      <c r="J3016" cm="1">
        <f t="array" ref="J3016">INDEX($X$11:$X$61,A3016)</f>
        <v>1.0307010063107624</v>
      </c>
      <c r="K3016">
        <f t="shared" si="287"/>
        <v>872.56021146073101</v>
      </c>
      <c r="L3016" cm="1">
        <f t="array" ref="L3016">INDEX($Y$11:$Y$61,A3016)</f>
        <v>7.7116246140163449E-6</v>
      </c>
      <c r="M3016" cm="1">
        <f t="array" ref="M3016">INDEX($Z$11:$Z$61,A3016)</f>
        <v>1.6239892729966309E-6</v>
      </c>
      <c r="N3016">
        <f t="shared" si="284"/>
        <v>9.0525797890830183E-6</v>
      </c>
      <c r="O3016">
        <f t="shared" si="285"/>
        <v>3.398331458308271E-6</v>
      </c>
      <c r="P3016" cm="1">
        <f t="array" ref="P3016">INDEX($AA$11:$AA$61,A3016)</f>
        <v>1.8680314041701006E-11</v>
      </c>
      <c r="Q3016" cm="1">
        <f t="array" ref="Q3016">INDEX($AB$11:$AB$61,A3016)</f>
        <v>0.92718895568889026</v>
      </c>
      <c r="R3016">
        <f t="shared" si="288"/>
        <v>0.19684446215375068</v>
      </c>
    </row>
    <row r="3017" spans="1:18" x14ac:dyDescent="0.2">
      <c r="A3017" s="2">
        <v>30</v>
      </c>
      <c r="B3017" s="2">
        <v>3007</v>
      </c>
      <c r="C3017" s="2">
        <v>29</v>
      </c>
      <c r="D3017" s="2">
        <v>77</v>
      </c>
      <c r="E3017" s="2">
        <v>302.14999999999998</v>
      </c>
      <c r="F3017" s="2" cm="1">
        <f t="array" ref="F3017">INDEX($V$11:$V$61,A3017)</f>
        <v>1</v>
      </c>
      <c r="G3017" cm="1">
        <f t="array" ref="G3017">INDEX($W$11:$W$61,A3017)</f>
        <v>-1.403207496871941</v>
      </c>
      <c r="H3017">
        <f t="shared" si="283"/>
        <v>3.042868807729556</v>
      </c>
      <c r="I3017">
        <f t="shared" si="286"/>
        <v>109674.16503357943</v>
      </c>
      <c r="J3017" cm="1">
        <f t="array" ref="J3017">INDEX($X$11:$X$61,A3017)</f>
        <v>1.0307010063107624</v>
      </c>
      <c r="K3017">
        <f t="shared" si="287"/>
        <v>883.9246228309338</v>
      </c>
      <c r="L3017" cm="1">
        <f t="array" ref="L3017">INDEX($Y$11:$Y$61,A3017)</f>
        <v>7.7116246140163449E-6</v>
      </c>
      <c r="M3017" cm="1">
        <f t="array" ref="M3017">INDEX($Z$11:$Z$61,A3017)</f>
        <v>1.6239892729966309E-6</v>
      </c>
      <c r="N3017">
        <f t="shared" si="284"/>
        <v>8.9279056666701527E-6</v>
      </c>
      <c r="O3017">
        <f t="shared" si="285"/>
        <v>3.4423244393436971E-6</v>
      </c>
      <c r="P3017" cm="1">
        <f t="array" ref="P3017">INDEX($AA$11:$AA$61,A3017)</f>
        <v>1.8680314041701006E-11</v>
      </c>
      <c r="Q3017" cm="1">
        <f t="array" ref="Q3017">INDEX($AB$11:$AB$61,A3017)</f>
        <v>0.92718895568889026</v>
      </c>
      <c r="R3017">
        <f t="shared" si="288"/>
        <v>0.19500954674773968</v>
      </c>
    </row>
    <row r="3018" spans="1:18" x14ac:dyDescent="0.2">
      <c r="A3018" s="2">
        <v>30</v>
      </c>
      <c r="B3018" s="2">
        <v>3008</v>
      </c>
      <c r="C3018" s="2">
        <v>29</v>
      </c>
      <c r="D3018" s="2">
        <v>78</v>
      </c>
      <c r="E3018" s="2">
        <v>302.14999999999998</v>
      </c>
      <c r="F3018" s="2" cm="1">
        <f t="array" ref="F3018">INDEX($V$11:$V$61,A3018)</f>
        <v>1</v>
      </c>
      <c r="G3018" cm="1">
        <f t="array" ref="G3018">INDEX($W$11:$W$61,A3018)</f>
        <v>-1.403207496871941</v>
      </c>
      <c r="H3018">
        <f t="shared" si="283"/>
        <v>3.0823865844533165</v>
      </c>
      <c r="I3018">
        <f t="shared" si="286"/>
        <v>111251.26596359065</v>
      </c>
      <c r="J3018" cm="1">
        <f t="array" ref="J3018">INDEX($X$11:$X$61,A3018)</f>
        <v>1.0307010063107624</v>
      </c>
      <c r="K3018">
        <f t="shared" si="287"/>
        <v>895.2890342011367</v>
      </c>
      <c r="L3018" cm="1">
        <f t="array" ref="L3018">INDEX($Y$11:$Y$61,A3018)</f>
        <v>7.7116246140163449E-6</v>
      </c>
      <c r="M3018" cm="1">
        <f t="array" ref="M3018">INDEX($Z$11:$Z$61,A3018)</f>
        <v>1.6239892729966309E-6</v>
      </c>
      <c r="N3018">
        <f t="shared" si="284"/>
        <v>8.8065097923804578E-6</v>
      </c>
      <c r="O3018">
        <f t="shared" si="285"/>
        <v>3.4863070744945173E-6</v>
      </c>
      <c r="P3018" cm="1">
        <f t="array" ref="P3018">INDEX($AA$11:$AA$61,A3018)</f>
        <v>1.8680314041701006E-11</v>
      </c>
      <c r="Q3018" cm="1">
        <f t="array" ref="Q3018">INDEX($AB$11:$AB$61,A3018)</f>
        <v>0.92718895568889026</v>
      </c>
      <c r="R3018">
        <f t="shared" si="288"/>
        <v>0.19322671806202066</v>
      </c>
    </row>
    <row r="3019" spans="1:18" x14ac:dyDescent="0.2">
      <c r="A3019" s="2">
        <v>30</v>
      </c>
      <c r="B3019" s="2">
        <v>3009</v>
      </c>
      <c r="C3019" s="2">
        <v>29</v>
      </c>
      <c r="D3019" s="2">
        <v>79</v>
      </c>
      <c r="E3019" s="2">
        <v>302.14999999999998</v>
      </c>
      <c r="F3019" s="2" cm="1">
        <f t="array" ref="F3019">INDEX($V$11:$V$61,A3019)</f>
        <v>1</v>
      </c>
      <c r="G3019" cm="1">
        <f t="array" ref="G3019">INDEX($W$11:$W$61,A3019)</f>
        <v>-1.403207496871941</v>
      </c>
      <c r="H3019">
        <f t="shared" ref="H3019:H3082" si="289">D3019*POWER(10,G3019)*F3019^-1</f>
        <v>3.1219043611770769</v>
      </c>
      <c r="I3019">
        <f t="shared" si="286"/>
        <v>112828.80375521633</v>
      </c>
      <c r="J3019" cm="1">
        <f t="array" ref="J3019">INDEX($X$11:$X$61,A3019)</f>
        <v>1.0307010063107624</v>
      </c>
      <c r="K3019">
        <f t="shared" si="287"/>
        <v>906.65344557133949</v>
      </c>
      <c r="L3019" cm="1">
        <f t="array" ref="L3019">INDEX($Y$11:$Y$61,A3019)</f>
        <v>7.7116246140163449E-6</v>
      </c>
      <c r="M3019" cm="1">
        <f t="array" ref="M3019">INDEX($Z$11:$Z$61,A3019)</f>
        <v>1.6239892729966309E-6</v>
      </c>
      <c r="N3019">
        <f t="shared" ref="N3019:N3082" si="290">I3019/(I3019^2+$D$6)</f>
        <v>8.6882688131167522E-6</v>
      </c>
      <c r="O3019">
        <f t="shared" ref="O3019:O3082" si="291">K3019/(K3019^2+$D$6)</f>
        <v>3.5302792334972476E-6</v>
      </c>
      <c r="P3019" cm="1">
        <f t="array" ref="P3019">INDEX($AA$11:$AA$61,A3019)</f>
        <v>1.8680314041701006E-11</v>
      </c>
      <c r="Q3019" cm="1">
        <f t="array" ref="Q3019">INDEX($AB$11:$AB$61,A3019)</f>
        <v>0.92718895568889026</v>
      </c>
      <c r="R3019">
        <f t="shared" si="288"/>
        <v>0.19149401445098585</v>
      </c>
    </row>
    <row r="3020" spans="1:18" x14ac:dyDescent="0.2">
      <c r="A3020" s="2">
        <v>30</v>
      </c>
      <c r="B3020" s="2">
        <v>3010</v>
      </c>
      <c r="C3020" s="2">
        <v>29</v>
      </c>
      <c r="D3020" s="2">
        <v>80</v>
      </c>
      <c r="E3020" s="2">
        <v>302.14999999999998</v>
      </c>
      <c r="F3020" s="2" cm="1">
        <f t="array" ref="F3020">INDEX($V$11:$V$61,A3020)</f>
        <v>1</v>
      </c>
      <c r="G3020" cm="1">
        <f t="array" ref="G3020">INDEX($W$11:$W$61,A3020)</f>
        <v>-1.403207496871941</v>
      </c>
      <c r="H3020">
        <f t="shared" si="289"/>
        <v>3.1614221379008374</v>
      </c>
      <c r="I3020">
        <f t="shared" ref="I3020:I3083" si="292">F3020*(24+4.04*10000*H3020*(0.02+H3020)/(0.391+H3020))</f>
        <v>114406.76382927726</v>
      </c>
      <c r="J3020" cm="1">
        <f t="array" ref="J3020">INDEX($X$11:$X$61,A3020)</f>
        <v>1.0307010063107624</v>
      </c>
      <c r="K3020">
        <f t="shared" ref="K3020:K3083" si="293">F3020*POWER(J3020,-0.5)*(9+280*H3020*EXP(-4.17*(POWER(J3020,-1/3)-1)))</f>
        <v>918.01785694154228</v>
      </c>
      <c r="L3020" cm="1">
        <f t="array" ref="L3020">INDEX($Y$11:$Y$61,A3020)</f>
        <v>7.7116246140163449E-6</v>
      </c>
      <c r="M3020" cm="1">
        <f t="array" ref="M3020">INDEX($Z$11:$Z$61,A3020)</f>
        <v>1.6239892729966309E-6</v>
      </c>
      <c r="N3020">
        <f t="shared" si="290"/>
        <v>8.5730652600776787E-6</v>
      </c>
      <c r="O3020">
        <f t="shared" si="291"/>
        <v>3.5742407861929015E-6</v>
      </c>
      <c r="P3020" cm="1">
        <f t="array" ref="P3020">INDEX($AA$11:$AA$61,A3020)</f>
        <v>1.8680314041701006E-11</v>
      </c>
      <c r="Q3020" cm="1">
        <f t="array" ref="Q3020">INDEX($AB$11:$AB$61,A3020)</f>
        <v>0.92718895568889026</v>
      </c>
      <c r="R3020">
        <f t="shared" ref="R3020:R3083" si="294">8.686*$D$6*(P3020+Q3020*(L3020*N3020+M3020*O3020))</f>
        <v>0.18980956782468236</v>
      </c>
    </row>
    <row r="3021" spans="1:18" x14ac:dyDescent="0.2">
      <c r="A3021" s="2">
        <v>30</v>
      </c>
      <c r="B3021" s="2">
        <v>3011</v>
      </c>
      <c r="C3021" s="2">
        <v>29</v>
      </c>
      <c r="D3021" s="2">
        <v>81</v>
      </c>
      <c r="E3021" s="2">
        <v>302.14999999999998</v>
      </c>
      <c r="F3021" s="2" cm="1">
        <f t="array" ref="F3021">INDEX($V$11:$V$61,A3021)</f>
        <v>1</v>
      </c>
      <c r="G3021" cm="1">
        <f t="array" ref="G3021">INDEX($W$11:$W$61,A3021)</f>
        <v>-1.403207496871941</v>
      </c>
      <c r="H3021">
        <f t="shared" si="289"/>
        <v>3.2009399146245978</v>
      </c>
      <c r="I3021">
        <f t="shared" si="292"/>
        <v>115985.13224818256</v>
      </c>
      <c r="J3021" cm="1">
        <f t="array" ref="J3021">INDEX($X$11:$X$61,A3021)</f>
        <v>1.0307010063107624</v>
      </c>
      <c r="K3021">
        <f t="shared" si="293"/>
        <v>929.38226831174518</v>
      </c>
      <c r="L3021" cm="1">
        <f t="array" ref="L3021">INDEX($Y$11:$Y$61,A3021)</f>
        <v>7.7116246140163449E-6</v>
      </c>
      <c r="M3021" cm="1">
        <f t="array" ref="M3021">INDEX($Z$11:$Z$61,A3021)</f>
        <v>1.6239892729966309E-6</v>
      </c>
      <c r="N3021">
        <f t="shared" si="290"/>
        <v>8.4607872175566159E-6</v>
      </c>
      <c r="O3021">
        <f t="shared" si="291"/>
        <v>3.618191602528254E-6</v>
      </c>
      <c r="P3021" cm="1">
        <f t="array" ref="P3021">INDEX($AA$11:$AA$61,A3021)</f>
        <v>1.8680314041701006E-11</v>
      </c>
      <c r="Q3021" cm="1">
        <f t="array" ref="Q3021">INDEX($AB$11:$AB$61,A3021)</f>
        <v>0.92718895568889026</v>
      </c>
      <c r="R3021">
        <f t="shared" si="294"/>
        <v>0.1881715983830006</v>
      </c>
    </row>
    <row r="3022" spans="1:18" x14ac:dyDescent="0.2">
      <c r="A3022" s="2">
        <v>30</v>
      </c>
      <c r="B3022" s="2">
        <v>3012</v>
      </c>
      <c r="C3022" s="2">
        <v>29</v>
      </c>
      <c r="D3022" s="2">
        <v>82</v>
      </c>
      <c r="E3022" s="2">
        <v>302.14999999999998</v>
      </c>
      <c r="F3022" s="2" cm="1">
        <f t="array" ref="F3022">INDEX($V$11:$V$61,A3022)</f>
        <v>1</v>
      </c>
      <c r="G3022" cm="1">
        <f t="array" ref="G3022">INDEX($W$11:$W$61,A3022)</f>
        <v>-1.403207496871941</v>
      </c>
      <c r="H3022">
        <f t="shared" si="289"/>
        <v>3.2404576913483583</v>
      </c>
      <c r="I3022">
        <f t="shared" si="292"/>
        <v>117563.89568102067</v>
      </c>
      <c r="J3022" cm="1">
        <f t="array" ref="J3022">INDEX($X$11:$X$61,A3022)</f>
        <v>1.0307010063107624</v>
      </c>
      <c r="K3022">
        <f t="shared" si="293"/>
        <v>940.74667968194808</v>
      </c>
      <c r="L3022" cm="1">
        <f t="array" ref="L3022">INDEX($Y$11:$Y$61,A3022)</f>
        <v>7.7116246140163449E-6</v>
      </c>
      <c r="M3022" cm="1">
        <f t="array" ref="M3022">INDEX($Z$11:$Z$61,A3022)</f>
        <v>1.6239892729966309E-6</v>
      </c>
      <c r="N3022">
        <f t="shared" si="290"/>
        <v>8.3513280125562139E-6</v>
      </c>
      <c r="O3022">
        <f t="shared" si="291"/>
        <v>3.6621315525571064E-6</v>
      </c>
      <c r="P3022" cm="1">
        <f t="array" ref="P3022">INDEX($AA$11:$AA$61,A3022)</f>
        <v>1.8680314041701006E-11</v>
      </c>
      <c r="Q3022" cm="1">
        <f t="array" ref="Q3022">INDEX($AB$11:$AB$61,A3022)</f>
        <v>0.92718895568889026</v>
      </c>
      <c r="R3022">
        <f t="shared" si="294"/>
        <v>0.18657840968081318</v>
      </c>
    </row>
    <row r="3023" spans="1:18" x14ac:dyDescent="0.2">
      <c r="A3023" s="2">
        <v>30</v>
      </c>
      <c r="B3023" s="2">
        <v>3013</v>
      </c>
      <c r="C3023" s="2">
        <v>29</v>
      </c>
      <c r="D3023" s="2">
        <v>83</v>
      </c>
      <c r="E3023" s="2">
        <v>302.14999999999998</v>
      </c>
      <c r="F3023" s="2" cm="1">
        <f t="array" ref="F3023">INDEX($V$11:$V$61,A3023)</f>
        <v>1</v>
      </c>
      <c r="G3023" cm="1">
        <f t="array" ref="G3023">INDEX($W$11:$W$61,A3023)</f>
        <v>-1.403207496871941</v>
      </c>
      <c r="H3023">
        <f t="shared" si="289"/>
        <v>3.2799754680721187</v>
      </c>
      <c r="I3023">
        <f t="shared" si="292"/>
        <v>119143.04137090521</v>
      </c>
      <c r="J3023" cm="1">
        <f t="array" ref="J3023">INDEX($X$11:$X$61,A3023)</f>
        <v>1.0307010063107624</v>
      </c>
      <c r="K3023">
        <f t="shared" si="293"/>
        <v>952.11109105215087</v>
      </c>
      <c r="L3023" cm="1">
        <f t="array" ref="L3023">INDEX($Y$11:$Y$61,A3023)</f>
        <v>7.7116246140163449E-6</v>
      </c>
      <c r="M3023" cm="1">
        <f t="array" ref="M3023">INDEX($Z$11:$Z$61,A3023)</f>
        <v>1.6239892729966309E-6</v>
      </c>
      <c r="N3023">
        <f t="shared" si="290"/>
        <v>8.244585923840402E-6</v>
      </c>
      <c r="O3023">
        <f t="shared" si="291"/>
        <v>3.7060605064415507E-6</v>
      </c>
      <c r="P3023" cm="1">
        <f t="array" ref="P3023">INDEX($AA$11:$AA$61,A3023)</f>
        <v>1.8680314041701006E-11</v>
      </c>
      <c r="Q3023" cm="1">
        <f t="array" ref="Q3023">INDEX($AB$11:$AB$61,A3023)</f>
        <v>0.92718895568889026</v>
      </c>
      <c r="R3023">
        <f t="shared" si="294"/>
        <v>0.18502838400215307</v>
      </c>
    </row>
    <row r="3024" spans="1:18" x14ac:dyDescent="0.2">
      <c r="A3024" s="2">
        <v>30</v>
      </c>
      <c r="B3024" s="2">
        <v>3014</v>
      </c>
      <c r="C3024" s="2">
        <v>29</v>
      </c>
      <c r="D3024" s="2">
        <v>84</v>
      </c>
      <c r="E3024" s="2">
        <v>302.14999999999998</v>
      </c>
      <c r="F3024" s="2" cm="1">
        <f t="array" ref="F3024">INDEX($V$11:$V$61,A3024)</f>
        <v>1</v>
      </c>
      <c r="G3024" cm="1">
        <f t="array" ref="G3024">INDEX($W$11:$W$61,A3024)</f>
        <v>-1.403207496871941</v>
      </c>
      <c r="H3024">
        <f t="shared" si="289"/>
        <v>3.3194932447958791</v>
      </c>
      <c r="I3024">
        <f t="shared" si="292"/>
        <v>120722.5571044071</v>
      </c>
      <c r="J3024" cm="1">
        <f t="array" ref="J3024">INDEX($X$11:$X$61,A3024)</f>
        <v>1.0307010063107624</v>
      </c>
      <c r="K3024">
        <f t="shared" si="293"/>
        <v>963.47550242235377</v>
      </c>
      <c r="L3024" cm="1">
        <f t="array" ref="L3024">INDEX($Y$11:$Y$61,A3024)</f>
        <v>7.7116246140163449E-6</v>
      </c>
      <c r="M3024" cm="1">
        <f t="array" ref="M3024">INDEX($Z$11:$Z$61,A3024)</f>
        <v>1.6239892729966309E-6</v>
      </c>
      <c r="N3024">
        <f t="shared" si="290"/>
        <v>8.1404639091330084E-6</v>
      </c>
      <c r="O3024">
        <f t="shared" si="291"/>
        <v>3.7499783344532296E-6</v>
      </c>
      <c r="P3024" cm="1">
        <f t="array" ref="P3024">INDEX($AA$11:$AA$61,A3024)</f>
        <v>1.8680314041701006E-11</v>
      </c>
      <c r="Q3024" cm="1">
        <f t="array" ref="Q3024">INDEX($AB$11:$AB$61,A3024)</f>
        <v>0.92718895568889026</v>
      </c>
      <c r="R3024">
        <f t="shared" si="294"/>
        <v>0.18351997802290798</v>
      </c>
    </row>
    <row r="3025" spans="1:18" x14ac:dyDescent="0.2">
      <c r="A3025" s="2">
        <v>30</v>
      </c>
      <c r="B3025" s="2">
        <v>3015</v>
      </c>
      <c r="C3025" s="2">
        <v>29</v>
      </c>
      <c r="D3025" s="2">
        <v>85</v>
      </c>
      <c r="E3025" s="2">
        <v>302.14999999999998</v>
      </c>
      <c r="F3025" s="2" cm="1">
        <f t="array" ref="F3025">INDEX($V$11:$V$61,A3025)</f>
        <v>1</v>
      </c>
      <c r="G3025" cm="1">
        <f t="array" ref="G3025">INDEX($W$11:$W$61,A3025)</f>
        <v>-1.403207496871941</v>
      </c>
      <c r="H3025">
        <f t="shared" si="289"/>
        <v>3.3590110215196396</v>
      </c>
      <c r="I3025">
        <f t="shared" si="292"/>
        <v>122302.43118291994</v>
      </c>
      <c r="J3025" cm="1">
        <f t="array" ref="J3025">INDEX($X$11:$X$61,A3025)</f>
        <v>1.0307010063107624</v>
      </c>
      <c r="K3025">
        <f t="shared" si="293"/>
        <v>974.83991379255667</v>
      </c>
      <c r="L3025" cm="1">
        <f t="array" ref="L3025">INDEX($Y$11:$Y$61,A3025)</f>
        <v>7.7116246140163449E-6</v>
      </c>
      <c r="M3025" cm="1">
        <f t="array" ref="M3025">INDEX($Z$11:$Z$61,A3025)</f>
        <v>1.6239892729966309E-6</v>
      </c>
      <c r="N3025">
        <f t="shared" si="290"/>
        <v>8.0388693492554625E-6</v>
      </c>
      <c r="O3025">
        <f t="shared" si="291"/>
        <v>3.7938849069745935E-6</v>
      </c>
      <c r="P3025" cm="1">
        <f t="array" ref="P3025">INDEX($AA$11:$AA$61,A3025)</f>
        <v>1.8680314041701006E-11</v>
      </c>
      <c r="Q3025" cm="1">
        <f t="array" ref="Q3025">INDEX($AB$11:$AB$61,A3025)</f>
        <v>0.92718895568889026</v>
      </c>
      <c r="R3025">
        <f t="shared" si="294"/>
        <v>0.18205171874283094</v>
      </c>
    </row>
    <row r="3026" spans="1:18" x14ac:dyDescent="0.2">
      <c r="A3026" s="2">
        <v>30</v>
      </c>
      <c r="B3026" s="2">
        <v>3016</v>
      </c>
      <c r="C3026" s="2">
        <v>29</v>
      </c>
      <c r="D3026" s="2">
        <v>86</v>
      </c>
      <c r="E3026" s="2">
        <v>302.14999999999998</v>
      </c>
      <c r="F3026" s="2" cm="1">
        <f t="array" ref="F3026">INDEX($V$11:$V$61,A3026)</f>
        <v>1</v>
      </c>
      <c r="G3026" cm="1">
        <f t="array" ref="G3026">INDEX($W$11:$W$61,A3026)</f>
        <v>-1.403207496871941</v>
      </c>
      <c r="H3026">
        <f t="shared" si="289"/>
        <v>3.3985287982434</v>
      </c>
      <c r="I3026">
        <f t="shared" si="292"/>
        <v>123882.65239581655</v>
      </c>
      <c r="J3026" cm="1">
        <f t="array" ref="J3026">INDEX($X$11:$X$61,A3026)</f>
        <v>1.0307010063107624</v>
      </c>
      <c r="K3026">
        <f t="shared" si="293"/>
        <v>986.20432516275946</v>
      </c>
      <c r="L3026" cm="1">
        <f t="array" ref="L3026">INDEX($Y$11:$Y$61,A3026)</f>
        <v>7.7116246140163449E-6</v>
      </c>
      <c r="M3026" cm="1">
        <f t="array" ref="M3026">INDEX($Z$11:$Z$61,A3026)</f>
        <v>1.6239892729966309E-6</v>
      </c>
      <c r="N3026">
        <f t="shared" si="290"/>
        <v>7.9397138080755457E-6</v>
      </c>
      <c r="O3026">
        <f t="shared" si="291"/>
        <v>3.8377800945001585E-6</v>
      </c>
      <c r="P3026" cm="1">
        <f t="array" ref="P3026">INDEX($AA$11:$AA$61,A3026)</f>
        <v>1.8680314041701006E-11</v>
      </c>
      <c r="Q3026" cm="1">
        <f t="array" ref="Q3026">INDEX($AB$11:$AB$61,A3026)</f>
        <v>0.92718895568889026</v>
      </c>
      <c r="R3026">
        <f t="shared" si="294"/>
        <v>0.18062219966893406</v>
      </c>
    </row>
    <row r="3027" spans="1:18" x14ac:dyDescent="0.2">
      <c r="A3027" s="2">
        <v>30</v>
      </c>
      <c r="B3027" s="2">
        <v>3017</v>
      </c>
      <c r="C3027" s="2">
        <v>29</v>
      </c>
      <c r="D3027" s="2">
        <v>87</v>
      </c>
      <c r="E3027" s="2">
        <v>302.14999999999998</v>
      </c>
      <c r="F3027" s="2" cm="1">
        <f t="array" ref="F3027">INDEX($V$11:$V$61,A3027)</f>
        <v>1</v>
      </c>
      <c r="G3027" cm="1">
        <f t="array" ref="G3027">INDEX($W$11:$W$61,A3027)</f>
        <v>-1.403207496871941</v>
      </c>
      <c r="H3027">
        <f t="shared" si="289"/>
        <v>3.4380465749671605</v>
      </c>
      <c r="I3027">
        <f t="shared" si="292"/>
        <v>125463.20999526809</v>
      </c>
      <c r="J3027" cm="1">
        <f t="array" ref="J3027">INDEX($X$11:$X$61,A3027)</f>
        <v>1.0307010063107624</v>
      </c>
      <c r="K3027">
        <f t="shared" si="293"/>
        <v>997.56873653296225</v>
      </c>
      <c r="L3027" cm="1">
        <f t="array" ref="L3027">INDEX($Y$11:$Y$61,A3027)</f>
        <v>7.7116246140163449E-6</v>
      </c>
      <c r="M3027" cm="1">
        <f t="array" ref="M3027">INDEX($Z$11:$Z$61,A3027)</f>
        <v>1.6239892729966309E-6</v>
      </c>
      <c r="N3027">
        <f t="shared" si="290"/>
        <v>7.8429128072142048E-6</v>
      </c>
      <c r="O3027">
        <f t="shared" si="291"/>
        <v>3.8816637676377574E-6</v>
      </c>
      <c r="P3027" cm="1">
        <f t="array" ref="P3027">INDEX($AA$11:$AA$61,A3027)</f>
        <v>1.8680314041701006E-11</v>
      </c>
      <c r="Q3027" cm="1">
        <f t="array" ref="Q3027">INDEX($AB$11:$AB$61,A3027)</f>
        <v>0.92718895568889026</v>
      </c>
      <c r="R3027">
        <f t="shared" si="294"/>
        <v>0.17923007723352194</v>
      </c>
    </row>
    <row r="3028" spans="1:18" x14ac:dyDescent="0.2">
      <c r="A3028" s="2">
        <v>30</v>
      </c>
      <c r="B3028" s="2">
        <v>3018</v>
      </c>
      <c r="C3028" s="2">
        <v>29</v>
      </c>
      <c r="D3028" s="2">
        <v>88</v>
      </c>
      <c r="E3028" s="2">
        <v>302.14999999999998</v>
      </c>
      <c r="F3028" s="2" cm="1">
        <f t="array" ref="F3028">INDEX($V$11:$V$61,A3028)</f>
        <v>1</v>
      </c>
      <c r="G3028" cm="1">
        <f t="array" ref="G3028">INDEX($W$11:$W$61,A3028)</f>
        <v>-1.403207496871941</v>
      </c>
      <c r="H3028">
        <f t="shared" si="289"/>
        <v>3.4775643516909209</v>
      </c>
      <c r="I3028">
        <f t="shared" si="292"/>
        <v>127044.09367260642</v>
      </c>
      <c r="J3028" cm="1">
        <f t="array" ref="J3028">INDEX($X$11:$X$61,A3028)</f>
        <v>1.0307010063107624</v>
      </c>
      <c r="K3028">
        <f t="shared" si="293"/>
        <v>1008.9331479031653</v>
      </c>
      <c r="L3028" cm="1">
        <f t="array" ref="L3028">INDEX($Y$11:$Y$61,A3028)</f>
        <v>7.7116246140163449E-6</v>
      </c>
      <c r="M3028" cm="1">
        <f t="array" ref="M3028">INDEX($Z$11:$Z$61,A3028)</f>
        <v>1.6239892729966309E-6</v>
      </c>
      <c r="N3028">
        <f t="shared" si="290"/>
        <v>7.7483856145285061E-6</v>
      </c>
      <c r="O3028">
        <f t="shared" si="291"/>
        <v>3.9255357971097959E-6</v>
      </c>
      <c r="P3028" cm="1">
        <f t="array" ref="P3028">INDEX($AA$11:$AA$61,A3028)</f>
        <v>1.8680314041701006E-11</v>
      </c>
      <c r="Q3028" cm="1">
        <f t="array" ref="Q3028">INDEX($AB$11:$AB$61,A3028)</f>
        <v>0.92718895568889026</v>
      </c>
      <c r="R3028">
        <f t="shared" si="294"/>
        <v>0.17787406743125492</v>
      </c>
    </row>
    <row r="3029" spans="1:18" x14ac:dyDescent="0.2">
      <c r="A3029" s="2">
        <v>30</v>
      </c>
      <c r="B3029" s="2">
        <v>3019</v>
      </c>
      <c r="C3029" s="2">
        <v>29</v>
      </c>
      <c r="D3029" s="2">
        <v>89</v>
      </c>
      <c r="E3029" s="2">
        <v>302.14999999999998</v>
      </c>
      <c r="F3029" s="2" cm="1">
        <f t="array" ref="F3029">INDEX($V$11:$V$61,A3029)</f>
        <v>1</v>
      </c>
      <c r="G3029" cm="1">
        <f t="array" ref="G3029">INDEX($W$11:$W$61,A3029)</f>
        <v>-1.403207496871941</v>
      </c>
      <c r="H3029">
        <f t="shared" si="289"/>
        <v>3.5170821284146814</v>
      </c>
      <c r="I3029">
        <f t="shared" si="292"/>
        <v>128625.29353612036</v>
      </c>
      <c r="J3029" cm="1">
        <f t="array" ref="J3029">INDEX($X$11:$X$61,A3029)</f>
        <v>1.0307010063107624</v>
      </c>
      <c r="K3029">
        <f t="shared" si="293"/>
        <v>1020.2975592733679</v>
      </c>
      <c r="L3029" cm="1">
        <f t="array" ref="L3029">INDEX($Y$11:$Y$61,A3029)</f>
        <v>7.7116246140163449E-6</v>
      </c>
      <c r="M3029" cm="1">
        <f t="array" ref="M3029">INDEX($Z$11:$Z$61,A3029)</f>
        <v>1.6239892729966309E-6</v>
      </c>
      <c r="N3029">
        <f t="shared" si="290"/>
        <v>7.6560550454554587E-6</v>
      </c>
      <c r="O3029">
        <f t="shared" si="291"/>
        <v>3.9693960537544934E-6</v>
      </c>
      <c r="P3029" cm="1">
        <f t="array" ref="P3029">INDEX($AA$11:$AA$61,A3029)</f>
        <v>1.8680314041701006E-11</v>
      </c>
      <c r="Q3029" cm="1">
        <f t="array" ref="Q3029">INDEX($AB$11:$AB$61,A3029)</f>
        <v>0.92718895568889026</v>
      </c>
      <c r="R3029">
        <f t="shared" si="294"/>
        <v>0.17655294266068861</v>
      </c>
    </row>
    <row r="3030" spans="1:18" x14ac:dyDescent="0.2">
      <c r="A3030" s="2">
        <v>30</v>
      </c>
      <c r="B3030" s="2">
        <v>3020</v>
      </c>
      <c r="C3030" s="2">
        <v>29</v>
      </c>
      <c r="D3030" s="2">
        <v>90</v>
      </c>
      <c r="E3030" s="2">
        <v>302.14999999999998</v>
      </c>
      <c r="F3030" s="2" cm="1">
        <f t="array" ref="F3030">INDEX($V$11:$V$61,A3030)</f>
        <v>1</v>
      </c>
      <c r="G3030" cm="1">
        <f t="array" ref="G3030">INDEX($W$11:$W$61,A3030)</f>
        <v>-1.403207496871941</v>
      </c>
      <c r="H3030">
        <f t="shared" si="289"/>
        <v>3.5565999051384418</v>
      </c>
      <c r="I3030">
        <f t="shared" si="292"/>
        <v>130206.80009018602</v>
      </c>
      <c r="J3030" cm="1">
        <f t="array" ref="J3030">INDEX($X$11:$X$61,A3030)</f>
        <v>1.0307010063107624</v>
      </c>
      <c r="K3030">
        <f t="shared" si="293"/>
        <v>1031.6619706435706</v>
      </c>
      <c r="L3030" cm="1">
        <f t="array" ref="L3030">INDEX($Y$11:$Y$61,A3030)</f>
        <v>7.7116246140163449E-6</v>
      </c>
      <c r="M3030" cm="1">
        <f t="array" ref="M3030">INDEX($Z$11:$Z$61,A3030)</f>
        <v>1.6239892729966309E-6</v>
      </c>
      <c r="N3030">
        <f t="shared" si="290"/>
        <v>7.5658472763640179E-6</v>
      </c>
      <c r="O3030">
        <f t="shared" si="291"/>
        <v>4.0132444085271375E-6</v>
      </c>
      <c r="P3030" cm="1">
        <f t="array" ref="P3030">INDEX($AA$11:$AA$61,A3030)</f>
        <v>1.8680314041701006E-11</v>
      </c>
      <c r="Q3030" cm="1">
        <f t="array" ref="Q3030">INDEX($AB$11:$AB$61,A3030)</f>
        <v>0.92718895568889026</v>
      </c>
      <c r="R3030">
        <f t="shared" si="294"/>
        <v>0.17526552875673329</v>
      </c>
    </row>
    <row r="3031" spans="1:18" x14ac:dyDescent="0.2">
      <c r="A3031" s="2">
        <v>30</v>
      </c>
      <c r="B3031" s="2">
        <v>3021</v>
      </c>
      <c r="C3031" s="2">
        <v>29</v>
      </c>
      <c r="D3031" s="2">
        <v>91</v>
      </c>
      <c r="E3031" s="2">
        <v>302.14999999999998</v>
      </c>
      <c r="F3031" s="2" cm="1">
        <f t="array" ref="F3031">INDEX($V$11:$V$61,A3031)</f>
        <v>1</v>
      </c>
      <c r="G3031" cm="1">
        <f t="array" ref="G3031">INDEX($W$11:$W$61,A3031)</f>
        <v>-1.403207496871941</v>
      </c>
      <c r="H3031">
        <f t="shared" si="289"/>
        <v>3.5961176818622023</v>
      </c>
      <c r="I3031">
        <f t="shared" si="292"/>
        <v>131788.60421563787</v>
      </c>
      <c r="J3031" cm="1">
        <f t="array" ref="J3031">INDEX($X$11:$X$61,A3031)</f>
        <v>1.0307010063107624</v>
      </c>
      <c r="K3031">
        <f t="shared" si="293"/>
        <v>1043.0263820137736</v>
      </c>
      <c r="L3031" cm="1">
        <f t="array" ref="L3031">INDEX($Y$11:$Y$61,A3031)</f>
        <v>7.7116246140163449E-6</v>
      </c>
      <c r="M3031" cm="1">
        <f t="array" ref="M3031">INDEX($Z$11:$Z$61,A3031)</f>
        <v>1.6239892729966309E-6</v>
      </c>
      <c r="N3031">
        <f t="shared" si="290"/>
        <v>7.477691669121366E-6</v>
      </c>
      <c r="O3031">
        <f t="shared" si="291"/>
        <v>4.0570807325013237E-6</v>
      </c>
      <c r="P3031" cm="1">
        <f t="array" ref="P3031">INDEX($AA$11:$AA$61,A3031)</f>
        <v>1.8680314041701006E-11</v>
      </c>
      <c r="Q3031" cm="1">
        <f t="array" ref="Q3031">INDEX($AB$11:$AB$61,A3031)</f>
        <v>0.92718895568889026</v>
      </c>
      <c r="R3031">
        <f t="shared" si="294"/>
        <v>0.17401070220141146</v>
      </c>
    </row>
    <row r="3032" spans="1:18" x14ac:dyDescent="0.2">
      <c r="A3032" s="2">
        <v>30</v>
      </c>
      <c r="B3032" s="2">
        <v>3022</v>
      </c>
      <c r="C3032" s="2">
        <v>29</v>
      </c>
      <c r="D3032" s="2">
        <v>92</v>
      </c>
      <c r="E3032" s="2">
        <v>302.14999999999998</v>
      </c>
      <c r="F3032" s="2" cm="1">
        <f t="array" ref="F3032">INDEX($V$11:$V$61,A3032)</f>
        <v>1</v>
      </c>
      <c r="G3032" cm="1">
        <f t="array" ref="G3032">INDEX($W$11:$W$61,A3032)</f>
        <v>-1.403207496871941</v>
      </c>
      <c r="H3032">
        <f t="shared" si="289"/>
        <v>3.6356354585859627</v>
      </c>
      <c r="I3032">
        <f t="shared" si="292"/>
        <v>133370.6971512957</v>
      </c>
      <c r="J3032" cm="1">
        <f t="array" ref="J3032">INDEX($X$11:$X$61,A3032)</f>
        <v>1.0307010063107624</v>
      </c>
      <c r="K3032">
        <f t="shared" si="293"/>
        <v>1054.3907933839764</v>
      </c>
      <c r="L3032" cm="1">
        <f t="array" ref="L3032">INDEX($Y$11:$Y$61,A3032)</f>
        <v>7.7116246140163449E-6</v>
      </c>
      <c r="M3032" cm="1">
        <f t="array" ref="M3032">INDEX($Z$11:$Z$61,A3032)</f>
        <v>1.6239892729966309E-6</v>
      </c>
      <c r="N3032">
        <f t="shared" si="290"/>
        <v>7.3915206061341817E-6</v>
      </c>
      <c r="O3032">
        <f t="shared" si="291"/>
        <v>4.1009048968701976E-6</v>
      </c>
      <c r="P3032" cm="1">
        <f t="array" ref="P3032">INDEX($AA$11:$AA$61,A3032)</f>
        <v>1.8680314041701006E-11</v>
      </c>
      <c r="Q3032" cm="1">
        <f t="array" ref="Q3032">INDEX($AB$11:$AB$61,A3032)</f>
        <v>0.92718895568889026</v>
      </c>
      <c r="R3032">
        <f t="shared" si="294"/>
        <v>0.17278738750115777</v>
      </c>
    </row>
    <row r="3033" spans="1:18" x14ac:dyDescent="0.2">
      <c r="A3033" s="2">
        <v>30</v>
      </c>
      <c r="B3033" s="2">
        <v>3023</v>
      </c>
      <c r="C3033" s="2">
        <v>29</v>
      </c>
      <c r="D3033" s="2">
        <v>93</v>
      </c>
      <c r="E3033" s="2">
        <v>302.14999999999998</v>
      </c>
      <c r="F3033" s="2" cm="1">
        <f t="array" ref="F3033">INDEX($V$11:$V$61,A3033)</f>
        <v>1</v>
      </c>
      <c r="G3033" cm="1">
        <f t="array" ref="G3033">INDEX($W$11:$W$61,A3033)</f>
        <v>-1.403207496871941</v>
      </c>
      <c r="H3033">
        <f t="shared" si="289"/>
        <v>3.6751532353097232</v>
      </c>
      <c r="I3033">
        <f t="shared" si="292"/>
        <v>134953.07047656889</v>
      </c>
      <c r="J3033" cm="1">
        <f t="array" ref="J3033">INDEX($X$11:$X$61,A3033)</f>
        <v>1.0307010063107624</v>
      </c>
      <c r="K3033">
        <f t="shared" si="293"/>
        <v>1065.7552047541794</v>
      </c>
      <c r="L3033" cm="1">
        <f t="array" ref="L3033">INDEX($Y$11:$Y$61,A3033)</f>
        <v>7.7116246140163449E-6</v>
      </c>
      <c r="M3033" cm="1">
        <f t="array" ref="M3033">INDEX($Z$11:$Z$61,A3033)</f>
        <v>1.6239892729966309E-6</v>
      </c>
      <c r="N3033">
        <f t="shared" si="290"/>
        <v>7.3072693351768916E-6</v>
      </c>
      <c r="O3033">
        <f t="shared" si="291"/>
        <v>4.1447167729476966E-6</v>
      </c>
      <c r="P3033" cm="1">
        <f t="array" ref="P3033">INDEX($AA$11:$AA$61,A3033)</f>
        <v>1.8680314041701006E-11</v>
      </c>
      <c r="Q3033" cm="1">
        <f t="array" ref="Q3033">INDEX($AB$11:$AB$61,A3033)</f>
        <v>0.92718895568889026</v>
      </c>
      <c r="R3033">
        <f t="shared" si="294"/>
        <v>0.17159455471972468</v>
      </c>
    </row>
    <row r="3034" spans="1:18" x14ac:dyDescent="0.2">
      <c r="A3034" s="2">
        <v>30</v>
      </c>
      <c r="B3034" s="2">
        <v>3024</v>
      </c>
      <c r="C3034" s="2">
        <v>29</v>
      </c>
      <c r="D3034" s="2">
        <v>94</v>
      </c>
      <c r="E3034" s="2">
        <v>302.14999999999998</v>
      </c>
      <c r="F3034" s="2" cm="1">
        <f t="array" ref="F3034">INDEX($V$11:$V$61,A3034)</f>
        <v>1</v>
      </c>
      <c r="G3034" cm="1">
        <f t="array" ref="G3034">INDEX($W$11:$W$61,A3034)</f>
        <v>-1.403207496871941</v>
      </c>
      <c r="H3034">
        <f t="shared" si="289"/>
        <v>3.7146710120334836</v>
      </c>
      <c r="I3034">
        <f t="shared" si="292"/>
        <v>136535.71609506535</v>
      </c>
      <c r="J3034" cm="1">
        <f t="array" ref="J3034">INDEX($X$11:$X$61,A3034)</f>
        <v>1.0307010063107624</v>
      </c>
      <c r="K3034">
        <f t="shared" si="293"/>
        <v>1077.1196161243824</v>
      </c>
      <c r="L3034" cm="1">
        <f t="array" ref="L3034">INDEX($Y$11:$Y$61,A3034)</f>
        <v>7.7116246140163449E-6</v>
      </c>
      <c r="M3034" cm="1">
        <f t="array" ref="M3034">INDEX($Z$11:$Z$61,A3034)</f>
        <v>1.6239892729966309E-6</v>
      </c>
      <c r="N3034">
        <f t="shared" si="290"/>
        <v>7.2248758233665375E-6</v>
      </c>
      <c r="O3034">
        <f t="shared" si="291"/>
        <v>4.1885162321697787E-6</v>
      </c>
      <c r="P3034" cm="1">
        <f t="array" ref="P3034">INDEX($AA$11:$AA$61,A3034)</f>
        <v>1.8680314041701006E-11</v>
      </c>
      <c r="Q3034" cm="1">
        <f t="array" ref="Q3034">INDEX($AB$11:$AB$61,A3034)</f>
        <v>0.92718895568889026</v>
      </c>
      <c r="R3034">
        <f t="shared" si="294"/>
        <v>0.17043121715651052</v>
      </c>
    </row>
    <row r="3035" spans="1:18" x14ac:dyDescent="0.2">
      <c r="A3035" s="2">
        <v>30</v>
      </c>
      <c r="B3035" s="2">
        <v>3025</v>
      </c>
      <c r="C3035" s="2">
        <v>29</v>
      </c>
      <c r="D3035" s="2">
        <v>95</v>
      </c>
      <c r="E3035" s="2">
        <v>302.14999999999998</v>
      </c>
      <c r="F3035" s="2" cm="1">
        <f t="array" ref="F3035">INDEX($V$11:$V$61,A3035)</f>
        <v>1</v>
      </c>
      <c r="G3035" cm="1">
        <f t="array" ref="G3035">INDEX($W$11:$W$61,A3035)</f>
        <v>-1.403207496871941</v>
      </c>
      <c r="H3035">
        <f t="shared" si="289"/>
        <v>3.754188788757244</v>
      </c>
      <c r="I3035">
        <f t="shared" si="292"/>
        <v>138118.62621913763</v>
      </c>
      <c r="J3035" cm="1">
        <f t="array" ref="J3035">INDEX($X$11:$X$61,A3035)</f>
        <v>1.0307010063107624</v>
      </c>
      <c r="K3035">
        <f t="shared" si="293"/>
        <v>1088.4840274945852</v>
      </c>
      <c r="L3035" cm="1">
        <f t="array" ref="L3035">INDEX($Y$11:$Y$61,A3035)</f>
        <v>7.7116246140163449E-6</v>
      </c>
      <c r="M3035" cm="1">
        <f t="array" ref="M3035">INDEX($Z$11:$Z$61,A3035)</f>
        <v>1.6239892729966309E-6</v>
      </c>
      <c r="N3035">
        <f t="shared" si="290"/>
        <v>7.144280619688346E-6</v>
      </c>
      <c r="O3035">
        <f t="shared" si="291"/>
        <v>4.2323031460956668E-6</v>
      </c>
      <c r="P3035" cm="1">
        <f t="array" ref="P3035">INDEX($AA$11:$AA$61,A3035)</f>
        <v>1.8680314041701006E-11</v>
      </c>
      <c r="Q3035" cm="1">
        <f t="array" ref="Q3035">INDEX($AB$11:$AB$61,A3035)</f>
        <v>0.92718895568889026</v>
      </c>
      <c r="R3035">
        <f t="shared" si="294"/>
        <v>0.1692964291608374</v>
      </c>
    </row>
    <row r="3036" spans="1:18" x14ac:dyDescent="0.2">
      <c r="A3036" s="2">
        <v>30</v>
      </c>
      <c r="B3036" s="2">
        <v>3026</v>
      </c>
      <c r="C3036" s="2">
        <v>29</v>
      </c>
      <c r="D3036" s="2">
        <v>96</v>
      </c>
      <c r="E3036" s="2">
        <v>302.14999999999998</v>
      </c>
      <c r="F3036" s="2" cm="1">
        <f t="array" ref="F3036">INDEX($V$11:$V$61,A3036)</f>
        <v>1</v>
      </c>
      <c r="G3036" cm="1">
        <f t="array" ref="G3036">INDEX($W$11:$W$61,A3036)</f>
        <v>-1.403207496871941</v>
      </c>
      <c r="H3036">
        <f t="shared" si="289"/>
        <v>3.7937065654810045</v>
      </c>
      <c r="I3036">
        <f t="shared" si="292"/>
        <v>139701.79335530533</v>
      </c>
      <c r="J3036" cm="1">
        <f t="array" ref="J3036">INDEX($X$11:$X$61,A3036)</f>
        <v>1.0307010063107624</v>
      </c>
      <c r="K3036">
        <f t="shared" si="293"/>
        <v>1099.848438864788</v>
      </c>
      <c r="L3036" cm="1">
        <f t="array" ref="L3036">INDEX($Y$11:$Y$61,A3036)</f>
        <v>7.7116246140163449E-6</v>
      </c>
      <c r="M3036" cm="1">
        <f t="array" ref="M3036">INDEX($Z$11:$Z$61,A3036)</f>
        <v>1.6239892729966309E-6</v>
      </c>
      <c r="N3036">
        <f t="shared" si="290"/>
        <v>7.0654267255173139E-6</v>
      </c>
      <c r="O3036">
        <f t="shared" si="291"/>
        <v>4.2760773864090732E-6</v>
      </c>
      <c r="P3036" cm="1">
        <f t="array" ref="P3036">INDEX($AA$11:$AA$61,A3036)</f>
        <v>1.8680314041701006E-11</v>
      </c>
      <c r="Q3036" cm="1">
        <f t="array" ref="Q3036">INDEX($AB$11:$AB$61,A3036)</f>
        <v>0.92718895568889026</v>
      </c>
      <c r="R3036">
        <f t="shared" si="294"/>
        <v>0.16818928407335829</v>
      </c>
    </row>
    <row r="3037" spans="1:18" x14ac:dyDescent="0.2">
      <c r="A3037" s="2">
        <v>30</v>
      </c>
      <c r="B3037" s="2">
        <v>3027</v>
      </c>
      <c r="C3037" s="2">
        <v>29</v>
      </c>
      <c r="D3037" s="2">
        <v>97</v>
      </c>
      <c r="E3037" s="2">
        <v>302.14999999999998</v>
      </c>
      <c r="F3037" s="2" cm="1">
        <f t="array" ref="F3037">INDEX($V$11:$V$61,A3037)</f>
        <v>1</v>
      </c>
      <c r="G3037" cm="1">
        <f t="array" ref="G3037">INDEX($W$11:$W$61,A3037)</f>
        <v>-1.403207496871941</v>
      </c>
      <c r="H3037">
        <f t="shared" si="289"/>
        <v>3.8332243422047654</v>
      </c>
      <c r="I3037">
        <f t="shared" si="292"/>
        <v>141285.21029049519</v>
      </c>
      <c r="J3037" cm="1">
        <f t="array" ref="J3037">INDEX($X$11:$X$61,A3037)</f>
        <v>1.0307010063107624</v>
      </c>
      <c r="K3037">
        <f t="shared" si="293"/>
        <v>1111.2128502349908</v>
      </c>
      <c r="L3037" cm="1">
        <f t="array" ref="L3037">INDEX($Y$11:$Y$61,A3037)</f>
        <v>7.7116246140163449E-6</v>
      </c>
      <c r="M3037" cm="1">
        <f t="array" ref="M3037">INDEX($Z$11:$Z$61,A3037)</f>
        <v>1.6239892729966309E-6</v>
      </c>
      <c r="N3037">
        <f t="shared" si="290"/>
        <v>6.9882594726196834E-6</v>
      </c>
      <c r="O3037">
        <f t="shared" si="291"/>
        <v>4.3198388249194322E-6</v>
      </c>
      <c r="P3037" cm="1">
        <f t="array" ref="P3037">INDEX($AA$11:$AA$61,A3037)</f>
        <v>1.8680314041701006E-11</v>
      </c>
      <c r="Q3037" cm="1">
        <f t="array" ref="Q3037">INDEX($AB$11:$AB$61,A3037)</f>
        <v>0.92718895568889026</v>
      </c>
      <c r="R3037">
        <f t="shared" si="294"/>
        <v>0.16710891228638827</v>
      </c>
    </row>
    <row r="3038" spans="1:18" x14ac:dyDescent="0.2">
      <c r="A3038" s="2">
        <v>30</v>
      </c>
      <c r="B3038" s="2">
        <v>3028</v>
      </c>
      <c r="C3038" s="2">
        <v>29</v>
      </c>
      <c r="D3038" s="2">
        <v>98</v>
      </c>
      <c r="E3038" s="2">
        <v>302.14999999999998</v>
      </c>
      <c r="F3038" s="2" cm="1">
        <f t="array" ref="F3038">INDEX($V$11:$V$61,A3038)</f>
        <v>1</v>
      </c>
      <c r="G3038" cm="1">
        <f t="array" ref="G3038">INDEX($W$11:$W$61,A3038)</f>
        <v>-1.403207496871941</v>
      </c>
      <c r="H3038">
        <f t="shared" si="289"/>
        <v>3.8727421189285258</v>
      </c>
      <c r="I3038">
        <f t="shared" si="292"/>
        <v>142868.87007904652</v>
      </c>
      <c r="J3038" cm="1">
        <f t="array" ref="J3038">INDEX($X$11:$X$61,A3038)</f>
        <v>1.0307010063107624</v>
      </c>
      <c r="K3038">
        <f t="shared" si="293"/>
        <v>1122.5772616051936</v>
      </c>
      <c r="L3038" cm="1">
        <f t="array" ref="L3038">INDEX($Y$11:$Y$61,A3038)</f>
        <v>7.7116246140163449E-6</v>
      </c>
      <c r="M3038" cm="1">
        <f t="array" ref="M3038">INDEX($Z$11:$Z$61,A3038)</f>
        <v>1.6239892729966309E-6</v>
      </c>
      <c r="N3038">
        <f t="shared" si="290"/>
        <v>6.9127264081538406E-6</v>
      </c>
      <c r="O3038">
        <f t="shared" si="291"/>
        <v>4.3635873335631259E-6</v>
      </c>
      <c r="P3038" cm="1">
        <f t="array" ref="P3038">INDEX($AA$11:$AA$61,A3038)</f>
        <v>1.8680314041701006E-11</v>
      </c>
      <c r="Q3038" cm="1">
        <f t="array" ref="Q3038">INDEX($AB$11:$AB$61,A3038)</f>
        <v>0.92718895568889026</v>
      </c>
      <c r="R3038">
        <f t="shared" si="294"/>
        <v>0.16605447941552079</v>
      </c>
    </row>
    <row r="3039" spans="1:18" x14ac:dyDescent="0.2">
      <c r="A3039" s="2">
        <v>30</v>
      </c>
      <c r="B3039" s="2">
        <v>3029</v>
      </c>
      <c r="C3039" s="2">
        <v>29</v>
      </c>
      <c r="D3039" s="2">
        <v>99</v>
      </c>
      <c r="E3039" s="2">
        <v>302.14999999999998</v>
      </c>
      <c r="F3039" s="2" cm="1">
        <f t="array" ref="F3039">INDEX($V$11:$V$61,A3039)</f>
        <v>1</v>
      </c>
      <c r="G3039" cm="1">
        <f t="array" ref="G3039">INDEX($W$11:$W$61,A3039)</f>
        <v>-1.403207496871941</v>
      </c>
      <c r="H3039">
        <f t="shared" si="289"/>
        <v>3.9122598956522863</v>
      </c>
      <c r="I3039">
        <f t="shared" si="292"/>
        <v>144452.76603043269</v>
      </c>
      <c r="J3039" cm="1">
        <f t="array" ref="J3039">INDEX($X$11:$X$61,A3039)</f>
        <v>1.0307010063107624</v>
      </c>
      <c r="K3039">
        <f t="shared" si="293"/>
        <v>1133.9416729753966</v>
      </c>
      <c r="L3039" cm="1">
        <f t="array" ref="L3039">INDEX($Y$11:$Y$61,A3039)</f>
        <v>7.7116246140163449E-6</v>
      </c>
      <c r="M3039" cm="1">
        <f t="array" ref="M3039">INDEX($Z$11:$Z$61,A3039)</f>
        <v>1.6239892729966309E-6</v>
      </c>
      <c r="N3039">
        <f t="shared" si="290"/>
        <v>6.8387771862233106E-6</v>
      </c>
      <c r="O3039">
        <f t="shared" si="291"/>
        <v>4.4073227844047045E-6</v>
      </c>
      <c r="P3039" cm="1">
        <f t="array" ref="P3039">INDEX($AA$11:$AA$61,A3039)</f>
        <v>1.8680314041701006E-11</v>
      </c>
      <c r="Q3039" cm="1">
        <f t="array" ref="Q3039">INDEX($AB$11:$AB$61,A3039)</f>
        <v>0.92718895568889026</v>
      </c>
      <c r="R3039">
        <f t="shared" si="294"/>
        <v>0.16502518457541604</v>
      </c>
    </row>
    <row r="3040" spans="1:18" x14ac:dyDescent="0.2">
      <c r="A3040" s="2">
        <v>30</v>
      </c>
      <c r="B3040" s="2">
        <v>3030</v>
      </c>
      <c r="C3040" s="2">
        <v>29</v>
      </c>
      <c r="D3040" s="2">
        <v>100</v>
      </c>
      <c r="E3040" s="2">
        <v>302.14999999999998</v>
      </c>
      <c r="F3040" s="2" cm="1">
        <f t="array" ref="F3040">INDEX($V$11:$V$61,A3040)</f>
        <v>1</v>
      </c>
      <c r="G3040" cm="1">
        <f t="array" ref="G3040">INDEX($W$11:$W$61,A3040)</f>
        <v>-1.403207496871941</v>
      </c>
      <c r="H3040">
        <f t="shared" si="289"/>
        <v>3.9517776723760467</v>
      </c>
      <c r="I3040">
        <f t="shared" si="292"/>
        <v>146036.89169765307</v>
      </c>
      <c r="J3040" cm="1">
        <f t="array" ref="J3040">INDEX($X$11:$X$61,A3040)</f>
        <v>1.0307010063107624</v>
      </c>
      <c r="K3040">
        <f t="shared" si="293"/>
        <v>1145.3060843455994</v>
      </c>
      <c r="L3040" cm="1">
        <f t="array" ref="L3040">INDEX($Y$11:$Y$61,A3040)</f>
        <v>7.7116246140163449E-6</v>
      </c>
      <c r="M3040" cm="1">
        <f t="array" ref="M3040">INDEX($Z$11:$Z$61,A3040)</f>
        <v>1.6239892729966309E-6</v>
      </c>
      <c r="N3040">
        <f t="shared" si="290"/>
        <v>6.7663634655654089E-6</v>
      </c>
      <c r="O3040">
        <f t="shared" si="291"/>
        <v>4.4510450496381094E-6</v>
      </c>
      <c r="P3040" cm="1">
        <f t="array" ref="P3040">INDEX($AA$11:$AA$61,A3040)</f>
        <v>1.8680314041701006E-11</v>
      </c>
      <c r="Q3040" cm="1">
        <f t="array" ref="Q3040">INDEX($AB$11:$AB$61,A3040)</f>
        <v>0.92718895568889026</v>
      </c>
      <c r="R3040">
        <f t="shared" si="294"/>
        <v>0.16402025875314211</v>
      </c>
    </row>
    <row r="3041" spans="1:18" x14ac:dyDescent="0.2">
      <c r="A3041" s="2">
        <v>31</v>
      </c>
      <c r="B3041" s="2">
        <v>3031</v>
      </c>
      <c r="C3041" s="2">
        <v>30</v>
      </c>
      <c r="D3041" s="2">
        <v>0</v>
      </c>
      <c r="E3041" s="2">
        <v>303.14999999999998</v>
      </c>
      <c r="F3041" s="2" cm="1">
        <f t="array" ref="F3041">INDEX($V$11:$V$61,A3041)</f>
        <v>1</v>
      </c>
      <c r="G3041" cm="1">
        <f t="array" ref="G3041">INDEX($W$11:$W$61,A3041)</f>
        <v>-1.378184187798043</v>
      </c>
      <c r="H3041">
        <f t="shared" si="289"/>
        <v>0</v>
      </c>
      <c r="I3041">
        <f t="shared" si="292"/>
        <v>24</v>
      </c>
      <c r="J3041" cm="1">
        <f t="array" ref="J3041">INDEX($X$11:$X$61,A3041)</f>
        <v>1.0341122292341804</v>
      </c>
      <c r="K3041">
        <f t="shared" si="293"/>
        <v>8.8503138598645101</v>
      </c>
      <c r="L3041" cm="1">
        <f t="array" ref="L3041">INDEX($Y$11:$Y$61,A3041)</f>
        <v>7.9024596966473657E-6</v>
      </c>
      <c r="M3041" cm="1">
        <f t="array" ref="M3041">INDEX($Z$11:$Z$61,A3041)</f>
        <v>1.6845202620274826E-6</v>
      </c>
      <c r="N3041">
        <f t="shared" si="290"/>
        <v>9.3749789062974615E-8</v>
      </c>
      <c r="O3041">
        <f t="shared" si="291"/>
        <v>3.457152793728107E-8</v>
      </c>
      <c r="P3041" cm="1">
        <f t="array" ref="P3041">INDEX($AA$11:$AA$61,A3041)</f>
        <v>1.8711200825428709E-11</v>
      </c>
      <c r="Q3041" cm="1">
        <f t="array" ref="Q3041">INDEX($AB$11:$AB$61,A3041)</f>
        <v>0.91956157377590375</v>
      </c>
      <c r="R3041">
        <f t="shared" si="294"/>
        <v>4.3240467027607823E-2</v>
      </c>
    </row>
    <row r="3042" spans="1:18" x14ac:dyDescent="0.2">
      <c r="A3042" s="2">
        <v>31</v>
      </c>
      <c r="B3042" s="2">
        <v>3032</v>
      </c>
      <c r="C3042" s="2">
        <v>30</v>
      </c>
      <c r="D3042" s="2">
        <v>1</v>
      </c>
      <c r="E3042" s="2">
        <v>303.14999999999998</v>
      </c>
      <c r="F3042" s="2" cm="1">
        <f t="array" ref="F3042">INDEX($V$11:$V$61,A3042)</f>
        <v>1</v>
      </c>
      <c r="G3042" cm="1">
        <f t="array" ref="G3042">INDEX($W$11:$W$61,A3042)</f>
        <v>-1.378184187798043</v>
      </c>
      <c r="H3042">
        <f t="shared" si="289"/>
        <v>4.186159890422874E-2</v>
      </c>
      <c r="I3042">
        <f t="shared" si="292"/>
        <v>265.69588634641798</v>
      </c>
      <c r="J3042" cm="1">
        <f t="array" ref="J3042">INDEX($X$11:$X$61,A3042)</f>
        <v>1.0341122292341804</v>
      </c>
      <c r="K3042">
        <f t="shared" si="293"/>
        <v>20.923622158739548</v>
      </c>
      <c r="L3042" cm="1">
        <f t="array" ref="L3042">INDEX($Y$11:$Y$61,A3042)</f>
        <v>7.9024596966473657E-6</v>
      </c>
      <c r="M3042" cm="1">
        <f t="array" ref="M3042">INDEX($Z$11:$Z$61,A3042)</f>
        <v>1.6845202620274826E-6</v>
      </c>
      <c r="N3042">
        <f t="shared" si="290"/>
        <v>1.0375884316922733E-6</v>
      </c>
      <c r="O3042">
        <f t="shared" si="291"/>
        <v>8.1732759282437188E-8</v>
      </c>
      <c r="P3042" cm="1">
        <f t="array" ref="P3042">INDEX($AA$11:$AA$61,A3042)</f>
        <v>1.8711200825428709E-11</v>
      </c>
      <c r="Q3042" cm="1">
        <f t="array" ref="Q3042">INDEX($AB$11:$AB$61,A3042)</f>
        <v>0.91956157377590375</v>
      </c>
      <c r="R3042">
        <f t="shared" si="294"/>
        <v>5.8653992144130654E-2</v>
      </c>
    </row>
    <row r="3043" spans="1:18" x14ac:dyDescent="0.2">
      <c r="A3043" s="2">
        <v>31</v>
      </c>
      <c r="B3043" s="2">
        <v>3033</v>
      </c>
      <c r="C3043" s="2">
        <v>30</v>
      </c>
      <c r="D3043" s="2">
        <v>2</v>
      </c>
      <c r="E3043" s="2">
        <v>303.14999999999998</v>
      </c>
      <c r="F3043" s="2" cm="1">
        <f t="array" ref="F3043">INDEX($V$11:$V$61,A3043)</f>
        <v>1</v>
      </c>
      <c r="G3043" cm="1">
        <f t="array" ref="G3043">INDEX($W$11:$W$61,A3043)</f>
        <v>-1.378184187798043</v>
      </c>
      <c r="H3043">
        <f t="shared" si="289"/>
        <v>8.3723197808457481E-2</v>
      </c>
      <c r="I3043">
        <f t="shared" si="292"/>
        <v>763.03093221549943</v>
      </c>
      <c r="J3043" cm="1">
        <f t="array" ref="J3043">INDEX($X$11:$X$61,A3043)</f>
        <v>1.0341122292341804</v>
      </c>
      <c r="K3043">
        <f t="shared" si="293"/>
        <v>32.996930457614582</v>
      </c>
      <c r="L3043" cm="1">
        <f t="array" ref="L3043">INDEX($Y$11:$Y$61,A3043)</f>
        <v>7.9024596966473657E-6</v>
      </c>
      <c r="M3043" cm="1">
        <f t="array" ref="M3043">INDEX($Z$11:$Z$61,A3043)</f>
        <v>1.6845202620274826E-6</v>
      </c>
      <c r="N3043">
        <f t="shared" si="290"/>
        <v>2.9738262593003459E-6</v>
      </c>
      <c r="O3043">
        <f t="shared" si="291"/>
        <v>1.2889371140028985E-7</v>
      </c>
      <c r="P3043" cm="1">
        <f t="array" ref="P3043">INDEX($AA$11:$AA$61,A3043)</f>
        <v>1.8711200825428709E-11</v>
      </c>
      <c r="Q3043" cm="1">
        <f t="array" ref="Q3043">INDEX($AB$11:$AB$61,A3043)</f>
        <v>0.91956157377590375</v>
      </c>
      <c r="R3043">
        <f t="shared" si="294"/>
        <v>9.010326691939391E-2</v>
      </c>
    </row>
    <row r="3044" spans="1:18" x14ac:dyDescent="0.2">
      <c r="A3044" s="2">
        <v>31</v>
      </c>
      <c r="B3044" s="2">
        <v>3034</v>
      </c>
      <c r="C3044" s="2">
        <v>30</v>
      </c>
      <c r="D3044" s="2">
        <v>3</v>
      </c>
      <c r="E3044" s="2">
        <v>303.14999999999998</v>
      </c>
      <c r="F3044" s="2" cm="1">
        <f t="array" ref="F3044">INDEX($V$11:$V$61,A3044)</f>
        <v>1</v>
      </c>
      <c r="G3044" cm="1">
        <f t="array" ref="G3044">INDEX($W$11:$W$61,A3044)</f>
        <v>-1.378184187798043</v>
      </c>
      <c r="H3044">
        <f t="shared" si="289"/>
        <v>0.12558479671268621</v>
      </c>
      <c r="I3044">
        <f t="shared" si="292"/>
        <v>1453.8577571873138</v>
      </c>
      <c r="J3044" cm="1">
        <f t="array" ref="J3044">INDEX($X$11:$X$61,A3044)</f>
        <v>1.0341122292341804</v>
      </c>
      <c r="K3044">
        <f t="shared" si="293"/>
        <v>45.070238756489616</v>
      </c>
      <c r="L3044" cm="1">
        <f t="array" ref="L3044">INDEX($Y$11:$Y$61,A3044)</f>
        <v>7.9024596966473657E-6</v>
      </c>
      <c r="M3044" cm="1">
        <f t="array" ref="M3044">INDEX($Z$11:$Z$61,A3044)</f>
        <v>1.6845202620274826E-6</v>
      </c>
      <c r="N3044">
        <f t="shared" si="290"/>
        <v>5.6326252492300013E-6</v>
      </c>
      <c r="O3044">
        <f t="shared" si="291"/>
        <v>1.7605422317536894E-7</v>
      </c>
      <c r="P3044" cm="1">
        <f t="array" ref="P3044">INDEX($AA$11:$AA$61,A3044)</f>
        <v>1.8711200825428709E-11</v>
      </c>
      <c r="Q3044" cm="1">
        <f t="array" ref="Q3044">INDEX($AB$11:$AB$61,A3044)</f>
        <v>0.91956157377590375</v>
      </c>
      <c r="R3044">
        <f t="shared" si="294"/>
        <v>0.13322809451376674</v>
      </c>
    </row>
    <row r="3045" spans="1:18" x14ac:dyDescent="0.2">
      <c r="A3045" s="2">
        <v>31</v>
      </c>
      <c r="B3045" s="2">
        <v>3035</v>
      </c>
      <c r="C3045" s="2">
        <v>30</v>
      </c>
      <c r="D3045" s="2">
        <v>4</v>
      </c>
      <c r="E3045" s="2">
        <v>303.14999999999998</v>
      </c>
      <c r="F3045" s="2" cm="1">
        <f t="array" ref="F3045">INDEX($V$11:$V$61,A3045)</f>
        <v>1</v>
      </c>
      <c r="G3045" cm="1">
        <f t="array" ref="G3045">INDEX($W$11:$W$61,A3045)</f>
        <v>-1.378184187798043</v>
      </c>
      <c r="H3045">
        <f t="shared" si="289"/>
        <v>0.16744639561691496</v>
      </c>
      <c r="I3045">
        <f t="shared" si="292"/>
        <v>2294.6634548577495</v>
      </c>
      <c r="J3045" cm="1">
        <f t="array" ref="J3045">INDEX($X$11:$X$61,A3045)</f>
        <v>1.0341122292341804</v>
      </c>
      <c r="K3045">
        <f t="shared" si="293"/>
        <v>57.14354705536465</v>
      </c>
      <c r="L3045" cm="1">
        <f t="array" ref="L3045">INDEX($Y$11:$Y$61,A3045)</f>
        <v>7.9024596966473657E-6</v>
      </c>
      <c r="M3045" cm="1">
        <f t="array" ref="M3045">INDEX($Z$11:$Z$61,A3045)</f>
        <v>1.6845202620274826E-6</v>
      </c>
      <c r="N3045">
        <f t="shared" si="290"/>
        <v>8.7828803544914408E-6</v>
      </c>
      <c r="O3045">
        <f t="shared" si="291"/>
        <v>2.2321413349721883E-7</v>
      </c>
      <c r="P3045" cm="1">
        <f t="array" ref="P3045">INDEX($AA$11:$AA$61,A3045)</f>
        <v>1.8711200825428709E-11</v>
      </c>
      <c r="Q3045" cm="1">
        <f t="array" ref="Q3045">INDEX($AB$11:$AB$61,A3045)</f>
        <v>0.91956157377590375</v>
      </c>
      <c r="R3045">
        <f t="shared" si="294"/>
        <v>0.18429414754419521</v>
      </c>
    </row>
    <row r="3046" spans="1:18" x14ac:dyDescent="0.2">
      <c r="A3046" s="2">
        <v>31</v>
      </c>
      <c r="B3046" s="2">
        <v>3036</v>
      </c>
      <c r="C3046" s="2">
        <v>30</v>
      </c>
      <c r="D3046" s="2">
        <v>5</v>
      </c>
      <c r="E3046" s="2">
        <v>303.14999999999998</v>
      </c>
      <c r="F3046" s="2" cm="1">
        <f t="array" ref="F3046">INDEX($V$11:$V$61,A3046)</f>
        <v>1</v>
      </c>
      <c r="G3046" cm="1">
        <f t="array" ref="G3046">INDEX($W$11:$W$61,A3046)</f>
        <v>-1.378184187798043</v>
      </c>
      <c r="H3046">
        <f t="shared" si="289"/>
        <v>0.20930799452114371</v>
      </c>
      <c r="I3046">
        <f t="shared" si="292"/>
        <v>3254.0723540530807</v>
      </c>
      <c r="J3046" cm="1">
        <f t="array" ref="J3046">INDEX($X$11:$X$61,A3046)</f>
        <v>1.0341122292341804</v>
      </c>
      <c r="K3046">
        <f t="shared" si="293"/>
        <v>69.216855354239684</v>
      </c>
      <c r="L3046" cm="1">
        <f t="array" ref="L3046">INDEX($Y$11:$Y$61,A3046)</f>
        <v>7.9024596966473657E-6</v>
      </c>
      <c r="M3046" cm="1">
        <f t="array" ref="M3046">INDEX($Z$11:$Z$61,A3046)</f>
        <v>1.6845202620274826E-6</v>
      </c>
      <c r="N3046">
        <f t="shared" si="290"/>
        <v>1.2206327020747382E-5</v>
      </c>
      <c r="O3046">
        <f t="shared" si="291"/>
        <v>2.7037328126223293E-7</v>
      </c>
      <c r="P3046" cm="1">
        <f t="array" ref="P3046">INDEX($AA$11:$AA$61,A3046)</f>
        <v>1.8711200825428709E-11</v>
      </c>
      <c r="Q3046" cm="1">
        <f t="array" ref="Q3046">INDEX($AB$11:$AB$61,A3046)</f>
        <v>0.91956157377590375</v>
      </c>
      <c r="R3046">
        <f t="shared" si="294"/>
        <v>0.23977458261306239</v>
      </c>
    </row>
    <row r="3047" spans="1:18" x14ac:dyDescent="0.2">
      <c r="A3047" s="2">
        <v>31</v>
      </c>
      <c r="B3047" s="2">
        <v>3037</v>
      </c>
      <c r="C3047" s="2">
        <v>30</v>
      </c>
      <c r="D3047" s="2">
        <v>6</v>
      </c>
      <c r="E3047" s="2">
        <v>303.14999999999998</v>
      </c>
      <c r="F3047" s="2" cm="1">
        <f t="array" ref="F3047">INDEX($V$11:$V$61,A3047)</f>
        <v>1</v>
      </c>
      <c r="G3047" cm="1">
        <f t="array" ref="G3047">INDEX($W$11:$W$61,A3047)</f>
        <v>-1.378184187798043</v>
      </c>
      <c r="H3047">
        <f t="shared" si="289"/>
        <v>0.25116959342537243</v>
      </c>
      <c r="I3047">
        <f t="shared" si="292"/>
        <v>4308.89002279541</v>
      </c>
      <c r="J3047" cm="1">
        <f t="array" ref="J3047">INDEX($X$11:$X$61,A3047)</f>
        <v>1.0341122292341804</v>
      </c>
      <c r="K3047">
        <f t="shared" si="293"/>
        <v>81.290163653114718</v>
      </c>
      <c r="L3047" cm="1">
        <f t="array" ref="L3047">INDEX($Y$11:$Y$61,A3047)</f>
        <v>7.9024596966473657E-6</v>
      </c>
      <c r="M3047" cm="1">
        <f t="array" ref="M3047">INDEX($Z$11:$Z$61,A3047)</f>
        <v>1.6845202620274826E-6</v>
      </c>
      <c r="N3047">
        <f t="shared" si="290"/>
        <v>1.5693427644398097E-5</v>
      </c>
      <c r="O3047">
        <f t="shared" si="291"/>
        <v>3.1753150537548808E-7</v>
      </c>
      <c r="P3047" cm="1">
        <f t="array" ref="P3047">INDEX($AA$11:$AA$61,A3047)</f>
        <v>1.8711200825428709E-11</v>
      </c>
      <c r="Q3047" cm="1">
        <f t="array" ref="Q3047">INDEX($AB$11:$AB$61,A3047)</f>
        <v>0.91956157377590375</v>
      </c>
      <c r="R3047">
        <f t="shared" si="294"/>
        <v>0.29628357135768169</v>
      </c>
    </row>
    <row r="3048" spans="1:18" x14ac:dyDescent="0.2">
      <c r="A3048" s="2">
        <v>31</v>
      </c>
      <c r="B3048" s="2">
        <v>3038</v>
      </c>
      <c r="C3048" s="2">
        <v>30</v>
      </c>
      <c r="D3048" s="2">
        <v>7</v>
      </c>
      <c r="E3048" s="2">
        <v>303.14999999999998</v>
      </c>
      <c r="F3048" s="2" cm="1">
        <f t="array" ref="F3048">INDEX($V$11:$V$61,A3048)</f>
        <v>1</v>
      </c>
      <c r="G3048" cm="1">
        <f t="array" ref="G3048">INDEX($W$11:$W$61,A3048)</f>
        <v>-1.378184187798043</v>
      </c>
      <c r="H3048">
        <f t="shared" si="289"/>
        <v>0.29303119232960118</v>
      </c>
      <c r="I3048">
        <f t="shared" si="292"/>
        <v>5441.5998754925531</v>
      </c>
      <c r="J3048" cm="1">
        <f t="array" ref="J3048">INDEX($X$11:$X$61,A3048)</f>
        <v>1.0341122292341804</v>
      </c>
      <c r="K3048">
        <f t="shared" si="293"/>
        <v>93.363471951989766</v>
      </c>
      <c r="L3048" cm="1">
        <f t="array" ref="L3048">INDEX($Y$11:$Y$61,A3048)</f>
        <v>7.9024596966473657E-6</v>
      </c>
      <c r="M3048" cm="1">
        <f t="array" ref="M3048">INDEX($Z$11:$Z$61,A3048)</f>
        <v>1.6845202620274826E-6</v>
      </c>
      <c r="N3048">
        <f t="shared" si="290"/>
        <v>1.9052486424245446E-5</v>
      </c>
      <c r="O3048">
        <f t="shared" si="291"/>
        <v>3.646886447525789E-7</v>
      </c>
      <c r="P3048" cm="1">
        <f t="array" ref="P3048">INDEX($AA$11:$AA$61,A3048)</f>
        <v>1.8711200825428709E-11</v>
      </c>
      <c r="Q3048" cm="1">
        <f t="array" ref="Q3048">INDEX($AB$11:$AB$61,A3048)</f>
        <v>0.91956157377590375</v>
      </c>
      <c r="R3048">
        <f t="shared" si="294"/>
        <v>0.35072358340905574</v>
      </c>
    </row>
    <row r="3049" spans="1:18" x14ac:dyDescent="0.2">
      <c r="A3049" s="2">
        <v>31</v>
      </c>
      <c r="B3049" s="2">
        <v>3039</v>
      </c>
      <c r="C3049" s="2">
        <v>30</v>
      </c>
      <c r="D3049" s="2">
        <v>8</v>
      </c>
      <c r="E3049" s="2">
        <v>303.14999999999998</v>
      </c>
      <c r="F3049" s="2" cm="1">
        <f t="array" ref="F3049">INDEX($V$11:$V$61,A3049)</f>
        <v>1</v>
      </c>
      <c r="G3049" cm="1">
        <f t="array" ref="G3049">INDEX($W$11:$W$61,A3049)</f>
        <v>-1.378184187798043</v>
      </c>
      <c r="H3049">
        <f t="shared" si="289"/>
        <v>0.33489279123382992</v>
      </c>
      <c r="I3049">
        <f t="shared" si="292"/>
        <v>6638.7259908988281</v>
      </c>
      <c r="J3049" cm="1">
        <f t="array" ref="J3049">INDEX($X$11:$X$61,A3049)</f>
        <v>1.0341122292341804</v>
      </c>
      <c r="K3049">
        <f t="shared" si="293"/>
        <v>105.4367802508648</v>
      </c>
      <c r="L3049" cm="1">
        <f t="array" ref="L3049">INDEX($Y$11:$Y$61,A3049)</f>
        <v>7.9024596966473657E-6</v>
      </c>
      <c r="M3049" cm="1">
        <f t="array" ref="M3049">INDEX($Z$11:$Z$61,A3049)</f>
        <v>1.6845202620274826E-6</v>
      </c>
      <c r="N3049">
        <f t="shared" si="290"/>
        <v>2.2123726589656237E-5</v>
      </c>
      <c r="O3049">
        <f t="shared" si="291"/>
        <v>4.118445383214515E-7</v>
      </c>
      <c r="P3049" cm="1">
        <f t="array" ref="P3049">INDEX($AA$11:$AA$61,A3049)</f>
        <v>1.8711200825428709E-11</v>
      </c>
      <c r="Q3049" cm="1">
        <f t="array" ref="Q3049">INDEX($AB$11:$AB$61,A3049)</f>
        <v>0.91956157377590375</v>
      </c>
      <c r="R3049">
        <f t="shared" si="294"/>
        <v>0.4005128542532766</v>
      </c>
    </row>
    <row r="3050" spans="1:18" x14ac:dyDescent="0.2">
      <c r="A3050" s="2">
        <v>31</v>
      </c>
      <c r="B3050" s="2">
        <v>3040</v>
      </c>
      <c r="C3050" s="2">
        <v>30</v>
      </c>
      <c r="D3050" s="2">
        <v>9</v>
      </c>
      <c r="E3050" s="2">
        <v>303.14999999999998</v>
      </c>
      <c r="F3050" s="2" cm="1">
        <f t="array" ref="F3050">INDEX($V$11:$V$61,A3050)</f>
        <v>1</v>
      </c>
      <c r="G3050" cm="1">
        <f t="array" ref="G3050">INDEX($W$11:$W$61,A3050)</f>
        <v>-1.378184187798043</v>
      </c>
      <c r="H3050">
        <f t="shared" si="289"/>
        <v>0.37675439013805867</v>
      </c>
      <c r="I3050">
        <f t="shared" si="292"/>
        <v>7889.7315315031419</v>
      </c>
      <c r="J3050" cm="1">
        <f t="array" ref="J3050">INDEX($X$11:$X$61,A3050)</f>
        <v>1.0341122292341804</v>
      </c>
      <c r="K3050">
        <f t="shared" si="293"/>
        <v>117.51008854973983</v>
      </c>
      <c r="L3050" cm="1">
        <f t="array" ref="L3050">INDEX($Y$11:$Y$61,A3050)</f>
        <v>7.9024596966473657E-6</v>
      </c>
      <c r="M3050" cm="1">
        <f t="array" ref="M3050">INDEX($Z$11:$Z$61,A3050)</f>
        <v>1.6845202620274826E-6</v>
      </c>
      <c r="N3050">
        <f t="shared" si="290"/>
        <v>2.4791153163711152E-5</v>
      </c>
      <c r="O3050">
        <f t="shared" si="291"/>
        <v>4.589990250242374E-7</v>
      </c>
      <c r="P3050" cm="1">
        <f t="array" ref="P3050">INDEX($AA$11:$AA$61,A3050)</f>
        <v>1.8711200825428709E-11</v>
      </c>
      <c r="Q3050" cm="1">
        <f t="array" ref="Q3050">INDEX($AB$11:$AB$61,A3050)</f>
        <v>0.91956157377590375</v>
      </c>
      <c r="R3050">
        <f t="shared" si="294"/>
        <v>0.44377707050738241</v>
      </c>
    </row>
    <row r="3051" spans="1:18" x14ac:dyDescent="0.2">
      <c r="A3051" s="2">
        <v>31</v>
      </c>
      <c r="B3051" s="2">
        <v>3041</v>
      </c>
      <c r="C3051" s="2">
        <v>30</v>
      </c>
      <c r="D3051" s="2">
        <v>10</v>
      </c>
      <c r="E3051" s="2">
        <v>303.14999999999998</v>
      </c>
      <c r="F3051" s="2" cm="1">
        <f t="array" ref="F3051">INDEX($V$11:$V$61,A3051)</f>
        <v>1</v>
      </c>
      <c r="G3051" cm="1">
        <f t="array" ref="G3051">INDEX($W$11:$W$61,A3051)</f>
        <v>-1.378184187798043</v>
      </c>
      <c r="H3051">
        <f t="shared" si="289"/>
        <v>0.41861598904228742</v>
      </c>
      <c r="I3051">
        <f t="shared" si="292"/>
        <v>9186.2589095699823</v>
      </c>
      <c r="J3051" cm="1">
        <f t="array" ref="J3051">INDEX($X$11:$X$61,A3051)</f>
        <v>1.0341122292341804</v>
      </c>
      <c r="K3051">
        <f t="shared" si="293"/>
        <v>129.58339684861485</v>
      </c>
      <c r="L3051" cm="1">
        <f t="array" ref="L3051">INDEX($Y$11:$Y$61,A3051)</f>
        <v>7.9024596966473657E-6</v>
      </c>
      <c r="M3051" cm="1">
        <f t="array" ref="M3051">INDEX($Z$11:$Z$61,A3051)</f>
        <v>1.6845202620274826E-6</v>
      </c>
      <c r="N3051">
        <f t="shared" si="290"/>
        <v>2.6987662247892881E-5</v>
      </c>
      <c r="O3051">
        <f t="shared" si="291"/>
        <v>5.0615194381908655E-7</v>
      </c>
      <c r="P3051" cm="1">
        <f t="array" ref="P3051">INDEX($AA$11:$AA$61,A3051)</f>
        <v>1.8711200825428709E-11</v>
      </c>
      <c r="Q3051" cm="1">
        <f t="array" ref="Q3051">INDEX($AB$11:$AB$61,A3051)</f>
        <v>0.91956157377590375</v>
      </c>
      <c r="R3051">
        <f t="shared" si="294"/>
        <v>0.47943192864809714</v>
      </c>
    </row>
    <row r="3052" spans="1:18" x14ac:dyDescent="0.2">
      <c r="A3052" s="2">
        <v>31</v>
      </c>
      <c r="B3052" s="2">
        <v>3042</v>
      </c>
      <c r="C3052" s="2">
        <v>30</v>
      </c>
      <c r="D3052" s="2">
        <v>11</v>
      </c>
      <c r="E3052" s="2">
        <v>303.14999999999998</v>
      </c>
      <c r="F3052" s="2" cm="1">
        <f t="array" ref="F3052">INDEX($V$11:$V$61,A3052)</f>
        <v>1</v>
      </c>
      <c r="G3052" cm="1">
        <f t="array" ref="G3052">INDEX($W$11:$W$61,A3052)</f>
        <v>-1.378184187798043</v>
      </c>
      <c r="H3052">
        <f t="shared" si="289"/>
        <v>0.46047758794651616</v>
      </c>
      <c r="I3052">
        <f t="shared" si="292"/>
        <v>10521.594089657137</v>
      </c>
      <c r="J3052" cm="1">
        <f t="array" ref="J3052">INDEX($X$11:$X$61,A3052)</f>
        <v>1.0341122292341804</v>
      </c>
      <c r="K3052">
        <f t="shared" si="293"/>
        <v>141.65670514748993</v>
      </c>
      <c r="L3052" cm="1">
        <f t="array" ref="L3052">INDEX($Y$11:$Y$61,A3052)</f>
        <v>7.9024596966473657E-6</v>
      </c>
      <c r="M3052" cm="1">
        <f t="array" ref="M3052">INDEX($Z$11:$Z$61,A3052)</f>
        <v>1.6845202620274826E-6</v>
      </c>
      <c r="N3052">
        <f t="shared" si="290"/>
        <v>2.8692339730226009E-5</v>
      </c>
      <c r="O3052">
        <f t="shared" si="291"/>
        <v>5.5330313368200096E-7</v>
      </c>
      <c r="P3052" cm="1">
        <f t="array" ref="P3052">INDEX($AA$11:$AA$61,A3052)</f>
        <v>1.8711200825428709E-11</v>
      </c>
      <c r="Q3052" cm="1">
        <f t="array" ref="Q3052">INDEX($AB$11:$AB$61,A3052)</f>
        <v>0.91956157377590375</v>
      </c>
      <c r="R3052">
        <f t="shared" si="294"/>
        <v>0.50713948600115899</v>
      </c>
    </row>
    <row r="3053" spans="1:18" x14ac:dyDescent="0.2">
      <c r="A3053" s="2">
        <v>31</v>
      </c>
      <c r="B3053" s="2">
        <v>3043</v>
      </c>
      <c r="C3053" s="2">
        <v>30</v>
      </c>
      <c r="D3053" s="2">
        <v>12</v>
      </c>
      <c r="E3053" s="2">
        <v>303.14999999999998</v>
      </c>
      <c r="F3053" s="2" cm="1">
        <f t="array" ref="F3053">INDEX($V$11:$V$61,A3053)</f>
        <v>1</v>
      </c>
      <c r="G3053" cm="1">
        <f t="array" ref="G3053">INDEX($W$11:$W$61,A3053)</f>
        <v>-1.378184187798043</v>
      </c>
      <c r="H3053">
        <f t="shared" si="289"/>
        <v>0.50233918685074486</v>
      </c>
      <c r="I3053">
        <f t="shared" si="292"/>
        <v>11890.281506846686</v>
      </c>
      <c r="J3053" cm="1">
        <f t="array" ref="J3053">INDEX($X$11:$X$61,A3053)</f>
        <v>1.0341122292341804</v>
      </c>
      <c r="K3053">
        <f t="shared" si="293"/>
        <v>153.73001344636492</v>
      </c>
      <c r="L3053" cm="1">
        <f t="array" ref="L3053">INDEX($Y$11:$Y$61,A3053)</f>
        <v>7.9024596966473657E-6</v>
      </c>
      <c r="M3053" cm="1">
        <f t="array" ref="M3053">INDEX($Z$11:$Z$61,A3053)</f>
        <v>1.6845202620274826E-6</v>
      </c>
      <c r="N3053">
        <f t="shared" si="290"/>
        <v>2.992178162760564E-5</v>
      </c>
      <c r="O3053">
        <f t="shared" si="291"/>
        <v>6.0045243360866585E-7</v>
      </c>
      <c r="P3053" cm="1">
        <f t="array" ref="P3053">INDEX($AA$11:$AA$61,A3053)</f>
        <v>1.8711200825428709E-11</v>
      </c>
      <c r="Q3053" cm="1">
        <f t="array" ref="Q3053">INDEX($AB$11:$AB$61,A3053)</f>
        <v>0.91956157377590375</v>
      </c>
      <c r="R3053">
        <f t="shared" si="294"/>
        <v>0.52716790989469542</v>
      </c>
    </row>
    <row r="3054" spans="1:18" x14ac:dyDescent="0.2">
      <c r="A3054" s="2">
        <v>31</v>
      </c>
      <c r="B3054" s="2">
        <v>3044</v>
      </c>
      <c r="C3054" s="2">
        <v>30</v>
      </c>
      <c r="D3054" s="2">
        <v>13</v>
      </c>
      <c r="E3054" s="2">
        <v>303.14999999999998</v>
      </c>
      <c r="F3054" s="2" cm="1">
        <f t="array" ref="F3054">INDEX($V$11:$V$61,A3054)</f>
        <v>1</v>
      </c>
      <c r="G3054" cm="1">
        <f t="array" ref="G3054">INDEX($W$11:$W$61,A3054)</f>
        <v>-1.378184187798043</v>
      </c>
      <c r="H3054">
        <f t="shared" si="289"/>
        <v>0.54420078575497366</v>
      </c>
      <c r="I3054">
        <f t="shared" si="292"/>
        <v>13287.842407506028</v>
      </c>
      <c r="J3054" cm="1">
        <f t="array" ref="J3054">INDEX($X$11:$X$61,A3054)</f>
        <v>1.0341122292341804</v>
      </c>
      <c r="K3054">
        <f t="shared" si="293"/>
        <v>165.80332174523997</v>
      </c>
      <c r="L3054" cm="1">
        <f t="array" ref="L3054">INDEX($Y$11:$Y$61,A3054)</f>
        <v>7.9024596966473657E-6</v>
      </c>
      <c r="M3054" cm="1">
        <f t="array" ref="M3054">INDEX($Z$11:$Z$61,A3054)</f>
        <v>1.6845202620274826E-6</v>
      </c>
      <c r="N3054">
        <f t="shared" si="290"/>
        <v>3.0718593668845671E-5</v>
      </c>
      <c r="O3054">
        <f t="shared" si="291"/>
        <v>6.4759968261628345E-7</v>
      </c>
      <c r="P3054" cm="1">
        <f t="array" ref="P3054">INDEX($AA$11:$AA$61,A3054)</f>
        <v>1.8711200825428709E-11</v>
      </c>
      <c r="Q3054" cm="1">
        <f t="array" ref="Q3054">INDEX($AB$11:$AB$61,A3054)</f>
        <v>0.91956157377590375</v>
      </c>
      <c r="R3054">
        <f t="shared" si="294"/>
        <v>0.5402056473793766</v>
      </c>
    </row>
    <row r="3055" spans="1:18" x14ac:dyDescent="0.2">
      <c r="A3055" s="2">
        <v>31</v>
      </c>
      <c r="B3055" s="2">
        <v>3045</v>
      </c>
      <c r="C3055" s="2">
        <v>30</v>
      </c>
      <c r="D3055" s="2">
        <v>14</v>
      </c>
      <c r="E3055" s="2">
        <v>303.14999999999998</v>
      </c>
      <c r="F3055" s="2" cm="1">
        <f t="array" ref="F3055">INDEX($V$11:$V$61,A3055)</f>
        <v>1</v>
      </c>
      <c r="G3055" cm="1">
        <f t="array" ref="G3055">INDEX($W$11:$W$61,A3055)</f>
        <v>-1.378184187798043</v>
      </c>
      <c r="H3055">
        <f t="shared" si="289"/>
        <v>0.58606238465920235</v>
      </c>
      <c r="I3055">
        <f t="shared" si="292"/>
        <v>14710.565595084279</v>
      </c>
      <c r="J3055" cm="1">
        <f t="array" ref="J3055">INDEX($X$11:$X$61,A3055)</f>
        <v>1.0341122292341804</v>
      </c>
      <c r="K3055">
        <f t="shared" si="293"/>
        <v>177.87663004411502</v>
      </c>
      <c r="L3055" cm="1">
        <f t="array" ref="L3055">INDEX($Y$11:$Y$61,A3055)</f>
        <v>7.9024596966473657E-6</v>
      </c>
      <c r="M3055" cm="1">
        <f t="array" ref="M3055">INDEX($Z$11:$Z$61,A3055)</f>
        <v>1.6845202620274826E-6</v>
      </c>
      <c r="N3055">
        <f t="shared" si="290"/>
        <v>3.114001386009866E-5</v>
      </c>
      <c r="O3055">
        <f t="shared" si="291"/>
        <v>6.9474471974540287E-7</v>
      </c>
      <c r="P3055" cm="1">
        <f t="array" ref="P3055">INDEX($AA$11:$AA$61,A3055)</f>
        <v>1.8711200825428709E-11</v>
      </c>
      <c r="Q3055" cm="1">
        <f t="array" ref="Q3055">INDEX($AB$11:$AB$61,A3055)</f>
        <v>0.91956157377590375</v>
      </c>
      <c r="R3055">
        <f t="shared" si="294"/>
        <v>0.54717758216769685</v>
      </c>
    </row>
    <row r="3056" spans="1:18" x14ac:dyDescent="0.2">
      <c r="A3056" s="2">
        <v>31</v>
      </c>
      <c r="B3056" s="2">
        <v>3046</v>
      </c>
      <c r="C3056" s="2">
        <v>30</v>
      </c>
      <c r="D3056" s="2">
        <v>15</v>
      </c>
      <c r="E3056" s="2">
        <v>303.14999999999998</v>
      </c>
      <c r="F3056" s="2" cm="1">
        <f t="array" ref="F3056">INDEX($V$11:$V$61,A3056)</f>
        <v>1</v>
      </c>
      <c r="G3056" cm="1">
        <f t="array" ref="G3056">INDEX($W$11:$W$61,A3056)</f>
        <v>-1.378184187798043</v>
      </c>
      <c r="H3056">
        <f t="shared" si="289"/>
        <v>0.62792398356343115</v>
      </c>
      <c r="I3056">
        <f t="shared" si="292"/>
        <v>16155.349758062119</v>
      </c>
      <c r="J3056" cm="1">
        <f t="array" ref="J3056">INDEX($X$11:$X$61,A3056)</f>
        <v>1.0341122292341804</v>
      </c>
      <c r="K3056">
        <f t="shared" si="293"/>
        <v>189.94993834299004</v>
      </c>
      <c r="L3056" cm="1">
        <f t="array" ref="L3056">INDEX($Y$11:$Y$61,A3056)</f>
        <v>7.9024596966473657E-6</v>
      </c>
      <c r="M3056" cm="1">
        <f t="array" ref="M3056">INDEX($Z$11:$Z$61,A3056)</f>
        <v>1.6845202620274826E-6</v>
      </c>
      <c r="N3056">
        <f t="shared" si="290"/>
        <v>3.1248541237577173E-5</v>
      </c>
      <c r="O3056">
        <f t="shared" si="291"/>
        <v>7.4188738406175232E-7</v>
      </c>
      <c r="P3056" cm="1">
        <f t="array" ref="P3056">INDEX($AA$11:$AA$61,A3056)</f>
        <v>1.8711200825428709E-11</v>
      </c>
      <c r="Q3056" cm="1">
        <f t="array" ref="Q3056">INDEX($AB$11:$AB$61,A3056)</f>
        <v>0.91956157377590375</v>
      </c>
      <c r="R3056">
        <f t="shared" si="294"/>
        <v>0.54909360868901924</v>
      </c>
    </row>
    <row r="3057" spans="1:18" x14ac:dyDescent="0.2">
      <c r="A3057" s="2">
        <v>31</v>
      </c>
      <c r="B3057" s="2">
        <v>3047</v>
      </c>
      <c r="C3057" s="2">
        <v>30</v>
      </c>
      <c r="D3057" s="2">
        <v>16</v>
      </c>
      <c r="E3057" s="2">
        <v>303.14999999999998</v>
      </c>
      <c r="F3057" s="2" cm="1">
        <f t="array" ref="F3057">INDEX($V$11:$V$61,A3057)</f>
        <v>1</v>
      </c>
      <c r="G3057" cm="1">
        <f t="array" ref="G3057">INDEX($W$11:$W$61,A3057)</f>
        <v>-1.378184187798043</v>
      </c>
      <c r="H3057">
        <f t="shared" si="289"/>
        <v>0.66978558246765985</v>
      </c>
      <c r="I3057">
        <f t="shared" si="292"/>
        <v>17619.583131011514</v>
      </c>
      <c r="J3057" cm="1">
        <f t="array" ref="J3057">INDEX($X$11:$X$61,A3057)</f>
        <v>1.0341122292341804</v>
      </c>
      <c r="K3057">
        <f t="shared" si="293"/>
        <v>202.02324664186509</v>
      </c>
      <c r="L3057" cm="1">
        <f t="array" ref="L3057">INDEX($Y$11:$Y$61,A3057)</f>
        <v>7.9024596966473657E-6</v>
      </c>
      <c r="M3057" cm="1">
        <f t="array" ref="M3057">INDEX($Z$11:$Z$61,A3057)</f>
        <v>1.6845202620274826E-6</v>
      </c>
      <c r="N3057">
        <f t="shared" si="290"/>
        <v>3.1105291129926774E-5</v>
      </c>
      <c r="O3057">
        <f t="shared" si="291"/>
        <v>7.8902751465806874E-7</v>
      </c>
      <c r="P3057" cm="1">
        <f t="array" ref="P3057">INDEX($AA$11:$AA$61,A3057)</f>
        <v>1.8711200825428709E-11</v>
      </c>
      <c r="Q3057" cm="1">
        <f t="array" ref="Q3057">INDEX($AB$11:$AB$61,A3057)</f>
        <v>0.91956157377590375</v>
      </c>
      <c r="R3057">
        <f t="shared" si="294"/>
        <v>0.54694126263872178</v>
      </c>
    </row>
    <row r="3058" spans="1:18" x14ac:dyDescent="0.2">
      <c r="A3058" s="2">
        <v>31</v>
      </c>
      <c r="B3058" s="2">
        <v>3048</v>
      </c>
      <c r="C3058" s="2">
        <v>30</v>
      </c>
      <c r="D3058" s="2">
        <v>17</v>
      </c>
      <c r="E3058" s="2">
        <v>303.14999999999998</v>
      </c>
      <c r="F3058" s="2" cm="1">
        <f t="array" ref="F3058">INDEX($V$11:$V$61,A3058)</f>
        <v>1</v>
      </c>
      <c r="G3058" cm="1">
        <f t="array" ref="G3058">INDEX($W$11:$W$61,A3058)</f>
        <v>-1.378184187798043</v>
      </c>
      <c r="H3058">
        <f t="shared" si="289"/>
        <v>0.71164718137188854</v>
      </c>
      <c r="I3058">
        <f t="shared" si="292"/>
        <v>19101.050567399867</v>
      </c>
      <c r="J3058" cm="1">
        <f t="array" ref="J3058">INDEX($X$11:$X$61,A3058)</f>
        <v>1.0341122292341804</v>
      </c>
      <c r="K3058">
        <f t="shared" si="293"/>
        <v>214.09655494074011</v>
      </c>
      <c r="L3058" cm="1">
        <f t="array" ref="L3058">INDEX($Y$11:$Y$61,A3058)</f>
        <v>7.9024596966473657E-6</v>
      </c>
      <c r="M3058" cm="1">
        <f t="array" ref="M3058">INDEX($Z$11:$Z$61,A3058)</f>
        <v>1.6845202620274826E-6</v>
      </c>
      <c r="N3058">
        <f t="shared" si="290"/>
        <v>3.0765960348467261E-5</v>
      </c>
      <c r="O3058">
        <f t="shared" si="291"/>
        <v>8.3616495065592776E-7</v>
      </c>
      <c r="P3058" cm="1">
        <f t="array" ref="P3058">INDEX($AA$11:$AA$61,A3058)</f>
        <v>1.8711200825428709E-11</v>
      </c>
      <c r="Q3058" cm="1">
        <f t="array" ref="Q3058">INDEX($AB$11:$AB$61,A3058)</f>
        <v>0.91956157377590375</v>
      </c>
      <c r="R3058">
        <f t="shared" si="294"/>
        <v>0.54162052422666296</v>
      </c>
    </row>
    <row r="3059" spans="1:18" x14ac:dyDescent="0.2">
      <c r="A3059" s="2">
        <v>31</v>
      </c>
      <c r="B3059" s="2">
        <v>3049</v>
      </c>
      <c r="C3059" s="2">
        <v>30</v>
      </c>
      <c r="D3059" s="2">
        <v>18</v>
      </c>
      <c r="E3059" s="2">
        <v>303.14999999999998</v>
      </c>
      <c r="F3059" s="2" cm="1">
        <f t="array" ref="F3059">INDEX($V$11:$V$61,A3059)</f>
        <v>1</v>
      </c>
      <c r="G3059" cm="1">
        <f t="array" ref="G3059">INDEX($W$11:$W$61,A3059)</f>
        <v>-1.378184187798043</v>
      </c>
      <c r="H3059">
        <f t="shared" si="289"/>
        <v>0.75350878027611734</v>
      </c>
      <c r="I3059">
        <f t="shared" si="292"/>
        <v>20597.861005847124</v>
      </c>
      <c r="J3059" cm="1">
        <f t="array" ref="J3059">INDEX($X$11:$X$61,A3059)</f>
        <v>1.0341122292341804</v>
      </c>
      <c r="K3059">
        <f t="shared" si="293"/>
        <v>226.16986323961518</v>
      </c>
      <c r="L3059" cm="1">
        <f t="array" ref="L3059">INDEX($Y$11:$Y$61,A3059)</f>
        <v>7.9024596966473657E-6</v>
      </c>
      <c r="M3059" cm="1">
        <f t="array" ref="M3059">INDEX($Z$11:$Z$61,A3059)</f>
        <v>1.6845202620274826E-6</v>
      </c>
      <c r="N3059">
        <f t="shared" si="290"/>
        <v>3.0278865952704698E-5</v>
      </c>
      <c r="O3059">
        <f t="shared" si="291"/>
        <v>8.8329953120757312E-7</v>
      </c>
      <c r="P3059" cm="1">
        <f t="array" ref="P3059">INDEX($AA$11:$AA$61,A3059)</f>
        <v>1.8711200825428709E-11</v>
      </c>
      <c r="Q3059" cm="1">
        <f t="array" ref="Q3059">INDEX($AB$11:$AB$61,A3059)</f>
        <v>0.91956157377590375</v>
      </c>
      <c r="R3059">
        <f t="shared" si="294"/>
        <v>0.53391212743455752</v>
      </c>
    </row>
    <row r="3060" spans="1:18" x14ac:dyDescent="0.2">
      <c r="A3060" s="2">
        <v>31</v>
      </c>
      <c r="B3060" s="2">
        <v>3050</v>
      </c>
      <c r="C3060" s="2">
        <v>30</v>
      </c>
      <c r="D3060" s="2">
        <v>19</v>
      </c>
      <c r="E3060" s="2">
        <v>303.14999999999998</v>
      </c>
      <c r="F3060" s="2" cm="1">
        <f t="array" ref="F3060">INDEX($V$11:$V$61,A3060)</f>
        <v>1</v>
      </c>
      <c r="G3060" cm="1">
        <f t="array" ref="G3060">INDEX($W$11:$W$61,A3060)</f>
        <v>-1.378184187798043</v>
      </c>
      <c r="H3060">
        <f t="shared" si="289"/>
        <v>0.79537037918034603</v>
      </c>
      <c r="I3060">
        <f t="shared" si="292"/>
        <v>22108.39029269238</v>
      </c>
      <c r="J3060" cm="1">
        <f t="array" ref="J3060">INDEX($X$11:$X$61,A3060)</f>
        <v>1.0341122292341804</v>
      </c>
      <c r="K3060">
        <f t="shared" si="293"/>
        <v>238.24317153849017</v>
      </c>
      <c r="L3060" cm="1">
        <f t="array" ref="L3060">INDEX($Y$11:$Y$61,A3060)</f>
        <v>7.9024596966473657E-6</v>
      </c>
      <c r="M3060" cm="1">
        <f t="array" ref="M3060">INDEX($Z$11:$Z$61,A3060)</f>
        <v>1.6845202620274826E-6</v>
      </c>
      <c r="N3060">
        <f t="shared" si="290"/>
        <v>2.9684420826855939E-5</v>
      </c>
      <c r="O3060">
        <f t="shared" si="291"/>
        <v>9.3043109549774361E-7</v>
      </c>
      <c r="P3060" cm="1">
        <f t="array" ref="P3060">INDEX($AA$11:$AA$61,A3060)</f>
        <v>1.8711200825428709E-11</v>
      </c>
      <c r="Q3060" cm="1">
        <f t="array" ref="Q3060">INDEX($AB$11:$AB$61,A3060)</f>
        <v>0.91956157377590375</v>
      </c>
      <c r="R3060">
        <f t="shared" si="294"/>
        <v>0.52446908608311393</v>
      </c>
    </row>
    <row r="3061" spans="1:18" x14ac:dyDescent="0.2">
      <c r="A3061" s="2">
        <v>31</v>
      </c>
      <c r="B3061" s="2">
        <v>3051</v>
      </c>
      <c r="C3061" s="2">
        <v>30</v>
      </c>
      <c r="D3061" s="2">
        <v>20</v>
      </c>
      <c r="E3061" s="2">
        <v>303.14999999999998</v>
      </c>
      <c r="F3061" s="2" cm="1">
        <f t="array" ref="F3061">INDEX($V$11:$V$61,A3061)</f>
        <v>1</v>
      </c>
      <c r="G3061" cm="1">
        <f t="array" ref="G3061">INDEX($W$11:$W$61,A3061)</f>
        <v>-1.378184187798043</v>
      </c>
      <c r="H3061">
        <f t="shared" si="289"/>
        <v>0.83723197808457483</v>
      </c>
      <c r="I3061">
        <f t="shared" si="292"/>
        <v>23631.235697166587</v>
      </c>
      <c r="J3061" cm="1">
        <f t="array" ref="J3061">INDEX($X$11:$X$61,A3061)</f>
        <v>1.0341122292341804</v>
      </c>
      <c r="K3061">
        <f t="shared" si="293"/>
        <v>250.31647983736519</v>
      </c>
      <c r="L3061" cm="1">
        <f t="array" ref="L3061">INDEX($Y$11:$Y$61,A3061)</f>
        <v>7.9024596966473657E-6</v>
      </c>
      <c r="M3061" cm="1">
        <f t="array" ref="M3061">INDEX($Z$11:$Z$61,A3061)</f>
        <v>1.6845202620274826E-6</v>
      </c>
      <c r="N3061">
        <f t="shared" si="290"/>
        <v>2.9015485552359424E-5</v>
      </c>
      <c r="O3061">
        <f t="shared" si="291"/>
        <v>9.7755948274550266E-7</v>
      </c>
      <c r="P3061" cm="1">
        <f t="array" ref="P3061">INDEX($AA$11:$AA$61,A3061)</f>
        <v>1.8711200825428709E-11</v>
      </c>
      <c r="Q3061" cm="1">
        <f t="array" ref="Q3061">INDEX($AB$11:$AB$61,A3061)</f>
        <v>0.91956157377590375</v>
      </c>
      <c r="R3061">
        <f t="shared" si="294"/>
        <v>0.51382237958825638</v>
      </c>
    </row>
    <row r="3062" spans="1:18" x14ac:dyDescent="0.2">
      <c r="A3062" s="2">
        <v>31</v>
      </c>
      <c r="B3062" s="2">
        <v>3052</v>
      </c>
      <c r="C3062" s="2">
        <v>30</v>
      </c>
      <c r="D3062" s="2">
        <v>21</v>
      </c>
      <c r="E3062" s="2">
        <v>303.14999999999998</v>
      </c>
      <c r="F3062" s="2" cm="1">
        <f t="array" ref="F3062">INDEX($V$11:$V$61,A3062)</f>
        <v>1</v>
      </c>
      <c r="G3062" cm="1">
        <f t="array" ref="G3062">INDEX($W$11:$W$61,A3062)</f>
        <v>-1.378184187798043</v>
      </c>
      <c r="H3062">
        <f t="shared" si="289"/>
        <v>0.87909357698880353</v>
      </c>
      <c r="I3062">
        <f t="shared" si="292"/>
        <v>25165.179421497389</v>
      </c>
      <c r="J3062" cm="1">
        <f t="array" ref="J3062">INDEX($X$11:$X$61,A3062)</f>
        <v>1.0341122292341804</v>
      </c>
      <c r="K3062">
        <f t="shared" si="293"/>
        <v>262.38978813624021</v>
      </c>
      <c r="L3062" cm="1">
        <f t="array" ref="L3062">INDEX($Y$11:$Y$61,A3062)</f>
        <v>7.9024596966473657E-6</v>
      </c>
      <c r="M3062" cm="1">
        <f t="array" ref="M3062">INDEX($Z$11:$Z$61,A3062)</f>
        <v>1.6845202620274826E-6</v>
      </c>
      <c r="N3062">
        <f t="shared" si="290"/>
        <v>2.8298176510724052E-5</v>
      </c>
      <c r="O3062">
        <f t="shared" si="291"/>
        <v>1.0246845322060633E-6</v>
      </c>
      <c r="P3062" cm="1">
        <f t="array" ref="P3062">INDEX($AA$11:$AA$61,A3062)</f>
        <v>1.8711200825428709E-11</v>
      </c>
      <c r="Q3062" cm="1">
        <f t="array" ref="Q3062">INDEX($AB$11:$AB$61,A3062)</f>
        <v>0.91956157377590375</v>
      </c>
      <c r="R3062">
        <f t="shared" si="294"/>
        <v>0.50239401074670287</v>
      </c>
    </row>
    <row r="3063" spans="1:18" x14ac:dyDescent="0.2">
      <c r="A3063" s="2">
        <v>31</v>
      </c>
      <c r="B3063" s="2">
        <v>3053</v>
      </c>
      <c r="C3063" s="2">
        <v>30</v>
      </c>
      <c r="D3063" s="2">
        <v>22</v>
      </c>
      <c r="E3063" s="2">
        <v>303.14999999999998</v>
      </c>
      <c r="F3063" s="2" cm="1">
        <f t="array" ref="F3063">INDEX($V$11:$V$61,A3063)</f>
        <v>1</v>
      </c>
      <c r="G3063" cm="1">
        <f t="array" ref="G3063">INDEX($W$11:$W$61,A3063)</f>
        <v>-1.378184187798043</v>
      </c>
      <c r="H3063">
        <f t="shared" si="289"/>
        <v>0.92095517589303233</v>
      </c>
      <c r="I3063">
        <f t="shared" si="292"/>
        <v>26709.15909688696</v>
      </c>
      <c r="J3063" cm="1">
        <f t="array" ref="J3063">INDEX($X$11:$X$61,A3063)</f>
        <v>1.0341122292341804</v>
      </c>
      <c r="K3063">
        <f t="shared" si="293"/>
        <v>274.46309643511535</v>
      </c>
      <c r="L3063" cm="1">
        <f t="array" ref="L3063">INDEX($Y$11:$Y$61,A3063)</f>
        <v>7.9024596966473657E-6</v>
      </c>
      <c r="M3063" cm="1">
        <f t="array" ref="M3063">INDEX($Z$11:$Z$61,A3063)</f>
        <v>1.6845202620274826E-6</v>
      </c>
      <c r="N3063">
        <f t="shared" si="290"/>
        <v>2.7552849965456494E-5</v>
      </c>
      <c r="O3063">
        <f t="shared" si="291"/>
        <v>1.0718060831726156E-6</v>
      </c>
      <c r="P3063" cm="1">
        <f t="array" ref="P3063">INDEX($AA$11:$AA$61,A3063)</f>
        <v>1.8711200825428709E-11</v>
      </c>
      <c r="Q3063" cm="1">
        <f t="array" ref="Q3063">INDEX($AB$11:$AB$61,A3063)</f>
        <v>0.91956157377590375</v>
      </c>
      <c r="R3063">
        <f t="shared" si="294"/>
        <v>0.49051290709161166</v>
      </c>
    </row>
    <row r="3064" spans="1:18" x14ac:dyDescent="0.2">
      <c r="A3064" s="2">
        <v>31</v>
      </c>
      <c r="B3064" s="2">
        <v>3054</v>
      </c>
      <c r="C3064" s="2">
        <v>30</v>
      </c>
      <c r="D3064" s="2">
        <v>23</v>
      </c>
      <c r="E3064" s="2">
        <v>303.14999999999998</v>
      </c>
      <c r="F3064" s="2" cm="1">
        <f t="array" ref="F3064">INDEX($V$11:$V$61,A3064)</f>
        <v>1</v>
      </c>
      <c r="G3064" cm="1">
        <f t="array" ref="G3064">INDEX($W$11:$W$61,A3064)</f>
        <v>-1.378184187798043</v>
      </c>
      <c r="H3064">
        <f t="shared" si="289"/>
        <v>0.96281677479726102</v>
      </c>
      <c r="I3064">
        <f t="shared" si="292"/>
        <v>28262.243753283055</v>
      </c>
      <c r="J3064" cm="1">
        <f t="array" ref="J3064">INDEX($X$11:$X$61,A3064)</f>
        <v>1.0341122292341804</v>
      </c>
      <c r="K3064">
        <f t="shared" si="293"/>
        <v>286.53640473399031</v>
      </c>
      <c r="L3064" cm="1">
        <f t="array" ref="L3064">INDEX($Y$11:$Y$61,A3064)</f>
        <v>7.9024596966473657E-6</v>
      </c>
      <c r="M3064" cm="1">
        <f t="array" ref="M3064">INDEX($Z$11:$Z$61,A3064)</f>
        <v>1.6845202620274826E-6</v>
      </c>
      <c r="N3064">
        <f t="shared" si="290"/>
        <v>2.6795093876446679E-5</v>
      </c>
      <c r="O3064">
        <f t="shared" si="291"/>
        <v>1.1189239749781483E-6</v>
      </c>
      <c r="P3064" cm="1">
        <f t="array" ref="P3064">INDEX($AA$11:$AA$61,A3064)</f>
        <v>1.8711200825428709E-11</v>
      </c>
      <c r="Q3064" cm="1">
        <f t="array" ref="Q3064">INDEX($AB$11:$AB$61,A3064)</f>
        <v>0.91956157377590375</v>
      </c>
      <c r="R3064">
        <f t="shared" si="294"/>
        <v>0.47843094719368467</v>
      </c>
    </row>
    <row r="3065" spans="1:18" x14ac:dyDescent="0.2">
      <c r="A3065" s="2">
        <v>31</v>
      </c>
      <c r="B3065" s="2">
        <v>3055</v>
      </c>
      <c r="C3065" s="2">
        <v>30</v>
      </c>
      <c r="D3065" s="2">
        <v>24</v>
      </c>
      <c r="E3065" s="2">
        <v>303.14999999999998</v>
      </c>
      <c r="F3065" s="2" cm="1">
        <f t="array" ref="F3065">INDEX($V$11:$V$61,A3065)</f>
        <v>1</v>
      </c>
      <c r="G3065" cm="1">
        <f t="array" ref="G3065">INDEX($W$11:$W$61,A3065)</f>
        <v>-1.378184187798043</v>
      </c>
      <c r="H3065">
        <f t="shared" si="289"/>
        <v>1.0046783737014897</v>
      </c>
      <c r="I3065">
        <f t="shared" si="292"/>
        <v>29823.614113687261</v>
      </c>
      <c r="J3065" cm="1">
        <f t="array" ref="J3065">INDEX($X$11:$X$61,A3065)</f>
        <v>1.0341122292341804</v>
      </c>
      <c r="K3065">
        <f t="shared" si="293"/>
        <v>298.60971303286533</v>
      </c>
      <c r="L3065" cm="1">
        <f t="array" ref="L3065">INDEX($Y$11:$Y$61,A3065)</f>
        <v>7.9024596966473657E-6</v>
      </c>
      <c r="M3065" cm="1">
        <f t="array" ref="M3065">INDEX($Z$11:$Z$61,A3065)</f>
        <v>1.6845202620274826E-6</v>
      </c>
      <c r="N3065">
        <f t="shared" si="290"/>
        <v>2.603663822918317E-5</v>
      </c>
      <c r="O3065">
        <f t="shared" si="291"/>
        <v>1.1660380469972776E-6</v>
      </c>
      <c r="P3065" cm="1">
        <f t="array" ref="P3065">INDEX($AA$11:$AA$61,A3065)</f>
        <v>1.8711200825428709E-11</v>
      </c>
      <c r="Q3065" cm="1">
        <f t="array" ref="Q3065">INDEX($AB$11:$AB$61,A3065)</f>
        <v>0.91956157377590375</v>
      </c>
      <c r="R3065">
        <f t="shared" si="294"/>
        <v>0.46633767027853484</v>
      </c>
    </row>
    <row r="3066" spans="1:18" x14ac:dyDescent="0.2">
      <c r="A3066" s="2">
        <v>31</v>
      </c>
      <c r="B3066" s="2">
        <v>3056</v>
      </c>
      <c r="C3066" s="2">
        <v>30</v>
      </c>
      <c r="D3066" s="2">
        <v>25</v>
      </c>
      <c r="E3066" s="2">
        <v>303.14999999999998</v>
      </c>
      <c r="F3066" s="2" cm="1">
        <f t="array" ref="F3066">INDEX($V$11:$V$61,A3066)</f>
        <v>1</v>
      </c>
      <c r="G3066" cm="1">
        <f t="array" ref="G3066">INDEX($W$11:$W$61,A3066)</f>
        <v>-1.378184187798043</v>
      </c>
      <c r="H3066">
        <f t="shared" si="289"/>
        <v>1.0465399726057185</v>
      </c>
      <c r="I3066">
        <f t="shared" si="292"/>
        <v>31392.546331477359</v>
      </c>
      <c r="J3066" cm="1">
        <f t="array" ref="J3066">INDEX($X$11:$X$61,A3066)</f>
        <v>1.0341122292341804</v>
      </c>
      <c r="K3066">
        <f t="shared" si="293"/>
        <v>310.68302133174041</v>
      </c>
      <c r="L3066" cm="1">
        <f t="array" ref="L3066">INDEX($Y$11:$Y$61,A3066)</f>
        <v>7.9024596966473657E-6</v>
      </c>
      <c r="M3066" cm="1">
        <f t="array" ref="M3066">INDEX($Z$11:$Z$61,A3066)</f>
        <v>1.6845202620274826E-6</v>
      </c>
      <c r="N3066">
        <f t="shared" si="290"/>
        <v>2.5286145389655235E-5</v>
      </c>
      <c r="O3066">
        <f t="shared" si="291"/>
        <v>1.2131481386480672E-6</v>
      </c>
      <c r="P3066" cm="1">
        <f t="array" ref="P3066">INDEX($AA$11:$AA$61,A3066)</f>
        <v>1.8711200825428709E-11</v>
      </c>
      <c r="Q3066" cm="1">
        <f t="array" ref="Q3066">INDEX($AB$11:$AB$61,A3066)</f>
        <v>0.91956157377590375</v>
      </c>
      <c r="R3066">
        <f t="shared" si="294"/>
        <v>0.45437304723084432</v>
      </c>
    </row>
    <row r="3067" spans="1:18" x14ac:dyDescent="0.2">
      <c r="A3067" s="2">
        <v>31</v>
      </c>
      <c r="B3067" s="2">
        <v>3057</v>
      </c>
      <c r="C3067" s="2">
        <v>30</v>
      </c>
      <c r="D3067" s="2">
        <v>26</v>
      </c>
      <c r="E3067" s="2">
        <v>303.14999999999998</v>
      </c>
      <c r="F3067" s="2" cm="1">
        <f t="array" ref="F3067">INDEX($V$11:$V$61,A3067)</f>
        <v>1</v>
      </c>
      <c r="G3067" cm="1">
        <f t="array" ref="G3067">INDEX($W$11:$W$61,A3067)</f>
        <v>-1.378184187798043</v>
      </c>
      <c r="H3067">
        <f t="shared" si="289"/>
        <v>1.0884015715099473</v>
      </c>
      <c r="I3067">
        <f t="shared" si="292"/>
        <v>32968.398488771905</v>
      </c>
      <c r="J3067" cm="1">
        <f t="array" ref="J3067">INDEX($X$11:$X$61,A3067)</f>
        <v>1.0341122292341804</v>
      </c>
      <c r="K3067">
        <f t="shared" si="293"/>
        <v>322.75632963061543</v>
      </c>
      <c r="L3067" cm="1">
        <f t="array" ref="L3067">INDEX($Y$11:$Y$61,A3067)</f>
        <v>7.9024596966473657E-6</v>
      </c>
      <c r="M3067" cm="1">
        <f t="array" ref="M3067">INDEX($Z$11:$Z$61,A3067)</f>
        <v>1.6845202620274826E-6</v>
      </c>
      <c r="N3067">
        <f t="shared" si="290"/>
        <v>2.4549871846289809E-5</v>
      </c>
      <c r="O3067">
        <f t="shared" si="291"/>
        <v>1.2602540893938496E-6</v>
      </c>
      <c r="P3067" cm="1">
        <f t="array" ref="P3067">INDEX($AA$11:$AA$61,A3067)</f>
        <v>1.8711200825428709E-11</v>
      </c>
      <c r="Q3067" cm="1">
        <f t="array" ref="Q3067">INDEX($AB$11:$AB$61,A3067)</f>
        <v>0.91956157377590375</v>
      </c>
      <c r="R3067">
        <f t="shared" si="294"/>
        <v>0.44263817339706157</v>
      </c>
    </row>
    <row r="3068" spans="1:18" x14ac:dyDescent="0.2">
      <c r="A3068" s="2">
        <v>31</v>
      </c>
      <c r="B3068" s="2">
        <v>3058</v>
      </c>
      <c r="C3068" s="2">
        <v>30</v>
      </c>
      <c r="D3068" s="2">
        <v>27</v>
      </c>
      <c r="E3068" s="2">
        <v>303.14999999999998</v>
      </c>
      <c r="F3068" s="2" cm="1">
        <f t="array" ref="F3068">INDEX($V$11:$V$61,A3068)</f>
        <v>1</v>
      </c>
      <c r="G3068" cm="1">
        <f t="array" ref="G3068">INDEX($W$11:$W$61,A3068)</f>
        <v>-1.378184187798043</v>
      </c>
      <c r="H3068">
        <f t="shared" si="289"/>
        <v>1.1302631704141759</v>
      </c>
      <c r="I3068">
        <f t="shared" si="292"/>
        <v>34550.599323995091</v>
      </c>
      <c r="J3068" cm="1">
        <f t="array" ref="J3068">INDEX($X$11:$X$61,A3068)</f>
        <v>1.0341122292341804</v>
      </c>
      <c r="K3068">
        <f t="shared" si="293"/>
        <v>334.8296379294905</v>
      </c>
      <c r="L3068" cm="1">
        <f t="array" ref="L3068">INDEX($Y$11:$Y$61,A3068)</f>
        <v>7.9024596966473657E-6</v>
      </c>
      <c r="M3068" cm="1">
        <f t="array" ref="M3068">INDEX($Z$11:$Z$61,A3068)</f>
        <v>1.6845202620274826E-6</v>
      </c>
      <c r="N3068">
        <f t="shared" si="290"/>
        <v>2.3832208570597179E-5</v>
      </c>
      <c r="O3068">
        <f t="shared" si="291"/>
        <v>1.3073557387450493E-6</v>
      </c>
      <c r="P3068" cm="1">
        <f t="array" ref="P3068">INDEX($AA$11:$AA$61,A3068)</f>
        <v>1.8711200825428709E-11</v>
      </c>
      <c r="Q3068" cm="1">
        <f t="array" ref="Q3068">INDEX($AB$11:$AB$61,A3068)</f>
        <v>0.91956157377590375</v>
      </c>
      <c r="R3068">
        <f t="shared" si="294"/>
        <v>0.43120400004013976</v>
      </c>
    </row>
    <row r="3069" spans="1:18" x14ac:dyDescent="0.2">
      <c r="A3069" s="2">
        <v>31</v>
      </c>
      <c r="B3069" s="2">
        <v>3059</v>
      </c>
      <c r="C3069" s="2">
        <v>30</v>
      </c>
      <c r="D3069" s="2">
        <v>28</v>
      </c>
      <c r="E3069" s="2">
        <v>303.14999999999998</v>
      </c>
      <c r="F3069" s="2" cm="1">
        <f t="array" ref="F3069">INDEX($V$11:$V$61,A3069)</f>
        <v>1</v>
      </c>
      <c r="G3069" cm="1">
        <f t="array" ref="G3069">INDEX($W$11:$W$61,A3069)</f>
        <v>-1.378184187798043</v>
      </c>
      <c r="H3069">
        <f t="shared" si="289"/>
        <v>1.1721247693184047</v>
      </c>
      <c r="I3069">
        <f t="shared" si="292"/>
        <v>36138.638770744874</v>
      </c>
      <c r="J3069" cm="1">
        <f t="array" ref="J3069">INDEX($X$11:$X$61,A3069)</f>
        <v>1.0341122292341804</v>
      </c>
      <c r="K3069">
        <f t="shared" si="293"/>
        <v>346.90294622836552</v>
      </c>
      <c r="L3069" cm="1">
        <f t="array" ref="L3069">INDEX($Y$11:$Y$61,A3069)</f>
        <v>7.9024596966473657E-6</v>
      </c>
      <c r="M3069" cm="1">
        <f t="array" ref="M3069">INDEX($Z$11:$Z$61,A3069)</f>
        <v>1.6845202620274826E-6</v>
      </c>
      <c r="N3069">
        <f t="shared" si="290"/>
        <v>2.3136114420673372E-5</v>
      </c>
      <c r="O3069">
        <f t="shared" si="291"/>
        <v>1.3544529262610003E-6</v>
      </c>
      <c r="P3069" cm="1">
        <f t="array" ref="P3069">INDEX($AA$11:$AA$61,A3069)</f>
        <v>1.8711200825428709E-11</v>
      </c>
      <c r="Q3069" cm="1">
        <f t="array" ref="Q3069">INDEX($AB$11:$AB$61,A3069)</f>
        <v>0.91956157377590375</v>
      </c>
      <c r="R3069">
        <f t="shared" si="294"/>
        <v>0.42011833751990402</v>
      </c>
    </row>
    <row r="3070" spans="1:18" x14ac:dyDescent="0.2">
      <c r="A3070" s="2">
        <v>31</v>
      </c>
      <c r="B3070" s="2">
        <v>3060</v>
      </c>
      <c r="C3070" s="2">
        <v>30</v>
      </c>
      <c r="D3070" s="2">
        <v>29</v>
      </c>
      <c r="E3070" s="2">
        <v>303.14999999999998</v>
      </c>
      <c r="F3070" s="2" cm="1">
        <f t="array" ref="F3070">INDEX($V$11:$V$61,A3070)</f>
        <v>1</v>
      </c>
      <c r="G3070" cm="1">
        <f t="array" ref="G3070">INDEX($W$11:$W$61,A3070)</f>
        <v>-1.378184187798043</v>
      </c>
      <c r="H3070">
        <f t="shared" si="289"/>
        <v>1.2139863682226335</v>
      </c>
      <c r="I3070">
        <f t="shared" si="292"/>
        <v>37732.059977264646</v>
      </c>
      <c r="J3070" cm="1">
        <f t="array" ref="J3070">INDEX($X$11:$X$61,A3070)</f>
        <v>1.0341122292341804</v>
      </c>
      <c r="K3070">
        <f t="shared" si="293"/>
        <v>358.97625452724054</v>
      </c>
      <c r="L3070" cm="1">
        <f t="array" ref="L3070">INDEX($Y$11:$Y$61,A3070)</f>
        <v>7.9024596966473657E-6</v>
      </c>
      <c r="M3070" cm="1">
        <f t="array" ref="M3070">INDEX($Z$11:$Z$61,A3070)</f>
        <v>1.6845202620274826E-6</v>
      </c>
      <c r="N3070">
        <f t="shared" si="290"/>
        <v>2.2463459191824371E-5</v>
      </c>
      <c r="O3070">
        <f t="shared" si="291"/>
        <v>1.4015454915517666E-6</v>
      </c>
      <c r="P3070" cm="1">
        <f t="array" ref="P3070">INDEX($AA$11:$AA$61,A3070)</f>
        <v>1.8711200825428709E-11</v>
      </c>
      <c r="Q3070" cm="1">
        <f t="array" ref="Q3070">INDEX($AB$11:$AB$61,A3070)</f>
        <v>0.91956157377590375</v>
      </c>
      <c r="R3070">
        <f t="shared" si="294"/>
        <v>0.40941139850020952</v>
      </c>
    </row>
    <row r="3071" spans="1:18" x14ac:dyDescent="0.2">
      <c r="A3071" s="2">
        <v>31</v>
      </c>
      <c r="B3071" s="2">
        <v>3061</v>
      </c>
      <c r="C3071" s="2">
        <v>30</v>
      </c>
      <c r="D3071" s="2">
        <v>30</v>
      </c>
      <c r="E3071" s="2">
        <v>303.14999999999998</v>
      </c>
      <c r="F3071" s="2" cm="1">
        <f t="array" ref="F3071">INDEX($V$11:$V$61,A3071)</f>
        <v>1</v>
      </c>
      <c r="G3071" cm="1">
        <f t="array" ref="G3071">INDEX($W$11:$W$61,A3071)</f>
        <v>-1.378184187798043</v>
      </c>
      <c r="H3071">
        <f t="shared" si="289"/>
        <v>1.2558479671268623</v>
      </c>
      <c r="I3071">
        <f t="shared" si="292"/>
        <v>39330.452543068037</v>
      </c>
      <c r="J3071" cm="1">
        <f t="array" ref="J3071">INDEX($X$11:$X$61,A3071)</f>
        <v>1.0341122292341804</v>
      </c>
      <c r="K3071">
        <f t="shared" si="293"/>
        <v>371.04956282611556</v>
      </c>
      <c r="L3071" cm="1">
        <f t="array" ref="L3071">INDEX($Y$11:$Y$61,A3071)</f>
        <v>7.9024596966473657E-6</v>
      </c>
      <c r="M3071" cm="1">
        <f t="array" ref="M3071">INDEX($Z$11:$Z$61,A3071)</f>
        <v>1.6845202620274826E-6</v>
      </c>
      <c r="N3071">
        <f t="shared" si="290"/>
        <v>2.1815292440099806E-5</v>
      </c>
      <c r="O3071">
        <f t="shared" si="291"/>
        <v>1.4486332742799586E-6</v>
      </c>
      <c r="P3071" cm="1">
        <f t="array" ref="P3071">INDEX($AA$11:$AA$61,A3071)</f>
        <v>1.8711200825428709E-11</v>
      </c>
      <c r="Q3071" cm="1">
        <f t="array" ref="Q3071">INDEX($AB$11:$AB$61,A3071)</f>
        <v>0.91956157377590375</v>
      </c>
      <c r="R3071">
        <f t="shared" si="294"/>
        <v>0.39910014175254288</v>
      </c>
    </row>
    <row r="3072" spans="1:18" x14ac:dyDescent="0.2">
      <c r="A3072" s="2">
        <v>31</v>
      </c>
      <c r="B3072" s="2">
        <v>3062</v>
      </c>
      <c r="C3072" s="2">
        <v>30</v>
      </c>
      <c r="D3072" s="2">
        <v>31</v>
      </c>
      <c r="E3072" s="2">
        <v>303.14999999999998</v>
      </c>
      <c r="F3072" s="2" cm="1">
        <f t="array" ref="F3072">INDEX($V$11:$V$61,A3072)</f>
        <v>1</v>
      </c>
      <c r="G3072" cm="1">
        <f t="array" ref="G3072">INDEX($W$11:$W$61,A3072)</f>
        <v>-1.378184187798043</v>
      </c>
      <c r="H3072">
        <f t="shared" si="289"/>
        <v>1.2977095660310909</v>
      </c>
      <c r="I3072">
        <f t="shared" si="292"/>
        <v>40933.446761511826</v>
      </c>
      <c r="J3072" cm="1">
        <f t="array" ref="J3072">INDEX($X$11:$X$61,A3072)</f>
        <v>1.0341122292341804</v>
      </c>
      <c r="K3072">
        <f t="shared" si="293"/>
        <v>383.12287112499058</v>
      </c>
      <c r="L3072" cm="1">
        <f t="array" ref="L3072">INDEX($Y$11:$Y$61,A3072)</f>
        <v>7.9024596966473657E-6</v>
      </c>
      <c r="M3072" cm="1">
        <f t="array" ref="M3072">INDEX($Z$11:$Z$61,A3072)</f>
        <v>1.6845202620274826E-6</v>
      </c>
      <c r="N3072">
        <f t="shared" si="290"/>
        <v>2.1192052489499458E-5</v>
      </c>
      <c r="O3072">
        <f t="shared" si="291"/>
        <v>1.4957161141625489E-6</v>
      </c>
      <c r="P3072" cm="1">
        <f t="array" ref="P3072">INDEX($AA$11:$AA$61,A3072)</f>
        <v>1.8711200825428709E-11</v>
      </c>
      <c r="Q3072" cm="1">
        <f t="array" ref="Q3072">INDEX($AB$11:$AB$61,A3072)</f>
        <v>0.91956157377590375</v>
      </c>
      <c r="R3072">
        <f t="shared" si="294"/>
        <v>0.38919164941337814</v>
      </c>
    </row>
    <row r="3073" spans="1:18" x14ac:dyDescent="0.2">
      <c r="A3073" s="2">
        <v>31</v>
      </c>
      <c r="B3073" s="2">
        <v>3063</v>
      </c>
      <c r="C3073" s="2">
        <v>30</v>
      </c>
      <c r="D3073" s="2">
        <v>32</v>
      </c>
      <c r="E3073" s="2">
        <v>303.14999999999998</v>
      </c>
      <c r="F3073" s="2" cm="1">
        <f t="array" ref="F3073">INDEX($V$11:$V$61,A3073)</f>
        <v>1</v>
      </c>
      <c r="G3073" cm="1">
        <f t="array" ref="G3073">INDEX($W$11:$W$61,A3073)</f>
        <v>-1.378184187798043</v>
      </c>
      <c r="H3073">
        <f t="shared" si="289"/>
        <v>1.3395711649353197</v>
      </c>
      <c r="I3073">
        <f t="shared" si="292"/>
        <v>42540.708697983522</v>
      </c>
      <c r="J3073" cm="1">
        <f t="array" ref="J3073">INDEX($X$11:$X$61,A3073)</f>
        <v>1.0341122292341804</v>
      </c>
      <c r="K3073">
        <f t="shared" si="293"/>
        <v>395.19617942386566</v>
      </c>
      <c r="L3073" cm="1">
        <f t="array" ref="L3073">INDEX($Y$11:$Y$61,A3073)</f>
        <v>7.9024596966473657E-6</v>
      </c>
      <c r="M3073" cm="1">
        <f t="array" ref="M3073">INDEX($Z$11:$Z$61,A3073)</f>
        <v>1.6845202620274826E-6</v>
      </c>
      <c r="N3073">
        <f t="shared" si="290"/>
        <v>2.0593727890860241E-5</v>
      </c>
      <c r="O3073">
        <f t="shared" si="291"/>
        <v>1.5427938509726882E-6</v>
      </c>
      <c r="P3073" cm="1">
        <f t="array" ref="P3073">INDEX($AA$11:$AA$61,A3073)</f>
        <v>1.8711200825428709E-11</v>
      </c>
      <c r="Q3073" cm="1">
        <f t="array" ref="Q3073">INDEX($AB$11:$AB$61,A3073)</f>
        <v>0.91956157377590375</v>
      </c>
      <c r="R3073">
        <f t="shared" si="294"/>
        <v>0.37968573592873506</v>
      </c>
    </row>
    <row r="3074" spans="1:18" x14ac:dyDescent="0.2">
      <c r="A3074" s="2">
        <v>31</v>
      </c>
      <c r="B3074" s="2">
        <v>3064</v>
      </c>
      <c r="C3074" s="2">
        <v>30</v>
      </c>
      <c r="D3074" s="2">
        <v>33</v>
      </c>
      <c r="E3074" s="2">
        <v>303.14999999999998</v>
      </c>
      <c r="F3074" s="2" cm="1">
        <f t="array" ref="F3074">INDEX($V$11:$V$61,A3074)</f>
        <v>1</v>
      </c>
      <c r="G3074" cm="1">
        <f t="array" ref="G3074">INDEX($W$11:$W$61,A3074)</f>
        <v>-1.378184187798043</v>
      </c>
      <c r="H3074">
        <f t="shared" si="289"/>
        <v>1.3814327638395485</v>
      </c>
      <c r="I3074">
        <f t="shared" si="292"/>
        <v>44151.935965553756</v>
      </c>
      <c r="J3074" cm="1">
        <f t="array" ref="J3074">INDEX($X$11:$X$61,A3074)</f>
        <v>1.0341122292341804</v>
      </c>
      <c r="K3074">
        <f t="shared" si="293"/>
        <v>407.26948772274068</v>
      </c>
      <c r="L3074" cm="1">
        <f t="array" ref="L3074">INDEX($Y$11:$Y$61,A3074)</f>
        <v>7.9024596966473657E-6</v>
      </c>
      <c r="M3074" cm="1">
        <f t="array" ref="M3074">INDEX($Z$11:$Z$61,A3074)</f>
        <v>1.6845202620274826E-6</v>
      </c>
      <c r="N3074">
        <f t="shared" si="290"/>
        <v>2.0019981457474827E-5</v>
      </c>
      <c r="O3074">
        <f t="shared" si="291"/>
        <v>1.5898663245415167E-6</v>
      </c>
      <c r="P3074" cm="1">
        <f t="array" ref="P3074">INDEX($AA$11:$AA$61,A3074)</f>
        <v>1.8711200825428709E-11</v>
      </c>
      <c r="Q3074" cm="1">
        <f t="array" ref="Q3074">INDEX($AB$11:$AB$61,A3074)</f>
        <v>0.91956157377590375</v>
      </c>
      <c r="R3074">
        <f t="shared" si="294"/>
        <v>0.37057695229227661</v>
      </c>
    </row>
    <row r="3075" spans="1:18" x14ac:dyDescent="0.2">
      <c r="A3075" s="2">
        <v>31</v>
      </c>
      <c r="B3075" s="2">
        <v>3065</v>
      </c>
      <c r="C3075" s="2">
        <v>30</v>
      </c>
      <c r="D3075" s="2">
        <v>34</v>
      </c>
      <c r="E3075" s="2">
        <v>303.14999999999998</v>
      </c>
      <c r="F3075" s="2" cm="1">
        <f t="array" ref="F3075">INDEX($V$11:$V$61,A3075)</f>
        <v>1</v>
      </c>
      <c r="G3075" cm="1">
        <f t="array" ref="G3075">INDEX($W$11:$W$61,A3075)</f>
        <v>-1.378184187798043</v>
      </c>
      <c r="H3075">
        <f t="shared" si="289"/>
        <v>1.4232943627437771</v>
      </c>
      <c r="I3075">
        <f t="shared" si="292"/>
        <v>45766.854085444349</v>
      </c>
      <c r="J3075" cm="1">
        <f t="array" ref="J3075">INDEX($X$11:$X$61,A3075)</f>
        <v>1.0341122292341804</v>
      </c>
      <c r="K3075">
        <f t="shared" si="293"/>
        <v>419.3427960216157</v>
      </c>
      <c r="L3075" cm="1">
        <f t="array" ref="L3075">INDEX($Y$11:$Y$61,A3075)</f>
        <v>7.9024596966473657E-6</v>
      </c>
      <c r="M3075" cm="1">
        <f t="array" ref="M3075">INDEX($Z$11:$Z$61,A3075)</f>
        <v>1.6845202620274826E-6</v>
      </c>
      <c r="N3075">
        <f t="shared" si="290"/>
        <v>1.9470245061300918E-5</v>
      </c>
      <c r="O3075">
        <f t="shared" si="291"/>
        <v>1.6369333747599788E-6</v>
      </c>
      <c r="P3075" cm="1">
        <f t="array" ref="P3075">INDEX($AA$11:$AA$61,A3075)</f>
        <v>1.8711200825428709E-11</v>
      </c>
      <c r="Q3075" cm="1">
        <f t="array" ref="Q3075">INDEX($AB$11:$AB$61,A3075)</f>
        <v>0.91956157377590375</v>
      </c>
      <c r="R3075">
        <f t="shared" si="294"/>
        <v>0.36185611781639582</v>
      </c>
    </row>
    <row r="3076" spans="1:18" x14ac:dyDescent="0.2">
      <c r="A3076" s="2">
        <v>31</v>
      </c>
      <c r="B3076" s="2">
        <v>3066</v>
      </c>
      <c r="C3076" s="2">
        <v>30</v>
      </c>
      <c r="D3076" s="2">
        <v>35</v>
      </c>
      <c r="E3076" s="2">
        <v>303.14999999999998</v>
      </c>
      <c r="F3076" s="2" cm="1">
        <f t="array" ref="F3076">INDEX($V$11:$V$61,A3076)</f>
        <v>1</v>
      </c>
      <c r="G3076" cm="1">
        <f t="array" ref="G3076">INDEX($W$11:$W$61,A3076)</f>
        <v>-1.378184187798043</v>
      </c>
      <c r="H3076">
        <f t="shared" si="289"/>
        <v>1.4651559616480059</v>
      </c>
      <c r="I3076">
        <f t="shared" si="292"/>
        <v>47385.21333998724</v>
      </c>
      <c r="J3076" cm="1">
        <f t="array" ref="J3076">INDEX($X$11:$X$61,A3076)</f>
        <v>1.0341122292341804</v>
      </c>
      <c r="K3076">
        <f t="shared" si="293"/>
        <v>431.41610432049072</v>
      </c>
      <c r="L3076" cm="1">
        <f t="array" ref="L3076">INDEX($Y$11:$Y$61,A3076)</f>
        <v>7.9024596966473657E-6</v>
      </c>
      <c r="M3076" cm="1">
        <f t="array" ref="M3076">INDEX($Z$11:$Z$61,A3076)</f>
        <v>1.6845202620274826E-6</v>
      </c>
      <c r="N3076">
        <f t="shared" si="290"/>
        <v>1.894379170940627E-5</v>
      </c>
      <c r="O3076">
        <f t="shared" si="291"/>
        <v>1.683994841580633E-6</v>
      </c>
      <c r="P3076" cm="1">
        <f t="array" ref="P3076">INDEX($AA$11:$AA$61,A3076)</f>
        <v>1.8711200825428709E-11</v>
      </c>
      <c r="Q3076" cm="1">
        <f t="array" ref="Q3076">INDEX($AB$11:$AB$61,A3076)</f>
        <v>0.91956157377590375</v>
      </c>
      <c r="R3076">
        <f t="shared" si="294"/>
        <v>0.35351148478442546</v>
      </c>
    </row>
    <row r="3077" spans="1:18" x14ac:dyDescent="0.2">
      <c r="A3077" s="2">
        <v>31</v>
      </c>
      <c r="B3077" s="2">
        <v>3067</v>
      </c>
      <c r="C3077" s="2">
        <v>30</v>
      </c>
      <c r="D3077" s="2">
        <v>36</v>
      </c>
      <c r="E3077" s="2">
        <v>303.14999999999998</v>
      </c>
      <c r="F3077" s="2" cm="1">
        <f t="array" ref="F3077">INDEX($V$11:$V$61,A3077)</f>
        <v>1</v>
      </c>
      <c r="G3077" cm="1">
        <f t="array" ref="G3077">INDEX($W$11:$W$61,A3077)</f>
        <v>-1.378184187798043</v>
      </c>
      <c r="H3077">
        <f t="shared" si="289"/>
        <v>1.5070175605522347</v>
      </c>
      <c r="I3077">
        <f t="shared" si="292"/>
        <v>49006.786042039392</v>
      </c>
      <c r="J3077" cm="1">
        <f t="array" ref="J3077">INDEX($X$11:$X$61,A3077)</f>
        <v>1.0341122292341804</v>
      </c>
      <c r="K3077">
        <f t="shared" si="293"/>
        <v>443.48941261936585</v>
      </c>
      <c r="L3077" cm="1">
        <f t="array" ref="L3077">INDEX($Y$11:$Y$61,A3077)</f>
        <v>7.9024596966473657E-6</v>
      </c>
      <c r="M3077" cm="1">
        <f t="array" ref="M3077">INDEX($Z$11:$Z$61,A3077)</f>
        <v>1.6845202620274826E-6</v>
      </c>
      <c r="N3077">
        <f t="shared" si="290"/>
        <v>1.8439790041482587E-5</v>
      </c>
      <c r="O3077">
        <f t="shared" si="291"/>
        <v>1.7310505650194597E-6</v>
      </c>
      <c r="P3077" cm="1">
        <f t="array" ref="P3077">INDEX($AA$11:$AA$61,A3077)</f>
        <v>1.8711200825428709E-11</v>
      </c>
      <c r="Q3077" cm="1">
        <f t="array" ref="Q3077">INDEX($AB$11:$AB$61,A3077)</f>
        <v>0.91956157377590375</v>
      </c>
      <c r="R3077">
        <f t="shared" si="294"/>
        <v>0.34552961905247881</v>
      </c>
    </row>
    <row r="3078" spans="1:18" x14ac:dyDescent="0.2">
      <c r="A3078" s="2">
        <v>31</v>
      </c>
      <c r="B3078" s="2">
        <v>3068</v>
      </c>
      <c r="C3078" s="2">
        <v>30</v>
      </c>
      <c r="D3078" s="2">
        <v>37</v>
      </c>
      <c r="E3078" s="2">
        <v>303.14999999999998</v>
      </c>
      <c r="F3078" s="2" cm="1">
        <f t="array" ref="F3078">INDEX($V$11:$V$61,A3078)</f>
        <v>1</v>
      </c>
      <c r="G3078" cm="1">
        <f t="array" ref="G3078">INDEX($W$11:$W$61,A3078)</f>
        <v>-1.378184187798043</v>
      </c>
      <c r="H3078">
        <f t="shared" si="289"/>
        <v>1.5488791594564635</v>
      </c>
      <c r="I3078">
        <f t="shared" si="292"/>
        <v>50631.364157945609</v>
      </c>
      <c r="J3078" cm="1">
        <f t="array" ref="J3078">INDEX($X$11:$X$61,A3078)</f>
        <v>1.0341122292341804</v>
      </c>
      <c r="K3078">
        <f t="shared" si="293"/>
        <v>455.56272091824087</v>
      </c>
      <c r="L3078" cm="1">
        <f t="array" ref="L3078">INDEX($Y$11:$Y$61,A3078)</f>
        <v>7.9024596966473657E-6</v>
      </c>
      <c r="M3078" cm="1">
        <f t="array" ref="M3078">INDEX($Z$11:$Z$61,A3078)</f>
        <v>1.6845202620274826E-6</v>
      </c>
      <c r="N3078">
        <f t="shared" si="290"/>
        <v>1.7957345272394664E-5</v>
      </c>
      <c r="O3078">
        <f t="shared" si="291"/>
        <v>1.7781003851576697E-6</v>
      </c>
      <c r="P3078" cm="1">
        <f t="array" ref="P3078">INDEX($AA$11:$AA$61,A3078)</f>
        <v>1.8711200825428709E-11</v>
      </c>
      <c r="Q3078" cm="1">
        <f t="array" ref="Q3078">INDEX($AB$11:$AB$61,A3078)</f>
        <v>0.91956157377590375</v>
      </c>
      <c r="R3078">
        <f t="shared" si="294"/>
        <v>0.33789606162245683</v>
      </c>
    </row>
    <row r="3079" spans="1:18" x14ac:dyDescent="0.2">
      <c r="A3079" s="2">
        <v>31</v>
      </c>
      <c r="B3079" s="2">
        <v>3069</v>
      </c>
      <c r="C3079" s="2">
        <v>30</v>
      </c>
      <c r="D3079" s="2">
        <v>38</v>
      </c>
      <c r="E3079" s="2">
        <v>303.14999999999998</v>
      </c>
      <c r="F3079" s="2" cm="1">
        <f t="array" ref="F3079">INDEX($V$11:$V$61,A3079)</f>
        <v>1</v>
      </c>
      <c r="G3079" cm="1">
        <f t="array" ref="G3079">INDEX($W$11:$W$61,A3079)</f>
        <v>-1.378184187798043</v>
      </c>
      <c r="H3079">
        <f t="shared" si="289"/>
        <v>1.5907407583606921</v>
      </c>
      <c r="I3079">
        <f t="shared" si="292"/>
        <v>52258.757231771451</v>
      </c>
      <c r="J3079" cm="1">
        <f t="array" ref="J3079">INDEX($X$11:$X$61,A3079)</f>
        <v>1.0341122292341804</v>
      </c>
      <c r="K3079">
        <f t="shared" si="293"/>
        <v>467.63602921711583</v>
      </c>
      <c r="L3079" cm="1">
        <f t="array" ref="L3079">INDEX($Y$11:$Y$61,A3079)</f>
        <v>7.9024596966473657E-6</v>
      </c>
      <c r="M3079" cm="1">
        <f t="array" ref="M3079">INDEX($Z$11:$Z$61,A3079)</f>
        <v>1.6845202620274826E-6</v>
      </c>
      <c r="N3079">
        <f t="shared" si="290"/>
        <v>1.7495529712907846E-5</v>
      </c>
      <c r="O3079">
        <f t="shared" si="291"/>
        <v>1.8251441421435104E-6</v>
      </c>
      <c r="P3079" cm="1">
        <f t="array" ref="P3079">INDEX($AA$11:$AA$61,A3079)</f>
        <v>1.8711200825428709E-11</v>
      </c>
      <c r="Q3079" cm="1">
        <f t="array" ref="Q3079">INDEX($AB$11:$AB$61,A3079)</f>
        <v>0.91956157377590375</v>
      </c>
      <c r="R3079">
        <f t="shared" si="294"/>
        <v>0.33059582181333358</v>
      </c>
    </row>
    <row r="3080" spans="1:18" x14ac:dyDescent="0.2">
      <c r="A3080" s="2">
        <v>31</v>
      </c>
      <c r="B3080" s="2">
        <v>3070</v>
      </c>
      <c r="C3080" s="2">
        <v>30</v>
      </c>
      <c r="D3080" s="2">
        <v>39</v>
      </c>
      <c r="E3080" s="2">
        <v>303.14999999999998</v>
      </c>
      <c r="F3080" s="2" cm="1">
        <f t="array" ref="F3080">INDEX($V$11:$V$61,A3080)</f>
        <v>1</v>
      </c>
      <c r="G3080" cm="1">
        <f t="array" ref="G3080">INDEX($W$11:$W$61,A3080)</f>
        <v>-1.378184187798043</v>
      </c>
      <c r="H3080">
        <f t="shared" si="289"/>
        <v>1.6326023572649209</v>
      </c>
      <c r="I3080">
        <f t="shared" si="292"/>
        <v>53888.790567180578</v>
      </c>
      <c r="J3080" cm="1">
        <f t="array" ref="J3080">INDEX($X$11:$X$61,A3080)</f>
        <v>1.0341122292341804</v>
      </c>
      <c r="K3080">
        <f t="shared" si="293"/>
        <v>479.70933751599091</v>
      </c>
      <c r="L3080" cm="1">
        <f t="array" ref="L3080">INDEX($Y$11:$Y$61,A3080)</f>
        <v>7.9024596966473657E-6</v>
      </c>
      <c r="M3080" cm="1">
        <f t="array" ref="M3080">INDEX($Z$11:$Z$61,A3080)</f>
        <v>1.6845202620274826E-6</v>
      </c>
      <c r="N3080">
        <f t="shared" si="290"/>
        <v>1.7053405298828191E-5</v>
      </c>
      <c r="O3080">
        <f t="shared" si="291"/>
        <v>1.8721816761940727E-6</v>
      </c>
      <c r="P3080" cm="1">
        <f t="array" ref="P3080">INDEX($AA$11:$AA$61,A3080)</f>
        <v>1.8711200825428709E-11</v>
      </c>
      <c r="Q3080" cm="1">
        <f t="array" ref="Q3080">INDEX($AB$11:$AB$61,A3080)</f>
        <v>0.91956157377590375</v>
      </c>
      <c r="R3080">
        <f t="shared" si="294"/>
        <v>0.32361374129982484</v>
      </c>
    </row>
    <row r="3081" spans="1:18" x14ac:dyDescent="0.2">
      <c r="A3081" s="2">
        <v>31</v>
      </c>
      <c r="B3081" s="2">
        <v>3071</v>
      </c>
      <c r="C3081" s="2">
        <v>30</v>
      </c>
      <c r="D3081" s="2">
        <v>40</v>
      </c>
      <c r="E3081" s="2">
        <v>303.14999999999998</v>
      </c>
      <c r="F3081" s="2" cm="1">
        <f t="array" ref="F3081">INDEX($V$11:$V$61,A3081)</f>
        <v>1</v>
      </c>
      <c r="G3081" cm="1">
        <f t="array" ref="G3081">INDEX($W$11:$W$61,A3081)</f>
        <v>-1.378184187798043</v>
      </c>
      <c r="H3081">
        <f t="shared" si="289"/>
        <v>1.6744639561691497</v>
      </c>
      <c r="I3081">
        <f t="shared" si="292"/>
        <v>55521.303630403701</v>
      </c>
      <c r="J3081" cm="1">
        <f t="array" ref="J3081">INDEX($X$11:$X$61,A3081)</f>
        <v>1.0341122292341804</v>
      </c>
      <c r="K3081">
        <f t="shared" si="293"/>
        <v>491.78264581486587</v>
      </c>
      <c r="L3081" cm="1">
        <f t="array" ref="L3081">INDEX($Y$11:$Y$61,A3081)</f>
        <v>7.9024596966473657E-6</v>
      </c>
      <c r="M3081" cm="1">
        <f t="array" ref="M3081">INDEX($Z$11:$Z$61,A3081)</f>
        <v>1.6845202620274826E-6</v>
      </c>
      <c r="N3081">
        <f t="shared" si="290"/>
        <v>1.6630040008353609E-5</v>
      </c>
      <c r="O3081">
        <f t="shared" si="291"/>
        <v>1.9192128275970882E-6</v>
      </c>
      <c r="P3081" cm="1">
        <f t="array" ref="P3081">INDEX($AA$11:$AA$61,A3081)</f>
        <v>1.8711200825428709E-11</v>
      </c>
      <c r="Q3081" cm="1">
        <f t="array" ref="Q3081">INDEX($AB$11:$AB$61,A3081)</f>
        <v>0.91956157377590375</v>
      </c>
      <c r="R3081">
        <f t="shared" si="294"/>
        <v>0.31693475939329568</v>
      </c>
    </row>
    <row r="3082" spans="1:18" x14ac:dyDescent="0.2">
      <c r="A3082" s="2">
        <v>31</v>
      </c>
      <c r="B3082" s="2">
        <v>3072</v>
      </c>
      <c r="C3082" s="2">
        <v>30</v>
      </c>
      <c r="D3082" s="2">
        <v>41</v>
      </c>
      <c r="E3082" s="2">
        <v>303.14999999999998</v>
      </c>
      <c r="F3082" s="2" cm="1">
        <f t="array" ref="F3082">INDEX($V$11:$V$61,A3082)</f>
        <v>1</v>
      </c>
      <c r="G3082" cm="1">
        <f t="array" ref="G3082">INDEX($W$11:$W$61,A3082)</f>
        <v>-1.378184187798043</v>
      </c>
      <c r="H3082">
        <f t="shared" si="289"/>
        <v>1.7163255550733783</v>
      </c>
      <c r="I3082">
        <f t="shared" si="292"/>
        <v>57156.14864355584</v>
      </c>
      <c r="J3082" cm="1">
        <f t="array" ref="J3082">INDEX($X$11:$X$61,A3082)</f>
        <v>1.0341122292341804</v>
      </c>
      <c r="K3082">
        <f t="shared" si="293"/>
        <v>503.85595411374101</v>
      </c>
      <c r="L3082" cm="1">
        <f t="array" ref="L3082">INDEX($Y$11:$Y$61,A3082)</f>
        <v>7.9024596966473657E-6</v>
      </c>
      <c r="M3082" cm="1">
        <f t="array" ref="M3082">INDEX($Z$11:$Z$61,A3082)</f>
        <v>1.6845202620274826E-6</v>
      </c>
      <c r="N3082">
        <f t="shared" si="290"/>
        <v>1.6224519618697587E-5</v>
      </c>
      <c r="O3082">
        <f t="shared" si="291"/>
        <v>1.9662374367127365E-6</v>
      </c>
      <c r="P3082" cm="1">
        <f t="array" ref="P3082">INDEX($AA$11:$AA$61,A3082)</f>
        <v>1.8711200825428709E-11</v>
      </c>
      <c r="Q3082" cm="1">
        <f t="array" ref="Q3082">INDEX($AB$11:$AB$61,A3082)</f>
        <v>0.91956157377590375</v>
      </c>
      <c r="R3082">
        <f t="shared" si="294"/>
        <v>0.31054410301197971</v>
      </c>
    </row>
    <row r="3083" spans="1:18" x14ac:dyDescent="0.2">
      <c r="A3083" s="2">
        <v>31</v>
      </c>
      <c r="B3083" s="2">
        <v>3073</v>
      </c>
      <c r="C3083" s="2">
        <v>30</v>
      </c>
      <c r="D3083" s="2">
        <v>42</v>
      </c>
      <c r="E3083" s="2">
        <v>303.14999999999998</v>
      </c>
      <c r="F3083" s="2" cm="1">
        <f t="array" ref="F3083">INDEX($V$11:$V$61,A3083)</f>
        <v>1</v>
      </c>
      <c r="G3083" cm="1">
        <f t="array" ref="G3083">INDEX($W$11:$W$61,A3083)</f>
        <v>-1.378184187798043</v>
      </c>
      <c r="H3083">
        <f t="shared" ref="H3083:H3146" si="295">D3083*POWER(10,G3083)*F3083^-1</f>
        <v>1.7581871539776071</v>
      </c>
      <c r="I3083">
        <f t="shared" si="292"/>
        <v>58793.189342348815</v>
      </c>
      <c r="J3083" cm="1">
        <f t="array" ref="J3083">INDEX($X$11:$X$61,A3083)</f>
        <v>1.0341122292341804</v>
      </c>
      <c r="K3083">
        <f t="shared" si="293"/>
        <v>515.92926241261591</v>
      </c>
      <c r="L3083" cm="1">
        <f t="array" ref="L3083">INDEX($Y$11:$Y$61,A3083)</f>
        <v>7.9024596966473657E-6</v>
      </c>
      <c r="M3083" cm="1">
        <f t="array" ref="M3083">INDEX($Z$11:$Z$61,A3083)</f>
        <v>1.6845202620274826E-6</v>
      </c>
      <c r="N3083">
        <f t="shared" ref="N3083:N3146" si="296">I3083/(I3083^2+$D$6)</f>
        <v>1.5835955920349049E-5</v>
      </c>
      <c r="O3083">
        <f t="shared" ref="O3083:O3146" si="297">K3083/(K3083^2+$D$6)</f>
        <v>2.0132553439754403E-6</v>
      </c>
      <c r="P3083" cm="1">
        <f t="array" ref="P3083">INDEX($AA$11:$AA$61,A3083)</f>
        <v>1.8711200825428709E-11</v>
      </c>
      <c r="Q3083" cm="1">
        <f t="array" ref="Q3083">INDEX($AB$11:$AB$61,A3083)</f>
        <v>0.91956157377590375</v>
      </c>
      <c r="R3083">
        <f t="shared" si="294"/>
        <v>0.30442741941167079</v>
      </c>
    </row>
    <row r="3084" spans="1:18" x14ac:dyDescent="0.2">
      <c r="A3084" s="2">
        <v>31</v>
      </c>
      <c r="B3084" s="2">
        <v>3074</v>
      </c>
      <c r="C3084" s="2">
        <v>30</v>
      </c>
      <c r="D3084" s="2">
        <v>43</v>
      </c>
      <c r="E3084" s="2">
        <v>303.14999999999998</v>
      </c>
      <c r="F3084" s="2" cm="1">
        <f t="array" ref="F3084">INDEX($V$11:$V$61,A3084)</f>
        <v>1</v>
      </c>
      <c r="G3084" cm="1">
        <f t="array" ref="G3084">INDEX($W$11:$W$61,A3084)</f>
        <v>-1.378184187798043</v>
      </c>
      <c r="H3084">
        <f t="shared" si="295"/>
        <v>1.8000487528818359</v>
      </c>
      <c r="I3084">
        <f t="shared" ref="I3084:I3147" si="298">F3084*(24+4.04*10000*H3084*(0.02+H3084)/(0.391+H3084))</f>
        <v>60432.299876212426</v>
      </c>
      <c r="J3084" cm="1">
        <f t="array" ref="J3084">INDEX($X$11:$X$61,A3084)</f>
        <v>1.0341122292341804</v>
      </c>
      <c r="K3084">
        <f t="shared" ref="K3084:K3147" si="299">F3084*POWER(J3084,-0.5)*(9+280*H3084*EXP(-4.17*(POWER(J3084,-1/3)-1)))</f>
        <v>528.0025707114911</v>
      </c>
      <c r="L3084" cm="1">
        <f t="array" ref="L3084">INDEX($Y$11:$Y$61,A3084)</f>
        <v>7.9024596966473657E-6</v>
      </c>
      <c r="M3084" cm="1">
        <f t="array" ref="M3084">INDEX($Z$11:$Z$61,A3084)</f>
        <v>1.6845202620274826E-6</v>
      </c>
      <c r="N3084">
        <f t="shared" si="296"/>
        <v>1.5463492249821509E-5</v>
      </c>
      <c r="O3084">
        <f t="shared" si="297"/>
        <v>2.060266389895667E-6</v>
      </c>
      <c r="P3084" cm="1">
        <f t="array" ref="P3084">INDEX($AA$11:$AA$61,A3084)</f>
        <v>1.8711200825428709E-11</v>
      </c>
      <c r="Q3084" cm="1">
        <f t="array" ref="Q3084">INDEX($AB$11:$AB$61,A3084)</f>
        <v>0.91956157377590375</v>
      </c>
      <c r="R3084">
        <f t="shared" ref="R3084:R3147" si="300">8.686*$D$6*(P3084+Q3084*(L3084*N3084+M3084*O3084))</f>
        <v>0.29857086558703655</v>
      </c>
    </row>
    <row r="3085" spans="1:18" x14ac:dyDescent="0.2">
      <c r="A3085" s="2">
        <v>31</v>
      </c>
      <c r="B3085" s="2">
        <v>3075</v>
      </c>
      <c r="C3085" s="2">
        <v>30</v>
      </c>
      <c r="D3085" s="2">
        <v>44</v>
      </c>
      <c r="E3085" s="2">
        <v>303.14999999999998</v>
      </c>
      <c r="F3085" s="2" cm="1">
        <f t="array" ref="F3085">INDEX($V$11:$V$61,A3085)</f>
        <v>1</v>
      </c>
      <c r="G3085" cm="1">
        <f t="array" ref="G3085">INDEX($W$11:$W$61,A3085)</f>
        <v>-1.378184187798043</v>
      </c>
      <c r="H3085">
        <f t="shared" si="295"/>
        <v>1.8419103517860647</v>
      </c>
      <c r="I3085">
        <f t="shared" si="298"/>
        <v>62073.363832136034</v>
      </c>
      <c r="J3085" cm="1">
        <f t="array" ref="J3085">INDEX($X$11:$X$61,A3085)</f>
        <v>1.0341122292341804</v>
      </c>
      <c r="K3085">
        <f t="shared" si="299"/>
        <v>540.07587901036618</v>
      </c>
      <c r="L3085" cm="1">
        <f t="array" ref="L3085">INDEX($Y$11:$Y$61,A3085)</f>
        <v>7.9024596966473657E-6</v>
      </c>
      <c r="M3085" cm="1">
        <f t="array" ref="M3085">INDEX($Z$11:$Z$61,A3085)</f>
        <v>1.6845202620274826E-6</v>
      </c>
      <c r="N3085">
        <f t="shared" si="296"/>
        <v>1.5106307002771901E-5</v>
      </c>
      <c r="O3085">
        <f t="shared" si="297"/>
        <v>2.1072704150617191E-6</v>
      </c>
      <c r="P3085" cm="1">
        <f t="array" ref="P3085">INDEX($AA$11:$AA$61,A3085)</f>
        <v>1.8711200825428709E-11</v>
      </c>
      <c r="Q3085" cm="1">
        <f t="array" ref="Q3085">INDEX($AB$11:$AB$61,A3085)</f>
        <v>0.91956157377590375</v>
      </c>
      <c r="R3085">
        <f t="shared" si="300"/>
        <v>0.29296116503859787</v>
      </c>
    </row>
    <row r="3086" spans="1:18" x14ac:dyDescent="0.2">
      <c r="A3086" s="2">
        <v>31</v>
      </c>
      <c r="B3086" s="2">
        <v>3076</v>
      </c>
      <c r="C3086" s="2">
        <v>30</v>
      </c>
      <c r="D3086" s="2">
        <v>45</v>
      </c>
      <c r="E3086" s="2">
        <v>303.14999999999998</v>
      </c>
      <c r="F3086" s="2" cm="1">
        <f t="array" ref="F3086">INDEX($V$11:$V$61,A3086)</f>
        <v>1</v>
      </c>
      <c r="G3086" cm="1">
        <f t="array" ref="G3086">INDEX($W$11:$W$61,A3086)</f>
        <v>-1.378184187798043</v>
      </c>
      <c r="H3086">
        <f t="shared" si="295"/>
        <v>1.8837719506902932</v>
      </c>
      <c r="I3086">
        <f t="shared" si="298"/>
        <v>63716.273366292793</v>
      </c>
      <c r="J3086" cm="1">
        <f t="array" ref="J3086">INDEX($X$11:$X$61,A3086)</f>
        <v>1.0341122292341804</v>
      </c>
      <c r="K3086">
        <f t="shared" si="299"/>
        <v>552.14918730924103</v>
      </c>
      <c r="L3086" cm="1">
        <f t="array" ref="L3086">INDEX($Y$11:$Y$61,A3086)</f>
        <v>7.9024596966473657E-6</v>
      </c>
      <c r="M3086" cm="1">
        <f t="array" ref="M3086">INDEX($Z$11:$Z$61,A3086)</f>
        <v>1.6845202620274826E-6</v>
      </c>
      <c r="N3086">
        <f t="shared" si="296"/>
        <v>1.4763615635797865E-5</v>
      </c>
      <c r="O3086">
        <f t="shared" si="297"/>
        <v>2.1542672601415342E-6</v>
      </c>
      <c r="P3086" cm="1">
        <f t="array" ref="P3086">INDEX($AA$11:$AA$61,A3086)</f>
        <v>1.8711200825428709E-11</v>
      </c>
      <c r="Q3086" cm="1">
        <f t="array" ref="Q3086">INDEX($AB$11:$AB$61,A3086)</f>
        <v>0.91956157377590375</v>
      </c>
      <c r="R3086">
        <f t="shared" si="300"/>
        <v>0.2875856401189143</v>
      </c>
    </row>
    <row r="3087" spans="1:18" x14ac:dyDescent="0.2">
      <c r="A3087" s="2">
        <v>31</v>
      </c>
      <c r="B3087" s="2">
        <v>3077</v>
      </c>
      <c r="C3087" s="2">
        <v>30</v>
      </c>
      <c r="D3087" s="2">
        <v>46</v>
      </c>
      <c r="E3087" s="2">
        <v>303.14999999999998</v>
      </c>
      <c r="F3087" s="2" cm="1">
        <f t="array" ref="F3087">INDEX($V$11:$V$61,A3087)</f>
        <v>1</v>
      </c>
      <c r="G3087" cm="1">
        <f t="array" ref="G3087">INDEX($W$11:$W$61,A3087)</f>
        <v>-1.378184187798043</v>
      </c>
      <c r="H3087">
        <f t="shared" si="295"/>
        <v>1.925633549594522</v>
      </c>
      <c r="I3087">
        <f t="shared" si="298"/>
        <v>65360.928429813415</v>
      </c>
      <c r="J3087" cm="1">
        <f t="array" ref="J3087">INDEX($X$11:$X$61,A3087)</f>
        <v>1.0341122292341804</v>
      </c>
      <c r="K3087">
        <f t="shared" si="299"/>
        <v>564.22249560811611</v>
      </c>
      <c r="L3087" cm="1">
        <f t="array" ref="L3087">INDEX($Y$11:$Y$61,A3087)</f>
        <v>7.9024596966473657E-6</v>
      </c>
      <c r="M3087" cm="1">
        <f t="array" ref="M3087">INDEX($Z$11:$Z$61,A3087)</f>
        <v>1.6845202620274826E-6</v>
      </c>
      <c r="N3087">
        <f t="shared" si="296"/>
        <v>1.4434671546772812E-5</v>
      </c>
      <c r="O3087">
        <f t="shared" si="297"/>
        <v>2.2012567658844754E-6</v>
      </c>
      <c r="P3087" cm="1">
        <f t="array" ref="P3087">INDEX($AA$11:$AA$61,A3087)</f>
        <v>1.8711200825428709E-11</v>
      </c>
      <c r="Q3087" cm="1">
        <f t="array" ref="Q3087">INDEX($AB$11:$AB$61,A3087)</f>
        <v>0.91956157377590375</v>
      </c>
      <c r="R3087">
        <f t="shared" si="300"/>
        <v>0.28243222625754522</v>
      </c>
    </row>
    <row r="3088" spans="1:18" x14ac:dyDescent="0.2">
      <c r="A3088" s="2">
        <v>31</v>
      </c>
      <c r="B3088" s="2">
        <v>3078</v>
      </c>
      <c r="C3088" s="2">
        <v>30</v>
      </c>
      <c r="D3088" s="2">
        <v>47</v>
      </c>
      <c r="E3088" s="2">
        <v>303.14999999999998</v>
      </c>
      <c r="F3088" s="2" cm="1">
        <f t="array" ref="F3088">INDEX($V$11:$V$61,A3088)</f>
        <v>1</v>
      </c>
      <c r="G3088" cm="1">
        <f t="array" ref="G3088">INDEX($W$11:$W$61,A3088)</f>
        <v>-1.378184187798043</v>
      </c>
      <c r="H3088">
        <f t="shared" si="295"/>
        <v>1.9674951484987508</v>
      </c>
      <c r="I3088">
        <f t="shared" si="298"/>
        <v>67007.236077011592</v>
      </c>
      <c r="J3088" cm="1">
        <f t="array" ref="J3088">INDEX($X$11:$X$61,A3088)</f>
        <v>1.0341122292341804</v>
      </c>
      <c r="K3088">
        <f t="shared" si="299"/>
        <v>576.29580390699118</v>
      </c>
      <c r="L3088" cm="1">
        <f t="array" ref="L3088">INDEX($Y$11:$Y$61,A3088)</f>
        <v>7.9024596966473657E-6</v>
      </c>
      <c r="M3088" cm="1">
        <f t="array" ref="M3088">INDEX($Z$11:$Z$61,A3088)</f>
        <v>1.6845202620274826E-6</v>
      </c>
      <c r="N3088">
        <f t="shared" si="296"/>
        <v>1.4118766132255001E-5</v>
      </c>
      <c r="O3088">
        <f t="shared" si="297"/>
        <v>2.2482387731231182E-6</v>
      </c>
      <c r="P3088" cm="1">
        <f t="array" ref="P3088">INDEX($AA$11:$AA$61,A3088)</f>
        <v>1.8711200825428709E-11</v>
      </c>
      <c r="Q3088" cm="1">
        <f t="array" ref="Q3088">INDEX($AB$11:$AB$61,A3088)</f>
        <v>0.91956157377590375</v>
      </c>
      <c r="R3088">
        <f t="shared" si="300"/>
        <v>0.27748947288870429</v>
      </c>
    </row>
    <row r="3089" spans="1:18" x14ac:dyDescent="0.2">
      <c r="A3089" s="2">
        <v>31</v>
      </c>
      <c r="B3089" s="2">
        <v>3079</v>
      </c>
      <c r="C3089" s="2">
        <v>30</v>
      </c>
      <c r="D3089" s="2">
        <v>48</v>
      </c>
      <c r="E3089" s="2">
        <v>303.14999999999998</v>
      </c>
      <c r="F3089" s="2" cm="1">
        <f t="array" ref="F3089">INDEX($V$11:$V$61,A3089)</f>
        <v>1</v>
      </c>
      <c r="G3089" cm="1">
        <f t="array" ref="G3089">INDEX($W$11:$W$61,A3089)</f>
        <v>-1.378184187798043</v>
      </c>
      <c r="H3089">
        <f t="shared" si="295"/>
        <v>2.0093567474029794</v>
      </c>
      <c r="I3089">
        <f t="shared" si="298"/>
        <v>68655.10984599551</v>
      </c>
      <c r="J3089" cm="1">
        <f t="array" ref="J3089">INDEX($X$11:$X$61,A3089)</f>
        <v>1.0341122292341804</v>
      </c>
      <c r="K3089">
        <f t="shared" si="299"/>
        <v>588.36911220586614</v>
      </c>
      <c r="L3089" cm="1">
        <f t="array" ref="L3089">INDEX($Y$11:$Y$61,A3089)</f>
        <v>7.9024596966473657E-6</v>
      </c>
      <c r="M3089" cm="1">
        <f t="array" ref="M3089">INDEX($Z$11:$Z$61,A3089)</f>
        <v>1.6845202620274826E-6</v>
      </c>
      <c r="N3089">
        <f t="shared" si="296"/>
        <v>1.3815228250115019E-5</v>
      </c>
      <c r="O3089">
        <f t="shared" si="297"/>
        <v>2.2952131227750415E-6</v>
      </c>
      <c r="P3089" cm="1">
        <f t="array" ref="P3089">INDEX($AA$11:$AA$61,A3089)</f>
        <v>1.8711200825428709E-11</v>
      </c>
      <c r="Q3089" cm="1">
        <f t="array" ref="Q3089">INDEX($AB$11:$AB$61,A3089)</f>
        <v>0.91956157377590375</v>
      </c>
      <c r="R3089">
        <f t="shared" si="300"/>
        <v>0.27274653476809468</v>
      </c>
    </row>
    <row r="3090" spans="1:18" x14ac:dyDescent="0.2">
      <c r="A3090" s="2">
        <v>31</v>
      </c>
      <c r="B3090" s="2">
        <v>3080</v>
      </c>
      <c r="C3090" s="2">
        <v>30</v>
      </c>
      <c r="D3090" s="2">
        <v>49</v>
      </c>
      <c r="E3090" s="2">
        <v>303.14999999999998</v>
      </c>
      <c r="F3090" s="2" cm="1">
        <f t="array" ref="F3090">INDEX($V$11:$V$61,A3090)</f>
        <v>1</v>
      </c>
      <c r="G3090" cm="1">
        <f t="array" ref="G3090">INDEX($W$11:$W$61,A3090)</f>
        <v>-1.378184187798043</v>
      </c>
      <c r="H3090">
        <f t="shared" si="295"/>
        <v>2.0512183463072082</v>
      </c>
      <c r="I3090">
        <f t="shared" si="298"/>
        <v>70304.469202980719</v>
      </c>
      <c r="J3090" cm="1">
        <f t="array" ref="J3090">INDEX($X$11:$X$61,A3090)</f>
        <v>1.0341122292341804</v>
      </c>
      <c r="K3090">
        <f t="shared" si="299"/>
        <v>600.44242050474122</v>
      </c>
      <c r="L3090" cm="1">
        <f t="array" ref="L3090">INDEX($Y$11:$Y$61,A3090)</f>
        <v>7.9024596966473657E-6</v>
      </c>
      <c r="M3090" cm="1">
        <f t="array" ref="M3090">INDEX($Z$11:$Z$61,A3090)</f>
        <v>1.6845202620274826E-6</v>
      </c>
      <c r="N3090">
        <f t="shared" si="296"/>
        <v>1.352342326127788E-5</v>
      </c>
      <c r="O3090">
        <f t="shared" si="297"/>
        <v>2.3421796558446166E-6</v>
      </c>
      <c r="P3090" cm="1">
        <f t="array" ref="P3090">INDEX($AA$11:$AA$61,A3090)</f>
        <v>1.8711200825428709E-11</v>
      </c>
      <c r="Q3090" cm="1">
        <f t="array" ref="Q3090">INDEX($AB$11:$AB$61,A3090)</f>
        <v>0.91956157377590375</v>
      </c>
      <c r="R3090">
        <f t="shared" si="300"/>
        <v>0.26819315648883918</v>
      </c>
    </row>
    <row r="3091" spans="1:18" x14ac:dyDescent="0.2">
      <c r="A3091" s="2">
        <v>31</v>
      </c>
      <c r="B3091" s="2">
        <v>3081</v>
      </c>
      <c r="C3091" s="2">
        <v>30</v>
      </c>
      <c r="D3091" s="2">
        <v>50</v>
      </c>
      <c r="E3091" s="2">
        <v>303.14999999999998</v>
      </c>
      <c r="F3091" s="2" cm="1">
        <f t="array" ref="F3091">INDEX($V$11:$V$61,A3091)</f>
        <v>1</v>
      </c>
      <c r="G3091" cm="1">
        <f t="array" ref="G3091">INDEX($W$11:$W$61,A3091)</f>
        <v>-1.378184187798043</v>
      </c>
      <c r="H3091">
        <f t="shared" si="295"/>
        <v>2.093079945211437</v>
      </c>
      <c r="I3091">
        <f t="shared" si="298"/>
        <v>71955.239042788904</v>
      </c>
      <c r="J3091" cm="1">
        <f t="array" ref="J3091">INDEX($X$11:$X$61,A3091)</f>
        <v>1.0341122292341804</v>
      </c>
      <c r="K3091">
        <f t="shared" si="299"/>
        <v>612.5157288036163</v>
      </c>
      <c r="L3091" cm="1">
        <f t="array" ref="L3091">INDEX($Y$11:$Y$61,A3091)</f>
        <v>7.9024596966473657E-6</v>
      </c>
      <c r="M3091" cm="1">
        <f t="array" ref="M3091">INDEX($Z$11:$Z$61,A3091)</f>
        <v>1.6845202620274826E-6</v>
      </c>
      <c r="N3091">
        <f t="shared" si="296"/>
        <v>1.3242751782678724E-5</v>
      </c>
      <c r="O3091">
        <f t="shared" si="297"/>
        <v>2.3891382134247851E-6</v>
      </c>
      <c r="P3091" cm="1">
        <f t="array" ref="P3091">INDEX($AA$11:$AA$61,A3091)</f>
        <v>1.8711200825428709E-11</v>
      </c>
      <c r="Q3091" cm="1">
        <f t="array" ref="Q3091">INDEX($AB$11:$AB$61,A3091)</f>
        <v>0.91956157377590375</v>
      </c>
      <c r="R3091">
        <f t="shared" si="300"/>
        <v>0.26381965233103499</v>
      </c>
    </row>
    <row r="3092" spans="1:18" x14ac:dyDescent="0.2">
      <c r="A3092" s="2">
        <v>31</v>
      </c>
      <c r="B3092" s="2">
        <v>3082</v>
      </c>
      <c r="C3092" s="2">
        <v>30</v>
      </c>
      <c r="D3092" s="2">
        <v>51</v>
      </c>
      <c r="E3092" s="2">
        <v>303.14999999999998</v>
      </c>
      <c r="F3092" s="2" cm="1">
        <f t="array" ref="F3092">INDEX($V$11:$V$61,A3092)</f>
        <v>1</v>
      </c>
      <c r="G3092" cm="1">
        <f t="array" ref="G3092">INDEX($W$11:$W$61,A3092)</f>
        <v>-1.378184187798043</v>
      </c>
      <c r="H3092">
        <f t="shared" si="295"/>
        <v>2.1349415441156658</v>
      </c>
      <c r="I3092">
        <f t="shared" si="298"/>
        <v>73607.34923901553</v>
      </c>
      <c r="J3092" cm="1">
        <f t="array" ref="J3092">INDEX($X$11:$X$61,A3092)</f>
        <v>1.0341122292341804</v>
      </c>
      <c r="K3092">
        <f t="shared" si="299"/>
        <v>624.58903710249137</v>
      </c>
      <c r="L3092" cm="1">
        <f t="array" ref="L3092">INDEX($Y$11:$Y$61,A3092)</f>
        <v>7.9024596966473657E-6</v>
      </c>
      <c r="M3092" cm="1">
        <f t="array" ref="M3092">INDEX($Z$11:$Z$61,A3092)</f>
        <v>1.6845202620274826E-6</v>
      </c>
      <c r="N3092">
        <f t="shared" si="296"/>
        <v>1.2972648251337166E-5</v>
      </c>
      <c r="O3092">
        <f t="shared" si="297"/>
        <v>2.4360886366988459E-6</v>
      </c>
      <c r="P3092" cm="1">
        <f t="array" ref="P3092">INDEX($AA$11:$AA$61,A3092)</f>
        <v>1.8711200825428709E-11</v>
      </c>
      <c r="Q3092" cm="1">
        <f t="array" ref="Q3092">INDEX($AB$11:$AB$61,A3092)</f>
        <v>0.91956157377590375</v>
      </c>
      <c r="R3092">
        <f t="shared" si="300"/>
        <v>0.25961688305925595</v>
      </c>
    </row>
    <row r="3093" spans="1:18" x14ac:dyDescent="0.2">
      <c r="A3093" s="2">
        <v>31</v>
      </c>
      <c r="B3093" s="2">
        <v>3083</v>
      </c>
      <c r="C3093" s="2">
        <v>30</v>
      </c>
      <c r="D3093" s="2">
        <v>52</v>
      </c>
      <c r="E3093" s="2">
        <v>303.14999999999998</v>
      </c>
      <c r="F3093" s="2" cm="1">
        <f t="array" ref="F3093">INDEX($V$11:$V$61,A3093)</f>
        <v>1</v>
      </c>
      <c r="G3093" cm="1">
        <f t="array" ref="G3093">INDEX($W$11:$W$61,A3093)</f>
        <v>-1.378184187798043</v>
      </c>
      <c r="H3093">
        <f t="shared" si="295"/>
        <v>2.1768031430198946</v>
      </c>
      <c r="I3093">
        <f t="shared" si="298"/>
        <v>75260.734238197576</v>
      </c>
      <c r="J3093" cm="1">
        <f t="array" ref="J3093">INDEX($X$11:$X$61,A3093)</f>
        <v>1.0341122292341804</v>
      </c>
      <c r="K3093">
        <f t="shared" si="299"/>
        <v>636.66234540136634</v>
      </c>
      <c r="L3093" cm="1">
        <f t="array" ref="L3093">INDEX($Y$11:$Y$61,A3093)</f>
        <v>7.9024596966473657E-6</v>
      </c>
      <c r="M3093" cm="1">
        <f t="array" ref="M3093">INDEX($Z$11:$Z$61,A3093)</f>
        <v>1.6845202620274826E-6</v>
      </c>
      <c r="N3093">
        <f t="shared" si="296"/>
        <v>1.2712579374672554E-5</v>
      </c>
      <c r="O3093">
        <f t="shared" si="297"/>
        <v>2.4830307669422325E-6</v>
      </c>
      <c r="P3093" cm="1">
        <f t="array" ref="P3093">INDEX($AA$11:$AA$61,A3093)</f>
        <v>1.8711200825428709E-11</v>
      </c>
      <c r="Q3093" cm="1">
        <f t="array" ref="Q3093">INDEX($AB$11:$AB$61,A3093)</f>
        <v>0.91956157377590375</v>
      </c>
      <c r="R3093">
        <f t="shared" si="300"/>
        <v>0.25557623088187148</v>
      </c>
    </row>
    <row r="3094" spans="1:18" x14ac:dyDescent="0.2">
      <c r="A3094" s="2">
        <v>31</v>
      </c>
      <c r="B3094" s="2">
        <v>3084</v>
      </c>
      <c r="C3094" s="2">
        <v>30</v>
      </c>
      <c r="D3094" s="2">
        <v>53</v>
      </c>
      <c r="E3094" s="2">
        <v>303.14999999999998</v>
      </c>
      <c r="F3094" s="2" cm="1">
        <f t="array" ref="F3094">INDEX($V$11:$V$61,A3094)</f>
        <v>1</v>
      </c>
      <c r="G3094" cm="1">
        <f t="array" ref="G3094">INDEX($W$11:$W$61,A3094)</f>
        <v>-1.378184187798043</v>
      </c>
      <c r="H3094">
        <f t="shared" si="295"/>
        <v>2.2186647419241234</v>
      </c>
      <c r="I3094">
        <f t="shared" si="298"/>
        <v>76915.332693041128</v>
      </c>
      <c r="J3094" cm="1">
        <f t="array" ref="J3094">INDEX($X$11:$X$61,A3094)</f>
        <v>1.0341122292341804</v>
      </c>
      <c r="K3094">
        <f t="shared" si="299"/>
        <v>648.73565370024153</v>
      </c>
      <c r="L3094" cm="1">
        <f t="array" ref="L3094">INDEX($Y$11:$Y$61,A3094)</f>
        <v>7.9024596966473657E-6</v>
      </c>
      <c r="M3094" cm="1">
        <f t="array" ref="M3094">INDEX($Z$11:$Z$61,A3094)</f>
        <v>1.6845202620274826E-6</v>
      </c>
      <c r="N3094">
        <f t="shared" si="296"/>
        <v>1.2462042523119635E-5</v>
      </c>
      <c r="O3094">
        <f t="shared" si="297"/>
        <v>2.5299644455242935E-6</v>
      </c>
      <c r="P3094" cm="1">
        <f t="array" ref="P3094">INDEX($AA$11:$AA$61,A3094)</f>
        <v>1.8711200825428709E-11</v>
      </c>
      <c r="Q3094" cm="1">
        <f t="array" ref="Q3094">INDEX($AB$11:$AB$61,A3094)</f>
        <v>0.91956157377590375</v>
      </c>
      <c r="R3094">
        <f t="shared" si="300"/>
        <v>0.25168957347802162</v>
      </c>
    </row>
    <row r="3095" spans="1:18" x14ac:dyDescent="0.2">
      <c r="A3095" s="2">
        <v>31</v>
      </c>
      <c r="B3095" s="2">
        <v>3085</v>
      </c>
      <c r="C3095" s="2">
        <v>30</v>
      </c>
      <c r="D3095" s="2">
        <v>54</v>
      </c>
      <c r="E3095" s="2">
        <v>303.14999999999998</v>
      </c>
      <c r="F3095" s="2" cm="1">
        <f t="array" ref="F3095">INDEX($V$11:$V$61,A3095)</f>
        <v>1</v>
      </c>
      <c r="G3095" cm="1">
        <f t="array" ref="G3095">INDEX($W$11:$W$61,A3095)</f>
        <v>-1.378184187798043</v>
      </c>
      <c r="H3095">
        <f t="shared" si="295"/>
        <v>2.2605263408283518</v>
      </c>
      <c r="I3095">
        <f t="shared" si="298"/>
        <v>78571.087130391825</v>
      </c>
      <c r="J3095" cm="1">
        <f t="array" ref="J3095">INDEX($X$11:$X$61,A3095)</f>
        <v>1.0341122292341804</v>
      </c>
      <c r="K3095">
        <f t="shared" si="299"/>
        <v>660.80896199911649</v>
      </c>
      <c r="L3095" cm="1">
        <f t="array" ref="L3095">INDEX($Y$11:$Y$61,A3095)</f>
        <v>7.9024596966473657E-6</v>
      </c>
      <c r="M3095" cm="1">
        <f t="array" ref="M3095">INDEX($Z$11:$Z$61,A3095)</f>
        <v>1.6845202620274826E-6</v>
      </c>
      <c r="N3095">
        <f t="shared" si="296"/>
        <v>1.2220564106459386E-5</v>
      </c>
      <c r="O3095">
        <f t="shared" si="297"/>
        <v>2.576889513910063E-6</v>
      </c>
      <c r="P3095" cm="1">
        <f t="array" ref="P3095">INDEX($AA$11:$AA$61,A3095)</f>
        <v>1.8711200825428709E-11</v>
      </c>
      <c r="Q3095" cm="1">
        <f t="array" ref="Q3095">INDEX($AB$11:$AB$61,A3095)</f>
        <v>0.91956157377590375</v>
      </c>
      <c r="R3095">
        <f t="shared" si="300"/>
        <v>0.24794925776145352</v>
      </c>
    </row>
    <row r="3096" spans="1:18" x14ac:dyDescent="0.2">
      <c r="A3096" s="2">
        <v>31</v>
      </c>
      <c r="B3096" s="2">
        <v>3086</v>
      </c>
      <c r="C3096" s="2">
        <v>30</v>
      </c>
      <c r="D3096" s="2">
        <v>55</v>
      </c>
      <c r="E3096" s="2">
        <v>303.14999999999998</v>
      </c>
      <c r="F3096" s="2" cm="1">
        <f t="array" ref="F3096">INDEX($V$11:$V$61,A3096)</f>
        <v>1</v>
      </c>
      <c r="G3096" cm="1">
        <f t="array" ref="G3096">INDEX($W$11:$W$61,A3096)</f>
        <v>-1.378184187798043</v>
      </c>
      <c r="H3096">
        <f t="shared" si="295"/>
        <v>2.3023879397325806</v>
      </c>
      <c r="I3096">
        <f t="shared" si="298"/>
        <v>80227.943650168701</v>
      </c>
      <c r="J3096" cm="1">
        <f t="array" ref="J3096">INDEX($X$11:$X$61,A3096)</f>
        <v>1.0341122292341804</v>
      </c>
      <c r="K3096">
        <f t="shared" si="299"/>
        <v>672.88227029799145</v>
      </c>
      <c r="L3096" cm="1">
        <f t="array" ref="L3096">INDEX($Y$11:$Y$61,A3096)</f>
        <v>7.9024596966473657E-6</v>
      </c>
      <c r="M3096" cm="1">
        <f t="array" ref="M3096">INDEX($Z$11:$Z$61,A3096)</f>
        <v>1.6845202620274826E-6</v>
      </c>
      <c r="N3096">
        <f t="shared" si="296"/>
        <v>1.1987697964047875E-5</v>
      </c>
      <c r="O3096">
        <f t="shared" si="297"/>
        <v>2.6238058136620409E-6</v>
      </c>
      <c r="P3096" cm="1">
        <f t="array" ref="P3096">INDEX($AA$11:$AA$61,A3096)</f>
        <v>1.8711200825428709E-11</v>
      </c>
      <c r="Q3096" cm="1">
        <f t="array" ref="Q3096">INDEX($AB$11:$AB$61,A3096)</f>
        <v>0.91956157377590375</v>
      </c>
      <c r="R3096">
        <f t="shared" si="300"/>
        <v>0.24434807386892934</v>
      </c>
    </row>
    <row r="3097" spans="1:18" x14ac:dyDescent="0.2">
      <c r="A3097" s="2">
        <v>31</v>
      </c>
      <c r="B3097" s="2">
        <v>3087</v>
      </c>
      <c r="C3097" s="2">
        <v>30</v>
      </c>
      <c r="D3097" s="2">
        <v>56</v>
      </c>
      <c r="E3097" s="2">
        <v>303.14999999999998</v>
      </c>
      <c r="F3097" s="2" cm="1">
        <f t="array" ref="F3097">INDEX($V$11:$V$61,A3097)</f>
        <v>1</v>
      </c>
      <c r="G3097" cm="1">
        <f t="array" ref="G3097">INDEX($W$11:$W$61,A3097)</f>
        <v>-1.378184187798043</v>
      </c>
      <c r="H3097">
        <f t="shared" si="295"/>
        <v>2.3442495386368094</v>
      </c>
      <c r="I3097">
        <f t="shared" si="298"/>
        <v>81885.851651943667</v>
      </c>
      <c r="J3097" cm="1">
        <f t="array" ref="J3097">INDEX($X$11:$X$61,A3097)</f>
        <v>1.0341122292341804</v>
      </c>
      <c r="K3097">
        <f t="shared" si="299"/>
        <v>684.95557859686653</v>
      </c>
      <c r="L3097" cm="1">
        <f t="array" ref="L3097">INDEX($Y$11:$Y$61,A3097)</f>
        <v>7.9024596966473657E-6</v>
      </c>
      <c r="M3097" cm="1">
        <f t="array" ref="M3097">INDEX($Z$11:$Z$61,A3097)</f>
        <v>1.6845202620274826E-6</v>
      </c>
      <c r="N3097">
        <f t="shared" si="296"/>
        <v>1.1763023790531784E-5</v>
      </c>
      <c r="O3097">
        <f t="shared" si="297"/>
        <v>2.6707131864419588E-6</v>
      </c>
      <c r="P3097" cm="1">
        <f t="array" ref="P3097">INDEX($AA$11:$AA$61,A3097)</f>
        <v>1.8711200825428709E-11</v>
      </c>
      <c r="Q3097" cm="1">
        <f t="array" ref="Q3097">INDEX($AB$11:$AB$61,A3097)</f>
        <v>0.91956157377590375</v>
      </c>
      <c r="R3097">
        <f t="shared" si="300"/>
        <v>0.24087922972204823</v>
      </c>
    </row>
    <row r="3098" spans="1:18" x14ac:dyDescent="0.2">
      <c r="A3098" s="2">
        <v>31</v>
      </c>
      <c r="B3098" s="2">
        <v>3088</v>
      </c>
      <c r="C3098" s="2">
        <v>30</v>
      </c>
      <c r="D3098" s="2">
        <v>57</v>
      </c>
      <c r="E3098" s="2">
        <v>303.14999999999998</v>
      </c>
      <c r="F3098" s="2" cm="1">
        <f t="array" ref="F3098">INDEX($V$11:$V$61,A3098)</f>
        <v>1</v>
      </c>
      <c r="G3098" cm="1">
        <f t="array" ref="G3098">INDEX($W$11:$W$61,A3098)</f>
        <v>-1.378184187798043</v>
      </c>
      <c r="H3098">
        <f t="shared" si="295"/>
        <v>2.3861111375410382</v>
      </c>
      <c r="I3098">
        <f t="shared" si="298"/>
        <v>83544.763586250279</v>
      </c>
      <c r="J3098" cm="1">
        <f t="array" ref="J3098">INDEX($X$11:$X$61,A3098)</f>
        <v>1.0341122292341804</v>
      </c>
      <c r="K3098">
        <f t="shared" si="299"/>
        <v>697.02888689574149</v>
      </c>
      <c r="L3098" cm="1">
        <f t="array" ref="L3098">INDEX($Y$11:$Y$61,A3098)</f>
        <v>7.9024596966473657E-6</v>
      </c>
      <c r="M3098" cm="1">
        <f t="array" ref="M3098">INDEX($Z$11:$Z$61,A3098)</f>
        <v>1.6845202620274826E-6</v>
      </c>
      <c r="N3098">
        <f t="shared" si="296"/>
        <v>1.1546145612083291E-5</v>
      </c>
      <c r="O3098">
        <f t="shared" si="297"/>
        <v>2.7176114740125479E-6</v>
      </c>
      <c r="P3098" cm="1">
        <f t="array" ref="P3098">INDEX($AA$11:$AA$61,A3098)</f>
        <v>1.8711200825428709E-11</v>
      </c>
      <c r="Q3098" cm="1">
        <f t="array" ref="Q3098">INDEX($AB$11:$AB$61,A3098)</f>
        <v>0.91956157377590375</v>
      </c>
      <c r="R3098">
        <f t="shared" si="300"/>
        <v>0.23753632640538863</v>
      </c>
    </row>
    <row r="3099" spans="1:18" x14ac:dyDescent="0.2">
      <c r="A3099" s="2">
        <v>31</v>
      </c>
      <c r="B3099" s="2">
        <v>3089</v>
      </c>
      <c r="C3099" s="2">
        <v>30</v>
      </c>
      <c r="D3099" s="2">
        <v>58</v>
      </c>
      <c r="E3099" s="2">
        <v>303.14999999999998</v>
      </c>
      <c r="F3099" s="2" cm="1">
        <f t="array" ref="F3099">INDEX($V$11:$V$61,A3099)</f>
        <v>1</v>
      </c>
      <c r="G3099" cm="1">
        <f t="array" ref="G3099">INDEX($W$11:$W$61,A3099)</f>
        <v>-1.378184187798043</v>
      </c>
      <c r="H3099">
        <f t="shared" si="295"/>
        <v>2.427972736445267</v>
      </c>
      <c r="I3099">
        <f t="shared" si="298"/>
        <v>85204.634728050456</v>
      </c>
      <c r="J3099" cm="1">
        <f t="array" ref="J3099">INDEX($X$11:$X$61,A3099)</f>
        <v>1.0341122292341804</v>
      </c>
      <c r="K3099">
        <f t="shared" si="299"/>
        <v>709.10219519461657</v>
      </c>
      <c r="L3099" cm="1">
        <f t="array" ref="L3099">INDEX($Y$11:$Y$61,A3099)</f>
        <v>7.9024596966473657E-6</v>
      </c>
      <c r="M3099" cm="1">
        <f t="array" ref="M3099">INDEX($Z$11:$Z$61,A3099)</f>
        <v>1.6845202620274826E-6</v>
      </c>
      <c r="N3099">
        <f t="shared" si="296"/>
        <v>1.1336690323206645E-5</v>
      </c>
      <c r="O3099">
        <f t="shared" si="297"/>
        <v>2.7645005182393109E-6</v>
      </c>
      <c r="P3099" cm="1">
        <f t="array" ref="P3099">INDEX($AA$11:$AA$61,A3099)</f>
        <v>1.8711200825428709E-11</v>
      </c>
      <c r="Q3099" cm="1">
        <f t="array" ref="Q3099">INDEX($AB$11:$AB$61,A3099)</f>
        <v>0.91956157377590375</v>
      </c>
      <c r="R3099">
        <f t="shared" si="300"/>
        <v>0.23431333452340278</v>
      </c>
    </row>
    <row r="3100" spans="1:18" x14ac:dyDescent="0.2">
      <c r="A3100" s="2">
        <v>31</v>
      </c>
      <c r="B3100" s="2">
        <v>3090</v>
      </c>
      <c r="C3100" s="2">
        <v>30</v>
      </c>
      <c r="D3100" s="2">
        <v>59</v>
      </c>
      <c r="E3100" s="2">
        <v>303.14999999999998</v>
      </c>
      <c r="F3100" s="2" cm="1">
        <f t="array" ref="F3100">INDEX($V$11:$V$61,A3100)</f>
        <v>1</v>
      </c>
      <c r="G3100" cm="1">
        <f t="array" ref="G3100">INDEX($W$11:$W$61,A3100)</f>
        <v>-1.378184187798043</v>
      </c>
      <c r="H3100">
        <f t="shared" si="295"/>
        <v>2.4698343353494958</v>
      </c>
      <c r="I3100">
        <f t="shared" si="298"/>
        <v>86865.422970090163</v>
      </c>
      <c r="J3100" cm="1">
        <f t="array" ref="J3100">INDEX($X$11:$X$61,A3100)</f>
        <v>1.0341122292341804</v>
      </c>
      <c r="K3100">
        <f t="shared" si="299"/>
        <v>721.17550349349153</v>
      </c>
      <c r="L3100" cm="1">
        <f t="array" ref="L3100">INDEX($Y$11:$Y$61,A3100)</f>
        <v>7.9024596966473657E-6</v>
      </c>
      <c r="M3100" cm="1">
        <f t="array" ref="M3100">INDEX($Z$11:$Z$61,A3100)</f>
        <v>1.6845202620274826E-6</v>
      </c>
      <c r="N3100">
        <f t="shared" si="296"/>
        <v>1.1134306290405328E-5</v>
      </c>
      <c r="O3100">
        <f t="shared" si="297"/>
        <v>2.8113801610922777E-6</v>
      </c>
      <c r="P3100" cm="1">
        <f t="array" ref="P3100">INDEX($AA$11:$AA$61,A3100)</f>
        <v>1.8711200825428709E-11</v>
      </c>
      <c r="Q3100" cm="1">
        <f t="array" ref="Q3100">INDEX($AB$11:$AB$61,A3100)</f>
        <v>0.91956157377590375</v>
      </c>
      <c r="R3100">
        <f t="shared" si="300"/>
        <v>0.23120457163768232</v>
      </c>
    </row>
    <row r="3101" spans="1:18" x14ac:dyDescent="0.2">
      <c r="A3101" s="2">
        <v>31</v>
      </c>
      <c r="B3101" s="2">
        <v>3091</v>
      </c>
      <c r="C3101" s="2">
        <v>30</v>
      </c>
      <c r="D3101" s="2">
        <v>60</v>
      </c>
      <c r="E3101" s="2">
        <v>303.14999999999998</v>
      </c>
      <c r="F3101" s="2" cm="1">
        <f t="array" ref="F3101">INDEX($V$11:$V$61,A3101)</f>
        <v>1</v>
      </c>
      <c r="G3101" cm="1">
        <f t="array" ref="G3101">INDEX($W$11:$W$61,A3101)</f>
        <v>-1.378184187798043</v>
      </c>
      <c r="H3101">
        <f t="shared" si="295"/>
        <v>2.5116959342537246</v>
      </c>
      <c r="I3101">
        <f t="shared" si="298"/>
        <v>88527.0886341359</v>
      </c>
      <c r="J3101" cm="1">
        <f t="array" ref="J3101">INDEX($X$11:$X$61,A3101)</f>
        <v>1.0341122292341804</v>
      </c>
      <c r="K3101">
        <f t="shared" si="299"/>
        <v>733.24881179236661</v>
      </c>
      <c r="L3101" cm="1">
        <f t="array" ref="L3101">INDEX($Y$11:$Y$61,A3101)</f>
        <v>7.9024596966473657E-6</v>
      </c>
      <c r="M3101" cm="1">
        <f t="array" ref="M3101">INDEX($Z$11:$Z$61,A3101)</f>
        <v>1.6845202620274826E-6</v>
      </c>
      <c r="N3101">
        <f t="shared" si="296"/>
        <v>1.093866202617495E-5</v>
      </c>
      <c r="O3101">
        <f t="shared" si="297"/>
        <v>2.8582502446477745E-6</v>
      </c>
      <c r="P3101" cm="1">
        <f t="array" ref="P3101">INDEX($AA$11:$AA$61,A3101)</f>
        <v>1.8711200825428709E-11</v>
      </c>
      <c r="Q3101" cm="1">
        <f t="array" ref="Q3101">INDEX($AB$11:$AB$61,A3101)</f>
        <v>0.91956157377590375</v>
      </c>
      <c r="R3101">
        <f t="shared" si="300"/>
        <v>0.22820468084058698</v>
      </c>
    </row>
    <row r="3102" spans="1:18" x14ac:dyDescent="0.2">
      <c r="A3102" s="2">
        <v>31</v>
      </c>
      <c r="B3102" s="2">
        <v>3092</v>
      </c>
      <c r="C3102" s="2">
        <v>30</v>
      </c>
      <c r="D3102" s="2">
        <v>61</v>
      </c>
      <c r="E3102" s="2">
        <v>303.14999999999998</v>
      </c>
      <c r="F3102" s="2" cm="1">
        <f t="array" ref="F3102">INDEX($V$11:$V$61,A3102)</f>
        <v>1</v>
      </c>
      <c r="G3102" cm="1">
        <f t="array" ref="G3102">INDEX($W$11:$W$61,A3102)</f>
        <v>-1.378184187798043</v>
      </c>
      <c r="H3102">
        <f t="shared" si="295"/>
        <v>2.553557533157953</v>
      </c>
      <c r="I3102">
        <f t="shared" si="298"/>
        <v>90189.594298312528</v>
      </c>
      <c r="J3102" cm="1">
        <f t="array" ref="J3102">INDEX($X$11:$X$61,A3102)</f>
        <v>1.0341122292341804</v>
      </c>
      <c r="K3102">
        <f t="shared" si="299"/>
        <v>745.32212009124157</v>
      </c>
      <c r="L3102" cm="1">
        <f t="array" ref="L3102">INDEX($Y$11:$Y$61,A3102)</f>
        <v>7.9024596966473657E-6</v>
      </c>
      <c r="M3102" cm="1">
        <f t="array" ref="M3102">INDEX($Z$11:$Z$61,A3102)</f>
        <v>1.6845202620274826E-6</v>
      </c>
      <c r="N3102">
        <f t="shared" si="296"/>
        <v>1.0749444934687828E-5</v>
      </c>
      <c r="O3102">
        <f t="shared" si="297"/>
        <v>2.9051106110901772E-6</v>
      </c>
      <c r="P3102" cm="1">
        <f t="array" ref="P3102">INDEX($AA$11:$AA$61,A3102)</f>
        <v>1.8711200825428709E-11</v>
      </c>
      <c r="Q3102" cm="1">
        <f t="array" ref="Q3102">INDEX($AB$11:$AB$61,A3102)</f>
        <v>0.91956157377590375</v>
      </c>
      <c r="R3102">
        <f t="shared" si="300"/>
        <v>0.22530861048730888</v>
      </c>
    </row>
    <row r="3103" spans="1:18" x14ac:dyDescent="0.2">
      <c r="A3103" s="2">
        <v>31</v>
      </c>
      <c r="B3103" s="2">
        <v>3093</v>
      </c>
      <c r="C3103" s="2">
        <v>30</v>
      </c>
      <c r="D3103" s="2">
        <v>62</v>
      </c>
      <c r="E3103" s="2">
        <v>303.14999999999998</v>
      </c>
      <c r="F3103" s="2" cm="1">
        <f t="array" ref="F3103">INDEX($V$11:$V$61,A3103)</f>
        <v>1</v>
      </c>
      <c r="G3103" cm="1">
        <f t="array" ref="G3103">INDEX($W$11:$W$61,A3103)</f>
        <v>-1.378184187798043</v>
      </c>
      <c r="H3103">
        <f t="shared" si="295"/>
        <v>2.5954191320621818</v>
      </c>
      <c r="I3103">
        <f t="shared" si="298"/>
        <v>91852.904638962878</v>
      </c>
      <c r="J3103" cm="1">
        <f t="array" ref="J3103">INDEX($X$11:$X$61,A3103)</f>
        <v>1.0341122292341804</v>
      </c>
      <c r="K3103">
        <f t="shared" si="299"/>
        <v>757.39542839011665</v>
      </c>
      <c r="L3103" cm="1">
        <f t="array" ref="L3103">INDEX($Y$11:$Y$61,A3103)</f>
        <v>7.9024596966473657E-6</v>
      </c>
      <c r="M3103" cm="1">
        <f t="array" ref="M3103">INDEX($Z$11:$Z$61,A3103)</f>
        <v>1.6845202620274826E-6</v>
      </c>
      <c r="N3103">
        <f t="shared" si="296"/>
        <v>1.0566360128993912E-5</v>
      </c>
      <c r="O3103">
        <f t="shared" si="297"/>
        <v>2.9519611027136697E-6</v>
      </c>
      <c r="P3103" cm="1">
        <f t="array" ref="P3103">INDEX($AA$11:$AA$61,A3103)</f>
        <v>1.8711200825428709E-11</v>
      </c>
      <c r="Q3103" cm="1">
        <f t="array" ref="Q3103">INDEX($AB$11:$AB$61,A3103)</f>
        <v>0.91956157377590375</v>
      </c>
      <c r="R3103">
        <f t="shared" si="300"/>
        <v>0.22251159508353779</v>
      </c>
    </row>
    <row r="3104" spans="1:18" x14ac:dyDescent="0.2">
      <c r="A3104" s="2">
        <v>31</v>
      </c>
      <c r="B3104" s="2">
        <v>3094</v>
      </c>
      <c r="C3104" s="2">
        <v>30</v>
      </c>
      <c r="D3104" s="2">
        <v>63</v>
      </c>
      <c r="E3104" s="2">
        <v>303.14999999999998</v>
      </c>
      <c r="F3104" s="2" cm="1">
        <f t="array" ref="F3104">INDEX($V$11:$V$61,A3104)</f>
        <v>1</v>
      </c>
      <c r="G3104" cm="1">
        <f t="array" ref="G3104">INDEX($W$11:$W$61,A3104)</f>
        <v>-1.378184187798043</v>
      </c>
      <c r="H3104">
        <f t="shared" si="295"/>
        <v>2.6372807309664106</v>
      </c>
      <c r="I3104">
        <f t="shared" si="298"/>
        <v>93516.986285623512</v>
      </c>
      <c r="J3104" cm="1">
        <f t="array" ref="J3104">INDEX($X$11:$X$61,A3104)</f>
        <v>1.0341122292341804</v>
      </c>
      <c r="K3104">
        <f t="shared" si="299"/>
        <v>769.46873668899173</v>
      </c>
      <c r="L3104" cm="1">
        <f t="array" ref="L3104">INDEX($Y$11:$Y$61,A3104)</f>
        <v>7.9024596966473657E-6</v>
      </c>
      <c r="M3104" cm="1">
        <f t="array" ref="M3104">INDEX($Z$11:$Z$61,A3104)</f>
        <v>1.6845202620274826E-6</v>
      </c>
      <c r="N3104">
        <f t="shared" si="296"/>
        <v>1.0389129318450225E-5</v>
      </c>
      <c r="O3104">
        <f t="shared" si="297"/>
        <v>2.9988015619239969E-6</v>
      </c>
      <c r="P3104" cm="1">
        <f t="array" ref="P3104">INDEX($AA$11:$AA$61,A3104)</f>
        <v>1.8711200825428709E-11</v>
      </c>
      <c r="Q3104" cm="1">
        <f t="array" ref="Q3104">INDEX($AB$11:$AB$61,A3104)</f>
        <v>0.91956157377590375</v>
      </c>
      <c r="R3104">
        <f t="shared" si="300"/>
        <v>0.21980913730791937</v>
      </c>
    </row>
    <row r="3105" spans="1:18" x14ac:dyDescent="0.2">
      <c r="A3105" s="2">
        <v>31</v>
      </c>
      <c r="B3105" s="2">
        <v>3095</v>
      </c>
      <c r="C3105" s="2">
        <v>30</v>
      </c>
      <c r="D3105" s="2">
        <v>64</v>
      </c>
      <c r="E3105" s="2">
        <v>303.14999999999998</v>
      </c>
      <c r="F3105" s="2" cm="1">
        <f t="array" ref="F3105">INDEX($V$11:$V$61,A3105)</f>
        <v>1</v>
      </c>
      <c r="G3105" cm="1">
        <f t="array" ref="G3105">INDEX($W$11:$W$61,A3105)</f>
        <v>-1.378184187798043</v>
      </c>
      <c r="H3105">
        <f t="shared" si="295"/>
        <v>2.6791423298706394</v>
      </c>
      <c r="I3105">
        <f t="shared" si="298"/>
        <v>95181.807687865119</v>
      </c>
      <c r="J3105" cm="1">
        <f t="array" ref="J3105">INDEX($X$11:$X$61,A3105)</f>
        <v>1.0341122292341804</v>
      </c>
      <c r="K3105">
        <f t="shared" si="299"/>
        <v>781.5420449878668</v>
      </c>
      <c r="L3105" cm="1">
        <f t="array" ref="L3105">INDEX($Y$11:$Y$61,A3105)</f>
        <v>7.9024596966473657E-6</v>
      </c>
      <c r="M3105" cm="1">
        <f t="array" ref="M3105">INDEX($Z$11:$Z$61,A3105)</f>
        <v>1.6845202620274826E-6</v>
      </c>
      <c r="N3105">
        <f t="shared" si="296"/>
        <v>1.0217489764306499E-5</v>
      </c>
      <c r="O3105">
        <f t="shared" si="297"/>
        <v>3.0456318312402169E-6</v>
      </c>
      <c r="P3105" cm="1">
        <f t="array" ref="P3105">INDEX($AA$11:$AA$61,A3105)</f>
        <v>1.8711200825428709E-11</v>
      </c>
      <c r="Q3105" cm="1">
        <f t="array" ref="Q3105">INDEX($AB$11:$AB$61,A3105)</f>
        <v>0.91956157377590375</v>
      </c>
      <c r="R3105">
        <f t="shared" si="300"/>
        <v>0.21719699113581958</v>
      </c>
    </row>
    <row r="3106" spans="1:18" x14ac:dyDescent="0.2">
      <c r="A3106" s="2">
        <v>31</v>
      </c>
      <c r="B3106" s="2">
        <v>3096</v>
      </c>
      <c r="C3106" s="2">
        <v>30</v>
      </c>
      <c r="D3106" s="2">
        <v>65</v>
      </c>
      <c r="E3106" s="2">
        <v>303.14999999999998</v>
      </c>
      <c r="F3106" s="2" cm="1">
        <f t="array" ref="F3106">INDEX($V$11:$V$61,A3106)</f>
        <v>1</v>
      </c>
      <c r="G3106" cm="1">
        <f t="array" ref="G3106">INDEX($W$11:$W$61,A3106)</f>
        <v>-1.378184187798043</v>
      </c>
      <c r="H3106">
        <f t="shared" si="295"/>
        <v>2.7210039287748682</v>
      </c>
      <c r="I3106">
        <f t="shared" si="298"/>
        <v>96847.338992880221</v>
      </c>
      <c r="J3106" cm="1">
        <f t="array" ref="J3106">INDEX($X$11:$X$61,A3106)</f>
        <v>1.0341122292341804</v>
      </c>
      <c r="K3106">
        <f t="shared" si="299"/>
        <v>793.61535328674188</v>
      </c>
      <c r="L3106" cm="1">
        <f t="array" ref="L3106">INDEX($Y$11:$Y$61,A3106)</f>
        <v>7.9024596966473657E-6</v>
      </c>
      <c r="M3106" cm="1">
        <f t="array" ref="M3106">INDEX($Z$11:$Z$61,A3106)</f>
        <v>1.6845202620274826E-6</v>
      </c>
      <c r="N3106">
        <f t="shared" si="296"/>
        <v>1.005119330084116E-5</v>
      </c>
      <c r="O3106">
        <f t="shared" si="297"/>
        <v>3.0924517532964474E-6</v>
      </c>
      <c r="P3106" cm="1">
        <f t="array" ref="P3106">INDEX($AA$11:$AA$61,A3106)</f>
        <v>1.8711200825428709E-11</v>
      </c>
      <c r="Q3106" cm="1">
        <f t="array" ref="Q3106">INDEX($AB$11:$AB$61,A3106)</f>
        <v>0.91956157377590375</v>
      </c>
      <c r="R3106">
        <f t="shared" si="300"/>
        <v>0.21467114602228926</v>
      </c>
    </row>
    <row r="3107" spans="1:18" x14ac:dyDescent="0.2">
      <c r="A3107" s="2">
        <v>31</v>
      </c>
      <c r="B3107" s="2">
        <v>3097</v>
      </c>
      <c r="C3107" s="2">
        <v>30</v>
      </c>
      <c r="D3107" s="2">
        <v>66</v>
      </c>
      <c r="E3107" s="2">
        <v>303.14999999999998</v>
      </c>
      <c r="F3107" s="2" cm="1">
        <f t="array" ref="F3107">INDEX($V$11:$V$61,A3107)</f>
        <v>1</v>
      </c>
      <c r="G3107" cm="1">
        <f t="array" ref="G3107">INDEX($W$11:$W$61,A3107)</f>
        <v>-1.378184187798043</v>
      </c>
      <c r="H3107">
        <f t="shared" si="295"/>
        <v>2.762865527679097</v>
      </c>
      <c r="I3107">
        <f t="shared" si="298"/>
        <v>98513.551932819479</v>
      </c>
      <c r="J3107" cm="1">
        <f t="array" ref="J3107">INDEX($X$11:$X$61,A3107)</f>
        <v>1.0341122292341804</v>
      </c>
      <c r="K3107">
        <f t="shared" si="299"/>
        <v>805.68866158561684</v>
      </c>
      <c r="L3107" cm="1">
        <f t="array" ref="L3107">INDEX($Y$11:$Y$61,A3107)</f>
        <v>7.9024596966473657E-6</v>
      </c>
      <c r="M3107" cm="1">
        <f t="array" ref="M3107">INDEX($Z$11:$Z$61,A3107)</f>
        <v>1.6845202620274826E-6</v>
      </c>
      <c r="N3107">
        <f t="shared" si="296"/>
        <v>9.8900054190981335E-6</v>
      </c>
      <c r="O3107">
        <f t="shared" si="297"/>
        <v>3.1392611708436119E-6</v>
      </c>
      <c r="P3107" cm="1">
        <f t="array" ref="P3107">INDEX($AA$11:$AA$61,A3107)</f>
        <v>1.8711200825428709E-11</v>
      </c>
      <c r="Q3107" cm="1">
        <f t="array" ref="Q3107">INDEX($AB$11:$AB$61,A3107)</f>
        <v>0.91956157377590375</v>
      </c>
      <c r="R3107">
        <f t="shared" si="300"/>
        <v>0.21222781209656802</v>
      </c>
    </row>
    <row r="3108" spans="1:18" x14ac:dyDescent="0.2">
      <c r="A3108" s="2">
        <v>31</v>
      </c>
      <c r="B3108" s="2">
        <v>3098</v>
      </c>
      <c r="C3108" s="2">
        <v>30</v>
      </c>
      <c r="D3108" s="2">
        <v>67</v>
      </c>
      <c r="E3108" s="2">
        <v>303.14999999999998</v>
      </c>
      <c r="F3108" s="2" cm="1">
        <f t="array" ref="F3108">INDEX($V$11:$V$61,A3108)</f>
        <v>1</v>
      </c>
      <c r="G3108" cm="1">
        <f t="array" ref="G3108">INDEX($W$11:$W$61,A3108)</f>
        <v>-1.378184187798043</v>
      </c>
      <c r="H3108">
        <f t="shared" si="295"/>
        <v>2.8047271265833258</v>
      </c>
      <c r="I3108">
        <f t="shared" si="298"/>
        <v>100180.41972098303</v>
      </c>
      <c r="J3108" cm="1">
        <f t="array" ref="J3108">INDEX($X$11:$X$61,A3108)</f>
        <v>1.0341122292341804</v>
      </c>
      <c r="K3108">
        <f t="shared" si="299"/>
        <v>817.76196988449192</v>
      </c>
      <c r="L3108" cm="1">
        <f t="array" ref="L3108">INDEX($Y$11:$Y$61,A3108)</f>
        <v>7.9024596966473657E-6</v>
      </c>
      <c r="M3108" cm="1">
        <f t="array" ref="M3108">INDEX($Z$11:$Z$61,A3108)</f>
        <v>1.6845202620274826E-6</v>
      </c>
      <c r="N3108">
        <f t="shared" si="296"/>
        <v>9.733704410074844E-6</v>
      </c>
      <c r="O3108">
        <f t="shared" si="297"/>
        <v>3.1860599267511839E-6</v>
      </c>
      <c r="P3108" cm="1">
        <f t="array" ref="P3108">INDEX($AA$11:$AA$61,A3108)</f>
        <v>1.8711200825428709E-11</v>
      </c>
      <c r="Q3108" cm="1">
        <f t="array" ref="Q3108">INDEX($AB$11:$AB$61,A3108)</f>
        <v>0.91956157377590375</v>
      </c>
      <c r="R3108">
        <f t="shared" si="300"/>
        <v>0.20986340631723441</v>
      </c>
    </row>
    <row r="3109" spans="1:18" x14ac:dyDescent="0.2">
      <c r="A3109" s="2">
        <v>31</v>
      </c>
      <c r="B3109" s="2">
        <v>3099</v>
      </c>
      <c r="C3109" s="2">
        <v>30</v>
      </c>
      <c r="D3109" s="2">
        <v>68</v>
      </c>
      <c r="E3109" s="2">
        <v>303.14999999999998</v>
      </c>
      <c r="F3109" s="2" cm="1">
        <f t="array" ref="F3109">INDEX($V$11:$V$61,A3109)</f>
        <v>1</v>
      </c>
      <c r="G3109" cm="1">
        <f t="array" ref="G3109">INDEX($W$11:$W$61,A3109)</f>
        <v>-1.378184187798043</v>
      </c>
      <c r="H3109">
        <f t="shared" si="295"/>
        <v>2.8465887254875542</v>
      </c>
      <c r="I3109">
        <f t="shared" si="298"/>
        <v>101847.91695606512</v>
      </c>
      <c r="J3109" cm="1">
        <f t="array" ref="J3109">INDEX($X$11:$X$61,A3109)</f>
        <v>1.0341122292341804</v>
      </c>
      <c r="K3109">
        <f t="shared" si="299"/>
        <v>829.83527818336688</v>
      </c>
      <c r="L3109" cm="1">
        <f t="array" ref="L3109">INDEX($Y$11:$Y$61,A3109)</f>
        <v>7.9024596966473657E-6</v>
      </c>
      <c r="M3109" cm="1">
        <f t="array" ref="M3109">INDEX($Z$11:$Z$61,A3109)</f>
        <v>1.6845202620274826E-6</v>
      </c>
      <c r="N3109">
        <f t="shared" si="296"/>
        <v>9.582080564118989E-6</v>
      </c>
      <c r="O3109">
        <f t="shared" si="297"/>
        <v>3.2328478640089245E-6</v>
      </c>
      <c r="P3109" cm="1">
        <f t="array" ref="P3109">INDEX($AA$11:$AA$61,A3109)</f>
        <v>1.8711200825428709E-11</v>
      </c>
      <c r="Q3109" cm="1">
        <f t="array" ref="Q3109">INDEX($AB$11:$AB$61,A3109)</f>
        <v>0.91956157377590375</v>
      </c>
      <c r="R3109">
        <f t="shared" si="300"/>
        <v>0.20757453953560961</v>
      </c>
    </row>
    <row r="3110" spans="1:18" x14ac:dyDescent="0.2">
      <c r="A3110" s="2">
        <v>31</v>
      </c>
      <c r="B3110" s="2">
        <v>3100</v>
      </c>
      <c r="C3110" s="2">
        <v>30</v>
      </c>
      <c r="D3110" s="2">
        <v>69</v>
      </c>
      <c r="E3110" s="2">
        <v>303.14999999999998</v>
      </c>
      <c r="F3110" s="2" cm="1">
        <f t="array" ref="F3110">INDEX($V$11:$V$61,A3110)</f>
        <v>1</v>
      </c>
      <c r="G3110" cm="1">
        <f t="array" ref="G3110">INDEX($W$11:$W$61,A3110)</f>
        <v>-1.378184187798043</v>
      </c>
      <c r="H3110">
        <f t="shared" si="295"/>
        <v>2.888450324391783</v>
      </c>
      <c r="I3110">
        <f t="shared" si="298"/>
        <v>103516.01953373257</v>
      </c>
      <c r="J3110" cm="1">
        <f t="array" ref="J3110">INDEX($X$11:$X$61,A3110)</f>
        <v>1.0341122292341804</v>
      </c>
      <c r="K3110">
        <f t="shared" si="299"/>
        <v>841.90858648224184</v>
      </c>
      <c r="L3110" cm="1">
        <f t="array" ref="L3110">INDEX($Y$11:$Y$61,A3110)</f>
        <v>7.9024596966473657E-6</v>
      </c>
      <c r="M3110" cm="1">
        <f t="array" ref="M3110">INDEX($Z$11:$Z$61,A3110)</f>
        <v>1.6845202620274826E-6</v>
      </c>
      <c r="N3110">
        <f t="shared" si="296"/>
        <v>9.4349354232779534E-6</v>
      </c>
      <c r="O3110">
        <f t="shared" si="297"/>
        <v>3.2796248257286216E-6</v>
      </c>
      <c r="P3110" cm="1">
        <f t="array" ref="P3110">INDEX($AA$11:$AA$61,A3110)</f>
        <v>1.8711200825428709E-11</v>
      </c>
      <c r="Q3110" cm="1">
        <f t="array" ref="Q3110">INDEX($AB$11:$AB$61,A3110)</f>
        <v>0.91956157377590375</v>
      </c>
      <c r="R3110">
        <f t="shared" si="300"/>
        <v>0.20535800441480009</v>
      </c>
    </row>
    <row r="3111" spans="1:18" x14ac:dyDescent="0.2">
      <c r="A3111" s="2">
        <v>31</v>
      </c>
      <c r="B3111" s="2">
        <v>3101</v>
      </c>
      <c r="C3111" s="2">
        <v>30</v>
      </c>
      <c r="D3111" s="2">
        <v>70</v>
      </c>
      <c r="E3111" s="2">
        <v>303.14999999999998</v>
      </c>
      <c r="F3111" s="2" cm="1">
        <f t="array" ref="F3111">INDEX($V$11:$V$61,A3111)</f>
        <v>1</v>
      </c>
      <c r="G3111" cm="1">
        <f t="array" ref="G3111">INDEX($W$11:$W$61,A3111)</f>
        <v>-1.378184187798043</v>
      </c>
      <c r="H3111">
        <f t="shared" si="295"/>
        <v>2.9303119232960118</v>
      </c>
      <c r="I3111">
        <f t="shared" si="298"/>
        <v>105184.70456488995</v>
      </c>
      <c r="J3111" cm="1">
        <f t="array" ref="J3111">INDEX($X$11:$X$61,A3111)</f>
        <v>1.0341122292341804</v>
      </c>
      <c r="K3111">
        <f t="shared" si="299"/>
        <v>853.98189478111692</v>
      </c>
      <c r="L3111" cm="1">
        <f t="array" ref="L3111">INDEX($Y$11:$Y$61,A3111)</f>
        <v>7.9024596966473657E-6</v>
      </c>
      <c r="M3111" cm="1">
        <f t="array" ref="M3111">INDEX($Z$11:$Z$61,A3111)</f>
        <v>1.6845202620274826E-6</v>
      </c>
      <c r="N3111">
        <f t="shared" si="296"/>
        <v>9.2920810833889046E-6</v>
      </c>
      <c r="O3111">
        <f t="shared" si="297"/>
        <v>3.3263906551458245E-6</v>
      </c>
      <c r="P3111" cm="1">
        <f t="array" ref="P3111">INDEX($AA$11:$AA$61,A3111)</f>
        <v>1.8711200825428709E-11</v>
      </c>
      <c r="Q3111" cm="1">
        <f t="array" ref="Q3111">INDEX($AB$11:$AB$61,A3111)</f>
        <v>0.91956157377590375</v>
      </c>
      <c r="R3111">
        <f t="shared" si="300"/>
        <v>0.20321076415247794</v>
      </c>
    </row>
    <row r="3112" spans="1:18" x14ac:dyDescent="0.2">
      <c r="A3112" s="2">
        <v>31</v>
      </c>
      <c r="B3112" s="2">
        <v>3102</v>
      </c>
      <c r="C3112" s="2">
        <v>30</v>
      </c>
      <c r="D3112" s="2">
        <v>71</v>
      </c>
      <c r="E3112" s="2">
        <v>303.14999999999998</v>
      </c>
      <c r="F3112" s="2" cm="1">
        <f t="array" ref="F3112">INDEX($V$11:$V$61,A3112)</f>
        <v>1</v>
      </c>
      <c r="G3112" cm="1">
        <f t="array" ref="G3112">INDEX($W$11:$W$61,A3112)</f>
        <v>-1.378184187798043</v>
      </c>
      <c r="H3112">
        <f t="shared" si="295"/>
        <v>2.9721735222002406</v>
      </c>
      <c r="I3112">
        <f t="shared" si="298"/>
        <v>106853.95030004898</v>
      </c>
      <c r="J3112" cm="1">
        <f t="array" ref="J3112">INDEX($X$11:$X$61,A3112)</f>
        <v>1.0341122292341804</v>
      </c>
      <c r="K3112">
        <f t="shared" si="299"/>
        <v>866.05520307999211</v>
      </c>
      <c r="L3112" cm="1">
        <f t="array" ref="L3112">INDEX($Y$11:$Y$61,A3112)</f>
        <v>7.9024596966473657E-6</v>
      </c>
      <c r="M3112" cm="1">
        <f t="array" ref="M3112">INDEX($Z$11:$Z$61,A3112)</f>
        <v>1.6845202620274826E-6</v>
      </c>
      <c r="N3112">
        <f t="shared" si="296"/>
        <v>9.1533395427826861E-6</v>
      </c>
      <c r="O3112">
        <f t="shared" si="297"/>
        <v>3.3731451956215715E-6</v>
      </c>
      <c r="P3112" cm="1">
        <f t="array" ref="P3112">INDEX($AA$11:$AA$61,A3112)</f>
        <v>1.8711200825428709E-11</v>
      </c>
      <c r="Q3112" cm="1">
        <f t="array" ref="Q3112">INDEX($AB$11:$AB$61,A3112)</f>
        <v>0.91956157377590375</v>
      </c>
      <c r="R3112">
        <f t="shared" si="300"/>
        <v>0.201129941956874</v>
      </c>
    </row>
    <row r="3113" spans="1:18" x14ac:dyDescent="0.2">
      <c r="A3113" s="2">
        <v>31</v>
      </c>
      <c r="B3113" s="2">
        <v>3103</v>
      </c>
      <c r="C3113" s="2">
        <v>30</v>
      </c>
      <c r="D3113" s="2">
        <v>72</v>
      </c>
      <c r="E3113" s="2">
        <v>303.14999999999998</v>
      </c>
      <c r="F3113" s="2" cm="1">
        <f t="array" ref="F3113">INDEX($V$11:$V$61,A3113)</f>
        <v>1</v>
      </c>
      <c r="G3113" cm="1">
        <f t="array" ref="G3113">INDEX($W$11:$W$61,A3113)</f>
        <v>-1.378184187798043</v>
      </c>
      <c r="H3113">
        <f t="shared" si="295"/>
        <v>3.0140351211044694</v>
      </c>
      <c r="I3113">
        <f t="shared" si="298"/>
        <v>108523.73605927672</v>
      </c>
      <c r="J3113" cm="1">
        <f t="array" ref="J3113">INDEX($X$11:$X$61,A3113)</f>
        <v>1.0341122292341804</v>
      </c>
      <c r="K3113">
        <f t="shared" si="299"/>
        <v>878.12851137886719</v>
      </c>
      <c r="L3113" cm="1">
        <f t="array" ref="L3113">INDEX($Y$11:$Y$61,A3113)</f>
        <v>7.9024596966473657E-6</v>
      </c>
      <c r="M3113" cm="1">
        <f t="array" ref="M3113">INDEX($Z$11:$Z$61,A3113)</f>
        <v>1.6845202620274826E-6</v>
      </c>
      <c r="N3113">
        <f t="shared" si="296"/>
        <v>9.0185420945881947E-6</v>
      </c>
      <c r="O3113">
        <f t="shared" si="297"/>
        <v>3.4198882906441221E-6</v>
      </c>
      <c r="P3113" cm="1">
        <f t="array" ref="P3113">INDEX($AA$11:$AA$61,A3113)</f>
        <v>1.8711200825428709E-11</v>
      </c>
      <c r="Q3113" cm="1">
        <f t="array" ref="Q3113">INDEX($AB$11:$AB$61,A3113)</f>
        <v>0.91956157377590375</v>
      </c>
      <c r="R3113">
        <f t="shared" si="300"/>
        <v>0.19911281122729227</v>
      </c>
    </row>
    <row r="3114" spans="1:18" x14ac:dyDescent="0.2">
      <c r="A3114" s="2">
        <v>31</v>
      </c>
      <c r="B3114" s="2">
        <v>3104</v>
      </c>
      <c r="C3114" s="2">
        <v>30</v>
      </c>
      <c r="D3114" s="2">
        <v>73</v>
      </c>
      <c r="E3114" s="2">
        <v>303.14999999999998</v>
      </c>
      <c r="F3114" s="2" cm="1">
        <f t="array" ref="F3114">INDEX($V$11:$V$61,A3114)</f>
        <v>1</v>
      </c>
      <c r="G3114" cm="1">
        <f t="array" ref="G3114">INDEX($W$11:$W$61,A3114)</f>
        <v>-1.378184187798043</v>
      </c>
      <c r="H3114">
        <f t="shared" si="295"/>
        <v>3.0558967200086982</v>
      </c>
      <c r="I3114">
        <f t="shared" si="298"/>
        <v>110194.04216724819</v>
      </c>
      <c r="J3114" cm="1">
        <f t="array" ref="J3114">INDEX($X$11:$X$61,A3114)</f>
        <v>1.0341122292341804</v>
      </c>
      <c r="K3114">
        <f t="shared" si="299"/>
        <v>890.20181967774215</v>
      </c>
      <c r="L3114" cm="1">
        <f t="array" ref="L3114">INDEX($Y$11:$Y$61,A3114)</f>
        <v>7.9024596966473657E-6</v>
      </c>
      <c r="M3114" cm="1">
        <f t="array" ref="M3114">INDEX($Z$11:$Z$61,A3114)</f>
        <v>1.6845202620274826E-6</v>
      </c>
      <c r="N3114">
        <f t="shared" si="296"/>
        <v>8.8875287597561402E-6</v>
      </c>
      <c r="O3114">
        <f t="shared" si="297"/>
        <v>3.4666197838306812E-6</v>
      </c>
      <c r="P3114" cm="1">
        <f t="array" ref="P3114">INDEX($AA$11:$AA$61,A3114)</f>
        <v>1.8711200825428709E-11</v>
      </c>
      <c r="Q3114" cm="1">
        <f t="array" ref="Q3114">INDEX($AB$11:$AB$61,A3114)</f>
        <v>0.91956157377590375</v>
      </c>
      <c r="R3114">
        <f t="shared" si="300"/>
        <v>0.19715678639259102</v>
      </c>
    </row>
    <row r="3115" spans="1:18" x14ac:dyDescent="0.2">
      <c r="A3115" s="2">
        <v>31</v>
      </c>
      <c r="B3115" s="2">
        <v>3105</v>
      </c>
      <c r="C3115" s="2">
        <v>30</v>
      </c>
      <c r="D3115" s="2">
        <v>74</v>
      </c>
      <c r="E3115" s="2">
        <v>303.14999999999998</v>
      </c>
      <c r="F3115" s="2" cm="1">
        <f t="array" ref="F3115">INDEX($V$11:$V$61,A3115)</f>
        <v>1</v>
      </c>
      <c r="G3115" cm="1">
        <f t="array" ref="G3115">INDEX($W$11:$W$61,A3115)</f>
        <v>-1.378184187798043</v>
      </c>
      <c r="H3115">
        <f t="shared" si="295"/>
        <v>3.097758318912927</v>
      </c>
      <c r="I3115">
        <f t="shared" si="298"/>
        <v>111864.84989297518</v>
      </c>
      <c r="J3115" cm="1">
        <f t="array" ref="J3115">INDEX($X$11:$X$61,A3115)</f>
        <v>1.0341122292341804</v>
      </c>
      <c r="K3115">
        <f t="shared" si="299"/>
        <v>902.27512797661723</v>
      </c>
      <c r="L3115" cm="1">
        <f t="array" ref="L3115">INDEX($Y$11:$Y$61,A3115)</f>
        <v>7.9024596966473657E-6</v>
      </c>
      <c r="M3115" cm="1">
        <f t="array" ref="M3115">INDEX($Z$11:$Z$61,A3115)</f>
        <v>1.6845202620274826E-6</v>
      </c>
      <c r="N3115">
        <f t="shared" si="296"/>
        <v>8.7601477580645499E-6</v>
      </c>
      <c r="O3115">
        <f t="shared" si="297"/>
        <v>3.5133395189291226E-6</v>
      </c>
      <c r="P3115" cm="1">
        <f t="array" ref="P3115">INDEX($AA$11:$AA$61,A3115)</f>
        <v>1.8711200825428709E-11</v>
      </c>
      <c r="Q3115" cm="1">
        <f t="array" ref="Q3115">INDEX($AB$11:$AB$61,A3115)</f>
        <v>0.91956157377590375</v>
      </c>
      <c r="R3115">
        <f t="shared" si="300"/>
        <v>0.19525941436339489</v>
      </c>
    </row>
    <row r="3116" spans="1:18" x14ac:dyDescent="0.2">
      <c r="A3116" s="2">
        <v>31</v>
      </c>
      <c r="B3116" s="2">
        <v>3106</v>
      </c>
      <c r="C3116" s="2">
        <v>30</v>
      </c>
      <c r="D3116" s="2">
        <v>75</v>
      </c>
      <c r="E3116" s="2">
        <v>303.14999999999998</v>
      </c>
      <c r="F3116" s="2" cm="1">
        <f t="array" ref="F3116">INDEX($V$11:$V$61,A3116)</f>
        <v>1</v>
      </c>
      <c r="G3116" cm="1">
        <f t="array" ref="G3116">INDEX($W$11:$W$61,A3116)</f>
        <v>-1.378184187798043</v>
      </c>
      <c r="H3116">
        <f t="shared" si="295"/>
        <v>3.1396199178171553</v>
      </c>
      <c r="I3116">
        <f t="shared" si="298"/>
        <v>113536.14139382224</v>
      </c>
      <c r="J3116" cm="1">
        <f t="array" ref="J3116">INDEX($X$11:$X$61,A3116)</f>
        <v>1.0341122292341804</v>
      </c>
      <c r="K3116">
        <f t="shared" si="299"/>
        <v>914.34843627549219</v>
      </c>
      <c r="L3116" cm="1">
        <f t="array" ref="L3116">INDEX($Y$11:$Y$61,A3116)</f>
        <v>7.9024596966473657E-6</v>
      </c>
      <c r="M3116" cm="1">
        <f t="array" ref="M3116">INDEX($Z$11:$Z$61,A3116)</f>
        <v>1.6845202620274826E-6</v>
      </c>
      <c r="N3116">
        <f t="shared" si="296"/>
        <v>8.6362550145178508E-6</v>
      </c>
      <c r="O3116">
        <f t="shared" si="297"/>
        <v>3.5600473398197052E-6</v>
      </c>
      <c r="P3116" cm="1">
        <f t="array" ref="P3116">INDEX($AA$11:$AA$61,A3116)</f>
        <v>1.8711200825428709E-11</v>
      </c>
      <c r="Q3116" cm="1">
        <f t="array" ref="Q3116">INDEX($AB$11:$AB$61,A3116)</f>
        <v>0.91956157377590375</v>
      </c>
      <c r="R3116">
        <f t="shared" si="300"/>
        <v>0.19341836655621633</v>
      </c>
    </row>
    <row r="3117" spans="1:18" x14ac:dyDescent="0.2">
      <c r="A3117" s="2">
        <v>31</v>
      </c>
      <c r="B3117" s="2">
        <v>3107</v>
      </c>
      <c r="C3117" s="2">
        <v>30</v>
      </c>
      <c r="D3117" s="2">
        <v>76</v>
      </c>
      <c r="E3117" s="2">
        <v>303.14999999999998</v>
      </c>
      <c r="F3117" s="2" cm="1">
        <f t="array" ref="F3117">INDEX($V$11:$V$61,A3117)</f>
        <v>1</v>
      </c>
      <c r="G3117" cm="1">
        <f t="array" ref="G3117">INDEX($W$11:$W$61,A3117)</f>
        <v>-1.378184187798043</v>
      </c>
      <c r="H3117">
        <f t="shared" si="295"/>
        <v>3.1814815167213841</v>
      </c>
      <c r="I3117">
        <f t="shared" si="298"/>
        <v>115207.89966345929</v>
      </c>
      <c r="J3117" cm="1">
        <f t="array" ref="J3117">INDEX($X$11:$X$61,A3117)</f>
        <v>1.0341122292341804</v>
      </c>
      <c r="K3117">
        <f t="shared" si="299"/>
        <v>926.42174457436715</v>
      </c>
      <c r="L3117" cm="1">
        <f t="array" ref="L3117">INDEX($Y$11:$Y$61,A3117)</f>
        <v>7.9024596966473657E-6</v>
      </c>
      <c r="M3117" cm="1">
        <f t="array" ref="M3117">INDEX($Z$11:$Z$61,A3117)</f>
        <v>1.6845202620274826E-6</v>
      </c>
      <c r="N3117">
        <f t="shared" si="296"/>
        <v>8.515713698702214E-6</v>
      </c>
      <c r="O3117">
        <f t="shared" si="297"/>
        <v>3.6067430905167925E-6</v>
      </c>
      <c r="P3117" cm="1">
        <f t="array" ref="P3117">INDEX($AA$11:$AA$61,A3117)</f>
        <v>1.8711200825428709E-11</v>
      </c>
      <c r="Q3117" cm="1">
        <f t="array" ref="Q3117">INDEX($AB$11:$AB$61,A3117)</f>
        <v>0.91956157377590375</v>
      </c>
      <c r="R3117">
        <f t="shared" si="300"/>
        <v>0.191631431450103</v>
      </c>
    </row>
    <row r="3118" spans="1:18" x14ac:dyDescent="0.2">
      <c r="A3118" s="2">
        <v>31</v>
      </c>
      <c r="B3118" s="2">
        <v>3108</v>
      </c>
      <c r="C3118" s="2">
        <v>30</v>
      </c>
      <c r="D3118" s="2">
        <v>77</v>
      </c>
      <c r="E3118" s="2">
        <v>303.14999999999998</v>
      </c>
      <c r="F3118" s="2" cm="1">
        <f t="array" ref="F3118">INDEX($V$11:$V$61,A3118)</f>
        <v>1</v>
      </c>
      <c r="G3118" cm="1">
        <f t="array" ref="G3118">INDEX($W$11:$W$61,A3118)</f>
        <v>-1.378184187798043</v>
      </c>
      <c r="H3118">
        <f t="shared" si="295"/>
        <v>3.2233431156256129</v>
      </c>
      <c r="I3118">
        <f t="shared" si="298"/>
        <v>116880.10848343062</v>
      </c>
      <c r="J3118" cm="1">
        <f t="array" ref="J3118">INDEX($X$11:$X$61,A3118)</f>
        <v>1.0341122292341804</v>
      </c>
      <c r="K3118">
        <f t="shared" si="299"/>
        <v>938.49505287324223</v>
      </c>
      <c r="L3118" cm="1">
        <f t="array" ref="L3118">INDEX($Y$11:$Y$61,A3118)</f>
        <v>7.9024596966473657E-6</v>
      </c>
      <c r="M3118" cm="1">
        <f t="array" ref="M3118">INDEX($Z$11:$Z$61,A3118)</f>
        <v>1.6845202620274826E-6</v>
      </c>
      <c r="N3118">
        <f t="shared" si="296"/>
        <v>8.3983937948098E-6</v>
      </c>
      <c r="O3118">
        <f t="shared" si="297"/>
        <v>3.6534266151705642E-6</v>
      </c>
      <c r="P3118" cm="1">
        <f t="array" ref="P3118">INDEX($AA$11:$AA$61,A3118)</f>
        <v>1.8711200825428709E-11</v>
      </c>
      <c r="Q3118" cm="1">
        <f t="array" ref="Q3118">INDEX($AB$11:$AB$61,A3118)</f>
        <v>0.91956157377590375</v>
      </c>
      <c r="R3118">
        <f t="shared" si="300"/>
        <v>0.1898965076388508</v>
      </c>
    </row>
    <row r="3119" spans="1:18" x14ac:dyDescent="0.2">
      <c r="A3119" s="2">
        <v>31</v>
      </c>
      <c r="B3119" s="2">
        <v>3109</v>
      </c>
      <c r="C3119" s="2">
        <v>30</v>
      </c>
      <c r="D3119" s="2">
        <v>78</v>
      </c>
      <c r="E3119" s="2">
        <v>303.14999999999998</v>
      </c>
      <c r="F3119" s="2" cm="1">
        <f t="array" ref="F3119">INDEX($V$11:$V$61,A3119)</f>
        <v>1</v>
      </c>
      <c r="G3119" cm="1">
        <f t="array" ref="G3119">INDEX($W$11:$W$61,A3119)</f>
        <v>-1.378184187798043</v>
      </c>
      <c r="H3119">
        <f t="shared" si="295"/>
        <v>3.2652047145298417</v>
      </c>
      <c r="I3119">
        <f t="shared" si="298"/>
        <v>118552.75237805134</v>
      </c>
      <c r="J3119" cm="1">
        <f t="array" ref="J3119">INDEX($X$11:$X$61,A3119)</f>
        <v>1.0341122292341804</v>
      </c>
      <c r="K3119">
        <f t="shared" si="299"/>
        <v>950.56836117211731</v>
      </c>
      <c r="L3119" cm="1">
        <f t="array" ref="L3119">INDEX($Y$11:$Y$61,A3119)</f>
        <v>7.9024596966473657E-6</v>
      </c>
      <c r="M3119" cm="1">
        <f t="array" ref="M3119">INDEX($Z$11:$Z$61,A3119)</f>
        <v>1.6845202620274826E-6</v>
      </c>
      <c r="N3119">
        <f t="shared" si="296"/>
        <v>8.284171700190621E-6</v>
      </c>
      <c r="O3119">
        <f t="shared" si="297"/>
        <v>3.7000977580687258E-6</v>
      </c>
      <c r="P3119" cm="1">
        <f t="array" ref="P3119">INDEX($AA$11:$AA$61,A3119)</f>
        <v>1.8711200825428709E-11</v>
      </c>
      <c r="Q3119" cm="1">
        <f t="array" ref="Q3119">INDEX($AB$11:$AB$61,A3119)</f>
        <v>0.91956157377590375</v>
      </c>
      <c r="R3119">
        <f t="shared" si="300"/>
        <v>0.18821159734418255</v>
      </c>
    </row>
    <row r="3120" spans="1:18" x14ac:dyDescent="0.2">
      <c r="A3120" s="2">
        <v>31</v>
      </c>
      <c r="B3120" s="2">
        <v>3110</v>
      </c>
      <c r="C3120" s="2">
        <v>30</v>
      </c>
      <c r="D3120" s="2">
        <v>79</v>
      </c>
      <c r="E3120" s="2">
        <v>303.14999999999998</v>
      </c>
      <c r="F3120" s="2" cm="1">
        <f t="array" ref="F3120">INDEX($V$11:$V$61,A3120)</f>
        <v>1</v>
      </c>
      <c r="G3120" cm="1">
        <f t="array" ref="G3120">INDEX($W$11:$W$61,A3120)</f>
        <v>-1.378184187798043</v>
      </c>
      <c r="H3120">
        <f t="shared" si="295"/>
        <v>3.3070663134340705</v>
      </c>
      <c r="I3120">
        <f t="shared" si="298"/>
        <v>120225.81657236697</v>
      </c>
      <c r="J3120" cm="1">
        <f t="array" ref="J3120">INDEX($X$11:$X$61,A3120)</f>
        <v>1.0341122292341804</v>
      </c>
      <c r="K3120">
        <f t="shared" si="299"/>
        <v>962.64166947099238</v>
      </c>
      <c r="L3120" cm="1">
        <f t="array" ref="L3120">INDEX($Y$11:$Y$61,A3120)</f>
        <v>7.9024596966473657E-6</v>
      </c>
      <c r="M3120" cm="1">
        <f t="array" ref="M3120">INDEX($Z$11:$Z$61,A3120)</f>
        <v>1.6845202620274826E-6</v>
      </c>
      <c r="N3120">
        <f t="shared" si="296"/>
        <v>8.1729298504321704E-6</v>
      </c>
      <c r="O3120">
        <f t="shared" si="297"/>
        <v>3.746756363638214E-6</v>
      </c>
      <c r="P3120" cm="1">
        <f t="array" ref="P3120">INDEX($AA$11:$AA$61,A3120)</f>
        <v>1.8711200825428709E-11</v>
      </c>
      <c r="Q3120" cm="1">
        <f t="array" ref="Q3120">INDEX($AB$11:$AB$61,A3120)</f>
        <v>0.91956157377590375</v>
      </c>
      <c r="R3120">
        <f t="shared" si="300"/>
        <v>0.18657480035757709</v>
      </c>
    </row>
    <row r="3121" spans="1:18" x14ac:dyDescent="0.2">
      <c r="A3121" s="2">
        <v>31</v>
      </c>
      <c r="B3121" s="2">
        <v>3111</v>
      </c>
      <c r="C3121" s="2">
        <v>30</v>
      </c>
      <c r="D3121" s="2">
        <v>80</v>
      </c>
      <c r="E3121" s="2">
        <v>303.14999999999998</v>
      </c>
      <c r="F3121" s="2" cm="1">
        <f t="array" ref="F3121">INDEX($V$11:$V$61,A3121)</f>
        <v>1</v>
      </c>
      <c r="G3121" cm="1">
        <f t="array" ref="G3121">INDEX($W$11:$W$61,A3121)</f>
        <v>-1.378184187798043</v>
      </c>
      <c r="H3121">
        <f t="shared" si="295"/>
        <v>3.3489279123382993</v>
      </c>
      <c r="I3121">
        <f t="shared" si="298"/>
        <v>121899.28695293656</v>
      </c>
      <c r="J3121" cm="1">
        <f t="array" ref="J3121">INDEX($X$11:$X$61,A3121)</f>
        <v>1.0341122292341804</v>
      </c>
      <c r="K3121">
        <f t="shared" si="299"/>
        <v>974.71497776986723</v>
      </c>
      <c r="L3121" cm="1">
        <f t="array" ref="L3121">INDEX($Y$11:$Y$61,A3121)</f>
        <v>7.9024596966473657E-6</v>
      </c>
      <c r="M3121" cm="1">
        <f t="array" ref="M3121">INDEX($Z$11:$Z$61,A3121)</f>
        <v>1.6845202620274826E-6</v>
      </c>
      <c r="N3121">
        <f t="shared" si="296"/>
        <v>8.0645563691021677E-6</v>
      </c>
      <c r="O3121">
        <f t="shared" si="297"/>
        <v>3.7934022764469028E-6</v>
      </c>
      <c r="P3121" cm="1">
        <f t="array" ref="P3121">INDEX($AA$11:$AA$61,A3121)</f>
        <v>1.8711200825428709E-11</v>
      </c>
      <c r="Q3121" cm="1">
        <f t="array" ref="Q3121">INDEX($AB$11:$AB$61,A3121)</f>
        <v>0.91956157377590375</v>
      </c>
      <c r="R3121">
        <f t="shared" si="300"/>
        <v>0.18498430838061916</v>
      </c>
    </row>
    <row r="3122" spans="1:18" x14ac:dyDescent="0.2">
      <c r="A3122" s="2">
        <v>31</v>
      </c>
      <c r="B3122" s="2">
        <v>3112</v>
      </c>
      <c r="C3122" s="2">
        <v>30</v>
      </c>
      <c r="D3122" s="2">
        <v>81</v>
      </c>
      <c r="E3122" s="2">
        <v>303.14999999999998</v>
      </c>
      <c r="F3122" s="2" cm="1">
        <f t="array" ref="F3122">INDEX($V$11:$V$61,A3122)</f>
        <v>1</v>
      </c>
      <c r="G3122" cm="1">
        <f t="array" ref="G3122">INDEX($W$11:$W$61,A3122)</f>
        <v>-1.378184187798043</v>
      </c>
      <c r="H3122">
        <f t="shared" si="295"/>
        <v>3.3907895112425281</v>
      </c>
      <c r="I3122">
        <f t="shared" si="298"/>
        <v>123573.15003122036</v>
      </c>
      <c r="J3122" cm="1">
        <f t="array" ref="J3122">INDEX($X$11:$X$61,A3122)</f>
        <v>1.0341122292341804</v>
      </c>
      <c r="K3122">
        <f t="shared" si="299"/>
        <v>986.78828606874242</v>
      </c>
      <c r="L3122" cm="1">
        <f t="array" ref="L3122">INDEX($Y$11:$Y$61,A3122)</f>
        <v>7.9024596966473657E-6</v>
      </c>
      <c r="M3122" cm="1">
        <f t="array" ref="M3122">INDEX($Z$11:$Z$61,A3122)</f>
        <v>1.6845202620274826E-6</v>
      </c>
      <c r="N3122">
        <f t="shared" si="296"/>
        <v>7.9589447404185226E-6</v>
      </c>
      <c r="O3122">
        <f t="shared" si="297"/>
        <v>3.8400353412053037E-6</v>
      </c>
      <c r="P3122" cm="1">
        <f t="array" ref="P3122">INDEX($AA$11:$AA$61,A3122)</f>
        <v>1.8711200825428709E-11</v>
      </c>
      <c r="Q3122" cm="1">
        <f t="array" ref="Q3122">INDEX($AB$11:$AB$61,A3122)</f>
        <v>0.91956157377590375</v>
      </c>
      <c r="R3122">
        <f t="shared" si="300"/>
        <v>0.18343839973582024</v>
      </c>
    </row>
    <row r="3123" spans="1:18" x14ac:dyDescent="0.2">
      <c r="A3123" s="2">
        <v>31</v>
      </c>
      <c r="B3123" s="2">
        <v>3113</v>
      </c>
      <c r="C3123" s="2">
        <v>30</v>
      </c>
      <c r="D3123" s="2">
        <v>82</v>
      </c>
      <c r="E3123" s="2">
        <v>303.14999999999998</v>
      </c>
      <c r="F3123" s="2" cm="1">
        <f t="array" ref="F3123">INDEX($V$11:$V$61,A3123)</f>
        <v>1</v>
      </c>
      <c r="G3123" cm="1">
        <f t="array" ref="G3123">INDEX($W$11:$W$61,A3123)</f>
        <v>-1.378184187798043</v>
      </c>
      <c r="H3123">
        <f t="shared" si="295"/>
        <v>3.4326511101467565</v>
      </c>
      <c r="I3123">
        <f t="shared" si="298"/>
        <v>125247.3929093725</v>
      </c>
      <c r="J3123" cm="1">
        <f t="array" ref="J3123">INDEX($X$11:$X$61,A3123)</f>
        <v>1.0341122292341804</v>
      </c>
      <c r="K3123">
        <f t="shared" si="299"/>
        <v>998.86159436761739</v>
      </c>
      <c r="L3123" cm="1">
        <f t="array" ref="L3123">INDEX($Y$11:$Y$61,A3123)</f>
        <v>7.9024596966473657E-6</v>
      </c>
      <c r="M3123" cm="1">
        <f t="array" ref="M3123">INDEX($Z$11:$Z$61,A3123)</f>
        <v>1.6845202620274826E-6</v>
      </c>
      <c r="N3123">
        <f t="shared" si="296"/>
        <v>7.8559935032322569E-6</v>
      </c>
      <c r="O3123">
        <f t="shared" si="297"/>
        <v>3.8866554027682565E-6</v>
      </c>
      <c r="P3123" cm="1">
        <f t="array" ref="P3123">INDEX($AA$11:$AA$61,A3123)</f>
        <v>1.8711200825428709E-11</v>
      </c>
      <c r="Q3123" cm="1">
        <f t="array" ref="Q3123">INDEX($AB$11:$AB$61,A3123)</f>
        <v>0.91956157377590375</v>
      </c>
      <c r="R3123">
        <f t="shared" si="300"/>
        <v>0.18193543442182653</v>
      </c>
    </row>
    <row r="3124" spans="1:18" x14ac:dyDescent="0.2">
      <c r="A3124" s="2">
        <v>31</v>
      </c>
      <c r="B3124" s="2">
        <v>3114</v>
      </c>
      <c r="C3124" s="2">
        <v>30</v>
      </c>
      <c r="D3124" s="2">
        <v>83</v>
      </c>
      <c r="E3124" s="2">
        <v>303.14999999999998</v>
      </c>
      <c r="F3124" s="2" cm="1">
        <f t="array" ref="F3124">INDEX($V$11:$V$61,A3124)</f>
        <v>1</v>
      </c>
      <c r="G3124" cm="1">
        <f t="array" ref="G3124">INDEX($W$11:$W$61,A3124)</f>
        <v>-1.378184187798043</v>
      </c>
      <c r="H3124">
        <f t="shared" si="295"/>
        <v>3.4745127090509853</v>
      </c>
      <c r="I3124">
        <f t="shared" si="298"/>
        <v>126922.00324825649</v>
      </c>
      <c r="J3124" cm="1">
        <f t="array" ref="J3124">INDEX($X$11:$X$61,A3124)</f>
        <v>1.0341122292341804</v>
      </c>
      <c r="K3124">
        <f t="shared" si="299"/>
        <v>1010.9349026664925</v>
      </c>
      <c r="L3124" cm="1">
        <f t="array" ref="L3124">INDEX($Y$11:$Y$61,A3124)</f>
        <v>7.9024596966473657E-6</v>
      </c>
      <c r="M3124" cm="1">
        <f t="array" ref="M3124">INDEX($Z$11:$Z$61,A3124)</f>
        <v>1.6845202620274826E-6</v>
      </c>
      <c r="N3124">
        <f t="shared" si="296"/>
        <v>7.75560596482372E-6</v>
      </c>
      <c r="O3124">
        <f t="shared" si="297"/>
        <v>3.9332623061366319E-6</v>
      </c>
      <c r="P3124" cm="1">
        <f t="array" ref="P3124">INDEX($AA$11:$AA$61,A3124)</f>
        <v>1.8711200825428709E-11</v>
      </c>
      <c r="Q3124" cm="1">
        <f t="array" ref="Q3124">INDEX($AB$11:$AB$61,A3124)</f>
        <v>0.91956157377590375</v>
      </c>
      <c r="R3124">
        <f t="shared" si="300"/>
        <v>0.18047384948878106</v>
      </c>
    </row>
    <row r="3125" spans="1:18" x14ac:dyDescent="0.2">
      <c r="A3125" s="2">
        <v>31</v>
      </c>
      <c r="B3125" s="2">
        <v>3115</v>
      </c>
      <c r="C3125" s="2">
        <v>30</v>
      </c>
      <c r="D3125" s="2">
        <v>84</v>
      </c>
      <c r="E3125" s="2">
        <v>303.14999999999998</v>
      </c>
      <c r="F3125" s="2" cm="1">
        <f t="array" ref="F3125">INDEX($V$11:$V$61,A3125)</f>
        <v>1</v>
      </c>
      <c r="G3125" cm="1">
        <f t="array" ref="G3125">INDEX($W$11:$W$61,A3125)</f>
        <v>-1.378184187798043</v>
      </c>
      <c r="H3125">
        <f t="shared" si="295"/>
        <v>3.5163743079552141</v>
      </c>
      <c r="I3125">
        <f t="shared" si="298"/>
        <v>128596.9692375163</v>
      </c>
      <c r="J3125" cm="1">
        <f t="array" ref="J3125">INDEX($X$11:$X$61,A3125)</f>
        <v>1.0341122292341804</v>
      </c>
      <c r="K3125">
        <f t="shared" si="299"/>
        <v>1023.0082109653674</v>
      </c>
      <c r="L3125" cm="1">
        <f t="array" ref="L3125">INDEX($Y$11:$Y$61,A3125)</f>
        <v>7.9024596966473657E-6</v>
      </c>
      <c r="M3125" cm="1">
        <f t="array" ref="M3125">INDEX($Z$11:$Z$61,A3125)</f>
        <v>1.6845202620274826E-6</v>
      </c>
      <c r="N3125">
        <f t="shared" si="296"/>
        <v>7.6576899331200087E-6</v>
      </c>
      <c r="O3125">
        <f t="shared" si="297"/>
        <v>3.9798558964590113E-6</v>
      </c>
      <c r="P3125" cm="1">
        <f t="array" ref="P3125">INDEX($AA$11:$AA$61,A3125)</f>
        <v>1.8711200825428709E-11</v>
      </c>
      <c r="Q3125" cm="1">
        <f t="array" ref="Q3125">INDEX($AB$11:$AB$61,A3125)</f>
        <v>0.91956157377590375</v>
      </c>
      <c r="R3125">
        <f t="shared" si="300"/>
        <v>0.17905215471134631</v>
      </c>
    </row>
    <row r="3126" spans="1:18" x14ac:dyDescent="0.2">
      <c r="A3126" s="2">
        <v>31</v>
      </c>
      <c r="B3126" s="2">
        <v>3116</v>
      </c>
      <c r="C3126" s="2">
        <v>30</v>
      </c>
      <c r="D3126" s="2">
        <v>85</v>
      </c>
      <c r="E3126" s="2">
        <v>303.14999999999998</v>
      </c>
      <c r="F3126" s="2" cm="1">
        <f t="array" ref="F3126">INDEX($V$11:$V$61,A3126)</f>
        <v>1</v>
      </c>
      <c r="G3126" cm="1">
        <f t="array" ref="G3126">INDEX($W$11:$W$61,A3126)</f>
        <v>-1.378184187798043</v>
      </c>
      <c r="H3126">
        <f t="shared" si="295"/>
        <v>3.5582359068594429</v>
      </c>
      <c r="I3126">
        <f t="shared" si="298"/>
        <v>130272.27956755152</v>
      </c>
      <c r="J3126" cm="1">
        <f t="array" ref="J3126">INDEX($X$11:$X$61,A3126)</f>
        <v>1.0341122292341804</v>
      </c>
      <c r="K3126">
        <f t="shared" si="299"/>
        <v>1035.0815192642424</v>
      </c>
      <c r="L3126" cm="1">
        <f t="array" ref="L3126">INDEX($Y$11:$Y$61,A3126)</f>
        <v>7.9024596966473657E-6</v>
      </c>
      <c r="M3126" cm="1">
        <f t="array" ref="M3126">INDEX($Z$11:$Z$61,A3126)</f>
        <v>1.6845202620274826E-6</v>
      </c>
      <c r="N3126">
        <f t="shared" si="296"/>
        <v>7.5621574660419085E-6</v>
      </c>
      <c r="O3126">
        <f t="shared" si="297"/>
        <v>4.0264360190333803E-6</v>
      </c>
      <c r="P3126" cm="1">
        <f t="array" ref="P3126">INDEX($AA$11:$AA$61,A3126)</f>
        <v>1.8711200825428709E-11</v>
      </c>
      <c r="Q3126" cm="1">
        <f t="array" ref="Q3126">INDEX($AB$11:$AB$61,A3126)</f>
        <v>0.91956157377590375</v>
      </c>
      <c r="R3126">
        <f t="shared" si="300"/>
        <v>0.17766892853851518</v>
      </c>
    </row>
    <row r="3127" spans="1:18" x14ac:dyDescent="0.2">
      <c r="A3127" s="2">
        <v>31</v>
      </c>
      <c r="B3127" s="2">
        <v>3117</v>
      </c>
      <c r="C3127" s="2">
        <v>30</v>
      </c>
      <c r="D3127" s="2">
        <v>86</v>
      </c>
      <c r="E3127" s="2">
        <v>303.14999999999998</v>
      </c>
      <c r="F3127" s="2" cm="1">
        <f t="array" ref="F3127">INDEX($V$11:$V$61,A3127)</f>
        <v>1</v>
      </c>
      <c r="G3127" cm="1">
        <f t="array" ref="G3127">INDEX($W$11:$W$61,A3127)</f>
        <v>-1.378184187798043</v>
      </c>
      <c r="H3127">
        <f t="shared" si="295"/>
        <v>3.6000975057636717</v>
      </c>
      <c r="I3127">
        <f t="shared" si="298"/>
        <v>131947.92340325579</v>
      </c>
      <c r="J3127" cm="1">
        <f t="array" ref="J3127">INDEX($X$11:$X$61,A3127)</f>
        <v>1.0341122292341804</v>
      </c>
      <c r="K3127">
        <f t="shared" si="299"/>
        <v>1047.1548275631176</v>
      </c>
      <c r="L3127" cm="1">
        <f t="array" ref="L3127">INDEX($Y$11:$Y$61,A3127)</f>
        <v>7.9024596966473657E-6</v>
      </c>
      <c r="M3127" cm="1">
        <f t="array" ref="M3127">INDEX($Z$11:$Z$61,A3127)</f>
        <v>1.6845202620274826E-6</v>
      </c>
      <c r="N3127">
        <f t="shared" si="296"/>
        <v>7.4689246367826591E-6</v>
      </c>
      <c r="O3127">
        <f t="shared" si="297"/>
        <v>4.0730025193088123E-6</v>
      </c>
      <c r="P3127" cm="1">
        <f t="array" ref="P3127">INDEX($AA$11:$AA$61,A3127)</f>
        <v>1.8711200825428709E-11</v>
      </c>
      <c r="Q3127" cm="1">
        <f t="array" ref="Q3127">INDEX($AB$11:$AB$61,A3127)</f>
        <v>0.91956157377590375</v>
      </c>
      <c r="R3127">
        <f t="shared" si="300"/>
        <v>0.17632281430085781</v>
      </c>
    </row>
    <row r="3128" spans="1:18" x14ac:dyDescent="0.2">
      <c r="A3128" s="2">
        <v>31</v>
      </c>
      <c r="B3128" s="2">
        <v>3118</v>
      </c>
      <c r="C3128" s="2">
        <v>30</v>
      </c>
      <c r="D3128" s="2">
        <v>87</v>
      </c>
      <c r="E3128" s="2">
        <v>303.14999999999998</v>
      </c>
      <c r="F3128" s="2" cm="1">
        <f t="array" ref="F3128">INDEX($V$11:$V$61,A3128)</f>
        <v>1</v>
      </c>
      <c r="G3128" cm="1">
        <f t="array" ref="G3128">INDEX($W$11:$W$61,A3128)</f>
        <v>-1.378184187798043</v>
      </c>
      <c r="H3128">
        <f t="shared" si="295"/>
        <v>3.6419591046679005</v>
      </c>
      <c r="I3128">
        <f t="shared" si="298"/>
        <v>133623.89035939059</v>
      </c>
      <c r="J3128" cm="1">
        <f t="array" ref="J3128">INDEX($X$11:$X$61,A3128)</f>
        <v>1.0341122292341804</v>
      </c>
      <c r="K3128">
        <f t="shared" si="299"/>
        <v>1059.2281358619925</v>
      </c>
      <c r="L3128" cm="1">
        <f t="array" ref="L3128">INDEX($Y$11:$Y$61,A3128)</f>
        <v>7.9024596966473657E-6</v>
      </c>
      <c r="M3128" cm="1">
        <f t="array" ref="M3128">INDEX($Z$11:$Z$61,A3128)</f>
        <v>1.6845202620274826E-6</v>
      </c>
      <c r="N3128">
        <f t="shared" si="296"/>
        <v>7.3779113139081192E-6</v>
      </c>
      <c r="O3128">
        <f t="shared" si="297"/>
        <v>4.1195552428871387E-6</v>
      </c>
      <c r="P3128" cm="1">
        <f t="array" ref="P3128">INDEX($AA$11:$AA$61,A3128)</f>
        <v>1.8711200825428709E-11</v>
      </c>
      <c r="Q3128" cm="1">
        <f t="array" ref="Q3128">INDEX($AB$11:$AB$61,A3128)</f>
        <v>0.91956157377590375</v>
      </c>
      <c r="R3128">
        <f t="shared" si="300"/>
        <v>0.17501251665726031</v>
      </c>
    </row>
    <row r="3129" spans="1:18" x14ac:dyDescent="0.2">
      <c r="A3129" s="2">
        <v>31</v>
      </c>
      <c r="B3129" s="2">
        <v>3119</v>
      </c>
      <c r="C3129" s="2">
        <v>30</v>
      </c>
      <c r="D3129" s="2">
        <v>88</v>
      </c>
      <c r="E3129" s="2">
        <v>303.14999999999998</v>
      </c>
      <c r="F3129" s="2" cm="1">
        <f t="array" ref="F3129">INDEX($V$11:$V$61,A3129)</f>
        <v>1</v>
      </c>
      <c r="G3129" cm="1">
        <f t="array" ref="G3129">INDEX($W$11:$W$61,A3129)</f>
        <v>-1.378184187798043</v>
      </c>
      <c r="H3129">
        <f t="shared" si="295"/>
        <v>3.6838207035721293</v>
      </c>
      <c r="I3129">
        <f t="shared" si="298"/>
        <v>135300.17047747778</v>
      </c>
      <c r="J3129" cm="1">
        <f t="array" ref="J3129">INDEX($X$11:$X$61,A3129)</f>
        <v>1.0341122292341804</v>
      </c>
      <c r="K3129">
        <f t="shared" si="299"/>
        <v>1071.3014441608677</v>
      </c>
      <c r="L3129" cm="1">
        <f t="array" ref="L3129">INDEX($Y$11:$Y$61,A3129)</f>
        <v>7.9024596966473657E-6</v>
      </c>
      <c r="M3129" cm="1">
        <f t="array" ref="M3129">INDEX($Z$11:$Z$61,A3129)</f>
        <v>1.6845202620274826E-6</v>
      </c>
      <c r="N3129">
        <f t="shared" si="296"/>
        <v>7.2890409552491027E-6</v>
      </c>
      <c r="O3129">
        <f t="shared" si="297"/>
        <v>4.1660940355246364E-6</v>
      </c>
      <c r="P3129" cm="1">
        <f t="array" ref="P3129">INDEX($AA$11:$AA$61,A3129)</f>
        <v>1.8711200825428709E-11</v>
      </c>
      <c r="Q3129" cm="1">
        <f t="array" ref="Q3129">INDEX($AB$11:$AB$61,A3129)</f>
        <v>0.91956157377590375</v>
      </c>
      <c r="R3129">
        <f t="shared" si="300"/>
        <v>0.17373679826452598</v>
      </c>
    </row>
    <row r="3130" spans="1:18" x14ac:dyDescent="0.2">
      <c r="A3130" s="2">
        <v>31</v>
      </c>
      <c r="B3130" s="2">
        <v>3120</v>
      </c>
      <c r="C3130" s="2">
        <v>30</v>
      </c>
      <c r="D3130" s="2">
        <v>89</v>
      </c>
      <c r="E3130" s="2">
        <v>303.14999999999998</v>
      </c>
      <c r="F3130" s="2" cm="1">
        <f t="array" ref="F3130">INDEX($V$11:$V$61,A3130)</f>
        <v>1</v>
      </c>
      <c r="G3130" cm="1">
        <f t="array" ref="G3130">INDEX($W$11:$W$61,A3130)</f>
        <v>-1.378184187798043</v>
      </c>
      <c r="H3130">
        <f t="shared" si="295"/>
        <v>3.7256823024763577</v>
      </c>
      <c r="I3130">
        <f t="shared" si="298"/>
        <v>136976.75420410084</v>
      </c>
      <c r="J3130" cm="1">
        <f t="array" ref="J3130">INDEX($X$11:$X$61,A3130)</f>
        <v>1.0341122292341804</v>
      </c>
      <c r="K3130">
        <f t="shared" si="299"/>
        <v>1083.3747524597427</v>
      </c>
      <c r="L3130" cm="1">
        <f t="array" ref="L3130">INDEX($Y$11:$Y$61,A3130)</f>
        <v>7.9024596966473657E-6</v>
      </c>
      <c r="M3130" cm="1">
        <f t="array" ref="M3130">INDEX($Z$11:$Z$61,A3130)</f>
        <v>1.6845202620274826E-6</v>
      </c>
      <c r="N3130">
        <f t="shared" si="296"/>
        <v>7.2022404146322259E-6</v>
      </c>
      <c r="O3130">
        <f t="shared" si="297"/>
        <v>4.2126187431336898E-6</v>
      </c>
      <c r="P3130" cm="1">
        <f t="array" ref="P3130">INDEX($AA$11:$AA$61,A3130)</f>
        <v>1.8711200825428709E-11</v>
      </c>
      <c r="Q3130" cm="1">
        <f t="array" ref="Q3130">INDEX($AB$11:$AB$61,A3130)</f>
        <v>0.91956157377590375</v>
      </c>
      <c r="R3130">
        <f t="shared" si="300"/>
        <v>0.17249447665442816</v>
      </c>
    </row>
    <row r="3131" spans="1:18" x14ac:dyDescent="0.2">
      <c r="A3131" s="2">
        <v>31</v>
      </c>
      <c r="B3131" s="2">
        <v>3121</v>
      </c>
      <c r="C3131" s="2">
        <v>30</v>
      </c>
      <c r="D3131" s="2">
        <v>90</v>
      </c>
      <c r="E3131" s="2">
        <v>303.14999999999998</v>
      </c>
      <c r="F3131" s="2" cm="1">
        <f t="array" ref="F3131">INDEX($V$11:$V$61,A3131)</f>
        <v>1</v>
      </c>
      <c r="G3131" cm="1">
        <f t="array" ref="G3131">INDEX($W$11:$W$61,A3131)</f>
        <v>-1.378184187798043</v>
      </c>
      <c r="H3131">
        <f t="shared" si="295"/>
        <v>3.7675439013805865</v>
      </c>
      <c r="I3131">
        <f t="shared" si="298"/>
        <v>138653.63237051779</v>
      </c>
      <c r="J3131" cm="1">
        <f t="array" ref="J3131">INDEX($X$11:$X$61,A3131)</f>
        <v>1.0341122292341804</v>
      </c>
      <c r="K3131">
        <f t="shared" si="299"/>
        <v>1095.4480607586174</v>
      </c>
      <c r="L3131" cm="1">
        <f t="array" ref="L3131">INDEX($Y$11:$Y$61,A3131)</f>
        <v>7.9024596966473657E-6</v>
      </c>
      <c r="M3131" cm="1">
        <f t="array" ref="M3131">INDEX($Z$11:$Z$61,A3131)</f>
        <v>1.6845202620274826E-6</v>
      </c>
      <c r="N3131">
        <f t="shared" si="296"/>
        <v>7.1174397605652438E-6</v>
      </c>
      <c r="O3131">
        <f t="shared" si="297"/>
        <v>4.2591292117844675E-6</v>
      </c>
      <c r="P3131" cm="1">
        <f t="array" ref="P3131">INDEX($AA$11:$AA$61,A3131)</f>
        <v>1.8711200825428709E-11</v>
      </c>
      <c r="Q3131" cm="1">
        <f t="array" ref="Q3131">INDEX($AB$11:$AB$61,A3131)</f>
        <v>0.91956157377590375</v>
      </c>
      <c r="R3131">
        <f t="shared" si="300"/>
        <v>0.17128442130393018</v>
      </c>
    </row>
    <row r="3132" spans="1:18" x14ac:dyDescent="0.2">
      <c r="A3132" s="2">
        <v>31</v>
      </c>
      <c r="B3132" s="2">
        <v>3122</v>
      </c>
      <c r="C3132" s="2">
        <v>30</v>
      </c>
      <c r="D3132" s="2">
        <v>91</v>
      </c>
      <c r="E3132" s="2">
        <v>303.14999999999998</v>
      </c>
      <c r="F3132" s="2" cm="1">
        <f t="array" ref="F3132">INDEX($V$11:$V$61,A3132)</f>
        <v>1</v>
      </c>
      <c r="G3132" cm="1">
        <f t="array" ref="G3132">INDEX($W$11:$W$61,A3132)</f>
        <v>-1.378184187798043</v>
      </c>
      <c r="H3132">
        <f t="shared" si="295"/>
        <v>3.8094055002848153</v>
      </c>
      <c r="I3132">
        <f t="shared" si="298"/>
        <v>140330.7961734925</v>
      </c>
      <c r="J3132" cm="1">
        <f t="array" ref="J3132">INDEX($X$11:$X$61,A3132)</f>
        <v>1.0341122292341804</v>
      </c>
      <c r="K3132">
        <f t="shared" si="299"/>
        <v>1107.5213690574926</v>
      </c>
      <c r="L3132" cm="1">
        <f t="array" ref="L3132">INDEX($Y$11:$Y$61,A3132)</f>
        <v>7.9024596966473657E-6</v>
      </c>
      <c r="M3132" cm="1">
        <f t="array" ref="M3132">INDEX($Z$11:$Z$61,A3132)</f>
        <v>1.6845202620274826E-6</v>
      </c>
      <c r="N3132">
        <f t="shared" si="296"/>
        <v>7.0345721060579775E-6</v>
      </c>
      <c r="O3132">
        <f t="shared" si="297"/>
        <v>4.3056252877065829E-6</v>
      </c>
      <c r="P3132" cm="1">
        <f t="array" ref="P3132">INDEX($AA$11:$AA$61,A3132)</f>
        <v>1.8711200825428709E-11</v>
      </c>
      <c r="Q3132" cm="1">
        <f t="array" ref="Q3132">INDEX($AB$11:$AB$61,A3132)</f>
        <v>0.91956157377590375</v>
      </c>
      <c r="R3132">
        <f t="shared" si="300"/>
        <v>0.1701055508853411</v>
      </c>
    </row>
    <row r="3133" spans="1:18" x14ac:dyDescent="0.2">
      <c r="A3133" s="2">
        <v>31</v>
      </c>
      <c r="B3133" s="2">
        <v>3123</v>
      </c>
      <c r="C3133" s="2">
        <v>30</v>
      </c>
      <c r="D3133" s="2">
        <v>92</v>
      </c>
      <c r="E3133" s="2">
        <v>303.14999999999998</v>
      </c>
      <c r="F3133" s="2" cm="1">
        <f t="array" ref="F3133">INDEX($V$11:$V$61,A3133)</f>
        <v>1</v>
      </c>
      <c r="G3133" cm="1">
        <f t="array" ref="G3133">INDEX($W$11:$W$61,A3133)</f>
        <v>-1.378184187798043</v>
      </c>
      <c r="H3133">
        <f t="shared" si="295"/>
        <v>3.8512670991890441</v>
      </c>
      <c r="I3133">
        <f t="shared" si="298"/>
        <v>142008.23715726097</v>
      </c>
      <c r="J3133" cm="1">
        <f t="array" ref="J3133">INDEX($X$11:$X$61,A3133)</f>
        <v>1.0341122292341804</v>
      </c>
      <c r="K3133">
        <f t="shared" si="299"/>
        <v>1119.5946773563676</v>
      </c>
      <c r="L3133" cm="1">
        <f t="array" ref="L3133">INDEX($Y$11:$Y$61,A3133)</f>
        <v>7.9024596966473657E-6</v>
      </c>
      <c r="M3133" cm="1">
        <f t="array" ref="M3133">INDEX($Z$11:$Z$61,A3133)</f>
        <v>1.6845202620274826E-6</v>
      </c>
      <c r="N3133">
        <f t="shared" si="296"/>
        <v>6.9535734488196382E-6</v>
      </c>
      <c r="O3133">
        <f t="shared" si="297"/>
        <v>4.3521068172907524E-6</v>
      </c>
      <c r="P3133" cm="1">
        <f t="array" ref="P3133">INDEX($AA$11:$AA$61,A3133)</f>
        <v>1.8711200825428709E-11</v>
      </c>
      <c r="Q3133" cm="1">
        <f t="array" ref="Q3133">INDEX($AB$11:$AB$61,A3133)</f>
        <v>0.91956157377590375</v>
      </c>
      <c r="R3133">
        <f t="shared" si="300"/>
        <v>0.16895683068413883</v>
      </c>
    </row>
    <row r="3134" spans="1:18" x14ac:dyDescent="0.2">
      <c r="A3134" s="2">
        <v>31</v>
      </c>
      <c r="B3134" s="2">
        <v>3124</v>
      </c>
      <c r="C3134" s="2">
        <v>30</v>
      </c>
      <c r="D3134" s="2">
        <v>93</v>
      </c>
      <c r="E3134" s="2">
        <v>303.14999999999998</v>
      </c>
      <c r="F3134" s="2" cm="1">
        <f t="array" ref="F3134">INDEX($V$11:$V$61,A3134)</f>
        <v>1</v>
      </c>
      <c r="G3134" cm="1">
        <f t="array" ref="G3134">INDEX($W$11:$W$61,A3134)</f>
        <v>-1.378184187798043</v>
      </c>
      <c r="H3134">
        <f t="shared" si="295"/>
        <v>3.8931286980932729</v>
      </c>
      <c r="I3134">
        <f t="shared" si="298"/>
        <v>143685.94719655538</v>
      </c>
      <c r="J3134" cm="1">
        <f t="array" ref="J3134">INDEX($X$11:$X$61,A3134)</f>
        <v>1.0341122292341804</v>
      </c>
      <c r="K3134">
        <f t="shared" si="299"/>
        <v>1131.6679856552425</v>
      </c>
      <c r="L3134" cm="1">
        <f t="array" ref="L3134">INDEX($Y$11:$Y$61,A3134)</f>
        <v>7.9024596966473657E-6</v>
      </c>
      <c r="M3134" cm="1">
        <f t="array" ref="M3134">INDEX($Z$11:$Z$61,A3134)</f>
        <v>1.6845202620274826E-6</v>
      </c>
      <c r="N3134">
        <f t="shared" si="296"/>
        <v>6.874382521128983E-6</v>
      </c>
      <c r="O3134">
        <f t="shared" si="297"/>
        <v>4.3985736470904609E-6</v>
      </c>
      <c r="P3134" cm="1">
        <f t="array" ref="P3134">INDEX($AA$11:$AA$61,A3134)</f>
        <v>1.8711200825428709E-11</v>
      </c>
      <c r="Q3134" cm="1">
        <f t="array" ref="Q3134">INDEX($AB$11:$AB$61,A3134)</f>
        <v>0.91956157377590375</v>
      </c>
      <c r="R3134">
        <f t="shared" si="300"/>
        <v>0.16783727017309227</v>
      </c>
    </row>
    <row r="3135" spans="1:18" x14ac:dyDescent="0.2">
      <c r="A3135" s="2">
        <v>31</v>
      </c>
      <c r="B3135" s="2">
        <v>3125</v>
      </c>
      <c r="C3135" s="2">
        <v>30</v>
      </c>
      <c r="D3135" s="2">
        <v>94</v>
      </c>
      <c r="E3135" s="2">
        <v>303.14999999999998</v>
      </c>
      <c r="F3135" s="2" cm="1">
        <f t="array" ref="F3135">INDEX($V$11:$V$61,A3135)</f>
        <v>1</v>
      </c>
      <c r="G3135" cm="1">
        <f t="array" ref="G3135">INDEX($W$11:$W$61,A3135)</f>
        <v>-1.378184187798043</v>
      </c>
      <c r="H3135">
        <f t="shared" si="295"/>
        <v>3.9349902969975017</v>
      </c>
      <c r="I3135">
        <f t="shared" si="298"/>
        <v>145363.91848061289</v>
      </c>
      <c r="J3135" cm="1">
        <f t="array" ref="J3135">INDEX($X$11:$X$61,A3135)</f>
        <v>1.0341122292341804</v>
      </c>
      <c r="K3135">
        <f t="shared" si="299"/>
        <v>1143.7412939541177</v>
      </c>
      <c r="L3135" cm="1">
        <f t="array" ref="L3135">INDEX($Y$11:$Y$61,A3135)</f>
        <v>7.9024596966473657E-6</v>
      </c>
      <c r="M3135" cm="1">
        <f t="array" ref="M3135">INDEX($Z$11:$Z$61,A3135)</f>
        <v>1.6845202620274826E-6</v>
      </c>
      <c r="N3135">
        <f t="shared" si="296"/>
        <v>6.7969406487250849E-6</v>
      </c>
      <c r="O3135">
        <f t="shared" si="297"/>
        <v>4.4450256238236092E-6</v>
      </c>
      <c r="P3135" cm="1">
        <f t="array" ref="P3135">INDEX($AA$11:$AA$61,A3135)</f>
        <v>1.8711200825428709E-11</v>
      </c>
      <c r="Q3135" cm="1">
        <f t="array" ref="Q3135">INDEX($AB$11:$AB$61,A3135)</f>
        <v>0.91956157377590375</v>
      </c>
      <c r="R3135">
        <f t="shared" si="300"/>
        <v>0.16674592073214395</v>
      </c>
    </row>
    <row r="3136" spans="1:18" x14ac:dyDescent="0.2">
      <c r="A3136" s="2">
        <v>31</v>
      </c>
      <c r="B3136" s="2">
        <v>3126</v>
      </c>
      <c r="C3136" s="2">
        <v>30</v>
      </c>
      <c r="D3136" s="2">
        <v>95</v>
      </c>
      <c r="E3136" s="2">
        <v>303.14999999999998</v>
      </c>
      <c r="F3136" s="2" cm="1">
        <f t="array" ref="F3136">INDEX($V$11:$V$61,A3136)</f>
        <v>1</v>
      </c>
      <c r="G3136" cm="1">
        <f t="array" ref="G3136">INDEX($W$11:$W$61,A3136)</f>
        <v>-1.378184187798043</v>
      </c>
      <c r="H3136">
        <f t="shared" si="295"/>
        <v>3.9768518959017305</v>
      </c>
      <c r="I3136">
        <f t="shared" si="298"/>
        <v>147042.14349810508</v>
      </c>
      <c r="J3136" cm="1">
        <f t="array" ref="J3136">INDEX($X$11:$X$61,A3136)</f>
        <v>1.0341122292341804</v>
      </c>
      <c r="K3136">
        <f t="shared" si="299"/>
        <v>1155.8146022529929</v>
      </c>
      <c r="L3136" cm="1">
        <f t="array" ref="L3136">INDEX($Y$11:$Y$61,A3136)</f>
        <v>7.9024596966473657E-6</v>
      </c>
      <c r="M3136" cm="1">
        <f t="array" ref="M3136">INDEX($Z$11:$Z$61,A3136)</f>
        <v>1.6845202620274826E-6</v>
      </c>
      <c r="N3136">
        <f t="shared" si="296"/>
        <v>6.7211916181138472E-6</v>
      </c>
      <c r="O3136">
        <f t="shared" si="297"/>
        <v>4.4914625943741613E-6</v>
      </c>
      <c r="P3136" cm="1">
        <f t="array" ref="P3136">INDEX($AA$11:$AA$61,A3136)</f>
        <v>1.8711200825428709E-11</v>
      </c>
      <c r="Q3136" cm="1">
        <f t="array" ref="Q3136">INDEX($AB$11:$AB$61,A3136)</f>
        <v>0.91956157377590375</v>
      </c>
      <c r="R3136">
        <f t="shared" si="300"/>
        <v>0.16568187350427879</v>
      </c>
    </row>
    <row r="3137" spans="1:18" x14ac:dyDescent="0.2">
      <c r="A3137" s="2">
        <v>31</v>
      </c>
      <c r="B3137" s="2">
        <v>3127</v>
      </c>
      <c r="C3137" s="2">
        <v>30</v>
      </c>
      <c r="D3137" s="2">
        <v>96</v>
      </c>
      <c r="E3137" s="2">
        <v>303.14999999999998</v>
      </c>
      <c r="F3137" s="2" cm="1">
        <f t="array" ref="F3137">INDEX($V$11:$V$61,A3137)</f>
        <v>1</v>
      </c>
      <c r="G3137" cm="1">
        <f t="array" ref="G3137">INDEX($W$11:$W$61,A3137)</f>
        <v>-1.378184187798043</v>
      </c>
      <c r="H3137">
        <f t="shared" si="295"/>
        <v>4.0187134948059589</v>
      </c>
      <c r="I3137">
        <f t="shared" si="298"/>
        <v>148720.61502292485</v>
      </c>
      <c r="J3137" cm="1">
        <f t="array" ref="J3137">INDEX($X$11:$X$61,A3137)</f>
        <v>1.0341122292341804</v>
      </c>
      <c r="K3137">
        <f t="shared" si="299"/>
        <v>1167.8879105518679</v>
      </c>
      <c r="L3137" cm="1">
        <f t="array" ref="L3137">INDEX($Y$11:$Y$61,A3137)</f>
        <v>7.9024596966473657E-6</v>
      </c>
      <c r="M3137" cm="1">
        <f t="array" ref="M3137">INDEX($Z$11:$Z$61,A3137)</f>
        <v>1.6845202620274826E-6</v>
      </c>
      <c r="N3137">
        <f t="shared" si="296"/>
        <v>6.6470815517294037E-6</v>
      </c>
      <c r="O3137">
        <f t="shared" si="297"/>
        <v>4.5378844057937955E-6</v>
      </c>
      <c r="P3137" cm="1">
        <f t="array" ref="P3137">INDEX($AA$11:$AA$61,A3137)</f>
        <v>1.8711200825428709E-11</v>
      </c>
      <c r="Q3137" cm="1">
        <f t="array" ref="Q3137">INDEX($AB$11:$AB$61,A3137)</f>
        <v>0.91956157377590375</v>
      </c>
      <c r="R3137">
        <f t="shared" si="300"/>
        <v>0.16464425737831662</v>
      </c>
    </row>
    <row r="3138" spans="1:18" x14ac:dyDescent="0.2">
      <c r="A3138" s="2">
        <v>31</v>
      </c>
      <c r="B3138" s="2">
        <v>3128</v>
      </c>
      <c r="C3138" s="2">
        <v>30</v>
      </c>
      <c r="D3138" s="2">
        <v>97</v>
      </c>
      <c r="E3138" s="2">
        <v>303.14999999999998</v>
      </c>
      <c r="F3138" s="2" cm="1">
        <f t="array" ref="F3138">INDEX($V$11:$V$61,A3138)</f>
        <v>1</v>
      </c>
      <c r="G3138" cm="1">
        <f t="array" ref="G3138">INDEX($W$11:$W$61,A3138)</f>
        <v>-1.378184187798043</v>
      </c>
      <c r="H3138">
        <f t="shared" si="295"/>
        <v>4.0605750937101881</v>
      </c>
      <c r="I3138">
        <f t="shared" si="298"/>
        <v>150399.32610077591</v>
      </c>
      <c r="J3138" cm="1">
        <f t="array" ref="J3138">INDEX($X$11:$X$61,A3138)</f>
        <v>1.0341122292341804</v>
      </c>
      <c r="K3138">
        <f t="shared" si="299"/>
        <v>1179.9612188507431</v>
      </c>
      <c r="L3138" cm="1">
        <f t="array" ref="L3138">INDEX($Y$11:$Y$61,A3138)</f>
        <v>7.9024596966473657E-6</v>
      </c>
      <c r="M3138" cm="1">
        <f t="array" ref="M3138">INDEX($Z$11:$Z$61,A3138)</f>
        <v>1.6845202620274826E-6</v>
      </c>
      <c r="N3138">
        <f t="shared" si="296"/>
        <v>6.5745587904299704E-6</v>
      </c>
      <c r="O3138">
        <f t="shared" si="297"/>
        <v>4.5842909053035493E-6</v>
      </c>
      <c r="P3138" cm="1">
        <f t="array" ref="P3138">INDEX($AA$11:$AA$61,A3138)</f>
        <v>1.8711200825428709E-11</v>
      </c>
      <c r="Q3138" cm="1">
        <f t="array" ref="Q3138">INDEX($AB$11:$AB$61,A3138)</f>
        <v>0.91956157377590375</v>
      </c>
      <c r="R3138">
        <f t="shared" si="300"/>
        <v>0.16363223709021915</v>
      </c>
    </row>
    <row r="3139" spans="1:18" x14ac:dyDescent="0.2">
      <c r="A3139" s="2">
        <v>31</v>
      </c>
      <c r="B3139" s="2">
        <v>3129</v>
      </c>
      <c r="C3139" s="2">
        <v>30</v>
      </c>
      <c r="D3139" s="2">
        <v>98</v>
      </c>
      <c r="E3139" s="2">
        <v>303.14999999999998</v>
      </c>
      <c r="F3139" s="2" cm="1">
        <f t="array" ref="F3139">INDEX($V$11:$V$61,A3139)</f>
        <v>1</v>
      </c>
      <c r="G3139" cm="1">
        <f t="array" ref="G3139">INDEX($W$11:$W$61,A3139)</f>
        <v>-1.378184187798043</v>
      </c>
      <c r="H3139">
        <f t="shared" si="295"/>
        <v>4.1024366926144165</v>
      </c>
      <c r="I3139">
        <f t="shared" si="298"/>
        <v>152078.27003651127</v>
      </c>
      <c r="J3139" cm="1">
        <f t="array" ref="J3139">INDEX($X$11:$X$61,A3139)</f>
        <v>1.0341122292341804</v>
      </c>
      <c r="K3139">
        <f t="shared" si="299"/>
        <v>1192.034527149618</v>
      </c>
      <c r="L3139" cm="1">
        <f t="array" ref="L3139">INDEX($Y$11:$Y$61,A3139)</f>
        <v>7.9024596966473657E-6</v>
      </c>
      <c r="M3139" cm="1">
        <f t="array" ref="M3139">INDEX($Z$11:$Z$61,A3139)</f>
        <v>1.6845202620274826E-6</v>
      </c>
      <c r="N3139">
        <f t="shared" si="296"/>
        <v>6.5035737828452786E-6</v>
      </c>
      <c r="O3139">
        <f t="shared" si="297"/>
        <v>4.6306819402954456E-6</v>
      </c>
      <c r="P3139" cm="1">
        <f t="array" ref="P3139">INDEX($AA$11:$AA$61,A3139)</f>
        <v>1.8711200825428709E-11</v>
      </c>
      <c r="Q3139" cm="1">
        <f t="array" ref="Q3139">INDEX($AB$11:$AB$61,A3139)</f>
        <v>0.91956157377590375</v>
      </c>
      <c r="R3139">
        <f t="shared" si="300"/>
        <v>0.16264501143510823</v>
      </c>
    </row>
    <row r="3140" spans="1:18" x14ac:dyDescent="0.2">
      <c r="A3140" s="2">
        <v>31</v>
      </c>
      <c r="B3140" s="2">
        <v>3130</v>
      </c>
      <c r="C3140" s="2">
        <v>30</v>
      </c>
      <c r="D3140" s="2">
        <v>99</v>
      </c>
      <c r="E3140" s="2">
        <v>303.14999999999998</v>
      </c>
      <c r="F3140" s="2" cm="1">
        <f t="array" ref="F3140">INDEX($V$11:$V$61,A3140)</f>
        <v>1</v>
      </c>
      <c r="G3140" cm="1">
        <f t="array" ref="G3140">INDEX($W$11:$W$61,A3140)</f>
        <v>-1.378184187798043</v>
      </c>
      <c r="H3140">
        <f t="shared" si="295"/>
        <v>4.1442982915186457</v>
      </c>
      <c r="I3140">
        <f t="shared" si="298"/>
        <v>153757.44038217358</v>
      </c>
      <c r="J3140" cm="1">
        <f t="array" ref="J3140">INDEX($X$11:$X$61,A3140)</f>
        <v>1.0341122292341804</v>
      </c>
      <c r="K3140">
        <f t="shared" si="299"/>
        <v>1204.107835448493</v>
      </c>
      <c r="L3140" cm="1">
        <f t="array" ref="L3140">INDEX($Y$11:$Y$61,A3140)</f>
        <v>7.9024596966473657E-6</v>
      </c>
      <c r="M3140" cm="1">
        <f t="array" ref="M3140">INDEX($Z$11:$Z$61,A3140)</f>
        <v>1.6845202620274826E-6</v>
      </c>
      <c r="N3140">
        <f t="shared" si="296"/>
        <v>6.4340789811272521E-6</v>
      </c>
      <c r="O3140">
        <f t="shared" si="297"/>
        <v>4.6770573583341386E-6</v>
      </c>
      <c r="P3140" cm="1">
        <f t="array" ref="P3140">INDEX($AA$11:$AA$61,A3140)</f>
        <v>1.8711200825428709E-11</v>
      </c>
      <c r="Q3140" cm="1">
        <f t="array" ref="Q3140">INDEX($AB$11:$AB$61,A3140)</f>
        <v>0.91956157377590375</v>
      </c>
      <c r="R3140">
        <f t="shared" si="300"/>
        <v>0.16168181158275177</v>
      </c>
    </row>
    <row r="3141" spans="1:18" x14ac:dyDescent="0.2">
      <c r="A3141" s="2">
        <v>31</v>
      </c>
      <c r="B3141" s="2">
        <v>3131</v>
      </c>
      <c r="C3141" s="2">
        <v>30</v>
      </c>
      <c r="D3141" s="2">
        <v>100</v>
      </c>
      <c r="E3141" s="2">
        <v>303.14999999999998</v>
      </c>
      <c r="F3141" s="2" cm="1">
        <f t="array" ref="F3141">INDEX($V$11:$V$61,A3141)</f>
        <v>1</v>
      </c>
      <c r="G3141" cm="1">
        <f t="array" ref="G3141">INDEX($W$11:$W$61,A3141)</f>
        <v>-1.378184187798043</v>
      </c>
      <c r="H3141">
        <f t="shared" si="295"/>
        <v>4.1861598904228741</v>
      </c>
      <c r="I3141">
        <f t="shared" si="298"/>
        <v>155436.83092569123</v>
      </c>
      <c r="J3141" cm="1">
        <f t="array" ref="J3141">INDEX($X$11:$X$61,A3141)</f>
        <v>1.0341122292341804</v>
      </c>
      <c r="K3141">
        <f t="shared" si="299"/>
        <v>1216.1811437473682</v>
      </c>
      <c r="L3141" cm="1">
        <f t="array" ref="L3141">INDEX($Y$11:$Y$61,A3141)</f>
        <v>7.9024596966473657E-6</v>
      </c>
      <c r="M3141" cm="1">
        <f t="array" ref="M3141">INDEX($Z$11:$Z$61,A3141)</f>
        <v>1.6845202620274826E-6</v>
      </c>
      <c r="N3141">
        <f t="shared" si="296"/>
        <v>6.366028742687712E-6</v>
      </c>
      <c r="O3141">
        <f t="shared" si="297"/>
        <v>4.7234170071585382E-6</v>
      </c>
      <c r="P3141" cm="1">
        <f t="array" ref="P3141">INDEX($AA$11:$AA$61,A3141)</f>
        <v>1.8711200825428709E-11</v>
      </c>
      <c r="Q3141" cm="1">
        <f t="array" ref="Q3141">INDEX($AB$11:$AB$61,A3141)</f>
        <v>0.91956157377590375</v>
      </c>
      <c r="R3141">
        <f t="shared" si="300"/>
        <v>0.1607418994897912</v>
      </c>
    </row>
    <row r="3142" spans="1:18" x14ac:dyDescent="0.2">
      <c r="A3142" s="2">
        <v>32</v>
      </c>
      <c r="B3142" s="2">
        <v>3132</v>
      </c>
      <c r="C3142" s="2">
        <v>31</v>
      </c>
      <c r="D3142" s="2">
        <v>0</v>
      </c>
      <c r="E3142" s="2">
        <v>304.14999999999998</v>
      </c>
      <c r="F3142" s="2" cm="1">
        <f t="array" ref="F3142">INDEX($V$11:$V$61,A3142)</f>
        <v>1</v>
      </c>
      <c r="G3142" cm="1">
        <f t="array" ref="G3142">INDEX($W$11:$W$61,A3142)</f>
        <v>-1.3533468178767114</v>
      </c>
      <c r="H3142">
        <f t="shared" si="295"/>
        <v>0</v>
      </c>
      <c r="I3142">
        <f t="shared" si="298"/>
        <v>24</v>
      </c>
      <c r="J3142" cm="1">
        <f t="array" ref="J3142">INDEX($X$11:$X$61,A3142)</f>
        <v>1.0375234521575984</v>
      </c>
      <c r="K3142">
        <f t="shared" si="299"/>
        <v>8.8357526228554271</v>
      </c>
      <c r="L3142" cm="1">
        <f t="array" ref="L3142">INDEX($Y$11:$Y$61,A3142)</f>
        <v>8.0967156586781623E-6</v>
      </c>
      <c r="M3142" cm="1">
        <f t="array" ref="M3142">INDEX($Z$11:$Z$61,A3142)</f>
        <v>1.7468870042623052E-6</v>
      </c>
      <c r="N3142">
        <f t="shared" si="296"/>
        <v>9.3749789062974615E-8</v>
      </c>
      <c r="O3142">
        <f t="shared" si="297"/>
        <v>3.4514648157338847E-8</v>
      </c>
      <c r="P3142" cm="1">
        <f t="array" ref="P3142">INDEX($AA$11:$AA$61,A3142)</f>
        <v>1.8742036707958839E-11</v>
      </c>
      <c r="Q3142" cm="1">
        <f t="array" ref="Q3142">INDEX($AB$11:$AB$61,A3142)</f>
        <v>0.91202174737040864</v>
      </c>
      <c r="R3142">
        <f t="shared" si="300"/>
        <v>4.3336740539090465E-2</v>
      </c>
    </row>
    <row r="3143" spans="1:18" x14ac:dyDescent="0.2">
      <c r="A3143" s="2">
        <v>32</v>
      </c>
      <c r="B3143" s="2">
        <v>3133</v>
      </c>
      <c r="C3143" s="2">
        <v>31</v>
      </c>
      <c r="D3143" s="2">
        <v>1</v>
      </c>
      <c r="E3143" s="2">
        <v>304.14999999999998</v>
      </c>
      <c r="F3143" s="2" cm="1">
        <f t="array" ref="F3143">INDEX($V$11:$V$61,A3143)</f>
        <v>1</v>
      </c>
      <c r="G3143" cm="1">
        <f t="array" ref="G3143">INDEX($W$11:$W$61,A3143)</f>
        <v>-1.3533468178767114</v>
      </c>
      <c r="H3143">
        <f t="shared" si="295"/>
        <v>4.4325452938568752E-2</v>
      </c>
      <c r="I3143">
        <f t="shared" si="298"/>
        <v>288.60822503358975</v>
      </c>
      <c r="J3143" cm="1">
        <f t="array" ref="J3143">INDEX($X$11:$X$61,A3143)</f>
        <v>1.0375234521575984</v>
      </c>
      <c r="K3143">
        <f t="shared" si="299"/>
        <v>21.65650163388494</v>
      </c>
      <c r="L3143" cm="1">
        <f t="array" ref="L3143">INDEX($Y$11:$Y$61,A3143)</f>
        <v>8.0967156586781623E-6</v>
      </c>
      <c r="M3143" cm="1">
        <f t="array" ref="M3143">INDEX($Z$11:$Z$61,A3143)</f>
        <v>1.7468870042623052E-6</v>
      </c>
      <c r="N3143">
        <f t="shared" si="296"/>
        <v>1.1270091841140033E-6</v>
      </c>
      <c r="O3143">
        <f t="shared" si="297"/>
        <v>8.459555452432092E-8</v>
      </c>
      <c r="P3143" cm="1">
        <f t="array" ref="P3143">INDEX($AA$11:$AA$61,A3143)</f>
        <v>1.8742036707958839E-11</v>
      </c>
      <c r="Q3143" cm="1">
        <f t="array" ref="Q3143">INDEX($AB$11:$AB$61,A3143)</f>
        <v>0.91202174737040864</v>
      </c>
      <c r="R3143">
        <f t="shared" si="300"/>
        <v>6.0480307682106521E-2</v>
      </c>
    </row>
    <row r="3144" spans="1:18" x14ac:dyDescent="0.2">
      <c r="A3144" s="2">
        <v>32</v>
      </c>
      <c r="B3144" s="2">
        <v>3134</v>
      </c>
      <c r="C3144" s="2">
        <v>31</v>
      </c>
      <c r="D3144" s="2">
        <v>2</v>
      </c>
      <c r="E3144" s="2">
        <v>304.14999999999998</v>
      </c>
      <c r="F3144" s="2" cm="1">
        <f t="array" ref="F3144">INDEX($V$11:$V$61,A3144)</f>
        <v>1</v>
      </c>
      <c r="G3144" cm="1">
        <f t="array" ref="G3144">INDEX($W$11:$W$61,A3144)</f>
        <v>-1.3533468178767114</v>
      </c>
      <c r="H3144">
        <f t="shared" si="295"/>
        <v>8.8650905877137504E-2</v>
      </c>
      <c r="I3144">
        <f t="shared" si="298"/>
        <v>835.2834666615264</v>
      </c>
      <c r="J3144" cm="1">
        <f t="array" ref="J3144">INDEX($X$11:$X$61,A3144)</f>
        <v>1.0375234521575984</v>
      </c>
      <c r="K3144">
        <f t="shared" si="299"/>
        <v>34.477250644914449</v>
      </c>
      <c r="L3144" cm="1">
        <f t="array" ref="L3144">INDEX($Y$11:$Y$61,A3144)</f>
        <v>8.0967156586781623E-6</v>
      </c>
      <c r="M3144" cm="1">
        <f t="array" ref="M3144">INDEX($Z$11:$Z$61,A3144)</f>
        <v>1.7468870042623052E-6</v>
      </c>
      <c r="N3144">
        <f t="shared" si="296"/>
        <v>3.2539577551381615E-6</v>
      </c>
      <c r="O3144">
        <f t="shared" si="297"/>
        <v>1.3467613499209744E-7</v>
      </c>
      <c r="P3144" cm="1">
        <f t="array" ref="P3144">INDEX($AA$11:$AA$61,A3144)</f>
        <v>1.8742036707958839E-11</v>
      </c>
      <c r="Q3144" cm="1">
        <f t="array" ref="Q3144">INDEX($AB$11:$AB$61,A3144)</f>
        <v>0.91202174737040864</v>
      </c>
      <c r="R3144">
        <f t="shared" si="300"/>
        <v>9.5582279704445425E-2</v>
      </c>
    </row>
    <row r="3145" spans="1:18" x14ac:dyDescent="0.2">
      <c r="A3145" s="2">
        <v>32</v>
      </c>
      <c r="B3145" s="2">
        <v>3135</v>
      </c>
      <c r="C3145" s="2">
        <v>31</v>
      </c>
      <c r="D3145" s="2">
        <v>3</v>
      </c>
      <c r="E3145" s="2">
        <v>304.14999999999998</v>
      </c>
      <c r="F3145" s="2" cm="1">
        <f t="array" ref="F3145">INDEX($V$11:$V$61,A3145)</f>
        <v>1</v>
      </c>
      <c r="G3145" cm="1">
        <f t="array" ref="G3145">INDEX($W$11:$W$61,A3145)</f>
        <v>-1.3533468178767114</v>
      </c>
      <c r="H3145">
        <f t="shared" si="295"/>
        <v>0.13297635881570624</v>
      </c>
      <c r="I3145">
        <f t="shared" si="298"/>
        <v>1592.4418753881912</v>
      </c>
      <c r="J3145" cm="1">
        <f t="array" ref="J3145">INDEX($X$11:$X$61,A3145)</f>
        <v>1.0375234521575984</v>
      </c>
      <c r="K3145">
        <f t="shared" si="299"/>
        <v>47.297999655943954</v>
      </c>
      <c r="L3145" cm="1">
        <f t="array" ref="L3145">INDEX($Y$11:$Y$61,A3145)</f>
        <v>8.0967156586781623E-6</v>
      </c>
      <c r="M3145" cm="1">
        <f t="array" ref="M3145">INDEX($Z$11:$Z$61,A3145)</f>
        <v>1.7468870042623052E-6</v>
      </c>
      <c r="N3145">
        <f t="shared" si="296"/>
        <v>6.1594620059863252E-6</v>
      </c>
      <c r="O3145">
        <f t="shared" si="297"/>
        <v>1.8475619663169508E-7</v>
      </c>
      <c r="P3145" cm="1">
        <f t="array" ref="P3145">INDEX($AA$11:$AA$61,A3145)</f>
        <v>1.8742036707958839E-11</v>
      </c>
      <c r="Q3145" cm="1">
        <f t="array" ref="Q3145">INDEX($AB$11:$AB$61,A3145)</f>
        <v>0.91202174737040864</v>
      </c>
      <c r="R3145">
        <f t="shared" si="300"/>
        <v>0.14346815533960075</v>
      </c>
    </row>
    <row r="3146" spans="1:18" x14ac:dyDescent="0.2">
      <c r="A3146" s="2">
        <v>32</v>
      </c>
      <c r="B3146" s="2">
        <v>3136</v>
      </c>
      <c r="C3146" s="2">
        <v>31</v>
      </c>
      <c r="D3146" s="2">
        <v>4</v>
      </c>
      <c r="E3146" s="2">
        <v>304.14999999999998</v>
      </c>
      <c r="F3146" s="2" cm="1">
        <f t="array" ref="F3146">INDEX($V$11:$V$61,A3146)</f>
        <v>1</v>
      </c>
      <c r="G3146" cm="1">
        <f t="array" ref="G3146">INDEX($W$11:$W$61,A3146)</f>
        <v>-1.3533468178767114</v>
      </c>
      <c r="H3146">
        <f t="shared" si="295"/>
        <v>0.17730181175427501</v>
      </c>
      <c r="I3146">
        <f t="shared" si="298"/>
        <v>2510.8327105439621</v>
      </c>
      <c r="J3146" cm="1">
        <f t="array" ref="J3146">INDEX($X$11:$X$61,A3146)</f>
        <v>1.0375234521575984</v>
      </c>
      <c r="K3146">
        <f t="shared" si="299"/>
        <v>60.118748666973474</v>
      </c>
      <c r="L3146" cm="1">
        <f t="array" ref="L3146">INDEX($Y$11:$Y$61,A3146)</f>
        <v>8.0967156586781623E-6</v>
      </c>
      <c r="M3146" cm="1">
        <f t="array" ref="M3146">INDEX($Z$11:$Z$61,A3146)</f>
        <v>1.7468870042623052E-6</v>
      </c>
      <c r="N3146">
        <f t="shared" si="296"/>
        <v>9.5722140024773456E-6</v>
      </c>
      <c r="O3146">
        <f t="shared" si="297"/>
        <v>2.3483554652080294E-7</v>
      </c>
      <c r="P3146" cm="1">
        <f t="array" ref="P3146">INDEX($AA$11:$AA$61,A3146)</f>
        <v>1.8742036707958839E-11</v>
      </c>
      <c r="Q3146" cm="1">
        <f t="array" ref="Q3146">INDEX($AB$11:$AB$61,A3146)</f>
        <v>0.91202174737040864</v>
      </c>
      <c r="R3146">
        <f t="shared" si="300"/>
        <v>0.19968305024130223</v>
      </c>
    </row>
    <row r="3147" spans="1:18" x14ac:dyDescent="0.2">
      <c r="A3147" s="2">
        <v>32</v>
      </c>
      <c r="B3147" s="2">
        <v>3137</v>
      </c>
      <c r="C3147" s="2">
        <v>31</v>
      </c>
      <c r="D3147" s="2">
        <v>5</v>
      </c>
      <c r="E3147" s="2">
        <v>304.14999999999998</v>
      </c>
      <c r="F3147" s="2" cm="1">
        <f t="array" ref="F3147">INDEX($V$11:$V$61,A3147)</f>
        <v>1</v>
      </c>
      <c r="G3147" cm="1">
        <f t="array" ref="G3147">INDEX($W$11:$W$61,A3147)</f>
        <v>-1.3533468178767114</v>
      </c>
      <c r="H3147">
        <f t="shared" ref="H3147:H3210" si="301">D3147*POWER(10,G3147)*F3147^-1</f>
        <v>0.22162726469284377</v>
      </c>
      <c r="I3147">
        <f t="shared" si="298"/>
        <v>3555.4589972548702</v>
      </c>
      <c r="J3147" cm="1">
        <f t="array" ref="J3147">INDEX($X$11:$X$61,A3147)</f>
        <v>1.0375234521575984</v>
      </c>
      <c r="K3147">
        <f t="shared" si="299"/>
        <v>72.939497678002994</v>
      </c>
      <c r="L3147" cm="1">
        <f t="array" ref="L3147">INDEX($Y$11:$Y$61,A3147)</f>
        <v>8.0967156586781623E-6</v>
      </c>
      <c r="M3147" cm="1">
        <f t="array" ref="M3147">INDEX($Z$11:$Z$61,A3147)</f>
        <v>1.7468870042623052E-6</v>
      </c>
      <c r="N3147">
        <f t="shared" ref="N3147:N3210" si="302">I3147/(I3147^2+$D$6)</f>
        <v>1.3234968513997485E-5</v>
      </c>
      <c r="O3147">
        <f t="shared" ref="O3147:O3210" si="303">K3147/(K3147^2+$D$6)</f>
        <v>2.8491399174624968E-7</v>
      </c>
      <c r="P3147" cm="1">
        <f t="array" ref="P3147">INDEX($AA$11:$AA$61,A3147)</f>
        <v>1.8742036707958839E-11</v>
      </c>
      <c r="Q3147" cm="1">
        <f t="array" ref="Q3147">INDEX($AB$11:$AB$61,A3147)</f>
        <v>0.91202174737040864</v>
      </c>
      <c r="R3147">
        <f t="shared" si="300"/>
        <v>0.26000299003860072</v>
      </c>
    </row>
    <row r="3148" spans="1:18" x14ac:dyDescent="0.2">
      <c r="A3148" s="2">
        <v>32</v>
      </c>
      <c r="B3148" s="2">
        <v>3138</v>
      </c>
      <c r="C3148" s="2">
        <v>31</v>
      </c>
      <c r="D3148" s="2">
        <v>6</v>
      </c>
      <c r="E3148" s="2">
        <v>304.14999999999998</v>
      </c>
      <c r="F3148" s="2" cm="1">
        <f t="array" ref="F3148">INDEX($V$11:$V$61,A3148)</f>
        <v>1</v>
      </c>
      <c r="G3148" cm="1">
        <f t="array" ref="G3148">INDEX($W$11:$W$61,A3148)</f>
        <v>-1.3533468178767114</v>
      </c>
      <c r="H3148">
        <f t="shared" si="301"/>
        <v>0.26595271763141248</v>
      </c>
      <c r="I3148">
        <f t="shared" ref="I3148:I3211" si="304">F3148*(24+4.04*10000*H3148*(0.02+H3148)/(0.391+H3148))</f>
        <v>4700.7689260059451</v>
      </c>
      <c r="J3148" cm="1">
        <f t="array" ref="J3148">INDEX($X$11:$X$61,A3148)</f>
        <v>1.0375234521575984</v>
      </c>
      <c r="K3148">
        <f t="shared" ref="K3148:K3211" si="305">F3148*POWER(J3148,-0.5)*(9+280*H3148*EXP(-4.17*(POWER(J3148,-1/3)-1)))</f>
        <v>85.760246689032485</v>
      </c>
      <c r="L3148" cm="1">
        <f t="array" ref="L3148">INDEX($Y$11:$Y$61,A3148)</f>
        <v>8.0967156586781623E-6</v>
      </c>
      <c r="M3148" cm="1">
        <f t="array" ref="M3148">INDEX($Z$11:$Z$61,A3148)</f>
        <v>1.7468870042623052E-6</v>
      </c>
      <c r="N3148">
        <f t="shared" si="302"/>
        <v>1.6903328923605496E-5</v>
      </c>
      <c r="O3148">
        <f t="shared" si="303"/>
        <v>3.3499133940648052E-7</v>
      </c>
      <c r="P3148" cm="1">
        <f t="array" ref="P3148">INDEX($AA$11:$AA$61,A3148)</f>
        <v>1.8742036707958839E-11</v>
      </c>
      <c r="Q3148" cm="1">
        <f t="array" ref="Q3148">INDEX($AB$11:$AB$61,A3148)</f>
        <v>0.91202174737040864</v>
      </c>
      <c r="R3148">
        <f t="shared" ref="R3148:R3211" si="306">8.686*$D$6*(P3148+Q3148*(L3148*N3148+M3148*O3148))</f>
        <v>0.32041497494676152</v>
      </c>
    </row>
    <row r="3149" spans="1:18" x14ac:dyDescent="0.2">
      <c r="A3149" s="2">
        <v>32</v>
      </c>
      <c r="B3149" s="2">
        <v>3139</v>
      </c>
      <c r="C3149" s="2">
        <v>31</v>
      </c>
      <c r="D3149" s="2">
        <v>7</v>
      </c>
      <c r="E3149" s="2">
        <v>304.14999999999998</v>
      </c>
      <c r="F3149" s="2" cm="1">
        <f t="array" ref="F3149">INDEX($V$11:$V$61,A3149)</f>
        <v>1</v>
      </c>
      <c r="G3149" cm="1">
        <f t="array" ref="G3149">INDEX($W$11:$W$61,A3149)</f>
        <v>-1.3533468178767114</v>
      </c>
      <c r="H3149">
        <f t="shared" si="301"/>
        <v>0.31027817056998125</v>
      </c>
      <c r="I3149">
        <f t="shared" si="304"/>
        <v>5927.6708657259924</v>
      </c>
      <c r="J3149" cm="1">
        <f t="array" ref="J3149">INDEX($X$11:$X$61,A3149)</f>
        <v>1.0375234521575984</v>
      </c>
      <c r="K3149">
        <f t="shared" si="305"/>
        <v>98.580995700062005</v>
      </c>
      <c r="L3149" cm="1">
        <f t="array" ref="L3149">INDEX($Y$11:$Y$61,A3149)</f>
        <v>8.0967156586781623E-6</v>
      </c>
      <c r="M3149" cm="1">
        <f t="array" ref="M3149">INDEX($Z$11:$Z$61,A3149)</f>
        <v>1.7468870042623052E-6</v>
      </c>
      <c r="N3149">
        <f t="shared" si="302"/>
        <v>2.0360397772475065E-5</v>
      </c>
      <c r="O3149">
        <f t="shared" si="303"/>
        <v>3.8506739661403432E-7</v>
      </c>
      <c r="P3149" cm="1">
        <f t="array" ref="P3149">INDEX($AA$11:$AA$61,A3149)</f>
        <v>1.8742036707958839E-11</v>
      </c>
      <c r="Q3149" cm="1">
        <f t="array" ref="Q3149">INDEX($AB$11:$AB$61,A3149)</f>
        <v>0.91202174737040864</v>
      </c>
      <c r="R3149">
        <f t="shared" si="306"/>
        <v>0.37735754210572747</v>
      </c>
    </row>
    <row r="3150" spans="1:18" x14ac:dyDescent="0.2">
      <c r="A3150" s="2">
        <v>32</v>
      </c>
      <c r="B3150" s="2">
        <v>3140</v>
      </c>
      <c r="C3150" s="2">
        <v>31</v>
      </c>
      <c r="D3150" s="2">
        <v>8</v>
      </c>
      <c r="E3150" s="2">
        <v>304.14999999999998</v>
      </c>
      <c r="F3150" s="2" cm="1">
        <f t="array" ref="F3150">INDEX($V$11:$V$61,A3150)</f>
        <v>1</v>
      </c>
      <c r="G3150" cm="1">
        <f t="array" ref="G3150">INDEX($W$11:$W$61,A3150)</f>
        <v>-1.3533468178767114</v>
      </c>
      <c r="H3150">
        <f t="shared" si="301"/>
        <v>0.35460362350855001</v>
      </c>
      <c r="I3150">
        <f t="shared" si="304"/>
        <v>7221.6131053113977</v>
      </c>
      <c r="J3150" cm="1">
        <f t="array" ref="J3150">INDEX($X$11:$X$61,A3150)</f>
        <v>1.0375234521575984</v>
      </c>
      <c r="K3150">
        <f t="shared" si="305"/>
        <v>111.40174471109152</v>
      </c>
      <c r="L3150" cm="1">
        <f t="array" ref="L3150">INDEX($Y$11:$Y$61,A3150)</f>
        <v>8.0967156586781623E-6</v>
      </c>
      <c r="M3150" cm="1">
        <f t="array" ref="M3150">INDEX($Z$11:$Z$61,A3150)</f>
        <v>1.7468870042623052E-6</v>
      </c>
      <c r="N3150">
        <f t="shared" si="302"/>
        <v>2.3435253489551766E-5</v>
      </c>
      <c r="O3150">
        <f t="shared" si="303"/>
        <v>4.3514197049801918E-7</v>
      </c>
      <c r="P3150" cm="1">
        <f t="array" ref="P3150">INDEX($AA$11:$AA$61,A3150)</f>
        <v>1.8742036707958839E-11</v>
      </c>
      <c r="Q3150" cm="1">
        <f t="array" ref="Q3150">INDEX($AB$11:$AB$61,A3150)</f>
        <v>0.91202174737040864</v>
      </c>
      <c r="R3150">
        <f t="shared" si="306"/>
        <v>0.42802415398393362</v>
      </c>
    </row>
    <row r="3151" spans="1:18" x14ac:dyDescent="0.2">
      <c r="A3151" s="2">
        <v>32</v>
      </c>
      <c r="B3151" s="2">
        <v>3141</v>
      </c>
      <c r="C3151" s="2">
        <v>31</v>
      </c>
      <c r="D3151" s="2">
        <v>9</v>
      </c>
      <c r="E3151" s="2">
        <v>304.14999999999998</v>
      </c>
      <c r="F3151" s="2" cm="1">
        <f t="array" ref="F3151">INDEX($V$11:$V$61,A3151)</f>
        <v>1</v>
      </c>
      <c r="G3151" cm="1">
        <f t="array" ref="G3151">INDEX($W$11:$W$61,A3151)</f>
        <v>-1.3533468178767114</v>
      </c>
      <c r="H3151">
        <f t="shared" si="301"/>
        <v>0.39892907644711878</v>
      </c>
      <c r="I3151">
        <f t="shared" si="304"/>
        <v>8571.3101063058421</v>
      </c>
      <c r="J3151" cm="1">
        <f t="array" ref="J3151">INDEX($X$11:$X$61,A3151)</f>
        <v>1.0375234521575984</v>
      </c>
      <c r="K3151">
        <f t="shared" si="305"/>
        <v>124.22249372212103</v>
      </c>
      <c r="L3151" cm="1">
        <f t="array" ref="L3151">INDEX($Y$11:$Y$61,A3151)</f>
        <v>8.0967156586781623E-6</v>
      </c>
      <c r="M3151" cm="1">
        <f t="array" ref="M3151">INDEX($Z$11:$Z$61,A3151)</f>
        <v>1.7468870042623052E-6</v>
      </c>
      <c r="N3151">
        <f t="shared" si="302"/>
        <v>2.601565807900911E-5</v>
      </c>
      <c r="O3151">
        <f t="shared" si="303"/>
        <v>4.8521486820658855E-7</v>
      </c>
      <c r="P3151" cm="1">
        <f t="array" ref="P3151">INDEX($AA$11:$AA$61,A3151)</f>
        <v>1.8742036707958839E-11</v>
      </c>
      <c r="Q3151" cm="1">
        <f t="array" ref="Q3151">INDEX($AB$11:$AB$61,A3151)</f>
        <v>0.91202174737040864</v>
      </c>
      <c r="R3151">
        <f t="shared" si="306"/>
        <v>0.47057185895217929</v>
      </c>
    </row>
    <row r="3152" spans="1:18" x14ac:dyDescent="0.2">
      <c r="A3152" s="2">
        <v>32</v>
      </c>
      <c r="B3152" s="2">
        <v>3142</v>
      </c>
      <c r="C3152" s="2">
        <v>31</v>
      </c>
      <c r="D3152" s="2">
        <v>10</v>
      </c>
      <c r="E3152" s="2">
        <v>304.14999999999998</v>
      </c>
      <c r="F3152" s="2" cm="1">
        <f t="array" ref="F3152">INDEX($V$11:$V$61,A3152)</f>
        <v>1</v>
      </c>
      <c r="G3152" cm="1">
        <f t="array" ref="G3152">INDEX($W$11:$W$61,A3152)</f>
        <v>-1.3533468178767114</v>
      </c>
      <c r="H3152">
        <f t="shared" si="301"/>
        <v>0.44325452938568755</v>
      </c>
      <c r="I3152">
        <f t="shared" si="304"/>
        <v>9967.8748145817644</v>
      </c>
      <c r="J3152" cm="1">
        <f t="array" ref="J3152">INDEX($X$11:$X$61,A3152)</f>
        <v>1.0375234521575984</v>
      </c>
      <c r="K3152">
        <f t="shared" si="305"/>
        <v>137.04324273315055</v>
      </c>
      <c r="L3152" cm="1">
        <f t="array" ref="L3152">INDEX($Y$11:$Y$61,A3152)</f>
        <v>8.0967156586781623E-6</v>
      </c>
      <c r="M3152" cm="1">
        <f t="array" ref="M3152">INDEX($Z$11:$Z$61,A3152)</f>
        <v>1.7468870042623052E-6</v>
      </c>
      <c r="N3152">
        <f t="shared" si="302"/>
        <v>2.8050191624017781E-5</v>
      </c>
      <c r="O3152">
        <f t="shared" si="303"/>
        <v>5.352858969094172E-7</v>
      </c>
      <c r="P3152" cm="1">
        <f t="array" ref="P3152">INDEX($AA$11:$AA$61,A3152)</f>
        <v>1.8742036707958839E-11</v>
      </c>
      <c r="Q3152" cm="1">
        <f t="array" ref="Q3152">INDEX($AB$11:$AB$61,A3152)</f>
        <v>0.91202174737040864</v>
      </c>
      <c r="R3152">
        <f t="shared" si="306"/>
        <v>0.50415633989361819</v>
      </c>
    </row>
    <row r="3153" spans="1:18" x14ac:dyDescent="0.2">
      <c r="A3153" s="2">
        <v>32</v>
      </c>
      <c r="B3153" s="2">
        <v>3143</v>
      </c>
      <c r="C3153" s="2">
        <v>31</v>
      </c>
      <c r="D3153" s="2">
        <v>11</v>
      </c>
      <c r="E3153" s="2">
        <v>304.14999999999998</v>
      </c>
      <c r="F3153" s="2" cm="1">
        <f t="array" ref="F3153">INDEX($V$11:$V$61,A3153)</f>
        <v>1</v>
      </c>
      <c r="G3153" cm="1">
        <f t="array" ref="G3153">INDEX($W$11:$W$61,A3153)</f>
        <v>-1.3533468178767114</v>
      </c>
      <c r="H3153">
        <f t="shared" si="301"/>
        <v>0.48757998232425626</v>
      </c>
      <c r="I3153">
        <f t="shared" si="304"/>
        <v>11404.213627751542</v>
      </c>
      <c r="J3153" cm="1">
        <f t="array" ref="J3153">INDEX($X$11:$X$61,A3153)</f>
        <v>1.0375234521575984</v>
      </c>
      <c r="K3153">
        <f t="shared" si="305"/>
        <v>149.86399174418005</v>
      </c>
      <c r="L3153" cm="1">
        <f t="array" ref="L3153">INDEX($Y$11:$Y$61,A3153)</f>
        <v>8.0967156586781623E-6</v>
      </c>
      <c r="M3153" cm="1">
        <f t="array" ref="M3153">INDEX($Z$11:$Z$61,A3153)</f>
        <v>1.7468870042623052E-6</v>
      </c>
      <c r="N3153">
        <f t="shared" si="302"/>
        <v>2.9540302480463879E-5</v>
      </c>
      <c r="O3153">
        <f t="shared" si="303"/>
        <v>5.8535486380017476E-7</v>
      </c>
      <c r="P3153" cm="1">
        <f t="array" ref="P3153">INDEX($AA$11:$AA$61,A3153)</f>
        <v>1.8742036707958839E-11</v>
      </c>
      <c r="Q3153" cm="1">
        <f t="array" ref="Q3153">INDEX($AB$11:$AB$61,A3153)</f>
        <v>0.91202174737040864</v>
      </c>
      <c r="R3153">
        <f t="shared" si="306"/>
        <v>0.52880137816826855</v>
      </c>
    </row>
    <row r="3154" spans="1:18" x14ac:dyDescent="0.2">
      <c r="A3154" s="2">
        <v>32</v>
      </c>
      <c r="B3154" s="2">
        <v>3144</v>
      </c>
      <c r="C3154" s="2">
        <v>31</v>
      </c>
      <c r="D3154" s="2">
        <v>12</v>
      </c>
      <c r="E3154" s="2">
        <v>304.14999999999998</v>
      </c>
      <c r="F3154" s="2" cm="1">
        <f t="array" ref="F3154">INDEX($V$11:$V$61,A3154)</f>
        <v>1</v>
      </c>
      <c r="G3154" cm="1">
        <f t="array" ref="G3154">INDEX($W$11:$W$61,A3154)</f>
        <v>-1.3533468178767114</v>
      </c>
      <c r="H3154">
        <f t="shared" si="301"/>
        <v>0.53190543526282497</v>
      </c>
      <c r="I3154">
        <f t="shared" si="304"/>
        <v>12874.595714202476</v>
      </c>
      <c r="J3154" cm="1">
        <f t="array" ref="J3154">INDEX($X$11:$X$61,A3154)</f>
        <v>1.0375234521575984</v>
      </c>
      <c r="K3154">
        <f t="shared" si="305"/>
        <v>162.68474075520953</v>
      </c>
      <c r="L3154" cm="1">
        <f t="array" ref="L3154">INDEX($Y$11:$Y$61,A3154)</f>
        <v>8.0967156586781623E-6</v>
      </c>
      <c r="M3154" cm="1">
        <f t="array" ref="M3154">INDEX($Z$11:$Z$61,A3154)</f>
        <v>1.7468870042623052E-6</v>
      </c>
      <c r="N3154">
        <f t="shared" si="302"/>
        <v>3.0526227684418105E-5</v>
      </c>
      <c r="O3154">
        <f t="shared" si="303"/>
        <v>6.3542157609900069E-7</v>
      </c>
      <c r="P3154" cm="1">
        <f t="array" ref="P3154">INDEX($AA$11:$AA$61,A3154)</f>
        <v>1.8742036707958839E-11</v>
      </c>
      <c r="Q3154" cm="1">
        <f t="array" ref="Q3154">INDEX($AB$11:$AB$61,A3154)</f>
        <v>0.91202174737040864</v>
      </c>
      <c r="R3154">
        <f t="shared" si="306"/>
        <v>0.5451676663204954</v>
      </c>
    </row>
    <row r="3155" spans="1:18" x14ac:dyDescent="0.2">
      <c r="A3155" s="2">
        <v>32</v>
      </c>
      <c r="B3155" s="2">
        <v>3145</v>
      </c>
      <c r="C3155" s="2">
        <v>31</v>
      </c>
      <c r="D3155" s="2">
        <v>13</v>
      </c>
      <c r="E3155" s="2">
        <v>304.14999999999998</v>
      </c>
      <c r="F3155" s="2" cm="1">
        <f t="array" ref="F3155">INDEX($V$11:$V$61,A3155)</f>
        <v>1</v>
      </c>
      <c r="G3155" cm="1">
        <f t="array" ref="G3155">INDEX($W$11:$W$61,A3155)</f>
        <v>-1.3533468178767114</v>
      </c>
      <c r="H3155">
        <f t="shared" si="301"/>
        <v>0.57623088820139379</v>
      </c>
      <c r="I3155">
        <f t="shared" si="304"/>
        <v>14374.340753466809</v>
      </c>
      <c r="J3155" cm="1">
        <f t="array" ref="J3155">INDEX($X$11:$X$61,A3155)</f>
        <v>1.0375234521575984</v>
      </c>
      <c r="K3155">
        <f t="shared" si="305"/>
        <v>175.50548976623909</v>
      </c>
      <c r="L3155" cm="1">
        <f t="array" ref="L3155">INDEX($Y$11:$Y$61,A3155)</f>
        <v>8.0967156586781623E-6</v>
      </c>
      <c r="M3155" cm="1">
        <f t="array" ref="M3155">INDEX($Z$11:$Z$61,A3155)</f>
        <v>1.7468870042623052E-6</v>
      </c>
      <c r="N3155">
        <f t="shared" si="302"/>
        <v>3.1071481559255215E-5</v>
      </c>
      <c r="O3155">
        <f t="shared" si="303"/>
        <v>6.8548584105497798E-7</v>
      </c>
      <c r="P3155" cm="1">
        <f t="array" ref="P3155">INDEX($AA$11:$AA$61,A3155)</f>
        <v>1.8742036707958839E-11</v>
      </c>
      <c r="Q3155" cm="1">
        <f t="array" ref="Q3155">INDEX($AB$11:$AB$61,A3155)</f>
        <v>0.91202174737040864</v>
      </c>
      <c r="R3155">
        <f t="shared" si="306"/>
        <v>0.55429811058578238</v>
      </c>
    </row>
    <row r="3156" spans="1:18" x14ac:dyDescent="0.2">
      <c r="A3156" s="2">
        <v>32</v>
      </c>
      <c r="B3156" s="2">
        <v>3146</v>
      </c>
      <c r="C3156" s="2">
        <v>31</v>
      </c>
      <c r="D3156" s="2">
        <v>14</v>
      </c>
      <c r="E3156" s="2">
        <v>304.14999999999998</v>
      </c>
      <c r="F3156" s="2" cm="1">
        <f t="array" ref="F3156">INDEX($V$11:$V$61,A3156)</f>
        <v>1</v>
      </c>
      <c r="G3156" cm="1">
        <f t="array" ref="G3156">INDEX($W$11:$W$61,A3156)</f>
        <v>-1.3533468178767114</v>
      </c>
      <c r="H3156">
        <f t="shared" si="301"/>
        <v>0.6205563411399625</v>
      </c>
      <c r="I3156">
        <f t="shared" si="304"/>
        <v>15899.588774141655</v>
      </c>
      <c r="J3156" cm="1">
        <f t="array" ref="J3156">INDEX($X$11:$X$61,A3156)</f>
        <v>1.0375234521575984</v>
      </c>
      <c r="K3156">
        <f t="shared" si="305"/>
        <v>188.3262387772686</v>
      </c>
      <c r="L3156" cm="1">
        <f t="array" ref="L3156">INDEX($Y$11:$Y$61,A3156)</f>
        <v>8.0967156586781623E-6</v>
      </c>
      <c r="M3156" cm="1">
        <f t="array" ref="M3156">INDEX($Z$11:$Z$61,A3156)</f>
        <v>1.7468870042623052E-6</v>
      </c>
      <c r="N3156">
        <f t="shared" si="302"/>
        <v>3.1249380744199032E-5</v>
      </c>
      <c r="O3156">
        <f t="shared" si="303"/>
        <v>7.3554746594860428E-7</v>
      </c>
      <c r="P3156" cm="1">
        <f t="array" ref="P3156">INDEX($AA$11:$AA$61,A3156)</f>
        <v>1.8742036707958839E-11</v>
      </c>
      <c r="Q3156" cm="1">
        <f t="array" ref="Q3156">INDEX($AB$11:$AB$61,A3156)</f>
        <v>0.91202174737040864</v>
      </c>
      <c r="R3156">
        <f t="shared" si="306"/>
        <v>0.55739657149273281</v>
      </c>
    </row>
    <row r="3157" spans="1:18" x14ac:dyDescent="0.2">
      <c r="A3157" s="2">
        <v>32</v>
      </c>
      <c r="B3157" s="2">
        <v>3147</v>
      </c>
      <c r="C3157" s="2">
        <v>31</v>
      </c>
      <c r="D3157" s="2">
        <v>15</v>
      </c>
      <c r="E3157" s="2">
        <v>304.14999999999998</v>
      </c>
      <c r="F3157" s="2" cm="1">
        <f t="array" ref="F3157">INDEX($V$11:$V$61,A3157)</f>
        <v>1</v>
      </c>
      <c r="G3157" cm="1">
        <f t="array" ref="G3157">INDEX($W$11:$W$61,A3157)</f>
        <v>-1.3533468178767114</v>
      </c>
      <c r="H3157">
        <f t="shared" si="301"/>
        <v>0.66488179407853132</v>
      </c>
      <c r="I3157">
        <f t="shared" si="304"/>
        <v>17447.127964425807</v>
      </c>
      <c r="J3157" cm="1">
        <f t="array" ref="J3157">INDEX($X$11:$X$61,A3157)</f>
        <v>1.0375234521575984</v>
      </c>
      <c r="K3157">
        <f t="shared" si="305"/>
        <v>201.14698778829811</v>
      </c>
      <c r="L3157" cm="1">
        <f t="array" ref="L3157">INDEX($Y$11:$Y$61,A3157)</f>
        <v>8.0967156586781623E-6</v>
      </c>
      <c r="M3157" cm="1">
        <f t="array" ref="M3157">INDEX($Z$11:$Z$61,A3157)</f>
        <v>1.7468870042623052E-6</v>
      </c>
      <c r="N3157">
        <f t="shared" si="302"/>
        <v>3.1133221200989818E-5</v>
      </c>
      <c r="O3157">
        <f t="shared" si="303"/>
        <v>7.8560625809426522E-7</v>
      </c>
      <c r="P3157" cm="1">
        <f t="array" ref="P3157">INDEX($AA$11:$AA$61,A3157)</f>
        <v>1.8742036707958839E-11</v>
      </c>
      <c r="Q3157" cm="1">
        <f t="array" ref="Q3157">INDEX($AB$11:$AB$61,A3157)</f>
        <v>0.91202174737040864</v>
      </c>
      <c r="R3157">
        <f t="shared" si="306"/>
        <v>0.55566657004522735</v>
      </c>
    </row>
    <row r="3158" spans="1:18" x14ac:dyDescent="0.2">
      <c r="A3158" s="2">
        <v>32</v>
      </c>
      <c r="B3158" s="2">
        <v>3148</v>
      </c>
      <c r="C3158" s="2">
        <v>31</v>
      </c>
      <c r="D3158" s="2">
        <v>16</v>
      </c>
      <c r="E3158" s="2">
        <v>304.14999999999998</v>
      </c>
      <c r="F3158" s="2" cm="1">
        <f t="array" ref="F3158">INDEX($V$11:$V$61,A3158)</f>
        <v>1</v>
      </c>
      <c r="G3158" cm="1">
        <f t="array" ref="G3158">INDEX($W$11:$W$61,A3158)</f>
        <v>-1.3533468178767114</v>
      </c>
      <c r="H3158">
        <f t="shared" si="301"/>
        <v>0.70920724701710003</v>
      </c>
      <c r="I3158">
        <f t="shared" si="304"/>
        <v>19014.26410595591</v>
      </c>
      <c r="J3158" cm="1">
        <f t="array" ref="J3158">INDEX($X$11:$X$61,A3158)</f>
        <v>1.0375234521575984</v>
      </c>
      <c r="K3158">
        <f t="shared" si="305"/>
        <v>213.96773679932761</v>
      </c>
      <c r="L3158" cm="1">
        <f t="array" ref="L3158">INDEX($Y$11:$Y$61,A3158)</f>
        <v>8.0967156586781623E-6</v>
      </c>
      <c r="M3158" cm="1">
        <f t="array" ref="M3158">INDEX($Z$11:$Z$61,A3158)</f>
        <v>1.7468870042623052E-6</v>
      </c>
      <c r="N3158">
        <f t="shared" si="302"/>
        <v>3.0790224360404558E-5</v>
      </c>
      <c r="O3158">
        <f t="shared" si="303"/>
        <v>8.356620248427046E-7</v>
      </c>
      <c r="P3158" cm="1">
        <f t="array" ref="P3158">INDEX($AA$11:$AA$61,A3158)</f>
        <v>1.8742036707958839E-11</v>
      </c>
      <c r="Q3158" cm="1">
        <f t="array" ref="Q3158">INDEX($AB$11:$AB$61,A3158)</f>
        <v>0.91202174737040864</v>
      </c>
      <c r="R3158">
        <f t="shared" si="306"/>
        <v>0.55021188328354242</v>
      </c>
    </row>
    <row r="3159" spans="1:18" x14ac:dyDescent="0.2">
      <c r="A3159" s="2">
        <v>32</v>
      </c>
      <c r="B3159" s="2">
        <v>3149</v>
      </c>
      <c r="C3159" s="2">
        <v>31</v>
      </c>
      <c r="D3159" s="2">
        <v>17</v>
      </c>
      <c r="E3159" s="2">
        <v>304.14999999999998</v>
      </c>
      <c r="F3159" s="2" cm="1">
        <f t="array" ref="F3159">INDEX($V$11:$V$61,A3159)</f>
        <v>1</v>
      </c>
      <c r="G3159" cm="1">
        <f t="array" ref="G3159">INDEX($W$11:$W$61,A3159)</f>
        <v>-1.3533468178767114</v>
      </c>
      <c r="H3159">
        <f t="shared" si="301"/>
        <v>0.75353269995566874</v>
      </c>
      <c r="I3159">
        <f t="shared" si="304"/>
        <v>20598.720347034621</v>
      </c>
      <c r="J3159" cm="1">
        <f t="array" ref="J3159">INDEX($X$11:$X$61,A3159)</f>
        <v>1.0375234521575984</v>
      </c>
      <c r="K3159">
        <f t="shared" si="305"/>
        <v>226.78848581035712</v>
      </c>
      <c r="L3159" cm="1">
        <f t="array" ref="L3159">INDEX($Y$11:$Y$61,A3159)</f>
        <v>8.0967156586781623E-6</v>
      </c>
      <c r="M3159" cm="1">
        <f t="array" ref="M3159">INDEX($Z$11:$Z$61,A3159)</f>
        <v>1.7468870042623052E-6</v>
      </c>
      <c r="N3159">
        <f t="shared" si="302"/>
        <v>3.0278553463359223E-5</v>
      </c>
      <c r="O3159">
        <f t="shared" si="303"/>
        <v>8.8571457358349429E-7</v>
      </c>
      <c r="P3159" cm="1">
        <f t="array" ref="P3159">INDEX($AA$11:$AA$61,A3159)</f>
        <v>1.8742036707958839E-11</v>
      </c>
      <c r="Q3159" cm="1">
        <f t="array" ref="Q3159">INDEX($AB$11:$AB$61,A3159)</f>
        <v>0.91202174737040864</v>
      </c>
      <c r="R3159">
        <f t="shared" si="306"/>
        <v>0.54198755252405795</v>
      </c>
    </row>
    <row r="3160" spans="1:18" x14ac:dyDescent="0.2">
      <c r="A3160" s="2">
        <v>32</v>
      </c>
      <c r="B3160" s="2">
        <v>3150</v>
      </c>
      <c r="C3160" s="2">
        <v>31</v>
      </c>
      <c r="D3160" s="2">
        <v>18</v>
      </c>
      <c r="E3160" s="2">
        <v>304.14999999999998</v>
      </c>
      <c r="F3160" s="2" cm="1">
        <f t="array" ref="F3160">INDEX($V$11:$V$61,A3160)</f>
        <v>1</v>
      </c>
      <c r="G3160" cm="1">
        <f t="array" ref="G3160">INDEX($W$11:$W$61,A3160)</f>
        <v>-1.3533468178767114</v>
      </c>
      <c r="H3160">
        <f t="shared" si="301"/>
        <v>0.79785815289423756</v>
      </c>
      <c r="I3160">
        <f t="shared" si="304"/>
        <v>22198.559397021596</v>
      </c>
      <c r="J3160" cm="1">
        <f t="array" ref="J3160">INDEX($X$11:$X$61,A3160)</f>
        <v>1.0375234521575984</v>
      </c>
      <c r="K3160">
        <f t="shared" si="305"/>
        <v>239.60923482138665</v>
      </c>
      <c r="L3160" cm="1">
        <f t="array" ref="L3160">INDEX($Y$11:$Y$61,A3160)</f>
        <v>8.0967156586781623E-6</v>
      </c>
      <c r="M3160" cm="1">
        <f t="array" ref="M3160">INDEX($Z$11:$Z$61,A3160)</f>
        <v>1.7468870042623052E-6</v>
      </c>
      <c r="N3160">
        <f t="shared" si="302"/>
        <v>2.9646460666239184E-5</v>
      </c>
      <c r="O3160">
        <f t="shared" si="303"/>
        <v>9.3576371174750305E-7</v>
      </c>
      <c r="P3160" cm="1">
        <f t="array" ref="P3160">INDEX($AA$11:$AA$61,A3160)</f>
        <v>1.8742036707958839E-11</v>
      </c>
      <c r="Q3160" cm="1">
        <f t="array" ref="Q3160">INDEX($AB$11:$AB$61,A3160)</f>
        <v>0.91202174737040864</v>
      </c>
      <c r="R3160">
        <f t="shared" si="306"/>
        <v>0.53178587880558092</v>
      </c>
    </row>
    <row r="3161" spans="1:18" x14ac:dyDescent="0.2">
      <c r="A3161" s="2">
        <v>32</v>
      </c>
      <c r="B3161" s="2">
        <v>3151</v>
      </c>
      <c r="C3161" s="2">
        <v>31</v>
      </c>
      <c r="D3161" s="2">
        <v>19</v>
      </c>
      <c r="E3161" s="2">
        <v>304.14999999999998</v>
      </c>
      <c r="F3161" s="2" cm="1">
        <f t="array" ref="F3161">INDEX($V$11:$V$61,A3161)</f>
        <v>1</v>
      </c>
      <c r="G3161" cm="1">
        <f t="array" ref="G3161">INDEX($W$11:$W$61,A3161)</f>
        <v>-1.3533468178767114</v>
      </c>
      <c r="H3161">
        <f t="shared" si="301"/>
        <v>0.84218360583280627</v>
      </c>
      <c r="I3161">
        <f t="shared" si="304"/>
        <v>23812.122500556055</v>
      </c>
      <c r="J3161" cm="1">
        <f t="array" ref="J3161">INDEX($X$11:$X$61,A3161)</f>
        <v>1.0375234521575984</v>
      </c>
      <c r="K3161">
        <f t="shared" si="305"/>
        <v>252.42998383241613</v>
      </c>
      <c r="L3161" cm="1">
        <f t="array" ref="L3161">INDEX($Y$11:$Y$61,A3161)</f>
        <v>8.0967156586781623E-6</v>
      </c>
      <c r="M3161" cm="1">
        <f t="array" ref="M3161">INDEX($Z$11:$Z$61,A3161)</f>
        <v>1.7468870042623052E-6</v>
      </c>
      <c r="N3161">
        <f t="shared" si="302"/>
        <v>2.8932716275688305E-5</v>
      </c>
      <c r="O3161">
        <f t="shared" si="303"/>
        <v>9.8580924680936394E-7</v>
      </c>
      <c r="P3161" cm="1">
        <f t="array" ref="P3161">INDEX($AA$11:$AA$61,A3161)</f>
        <v>1.8742036707958839E-11</v>
      </c>
      <c r="Q3161" cm="1">
        <f t="array" ref="Q3161">INDEX($AB$11:$AB$61,A3161)</f>
        <v>0.91202174737040864</v>
      </c>
      <c r="R3161">
        <f t="shared" si="306"/>
        <v>0.52024347093627277</v>
      </c>
    </row>
    <row r="3162" spans="1:18" x14ac:dyDescent="0.2">
      <c r="A3162" s="2">
        <v>32</v>
      </c>
      <c r="B3162" s="2">
        <v>3152</v>
      </c>
      <c r="C3162" s="2">
        <v>31</v>
      </c>
      <c r="D3162" s="2">
        <v>20</v>
      </c>
      <c r="E3162" s="2">
        <v>304.14999999999998</v>
      </c>
      <c r="F3162" s="2" cm="1">
        <f t="array" ref="F3162">INDEX($V$11:$V$61,A3162)</f>
        <v>1</v>
      </c>
      <c r="G3162" cm="1">
        <f t="array" ref="G3162">INDEX($W$11:$W$61,A3162)</f>
        <v>-1.3533468178767114</v>
      </c>
      <c r="H3162">
        <f t="shared" si="301"/>
        <v>0.88650905877137509</v>
      </c>
      <c r="I3162">
        <f t="shared" si="304"/>
        <v>25437.981116167884</v>
      </c>
      <c r="J3162" cm="1">
        <f t="array" ref="J3162">INDEX($X$11:$X$61,A3162)</f>
        <v>1.0375234521575984</v>
      </c>
      <c r="K3162">
        <f t="shared" si="305"/>
        <v>265.25073284344569</v>
      </c>
      <c r="L3162" cm="1">
        <f t="array" ref="L3162">INDEX($Y$11:$Y$61,A3162)</f>
        <v>8.0967156586781623E-6</v>
      </c>
      <c r="M3162" cm="1">
        <f t="array" ref="M3162">INDEX($Z$11:$Z$61,A3162)</f>
        <v>1.7468870042623052E-6</v>
      </c>
      <c r="N3162">
        <f t="shared" si="302"/>
        <v>2.8167686760559184E-5</v>
      </c>
      <c r="O3162">
        <f t="shared" si="303"/>
        <v>1.0358509862899421E-6</v>
      </c>
      <c r="P3162" cm="1">
        <f t="array" ref="P3162">INDEX($AA$11:$AA$61,A3162)</f>
        <v>1.8742036707958839E-11</v>
      </c>
      <c r="Q3162" cm="1">
        <f t="array" ref="Q3162">INDEX($AB$11:$AB$61,A3162)</f>
        <v>0.91202174737040864</v>
      </c>
      <c r="R3162">
        <f t="shared" si="306"/>
        <v>0.50785894647921759</v>
      </c>
    </row>
    <row r="3163" spans="1:18" x14ac:dyDescent="0.2">
      <c r="A3163" s="2">
        <v>32</v>
      </c>
      <c r="B3163" s="2">
        <v>3153</v>
      </c>
      <c r="C3163" s="2">
        <v>31</v>
      </c>
      <c r="D3163" s="2">
        <v>21</v>
      </c>
      <c r="E3163" s="2">
        <v>304.14999999999998</v>
      </c>
      <c r="F3163" s="2" cm="1">
        <f t="array" ref="F3163">INDEX($V$11:$V$61,A3163)</f>
        <v>1</v>
      </c>
      <c r="G3163" cm="1">
        <f t="array" ref="G3163">INDEX($W$11:$W$61,A3163)</f>
        <v>-1.3533468178767114</v>
      </c>
      <c r="H3163">
        <f t="shared" si="301"/>
        <v>0.9308345117099438</v>
      </c>
      <c r="I3163">
        <f t="shared" si="304"/>
        <v>27074.898317137911</v>
      </c>
      <c r="J3163" cm="1">
        <f t="array" ref="J3163">INDEX($X$11:$X$61,A3163)</f>
        <v>1.0375234521575984</v>
      </c>
      <c r="K3163">
        <f t="shared" si="305"/>
        <v>278.07148185447517</v>
      </c>
      <c r="L3163" cm="1">
        <f t="array" ref="L3163">INDEX($Y$11:$Y$61,A3163)</f>
        <v>8.0967156586781623E-6</v>
      </c>
      <c r="M3163" cm="1">
        <f t="array" ref="M3163">INDEX($Z$11:$Z$61,A3163)</f>
        <v>1.7468870042623052E-6</v>
      </c>
      <c r="N3163">
        <f t="shared" si="302"/>
        <v>2.7374647452351161E-5</v>
      </c>
      <c r="O3163">
        <f t="shared" si="303"/>
        <v>1.0858887377587979E-6</v>
      </c>
      <c r="P3163" cm="1">
        <f t="array" ref="P3163">INDEX($AA$11:$AA$61,A3163)</f>
        <v>1.8742036707958839E-11</v>
      </c>
      <c r="Q3163" cm="1">
        <f t="array" ref="Q3163">INDEX($AB$11:$AB$61,A3163)</f>
        <v>0.91202174737040864</v>
      </c>
      <c r="R3163">
        <f t="shared" si="306"/>
        <v>0.49501448632934936</v>
      </c>
    </row>
    <row r="3164" spans="1:18" x14ac:dyDescent="0.2">
      <c r="A3164" s="2">
        <v>32</v>
      </c>
      <c r="B3164" s="2">
        <v>3154</v>
      </c>
      <c r="C3164" s="2">
        <v>31</v>
      </c>
      <c r="D3164" s="2">
        <v>22</v>
      </c>
      <c r="E3164" s="2">
        <v>304.14999999999998</v>
      </c>
      <c r="F3164" s="2" cm="1">
        <f t="array" ref="F3164">INDEX($V$11:$V$61,A3164)</f>
        <v>1</v>
      </c>
      <c r="G3164" cm="1">
        <f t="array" ref="G3164">INDEX($W$11:$W$61,A3164)</f>
        <v>-1.3533468178767114</v>
      </c>
      <c r="H3164">
        <f t="shared" si="301"/>
        <v>0.97515996464851251</v>
      </c>
      <c r="I3164">
        <f t="shared" si="304"/>
        <v>28721.797706519497</v>
      </c>
      <c r="J3164" cm="1">
        <f t="array" ref="J3164">INDEX($X$11:$X$61,A3164)</f>
        <v>1.0375234521575984</v>
      </c>
      <c r="K3164">
        <f t="shared" si="305"/>
        <v>290.89223086550464</v>
      </c>
      <c r="L3164" cm="1">
        <f t="array" ref="L3164">INDEX($Y$11:$Y$61,A3164)</f>
        <v>8.0967156586781623E-6</v>
      </c>
      <c r="M3164" cm="1">
        <f t="array" ref="M3164">INDEX($Z$11:$Z$61,A3164)</f>
        <v>1.7468870042623052E-6</v>
      </c>
      <c r="N3164">
        <f t="shared" si="302"/>
        <v>2.6571089519922877E-5</v>
      </c>
      <c r="O3164">
        <f t="shared" si="303"/>
        <v>1.1359223088366528E-6</v>
      </c>
      <c r="P3164" cm="1">
        <f t="array" ref="P3164">INDEX($AA$11:$AA$61,A3164)</f>
        <v>1.8742036707958839E-11</v>
      </c>
      <c r="Q3164" cm="1">
        <f t="array" ref="Q3164">INDEX($AB$11:$AB$61,A3164)</f>
        <v>0.91202174737040864</v>
      </c>
      <c r="R3164">
        <f t="shared" si="306"/>
        <v>0.48199729527380852</v>
      </c>
    </row>
    <row r="3165" spans="1:18" x14ac:dyDescent="0.2">
      <c r="A3165" s="2">
        <v>32</v>
      </c>
      <c r="B3165" s="2">
        <v>3155</v>
      </c>
      <c r="C3165" s="2">
        <v>31</v>
      </c>
      <c r="D3165" s="2">
        <v>23</v>
      </c>
      <c r="E3165" s="2">
        <v>304.14999999999998</v>
      </c>
      <c r="F3165" s="2" cm="1">
        <f t="array" ref="F3165">INDEX($V$11:$V$61,A3165)</f>
        <v>1</v>
      </c>
      <c r="G3165" cm="1">
        <f t="array" ref="G3165">INDEX($W$11:$W$61,A3165)</f>
        <v>-1.3533468178767114</v>
      </c>
      <c r="H3165">
        <f t="shared" si="301"/>
        <v>1.0194854175870813</v>
      </c>
      <c r="I3165">
        <f t="shared" si="304"/>
        <v>30377.738193358124</v>
      </c>
      <c r="J3165" cm="1">
        <f t="array" ref="J3165">INDEX($X$11:$X$61,A3165)</f>
        <v>1.0375234521575984</v>
      </c>
      <c r="K3165">
        <f t="shared" si="305"/>
        <v>303.71297987653423</v>
      </c>
      <c r="L3165" cm="1">
        <f t="array" ref="L3165">INDEX($Y$11:$Y$61,A3165)</f>
        <v>8.0967156586781623E-6</v>
      </c>
      <c r="M3165" cm="1">
        <f t="array" ref="M3165">INDEX($Z$11:$Z$61,A3165)</f>
        <v>1.7468870042623052E-6</v>
      </c>
      <c r="N3165">
        <f t="shared" si="302"/>
        <v>2.5769900218515536E-5</v>
      </c>
      <c r="O3165">
        <f t="shared" si="303"/>
        <v>1.185951507197852E-6</v>
      </c>
      <c r="P3165" cm="1">
        <f t="array" ref="P3165">INDEX($AA$11:$AA$61,A3165)</f>
        <v>1.8742036707958839E-11</v>
      </c>
      <c r="Q3165" cm="1">
        <f t="array" ref="Q3165">INDEX($AB$11:$AB$61,A3165)</f>
        <v>0.91202174737040864</v>
      </c>
      <c r="R3165">
        <f t="shared" si="306"/>
        <v>0.46901898171303308</v>
      </c>
    </row>
    <row r="3166" spans="1:18" x14ac:dyDescent="0.2">
      <c r="A3166" s="2">
        <v>32</v>
      </c>
      <c r="B3166" s="2">
        <v>3156</v>
      </c>
      <c r="C3166" s="2">
        <v>31</v>
      </c>
      <c r="D3166" s="2">
        <v>24</v>
      </c>
      <c r="E3166" s="2">
        <v>304.14999999999998</v>
      </c>
      <c r="F3166" s="2" cm="1">
        <f t="array" ref="F3166">INDEX($V$11:$V$61,A3166)</f>
        <v>1</v>
      </c>
      <c r="G3166" cm="1">
        <f t="array" ref="G3166">INDEX($W$11:$W$61,A3166)</f>
        <v>-1.3533468178767114</v>
      </c>
      <c r="H3166">
        <f t="shared" si="301"/>
        <v>1.0638108705256499</v>
      </c>
      <c r="I3166">
        <f t="shared" si="304"/>
        <v>32041.893380048492</v>
      </c>
      <c r="J3166" cm="1">
        <f t="array" ref="J3166">INDEX($X$11:$X$61,A3166)</f>
        <v>1.0375234521575984</v>
      </c>
      <c r="K3166">
        <f t="shared" si="305"/>
        <v>316.53372888756365</v>
      </c>
      <c r="L3166" cm="1">
        <f t="array" ref="L3166">INDEX($Y$11:$Y$61,A3166)</f>
        <v>8.0967156586781623E-6</v>
      </c>
      <c r="M3166" cm="1">
        <f t="array" ref="M3166">INDEX($Z$11:$Z$61,A3166)</f>
        <v>1.7468870042623052E-6</v>
      </c>
      <c r="N3166">
        <f t="shared" si="302"/>
        <v>2.4980369346316682E-5</v>
      </c>
      <c r="O3166">
        <f t="shared" si="303"/>
        <v>1.2359761405728227E-6</v>
      </c>
      <c r="P3166" cm="1">
        <f t="array" ref="P3166">INDEX($AA$11:$AA$61,A3166)</f>
        <v>1.8742036707958839E-11</v>
      </c>
      <c r="Q3166" cm="1">
        <f t="array" ref="Q3166">INDEX($AB$11:$AB$61,A3166)</f>
        <v>0.91202174737040864</v>
      </c>
      <c r="R3166">
        <f t="shared" si="306"/>
        <v>0.45623208370493512</v>
      </c>
    </row>
    <row r="3167" spans="1:18" x14ac:dyDescent="0.2">
      <c r="A3167" s="2">
        <v>32</v>
      </c>
      <c r="B3167" s="2">
        <v>3157</v>
      </c>
      <c r="C3167" s="2">
        <v>31</v>
      </c>
      <c r="D3167" s="2">
        <v>25</v>
      </c>
      <c r="E3167" s="2">
        <v>304.14999999999998</v>
      </c>
      <c r="F3167" s="2" cm="1">
        <f t="array" ref="F3167">INDEX($V$11:$V$61,A3167)</f>
        <v>1</v>
      </c>
      <c r="G3167" cm="1">
        <f t="array" ref="G3167">INDEX($W$11:$W$61,A3167)</f>
        <v>-1.3533468178767114</v>
      </c>
      <c r="H3167">
        <f t="shared" si="301"/>
        <v>1.1081363234642188</v>
      </c>
      <c r="I3167">
        <f t="shared" si="304"/>
        <v>33713.534606456153</v>
      </c>
      <c r="J3167" cm="1">
        <f t="array" ref="J3167">INDEX($X$11:$X$61,A3167)</f>
        <v>1.0375234521575984</v>
      </c>
      <c r="K3167">
        <f t="shared" si="305"/>
        <v>329.35447789859313</v>
      </c>
      <c r="L3167" cm="1">
        <f t="array" ref="L3167">INDEX($Y$11:$Y$61,A3167)</f>
        <v>8.0967156586781623E-6</v>
      </c>
      <c r="M3167" cm="1">
        <f t="array" ref="M3167">INDEX($Z$11:$Z$61,A3167)</f>
        <v>1.7468870042623052E-6</v>
      </c>
      <c r="N3167">
        <f t="shared" si="302"/>
        <v>2.4209016318890166E-5</v>
      </c>
      <c r="O3167">
        <f t="shared" si="303"/>
        <v>1.2859960167505381E-6</v>
      </c>
      <c r="P3167" cm="1">
        <f t="array" ref="P3167">INDEX($AA$11:$AA$61,A3167)</f>
        <v>1.8742036707958839E-11</v>
      </c>
      <c r="Q3167" cm="1">
        <f t="array" ref="Q3167">INDEX($AB$11:$AB$61,A3167)</f>
        <v>0.91202174737040864</v>
      </c>
      <c r="R3167">
        <f t="shared" si="306"/>
        <v>0.44374364954955814</v>
      </c>
    </row>
    <row r="3168" spans="1:18" x14ac:dyDescent="0.2">
      <c r="A3168" s="2">
        <v>32</v>
      </c>
      <c r="B3168" s="2">
        <v>3158</v>
      </c>
      <c r="C3168" s="2">
        <v>31</v>
      </c>
      <c r="D3168" s="2">
        <v>26</v>
      </c>
      <c r="E3168" s="2">
        <v>304.14999999999998</v>
      </c>
      <c r="F3168" s="2" cm="1">
        <f t="array" ref="F3168">INDEX($V$11:$V$61,A3168)</f>
        <v>1</v>
      </c>
      <c r="G3168" cm="1">
        <f t="array" ref="G3168">INDEX($W$11:$W$61,A3168)</f>
        <v>-1.3533468178767114</v>
      </c>
      <c r="H3168">
        <f t="shared" si="301"/>
        <v>1.1524617764027876</v>
      </c>
      <c r="I3168">
        <f t="shared" si="304"/>
        <v>35392.016915693413</v>
      </c>
      <c r="J3168" cm="1">
        <f t="array" ref="J3168">INDEX($X$11:$X$61,A3168)</f>
        <v>1.0375234521575984</v>
      </c>
      <c r="K3168">
        <f t="shared" si="305"/>
        <v>342.17522690962278</v>
      </c>
      <c r="L3168" cm="1">
        <f t="array" ref="L3168">INDEX($Y$11:$Y$61,A3168)</f>
        <v>8.0967156586781623E-6</v>
      </c>
      <c r="M3168" cm="1">
        <f t="array" ref="M3168">INDEX($Z$11:$Z$61,A3168)</f>
        <v>1.7468870042623052E-6</v>
      </c>
      <c r="N3168">
        <f t="shared" si="302"/>
        <v>2.3460252863230868E-5</v>
      </c>
      <c r="O3168">
        <f t="shared" si="303"/>
        <v>1.3360109435809733E-6</v>
      </c>
      <c r="P3168" cm="1">
        <f t="array" ref="P3168">INDEX($AA$11:$AA$61,A3168)</f>
        <v>1.8742036707958839E-11</v>
      </c>
      <c r="Q3168" cm="1">
        <f t="array" ref="Q3168">INDEX($AB$11:$AB$61,A3168)</f>
        <v>0.91202174737040864</v>
      </c>
      <c r="R3168">
        <f t="shared" si="306"/>
        <v>0.43162611924349892</v>
      </c>
    </row>
    <row r="3169" spans="1:18" x14ac:dyDescent="0.2">
      <c r="A3169" s="2">
        <v>32</v>
      </c>
      <c r="B3169" s="2">
        <v>3159</v>
      </c>
      <c r="C3169" s="2">
        <v>31</v>
      </c>
      <c r="D3169" s="2">
        <v>27</v>
      </c>
      <c r="E3169" s="2">
        <v>304.14999999999998</v>
      </c>
      <c r="F3169" s="2" cm="1">
        <f t="array" ref="F3169">INDEX($V$11:$V$61,A3169)</f>
        <v>1</v>
      </c>
      <c r="G3169" cm="1">
        <f t="array" ref="G3169">INDEX($W$11:$W$61,A3169)</f>
        <v>-1.3533468178767114</v>
      </c>
      <c r="H3169">
        <f t="shared" si="301"/>
        <v>1.1967872293413564</v>
      </c>
      <c r="I3169">
        <f t="shared" si="304"/>
        <v>37076.767370613394</v>
      </c>
      <c r="J3169" cm="1">
        <f t="array" ref="J3169">INDEX($X$11:$X$61,A3169)</f>
        <v>1.0375234521575984</v>
      </c>
      <c r="K3169">
        <f t="shared" si="305"/>
        <v>354.99597592065226</v>
      </c>
      <c r="L3169" cm="1">
        <f t="array" ref="L3169">INDEX($Y$11:$Y$61,A3169)</f>
        <v>8.0967156586781623E-6</v>
      </c>
      <c r="M3169" cm="1">
        <f t="array" ref="M3169">INDEX($Z$11:$Z$61,A3169)</f>
        <v>1.7468870042623052E-6</v>
      </c>
      <c r="N3169">
        <f t="shared" si="302"/>
        <v>2.2736904554346415E-5</v>
      </c>
      <c r="O3169">
        <f t="shared" si="303"/>
        <v>1.3860207289775592E-6</v>
      </c>
      <c r="P3169" cm="1">
        <f t="array" ref="P3169">INDEX($AA$11:$AA$61,A3169)</f>
        <v>1.8742036707958839E-11</v>
      </c>
      <c r="Q3169" cm="1">
        <f t="array" ref="Q3169">INDEX($AB$11:$AB$61,A3169)</f>
        <v>0.91202174737040864</v>
      </c>
      <c r="R3169">
        <f t="shared" si="306"/>
        <v>0.41992588812478193</v>
      </c>
    </row>
    <row r="3170" spans="1:18" x14ac:dyDescent="0.2">
      <c r="A3170" s="2">
        <v>32</v>
      </c>
      <c r="B3170" s="2">
        <v>3160</v>
      </c>
      <c r="C3170" s="2">
        <v>31</v>
      </c>
      <c r="D3170" s="2">
        <v>28</v>
      </c>
      <c r="E3170" s="2">
        <v>304.14999999999998</v>
      </c>
      <c r="F3170" s="2" cm="1">
        <f t="array" ref="F3170">INDEX($V$11:$V$61,A3170)</f>
        <v>1</v>
      </c>
      <c r="G3170" cm="1">
        <f t="array" ref="G3170">INDEX($W$11:$W$61,A3170)</f>
        <v>-1.3533468178767114</v>
      </c>
      <c r="H3170">
        <f t="shared" si="301"/>
        <v>1.241112682279925</v>
      </c>
      <c r="I3170">
        <f t="shared" si="304"/>
        <v>38767.275274130974</v>
      </c>
      <c r="J3170" cm="1">
        <f t="array" ref="J3170">INDEX($X$11:$X$61,A3170)</f>
        <v>1.0375234521575984</v>
      </c>
      <c r="K3170">
        <f t="shared" si="305"/>
        <v>367.81672493168179</v>
      </c>
      <c r="L3170" cm="1">
        <f t="array" ref="L3170">INDEX($Y$11:$Y$61,A3170)</f>
        <v>8.0967156586781623E-6</v>
      </c>
      <c r="M3170" cm="1">
        <f t="array" ref="M3170">INDEX($Z$11:$Z$61,A3170)</f>
        <v>1.7468870042623052E-6</v>
      </c>
      <c r="N3170">
        <f t="shared" si="302"/>
        <v>2.2040615896226664E-5</v>
      </c>
      <c r="O3170">
        <f t="shared" si="303"/>
        <v>1.4360251809196425E-6</v>
      </c>
      <c r="P3170" cm="1">
        <f t="array" ref="P3170">INDEX($AA$11:$AA$61,A3170)</f>
        <v>1.8742036707958839E-11</v>
      </c>
      <c r="Q3170" cm="1">
        <f t="array" ref="Q3170">INDEX($AB$11:$AB$61,A3170)</f>
        <v>0.91202174737040864</v>
      </c>
      <c r="R3170">
        <f t="shared" si="306"/>
        <v>0.4086699583134108</v>
      </c>
    </row>
    <row r="3171" spans="1:18" x14ac:dyDescent="0.2">
      <c r="A3171" s="2">
        <v>32</v>
      </c>
      <c r="B3171" s="2">
        <v>3161</v>
      </c>
      <c r="C3171" s="2">
        <v>31</v>
      </c>
      <c r="D3171" s="2">
        <v>29</v>
      </c>
      <c r="E3171" s="2">
        <v>304.14999999999998</v>
      </c>
      <c r="F3171" s="2" cm="1">
        <f t="array" ref="F3171">INDEX($V$11:$V$61,A3171)</f>
        <v>1</v>
      </c>
      <c r="G3171" cm="1">
        <f t="array" ref="G3171">INDEX($W$11:$W$61,A3171)</f>
        <v>-1.3533468178767114</v>
      </c>
      <c r="H3171">
        <f t="shared" si="301"/>
        <v>1.2854381352184938</v>
      </c>
      <c r="I3171">
        <f t="shared" si="304"/>
        <v>40463.083941007098</v>
      </c>
      <c r="J3171" cm="1">
        <f t="array" ref="J3171">INDEX($X$11:$X$61,A3171)</f>
        <v>1.0375234521575984</v>
      </c>
      <c r="K3171">
        <f t="shared" si="305"/>
        <v>380.63747394271127</v>
      </c>
      <c r="L3171" cm="1">
        <f t="array" ref="L3171">INDEX($Y$11:$Y$61,A3171)</f>
        <v>8.0967156586781623E-6</v>
      </c>
      <c r="M3171" cm="1">
        <f t="array" ref="M3171">INDEX($Z$11:$Z$61,A3171)</f>
        <v>1.7468870042623052E-6</v>
      </c>
      <c r="N3171">
        <f t="shared" si="302"/>
        <v>2.1372161829961027E-5</v>
      </c>
      <c r="O3171">
        <f t="shared" si="303"/>
        <v>1.4860241074549341E-6</v>
      </c>
      <c r="P3171" cm="1">
        <f t="array" ref="P3171">INDEX($AA$11:$AA$61,A3171)</f>
        <v>1.8742036707958839E-11</v>
      </c>
      <c r="Q3171" cm="1">
        <f t="array" ref="Q3171">INDEX($AB$11:$AB$61,A3171)</f>
        <v>0.91202174737040864</v>
      </c>
      <c r="R3171">
        <f t="shared" si="306"/>
        <v>0.39787105368314135</v>
      </c>
    </row>
    <row r="3172" spans="1:18" x14ac:dyDescent="0.2">
      <c r="A3172" s="2">
        <v>32</v>
      </c>
      <c r="B3172" s="2">
        <v>3162</v>
      </c>
      <c r="C3172" s="2">
        <v>31</v>
      </c>
      <c r="D3172" s="2">
        <v>30</v>
      </c>
      <c r="E3172" s="2">
        <v>304.14999999999998</v>
      </c>
      <c r="F3172" s="2" cm="1">
        <f t="array" ref="F3172">INDEX($V$11:$V$61,A3172)</f>
        <v>1</v>
      </c>
      <c r="G3172" cm="1">
        <f t="array" ref="G3172">INDEX($W$11:$W$61,A3172)</f>
        <v>-1.3533468178767114</v>
      </c>
      <c r="H3172">
        <f t="shared" si="301"/>
        <v>1.3297635881570626</v>
      </c>
      <c r="I3172">
        <f t="shared" si="304"/>
        <v>42163.783741345353</v>
      </c>
      <c r="J3172" cm="1">
        <f t="array" ref="J3172">INDEX($X$11:$X$61,A3172)</f>
        <v>1.0375234521575984</v>
      </c>
      <c r="K3172">
        <f t="shared" si="305"/>
        <v>393.45822295374074</v>
      </c>
      <c r="L3172" cm="1">
        <f t="array" ref="L3172">INDEX($Y$11:$Y$61,A3172)</f>
        <v>8.0967156586781623E-6</v>
      </c>
      <c r="M3172" cm="1">
        <f t="array" ref="M3172">INDEX($Z$11:$Z$61,A3172)</f>
        <v>1.7468870042623052E-6</v>
      </c>
      <c r="N3172">
        <f t="shared" si="302"/>
        <v>2.0731685405698332E-5</v>
      </c>
      <c r="O3172">
        <f t="shared" si="303"/>
        <v>1.536017316701963E-6</v>
      </c>
      <c r="P3172" cm="1">
        <f t="array" ref="P3172">INDEX($AA$11:$AA$61,A3172)</f>
        <v>1.8742036707958839E-11</v>
      </c>
      <c r="Q3172" cm="1">
        <f t="array" ref="Q3172">INDEX($AB$11:$AB$61,A3172)</f>
        <v>0.91202174737040864</v>
      </c>
      <c r="R3172">
        <f t="shared" si="306"/>
        <v>0.38753152244153916</v>
      </c>
    </row>
    <row r="3173" spans="1:18" x14ac:dyDescent="0.2">
      <c r="A3173" s="2">
        <v>32</v>
      </c>
      <c r="B3173" s="2">
        <v>3163</v>
      </c>
      <c r="C3173" s="2">
        <v>31</v>
      </c>
      <c r="D3173" s="2">
        <v>31</v>
      </c>
      <c r="E3173" s="2">
        <v>304.14999999999998</v>
      </c>
      <c r="F3173" s="2" cm="1">
        <f t="array" ref="F3173">INDEX($V$11:$V$61,A3173)</f>
        <v>1</v>
      </c>
      <c r="G3173" cm="1">
        <f t="array" ref="G3173">INDEX($W$11:$W$61,A3173)</f>
        <v>-1.3533468178767114</v>
      </c>
      <c r="H3173">
        <f t="shared" si="301"/>
        <v>1.3740890410956312</v>
      </c>
      <c r="I3173">
        <f t="shared" si="304"/>
        <v>43869.006192251589</v>
      </c>
      <c r="J3173" cm="1">
        <f t="array" ref="J3173">INDEX($X$11:$X$61,A3173)</f>
        <v>1.0375234521575984</v>
      </c>
      <c r="K3173">
        <f t="shared" si="305"/>
        <v>406.27897196477034</v>
      </c>
      <c r="L3173" cm="1">
        <f t="array" ref="L3173">INDEX($Y$11:$Y$61,A3173)</f>
        <v>8.0967156586781623E-6</v>
      </c>
      <c r="M3173" cm="1">
        <f t="array" ref="M3173">INDEX($Z$11:$Z$61,A3173)</f>
        <v>1.7468870042623052E-6</v>
      </c>
      <c r="N3173">
        <f t="shared" si="302"/>
        <v>2.0118877931789702E-5</v>
      </c>
      <c r="O3173">
        <f t="shared" si="303"/>
        <v>1.5860046168525246E-6</v>
      </c>
      <c r="P3173" cm="1">
        <f t="array" ref="P3173">INDEX($AA$11:$AA$61,A3173)</f>
        <v>1.8742036707958839E-11</v>
      </c>
      <c r="Q3173" cm="1">
        <f t="array" ref="Q3173">INDEX($AB$11:$AB$61,A3173)</f>
        <v>0.91202174737040864</v>
      </c>
      <c r="R3173">
        <f t="shared" si="306"/>
        <v>0.37764629518381682</v>
      </c>
    </row>
    <row r="3174" spans="1:18" x14ac:dyDescent="0.2">
      <c r="A3174" s="2">
        <v>32</v>
      </c>
      <c r="B3174" s="2">
        <v>3164</v>
      </c>
      <c r="C3174" s="2">
        <v>31</v>
      </c>
      <c r="D3174" s="2">
        <v>32</v>
      </c>
      <c r="E3174" s="2">
        <v>304.14999999999998</v>
      </c>
      <c r="F3174" s="2" cm="1">
        <f t="array" ref="F3174">INDEX($V$11:$V$61,A3174)</f>
        <v>1</v>
      </c>
      <c r="G3174" cm="1">
        <f t="array" ref="G3174">INDEX($W$11:$W$61,A3174)</f>
        <v>-1.3533468178767114</v>
      </c>
      <c r="H3174">
        <f t="shared" si="301"/>
        <v>1.4184144940342001</v>
      </c>
      <c r="I3174">
        <f t="shared" si="304"/>
        <v>45578.418917917661</v>
      </c>
      <c r="J3174" cm="1">
        <f t="array" ref="J3174">INDEX($X$11:$X$61,A3174)</f>
        <v>1.0375234521575984</v>
      </c>
      <c r="K3174">
        <f t="shared" si="305"/>
        <v>419.09972097579981</v>
      </c>
      <c r="L3174" cm="1">
        <f t="array" ref="L3174">INDEX($Y$11:$Y$61,A3174)</f>
        <v>8.0967156586781623E-6</v>
      </c>
      <c r="M3174" cm="1">
        <f t="array" ref="M3174">INDEX($Z$11:$Z$61,A3174)</f>
        <v>1.7468870042623052E-6</v>
      </c>
      <c r="N3174">
        <f t="shared" si="302"/>
        <v>1.9533114720255482E-5</v>
      </c>
      <c r="O3174">
        <f t="shared" si="303"/>
        <v>1.6359858161741264E-6</v>
      </c>
      <c r="P3174" cm="1">
        <f t="array" ref="P3174">INDEX($AA$11:$AA$61,A3174)</f>
        <v>1.8742036707958839E-11</v>
      </c>
      <c r="Q3174" cm="1">
        <f t="array" ref="Q3174">INDEX($AB$11:$AB$61,A3174)</f>
        <v>0.91202174737040864</v>
      </c>
      <c r="R3174">
        <f t="shared" si="306"/>
        <v>0.36820511383710408</v>
      </c>
    </row>
    <row r="3175" spans="1:18" x14ac:dyDescent="0.2">
      <c r="A3175" s="2">
        <v>32</v>
      </c>
      <c r="B3175" s="2">
        <v>3165</v>
      </c>
      <c r="C3175" s="2">
        <v>31</v>
      </c>
      <c r="D3175" s="2">
        <v>33</v>
      </c>
      <c r="E3175" s="2">
        <v>304.14999999999998</v>
      </c>
      <c r="F3175" s="2" cm="1">
        <f t="array" ref="F3175">INDEX($V$11:$V$61,A3175)</f>
        <v>1</v>
      </c>
      <c r="G3175" cm="1">
        <f t="array" ref="G3175">INDEX($W$11:$W$61,A3175)</f>
        <v>-1.3533468178767114</v>
      </c>
      <c r="H3175">
        <f t="shared" si="301"/>
        <v>1.4627399469727689</v>
      </c>
      <c r="I3175">
        <f t="shared" si="304"/>
        <v>47291.721332772824</v>
      </c>
      <c r="J3175" cm="1">
        <f t="array" ref="J3175">INDEX($X$11:$X$61,A3175)</f>
        <v>1.0375234521575984</v>
      </c>
      <c r="K3175">
        <f t="shared" si="305"/>
        <v>431.92046998682929</v>
      </c>
      <c r="L3175" cm="1">
        <f t="array" ref="L3175">INDEX($Y$11:$Y$61,A3175)</f>
        <v>8.0967156586781623E-6</v>
      </c>
      <c r="M3175" cm="1">
        <f t="array" ref="M3175">INDEX($Z$11:$Z$61,A3175)</f>
        <v>1.7468870042623052E-6</v>
      </c>
      <c r="N3175">
        <f t="shared" si="302"/>
        <v>1.8973556786234624E-5</v>
      </c>
      <c r="O3175">
        <f t="shared" si="303"/>
        <v>1.6859607230124355E-6</v>
      </c>
      <c r="P3175" cm="1">
        <f t="array" ref="P3175">INDEX($AA$11:$AA$61,A3175)</f>
        <v>1.8742036707958839E-11</v>
      </c>
      <c r="Q3175" cm="1">
        <f t="array" ref="Q3175">INDEX($AB$11:$AB$61,A3175)</f>
        <v>0.91202174737040864</v>
      </c>
      <c r="R3175">
        <f t="shared" si="306"/>
        <v>0.35919420156818338</v>
      </c>
    </row>
    <row r="3176" spans="1:18" x14ac:dyDescent="0.2">
      <c r="A3176" s="2">
        <v>32</v>
      </c>
      <c r="B3176" s="2">
        <v>3166</v>
      </c>
      <c r="C3176" s="2">
        <v>31</v>
      </c>
      <c r="D3176" s="2">
        <v>34</v>
      </c>
      <c r="E3176" s="2">
        <v>304.14999999999998</v>
      </c>
      <c r="F3176" s="2" cm="1">
        <f t="array" ref="F3176">INDEX($V$11:$V$61,A3176)</f>
        <v>1</v>
      </c>
      <c r="G3176" cm="1">
        <f t="array" ref="G3176">INDEX($W$11:$W$61,A3176)</f>
        <v>-1.3533468178767114</v>
      </c>
      <c r="H3176">
        <f t="shared" si="301"/>
        <v>1.5070653999113375</v>
      </c>
      <c r="I3176">
        <f t="shared" si="304"/>
        <v>49008.640929502333</v>
      </c>
      <c r="J3176" cm="1">
        <f t="array" ref="J3176">INDEX($X$11:$X$61,A3176)</f>
        <v>1.0375234521575984</v>
      </c>
      <c r="K3176">
        <f t="shared" si="305"/>
        <v>444.74121899785882</v>
      </c>
      <c r="L3176" cm="1">
        <f t="array" ref="L3176">INDEX($Y$11:$Y$61,A3176)</f>
        <v>8.0967156586781623E-6</v>
      </c>
      <c r="M3176" cm="1">
        <f t="array" ref="M3176">INDEX($Z$11:$Z$61,A3176)</f>
        <v>1.7468870042623052E-6</v>
      </c>
      <c r="N3176">
        <f t="shared" si="302"/>
        <v>1.8439226575516535E-5</v>
      </c>
      <c r="O3176">
        <f t="shared" si="303"/>
        <v>1.7359291457937217E-6</v>
      </c>
      <c r="P3176" cm="1">
        <f t="array" ref="P3176">INDEX($AA$11:$AA$61,A3176)</f>
        <v>1.8742036707958839E-11</v>
      </c>
      <c r="Q3176" cm="1">
        <f t="array" ref="Q3176">INDEX($AB$11:$AB$61,A3176)</f>
        <v>0.91202174737040864</v>
      </c>
      <c r="R3176">
        <f t="shared" si="306"/>
        <v>0.35059750623163183</v>
      </c>
    </row>
    <row r="3177" spans="1:18" x14ac:dyDescent="0.2">
      <c r="A3177" s="2">
        <v>32</v>
      </c>
      <c r="B3177" s="2">
        <v>3167</v>
      </c>
      <c r="C3177" s="2">
        <v>31</v>
      </c>
      <c r="D3177" s="2">
        <v>35</v>
      </c>
      <c r="E3177" s="2">
        <v>304.14999999999998</v>
      </c>
      <c r="F3177" s="2" cm="1">
        <f t="array" ref="F3177">INDEX($V$11:$V$61,A3177)</f>
        <v>1</v>
      </c>
      <c r="G3177" cm="1">
        <f t="array" ref="G3177">INDEX($W$11:$W$61,A3177)</f>
        <v>-1.3533468178767114</v>
      </c>
      <c r="H3177">
        <f t="shared" si="301"/>
        <v>1.5513908528499063</v>
      </c>
      <c r="I3177">
        <f t="shared" si="304"/>
        <v>50728.93007531175</v>
      </c>
      <c r="J3177" cm="1">
        <f t="array" ref="J3177">INDEX($X$11:$X$61,A3177)</f>
        <v>1.0375234521575984</v>
      </c>
      <c r="K3177">
        <f t="shared" si="305"/>
        <v>457.5619680088883</v>
      </c>
      <c r="L3177" cm="1">
        <f t="array" ref="L3177">INDEX($Y$11:$Y$61,A3177)</f>
        <v>8.0967156586781623E-6</v>
      </c>
      <c r="M3177" cm="1">
        <f t="array" ref="M3177">INDEX($Z$11:$Z$61,A3177)</f>
        <v>1.7468870042623052E-6</v>
      </c>
      <c r="N3177">
        <f t="shared" si="302"/>
        <v>1.7929063958371575E-5</v>
      </c>
      <c r="O3177">
        <f t="shared" si="303"/>
        <v>1.7858908930272957E-6</v>
      </c>
      <c r="P3177" cm="1">
        <f t="array" ref="P3177">INDEX($AA$11:$AA$61,A3177)</f>
        <v>1.8742036707958839E-11</v>
      </c>
      <c r="Q3177" cm="1">
        <f t="array" ref="Q3177">INDEX($AB$11:$AB$61,A3177)</f>
        <v>0.91202174737040864</v>
      </c>
      <c r="R3177">
        <f t="shared" si="306"/>
        <v>0.34239761979005068</v>
      </c>
    </row>
    <row r="3178" spans="1:18" x14ac:dyDescent="0.2">
      <c r="A3178" s="2">
        <v>32</v>
      </c>
      <c r="B3178" s="2">
        <v>3168</v>
      </c>
      <c r="C3178" s="2">
        <v>31</v>
      </c>
      <c r="D3178" s="2">
        <v>36</v>
      </c>
      <c r="E3178" s="2">
        <v>304.14999999999998</v>
      </c>
      <c r="F3178" s="2" cm="1">
        <f t="array" ref="F3178">INDEX($V$11:$V$61,A3178)</f>
        <v>1</v>
      </c>
      <c r="G3178" cm="1">
        <f t="array" ref="G3178">INDEX($W$11:$W$61,A3178)</f>
        <v>-1.3533468178767114</v>
      </c>
      <c r="H3178">
        <f t="shared" si="301"/>
        <v>1.5957163057884751</v>
      </c>
      <c r="I3178">
        <f t="shared" si="304"/>
        <v>52452.363237060687</v>
      </c>
      <c r="J3178" cm="1">
        <f t="array" ref="J3178">INDEX($X$11:$X$61,A3178)</f>
        <v>1.0375234521575984</v>
      </c>
      <c r="K3178">
        <f t="shared" si="305"/>
        <v>470.38271701991783</v>
      </c>
      <c r="L3178" cm="1">
        <f t="array" ref="L3178">INDEX($Y$11:$Y$61,A3178)</f>
        <v>8.0967156586781623E-6</v>
      </c>
      <c r="M3178" cm="1">
        <f t="array" ref="M3178">INDEX($Z$11:$Z$61,A3178)</f>
        <v>1.7468870042623052E-6</v>
      </c>
      <c r="N3178">
        <f t="shared" si="302"/>
        <v>1.744196727928679E-5</v>
      </c>
      <c r="O3178">
        <f t="shared" si="303"/>
        <v>1.8358457733079513E-6</v>
      </c>
      <c r="P3178" cm="1">
        <f t="array" ref="P3178">INDEX($AA$11:$AA$61,A3178)</f>
        <v>1.8742036707958839E-11</v>
      </c>
      <c r="Q3178" cm="1">
        <f t="array" ref="Q3178">INDEX($AB$11:$AB$61,A3178)</f>
        <v>0.91202174737040864</v>
      </c>
      <c r="R3178">
        <f t="shared" si="306"/>
        <v>0.33457645235185191</v>
      </c>
    </row>
    <row r="3179" spans="1:18" x14ac:dyDescent="0.2">
      <c r="A3179" s="2">
        <v>32</v>
      </c>
      <c r="B3179" s="2">
        <v>3169</v>
      </c>
      <c r="C3179" s="2">
        <v>31</v>
      </c>
      <c r="D3179" s="2">
        <v>37</v>
      </c>
      <c r="E3179" s="2">
        <v>304.14999999999998</v>
      </c>
      <c r="F3179" s="2" cm="1">
        <f t="array" ref="F3179">INDEX($V$11:$V$61,A3179)</f>
        <v>1</v>
      </c>
      <c r="G3179" cm="1">
        <f t="array" ref="G3179">INDEX($W$11:$W$61,A3179)</f>
        <v>-1.3533468178767114</v>
      </c>
      <c r="H3179">
        <f t="shared" si="301"/>
        <v>1.6400417587270437</v>
      </c>
      <c r="I3179">
        <f t="shared" si="304"/>
        <v>54178.734569748696</v>
      </c>
      <c r="J3179" cm="1">
        <f t="array" ref="J3179">INDEX($X$11:$X$61,A3179)</f>
        <v>1.0375234521575984</v>
      </c>
      <c r="K3179">
        <f t="shared" si="305"/>
        <v>483.20346603094737</v>
      </c>
      <c r="L3179" cm="1">
        <f t="array" ref="L3179">INDEX($Y$11:$Y$61,A3179)</f>
        <v>8.0967156586781623E-6</v>
      </c>
      <c r="M3179" cm="1">
        <f t="array" ref="M3179">INDEX($Z$11:$Z$61,A3179)</f>
        <v>1.7468870042623052E-6</v>
      </c>
      <c r="N3179">
        <f t="shared" si="302"/>
        <v>1.6976823123671025E-5</v>
      </c>
      <c r="O3179">
        <f t="shared" si="303"/>
        <v>1.8857935953183988E-6</v>
      </c>
      <c r="P3179" cm="1">
        <f t="array" ref="P3179">INDEX($AA$11:$AA$61,A3179)</f>
        <v>1.8742036707958839E-11</v>
      </c>
      <c r="Q3179" cm="1">
        <f t="array" ref="Q3179">INDEX($AB$11:$AB$61,A3179)</f>
        <v>0.91202174737040864</v>
      </c>
      <c r="R3179">
        <f t="shared" si="306"/>
        <v>0.32711572094137509</v>
      </c>
    </row>
    <row r="3180" spans="1:18" x14ac:dyDescent="0.2">
      <c r="A3180" s="2">
        <v>32</v>
      </c>
      <c r="B3180" s="2">
        <v>3170</v>
      </c>
      <c r="C3180" s="2">
        <v>31</v>
      </c>
      <c r="D3180" s="2">
        <v>38</v>
      </c>
      <c r="E3180" s="2">
        <v>304.14999999999998</v>
      </c>
      <c r="F3180" s="2" cm="1">
        <f t="array" ref="F3180">INDEX($V$11:$V$61,A3180)</f>
        <v>1</v>
      </c>
      <c r="G3180" cm="1">
        <f t="array" ref="G3180">INDEX($W$11:$W$61,A3180)</f>
        <v>-1.3533468178767114</v>
      </c>
      <c r="H3180">
        <f t="shared" si="301"/>
        <v>1.6843672116656125</v>
      </c>
      <c r="I3180">
        <f t="shared" si="304"/>
        <v>55907.855814030256</v>
      </c>
      <c r="J3180" cm="1">
        <f t="array" ref="J3180">INDEX($X$11:$X$61,A3180)</f>
        <v>1.0375234521575984</v>
      </c>
      <c r="K3180">
        <f t="shared" si="305"/>
        <v>496.02421504197684</v>
      </c>
      <c r="L3180" cm="1">
        <f t="array" ref="L3180">INDEX($Y$11:$Y$61,A3180)</f>
        <v>8.0967156586781623E-6</v>
      </c>
      <c r="M3180" cm="1">
        <f t="array" ref="M3180">INDEX($Z$11:$Z$61,A3180)</f>
        <v>1.7468870042623052E-6</v>
      </c>
      <c r="N3180">
        <f t="shared" si="302"/>
        <v>1.6532527591101043E-5</v>
      </c>
      <c r="O3180">
        <f t="shared" si="303"/>
        <v>1.9357341678317011E-6</v>
      </c>
      <c r="P3180" cm="1">
        <f t="array" ref="P3180">INDEX($AA$11:$AA$61,A3180)</f>
        <v>1.8742036707958839E-11</v>
      </c>
      <c r="Q3180" cm="1">
        <f t="array" ref="Q3180">INDEX($AB$11:$AB$61,A3180)</f>
        <v>0.91202174737040864</v>
      </c>
      <c r="R3180">
        <f t="shared" si="306"/>
        <v>0.31999729880617567</v>
      </c>
    </row>
    <row r="3181" spans="1:18" x14ac:dyDescent="0.2">
      <c r="A3181" s="2">
        <v>32</v>
      </c>
      <c r="B3181" s="2">
        <v>3171</v>
      </c>
      <c r="C3181" s="2">
        <v>31</v>
      </c>
      <c r="D3181" s="2">
        <v>39</v>
      </c>
      <c r="E3181" s="2">
        <v>304.14999999999998</v>
      </c>
      <c r="F3181" s="2" cm="1">
        <f t="array" ref="F3181">INDEX($V$11:$V$61,A3181)</f>
        <v>1</v>
      </c>
      <c r="G3181" cm="1">
        <f t="array" ref="G3181">INDEX($W$11:$W$61,A3181)</f>
        <v>-1.3533468178767114</v>
      </c>
      <c r="H3181">
        <f t="shared" si="301"/>
        <v>1.7286926646041814</v>
      </c>
      <c r="I3181">
        <f t="shared" si="304"/>
        <v>57639.554457523307</v>
      </c>
      <c r="J3181" cm="1">
        <f t="array" ref="J3181">INDEX($X$11:$X$61,A3181)</f>
        <v>1.0375234521575984</v>
      </c>
      <c r="K3181">
        <f t="shared" si="305"/>
        <v>508.84496405300644</v>
      </c>
      <c r="L3181" cm="1">
        <f t="array" ref="L3181">INDEX($Y$11:$Y$61,A3181)</f>
        <v>8.0967156586781623E-6</v>
      </c>
      <c r="M3181" cm="1">
        <f t="array" ref="M3181">INDEX($Z$11:$Z$61,A3181)</f>
        <v>1.7468870042623052E-6</v>
      </c>
      <c r="N3181">
        <f t="shared" si="302"/>
        <v>1.6108001195763939E-5</v>
      </c>
      <c r="O3181">
        <f t="shared" si="303"/>
        <v>1.9856672997137044E-6</v>
      </c>
      <c r="P3181" cm="1">
        <f t="array" ref="P3181">INDEX($AA$11:$AA$61,A3181)</f>
        <v>1.8742036707958839E-11</v>
      </c>
      <c r="Q3181" cm="1">
        <f t="array" ref="Q3181">INDEX($AB$11:$AB$61,A3181)</f>
        <v>0.91202174737040864</v>
      </c>
      <c r="R3181">
        <f t="shared" si="306"/>
        <v>0.31320346008270411</v>
      </c>
    </row>
    <row r="3182" spans="1:18" x14ac:dyDescent="0.2">
      <c r="A3182" s="2">
        <v>32</v>
      </c>
      <c r="B3182" s="2">
        <v>3172</v>
      </c>
      <c r="C3182" s="2">
        <v>31</v>
      </c>
      <c r="D3182" s="2">
        <v>40</v>
      </c>
      <c r="E3182" s="2">
        <v>304.14999999999998</v>
      </c>
      <c r="F3182" s="2" cm="1">
        <f t="array" ref="F3182">INDEX($V$11:$V$61,A3182)</f>
        <v>1</v>
      </c>
      <c r="G3182" cm="1">
        <f t="array" ref="G3182">INDEX($W$11:$W$61,A3182)</f>
        <v>-1.3533468178767114</v>
      </c>
      <c r="H3182">
        <f t="shared" si="301"/>
        <v>1.7730181175427502</v>
      </c>
      <c r="I3182">
        <f t="shared" si="304"/>
        <v>59373.672122088778</v>
      </c>
      <c r="J3182" cm="1">
        <f t="array" ref="J3182">INDEX($X$11:$X$61,A3182)</f>
        <v>1.0375234521575984</v>
      </c>
      <c r="K3182">
        <f t="shared" si="305"/>
        <v>521.66571306403591</v>
      </c>
      <c r="L3182" cm="1">
        <f t="array" ref="L3182">INDEX($Y$11:$Y$61,A3182)</f>
        <v>8.0967156586781623E-6</v>
      </c>
      <c r="M3182" cm="1">
        <f t="array" ref="M3182">INDEX($Z$11:$Z$61,A3182)</f>
        <v>1.7468870042623052E-6</v>
      </c>
      <c r="N3182">
        <f t="shared" si="302"/>
        <v>1.570219900345086E-5</v>
      </c>
      <c r="O3182">
        <f t="shared" si="303"/>
        <v>2.0355927999254668E-6</v>
      </c>
      <c r="P3182" cm="1">
        <f t="array" ref="P3182">INDEX($AA$11:$AA$61,A3182)</f>
        <v>1.8742036707958839E-11</v>
      </c>
      <c r="Q3182" cm="1">
        <f t="array" ref="Q3182">INDEX($AB$11:$AB$61,A3182)</f>
        <v>0.91202174737040864</v>
      </c>
      <c r="R3182">
        <f t="shared" si="306"/>
        <v>0.30671704624602708</v>
      </c>
    </row>
    <row r="3183" spans="1:18" x14ac:dyDescent="0.2">
      <c r="A3183" s="2">
        <v>32</v>
      </c>
      <c r="B3183" s="2">
        <v>3173</v>
      </c>
      <c r="C3183" s="2">
        <v>31</v>
      </c>
      <c r="D3183" s="2">
        <v>41</v>
      </c>
      <c r="E3183" s="2">
        <v>304.14999999999998</v>
      </c>
      <c r="F3183" s="2" cm="1">
        <f t="array" ref="F3183">INDEX($V$11:$V$61,A3183)</f>
        <v>1</v>
      </c>
      <c r="G3183" cm="1">
        <f t="array" ref="G3183">INDEX($W$11:$W$61,A3183)</f>
        <v>-1.3533468178767114</v>
      </c>
      <c r="H3183">
        <f t="shared" si="301"/>
        <v>1.8173435704813188</v>
      </c>
      <c r="I3183">
        <f t="shared" si="304"/>
        <v>61110.063145331362</v>
      </c>
      <c r="J3183" cm="1">
        <f t="array" ref="J3183">INDEX($X$11:$X$61,A3183)</f>
        <v>1.0375234521575984</v>
      </c>
      <c r="K3183">
        <f t="shared" si="305"/>
        <v>534.48646207506545</v>
      </c>
      <c r="L3183" cm="1">
        <f t="array" ref="L3183">INDEX($Y$11:$Y$61,A3183)</f>
        <v>8.0967156586781623E-6</v>
      </c>
      <c r="M3183" cm="1">
        <f t="array" ref="M3183">INDEX($Z$11:$Z$61,A3183)</f>
        <v>1.7468870042623052E-6</v>
      </c>
      <c r="N3183">
        <f t="shared" si="302"/>
        <v>1.5314117224722652E-5</v>
      </c>
      <c r="O3183">
        <f t="shared" si="303"/>
        <v>2.0855104775256873E-6</v>
      </c>
      <c r="P3183" cm="1">
        <f t="array" ref="P3183">INDEX($AA$11:$AA$61,A3183)</f>
        <v>1.8742036707958839E-11</v>
      </c>
      <c r="Q3183" cm="1">
        <f t="array" ref="Q3183">INDEX($AB$11:$AB$61,A3183)</f>
        <v>0.91202174737040864</v>
      </c>
      <c r="R3183">
        <f t="shared" si="306"/>
        <v>0.30052157436979526</v>
      </c>
    </row>
    <row r="3184" spans="1:18" x14ac:dyDescent="0.2">
      <c r="A3184" s="2">
        <v>32</v>
      </c>
      <c r="B3184" s="2">
        <v>3174</v>
      </c>
      <c r="C3184" s="2">
        <v>31</v>
      </c>
      <c r="D3184" s="2">
        <v>42</v>
      </c>
      <c r="E3184" s="2">
        <v>304.14999999999998</v>
      </c>
      <c r="F3184" s="2" cm="1">
        <f t="array" ref="F3184">INDEX($V$11:$V$61,A3184)</f>
        <v>1</v>
      </c>
      <c r="G3184" cm="1">
        <f t="array" ref="G3184">INDEX($W$11:$W$61,A3184)</f>
        <v>-1.3533468178767114</v>
      </c>
      <c r="H3184">
        <f t="shared" si="301"/>
        <v>1.8616690234198876</v>
      </c>
      <c r="I3184">
        <f t="shared" si="304"/>
        <v>62848.593329570016</v>
      </c>
      <c r="J3184" cm="1">
        <f t="array" ref="J3184">INDEX($X$11:$X$61,A3184)</f>
        <v>1.0375234521575984</v>
      </c>
      <c r="K3184">
        <f t="shared" si="305"/>
        <v>547.30721108609487</v>
      </c>
      <c r="L3184" cm="1">
        <f t="array" ref="L3184">INDEX($Y$11:$Y$61,A3184)</f>
        <v>8.0967156586781623E-6</v>
      </c>
      <c r="M3184" cm="1">
        <f t="array" ref="M3184">INDEX($Z$11:$Z$61,A3184)</f>
        <v>1.7468870042623052E-6</v>
      </c>
      <c r="N3184">
        <f t="shared" si="302"/>
        <v>1.4942797187334444E-5</v>
      </c>
      <c r="O3184">
        <f t="shared" si="303"/>
        <v>2.1354201416731261E-6</v>
      </c>
      <c r="P3184" cm="1">
        <f t="array" ref="P3184">INDEX($AA$11:$AA$61,A3184)</f>
        <v>1.8742036707958839E-11</v>
      </c>
      <c r="Q3184" cm="1">
        <f t="array" ref="Q3184">INDEX($AB$11:$AB$61,A3184)</f>
        <v>0.91202174737040864</v>
      </c>
      <c r="R3184">
        <f t="shared" si="306"/>
        <v>0.29460130235357163</v>
      </c>
    </row>
    <row r="3185" spans="1:18" x14ac:dyDescent="0.2">
      <c r="A3185" s="2">
        <v>32</v>
      </c>
      <c r="B3185" s="2">
        <v>3175</v>
      </c>
      <c r="C3185" s="2">
        <v>31</v>
      </c>
      <c r="D3185" s="2">
        <v>43</v>
      </c>
      <c r="E3185" s="2">
        <v>304.14999999999998</v>
      </c>
      <c r="F3185" s="2" cm="1">
        <f t="array" ref="F3185">INDEX($V$11:$V$61,A3185)</f>
        <v>1</v>
      </c>
      <c r="G3185" cm="1">
        <f t="array" ref="G3185">INDEX($W$11:$W$61,A3185)</f>
        <v>-1.3533468178767114</v>
      </c>
      <c r="H3185">
        <f t="shared" si="301"/>
        <v>1.9059944763584564</v>
      </c>
      <c r="I3185">
        <f t="shared" si="304"/>
        <v>64589.138835656166</v>
      </c>
      <c r="J3185" cm="1">
        <f t="array" ref="J3185">INDEX($X$11:$X$61,A3185)</f>
        <v>1.0375234521575984</v>
      </c>
      <c r="K3185">
        <f t="shared" si="305"/>
        <v>560.12796009712451</v>
      </c>
      <c r="L3185" cm="1">
        <f t="array" ref="L3185">INDEX($Y$11:$Y$61,A3185)</f>
        <v>8.0967156586781623E-6</v>
      </c>
      <c r="M3185" cm="1">
        <f t="array" ref="M3185">INDEX($Z$11:$Z$61,A3185)</f>
        <v>1.7468870042623052E-6</v>
      </c>
      <c r="N3185">
        <f t="shared" si="302"/>
        <v>1.4587327385640862E-5</v>
      </c>
      <c r="O3185">
        <f t="shared" si="303"/>
        <v>2.1853216016290295E-6</v>
      </c>
      <c r="P3185" cm="1">
        <f t="array" ref="P3185">INDEX($AA$11:$AA$61,A3185)</f>
        <v>1.8742036707958839E-11</v>
      </c>
      <c r="Q3185" cm="1">
        <f t="array" ref="Q3185">INDEX($AB$11:$AB$61,A3185)</f>
        <v>0.91202174737040864</v>
      </c>
      <c r="R3185">
        <f t="shared" si="306"/>
        <v>0.28894126257412983</v>
      </c>
    </row>
    <row r="3186" spans="1:18" x14ac:dyDescent="0.2">
      <c r="A3186" s="2">
        <v>32</v>
      </c>
      <c r="B3186" s="2">
        <v>3176</v>
      </c>
      <c r="C3186" s="2">
        <v>31</v>
      </c>
      <c r="D3186" s="2">
        <v>44</v>
      </c>
      <c r="E3186" s="2">
        <v>304.14999999999998</v>
      </c>
      <c r="F3186" s="2" cm="1">
        <f t="array" ref="F3186">INDEX($V$11:$V$61,A3186)</f>
        <v>1</v>
      </c>
      <c r="G3186" cm="1">
        <f t="array" ref="G3186">INDEX($W$11:$W$61,A3186)</f>
        <v>-1.3533468178767114</v>
      </c>
      <c r="H3186">
        <f t="shared" si="301"/>
        <v>1.950319929297025</v>
      </c>
      <c r="I3186">
        <f t="shared" si="304"/>
        <v>66331.585202444316</v>
      </c>
      <c r="J3186" cm="1">
        <f t="array" ref="J3186">INDEX($X$11:$X$61,A3186)</f>
        <v>1.0375234521575984</v>
      </c>
      <c r="K3186">
        <f t="shared" si="305"/>
        <v>572.94870910815393</v>
      </c>
      <c r="L3186" cm="1">
        <f t="array" ref="L3186">INDEX($Y$11:$Y$61,A3186)</f>
        <v>8.0967156586781623E-6</v>
      </c>
      <c r="M3186" cm="1">
        <f t="array" ref="M3186">INDEX($Z$11:$Z$61,A3186)</f>
        <v>1.7468870042623052E-6</v>
      </c>
      <c r="N3186">
        <f t="shared" si="302"/>
        <v>1.4246844133540862E-5</v>
      </c>
      <c r="O3186">
        <f t="shared" si="303"/>
        <v>2.2352146667595444E-6</v>
      </c>
      <c r="P3186" cm="1">
        <f t="array" ref="P3186">INDEX($AA$11:$AA$61,A3186)</f>
        <v>1.8742036707958839E-11</v>
      </c>
      <c r="Q3186" cm="1">
        <f t="array" ref="Q3186">INDEX($AB$11:$AB$61,A3186)</f>
        <v>0.91202174737040864</v>
      </c>
      <c r="R3186">
        <f t="shared" si="306"/>
        <v>0.28352727260683441</v>
      </c>
    </row>
    <row r="3187" spans="1:18" x14ac:dyDescent="0.2">
      <c r="A3187" s="2">
        <v>32</v>
      </c>
      <c r="B3187" s="2">
        <v>3177</v>
      </c>
      <c r="C3187" s="2">
        <v>31</v>
      </c>
      <c r="D3187" s="2">
        <v>45</v>
      </c>
      <c r="E3187" s="2">
        <v>304.14999999999998</v>
      </c>
      <c r="F3187" s="2" cm="1">
        <f t="array" ref="F3187">INDEX($V$11:$V$61,A3187)</f>
        <v>1</v>
      </c>
      <c r="G3187" cm="1">
        <f t="array" ref="G3187">INDEX($W$11:$W$61,A3187)</f>
        <v>-1.3533468178767114</v>
      </c>
      <c r="H3187">
        <f t="shared" si="301"/>
        <v>1.9946453822355938</v>
      </c>
      <c r="I3187">
        <f t="shared" si="304"/>
        <v>68075.826475572307</v>
      </c>
      <c r="J3187" cm="1">
        <f t="array" ref="J3187">INDEX($X$11:$X$61,A3187)</f>
        <v>1.0375234521575984</v>
      </c>
      <c r="K3187">
        <f t="shared" si="305"/>
        <v>585.76945811918335</v>
      </c>
      <c r="L3187" cm="1">
        <f t="array" ref="L3187">INDEX($Y$11:$Y$61,A3187)</f>
        <v>8.0967156586781623E-6</v>
      </c>
      <c r="M3187" cm="1">
        <f t="array" ref="M3187">INDEX($Z$11:$Z$61,A3187)</f>
        <v>1.7468870042623052E-6</v>
      </c>
      <c r="N3187">
        <f t="shared" si="302"/>
        <v>1.3920531217574764E-5</v>
      </c>
      <c r="O3187">
        <f t="shared" si="303"/>
        <v>2.2850991465381378E-6</v>
      </c>
      <c r="P3187" cm="1">
        <f t="array" ref="P3187">INDEX($AA$11:$AA$61,A3187)</f>
        <v>1.8742036707958839E-11</v>
      </c>
      <c r="Q3187" cm="1">
        <f t="array" ref="Q3187">INDEX($AB$11:$AB$61,A3187)</f>
        <v>0.91202174737040864</v>
      </c>
      <c r="R3187">
        <f t="shared" si="306"/>
        <v>0.27834592952949316</v>
      </c>
    </row>
    <row r="3188" spans="1:18" x14ac:dyDescent="0.2">
      <c r="A3188" s="2">
        <v>32</v>
      </c>
      <c r="B3188" s="2">
        <v>3178</v>
      </c>
      <c r="C3188" s="2">
        <v>31</v>
      </c>
      <c r="D3188" s="2">
        <v>46</v>
      </c>
      <c r="E3188" s="2">
        <v>304.14999999999998</v>
      </c>
      <c r="F3188" s="2" cm="1">
        <f t="array" ref="F3188">INDEX($V$11:$V$61,A3188)</f>
        <v>1</v>
      </c>
      <c r="G3188" cm="1">
        <f t="array" ref="G3188">INDEX($W$11:$W$61,A3188)</f>
        <v>-1.3533468178767114</v>
      </c>
      <c r="H3188">
        <f t="shared" si="301"/>
        <v>2.0389708351741627</v>
      </c>
      <c r="I3188">
        <f t="shared" si="304"/>
        <v>69821.764431594012</v>
      </c>
      <c r="J3188" cm="1">
        <f t="array" ref="J3188">INDEX($X$11:$X$61,A3188)</f>
        <v>1.0375234521575984</v>
      </c>
      <c r="K3188">
        <f t="shared" si="305"/>
        <v>598.590207130213</v>
      </c>
      <c r="L3188" cm="1">
        <f t="array" ref="L3188">INDEX($Y$11:$Y$61,A3188)</f>
        <v>8.0967156586781623E-6</v>
      </c>
      <c r="M3188" cm="1">
        <f t="array" ref="M3188">INDEX($Z$11:$Z$61,A3188)</f>
        <v>1.7468870042623052E-6</v>
      </c>
      <c r="N3188">
        <f t="shared" si="302"/>
        <v>1.360761884815434E-5</v>
      </c>
      <c r="O3188">
        <f t="shared" si="303"/>
        <v>2.3349748505480101E-6</v>
      </c>
      <c r="P3188" cm="1">
        <f t="array" ref="P3188">INDEX($AA$11:$AA$61,A3188)</f>
        <v>1.8742036707958839E-11</v>
      </c>
      <c r="Q3188" cm="1">
        <f t="array" ref="Q3188">INDEX($AB$11:$AB$61,A3188)</f>
        <v>0.91202174737040864</v>
      </c>
      <c r="R3188">
        <f t="shared" si="306"/>
        <v>0.27338459270153526</v>
      </c>
    </row>
    <row r="3189" spans="1:18" x14ac:dyDescent="0.2">
      <c r="A3189" s="2">
        <v>32</v>
      </c>
      <c r="B3189" s="2">
        <v>3179</v>
      </c>
      <c r="C3189" s="2">
        <v>31</v>
      </c>
      <c r="D3189" s="2">
        <v>47</v>
      </c>
      <c r="E3189" s="2">
        <v>304.14999999999998</v>
      </c>
      <c r="F3189" s="2" cm="1">
        <f t="array" ref="F3189">INDEX($V$11:$V$61,A3189)</f>
        <v>1</v>
      </c>
      <c r="G3189" cm="1">
        <f t="array" ref="G3189">INDEX($W$11:$W$61,A3189)</f>
        <v>-1.3533468178767114</v>
      </c>
      <c r="H3189">
        <f t="shared" si="301"/>
        <v>2.0832962881127313</v>
      </c>
      <c r="I3189">
        <f t="shared" si="304"/>
        <v>71569.307885506874</v>
      </c>
      <c r="J3189" cm="1">
        <f t="array" ref="J3189">INDEX($X$11:$X$61,A3189)</f>
        <v>1.0375234521575984</v>
      </c>
      <c r="K3189">
        <f t="shared" si="305"/>
        <v>611.41095614124242</v>
      </c>
      <c r="L3189" cm="1">
        <f t="array" ref="L3189">INDEX($Y$11:$Y$61,A3189)</f>
        <v>8.0967156586781623E-6</v>
      </c>
      <c r="M3189" cm="1">
        <f t="array" ref="M3189">INDEX($Z$11:$Z$61,A3189)</f>
        <v>1.7468870042623052E-6</v>
      </c>
      <c r="N3189">
        <f t="shared" si="302"/>
        <v>1.3307382132060178E-5</v>
      </c>
      <c r="O3189">
        <f t="shared" si="303"/>
        <v>2.3848415884844974E-6</v>
      </c>
      <c r="P3189" cm="1">
        <f t="array" ref="P3189">INDEX($AA$11:$AA$61,A3189)</f>
        <v>1.8742036707958839E-11</v>
      </c>
      <c r="Q3189" cm="1">
        <f t="array" ref="Q3189">INDEX($AB$11:$AB$61,A3189)</f>
        <v>0.91202174737040864</v>
      </c>
      <c r="R3189">
        <f t="shared" si="306"/>
        <v>0.26863135868238514</v>
      </c>
    </row>
    <row r="3190" spans="1:18" x14ac:dyDescent="0.2">
      <c r="A3190" s="2">
        <v>32</v>
      </c>
      <c r="B3190" s="2">
        <v>3180</v>
      </c>
      <c r="C3190" s="2">
        <v>31</v>
      </c>
      <c r="D3190" s="2">
        <v>48</v>
      </c>
      <c r="E3190" s="2">
        <v>304.14999999999998</v>
      </c>
      <c r="F3190" s="2" cm="1">
        <f t="array" ref="F3190">INDEX($V$11:$V$61,A3190)</f>
        <v>1</v>
      </c>
      <c r="G3190" cm="1">
        <f t="array" ref="G3190">INDEX($W$11:$W$61,A3190)</f>
        <v>-1.3533468178767114</v>
      </c>
      <c r="H3190">
        <f t="shared" si="301"/>
        <v>2.1276217410512999</v>
      </c>
      <c r="I3190">
        <f t="shared" si="304"/>
        <v>73318.372071400983</v>
      </c>
      <c r="J3190" cm="1">
        <f t="array" ref="J3190">INDEX($X$11:$X$61,A3190)</f>
        <v>1.0375234521575984</v>
      </c>
      <c r="K3190">
        <f t="shared" si="305"/>
        <v>624.23170515227184</v>
      </c>
      <c r="L3190" cm="1">
        <f t="array" ref="L3190">INDEX($Y$11:$Y$61,A3190)</f>
        <v>8.0967156586781623E-6</v>
      </c>
      <c r="M3190" cm="1">
        <f t="array" ref="M3190">INDEX($Z$11:$Z$61,A3190)</f>
        <v>1.7468870042623052E-6</v>
      </c>
      <c r="N3190">
        <f t="shared" si="302"/>
        <v>1.3019139232560358E-5</v>
      </c>
      <c r="O3190">
        <f t="shared" si="303"/>
        <v>2.4346991701574904E-6</v>
      </c>
      <c r="P3190" cm="1">
        <f t="array" ref="P3190">INDEX($AA$11:$AA$61,A3190)</f>
        <v>1.8742036707958839E-11</v>
      </c>
      <c r="Q3190" cm="1">
        <f t="array" ref="Q3190">INDEX($AB$11:$AB$61,A3190)</f>
        <v>0.91202174737040864</v>
      </c>
      <c r="R3190">
        <f t="shared" si="306"/>
        <v>0.26407503102056912</v>
      </c>
    </row>
    <row r="3191" spans="1:18" x14ac:dyDescent="0.2">
      <c r="A3191" s="2">
        <v>32</v>
      </c>
      <c r="B3191" s="2">
        <v>3181</v>
      </c>
      <c r="C3191" s="2">
        <v>31</v>
      </c>
      <c r="D3191" s="2">
        <v>49</v>
      </c>
      <c r="E3191" s="2">
        <v>304.14999999999998</v>
      </c>
      <c r="F3191" s="2" cm="1">
        <f t="array" ref="F3191">INDEX($V$11:$V$61,A3191)</f>
        <v>1</v>
      </c>
      <c r="G3191" cm="1">
        <f t="array" ref="G3191">INDEX($W$11:$W$61,A3191)</f>
        <v>-1.3533468178767114</v>
      </c>
      <c r="H3191">
        <f t="shared" si="301"/>
        <v>2.1719471939898689</v>
      </c>
      <c r="I3191">
        <f t="shared" si="304"/>
        <v>75068.878087376972</v>
      </c>
      <c r="J3191" cm="1">
        <f t="array" ref="J3191">INDEX($X$11:$X$61,A3191)</f>
        <v>1.0375234521575984</v>
      </c>
      <c r="K3191">
        <f t="shared" si="305"/>
        <v>637.05245416330149</v>
      </c>
      <c r="L3191" cm="1">
        <f t="array" ref="L3191">INDEX($Y$11:$Y$61,A3191)</f>
        <v>8.0967156586781623E-6</v>
      </c>
      <c r="M3191" cm="1">
        <f t="array" ref="M3191">INDEX($Z$11:$Z$61,A3191)</f>
        <v>1.7468870042623052E-6</v>
      </c>
      <c r="N3191">
        <f t="shared" si="302"/>
        <v>1.2742249340451577E-5</v>
      </c>
      <c r="O3191">
        <f t="shared" si="303"/>
        <v>2.4845474054938278E-6</v>
      </c>
      <c r="P3191" cm="1">
        <f t="array" ref="P3191">INDEX($AA$11:$AA$61,A3191)</f>
        <v>1.8742036707958839E-11</v>
      </c>
      <c r="Q3191" cm="1">
        <f t="array" ref="Q3191">INDEX($AB$11:$AB$61,A3191)</f>
        <v>0.91202174737040864</v>
      </c>
      <c r="R3191">
        <f t="shared" si="306"/>
        <v>0.25970508693816469</v>
      </c>
    </row>
    <row r="3192" spans="1:18" x14ac:dyDescent="0.2">
      <c r="A3192" s="2">
        <v>32</v>
      </c>
      <c r="B3192" s="2">
        <v>3182</v>
      </c>
      <c r="C3192" s="2">
        <v>31</v>
      </c>
      <c r="D3192" s="2">
        <v>50</v>
      </c>
      <c r="E3192" s="2">
        <v>304.14999999999998</v>
      </c>
      <c r="F3192" s="2" cm="1">
        <f t="array" ref="F3192">INDEX($V$11:$V$61,A3192)</f>
        <v>1</v>
      </c>
      <c r="G3192" cm="1">
        <f t="array" ref="G3192">INDEX($W$11:$W$61,A3192)</f>
        <v>-1.3533468178767114</v>
      </c>
      <c r="H3192">
        <f t="shared" si="301"/>
        <v>2.2162726469284375</v>
      </c>
      <c r="I3192">
        <f t="shared" si="304"/>
        <v>76820.752397084667</v>
      </c>
      <c r="J3192" cm="1">
        <f t="array" ref="J3192">INDEX($X$11:$X$61,A3192)</f>
        <v>1.0375234521575984</v>
      </c>
      <c r="K3192">
        <f t="shared" si="305"/>
        <v>649.87320317433091</v>
      </c>
      <c r="L3192" cm="1">
        <f t="array" ref="L3192">INDEX($Y$11:$Y$61,A3192)</f>
        <v>8.0967156586781623E-6</v>
      </c>
      <c r="M3192" cm="1">
        <f t="array" ref="M3192">INDEX($Z$11:$Z$61,A3192)</f>
        <v>1.7468870042623052E-6</v>
      </c>
      <c r="N3192">
        <f t="shared" si="302"/>
        <v>1.2476110546705527E-5</v>
      </c>
      <c r="O3192">
        <f t="shared" si="303"/>
        <v>2.5343861045397008E-6</v>
      </c>
      <c r="P3192" cm="1">
        <f t="array" ref="P3192">INDEX($AA$11:$AA$61,A3192)</f>
        <v>1.8742036707958839E-11</v>
      </c>
      <c r="Q3192" cm="1">
        <f t="array" ref="Q3192">INDEX($AB$11:$AB$61,A3192)</f>
        <v>0.91202174737040864</v>
      </c>
      <c r="R3192">
        <f t="shared" si="306"/>
        <v>0.25551164239960383</v>
      </c>
    </row>
    <row r="3193" spans="1:18" x14ac:dyDescent="0.2">
      <c r="A3193" s="2">
        <v>32</v>
      </c>
      <c r="B3193" s="2">
        <v>3183</v>
      </c>
      <c r="C3193" s="2">
        <v>31</v>
      </c>
      <c r="D3193" s="2">
        <v>51</v>
      </c>
      <c r="E3193" s="2">
        <v>304.14999999999998</v>
      </c>
      <c r="F3193" s="2" cm="1">
        <f t="array" ref="F3193">INDEX($V$11:$V$61,A3193)</f>
        <v>1</v>
      </c>
      <c r="G3193" cm="1">
        <f t="array" ref="G3193">INDEX($W$11:$W$61,A3193)</f>
        <v>-1.3533468178767114</v>
      </c>
      <c r="H3193">
        <f t="shared" si="301"/>
        <v>2.2605980998670065</v>
      </c>
      <c r="I3193">
        <f t="shared" si="304"/>
        <v>78573.926381256999</v>
      </c>
      <c r="J3193" cm="1">
        <f t="array" ref="J3193">INDEX($X$11:$X$61,A3193)</f>
        <v>1.0375234521575984</v>
      </c>
      <c r="K3193">
        <f t="shared" si="305"/>
        <v>662.69395218536056</v>
      </c>
      <c r="L3193" cm="1">
        <f t="array" ref="L3193">INDEX($Y$11:$Y$61,A3193)</f>
        <v>8.0967156586781623E-6</v>
      </c>
      <c r="M3193" cm="1">
        <f t="array" ref="M3193">INDEX($Z$11:$Z$61,A3193)</f>
        <v>1.7468870042623052E-6</v>
      </c>
      <c r="N3193">
        <f t="shared" si="302"/>
        <v>1.2220157682720493E-5</v>
      </c>
      <c r="O3193">
        <f t="shared" si="303"/>
        <v>2.5842150774630544E-6</v>
      </c>
      <c r="P3193" cm="1">
        <f t="array" ref="P3193">INDEX($AA$11:$AA$61,A3193)</f>
        <v>1.8742036707958839E-11</v>
      </c>
      <c r="Q3193" cm="1">
        <f t="array" ref="Q3193">INDEX($AB$11:$AB$61,A3193)</f>
        <v>0.91202174737040864</v>
      </c>
      <c r="R3193">
        <f t="shared" si="306"/>
        <v>0.25148541664855467</v>
      </c>
    </row>
    <row r="3194" spans="1:18" x14ac:dyDescent="0.2">
      <c r="A3194" s="2">
        <v>32</v>
      </c>
      <c r="B3194" s="2">
        <v>3184</v>
      </c>
      <c r="C3194" s="2">
        <v>31</v>
      </c>
      <c r="D3194" s="2">
        <v>52</v>
      </c>
      <c r="E3194" s="2">
        <v>304.14999999999998</v>
      </c>
      <c r="F3194" s="2" cm="1">
        <f t="array" ref="F3194">INDEX($V$11:$V$61,A3194)</f>
        <v>1</v>
      </c>
      <c r="G3194" cm="1">
        <f t="array" ref="G3194">INDEX($W$11:$W$61,A3194)</f>
        <v>-1.3533468178767114</v>
      </c>
      <c r="H3194">
        <f t="shared" si="301"/>
        <v>2.3049235528055751</v>
      </c>
      <c r="I3194">
        <f t="shared" si="304"/>
        <v>80328.335933484908</v>
      </c>
      <c r="J3194" cm="1">
        <f t="array" ref="J3194">INDEX($X$11:$X$61,A3194)</f>
        <v>1.0375234521575984</v>
      </c>
      <c r="K3194">
        <f t="shared" si="305"/>
        <v>675.51470119639009</v>
      </c>
      <c r="L3194" cm="1">
        <f t="array" ref="L3194">INDEX($Y$11:$Y$61,A3194)</f>
        <v>8.0967156586781623E-6</v>
      </c>
      <c r="M3194" cm="1">
        <f t="array" ref="M3194">INDEX($Z$11:$Z$61,A3194)</f>
        <v>1.7468870042623052E-6</v>
      </c>
      <c r="N3194">
        <f t="shared" si="302"/>
        <v>1.1973860175533111E-5</v>
      </c>
      <c r="O3194">
        <f t="shared" si="303"/>
        <v>2.6340341345559734E-6</v>
      </c>
      <c r="P3194" cm="1">
        <f t="array" ref="P3194">INDEX($AA$11:$AA$61,A3194)</f>
        <v>1.8742036707958839E-11</v>
      </c>
      <c r="Q3194" cm="1">
        <f t="array" ref="Q3194">INDEX($AB$11:$AB$61,A3194)</f>
        <v>0.91202174737040864</v>
      </c>
      <c r="R3194">
        <f t="shared" si="306"/>
        <v>0.24761769699044822</v>
      </c>
    </row>
    <row r="3195" spans="1:18" x14ac:dyDescent="0.2">
      <c r="A3195" s="2">
        <v>32</v>
      </c>
      <c r="B3195" s="2">
        <v>3185</v>
      </c>
      <c r="C3195" s="2">
        <v>31</v>
      </c>
      <c r="D3195" s="2">
        <v>53</v>
      </c>
      <c r="E3195" s="2">
        <v>304.14999999999998</v>
      </c>
      <c r="F3195" s="2" cm="1">
        <f t="array" ref="F3195">INDEX($V$11:$V$61,A3195)</f>
        <v>1</v>
      </c>
      <c r="G3195" cm="1">
        <f t="array" ref="G3195">INDEX($W$11:$W$61,A3195)</f>
        <v>-1.3533468178767114</v>
      </c>
      <c r="H3195">
        <f t="shared" si="301"/>
        <v>2.3492490057441437</v>
      </c>
      <c r="I3195">
        <f t="shared" si="304"/>
        <v>82083.921095224243</v>
      </c>
      <c r="J3195" cm="1">
        <f t="array" ref="J3195">INDEX($X$11:$X$61,A3195)</f>
        <v>1.0375234521575984</v>
      </c>
      <c r="K3195">
        <f t="shared" si="305"/>
        <v>688.33545020741951</v>
      </c>
      <c r="L3195" cm="1">
        <f t="array" ref="L3195">INDEX($Y$11:$Y$61,A3195)</f>
        <v>8.0967156586781623E-6</v>
      </c>
      <c r="M3195" cm="1">
        <f t="array" ref="M3195">INDEX($Z$11:$Z$61,A3195)</f>
        <v>1.7468870042623052E-6</v>
      </c>
      <c r="N3195">
        <f t="shared" si="302"/>
        <v>1.173671995129543E-5</v>
      </c>
      <c r="O3195">
        <f t="shared" si="303"/>
        <v>2.6838430862370806E-6</v>
      </c>
      <c r="P3195" cm="1">
        <f t="array" ref="P3195">INDEX($AA$11:$AA$61,A3195)</f>
        <v>1.8742036707958839E-11</v>
      </c>
      <c r="Q3195" cm="1">
        <f t="array" ref="Q3195">INDEX($AB$11:$AB$61,A3195)</f>
        <v>0.91202174737040864</v>
      </c>
      <c r="R3195">
        <f t="shared" si="306"/>
        <v>0.24390030436752333</v>
      </c>
    </row>
    <row r="3196" spans="1:18" x14ac:dyDescent="0.2">
      <c r="A3196" s="2">
        <v>32</v>
      </c>
      <c r="B3196" s="2">
        <v>3186</v>
      </c>
      <c r="C3196" s="2">
        <v>31</v>
      </c>
      <c r="D3196" s="2">
        <v>54</v>
      </c>
      <c r="E3196" s="2">
        <v>304.14999999999998</v>
      </c>
      <c r="F3196" s="2" cm="1">
        <f t="array" ref="F3196">INDEX($V$11:$V$61,A3196)</f>
        <v>1</v>
      </c>
      <c r="G3196" cm="1">
        <f t="array" ref="G3196">INDEX($W$11:$W$61,A3196)</f>
        <v>-1.3533468178767114</v>
      </c>
      <c r="H3196">
        <f t="shared" si="301"/>
        <v>2.3935744586827128</v>
      </c>
      <c r="I3196">
        <f t="shared" si="304"/>
        <v>83840.625725662641</v>
      </c>
      <c r="J3196" cm="1">
        <f t="array" ref="J3196">INDEX($X$11:$X$61,A3196)</f>
        <v>1.0375234521575984</v>
      </c>
      <c r="K3196">
        <f t="shared" si="305"/>
        <v>701.15619921844916</v>
      </c>
      <c r="L3196" cm="1">
        <f t="array" ref="L3196">INDEX($Y$11:$Y$61,A3196)</f>
        <v>8.0967156586781623E-6</v>
      </c>
      <c r="M3196" cm="1">
        <f t="array" ref="M3196">INDEX($Z$11:$Z$61,A3196)</f>
        <v>1.7468870042623052E-6</v>
      </c>
      <c r="N3196">
        <f t="shared" si="302"/>
        <v>1.150826940977084E-5</v>
      </c>
      <c r="O3196">
        <f t="shared" si="303"/>
        <v>2.7336417430539224E-6</v>
      </c>
      <c r="P3196" cm="1">
        <f t="array" ref="P3196">INDEX($AA$11:$AA$61,A3196)</f>
        <v>1.8742036707958839E-11</v>
      </c>
      <c r="Q3196" cm="1">
        <f t="array" ref="Q3196">INDEX($AB$11:$AB$61,A3196)</f>
        <v>0.91202174737040864</v>
      </c>
      <c r="R3196">
        <f t="shared" si="306"/>
        <v>0.24032556010000319</v>
      </c>
    </row>
    <row r="3197" spans="1:18" x14ac:dyDescent="0.2">
      <c r="A3197" s="2">
        <v>32</v>
      </c>
      <c r="B3197" s="2">
        <v>3187</v>
      </c>
      <c r="C3197" s="2">
        <v>31</v>
      </c>
      <c r="D3197" s="2">
        <v>55</v>
      </c>
      <c r="E3197" s="2">
        <v>304.14999999999998</v>
      </c>
      <c r="F3197" s="2" cm="1">
        <f t="array" ref="F3197">INDEX($V$11:$V$61,A3197)</f>
        <v>1</v>
      </c>
      <c r="G3197" cm="1">
        <f t="array" ref="G3197">INDEX($W$11:$W$61,A3197)</f>
        <v>-1.3533468178767114</v>
      </c>
      <c r="H3197">
        <f t="shared" si="301"/>
        <v>2.4378999116212814</v>
      </c>
      <c r="I3197">
        <f t="shared" si="304"/>
        <v>85598.397202623237</v>
      </c>
      <c r="J3197" cm="1">
        <f t="array" ref="J3197">INDEX($X$11:$X$61,A3197)</f>
        <v>1.0375234521575984</v>
      </c>
      <c r="K3197">
        <f t="shared" si="305"/>
        <v>713.97694822947858</v>
      </c>
      <c r="L3197" cm="1">
        <f t="array" ref="L3197">INDEX($Y$11:$Y$61,A3197)</f>
        <v>8.0967156586781623E-6</v>
      </c>
      <c r="M3197" cm="1">
        <f t="array" ref="M3197">INDEX($Z$11:$Z$61,A3197)</f>
        <v>1.7468870042623052E-6</v>
      </c>
      <c r="N3197">
        <f t="shared" si="302"/>
        <v>1.1288069484713562E-5</v>
      </c>
      <c r="O3197">
        <f t="shared" si="303"/>
        <v>2.7834299156853484E-6</v>
      </c>
      <c r="P3197" cm="1">
        <f t="array" ref="P3197">INDEX($AA$11:$AA$61,A3197)</f>
        <v>1.8742036707958839E-11</v>
      </c>
      <c r="Q3197" cm="1">
        <f t="array" ref="Q3197">INDEX($AB$11:$AB$61,A3197)</f>
        <v>0.91202174737040864</v>
      </c>
      <c r="R3197">
        <f t="shared" si="306"/>
        <v>0.23688625403748206</v>
      </c>
    </row>
    <row r="3198" spans="1:18" x14ac:dyDescent="0.2">
      <c r="A3198" s="2">
        <v>32</v>
      </c>
      <c r="B3198" s="2">
        <v>3188</v>
      </c>
      <c r="C3198" s="2">
        <v>31</v>
      </c>
      <c r="D3198" s="2">
        <v>56</v>
      </c>
      <c r="E3198" s="2">
        <v>304.14999999999998</v>
      </c>
      <c r="F3198" s="2" cm="1">
        <f t="array" ref="F3198">INDEX($V$11:$V$61,A3198)</f>
        <v>1</v>
      </c>
      <c r="G3198" cm="1">
        <f t="array" ref="G3198">INDEX($W$11:$W$61,A3198)</f>
        <v>-1.3533468178767114</v>
      </c>
      <c r="H3198">
        <f t="shared" si="301"/>
        <v>2.48222536455985</v>
      </c>
      <c r="I3198">
        <f t="shared" si="304"/>
        <v>87357.18615115351</v>
      </c>
      <c r="J3198" cm="1">
        <f t="array" ref="J3198">INDEX($X$11:$X$61,A3198)</f>
        <v>1.0375234521575984</v>
      </c>
      <c r="K3198">
        <f t="shared" si="305"/>
        <v>726.79769724050811</v>
      </c>
      <c r="L3198" cm="1">
        <f t="array" ref="L3198">INDEX($Y$11:$Y$61,A3198)</f>
        <v>8.0967156586781623E-6</v>
      </c>
      <c r="M3198" cm="1">
        <f t="array" ref="M3198">INDEX($Z$11:$Z$61,A3198)</f>
        <v>1.7468870042623052E-6</v>
      </c>
      <c r="N3198">
        <f t="shared" si="302"/>
        <v>1.1075707799133548E-5</v>
      </c>
      <c r="O3198">
        <f t="shared" si="303"/>
        <v>2.8332074149438999E-6</v>
      </c>
      <c r="P3198" cm="1">
        <f t="array" ref="P3198">INDEX($AA$11:$AA$61,A3198)</f>
        <v>1.8742036707958839E-11</v>
      </c>
      <c r="Q3198" cm="1">
        <f t="array" ref="Q3198">INDEX($AB$11:$AB$61,A3198)</f>
        <v>0.91202174737040864</v>
      </c>
      <c r="R3198">
        <f t="shared" si="306"/>
        <v>0.23357561426833331</v>
      </c>
    </row>
    <row r="3199" spans="1:18" x14ac:dyDescent="0.2">
      <c r="A3199" s="2">
        <v>32</v>
      </c>
      <c r="B3199" s="2">
        <v>3189</v>
      </c>
      <c r="C3199" s="2">
        <v>31</v>
      </c>
      <c r="D3199" s="2">
        <v>57</v>
      </c>
      <c r="E3199" s="2">
        <v>304.14999999999998</v>
      </c>
      <c r="F3199" s="2" cm="1">
        <f t="array" ref="F3199">INDEX($V$11:$V$61,A3199)</f>
        <v>1</v>
      </c>
      <c r="G3199" cm="1">
        <f t="array" ref="G3199">INDEX($W$11:$W$61,A3199)</f>
        <v>-1.3533468178767114</v>
      </c>
      <c r="H3199">
        <f t="shared" si="301"/>
        <v>2.526550817498419</v>
      </c>
      <c r="I3199">
        <f t="shared" si="304"/>
        <v>89116.946196854886</v>
      </c>
      <c r="J3199" cm="1">
        <f t="array" ref="J3199">INDEX($X$11:$X$61,A3199)</f>
        <v>1.0375234521575984</v>
      </c>
      <c r="K3199">
        <f t="shared" si="305"/>
        <v>739.61844625153765</v>
      </c>
      <c r="L3199" cm="1">
        <f t="array" ref="L3199">INDEX($Y$11:$Y$61,A3199)</f>
        <v>8.0967156586781623E-6</v>
      </c>
      <c r="M3199" cm="1">
        <f t="array" ref="M3199">INDEX($Z$11:$Z$61,A3199)</f>
        <v>1.7468870042623052E-6</v>
      </c>
      <c r="N3199">
        <f t="shared" si="302"/>
        <v>1.0870796920126437E-5</v>
      </c>
      <c r="O3199">
        <f t="shared" si="303"/>
        <v>2.8829740517781808E-6</v>
      </c>
      <c r="P3199" cm="1">
        <f t="array" ref="P3199">INDEX($AA$11:$AA$61,A3199)</f>
        <v>1.8742036707958839E-11</v>
      </c>
      <c r="Q3199" cm="1">
        <f t="array" ref="Q3199">INDEX($AB$11:$AB$61,A3199)</f>
        <v>0.91202174737040864</v>
      </c>
      <c r="R3199">
        <f t="shared" si="306"/>
        <v>0.23038727846397819</v>
      </c>
    </row>
    <row r="3200" spans="1:18" x14ac:dyDescent="0.2">
      <c r="A3200" s="2">
        <v>32</v>
      </c>
      <c r="B3200" s="2">
        <v>3190</v>
      </c>
      <c r="C3200" s="2">
        <v>31</v>
      </c>
      <c r="D3200" s="2">
        <v>58</v>
      </c>
      <c r="E3200" s="2">
        <v>304.14999999999998</v>
      </c>
      <c r="F3200" s="2" cm="1">
        <f t="array" ref="F3200">INDEX($V$11:$V$61,A3200)</f>
        <v>1</v>
      </c>
      <c r="G3200" cm="1">
        <f t="array" ref="G3200">INDEX($W$11:$W$61,A3200)</f>
        <v>-1.3533468178767114</v>
      </c>
      <c r="H3200">
        <f t="shared" si="301"/>
        <v>2.5708762704369876</v>
      </c>
      <c r="I3200">
        <f t="shared" si="304"/>
        <v>90877.633741361307</v>
      </c>
      <c r="J3200" cm="1">
        <f t="array" ref="J3200">INDEX($X$11:$X$61,A3200)</f>
        <v>1.0375234521575984</v>
      </c>
      <c r="K3200">
        <f t="shared" si="305"/>
        <v>752.43919526256707</v>
      </c>
      <c r="L3200" cm="1">
        <f t="array" ref="L3200">INDEX($Y$11:$Y$61,A3200)</f>
        <v>8.0967156586781623E-6</v>
      </c>
      <c r="M3200" cm="1">
        <f t="array" ref="M3200">INDEX($Z$11:$Z$61,A3200)</f>
        <v>1.7468870042623052E-6</v>
      </c>
      <c r="N3200">
        <f t="shared" si="302"/>
        <v>1.0672972714795542E-5</v>
      </c>
      <c r="O3200">
        <f t="shared" si="303"/>
        <v>2.9327296372752321E-6</v>
      </c>
      <c r="P3200" cm="1">
        <f t="array" ref="P3200">INDEX($AA$11:$AA$61,A3200)</f>
        <v>1.8742036707958839E-11</v>
      </c>
      <c r="Q3200" cm="1">
        <f t="array" ref="Q3200">INDEX($AB$11:$AB$61,A3200)</f>
        <v>0.91202174737040864</v>
      </c>
      <c r="R3200">
        <f t="shared" si="306"/>
        <v>0.22731526688308834</v>
      </c>
    </row>
    <row r="3201" spans="1:18" x14ac:dyDescent="0.2">
      <c r="A3201" s="2">
        <v>32</v>
      </c>
      <c r="B3201" s="2">
        <v>3191</v>
      </c>
      <c r="C3201" s="2">
        <v>31</v>
      </c>
      <c r="D3201" s="2">
        <v>59</v>
      </c>
      <c r="E3201" s="2">
        <v>304.14999999999998</v>
      </c>
      <c r="F3201" s="2" cm="1">
        <f t="array" ref="F3201">INDEX($V$11:$V$61,A3201)</f>
        <v>1</v>
      </c>
      <c r="G3201" cm="1">
        <f t="array" ref="G3201">INDEX($W$11:$W$61,A3201)</f>
        <v>-1.3533468178767114</v>
      </c>
      <c r="H3201">
        <f t="shared" si="301"/>
        <v>2.6152017233755562</v>
      </c>
      <c r="I3201">
        <f t="shared" si="304"/>
        <v>92639.207757680793</v>
      </c>
      <c r="J3201" cm="1">
        <f t="array" ref="J3201">INDEX($X$11:$X$61,A3201)</f>
        <v>1.0375234521575984</v>
      </c>
      <c r="K3201">
        <f t="shared" si="305"/>
        <v>765.2599442735966</v>
      </c>
      <c r="L3201" cm="1">
        <f t="array" ref="L3201">INDEX($Y$11:$Y$61,A3201)</f>
        <v>8.0967156586781623E-6</v>
      </c>
      <c r="M3201" cm="1">
        <f t="array" ref="M3201">INDEX($Z$11:$Z$61,A3201)</f>
        <v>1.7468870042623052E-6</v>
      </c>
      <c r="N3201">
        <f t="shared" si="302"/>
        <v>1.0481892806526924E-5</v>
      </c>
      <c r="O3201">
        <f t="shared" si="303"/>
        <v>2.9824739826629042E-6</v>
      </c>
      <c r="P3201" cm="1">
        <f t="array" ref="P3201">INDEX($AA$11:$AA$61,A3201)</f>
        <v>1.8742036707958839E-11</v>
      </c>
      <c r="Q3201" cm="1">
        <f t="array" ref="Q3201">INDEX($AB$11:$AB$61,A3201)</f>
        <v>0.91202174737040864</v>
      </c>
      <c r="R3201">
        <f t="shared" si="306"/>
        <v>0.22435395702358932</v>
      </c>
    </row>
    <row r="3202" spans="1:18" x14ac:dyDescent="0.2">
      <c r="A3202" s="2">
        <v>32</v>
      </c>
      <c r="B3202" s="2">
        <v>3192</v>
      </c>
      <c r="C3202" s="2">
        <v>31</v>
      </c>
      <c r="D3202" s="2">
        <v>60</v>
      </c>
      <c r="E3202" s="2">
        <v>304.14999999999998</v>
      </c>
      <c r="F3202" s="2" cm="1">
        <f t="array" ref="F3202">INDEX($V$11:$V$61,A3202)</f>
        <v>1</v>
      </c>
      <c r="G3202" cm="1">
        <f t="array" ref="G3202">INDEX($W$11:$W$61,A3202)</f>
        <v>-1.3533468178767114</v>
      </c>
      <c r="H3202">
        <f t="shared" si="301"/>
        <v>2.6595271763141253</v>
      </c>
      <c r="I3202">
        <f t="shared" si="304"/>
        <v>94401.62960337977</v>
      </c>
      <c r="J3202" cm="1">
        <f t="array" ref="J3202">INDEX($X$11:$X$61,A3202)</f>
        <v>1.0375234521575984</v>
      </c>
      <c r="K3202">
        <f t="shared" si="305"/>
        <v>778.08069328462614</v>
      </c>
      <c r="L3202" cm="1">
        <f t="array" ref="L3202">INDEX($Y$11:$Y$61,A3202)</f>
        <v>8.0967156586781623E-6</v>
      </c>
      <c r="M3202" cm="1">
        <f t="array" ref="M3202">INDEX($Z$11:$Z$61,A3202)</f>
        <v>1.7468870042623052E-6</v>
      </c>
      <c r="N3202">
        <f t="shared" si="302"/>
        <v>1.029723512928294E-5</v>
      </c>
      <c r="O3202">
        <f t="shared" si="303"/>
        <v>3.0322068993122194E-6</v>
      </c>
      <c r="P3202" cm="1">
        <f t="array" ref="P3202">INDEX($AA$11:$AA$61,A3202)</f>
        <v>1.8742036707958839E-11</v>
      </c>
      <c r="Q3202" cm="1">
        <f t="array" ref="Q3202">INDEX($AB$11:$AB$61,A3202)</f>
        <v>0.91202174737040864</v>
      </c>
      <c r="R3202">
        <f t="shared" si="306"/>
        <v>0.22149805988412913</v>
      </c>
    </row>
    <row r="3203" spans="1:18" x14ac:dyDescent="0.2">
      <c r="A3203" s="2">
        <v>32</v>
      </c>
      <c r="B3203" s="2">
        <v>3193</v>
      </c>
      <c r="C3203" s="2">
        <v>31</v>
      </c>
      <c r="D3203" s="2">
        <v>61</v>
      </c>
      <c r="E3203" s="2">
        <v>304.14999999999998</v>
      </c>
      <c r="F3203" s="2" cm="1">
        <f t="array" ref="F3203">INDEX($V$11:$V$61,A3203)</f>
        <v>1</v>
      </c>
      <c r="G3203" cm="1">
        <f t="array" ref="G3203">INDEX($W$11:$W$61,A3203)</f>
        <v>-1.3533468178767114</v>
      </c>
      <c r="H3203">
        <f t="shared" si="301"/>
        <v>2.7038526292526939</v>
      </c>
      <c r="I3203">
        <f t="shared" si="304"/>
        <v>96164.862849820973</v>
      </c>
      <c r="J3203" cm="1">
        <f t="array" ref="J3203">INDEX($X$11:$X$61,A3203)</f>
        <v>1.0375234521575984</v>
      </c>
      <c r="K3203">
        <f t="shared" si="305"/>
        <v>790.90144229565556</v>
      </c>
      <c r="L3203" cm="1">
        <f t="array" ref="L3203">INDEX($Y$11:$Y$61,A3203)</f>
        <v>8.0967156586781623E-6</v>
      </c>
      <c r="M3203" cm="1">
        <f t="array" ref="M3203">INDEX($Z$11:$Z$61,A3203)</f>
        <v>1.7468870042623052E-6</v>
      </c>
      <c r="N3203">
        <f t="shared" si="302"/>
        <v>1.0118696576488804E-5</v>
      </c>
      <c r="O3203">
        <f t="shared" si="303"/>
        <v>3.0819281987397364E-6</v>
      </c>
      <c r="P3203" cm="1">
        <f t="array" ref="P3203">INDEX($AA$11:$AA$61,A3203)</f>
        <v>1.8742036707958839E-11</v>
      </c>
      <c r="Q3203" cm="1">
        <f t="array" ref="Q3203">INDEX($AB$11:$AB$61,A3203)</f>
        <v>0.91202174737040864</v>
      </c>
      <c r="R3203">
        <f t="shared" si="306"/>
        <v>0.2187425977787677</v>
      </c>
    </row>
    <row r="3204" spans="1:18" x14ac:dyDescent="0.2">
      <c r="A3204" s="2">
        <v>32</v>
      </c>
      <c r="B3204" s="2">
        <v>3194</v>
      </c>
      <c r="C3204" s="2">
        <v>31</v>
      </c>
      <c r="D3204" s="2">
        <v>62</v>
      </c>
      <c r="E3204" s="2">
        <v>304.14999999999998</v>
      </c>
      <c r="F3204" s="2" cm="1">
        <f t="array" ref="F3204">INDEX($V$11:$V$61,A3204)</f>
        <v>1</v>
      </c>
      <c r="G3204" cm="1">
        <f t="array" ref="G3204">INDEX($W$11:$W$61,A3204)</f>
        <v>-1.3533468178767114</v>
      </c>
      <c r="H3204">
        <f t="shared" si="301"/>
        <v>2.7481780821912625</v>
      </c>
      <c r="I3204">
        <f t="shared" si="304"/>
        <v>97928.873125868544</v>
      </c>
      <c r="J3204" cm="1">
        <f t="array" ref="J3204">INDEX($X$11:$X$61,A3204)</f>
        <v>1.0375234521575984</v>
      </c>
      <c r="K3204">
        <f t="shared" si="305"/>
        <v>803.7221913066852</v>
      </c>
      <c r="L3204" cm="1">
        <f t="array" ref="L3204">INDEX($Y$11:$Y$61,A3204)</f>
        <v>8.0967156586781623E-6</v>
      </c>
      <c r="M3204" cm="1">
        <f t="array" ref="M3204">INDEX($Z$11:$Z$61,A3204)</f>
        <v>1.7468870042623052E-6</v>
      </c>
      <c r="N3204">
        <f t="shared" si="302"/>
        <v>9.9459917403743753E-6</v>
      </c>
      <c r="O3204">
        <f t="shared" si="303"/>
        <v>3.1316376926099083E-6</v>
      </c>
      <c r="P3204" cm="1">
        <f t="array" ref="P3204">INDEX($AA$11:$AA$61,A3204)</f>
        <v>1.8742036707958839E-11</v>
      </c>
      <c r="Q3204" cm="1">
        <f t="array" ref="Q3204">INDEX($AB$11:$AB$61,A3204)</f>
        <v>0.91202174737040864</v>
      </c>
      <c r="R3204">
        <f t="shared" si="306"/>
        <v>0.21608288363694272</v>
      </c>
    </row>
    <row r="3205" spans="1:18" x14ac:dyDescent="0.2">
      <c r="A3205" s="2">
        <v>32</v>
      </c>
      <c r="B3205" s="2">
        <v>3195</v>
      </c>
      <c r="C3205" s="2">
        <v>31</v>
      </c>
      <c r="D3205" s="2">
        <v>63</v>
      </c>
      <c r="E3205" s="2">
        <v>304.14999999999998</v>
      </c>
      <c r="F3205" s="2" cm="1">
        <f t="array" ref="F3205">INDEX($V$11:$V$61,A3205)</f>
        <v>1</v>
      </c>
      <c r="G3205" cm="1">
        <f t="array" ref="G3205">INDEX($W$11:$W$61,A3205)</f>
        <v>-1.3533468178767114</v>
      </c>
      <c r="H3205">
        <f t="shared" si="301"/>
        <v>2.7925035351298315</v>
      </c>
      <c r="I3205">
        <f t="shared" si="304"/>
        <v>99693.627974650241</v>
      </c>
      <c r="J3205" cm="1">
        <f t="array" ref="J3205">INDEX($X$11:$X$61,A3205)</f>
        <v>1.0375234521575984</v>
      </c>
      <c r="K3205">
        <f t="shared" si="305"/>
        <v>816.54294031771474</v>
      </c>
      <c r="L3205" cm="1">
        <f t="array" ref="L3205">INDEX($Y$11:$Y$61,A3205)</f>
        <v>8.0967156586781623E-6</v>
      </c>
      <c r="M3205" cm="1">
        <f t="array" ref="M3205">INDEX($Z$11:$Z$61,A3205)</f>
        <v>1.7468870042623052E-6</v>
      </c>
      <c r="N3205">
        <f t="shared" si="302"/>
        <v>9.7788517372031721E-6</v>
      </c>
      <c r="O3205">
        <f t="shared" si="303"/>
        <v>3.1813351927374342E-6</v>
      </c>
      <c r="P3205" cm="1">
        <f t="array" ref="P3205">INDEX($AA$11:$AA$61,A3205)</f>
        <v>1.8742036707958839E-11</v>
      </c>
      <c r="Q3205" cm="1">
        <f t="array" ref="Q3205">INDEX($AB$11:$AB$61,A3205)</f>
        <v>0.91202174737040864</v>
      </c>
      <c r="R3205">
        <f t="shared" si="306"/>
        <v>0.21351450171370651</v>
      </c>
    </row>
    <row r="3206" spans="1:18" x14ac:dyDescent="0.2">
      <c r="A3206" s="2">
        <v>32</v>
      </c>
      <c r="B3206" s="2">
        <v>3196</v>
      </c>
      <c r="C3206" s="2">
        <v>31</v>
      </c>
      <c r="D3206" s="2">
        <v>64</v>
      </c>
      <c r="E3206" s="2">
        <v>304.14999999999998</v>
      </c>
      <c r="F3206" s="2" cm="1">
        <f t="array" ref="F3206">INDEX($V$11:$V$61,A3206)</f>
        <v>1</v>
      </c>
      <c r="G3206" cm="1">
        <f t="array" ref="G3206">INDEX($W$11:$W$61,A3206)</f>
        <v>-1.3533468178767114</v>
      </c>
      <c r="H3206">
        <f t="shared" si="301"/>
        <v>2.8368289880684001</v>
      </c>
      <c r="I3206">
        <f t="shared" si="304"/>
        <v>101459.09672212116</v>
      </c>
      <c r="J3206" cm="1">
        <f t="array" ref="J3206">INDEX($X$11:$X$61,A3206)</f>
        <v>1.0375234521575984</v>
      </c>
      <c r="K3206">
        <f t="shared" si="305"/>
        <v>829.36368932874416</v>
      </c>
      <c r="L3206" cm="1">
        <f t="array" ref="L3206">INDEX($Y$11:$Y$61,A3206)</f>
        <v>8.0967156586781623E-6</v>
      </c>
      <c r="M3206" cm="1">
        <f t="array" ref="M3206">INDEX($Z$11:$Z$61,A3206)</f>
        <v>1.7468870042623052E-6</v>
      </c>
      <c r="N3206">
        <f t="shared" si="302"/>
        <v>9.6170231135986455E-6</v>
      </c>
      <c r="O3206">
        <f t="shared" si="303"/>
        <v>3.2310205110896123E-6</v>
      </c>
      <c r="P3206" cm="1">
        <f t="array" ref="P3206">INDEX($AA$11:$AA$61,A3206)</f>
        <v>1.8742036707958839E-11</v>
      </c>
      <c r="Q3206" cm="1">
        <f t="array" ref="Q3206">INDEX($AB$11:$AB$61,A3206)</f>
        <v>0.91202174737040864</v>
      </c>
      <c r="R3206">
        <f t="shared" si="306"/>
        <v>0.21103328963158205</v>
      </c>
    </row>
    <row r="3207" spans="1:18" x14ac:dyDescent="0.2">
      <c r="A3207" s="2">
        <v>32</v>
      </c>
      <c r="B3207" s="2">
        <v>3197</v>
      </c>
      <c r="C3207" s="2">
        <v>31</v>
      </c>
      <c r="D3207" s="2">
        <v>65</v>
      </c>
      <c r="E3207" s="2">
        <v>304.14999999999998</v>
      </c>
      <c r="F3207" s="2" cm="1">
        <f t="array" ref="F3207">INDEX($V$11:$V$61,A3207)</f>
        <v>1</v>
      </c>
      <c r="G3207" cm="1">
        <f t="array" ref="G3207">INDEX($W$11:$W$61,A3207)</f>
        <v>-1.3533468178767114</v>
      </c>
      <c r="H3207">
        <f t="shared" si="301"/>
        <v>2.8811544410069687</v>
      </c>
      <c r="I3207">
        <f t="shared" si="304"/>
        <v>103225.25035631082</v>
      </c>
      <c r="J3207" cm="1">
        <f t="array" ref="J3207">INDEX($X$11:$X$61,A3207)</f>
        <v>1.0375234521575984</v>
      </c>
      <c r="K3207">
        <f t="shared" si="305"/>
        <v>842.18443833977369</v>
      </c>
      <c r="L3207" cm="1">
        <f t="array" ref="L3207">INDEX($Y$11:$Y$61,A3207)</f>
        <v>8.0967156586781623E-6</v>
      </c>
      <c r="M3207" cm="1">
        <f t="array" ref="M3207">INDEX($Z$11:$Z$61,A3207)</f>
        <v>1.7468870042623052E-6</v>
      </c>
      <c r="N3207">
        <f t="shared" si="302"/>
        <v>9.4602668291079668E-6</v>
      </c>
      <c r="O3207">
        <f t="shared" si="303"/>
        <v>3.2806934597886875E-6</v>
      </c>
      <c r="P3207" cm="1">
        <f t="array" ref="P3207">INDEX($AA$11:$AA$61,A3207)</f>
        <v>1.8742036707958839E-11</v>
      </c>
      <c r="Q3207" cm="1">
        <f t="array" ref="Q3207">INDEX($AB$11:$AB$61,A3207)</f>
        <v>0.91202174737040864</v>
      </c>
      <c r="R3207">
        <f t="shared" si="306"/>
        <v>0.20863532167424101</v>
      </c>
    </row>
    <row r="3208" spans="1:18" x14ac:dyDescent="0.2">
      <c r="A3208" s="2">
        <v>32</v>
      </c>
      <c r="B3208" s="2">
        <v>3198</v>
      </c>
      <c r="C3208" s="2">
        <v>31</v>
      </c>
      <c r="D3208" s="2">
        <v>66</v>
      </c>
      <c r="E3208" s="2">
        <v>304.14999999999998</v>
      </c>
      <c r="F3208" s="2" cm="1">
        <f t="array" ref="F3208">INDEX($V$11:$V$61,A3208)</f>
        <v>1</v>
      </c>
      <c r="G3208" cm="1">
        <f t="array" ref="G3208">INDEX($W$11:$W$61,A3208)</f>
        <v>-1.3533468178767114</v>
      </c>
      <c r="H3208">
        <f t="shared" si="301"/>
        <v>2.9254798939455378</v>
      </c>
      <c r="I3208">
        <f t="shared" si="304"/>
        <v>104992.06141625305</v>
      </c>
      <c r="J3208" cm="1">
        <f t="array" ref="J3208">INDEX($X$11:$X$61,A3208)</f>
        <v>1.0375234521575984</v>
      </c>
      <c r="K3208">
        <f t="shared" si="305"/>
        <v>855.00518735080323</v>
      </c>
      <c r="L3208" cm="1">
        <f t="array" ref="L3208">INDEX($Y$11:$Y$61,A3208)</f>
        <v>8.0967156586781623E-6</v>
      </c>
      <c r="M3208" cm="1">
        <f t="array" ref="M3208">INDEX($Z$11:$Z$61,A3208)</f>
        <v>1.7468870042623052E-6</v>
      </c>
      <c r="N3208">
        <f t="shared" si="302"/>
        <v>9.3083573101836038E-6</v>
      </c>
      <c r="O3208">
        <f t="shared" si="303"/>
        <v>3.3303538511141888E-6</v>
      </c>
      <c r="P3208" cm="1">
        <f t="array" ref="P3208">INDEX($AA$11:$AA$61,A3208)</f>
        <v>1.8742036707958839E-11</v>
      </c>
      <c r="Q3208" cm="1">
        <f t="array" ref="Q3208">INDEX($AB$11:$AB$61,A3208)</f>
        <v>0.91202174737040864</v>
      </c>
      <c r="R3208">
        <f t="shared" si="306"/>
        <v>0.20631689325286368</v>
      </c>
    </row>
    <row r="3209" spans="1:18" x14ac:dyDescent="0.2">
      <c r="A3209" s="2">
        <v>32</v>
      </c>
      <c r="B3209" s="2">
        <v>3199</v>
      </c>
      <c r="C3209" s="2">
        <v>31</v>
      </c>
      <c r="D3209" s="2">
        <v>67</v>
      </c>
      <c r="E3209" s="2">
        <v>304.14999999999998</v>
      </c>
      <c r="F3209" s="2" cm="1">
        <f t="array" ref="F3209">INDEX($V$11:$V$61,A3209)</f>
        <v>1</v>
      </c>
      <c r="G3209" cm="1">
        <f t="array" ref="G3209">INDEX($W$11:$W$61,A3209)</f>
        <v>-1.3533468178767114</v>
      </c>
      <c r="H3209">
        <f t="shared" si="301"/>
        <v>2.9698053468841064</v>
      </c>
      <c r="I3209">
        <f t="shared" si="304"/>
        <v>106759.50388970564</v>
      </c>
      <c r="J3209" cm="1">
        <f t="array" ref="J3209">INDEX($X$11:$X$61,A3209)</f>
        <v>1.0375234521575984</v>
      </c>
      <c r="K3209">
        <f t="shared" si="305"/>
        <v>867.82593636183265</v>
      </c>
      <c r="L3209" cm="1">
        <f t="array" ref="L3209">INDEX($Y$11:$Y$61,A3209)</f>
        <v>8.0967156586781623E-6</v>
      </c>
      <c r="M3209" cm="1">
        <f t="array" ref="M3209">INDEX($Z$11:$Z$61,A3209)</f>
        <v>1.7468870042623052E-6</v>
      </c>
      <c r="N3209">
        <f t="shared" si="302"/>
        <v>9.161081570879853E-6</v>
      </c>
      <c r="O3209">
        <f t="shared" si="303"/>
        <v>3.3800014975052709E-6</v>
      </c>
      <c r="P3209" cm="1">
        <f t="array" ref="P3209">INDEX($AA$11:$AA$61,A3209)</f>
        <v>1.8742036707958839E-11</v>
      </c>
      <c r="Q3209" cm="1">
        <f t="array" ref="Q3209">INDEX($AB$11:$AB$61,A3209)</f>
        <v>0.91202174737040864</v>
      </c>
      <c r="R3209">
        <f t="shared" si="306"/>
        <v>0.20407450646796046</v>
      </c>
    </row>
    <row r="3210" spans="1:18" x14ac:dyDescent="0.2">
      <c r="A3210" s="2">
        <v>32</v>
      </c>
      <c r="B3210" s="2">
        <v>3200</v>
      </c>
      <c r="C3210" s="2">
        <v>31</v>
      </c>
      <c r="D3210" s="2">
        <v>68</v>
      </c>
      <c r="E3210" s="2">
        <v>304.14999999999998</v>
      </c>
      <c r="F3210" s="2" cm="1">
        <f t="array" ref="F3210">INDEX($V$11:$V$61,A3210)</f>
        <v>1</v>
      </c>
      <c r="G3210" cm="1">
        <f t="array" ref="G3210">INDEX($W$11:$W$61,A3210)</f>
        <v>-1.3533468178767114</v>
      </c>
      <c r="H3210">
        <f t="shared" si="301"/>
        <v>3.014130799822675</v>
      </c>
      <c r="I3210">
        <f t="shared" si="304"/>
        <v>108527.55311885821</v>
      </c>
      <c r="J3210" cm="1">
        <f t="array" ref="J3210">INDEX($X$11:$X$61,A3210)</f>
        <v>1.0375234521575984</v>
      </c>
      <c r="K3210">
        <f t="shared" si="305"/>
        <v>880.64668537286218</v>
      </c>
      <c r="L3210" cm="1">
        <f t="array" ref="L3210">INDEX($Y$11:$Y$61,A3210)</f>
        <v>8.0967156586781623E-6</v>
      </c>
      <c r="M3210" cm="1">
        <f t="array" ref="M3210">INDEX($Z$11:$Z$61,A3210)</f>
        <v>1.7468870042623052E-6</v>
      </c>
      <c r="N3210">
        <f t="shared" si="302"/>
        <v>9.0182383957313858E-6</v>
      </c>
      <c r="O3210">
        <f t="shared" si="303"/>
        <v>3.4296362115630469E-6</v>
      </c>
      <c r="P3210" cm="1">
        <f t="array" ref="P3210">INDEX($AA$11:$AA$61,A3210)</f>
        <v>1.8742036707958839E-11</v>
      </c>
      <c r="Q3210" cm="1">
        <f t="array" ref="Q3210">INDEX($AB$11:$AB$61,A3210)</f>
        <v>0.91202174737040864</v>
      </c>
      <c r="R3210">
        <f t="shared" si="306"/>
        <v>0.20190485669222358</v>
      </c>
    </row>
    <row r="3211" spans="1:18" x14ac:dyDescent="0.2">
      <c r="A3211" s="2">
        <v>32</v>
      </c>
      <c r="B3211" s="2">
        <v>3201</v>
      </c>
      <c r="C3211" s="2">
        <v>31</v>
      </c>
      <c r="D3211" s="2">
        <v>69</v>
      </c>
      <c r="E3211" s="2">
        <v>304.14999999999998</v>
      </c>
      <c r="F3211" s="2" cm="1">
        <f t="array" ref="F3211">INDEX($V$11:$V$61,A3211)</f>
        <v>1</v>
      </c>
      <c r="G3211" cm="1">
        <f t="array" ref="G3211">INDEX($W$11:$W$61,A3211)</f>
        <v>-1.3533468178767114</v>
      </c>
      <c r="H3211">
        <f t="shared" ref="H3211:H3274" si="307">D3211*POWER(10,G3211)*F3211^-1</f>
        <v>3.058456252761244</v>
      </c>
      <c r="I3211">
        <f t="shared" si="304"/>
        <v>110296.18571331016</v>
      </c>
      <c r="J3211" cm="1">
        <f t="array" ref="J3211">INDEX($X$11:$X$61,A3211)</f>
        <v>1.0375234521575984</v>
      </c>
      <c r="K3211">
        <f t="shared" si="305"/>
        <v>893.46743438389183</v>
      </c>
      <c r="L3211" cm="1">
        <f t="array" ref="L3211">INDEX($Y$11:$Y$61,A3211)</f>
        <v>8.0967156586781623E-6</v>
      </c>
      <c r="M3211" cm="1">
        <f t="array" ref="M3211">INDEX($Z$11:$Z$61,A3211)</f>
        <v>1.7468870042623052E-6</v>
      </c>
      <c r="N3211">
        <f t="shared" ref="N3211:N3274" si="308">I3211/(I3211^2+$D$6)</f>
        <v>8.879637580485067E-6</v>
      </c>
      <c r="O3211">
        <f t="shared" ref="O3211:O3274" si="309">K3211/(K3211^2+$D$6)</f>
        <v>3.4792578060529166E-6</v>
      </c>
      <c r="P3211" cm="1">
        <f t="array" ref="P3211">INDEX($AA$11:$AA$61,A3211)</f>
        <v>1.8742036707958839E-11</v>
      </c>
      <c r="Q3211" cm="1">
        <f t="array" ref="Q3211">INDEX($AB$11:$AB$61,A3211)</f>
        <v>0.91202174737040864</v>
      </c>
      <c r="R3211">
        <f t="shared" si="306"/>
        <v>0.19980482010333123</v>
      </c>
    </row>
    <row r="3212" spans="1:18" x14ac:dyDescent="0.2">
      <c r="A3212" s="2">
        <v>32</v>
      </c>
      <c r="B3212" s="2">
        <v>3202</v>
      </c>
      <c r="C3212" s="2">
        <v>31</v>
      </c>
      <c r="D3212" s="2">
        <v>70</v>
      </c>
      <c r="E3212" s="2">
        <v>304.14999999999998</v>
      </c>
      <c r="F3212" s="2" cm="1">
        <f t="array" ref="F3212">INDEX($V$11:$V$61,A3212)</f>
        <v>1</v>
      </c>
      <c r="G3212" cm="1">
        <f t="array" ref="G3212">INDEX($W$11:$W$61,A3212)</f>
        <v>-1.3533468178767114</v>
      </c>
      <c r="H3212">
        <f t="shared" si="307"/>
        <v>3.1027817056998126</v>
      </c>
      <c r="I3212">
        <f t="shared" ref="I3212:I3275" si="310">F3212*(24+4.04*10000*H3212*(0.02+H3212)/(0.391+H3212))</f>
        <v>112065.37946967274</v>
      </c>
      <c r="J3212" cm="1">
        <f t="array" ref="J3212">INDEX($X$11:$X$61,A3212)</f>
        <v>1.0375234521575984</v>
      </c>
      <c r="K3212">
        <f t="shared" ref="K3212:K3275" si="311">F3212*POWER(J3212,-0.5)*(9+280*H3212*EXP(-4.17*(POWER(J3212,-1/3)-1)))</f>
        <v>906.28818339492113</v>
      </c>
      <c r="L3212" cm="1">
        <f t="array" ref="L3212">INDEX($Y$11:$Y$61,A3212)</f>
        <v>8.0967156586781623E-6</v>
      </c>
      <c r="M3212" cm="1">
        <f t="array" ref="M3212">INDEX($Z$11:$Z$61,A3212)</f>
        <v>1.7468870042623052E-6</v>
      </c>
      <c r="N3212">
        <f t="shared" si="308"/>
        <v>8.7450992265811178E-6</v>
      </c>
      <c r="O3212">
        <f t="shared" si="309"/>
        <v>3.5288660939068923E-6</v>
      </c>
      <c r="P3212" cm="1">
        <f t="array" ref="P3212">INDEX($AA$11:$AA$61,A3212)</f>
        <v>1.8742036707958839E-11</v>
      </c>
      <c r="Q3212" cm="1">
        <f t="array" ref="Q3212">INDEX($AB$11:$AB$61,A3212)</f>
        <v>0.91202174737040864</v>
      </c>
      <c r="R3212">
        <f t="shared" ref="R3212:R3275" si="312">8.686*$D$6*(P3212+Q3212*(L3212*N3212+M3212*O3212))</f>
        <v>0.19777144209931719</v>
      </c>
    </row>
    <row r="3213" spans="1:18" x14ac:dyDescent="0.2">
      <c r="A3213" s="2">
        <v>32</v>
      </c>
      <c r="B3213" s="2">
        <v>3203</v>
      </c>
      <c r="C3213" s="2">
        <v>31</v>
      </c>
      <c r="D3213" s="2">
        <v>71</v>
      </c>
      <c r="E3213" s="2">
        <v>304.14999999999998</v>
      </c>
      <c r="F3213" s="2" cm="1">
        <f t="array" ref="F3213">INDEX($V$11:$V$61,A3213)</f>
        <v>1</v>
      </c>
      <c r="G3213" cm="1">
        <f t="array" ref="G3213">INDEX($W$11:$W$61,A3213)</f>
        <v>-1.3533468178767114</v>
      </c>
      <c r="H3213">
        <f t="shared" si="307"/>
        <v>3.1471071586383812</v>
      </c>
      <c r="I3213">
        <f t="shared" si="310"/>
        <v>113835.1132972146</v>
      </c>
      <c r="J3213" cm="1">
        <f t="array" ref="J3213">INDEX($X$11:$X$61,A3213)</f>
        <v>1.0375234521575984</v>
      </c>
      <c r="K3213">
        <f t="shared" si="311"/>
        <v>919.10893240595067</v>
      </c>
      <c r="L3213" cm="1">
        <f t="array" ref="L3213">INDEX($Y$11:$Y$61,A3213)</f>
        <v>8.0967156586781623E-6</v>
      </c>
      <c r="M3213" cm="1">
        <f t="array" ref="M3213">INDEX($Z$11:$Z$61,A3213)</f>
        <v>1.7468870042623052E-6</v>
      </c>
      <c r="N3213">
        <f t="shared" si="308"/>
        <v>8.6144530855151386E-6</v>
      </c>
      <c r="O3213">
        <f t="shared" si="309"/>
        <v>3.5784608882259208E-6</v>
      </c>
      <c r="P3213" cm="1">
        <f t="array" ref="P3213">INDEX($AA$11:$AA$61,A3213)</f>
        <v>1.8742036707958839E-11</v>
      </c>
      <c r="Q3213" cm="1">
        <f t="array" ref="Q3213">INDEX($AB$11:$AB$61,A3213)</f>
        <v>0.91202174737040864</v>
      </c>
      <c r="R3213">
        <f t="shared" si="312"/>
        <v>0.19580192653298564</v>
      </c>
    </row>
    <row r="3214" spans="1:18" x14ac:dyDescent="0.2">
      <c r="A3214" s="2">
        <v>32</v>
      </c>
      <c r="B3214" s="2">
        <v>3204</v>
      </c>
      <c r="C3214" s="2">
        <v>31</v>
      </c>
      <c r="D3214" s="2">
        <v>72</v>
      </c>
      <c r="E3214" s="2">
        <v>304.14999999999998</v>
      </c>
      <c r="F3214" s="2" cm="1">
        <f t="array" ref="F3214">INDEX($V$11:$V$61,A3214)</f>
        <v>1</v>
      </c>
      <c r="G3214" cm="1">
        <f t="array" ref="G3214">INDEX($W$11:$W$61,A3214)</f>
        <v>-1.3533468178767114</v>
      </c>
      <c r="H3214">
        <f t="shared" si="307"/>
        <v>3.1914326115769502</v>
      </c>
      <c r="I3214">
        <f t="shared" si="310"/>
        <v>115605.36714902721</v>
      </c>
      <c r="J3214" cm="1">
        <f t="array" ref="J3214">INDEX($X$11:$X$61,A3214)</f>
        <v>1.0375234521575984</v>
      </c>
      <c r="K3214">
        <f t="shared" si="311"/>
        <v>931.92968141698032</v>
      </c>
      <c r="L3214" cm="1">
        <f t="array" ref="L3214">INDEX($Y$11:$Y$61,A3214)</f>
        <v>8.0967156586781623E-6</v>
      </c>
      <c r="M3214" cm="1">
        <f t="array" ref="M3214">INDEX($Z$11:$Z$61,A3214)</f>
        <v>1.7468870042623052E-6</v>
      </c>
      <c r="N3214">
        <f t="shared" si="308"/>
        <v>8.4875379494509476E-6</v>
      </c>
      <c r="O3214">
        <f t="shared" si="309"/>
        <v>3.6280420022821983E-6</v>
      </c>
      <c r="P3214" cm="1">
        <f t="array" ref="P3214">INDEX($AA$11:$AA$61,A3214)</f>
        <v>1.8742036707958839E-11</v>
      </c>
      <c r="Q3214" cm="1">
        <f t="array" ref="Q3214">INDEX($AB$11:$AB$61,A3214)</f>
        <v>0.91202174737040864</v>
      </c>
      <c r="R3214">
        <f t="shared" si="312"/>
        <v>0.19389362570576565</v>
      </c>
    </row>
    <row r="3215" spans="1:18" x14ac:dyDescent="0.2">
      <c r="A3215" s="2">
        <v>32</v>
      </c>
      <c r="B3215" s="2">
        <v>3205</v>
      </c>
      <c r="C3215" s="2">
        <v>31</v>
      </c>
      <c r="D3215" s="2">
        <v>73</v>
      </c>
      <c r="E3215" s="2">
        <v>304.14999999999998</v>
      </c>
      <c r="F3215" s="2" cm="1">
        <f t="array" ref="F3215">INDEX($V$11:$V$61,A3215)</f>
        <v>1</v>
      </c>
      <c r="G3215" cm="1">
        <f t="array" ref="G3215">INDEX($W$11:$W$61,A3215)</f>
        <v>-1.3533468178767114</v>
      </c>
      <c r="H3215">
        <f t="shared" si="307"/>
        <v>3.2357580645155188</v>
      </c>
      <c r="I3215">
        <f t="shared" si="310"/>
        <v>117376.12195823793</v>
      </c>
      <c r="J3215" cm="1">
        <f t="array" ref="J3215">INDEX($X$11:$X$61,A3215)</f>
        <v>1.0375234521575984</v>
      </c>
      <c r="K3215">
        <f t="shared" si="311"/>
        <v>944.75043042800974</v>
      </c>
      <c r="L3215" cm="1">
        <f t="array" ref="L3215">INDEX($Y$11:$Y$61,A3215)</f>
        <v>8.0967156586781623E-6</v>
      </c>
      <c r="M3215" cm="1">
        <f t="array" ref="M3215">INDEX($Z$11:$Z$61,A3215)</f>
        <v>1.7468870042623052E-6</v>
      </c>
      <c r="N3215">
        <f t="shared" si="308"/>
        <v>8.3642010846904348E-6</v>
      </c>
      <c r="O3215">
        <f t="shared" si="309"/>
        <v>3.6776092495214785E-6</v>
      </c>
      <c r="P3215" cm="1">
        <f t="array" ref="P3215">INDEX($AA$11:$AA$61,A3215)</f>
        <v>1.8742036707958839E-11</v>
      </c>
      <c r="Q3215" cm="1">
        <f t="array" ref="Q3215">INDEX($AB$11:$AB$61,A3215)</f>
        <v>0.91202174737040864</v>
      </c>
      <c r="R3215">
        <f t="shared" si="312"/>
        <v>0.19204403106527884</v>
      </c>
    </row>
    <row r="3216" spans="1:18" x14ac:dyDescent="0.2">
      <c r="A3216" s="2">
        <v>32</v>
      </c>
      <c r="B3216" s="2">
        <v>3206</v>
      </c>
      <c r="C3216" s="2">
        <v>31</v>
      </c>
      <c r="D3216" s="2">
        <v>74</v>
      </c>
      <c r="E3216" s="2">
        <v>304.14999999999998</v>
      </c>
      <c r="F3216" s="2" cm="1">
        <f t="array" ref="F3216">INDEX($V$11:$V$61,A3216)</f>
        <v>1</v>
      </c>
      <c r="G3216" cm="1">
        <f t="array" ref="G3216">INDEX($W$11:$W$61,A3216)</f>
        <v>-1.3533468178767114</v>
      </c>
      <c r="H3216">
        <f t="shared" si="307"/>
        <v>3.2800835174540874</v>
      </c>
      <c r="I3216">
        <f t="shared" si="310"/>
        <v>119147.35957884426</v>
      </c>
      <c r="J3216" cm="1">
        <f t="array" ref="J3216">INDEX($X$11:$X$61,A3216)</f>
        <v>1.0375234521575984</v>
      </c>
      <c r="K3216">
        <f t="shared" si="311"/>
        <v>957.57117943903927</v>
      </c>
      <c r="L3216" cm="1">
        <f t="array" ref="L3216">INDEX($Y$11:$Y$61,A3216)</f>
        <v>8.0967156586781623E-6</v>
      </c>
      <c r="M3216" cm="1">
        <f t="array" ref="M3216">INDEX($Z$11:$Z$61,A3216)</f>
        <v>1.7468870042623052E-6</v>
      </c>
      <c r="N3216">
        <f t="shared" si="308"/>
        <v>8.2442977048368238E-6</v>
      </c>
      <c r="O3216">
        <f t="shared" si="309"/>
        <v>3.7271624435653863E-6</v>
      </c>
      <c r="P3216" cm="1">
        <f t="array" ref="P3216">INDEX($AA$11:$AA$61,A3216)</f>
        <v>1.8742036707958839E-11</v>
      </c>
      <c r="Q3216" cm="1">
        <f t="array" ref="Q3216">INDEX($AB$11:$AB$61,A3216)</f>
        <v>0.91202174737040864</v>
      </c>
      <c r="R3216">
        <f t="shared" si="312"/>
        <v>0.19025076455467427</v>
      </c>
    </row>
    <row r="3217" spans="1:18" x14ac:dyDescent="0.2">
      <c r="A3217" s="2">
        <v>32</v>
      </c>
      <c r="B3217" s="2">
        <v>3207</v>
      </c>
      <c r="C3217" s="2">
        <v>31</v>
      </c>
      <c r="D3217" s="2">
        <v>75</v>
      </c>
      <c r="E3217" s="2">
        <v>304.14999999999998</v>
      </c>
      <c r="F3217" s="2" cm="1">
        <f t="array" ref="F3217">INDEX($V$11:$V$61,A3217)</f>
        <v>1</v>
      </c>
      <c r="G3217" cm="1">
        <f t="array" ref="G3217">INDEX($W$11:$W$61,A3217)</f>
        <v>-1.3533468178767114</v>
      </c>
      <c r="H3217">
        <f t="shared" si="307"/>
        <v>3.3244089703926565</v>
      </c>
      <c r="I3217">
        <f t="shared" si="310"/>
        <v>120919.06273078315</v>
      </c>
      <c r="J3217" cm="1">
        <f t="array" ref="J3217">INDEX($X$11:$X$61,A3217)</f>
        <v>1.0375234521575984</v>
      </c>
      <c r="K3217">
        <f t="shared" si="311"/>
        <v>970.39192845006892</v>
      </c>
      <c r="L3217" cm="1">
        <f t="array" ref="L3217">INDEX($Y$11:$Y$61,A3217)</f>
        <v>8.0967156586781623E-6</v>
      </c>
      <c r="M3217" cm="1">
        <f t="array" ref="M3217">INDEX($Z$11:$Z$61,A3217)</f>
        <v>1.7468870042623052E-6</v>
      </c>
      <c r="N3217">
        <f t="shared" si="308"/>
        <v>8.1276904807093625E-6</v>
      </c>
      <c r="O3217">
        <f t="shared" si="309"/>
        <v>3.7767013982137157E-6</v>
      </c>
      <c r="P3217" cm="1">
        <f t="array" ref="P3217">INDEX($AA$11:$AA$61,A3217)</f>
        <v>1.8742036707958839E-11</v>
      </c>
      <c r="Q3217" cm="1">
        <f t="array" ref="Q3217">INDEX($AB$11:$AB$61,A3217)</f>
        <v>0.91202174737040864</v>
      </c>
      <c r="R3217">
        <f t="shared" si="312"/>
        <v>0.18851157056542195</v>
      </c>
    </row>
    <row r="3218" spans="1:18" x14ac:dyDescent="0.2">
      <c r="A3218" s="2">
        <v>32</v>
      </c>
      <c r="B3218" s="2">
        <v>3208</v>
      </c>
      <c r="C3218" s="2">
        <v>31</v>
      </c>
      <c r="D3218" s="2">
        <v>76</v>
      </c>
      <c r="E3218" s="2">
        <v>304.14999999999998</v>
      </c>
      <c r="F3218" s="2" cm="1">
        <f t="array" ref="F3218">INDEX($V$11:$V$61,A3218)</f>
        <v>1</v>
      </c>
      <c r="G3218" cm="1">
        <f t="array" ref="G3218">INDEX($W$11:$W$61,A3218)</f>
        <v>-1.3533468178767114</v>
      </c>
      <c r="H3218">
        <f t="shared" si="307"/>
        <v>3.3687344233312251</v>
      </c>
      <c r="I3218">
        <f t="shared" si="310"/>
        <v>122691.21494888584</v>
      </c>
      <c r="J3218" cm="1">
        <f t="array" ref="J3218">INDEX($X$11:$X$61,A3218)</f>
        <v>1.0375234521575984</v>
      </c>
      <c r="K3218">
        <f t="shared" si="311"/>
        <v>983.21267746109834</v>
      </c>
      <c r="L3218" cm="1">
        <f t="array" ref="L3218">INDEX($Y$11:$Y$61,A3218)</f>
        <v>8.0967156586781623E-6</v>
      </c>
      <c r="M3218" cm="1">
        <f t="array" ref="M3218">INDEX($Z$11:$Z$61,A3218)</f>
        <v>1.7468870042623052E-6</v>
      </c>
      <c r="N3218">
        <f t="shared" si="308"/>
        <v>8.0142490842787781E-6</v>
      </c>
      <c r="O3218">
        <f t="shared" si="309"/>
        <v>3.8262259274467265E-6</v>
      </c>
      <c r="P3218" cm="1">
        <f t="array" ref="P3218">INDEX($AA$11:$AA$61,A3218)</f>
        <v>1.8742036707958839E-11</v>
      </c>
      <c r="Q3218" cm="1">
        <f t="array" ref="Q3218">INDEX($AB$11:$AB$61,A3218)</f>
        <v>0.91202174737040864</v>
      </c>
      <c r="R3218">
        <f t="shared" si="312"/>
        <v>0.18682430844872933</v>
      </c>
    </row>
    <row r="3219" spans="1:18" x14ac:dyDescent="0.2">
      <c r="A3219" s="2">
        <v>32</v>
      </c>
      <c r="B3219" s="2">
        <v>3209</v>
      </c>
      <c r="C3219" s="2">
        <v>31</v>
      </c>
      <c r="D3219" s="2">
        <v>77</v>
      </c>
      <c r="E3219" s="2">
        <v>304.14999999999998</v>
      </c>
      <c r="F3219" s="2" cm="1">
        <f t="array" ref="F3219">INDEX($V$11:$V$61,A3219)</f>
        <v>1</v>
      </c>
      <c r="G3219" cm="1">
        <f t="array" ref="G3219">INDEX($W$11:$W$61,A3219)</f>
        <v>-1.3533468178767114</v>
      </c>
      <c r="H3219">
        <f t="shared" si="307"/>
        <v>3.4130598762697937</v>
      </c>
      <c r="I3219">
        <f t="shared" si="310"/>
        <v>124463.80053540178</v>
      </c>
      <c r="J3219" cm="1">
        <f t="array" ref="J3219">INDEX($X$11:$X$61,A3219)</f>
        <v>1.0375234521575984</v>
      </c>
      <c r="K3219">
        <f t="shared" si="311"/>
        <v>996.03342647212776</v>
      </c>
      <c r="L3219" cm="1">
        <f t="array" ref="L3219">INDEX($Y$11:$Y$61,A3219)</f>
        <v>8.0967156586781623E-6</v>
      </c>
      <c r="M3219" cm="1">
        <f t="array" ref="M3219">INDEX($Z$11:$Z$61,A3219)</f>
        <v>1.7468870042623052E-6</v>
      </c>
      <c r="N3219">
        <f t="shared" si="308"/>
        <v>7.9038497640929019E-6</v>
      </c>
      <c r="O3219">
        <f t="shared" si="309"/>
        <v>3.8757358454274403E-6</v>
      </c>
      <c r="P3219" cm="1">
        <f t="array" ref="P3219">INDEX($AA$11:$AA$61,A3219)</f>
        <v>1.8742036707958839E-11</v>
      </c>
      <c r="Q3219" cm="1">
        <f t="array" ref="Q3219">INDEX($AB$11:$AB$61,A3219)</f>
        <v>0.91202174737040864</v>
      </c>
      <c r="R3219">
        <f t="shared" si="312"/>
        <v>0.18518694554402607</v>
      </c>
    </row>
    <row r="3220" spans="1:18" x14ac:dyDescent="0.2">
      <c r="A3220" s="2">
        <v>32</v>
      </c>
      <c r="B3220" s="2">
        <v>3210</v>
      </c>
      <c r="C3220" s="2">
        <v>31</v>
      </c>
      <c r="D3220" s="2">
        <v>78</v>
      </c>
      <c r="E3220" s="2">
        <v>304.14999999999998</v>
      </c>
      <c r="F3220" s="2" cm="1">
        <f t="array" ref="F3220">INDEX($V$11:$V$61,A3220)</f>
        <v>1</v>
      </c>
      <c r="G3220" cm="1">
        <f t="array" ref="G3220">INDEX($W$11:$W$61,A3220)</f>
        <v>-1.3533468178767114</v>
      </c>
      <c r="H3220">
        <f t="shared" si="307"/>
        <v>3.4573853292083627</v>
      </c>
      <c r="I3220">
        <f t="shared" si="310"/>
        <v>126236.80451580299</v>
      </c>
      <c r="J3220" cm="1">
        <f t="array" ref="J3220">INDEX($X$11:$X$61,A3220)</f>
        <v>1.0375234521575984</v>
      </c>
      <c r="K3220">
        <f t="shared" si="311"/>
        <v>1008.8541754831574</v>
      </c>
      <c r="L3220" cm="1">
        <f t="array" ref="L3220">INDEX($Y$11:$Y$61,A3220)</f>
        <v>8.0967156586781623E-6</v>
      </c>
      <c r="M3220" cm="1">
        <f t="array" ref="M3220">INDEX($Z$11:$Z$61,A3220)</f>
        <v>1.7468870042623052E-6</v>
      </c>
      <c r="N3220">
        <f t="shared" si="308"/>
        <v>7.7963749498502526E-6</v>
      </c>
      <c r="O3220">
        <f t="shared" si="309"/>
        <v>3.9252309665039287E-6</v>
      </c>
      <c r="P3220" cm="1">
        <f t="array" ref="P3220">INDEX($AA$11:$AA$61,A3220)</f>
        <v>1.8742036707958839E-11</v>
      </c>
      <c r="Q3220" cm="1">
        <f t="array" ref="Q3220">INDEX($AB$11:$AB$61,A3220)</f>
        <v>0.91202174737040864</v>
      </c>
      <c r="R3220">
        <f t="shared" si="312"/>
        <v>0.18359755068606018</v>
      </c>
    </row>
    <row r="3221" spans="1:18" x14ac:dyDescent="0.2">
      <c r="A3221" s="2">
        <v>32</v>
      </c>
      <c r="B3221" s="2">
        <v>3211</v>
      </c>
      <c r="C3221" s="2">
        <v>31</v>
      </c>
      <c r="D3221" s="2">
        <v>79</v>
      </c>
      <c r="E3221" s="2">
        <v>304.14999999999998</v>
      </c>
      <c r="F3221" s="2" cm="1">
        <f t="array" ref="F3221">INDEX($V$11:$V$61,A3221)</f>
        <v>1</v>
      </c>
      <c r="G3221" cm="1">
        <f t="array" ref="G3221">INDEX($W$11:$W$61,A3221)</f>
        <v>-1.3533468178767114</v>
      </c>
      <c r="H3221">
        <f t="shared" si="307"/>
        <v>3.5017107821469313</v>
      </c>
      <c r="I3221">
        <f t="shared" si="310"/>
        <v>128010.21259760833</v>
      </c>
      <c r="J3221" cm="1">
        <f t="array" ref="J3221">INDEX($X$11:$X$61,A3221)</f>
        <v>1.0375234521575984</v>
      </c>
      <c r="K3221">
        <f t="shared" si="311"/>
        <v>1021.6749244941869</v>
      </c>
      <c r="L3221" cm="1">
        <f t="array" ref="L3221">INDEX($Y$11:$Y$61,A3221)</f>
        <v>8.0967156586781623E-6</v>
      </c>
      <c r="M3221" cm="1">
        <f t="array" ref="M3221">INDEX($Z$11:$Z$61,A3221)</f>
        <v>1.7468870042623052E-6</v>
      </c>
      <c r="N3221">
        <f t="shared" si="308"/>
        <v>7.6917128839556681E-6</v>
      </c>
      <c r="O3221">
        <f t="shared" si="309"/>
        <v>3.974711105211589E-6</v>
      </c>
      <c r="P3221" cm="1">
        <f t="array" ref="P3221">INDEX($AA$11:$AA$61,A3221)</f>
        <v>1.8742036707958839E-11</v>
      </c>
      <c r="Q3221" cm="1">
        <f t="array" ref="Q3221">INDEX($AB$11:$AB$61,A3221)</f>
        <v>0.91202174737040864</v>
      </c>
      <c r="R3221">
        <f t="shared" si="312"/>
        <v>0.18205428815503907</v>
      </c>
    </row>
    <row r="3222" spans="1:18" x14ac:dyDescent="0.2">
      <c r="A3222" s="2">
        <v>32</v>
      </c>
      <c r="B3222" s="2">
        <v>3212</v>
      </c>
      <c r="C3222" s="2">
        <v>31</v>
      </c>
      <c r="D3222" s="2">
        <v>80</v>
      </c>
      <c r="E3222" s="2">
        <v>304.14999999999998</v>
      </c>
      <c r="F3222" s="2" cm="1">
        <f t="array" ref="F3222">INDEX($V$11:$V$61,A3222)</f>
        <v>1</v>
      </c>
      <c r="G3222" cm="1">
        <f t="array" ref="G3222">INDEX($W$11:$W$61,A3222)</f>
        <v>-1.3533468178767114</v>
      </c>
      <c r="H3222">
        <f t="shared" si="307"/>
        <v>3.5460362350855004</v>
      </c>
      <c r="I3222">
        <f t="shared" si="310"/>
        <v>129784.01113198907</v>
      </c>
      <c r="J3222" cm="1">
        <f t="array" ref="J3222">INDEX($X$11:$X$61,A3222)</f>
        <v>1.0375234521575984</v>
      </c>
      <c r="K3222">
        <f t="shared" si="311"/>
        <v>1034.4956735052165</v>
      </c>
      <c r="L3222" cm="1">
        <f t="array" ref="L3222">INDEX($Y$11:$Y$61,A3222)</f>
        <v>8.0967156586781623E-6</v>
      </c>
      <c r="M3222" cm="1">
        <f t="array" ref="M3222">INDEX($Z$11:$Z$61,A3222)</f>
        <v>1.7468870042623052E-6</v>
      </c>
      <c r="N3222">
        <f t="shared" si="308"/>
        <v>7.5897572780568206E-6</v>
      </c>
      <c r="O3222">
        <f t="shared" si="309"/>
        <v>4.0241760762754352E-6</v>
      </c>
      <c r="P3222" cm="1">
        <f t="array" ref="P3222">INDEX($AA$11:$AA$61,A3222)</f>
        <v>1.8742036707958839E-11</v>
      </c>
      <c r="Q3222" cm="1">
        <f t="array" ref="Q3222">INDEX($AB$11:$AB$61,A3222)</f>
        <v>0.91202174737040864</v>
      </c>
      <c r="R3222">
        <f t="shared" si="312"/>
        <v>0.18055541203695816</v>
      </c>
    </row>
    <row r="3223" spans="1:18" x14ac:dyDescent="0.2">
      <c r="A3223" s="2">
        <v>32</v>
      </c>
      <c r="B3223" s="2">
        <v>3213</v>
      </c>
      <c r="C3223" s="2">
        <v>31</v>
      </c>
      <c r="D3223" s="2">
        <v>81</v>
      </c>
      <c r="E3223" s="2">
        <v>304.14999999999998</v>
      </c>
      <c r="F3223" s="2" cm="1">
        <f t="array" ref="F3223">INDEX($V$11:$V$61,A3223)</f>
        <v>1</v>
      </c>
      <c r="G3223" cm="1">
        <f t="array" ref="G3223">INDEX($W$11:$W$61,A3223)</f>
        <v>-1.3533468178767114</v>
      </c>
      <c r="H3223">
        <f t="shared" si="307"/>
        <v>3.590361688024069</v>
      </c>
      <c r="I3223">
        <f t="shared" si="310"/>
        <v>131558.18707793916</v>
      </c>
      <c r="J3223" cm="1">
        <f t="array" ref="J3223">INDEX($X$11:$X$61,A3223)</f>
        <v>1.0375234521575984</v>
      </c>
      <c r="K3223">
        <f t="shared" si="311"/>
        <v>1047.3164225162459</v>
      </c>
      <c r="L3223" cm="1">
        <f t="array" ref="L3223">INDEX($Y$11:$Y$61,A3223)</f>
        <v>8.0967156586781623E-6</v>
      </c>
      <c r="M3223" cm="1">
        <f t="array" ref="M3223">INDEX($Z$11:$Z$61,A3223)</f>
        <v>1.7468870042623052E-6</v>
      </c>
      <c r="N3223">
        <f t="shared" si="308"/>
        <v>7.4904069927136171E-6</v>
      </c>
      <c r="O3223">
        <f t="shared" si="309"/>
        <v>4.0736256946123562E-6</v>
      </c>
      <c r="P3223" cm="1">
        <f t="array" ref="P3223">INDEX($AA$11:$AA$61,A3223)</f>
        <v>1.8742036707958839E-11</v>
      </c>
      <c r="Q3223" cm="1">
        <f t="array" ref="Q3223">INDEX($AB$11:$AB$61,A3223)</f>
        <v>0.91202174737040864</v>
      </c>
      <c r="R3223">
        <f t="shared" si="312"/>
        <v>0.17909926096377166</v>
      </c>
    </row>
    <row r="3224" spans="1:18" x14ac:dyDescent="0.2">
      <c r="A3224" s="2">
        <v>32</v>
      </c>
      <c r="B3224" s="2">
        <v>3214</v>
      </c>
      <c r="C3224" s="2">
        <v>31</v>
      </c>
      <c r="D3224" s="2">
        <v>82</v>
      </c>
      <c r="E3224" s="2">
        <v>304.14999999999998</v>
      </c>
      <c r="F3224" s="2" cm="1">
        <f t="array" ref="F3224">INDEX($V$11:$V$61,A3224)</f>
        <v>1</v>
      </c>
      <c r="G3224" cm="1">
        <f t="array" ref="G3224">INDEX($W$11:$W$61,A3224)</f>
        <v>-1.3533468178767114</v>
      </c>
      <c r="H3224">
        <f t="shared" si="307"/>
        <v>3.6346871409626376</v>
      </c>
      <c r="I3224">
        <f t="shared" si="310"/>
        <v>133332.72796881272</v>
      </c>
      <c r="J3224" cm="1">
        <f t="array" ref="J3224">INDEX($X$11:$X$61,A3224)</f>
        <v>1.0375234521575984</v>
      </c>
      <c r="K3224">
        <f t="shared" si="311"/>
        <v>1060.1371715272753</v>
      </c>
      <c r="L3224" cm="1">
        <f t="array" ref="L3224">INDEX($Y$11:$Y$61,A3224)</f>
        <v>8.0967156586781623E-6</v>
      </c>
      <c r="M3224" cm="1">
        <f t="array" ref="M3224">INDEX($Z$11:$Z$61,A3224)</f>
        <v>1.7468870042623052E-6</v>
      </c>
      <c r="N3224">
        <f t="shared" si="308"/>
        <v>7.3935657384946679E-6</v>
      </c>
      <c r="O3224">
        <f t="shared" si="309"/>
        <v>4.1230597753333962E-6</v>
      </c>
      <c r="P3224" cm="1">
        <f t="array" ref="P3224">INDEX($AA$11:$AA$61,A3224)</f>
        <v>1.8742036707958839E-11</v>
      </c>
      <c r="Q3224" cm="1">
        <f t="array" ref="Q3224">INDEX($AB$11:$AB$61,A3224)</f>
        <v>0.91202174737040864</v>
      </c>
      <c r="R3224">
        <f t="shared" si="312"/>
        <v>0.17768425320539641</v>
      </c>
    </row>
    <row r="3225" spans="1:18" x14ac:dyDescent="0.2">
      <c r="A3225" s="2">
        <v>32</v>
      </c>
      <c r="B3225" s="2">
        <v>3215</v>
      </c>
      <c r="C3225" s="2">
        <v>31</v>
      </c>
      <c r="D3225" s="2">
        <v>83</v>
      </c>
      <c r="E3225" s="2">
        <v>304.14999999999998</v>
      </c>
      <c r="F3225" s="2" cm="1">
        <f t="array" ref="F3225">INDEX($V$11:$V$61,A3225)</f>
        <v>1</v>
      </c>
      <c r="G3225" cm="1">
        <f t="array" ref="G3225">INDEX($W$11:$W$61,A3225)</f>
        <v>-1.3533468178767114</v>
      </c>
      <c r="H3225">
        <f t="shared" si="307"/>
        <v>3.6790125939012066</v>
      </c>
      <c r="I3225">
        <f t="shared" si="310"/>
        <v>135107.62188104779</v>
      </c>
      <c r="J3225" cm="1">
        <f t="array" ref="J3225">INDEX($X$11:$X$61,A3225)</f>
        <v>1.0375234521575984</v>
      </c>
      <c r="K3225">
        <f t="shared" si="311"/>
        <v>1072.957920538305</v>
      </c>
      <c r="L3225" cm="1">
        <f t="array" ref="L3225">INDEX($Y$11:$Y$61,A3225)</f>
        <v>8.0967156586781623E-6</v>
      </c>
      <c r="M3225" cm="1">
        <f t="array" ref="M3225">INDEX($Z$11:$Z$61,A3225)</f>
        <v>1.7468870042623052E-6</v>
      </c>
      <c r="N3225">
        <f t="shared" si="308"/>
        <v>7.2991417969267249E-6</v>
      </c>
      <c r="O3225">
        <f t="shared" si="309"/>
        <v>4.1724781337460129E-6</v>
      </c>
      <c r="P3225" cm="1">
        <f t="array" ref="P3225">INDEX($AA$11:$AA$61,A3225)</f>
        <v>1.8742036707958839E-11</v>
      </c>
      <c r="Q3225" cm="1">
        <f t="array" ref="Q3225">INDEX($AB$11:$AB$61,A3225)</f>
        <v>0.91202174737040864</v>
      </c>
      <c r="R3225">
        <f t="shared" si="312"/>
        <v>0.17630888208770223</v>
      </c>
    </row>
    <row r="3226" spans="1:18" x14ac:dyDescent="0.2">
      <c r="A3226" s="2">
        <v>32</v>
      </c>
      <c r="B3226" s="2">
        <v>3216</v>
      </c>
      <c r="C3226" s="2">
        <v>31</v>
      </c>
      <c r="D3226" s="2">
        <v>84</v>
      </c>
      <c r="E3226" s="2">
        <v>304.14999999999998</v>
      </c>
      <c r="F3226" s="2" cm="1">
        <f t="array" ref="F3226">INDEX($V$11:$V$61,A3226)</f>
        <v>1</v>
      </c>
      <c r="G3226" cm="1">
        <f t="array" ref="G3226">INDEX($W$11:$W$61,A3226)</f>
        <v>-1.3533468178767114</v>
      </c>
      <c r="H3226">
        <f t="shared" si="307"/>
        <v>3.7233380468397752</v>
      </c>
      <c r="I3226">
        <f t="shared" si="310"/>
        <v>136882.85740491221</v>
      </c>
      <c r="J3226" cm="1">
        <f t="array" ref="J3226">INDEX($X$11:$X$61,A3226)</f>
        <v>1.0375234521575984</v>
      </c>
      <c r="K3226">
        <f t="shared" si="311"/>
        <v>1085.7786695493344</v>
      </c>
      <c r="L3226" cm="1">
        <f t="array" ref="L3226">INDEX($Y$11:$Y$61,A3226)</f>
        <v>8.0967156586781623E-6</v>
      </c>
      <c r="M3226" cm="1">
        <f t="array" ref="M3226">INDEX($Z$11:$Z$61,A3226)</f>
        <v>1.7468870042623052E-6</v>
      </c>
      <c r="N3226">
        <f t="shared" si="308"/>
        <v>7.2070477598447941E-6</v>
      </c>
      <c r="O3226">
        <f t="shared" si="309"/>
        <v>4.221880585356331E-6</v>
      </c>
      <c r="P3226" cm="1">
        <f t="array" ref="P3226">INDEX($AA$11:$AA$61,A3226)</f>
        <v>1.8742036707958839E-11</v>
      </c>
      <c r="Q3226" cm="1">
        <f t="array" ref="Q3226">INDEX($AB$11:$AB$61,A3226)</f>
        <v>0.91202174737040864</v>
      </c>
      <c r="R3226">
        <f t="shared" si="312"/>
        <v>0.17497171171264156</v>
      </c>
    </row>
    <row r="3227" spans="1:18" x14ac:dyDescent="0.2">
      <c r="A3227" s="2">
        <v>32</v>
      </c>
      <c r="B3227" s="2">
        <v>3217</v>
      </c>
      <c r="C3227" s="2">
        <v>31</v>
      </c>
      <c r="D3227" s="2">
        <v>85</v>
      </c>
      <c r="E3227" s="2">
        <v>304.14999999999998</v>
      </c>
      <c r="F3227" s="2" cm="1">
        <f t="array" ref="F3227">INDEX($V$11:$V$61,A3227)</f>
        <v>1</v>
      </c>
      <c r="G3227" cm="1">
        <f t="array" ref="G3227">INDEX($W$11:$W$61,A3227)</f>
        <v>-1.3533468178767114</v>
      </c>
      <c r="H3227">
        <f t="shared" si="307"/>
        <v>3.7676634997783438</v>
      </c>
      <c r="I3227">
        <f t="shared" si="310"/>
        <v>138658.42361711999</v>
      </c>
      <c r="J3227" cm="1">
        <f t="array" ref="J3227">INDEX($X$11:$X$61,A3227)</f>
        <v>1.0375234521575984</v>
      </c>
      <c r="K3227">
        <f t="shared" si="311"/>
        <v>1098.5994185603638</v>
      </c>
      <c r="L3227" cm="1">
        <f t="array" ref="L3227">INDEX($Y$11:$Y$61,A3227)</f>
        <v>8.0967156586781623E-6</v>
      </c>
      <c r="M3227" cm="1">
        <f t="array" ref="M3227">INDEX($Z$11:$Z$61,A3227)</f>
        <v>1.7468870042623052E-6</v>
      </c>
      <c r="N3227">
        <f t="shared" si="308"/>
        <v>7.1172002858030799E-6</v>
      </c>
      <c r="O3227">
        <f t="shared" si="309"/>
        <v>4.271266945871402E-6</v>
      </c>
      <c r="P3227" cm="1">
        <f t="array" ref="P3227">INDEX($AA$11:$AA$61,A3227)</f>
        <v>1.8742036707958839E-11</v>
      </c>
      <c r="Q3227" cm="1">
        <f t="array" ref="Q3227">INDEX($AB$11:$AB$61,A3227)</f>
        <v>0.91202174737040864</v>
      </c>
      <c r="R3227">
        <f t="shared" si="312"/>
        <v>0.17367137295851864</v>
      </c>
    </row>
    <row r="3228" spans="1:18" x14ac:dyDescent="0.2">
      <c r="A3228" s="2">
        <v>32</v>
      </c>
      <c r="B3228" s="2">
        <v>3218</v>
      </c>
      <c r="C3228" s="2">
        <v>31</v>
      </c>
      <c r="D3228" s="2">
        <v>86</v>
      </c>
      <c r="E3228" s="2">
        <v>304.14999999999998</v>
      </c>
      <c r="F3228" s="2" cm="1">
        <f t="array" ref="F3228">INDEX($V$11:$V$61,A3228)</f>
        <v>1</v>
      </c>
      <c r="G3228" cm="1">
        <f t="array" ref="G3228">INDEX($W$11:$W$61,A3228)</f>
        <v>-1.3533468178767114</v>
      </c>
      <c r="H3228">
        <f t="shared" si="307"/>
        <v>3.8119889527169128</v>
      </c>
      <c r="I3228">
        <f t="shared" si="310"/>
        <v>140434.31005518071</v>
      </c>
      <c r="J3228" cm="1">
        <f t="array" ref="J3228">INDEX($X$11:$X$61,A3228)</f>
        <v>1.0375234521575984</v>
      </c>
      <c r="K3228">
        <f t="shared" si="311"/>
        <v>1111.4201675713937</v>
      </c>
      <c r="L3228" cm="1">
        <f t="array" ref="L3228">INDEX($Y$11:$Y$61,A3228)</f>
        <v>8.0967156586781623E-6</v>
      </c>
      <c r="M3228" cm="1">
        <f t="array" ref="M3228">INDEX($Z$11:$Z$61,A3228)</f>
        <v>1.7468870042623052E-6</v>
      </c>
      <c r="N3228">
        <f t="shared" si="308"/>
        <v>7.029519872310714E-6</v>
      </c>
      <c r="O3228">
        <f t="shared" si="309"/>
        <v>4.3206370312014481E-6</v>
      </c>
      <c r="P3228" cm="1">
        <f t="array" ref="P3228">INDEX($AA$11:$AA$61,A3228)</f>
        <v>1.8742036707958839E-11</v>
      </c>
      <c r="Q3228" cm="1">
        <f t="array" ref="Q3228">INDEX($AB$11:$AB$61,A3228)</f>
        <v>0.91202174737040864</v>
      </c>
      <c r="R3228">
        <f t="shared" si="312"/>
        <v>0.17240655974010174</v>
      </c>
    </row>
    <row r="3229" spans="1:18" x14ac:dyDescent="0.2">
      <c r="A3229" s="2">
        <v>32</v>
      </c>
      <c r="B3229" s="2">
        <v>3219</v>
      </c>
      <c r="C3229" s="2">
        <v>31</v>
      </c>
      <c r="D3229" s="2">
        <v>87</v>
      </c>
      <c r="E3229" s="2">
        <v>304.14999999999998</v>
      </c>
      <c r="F3229" s="2" cm="1">
        <f t="array" ref="F3229">INDEX($V$11:$V$61,A3229)</f>
        <v>1</v>
      </c>
      <c r="G3229" cm="1">
        <f t="array" ref="G3229">INDEX($W$11:$W$61,A3229)</f>
        <v>-1.3533468178767114</v>
      </c>
      <c r="H3229">
        <f t="shared" si="307"/>
        <v>3.8563144056554814</v>
      </c>
      <c r="I3229">
        <f t="shared" si="310"/>
        <v>142210.50669335484</v>
      </c>
      <c r="J3229" cm="1">
        <f t="array" ref="J3229">INDEX($X$11:$X$61,A3229)</f>
        <v>1.0375234521575984</v>
      </c>
      <c r="K3229">
        <f t="shared" si="311"/>
        <v>1124.2409165824229</v>
      </c>
      <c r="L3229" cm="1">
        <f t="array" ref="L3229">INDEX($Y$11:$Y$61,A3229)</f>
        <v>8.0967156586781623E-6</v>
      </c>
      <c r="M3229" cm="1">
        <f t="array" ref="M3229">INDEX($Z$11:$Z$61,A3229)</f>
        <v>1.7468870042623052E-6</v>
      </c>
      <c r="N3229">
        <f t="shared" si="308"/>
        <v>6.9439306427518609E-6</v>
      </c>
      <c r="O3229">
        <f t="shared" si="309"/>
        <v>4.3699906574620988E-6</v>
      </c>
      <c r="P3229" cm="1">
        <f t="array" ref="P3229">INDEX($AA$11:$AA$61,A3229)</f>
        <v>1.8742036707958839E-11</v>
      </c>
      <c r="Q3229" cm="1">
        <f t="array" ref="Q3229">INDEX($AB$11:$AB$61,A3229)</f>
        <v>0.91202174737040864</v>
      </c>
      <c r="R3229">
        <f t="shared" si="312"/>
        <v>0.17117602550985364</v>
      </c>
    </row>
    <row r="3230" spans="1:18" x14ac:dyDescent="0.2">
      <c r="A3230" s="2">
        <v>32</v>
      </c>
      <c r="B3230" s="2">
        <v>3220</v>
      </c>
      <c r="C3230" s="2">
        <v>31</v>
      </c>
      <c r="D3230" s="2">
        <v>88</v>
      </c>
      <c r="E3230" s="2">
        <v>304.14999999999998</v>
      </c>
      <c r="F3230" s="2" cm="1">
        <f t="array" ref="F3230">INDEX($V$11:$V$61,A3230)</f>
        <v>1</v>
      </c>
      <c r="G3230" cm="1">
        <f t="array" ref="G3230">INDEX($W$11:$W$61,A3230)</f>
        <v>-1.3533468178767114</v>
      </c>
      <c r="H3230">
        <f t="shared" si="307"/>
        <v>3.90063985859405</v>
      </c>
      <c r="I3230">
        <f t="shared" si="310"/>
        <v>143987.00392009926</v>
      </c>
      <c r="J3230" cm="1">
        <f t="array" ref="J3230">INDEX($X$11:$X$61,A3230)</f>
        <v>1.0375234521575984</v>
      </c>
      <c r="K3230">
        <f t="shared" si="311"/>
        <v>1137.0616655934523</v>
      </c>
      <c r="L3230" cm="1">
        <f t="array" ref="L3230">INDEX($Y$11:$Y$61,A3230)</f>
        <v>8.0967156586781623E-6</v>
      </c>
      <c r="M3230" cm="1">
        <f t="array" ref="M3230">INDEX($Z$11:$Z$61,A3230)</f>
        <v>1.7468870042623052E-6</v>
      </c>
      <c r="N3230">
        <f t="shared" si="308"/>
        <v>6.8603601469378498E-6</v>
      </c>
      <c r="O3230">
        <f t="shared" si="309"/>
        <v>4.4193276409766388E-6</v>
      </c>
      <c r="P3230" cm="1">
        <f t="array" ref="P3230">INDEX($AA$11:$AA$61,A3230)</f>
        <v>1.8742036707958839E-11</v>
      </c>
      <c r="Q3230" cm="1">
        <f t="array" ref="Q3230">INDEX($AB$11:$AB$61,A3230)</f>
        <v>0.91202174737040864</v>
      </c>
      <c r="R3230">
        <f t="shared" si="312"/>
        <v>0.16997857998299992</v>
      </c>
    </row>
    <row r="3231" spans="1:18" x14ac:dyDescent="0.2">
      <c r="A3231" s="2">
        <v>32</v>
      </c>
      <c r="B3231" s="2">
        <v>3221</v>
      </c>
      <c r="C3231" s="2">
        <v>31</v>
      </c>
      <c r="D3231" s="2">
        <v>89</v>
      </c>
      <c r="E3231" s="2">
        <v>304.14999999999998</v>
      </c>
      <c r="F3231" s="2" cm="1">
        <f t="array" ref="F3231">INDEX($V$11:$V$61,A3231)</f>
        <v>1</v>
      </c>
      <c r="G3231" cm="1">
        <f t="array" ref="G3231">INDEX($W$11:$W$61,A3231)</f>
        <v>-1.3533468178767114</v>
      </c>
      <c r="H3231">
        <f t="shared" si="307"/>
        <v>3.9449653115326191</v>
      </c>
      <c r="I3231">
        <f t="shared" si="310"/>
        <v>145763.79251689615</v>
      </c>
      <c r="J3231" cm="1">
        <f t="array" ref="J3231">INDEX($X$11:$X$61,A3231)</f>
        <v>1.0375234521575984</v>
      </c>
      <c r="K3231">
        <f t="shared" si="311"/>
        <v>1149.8824146044819</v>
      </c>
      <c r="L3231" cm="1">
        <f t="array" ref="L3231">INDEX($Y$11:$Y$61,A3231)</f>
        <v>8.0967156586781623E-6</v>
      </c>
      <c r="M3231" cm="1">
        <f t="array" ref="M3231">INDEX($Z$11:$Z$61,A3231)</f>
        <v>1.7468870042623052E-6</v>
      </c>
      <c r="N3231">
        <f t="shared" si="308"/>
        <v>6.7787391743201759E-6</v>
      </c>
      <c r="O3231">
        <f t="shared" si="309"/>
        <v>4.4686477982782315E-6</v>
      </c>
      <c r="P3231" cm="1">
        <f t="array" ref="P3231">INDEX($AA$11:$AA$61,A3231)</f>
        <v>1.8742036707958839E-11</v>
      </c>
      <c r="Q3231" cm="1">
        <f t="array" ref="Q3231">INDEX($AB$11:$AB$61,A3231)</f>
        <v>0.91202174737040864</v>
      </c>
      <c r="R3231">
        <f t="shared" si="312"/>
        <v>0.16881308607048962</v>
      </c>
    </row>
    <row r="3232" spans="1:18" x14ac:dyDescent="0.2">
      <c r="A3232" s="2">
        <v>32</v>
      </c>
      <c r="B3232" s="2">
        <v>3222</v>
      </c>
      <c r="C3232" s="2">
        <v>31</v>
      </c>
      <c r="D3232" s="2">
        <v>90</v>
      </c>
      <c r="E3232" s="2">
        <v>304.14999999999998</v>
      </c>
      <c r="F3232" s="2" cm="1">
        <f t="array" ref="F3232">INDEX($V$11:$V$61,A3232)</f>
        <v>1</v>
      </c>
      <c r="G3232" cm="1">
        <f t="array" ref="G3232">INDEX($W$11:$W$61,A3232)</f>
        <v>-1.3533468178767114</v>
      </c>
      <c r="H3232">
        <f t="shared" si="307"/>
        <v>3.9892907644711877</v>
      </c>
      <c r="I3232">
        <f t="shared" si="310"/>
        <v>147540.86363836718</v>
      </c>
      <c r="J3232" cm="1">
        <f t="array" ref="J3232">INDEX($X$11:$X$61,A3232)</f>
        <v>1.0375234521575984</v>
      </c>
      <c r="K3232">
        <f t="shared" si="311"/>
        <v>1162.7031636155114</v>
      </c>
      <c r="L3232" cm="1">
        <f t="array" ref="L3232">INDEX($Y$11:$Y$61,A3232)</f>
        <v>8.0967156586781623E-6</v>
      </c>
      <c r="M3232" cm="1">
        <f t="array" ref="M3232">INDEX($Z$11:$Z$61,A3232)</f>
        <v>1.7468870042623052E-6</v>
      </c>
      <c r="N3232">
        <f t="shared" si="308"/>
        <v>6.6990015789677734E-6</v>
      </c>
      <c r="O3232">
        <f t="shared" si="309"/>
        <v>4.5179509461121399E-6</v>
      </c>
      <c r="P3232" cm="1">
        <f t="array" ref="P3232">INDEX($AA$11:$AA$61,A3232)</f>
        <v>1.8742036707958839E-11</v>
      </c>
      <c r="Q3232" cm="1">
        <f t="array" ref="Q3232">INDEX($AB$11:$AB$61,A3232)</f>
        <v>0.91202174737040864</v>
      </c>
      <c r="R3232">
        <f t="shared" si="312"/>
        <v>0.16767845700512468</v>
      </c>
    </row>
    <row r="3233" spans="1:18" x14ac:dyDescent="0.2">
      <c r="A3233" s="2">
        <v>32</v>
      </c>
      <c r="B3233" s="2">
        <v>3223</v>
      </c>
      <c r="C3233" s="2">
        <v>31</v>
      </c>
      <c r="D3233" s="2">
        <v>91</v>
      </c>
      <c r="E3233" s="2">
        <v>304.14999999999998</v>
      </c>
      <c r="F3233" s="2" cm="1">
        <f t="array" ref="F3233">INDEX($V$11:$V$61,A3233)</f>
        <v>1</v>
      </c>
      <c r="G3233" cm="1">
        <f t="array" ref="G3233">INDEX($W$11:$W$61,A3233)</f>
        <v>-1.3533468178767114</v>
      </c>
      <c r="H3233">
        <f t="shared" si="307"/>
        <v>4.0336162174097563</v>
      </c>
      <c r="I3233">
        <f t="shared" si="310"/>
        <v>149318.20879358333</v>
      </c>
      <c r="J3233" cm="1">
        <f t="array" ref="J3233">INDEX($X$11:$X$61,A3233)</f>
        <v>1.0375234521575984</v>
      </c>
      <c r="K3233">
        <f t="shared" si="311"/>
        <v>1175.523912626541</v>
      </c>
      <c r="L3233" cm="1">
        <f t="array" ref="L3233">INDEX($Y$11:$Y$61,A3233)</f>
        <v>8.0967156586781623E-6</v>
      </c>
      <c r="M3233" cm="1">
        <f t="array" ref="M3233">INDEX($Z$11:$Z$61,A3233)</f>
        <v>1.7468870042623052E-6</v>
      </c>
      <c r="N3233">
        <f t="shared" si="308"/>
        <v>6.6210841154806862E-6</v>
      </c>
      <c r="O3233">
        <f t="shared" si="309"/>
        <v>4.5672369014379584E-6</v>
      </c>
      <c r="P3233" cm="1">
        <f t="array" ref="P3233">INDEX($AA$11:$AA$61,A3233)</f>
        <v>1.8742036707958839E-11</v>
      </c>
      <c r="Q3233" cm="1">
        <f t="array" ref="Q3233">INDEX($AB$11:$AB$61,A3233)</f>
        <v>0.91202174737040864</v>
      </c>
      <c r="R3233">
        <f t="shared" si="312"/>
        <v>0.16657365364726626</v>
      </c>
    </row>
    <row r="3234" spans="1:18" x14ac:dyDescent="0.2">
      <c r="A3234" s="2">
        <v>32</v>
      </c>
      <c r="B3234" s="2">
        <v>3224</v>
      </c>
      <c r="C3234" s="2">
        <v>31</v>
      </c>
      <c r="D3234" s="2">
        <v>92</v>
      </c>
      <c r="E3234" s="2">
        <v>304.14999999999998</v>
      </c>
      <c r="F3234" s="2" cm="1">
        <f t="array" ref="F3234">INDEX($V$11:$V$61,A3234)</f>
        <v>1</v>
      </c>
      <c r="G3234" cm="1">
        <f t="array" ref="G3234">INDEX($W$11:$W$61,A3234)</f>
        <v>-1.3533468178767114</v>
      </c>
      <c r="H3234">
        <f t="shared" si="307"/>
        <v>4.0779416703483253</v>
      </c>
      <c r="I3234">
        <f t="shared" si="310"/>
        <v>151095.81982848662</v>
      </c>
      <c r="J3234" cm="1">
        <f t="array" ref="J3234">INDEX($X$11:$X$61,A3234)</f>
        <v>1.0375234521575984</v>
      </c>
      <c r="K3234">
        <f t="shared" si="311"/>
        <v>1188.3446616375707</v>
      </c>
      <c r="L3234" cm="1">
        <f t="array" ref="L3234">INDEX($Y$11:$Y$61,A3234)</f>
        <v>8.0967156586781623E-6</v>
      </c>
      <c r="M3234" cm="1">
        <f t="array" ref="M3234">INDEX($Z$11:$Z$61,A3234)</f>
        <v>1.7468870042623052E-6</v>
      </c>
      <c r="N3234">
        <f t="shared" si="308"/>
        <v>6.5449262850754852E-6</v>
      </c>
      <c r="O3234">
        <f t="shared" si="309"/>
        <v>4.6165054814318153E-6</v>
      </c>
      <c r="P3234" cm="1">
        <f t="array" ref="P3234">INDEX($AA$11:$AA$61,A3234)</f>
        <v>1.8742036707958839E-11</v>
      </c>
      <c r="Q3234" cm="1">
        <f t="array" ref="Q3234">INDEX($AB$11:$AB$61,A3234)</f>
        <v>0.91202174737040864</v>
      </c>
      <c r="R3234">
        <f t="shared" si="312"/>
        <v>0.1654976819575607</v>
      </c>
    </row>
    <row r="3235" spans="1:18" x14ac:dyDescent="0.2">
      <c r="A3235" s="2">
        <v>32</v>
      </c>
      <c r="B3235" s="2">
        <v>3225</v>
      </c>
      <c r="C3235" s="2">
        <v>31</v>
      </c>
      <c r="D3235" s="2">
        <v>93</v>
      </c>
      <c r="E3235" s="2">
        <v>304.14999999999998</v>
      </c>
      <c r="F3235" s="2" cm="1">
        <f t="array" ref="F3235">INDEX($V$11:$V$61,A3235)</f>
        <v>1</v>
      </c>
      <c r="G3235" cm="1">
        <f t="array" ref="G3235">INDEX($W$11:$W$61,A3235)</f>
        <v>-1.3533468178767114</v>
      </c>
      <c r="H3235">
        <f t="shared" si="307"/>
        <v>4.1222671232868935</v>
      </c>
      <c r="I3235">
        <f t="shared" si="310"/>
        <v>152873.68890934778</v>
      </c>
      <c r="J3235" cm="1">
        <f t="array" ref="J3235">INDEX($X$11:$X$61,A3235)</f>
        <v>1.0375234521575984</v>
      </c>
      <c r="K3235">
        <f t="shared" si="311"/>
        <v>1201.1654106485998</v>
      </c>
      <c r="L3235" cm="1">
        <f t="array" ref="L3235">INDEX($Y$11:$Y$61,A3235)</f>
        <v>8.0967156586781623E-6</v>
      </c>
      <c r="M3235" cm="1">
        <f t="array" ref="M3235">INDEX($Z$11:$Z$61,A3235)</f>
        <v>1.7468870042623052E-6</v>
      </c>
      <c r="N3235">
        <f t="shared" si="308"/>
        <v>6.4704701911358168E-6</v>
      </c>
      <c r="O3235">
        <f t="shared" si="309"/>
        <v>4.6657565034885895E-6</v>
      </c>
      <c r="P3235" cm="1">
        <f t="array" ref="P3235">INDEX($AA$11:$AA$61,A3235)</f>
        <v>1.8742036707958839E-11</v>
      </c>
      <c r="Q3235" cm="1">
        <f t="array" ref="Q3235">INDEX($AB$11:$AB$61,A3235)</f>
        <v>0.91202174737040864</v>
      </c>
      <c r="R3235">
        <f t="shared" si="312"/>
        <v>0.16444959062508344</v>
      </c>
    </row>
    <row r="3236" spans="1:18" x14ac:dyDescent="0.2">
      <c r="A3236" s="2">
        <v>32</v>
      </c>
      <c r="B3236" s="2">
        <v>3226</v>
      </c>
      <c r="C3236" s="2">
        <v>31</v>
      </c>
      <c r="D3236" s="2">
        <v>94</v>
      </c>
      <c r="E3236" s="2">
        <v>304.14999999999998</v>
      </c>
      <c r="F3236" s="2" cm="1">
        <f t="array" ref="F3236">INDEX($V$11:$V$61,A3236)</f>
        <v>1</v>
      </c>
      <c r="G3236" cm="1">
        <f t="array" ref="G3236">INDEX($W$11:$W$61,A3236)</f>
        <v>-1.3533468178767114</v>
      </c>
      <c r="H3236">
        <f t="shared" si="307"/>
        <v>4.1665925762254625</v>
      </c>
      <c r="I3236">
        <f t="shared" si="310"/>
        <v>154651.8085071893</v>
      </c>
      <c r="J3236" cm="1">
        <f t="array" ref="J3236">INDEX($X$11:$X$61,A3236)</f>
        <v>1.0375234521575984</v>
      </c>
      <c r="K3236">
        <f t="shared" si="311"/>
        <v>1213.9861596596293</v>
      </c>
      <c r="L3236" cm="1">
        <f t="array" ref="L3236">INDEX($Y$11:$Y$61,A3236)</f>
        <v>8.0967156586781623E-6</v>
      </c>
      <c r="M3236" cm="1">
        <f t="array" ref="M3236">INDEX($Z$11:$Z$61,A3236)</f>
        <v>1.7468870042623052E-6</v>
      </c>
      <c r="N3236">
        <f t="shared" si="308"/>
        <v>6.3976604035750009E-6</v>
      </c>
      <c r="O3236">
        <f t="shared" si="309"/>
        <v>4.7149897852241091E-6</v>
      </c>
      <c r="P3236" cm="1">
        <f t="array" ref="P3236">INDEX($AA$11:$AA$61,A3236)</f>
        <v>1.8742036707958839E-11</v>
      </c>
      <c r="Q3236" cm="1">
        <f t="array" ref="Q3236">INDEX($AB$11:$AB$61,A3236)</f>
        <v>0.91202174737040864</v>
      </c>
      <c r="R3236">
        <f t="shared" si="312"/>
        <v>0.16342846884017712</v>
      </c>
    </row>
    <row r="3237" spans="1:18" x14ac:dyDescent="0.2">
      <c r="A3237" s="2">
        <v>32</v>
      </c>
      <c r="B3237" s="2">
        <v>3227</v>
      </c>
      <c r="C3237" s="2">
        <v>31</v>
      </c>
      <c r="D3237" s="2">
        <v>95</v>
      </c>
      <c r="E3237" s="2">
        <v>304.14999999999998</v>
      </c>
      <c r="F3237" s="2" cm="1">
        <f t="array" ref="F3237">INDEX($V$11:$V$61,A3237)</f>
        <v>1</v>
      </c>
      <c r="G3237" cm="1">
        <f t="array" ref="G3237">INDEX($W$11:$W$61,A3237)</f>
        <v>-1.3533468178767114</v>
      </c>
      <c r="H3237">
        <f t="shared" si="307"/>
        <v>4.2109180291640316</v>
      </c>
      <c r="I3237">
        <f t="shared" si="310"/>
        <v>156430.17138310877</v>
      </c>
      <c r="J3237" cm="1">
        <f t="array" ref="J3237">INDEX($X$11:$X$61,A3237)</f>
        <v>1.0375234521575984</v>
      </c>
      <c r="K3237">
        <f t="shared" si="311"/>
        <v>1226.8069086706591</v>
      </c>
      <c r="L3237" cm="1">
        <f t="array" ref="L3237">INDEX($Y$11:$Y$61,A3237)</f>
        <v>8.0967156586781623E-6</v>
      </c>
      <c r="M3237" cm="1">
        <f t="array" ref="M3237">INDEX($Z$11:$Z$61,A3237)</f>
        <v>1.7468870042623052E-6</v>
      </c>
      <c r="N3237">
        <f t="shared" si="308"/>
        <v>6.3264438314067609E-6</v>
      </c>
      <c r="O3237">
        <f t="shared" si="309"/>
        <v>4.764205144477354E-6</v>
      </c>
      <c r="P3237" cm="1">
        <f t="array" ref="P3237">INDEX($AA$11:$AA$61,A3237)</f>
        <v>1.8742036707958839E-11</v>
      </c>
      <c r="Q3237" cm="1">
        <f t="array" ref="Q3237">INDEX($AB$11:$AB$61,A3237)</f>
        <v>0.91202174737040864</v>
      </c>
      <c r="R3237">
        <f t="shared" si="312"/>
        <v>0.16243344420206718</v>
      </c>
    </row>
    <row r="3238" spans="1:18" x14ac:dyDescent="0.2">
      <c r="A3238" s="2">
        <v>32</v>
      </c>
      <c r="B3238" s="2">
        <v>3228</v>
      </c>
      <c r="C3238" s="2">
        <v>31</v>
      </c>
      <c r="D3238" s="2">
        <v>96</v>
      </c>
      <c r="E3238" s="2">
        <v>304.14999999999998</v>
      </c>
      <c r="F3238" s="2" cm="1">
        <f t="array" ref="F3238">INDEX($V$11:$V$61,A3238)</f>
        <v>1</v>
      </c>
      <c r="G3238" cm="1">
        <f t="array" ref="G3238">INDEX($W$11:$W$61,A3238)</f>
        <v>-1.3533468178767114</v>
      </c>
      <c r="H3238">
        <f t="shared" si="307"/>
        <v>4.2552434821025997</v>
      </c>
      <c r="I3238">
        <f t="shared" si="310"/>
        <v>158208.77057444191</v>
      </c>
      <c r="J3238" cm="1">
        <f t="array" ref="J3238">INDEX($X$11:$X$61,A3238)</f>
        <v>1.0375234521575984</v>
      </c>
      <c r="K3238">
        <f t="shared" si="311"/>
        <v>1239.6276576816883</v>
      </c>
      <c r="L3238" cm="1">
        <f t="array" ref="L3238">INDEX($Y$11:$Y$61,A3238)</f>
        <v>8.0967156586781623E-6</v>
      </c>
      <c r="M3238" cm="1">
        <f t="array" ref="M3238">INDEX($Z$11:$Z$61,A3238)</f>
        <v>1.7468870042623052E-6</v>
      </c>
      <c r="N3238">
        <f t="shared" si="308"/>
        <v>6.2567696029654206E-6</v>
      </c>
      <c r="O3238">
        <f t="shared" si="309"/>
        <v>4.8134023993126308E-6</v>
      </c>
      <c r="P3238" cm="1">
        <f t="array" ref="P3238">INDEX($AA$11:$AA$61,A3238)</f>
        <v>1.8742036707958839E-11</v>
      </c>
      <c r="Q3238" cm="1">
        <f t="array" ref="Q3238">INDEX($AB$11:$AB$61,A3238)</f>
        <v>0.91202174737040864</v>
      </c>
      <c r="R3238">
        <f t="shared" si="312"/>
        <v>0.16146368075208203</v>
      </c>
    </row>
    <row r="3239" spans="1:18" x14ac:dyDescent="0.2">
      <c r="A3239" s="2">
        <v>32</v>
      </c>
      <c r="B3239" s="2">
        <v>3229</v>
      </c>
      <c r="C3239" s="2">
        <v>31</v>
      </c>
      <c r="D3239" s="2">
        <v>97</v>
      </c>
      <c r="E3239" s="2">
        <v>304.14999999999998</v>
      </c>
      <c r="F3239" s="2" cm="1">
        <f t="array" ref="F3239">INDEX($V$11:$V$61,A3239)</f>
        <v>1</v>
      </c>
      <c r="G3239" cm="1">
        <f t="array" ref="G3239">INDEX($W$11:$W$61,A3239)</f>
        <v>-1.3533468178767114</v>
      </c>
      <c r="H3239">
        <f t="shared" si="307"/>
        <v>4.2995689350411688</v>
      </c>
      <c r="I3239">
        <f t="shared" si="310"/>
        <v>159987.59938171087</v>
      </c>
      <c r="J3239" cm="1">
        <f t="array" ref="J3239">INDEX($X$11:$X$61,A3239)</f>
        <v>1.0375234521575984</v>
      </c>
      <c r="K3239">
        <f t="shared" si="311"/>
        <v>1252.448406692718</v>
      </c>
      <c r="L3239" cm="1">
        <f t="array" ref="L3239">INDEX($Y$11:$Y$61,A3239)</f>
        <v>8.0967156586781623E-6</v>
      </c>
      <c r="M3239" cm="1">
        <f t="array" ref="M3239">INDEX($Z$11:$Z$61,A3239)</f>
        <v>1.7468870042623052E-6</v>
      </c>
      <c r="N3239">
        <f t="shared" si="308"/>
        <v>6.188588953258547E-6</v>
      </c>
      <c r="O3239">
        <f t="shared" si="309"/>
        <v>4.862581368021784E-6</v>
      </c>
      <c r="P3239" cm="1">
        <f t="array" ref="P3239">INDEX($AA$11:$AA$61,A3239)</f>
        <v>1.8742036707958839E-11</v>
      </c>
      <c r="Q3239" cm="1">
        <f t="array" ref="Q3239">INDEX($AB$11:$AB$61,A3239)</f>
        <v>0.91202174737040864</v>
      </c>
      <c r="R3239">
        <f t="shared" si="312"/>
        <v>0.16051837712398803</v>
      </c>
    </row>
    <row r="3240" spans="1:18" x14ac:dyDescent="0.2">
      <c r="A3240" s="2">
        <v>32</v>
      </c>
      <c r="B3240" s="2">
        <v>3230</v>
      </c>
      <c r="C3240" s="2">
        <v>31</v>
      </c>
      <c r="D3240" s="2">
        <v>98</v>
      </c>
      <c r="E3240" s="2">
        <v>304.14999999999998</v>
      </c>
      <c r="F3240" s="2" cm="1">
        <f t="array" ref="F3240">INDEX($V$11:$V$61,A3240)</f>
        <v>1</v>
      </c>
      <c r="G3240" cm="1">
        <f t="array" ref="G3240">INDEX($W$11:$W$61,A3240)</f>
        <v>-1.3533468178767114</v>
      </c>
      <c r="H3240">
        <f t="shared" si="307"/>
        <v>4.3438943879797378</v>
      </c>
      <c r="I3240">
        <f t="shared" si="310"/>
        <v>161766.65135630476</v>
      </c>
      <c r="J3240" cm="1">
        <f t="array" ref="J3240">INDEX($X$11:$X$61,A3240)</f>
        <v>1.0375234521575984</v>
      </c>
      <c r="K3240">
        <f t="shared" si="311"/>
        <v>1265.2691557037476</v>
      </c>
      <c r="L3240" cm="1">
        <f t="array" ref="L3240">INDEX($Y$11:$Y$61,A3240)</f>
        <v>8.0967156586781623E-6</v>
      </c>
      <c r="M3240" cm="1">
        <f t="array" ref="M3240">INDEX($Z$11:$Z$61,A3240)</f>
        <v>1.7468870042623052E-6</v>
      </c>
      <c r="N3240">
        <f t="shared" si="308"/>
        <v>6.121855117973375E-6</v>
      </c>
      <c r="O3240">
        <f t="shared" si="309"/>
        <v>4.911741869126352E-6</v>
      </c>
      <c r="P3240" cm="1">
        <f t="array" ref="P3240">INDEX($AA$11:$AA$61,A3240)</f>
        <v>1.8742036707958839E-11</v>
      </c>
      <c r="Q3240" cm="1">
        <f t="array" ref="Q3240">INDEX($AB$11:$AB$61,A3240)</f>
        <v>0.91202174737040864</v>
      </c>
      <c r="R3240">
        <f t="shared" si="312"/>
        <v>0.15959676480357995</v>
      </c>
    </row>
    <row r="3241" spans="1:18" x14ac:dyDescent="0.2">
      <c r="A3241" s="2">
        <v>32</v>
      </c>
      <c r="B3241" s="2">
        <v>3231</v>
      </c>
      <c r="C3241" s="2">
        <v>31</v>
      </c>
      <c r="D3241" s="2">
        <v>99</v>
      </c>
      <c r="E3241" s="2">
        <v>304.14999999999998</v>
      </c>
      <c r="F3241" s="2" cm="1">
        <f t="array" ref="F3241">INDEX($V$11:$V$61,A3241)</f>
        <v>1</v>
      </c>
      <c r="G3241" cm="1">
        <f t="array" ref="G3241">INDEX($W$11:$W$61,A3241)</f>
        <v>-1.3533468178767114</v>
      </c>
      <c r="H3241">
        <f t="shared" si="307"/>
        <v>4.3882198409183069</v>
      </c>
      <c r="I3241">
        <f t="shared" si="310"/>
        <v>163545.92028884654</v>
      </c>
      <c r="J3241" cm="1">
        <f t="array" ref="J3241">INDEX($X$11:$X$61,A3241)</f>
        <v>1.0375234521575984</v>
      </c>
      <c r="K3241">
        <f t="shared" si="311"/>
        <v>1278.0899047147773</v>
      </c>
      <c r="L3241" cm="1">
        <f t="array" ref="L3241">INDEX($Y$11:$Y$61,A3241)</f>
        <v>8.0967156586781623E-6</v>
      </c>
      <c r="M3241" cm="1">
        <f t="array" ref="M3241">INDEX($Z$11:$Z$61,A3241)</f>
        <v>1.7468870042623052E-6</v>
      </c>
      <c r="N3241">
        <f t="shared" si="308"/>
        <v>6.0565232336935839E-6</v>
      </c>
      <c r="O3241">
        <f t="shared" si="309"/>
        <v>4.9608837213797511E-6</v>
      </c>
      <c r="P3241" cm="1">
        <f t="array" ref="P3241">INDEX($AA$11:$AA$61,A3241)</f>
        <v>1.8742036707958839E-11</v>
      </c>
      <c r="Q3241" cm="1">
        <f t="array" ref="Q3241">INDEX($AB$11:$AB$61,A3241)</f>
        <v>0.91202174737040864</v>
      </c>
      <c r="R3241">
        <f t="shared" si="312"/>
        <v>0.15869810649024538</v>
      </c>
    </row>
    <row r="3242" spans="1:18" x14ac:dyDescent="0.2">
      <c r="A3242" s="2">
        <v>32</v>
      </c>
      <c r="B3242" s="2">
        <v>3232</v>
      </c>
      <c r="C3242" s="2">
        <v>31</v>
      </c>
      <c r="D3242" s="2">
        <v>100</v>
      </c>
      <c r="E3242" s="2">
        <v>304.14999999999998</v>
      </c>
      <c r="F3242" s="2" cm="1">
        <f t="array" ref="F3242">INDEX($V$11:$V$61,A3242)</f>
        <v>1</v>
      </c>
      <c r="G3242" cm="1">
        <f t="array" ref="G3242">INDEX($W$11:$W$61,A3242)</f>
        <v>-1.3533468178767114</v>
      </c>
      <c r="H3242">
        <f t="shared" si="307"/>
        <v>4.432545293856875</v>
      </c>
      <c r="I3242">
        <f t="shared" si="310"/>
        <v>165325.40019820063</v>
      </c>
      <c r="J3242" cm="1">
        <f t="array" ref="J3242">INDEX($X$11:$X$61,A3242)</f>
        <v>1.0375234521575984</v>
      </c>
      <c r="K3242">
        <f t="shared" si="311"/>
        <v>1290.9106537258062</v>
      </c>
      <c r="L3242" cm="1">
        <f t="array" ref="L3242">INDEX($Y$11:$Y$61,A3242)</f>
        <v>8.0967156586781623E-6</v>
      </c>
      <c r="M3242" cm="1">
        <f t="array" ref="M3242">INDEX($Z$11:$Z$61,A3242)</f>
        <v>1.7468870042623052E-6</v>
      </c>
      <c r="N3242">
        <f t="shared" si="308"/>
        <v>5.9925502439155825E-6</v>
      </c>
      <c r="O3242">
        <f t="shared" si="309"/>
        <v>5.0100067437694395E-6</v>
      </c>
      <c r="P3242" cm="1">
        <f t="array" ref="P3242">INDEX($AA$11:$AA$61,A3242)</f>
        <v>1.8742036707958839E-11</v>
      </c>
      <c r="Q3242" cm="1">
        <f t="array" ref="Q3242">INDEX($AB$11:$AB$61,A3242)</f>
        <v>0.91202174737040864</v>
      </c>
      <c r="R3242">
        <f t="shared" si="312"/>
        <v>0.15782169455375719</v>
      </c>
    </row>
    <row r="3243" spans="1:18" x14ac:dyDescent="0.2">
      <c r="A3243" s="2">
        <v>33</v>
      </c>
      <c r="B3243" s="2">
        <v>3233</v>
      </c>
      <c r="C3243" s="2">
        <v>32</v>
      </c>
      <c r="D3243" s="2">
        <v>0</v>
      </c>
      <c r="E3243" s="2">
        <v>305.14999999999998</v>
      </c>
      <c r="F3243" s="2" cm="1">
        <f t="array" ref="F3243">INDEX($V$11:$V$61,A3243)</f>
        <v>1</v>
      </c>
      <c r="G3243" cm="1">
        <f t="array" ref="G3243">INDEX($W$11:$W$61,A3243)</f>
        <v>-1.3286934009117424</v>
      </c>
      <c r="H3243">
        <f t="shared" si="307"/>
        <v>0</v>
      </c>
      <c r="I3243">
        <f t="shared" si="310"/>
        <v>24</v>
      </c>
      <c r="J3243" cm="1">
        <f t="array" ref="J3243">INDEX($X$11:$X$61,A3243)</f>
        <v>1.0409346750810164</v>
      </c>
      <c r="K3243">
        <f t="shared" si="311"/>
        <v>8.8212630220550938</v>
      </c>
      <c r="L3243" cm="1">
        <f t="array" ref="L3243">INDEX($Y$11:$Y$61,A3243)</f>
        <v>8.2944264853962801E-6</v>
      </c>
      <c r="M3243" cm="1">
        <f t="array" ref="M3243">INDEX($Z$11:$Z$61,A3243)</f>
        <v>1.8111311826300972E-6</v>
      </c>
      <c r="N3243">
        <f t="shared" si="308"/>
        <v>9.3749789062974615E-8</v>
      </c>
      <c r="O3243">
        <f t="shared" si="309"/>
        <v>3.4458048205910373E-8</v>
      </c>
      <c r="P3243" cm="1">
        <f t="array" ref="P3243">INDEX($AA$11:$AA$61,A3243)</f>
        <v>1.8772821940119417E-11</v>
      </c>
      <c r="Q3243" cm="1">
        <f t="array" ref="Q3243">INDEX($AB$11:$AB$61,A3243)</f>
        <v>0.90456818848003007</v>
      </c>
      <c r="R3243">
        <f t="shared" si="312"/>
        <v>4.3433151218870231E-2</v>
      </c>
    </row>
    <row r="3244" spans="1:18" x14ac:dyDescent="0.2">
      <c r="A3244" s="2">
        <v>33</v>
      </c>
      <c r="B3244" s="2">
        <v>3234</v>
      </c>
      <c r="C3244" s="2">
        <v>32</v>
      </c>
      <c r="D3244" s="2">
        <v>1</v>
      </c>
      <c r="E3244" s="2">
        <v>305.14999999999998</v>
      </c>
      <c r="F3244" s="2" cm="1">
        <f t="array" ref="F3244">INDEX($V$11:$V$61,A3244)</f>
        <v>1</v>
      </c>
      <c r="G3244" cm="1">
        <f t="array" ref="G3244">INDEX($W$11:$W$61,A3244)</f>
        <v>-1.3286934009117424</v>
      </c>
      <c r="H3244">
        <f t="shared" si="307"/>
        <v>4.6914446741290937E-2</v>
      </c>
      <c r="I3244">
        <f t="shared" si="310"/>
        <v>313.6133538356687</v>
      </c>
      <c r="J3244" cm="1">
        <f t="array" ref="J3244">INDEX($X$11:$X$61,A3244)</f>
        <v>1.0409346750810164</v>
      </c>
      <c r="K3244">
        <f t="shared" si="311"/>
        <v>22.429764515820768</v>
      </c>
      <c r="L3244" cm="1">
        <f t="array" ref="L3244">INDEX($Y$11:$Y$61,A3244)</f>
        <v>8.2944264853962801E-6</v>
      </c>
      <c r="M3244" cm="1">
        <f t="array" ref="M3244">INDEX($Z$11:$Z$61,A3244)</f>
        <v>1.8111311826300972E-6</v>
      </c>
      <c r="N3244">
        <f t="shared" si="308"/>
        <v>1.2245816880539316E-6</v>
      </c>
      <c r="O3244">
        <f t="shared" si="309"/>
        <v>8.7616095455700704E-8</v>
      </c>
      <c r="P3244" cm="1">
        <f t="array" ref="P3244">INDEX($AA$11:$AA$61,A3244)</f>
        <v>1.8772821940119417E-11</v>
      </c>
      <c r="Q3244" cm="1">
        <f t="array" ref="Q3244">INDEX($AB$11:$AB$61,A3244)</f>
        <v>0.90456818848003007</v>
      </c>
      <c r="R3244">
        <f t="shared" si="312"/>
        <v>6.2493049256762197E-2</v>
      </c>
    </row>
    <row r="3245" spans="1:18" x14ac:dyDescent="0.2">
      <c r="A3245" s="2">
        <v>33</v>
      </c>
      <c r="B3245" s="2">
        <v>3235</v>
      </c>
      <c r="C3245" s="2">
        <v>32</v>
      </c>
      <c r="D3245" s="2">
        <v>2</v>
      </c>
      <c r="E3245" s="2">
        <v>305.14999999999998</v>
      </c>
      <c r="F3245" s="2" cm="1">
        <f t="array" ref="F3245">INDEX($V$11:$V$61,A3245)</f>
        <v>1</v>
      </c>
      <c r="G3245" cm="1">
        <f t="array" ref="G3245">INDEX($W$11:$W$61,A3245)</f>
        <v>-1.3286934009117424</v>
      </c>
      <c r="H3245">
        <f t="shared" si="307"/>
        <v>9.3828893482581874E-2</v>
      </c>
      <c r="I3245">
        <f t="shared" si="310"/>
        <v>913.9835515618297</v>
      </c>
      <c r="J3245" cm="1">
        <f t="array" ref="J3245">INDEX($X$11:$X$61,A3245)</f>
        <v>1.0409346750810164</v>
      </c>
      <c r="K3245">
        <f t="shared" si="311"/>
        <v>36.038266009586444</v>
      </c>
      <c r="L3245" cm="1">
        <f t="array" ref="L3245">INDEX($Y$11:$Y$61,A3245)</f>
        <v>8.2944264853962801E-6</v>
      </c>
      <c r="M3245" cm="1">
        <f t="array" ref="M3245">INDEX($Z$11:$Z$61,A3245)</f>
        <v>1.8111311826300972E-6</v>
      </c>
      <c r="N3245">
        <f t="shared" si="308"/>
        <v>3.5586358920754963E-6</v>
      </c>
      <c r="O3245">
        <f t="shared" si="309"/>
        <v>1.40773762416918E-7</v>
      </c>
      <c r="P3245" cm="1">
        <f t="array" ref="P3245">INDEX($AA$11:$AA$61,A3245)</f>
        <v>1.8772821940119417E-11</v>
      </c>
      <c r="Q3245" cm="1">
        <f t="array" ref="Q3245">INDEX($AB$11:$AB$61,A3245)</f>
        <v>0.90456818848003007</v>
      </c>
      <c r="R3245">
        <f t="shared" si="312"/>
        <v>0.10162691898719423</v>
      </c>
    </row>
    <row r="3246" spans="1:18" x14ac:dyDescent="0.2">
      <c r="A3246" s="2">
        <v>33</v>
      </c>
      <c r="B3246" s="2">
        <v>3236</v>
      </c>
      <c r="C3246" s="2">
        <v>32</v>
      </c>
      <c r="D3246" s="2">
        <v>3</v>
      </c>
      <c r="E3246" s="2">
        <v>305.14999999999998</v>
      </c>
      <c r="F3246" s="2" cm="1">
        <f t="array" ref="F3246">INDEX($V$11:$V$61,A3246)</f>
        <v>1</v>
      </c>
      <c r="G3246" cm="1">
        <f t="array" ref="G3246">INDEX($W$11:$W$61,A3246)</f>
        <v>-1.3286934009117424</v>
      </c>
      <c r="H3246">
        <f t="shared" si="307"/>
        <v>0.1407433402238728</v>
      </c>
      <c r="I3246">
        <f t="shared" si="310"/>
        <v>1742.858587562084</v>
      </c>
      <c r="J3246" cm="1">
        <f t="array" ref="J3246">INDEX($X$11:$X$61,A3246)</f>
        <v>1.0409346750810164</v>
      </c>
      <c r="K3246">
        <f t="shared" si="311"/>
        <v>49.646767503352109</v>
      </c>
      <c r="L3246" cm="1">
        <f t="array" ref="L3246">INDEX($Y$11:$Y$61,A3246)</f>
        <v>8.2944264853962801E-6</v>
      </c>
      <c r="M3246" cm="1">
        <f t="array" ref="M3246">INDEX($Z$11:$Z$61,A3246)</f>
        <v>1.8111311826300972E-6</v>
      </c>
      <c r="N3246">
        <f t="shared" si="308"/>
        <v>6.7282081181452198E-6</v>
      </c>
      <c r="O3246">
        <f t="shared" si="309"/>
        <v>1.9393081836865443E-7</v>
      </c>
      <c r="P3246" cm="1">
        <f t="array" ref="P3246">INDEX($AA$11:$AA$61,A3246)</f>
        <v>1.8772821940119417E-11</v>
      </c>
      <c r="Q3246" cm="1">
        <f t="array" ref="Q3246">INDEX($AB$11:$AB$61,A3246)</f>
        <v>0.90456818848003007</v>
      </c>
      <c r="R3246">
        <f t="shared" si="312"/>
        <v>0.15470016096194439</v>
      </c>
    </row>
    <row r="3247" spans="1:18" x14ac:dyDescent="0.2">
      <c r="A3247" s="2">
        <v>33</v>
      </c>
      <c r="B3247" s="2">
        <v>3237</v>
      </c>
      <c r="C3247" s="2">
        <v>32</v>
      </c>
      <c r="D3247" s="2">
        <v>4</v>
      </c>
      <c r="E3247" s="2">
        <v>305.14999999999998</v>
      </c>
      <c r="F3247" s="2" cm="1">
        <f t="array" ref="F3247">INDEX($V$11:$V$61,A3247)</f>
        <v>1</v>
      </c>
      <c r="G3247" cm="1">
        <f t="array" ref="G3247">INDEX($W$11:$W$61,A3247)</f>
        <v>-1.3286934009117424</v>
      </c>
      <c r="H3247">
        <f t="shared" si="307"/>
        <v>0.18765778696516375</v>
      </c>
      <c r="I3247">
        <f t="shared" si="310"/>
        <v>2744.6606489728379</v>
      </c>
      <c r="J3247" cm="1">
        <f t="array" ref="J3247">INDEX($X$11:$X$61,A3247)</f>
        <v>1.0409346750810164</v>
      </c>
      <c r="K3247">
        <f t="shared" si="311"/>
        <v>63.255268997117795</v>
      </c>
      <c r="L3247" cm="1">
        <f t="array" ref="L3247">INDEX($Y$11:$Y$61,A3247)</f>
        <v>8.2944264853962801E-6</v>
      </c>
      <c r="M3247" cm="1">
        <f t="array" ref="M3247">INDEX($Z$11:$Z$61,A3247)</f>
        <v>1.8111311826300972E-6</v>
      </c>
      <c r="N3247">
        <f t="shared" si="308"/>
        <v>1.0414858712013901E-5</v>
      </c>
      <c r="O3247">
        <f t="shared" si="309"/>
        <v>2.4708703259884229E-7</v>
      </c>
      <c r="P3247" cm="1">
        <f t="array" ref="P3247">INDEX($AA$11:$AA$61,A3247)</f>
        <v>1.8772821940119417E-11</v>
      </c>
      <c r="Q3247" cm="1">
        <f t="array" ref="Q3247">INDEX($AB$11:$AB$61,A3247)</f>
        <v>0.90456818848003007</v>
      </c>
      <c r="R3247">
        <f t="shared" si="312"/>
        <v>0.21640008272935179</v>
      </c>
    </row>
    <row r="3248" spans="1:18" x14ac:dyDescent="0.2">
      <c r="A3248" s="2">
        <v>33</v>
      </c>
      <c r="B3248" s="2">
        <v>3238</v>
      </c>
      <c r="C3248" s="2">
        <v>32</v>
      </c>
      <c r="D3248" s="2">
        <v>5</v>
      </c>
      <c r="E3248" s="2">
        <v>305.14999999999998</v>
      </c>
      <c r="F3248" s="2" cm="1">
        <f t="array" ref="F3248">INDEX($V$11:$V$61,A3248)</f>
        <v>1</v>
      </c>
      <c r="G3248" cm="1">
        <f t="array" ref="G3248">INDEX($W$11:$W$61,A3248)</f>
        <v>-1.3286934009117424</v>
      </c>
      <c r="H3248">
        <f t="shared" si="307"/>
        <v>0.23457223370645469</v>
      </c>
      <c r="I3248">
        <f t="shared" si="310"/>
        <v>3880.4840333669708</v>
      </c>
      <c r="J3248" cm="1">
        <f t="array" ref="J3248">INDEX($X$11:$X$61,A3248)</f>
        <v>1.0409346750810164</v>
      </c>
      <c r="K3248">
        <f t="shared" si="311"/>
        <v>76.863770490883454</v>
      </c>
      <c r="L3248" cm="1">
        <f t="array" ref="L3248">INDEX($Y$11:$Y$61,A3248)</f>
        <v>8.2944264853962801E-6</v>
      </c>
      <c r="M3248" cm="1">
        <f t="array" ref="M3248">INDEX($Z$11:$Z$61,A3248)</f>
        <v>1.8111311826300972E-6</v>
      </c>
      <c r="N3248">
        <f t="shared" si="308"/>
        <v>1.4316057062664557E-5</v>
      </c>
      <c r="O3248">
        <f t="shared" si="309"/>
        <v>3.0024217440759113E-7</v>
      </c>
      <c r="P3248" cm="1">
        <f t="array" ref="P3248">INDEX($AA$11:$AA$61,A3248)</f>
        <v>1.8772821940119417E-11</v>
      </c>
      <c r="Q3248" cm="1">
        <f t="array" ref="Q3248">INDEX($AB$11:$AB$61,A3248)</f>
        <v>0.90456818848003007</v>
      </c>
      <c r="R3248">
        <f t="shared" si="312"/>
        <v>0.28167941054239315</v>
      </c>
    </row>
    <row r="3249" spans="1:18" x14ac:dyDescent="0.2">
      <c r="A3249" s="2">
        <v>33</v>
      </c>
      <c r="B3249" s="2">
        <v>3239</v>
      </c>
      <c r="C3249" s="2">
        <v>32</v>
      </c>
      <c r="D3249" s="2">
        <v>6</v>
      </c>
      <c r="E3249" s="2">
        <v>305.14999999999998</v>
      </c>
      <c r="F3249" s="2" cm="1">
        <f t="array" ref="F3249">INDEX($V$11:$V$61,A3249)</f>
        <v>1</v>
      </c>
      <c r="G3249" cm="1">
        <f t="array" ref="G3249">INDEX($W$11:$W$61,A3249)</f>
        <v>-1.3286934009117424</v>
      </c>
      <c r="H3249">
        <f t="shared" si="307"/>
        <v>0.28148668044774561</v>
      </c>
      <c r="I3249">
        <f t="shared" si="310"/>
        <v>5122.2796964937543</v>
      </c>
      <c r="J3249" cm="1">
        <f t="array" ref="J3249">INDEX($X$11:$X$61,A3249)</f>
        <v>1.0409346750810164</v>
      </c>
      <c r="K3249">
        <f t="shared" si="311"/>
        <v>90.472271984649126</v>
      </c>
      <c r="L3249" cm="1">
        <f t="array" ref="L3249">INDEX($Y$11:$Y$61,A3249)</f>
        <v>8.2944264853962801E-6</v>
      </c>
      <c r="M3249" cm="1">
        <f t="array" ref="M3249">INDEX($Z$11:$Z$61,A3249)</f>
        <v>1.8111311826300972E-6</v>
      </c>
      <c r="N3249">
        <f t="shared" si="308"/>
        <v>1.8148811452031219E-5</v>
      </c>
      <c r="O3249">
        <f t="shared" si="309"/>
        <v>3.5339601311052591E-7</v>
      </c>
      <c r="P3249" cm="1">
        <f t="array" ref="P3249">INDEX($AA$11:$AA$61,A3249)</f>
        <v>1.8772821940119417E-11</v>
      </c>
      <c r="Q3249" cm="1">
        <f t="array" ref="Q3249">INDEX($AB$11:$AB$61,A3249)</f>
        <v>0.90456818848003007</v>
      </c>
      <c r="R3249">
        <f t="shared" si="312"/>
        <v>0.34581684799796458</v>
      </c>
    </row>
    <row r="3250" spans="1:18" x14ac:dyDescent="0.2">
      <c r="A3250" s="2">
        <v>33</v>
      </c>
      <c r="B3250" s="2">
        <v>3240</v>
      </c>
      <c r="C3250" s="2">
        <v>32</v>
      </c>
      <c r="D3250" s="2">
        <v>7</v>
      </c>
      <c r="E3250" s="2">
        <v>305.14999999999998</v>
      </c>
      <c r="F3250" s="2" cm="1">
        <f t="array" ref="F3250">INDEX($V$11:$V$61,A3250)</f>
        <v>1</v>
      </c>
      <c r="G3250" cm="1">
        <f t="array" ref="G3250">INDEX($W$11:$W$61,A3250)</f>
        <v>-1.3286934009117424</v>
      </c>
      <c r="H3250">
        <f t="shared" si="307"/>
        <v>0.32840112718903658</v>
      </c>
      <c r="I3250">
        <f t="shared" si="310"/>
        <v>6449.3152653886873</v>
      </c>
      <c r="J3250" cm="1">
        <f t="array" ref="J3250">INDEX($X$11:$X$61,A3250)</f>
        <v>1.0409346750810164</v>
      </c>
      <c r="K3250">
        <f t="shared" si="311"/>
        <v>104.08077347841481</v>
      </c>
      <c r="L3250" cm="1">
        <f t="array" ref="L3250">INDEX($Y$11:$Y$61,A3250)</f>
        <v>8.2944264853962801E-6</v>
      </c>
      <c r="M3250" cm="1">
        <f t="array" ref="M3250">INDEX($Z$11:$Z$61,A3250)</f>
        <v>1.8111311826300972E-6</v>
      </c>
      <c r="N3250">
        <f t="shared" si="308"/>
        <v>2.1671547388423769E-5</v>
      </c>
      <c r="O3250">
        <f t="shared" si="309"/>
        <v>4.0654831804212293E-7</v>
      </c>
      <c r="P3250" cm="1">
        <f t="array" ref="P3250">INDEX($AA$11:$AA$61,A3250)</f>
        <v>1.8772821940119417E-11</v>
      </c>
      <c r="Q3250" cm="1">
        <f t="array" ref="Q3250">INDEX($AB$11:$AB$61,A3250)</f>
        <v>0.90456818848003007</v>
      </c>
      <c r="R3250">
        <f t="shared" si="312"/>
        <v>0.4047820834626405</v>
      </c>
    </row>
    <row r="3251" spans="1:18" x14ac:dyDescent="0.2">
      <c r="A3251" s="2">
        <v>33</v>
      </c>
      <c r="B3251" s="2">
        <v>3241</v>
      </c>
      <c r="C3251" s="2">
        <v>32</v>
      </c>
      <c r="D3251" s="2">
        <v>8</v>
      </c>
      <c r="E3251" s="2">
        <v>305.14999999999998</v>
      </c>
      <c r="F3251" s="2" cm="1">
        <f t="array" ref="F3251">INDEX($V$11:$V$61,A3251)</f>
        <v>1</v>
      </c>
      <c r="G3251" cm="1">
        <f t="array" ref="G3251">INDEX($W$11:$W$61,A3251)</f>
        <v>-1.3286934009117424</v>
      </c>
      <c r="H3251">
        <f t="shared" si="307"/>
        <v>0.3753155739303275</v>
      </c>
      <c r="I3251">
        <f t="shared" si="310"/>
        <v>7845.9353763004483</v>
      </c>
      <c r="J3251" cm="1">
        <f t="array" ref="J3251">INDEX($X$11:$X$61,A3251)</f>
        <v>1.0409346750810164</v>
      </c>
      <c r="K3251">
        <f t="shared" si="311"/>
        <v>117.68927497218048</v>
      </c>
      <c r="L3251" cm="1">
        <f t="array" ref="L3251">INDEX($Y$11:$Y$61,A3251)</f>
        <v>8.2944264853962801E-6</v>
      </c>
      <c r="M3251" cm="1">
        <f t="array" ref="M3251">INDEX($Z$11:$Z$61,A3251)</f>
        <v>1.8111311826300972E-6</v>
      </c>
      <c r="N3251">
        <f t="shared" si="308"/>
        <v>2.4707039450150543E-5</v>
      </c>
      <c r="O3251">
        <f t="shared" si="309"/>
        <v>4.5969885855904668E-7</v>
      </c>
      <c r="P3251" cm="1">
        <f t="array" ref="P3251">INDEX($AA$11:$AA$61,A3251)</f>
        <v>1.8772821940119417E-11</v>
      </c>
      <c r="Q3251" cm="1">
        <f t="array" ref="Q3251">INDEX($AB$11:$AB$61,A3251)</f>
        <v>0.90456818848003007</v>
      </c>
      <c r="R3251">
        <f t="shared" si="312"/>
        <v>0.45561837374785663</v>
      </c>
    </row>
    <row r="3252" spans="1:18" x14ac:dyDescent="0.2">
      <c r="A3252" s="2">
        <v>33</v>
      </c>
      <c r="B3252" s="2">
        <v>3242</v>
      </c>
      <c r="C3252" s="2">
        <v>32</v>
      </c>
      <c r="D3252" s="2">
        <v>9</v>
      </c>
      <c r="E3252" s="2">
        <v>305.14999999999998</v>
      </c>
      <c r="F3252" s="2" cm="1">
        <f t="array" ref="F3252">INDEX($V$11:$V$61,A3252)</f>
        <v>1</v>
      </c>
      <c r="G3252" cm="1">
        <f t="array" ref="G3252">INDEX($W$11:$W$61,A3252)</f>
        <v>-1.3286934009117424</v>
      </c>
      <c r="H3252">
        <f t="shared" si="307"/>
        <v>0.42223002067161841</v>
      </c>
      <c r="I3252">
        <f t="shared" si="310"/>
        <v>9300.097236141657</v>
      </c>
      <c r="J3252" cm="1">
        <f t="array" ref="J3252">INDEX($X$11:$X$61,A3252)</f>
        <v>1.0409346750810164</v>
      </c>
      <c r="K3252">
        <f t="shared" si="311"/>
        <v>131.29777646594616</v>
      </c>
      <c r="L3252" cm="1">
        <f t="array" ref="L3252">INDEX($Y$11:$Y$61,A3252)</f>
        <v>8.2944264853962801E-6</v>
      </c>
      <c r="M3252" cm="1">
        <f t="array" ref="M3252">INDEX($Z$11:$Z$61,A3252)</f>
        <v>1.8111311826300972E-6</v>
      </c>
      <c r="N3252">
        <f t="shared" si="308"/>
        <v>2.7154218006298253E-5</v>
      </c>
      <c r="O3252">
        <f t="shared" si="309"/>
        <v>5.1284740404348529E-7</v>
      </c>
      <c r="P3252" cm="1">
        <f t="array" ref="P3252">INDEX($AA$11:$AA$61,A3252)</f>
        <v>1.8772821940119417E-11</v>
      </c>
      <c r="Q3252" cm="1">
        <f t="array" ref="Q3252">INDEX($AB$11:$AB$61,A3252)</f>
        <v>0.90456818848003007</v>
      </c>
      <c r="R3252">
        <f t="shared" si="312"/>
        <v>0.49663952167099612</v>
      </c>
    </row>
    <row r="3253" spans="1:18" x14ac:dyDescent="0.2">
      <c r="A3253" s="2">
        <v>33</v>
      </c>
      <c r="B3253" s="2">
        <v>3243</v>
      </c>
      <c r="C3253" s="2">
        <v>32</v>
      </c>
      <c r="D3253" s="2">
        <v>10</v>
      </c>
      <c r="E3253" s="2">
        <v>305.14999999999998</v>
      </c>
      <c r="F3253" s="2" cm="1">
        <f t="array" ref="F3253">INDEX($V$11:$V$61,A3253)</f>
        <v>1</v>
      </c>
      <c r="G3253" cm="1">
        <f t="array" ref="G3253">INDEX($W$11:$W$61,A3253)</f>
        <v>-1.3286934009117424</v>
      </c>
      <c r="H3253">
        <f t="shared" si="307"/>
        <v>0.46914446741290938</v>
      </c>
      <c r="I3253">
        <f t="shared" si="310"/>
        <v>10802.385428952004</v>
      </c>
      <c r="J3253" cm="1">
        <f t="array" ref="J3253">INDEX($X$11:$X$61,A3253)</f>
        <v>1.0409346750810164</v>
      </c>
      <c r="K3253">
        <f t="shared" si="311"/>
        <v>144.90627795971182</v>
      </c>
      <c r="L3253" cm="1">
        <f t="array" ref="L3253">INDEX($Y$11:$Y$61,A3253)</f>
        <v>8.2944264853962801E-6</v>
      </c>
      <c r="M3253" cm="1">
        <f t="array" ref="M3253">INDEX($Z$11:$Z$61,A3253)</f>
        <v>1.8111311826300972E-6</v>
      </c>
      <c r="N3253">
        <f t="shared" si="308"/>
        <v>2.8984789113004896E-5</v>
      </c>
      <c r="O3253">
        <f t="shared" si="309"/>
        <v>5.6599372390648519E-7</v>
      </c>
      <c r="P3253" cm="1">
        <f t="array" ref="P3253">INDEX($AA$11:$AA$61,A3253)</f>
        <v>1.8772821940119417E-11</v>
      </c>
      <c r="Q3253" cm="1">
        <f t="array" ref="Q3253">INDEX($AB$11:$AB$61,A3253)</f>
        <v>0.90456818848003007</v>
      </c>
      <c r="R3253">
        <f t="shared" si="312"/>
        <v>0.52737348405623918</v>
      </c>
    </row>
    <row r="3254" spans="1:18" x14ac:dyDescent="0.2">
      <c r="A3254" s="2">
        <v>33</v>
      </c>
      <c r="B3254" s="2">
        <v>3244</v>
      </c>
      <c r="C3254" s="2">
        <v>32</v>
      </c>
      <c r="D3254" s="2">
        <v>11</v>
      </c>
      <c r="E3254" s="2">
        <v>305.14999999999998</v>
      </c>
      <c r="F3254" s="2" cm="1">
        <f t="array" ref="F3254">INDEX($V$11:$V$61,A3254)</f>
        <v>1</v>
      </c>
      <c r="G3254" cm="1">
        <f t="array" ref="G3254">INDEX($W$11:$W$61,A3254)</f>
        <v>-1.3286934009117424</v>
      </c>
      <c r="H3254">
        <f t="shared" si="307"/>
        <v>0.51605891415420035</v>
      </c>
      <c r="I3254">
        <f t="shared" si="310"/>
        <v>12345.332456480703</v>
      </c>
      <c r="J3254" cm="1">
        <f t="array" ref="J3254">INDEX($X$11:$X$61,A3254)</f>
        <v>1.0409346750810164</v>
      </c>
      <c r="K3254">
        <f t="shared" si="311"/>
        <v>158.51477945347753</v>
      </c>
      <c r="L3254" cm="1">
        <f t="array" ref="L3254">INDEX($Y$11:$Y$61,A3254)</f>
        <v>8.2944264853962801E-6</v>
      </c>
      <c r="M3254" cm="1">
        <f t="array" ref="M3254">INDEX($Z$11:$Z$61,A3254)</f>
        <v>1.8111311826300972E-6</v>
      </c>
      <c r="N3254">
        <f t="shared" si="308"/>
        <v>3.0227996580424206E-5</v>
      </c>
      <c r="O3254">
        <f t="shared" si="309"/>
        <v>6.1913758759128565E-7</v>
      </c>
      <c r="P3254" cm="1">
        <f t="array" ref="P3254">INDEX($AA$11:$AA$61,A3254)</f>
        <v>1.8772821940119417E-11</v>
      </c>
      <c r="Q3254" cm="1">
        <f t="array" ref="Q3254">INDEX($AB$11:$AB$61,A3254)</f>
        <v>0.90456818848003007</v>
      </c>
      <c r="R3254">
        <f t="shared" si="312"/>
        <v>0.5483081495046177</v>
      </c>
    </row>
    <row r="3255" spans="1:18" x14ac:dyDescent="0.2">
      <c r="A3255" s="2">
        <v>33</v>
      </c>
      <c r="B3255" s="2">
        <v>3245</v>
      </c>
      <c r="C3255" s="2">
        <v>32</v>
      </c>
      <c r="D3255" s="2">
        <v>12</v>
      </c>
      <c r="E3255" s="2">
        <v>305.14999999999998</v>
      </c>
      <c r="F3255" s="2" cm="1">
        <f t="array" ref="F3255">INDEX($V$11:$V$61,A3255)</f>
        <v>1</v>
      </c>
      <c r="G3255" cm="1">
        <f t="array" ref="G3255">INDEX($W$11:$W$61,A3255)</f>
        <v>-1.3286934009117424</v>
      </c>
      <c r="H3255">
        <f t="shared" si="307"/>
        <v>0.56297336089549121</v>
      </c>
      <c r="I3255">
        <f t="shared" si="310"/>
        <v>13922.939765264477</v>
      </c>
      <c r="J3255" cm="1">
        <f t="array" ref="J3255">INDEX($X$11:$X$61,A3255)</f>
        <v>1.0409346750810164</v>
      </c>
      <c r="K3255">
        <f t="shared" si="311"/>
        <v>172.12328094724316</v>
      </c>
      <c r="L3255" cm="1">
        <f t="array" ref="L3255">INDEX($Y$11:$Y$61,A3255)</f>
        <v>8.2944264853962801E-6</v>
      </c>
      <c r="M3255" cm="1">
        <f t="array" ref="M3255">INDEX($Z$11:$Z$61,A3255)</f>
        <v>1.8111311826300972E-6</v>
      </c>
      <c r="N3255">
        <f t="shared" si="308"/>
        <v>3.0950303157624045E-5</v>
      </c>
      <c r="O3255">
        <f t="shared" si="309"/>
        <v>6.7227876457665024E-7</v>
      </c>
      <c r="P3255" cm="1">
        <f t="array" ref="P3255">INDEX($AA$11:$AA$61,A3255)</f>
        <v>1.8772821940119417E-11</v>
      </c>
      <c r="Q3255" cm="1">
        <f t="array" ref="Q3255">INDEX($AB$11:$AB$61,A3255)</f>
        <v>0.90456818848003007</v>
      </c>
      <c r="R3255">
        <f t="shared" si="312"/>
        <v>0.56055234921005181</v>
      </c>
    </row>
    <row r="3256" spans="1:18" x14ac:dyDescent="0.2">
      <c r="A3256" s="2">
        <v>33</v>
      </c>
      <c r="B3256" s="2">
        <v>3246</v>
      </c>
      <c r="C3256" s="2">
        <v>32</v>
      </c>
      <c r="D3256" s="2">
        <v>13</v>
      </c>
      <c r="E3256" s="2">
        <v>305.14999999999998</v>
      </c>
      <c r="F3256" s="2" cm="1">
        <f t="array" ref="F3256">INDEX($V$11:$V$61,A3256)</f>
        <v>1</v>
      </c>
      <c r="G3256" cm="1">
        <f t="array" ref="G3256">INDEX($W$11:$W$61,A3256)</f>
        <v>-1.3286934009117424</v>
      </c>
      <c r="H3256">
        <f t="shared" si="307"/>
        <v>0.60988780763678219</v>
      </c>
      <c r="I3256">
        <f t="shared" si="310"/>
        <v>15530.333478611343</v>
      </c>
      <c r="J3256" cm="1">
        <f t="array" ref="J3256">INDEX($X$11:$X$61,A3256)</f>
        <v>1.0409346750810164</v>
      </c>
      <c r="K3256">
        <f t="shared" si="311"/>
        <v>185.73178244100885</v>
      </c>
      <c r="L3256" cm="1">
        <f t="array" ref="L3256">INDEX($Y$11:$Y$61,A3256)</f>
        <v>8.2944264853962801E-6</v>
      </c>
      <c r="M3256" cm="1">
        <f t="array" ref="M3256">INDEX($Z$11:$Z$61,A3256)</f>
        <v>1.8111311826300972E-6</v>
      </c>
      <c r="N3256">
        <f t="shared" si="308"/>
        <v>3.1236135451034744E-5</v>
      </c>
      <c r="O3256">
        <f t="shared" si="309"/>
        <v>7.2541702438020111E-7</v>
      </c>
      <c r="P3256" cm="1">
        <f t="array" ref="P3256">INDEX($AA$11:$AA$61,A3256)</f>
        <v>1.8772821940119417E-11</v>
      </c>
      <c r="Q3256" cm="1">
        <f t="array" ref="Q3256">INDEX($AB$11:$AB$61,A3256)</f>
        <v>0.90456818848003007</v>
      </c>
      <c r="R3256">
        <f t="shared" si="312"/>
        <v>0.56551461458622287</v>
      </c>
    </row>
    <row r="3257" spans="1:18" x14ac:dyDescent="0.2">
      <c r="A3257" s="2">
        <v>33</v>
      </c>
      <c r="B3257" s="2">
        <v>3247</v>
      </c>
      <c r="C3257" s="2">
        <v>32</v>
      </c>
      <c r="D3257" s="2">
        <v>14</v>
      </c>
      <c r="E3257" s="2">
        <v>305.14999999999998</v>
      </c>
      <c r="F3257" s="2" cm="1">
        <f t="array" ref="F3257">INDEX($V$11:$V$61,A3257)</f>
        <v>1</v>
      </c>
      <c r="G3257" cm="1">
        <f t="array" ref="G3257">INDEX($W$11:$W$61,A3257)</f>
        <v>-1.3286934009117424</v>
      </c>
      <c r="H3257">
        <f t="shared" si="307"/>
        <v>0.65680225437807316</v>
      </c>
      <c r="I3257">
        <f t="shared" si="310"/>
        <v>17163.512614414271</v>
      </c>
      <c r="J3257" cm="1">
        <f t="array" ref="J3257">INDEX($X$11:$X$61,A3257)</f>
        <v>1.0409346750810164</v>
      </c>
      <c r="K3257">
        <f t="shared" si="311"/>
        <v>199.34028393477453</v>
      </c>
      <c r="L3257" cm="1">
        <f t="array" ref="L3257">INDEX($Y$11:$Y$61,A3257)</f>
        <v>8.2944264853962801E-6</v>
      </c>
      <c r="M3257" cm="1">
        <f t="array" ref="M3257">INDEX($Z$11:$Z$61,A3257)</f>
        <v>1.8111311826300972E-6</v>
      </c>
      <c r="N3257">
        <f t="shared" si="308"/>
        <v>3.1173163615813824E-5</v>
      </c>
      <c r="O3257">
        <f t="shared" si="309"/>
        <v>7.7855213656174745E-7</v>
      </c>
      <c r="P3257" cm="1">
        <f t="array" ref="P3257">INDEX($AA$11:$AA$61,A3257)</f>
        <v>1.8772821940119417E-11</v>
      </c>
      <c r="Q3257" cm="1">
        <f t="array" ref="Q3257">INDEX($AB$11:$AB$61,A3257)</f>
        <v>0.90456818848003007</v>
      </c>
      <c r="R3257">
        <f t="shared" si="312"/>
        <v>0.56465759082922784</v>
      </c>
    </row>
    <row r="3258" spans="1:18" x14ac:dyDescent="0.2">
      <c r="A3258" s="2">
        <v>33</v>
      </c>
      <c r="B3258" s="2">
        <v>3248</v>
      </c>
      <c r="C3258" s="2">
        <v>32</v>
      </c>
      <c r="D3258" s="2">
        <v>15</v>
      </c>
      <c r="E3258" s="2">
        <v>305.14999999999998</v>
      </c>
      <c r="F3258" s="2" cm="1">
        <f t="array" ref="F3258">INDEX($V$11:$V$61,A3258)</f>
        <v>1</v>
      </c>
      <c r="G3258" cm="1">
        <f t="array" ref="G3258">INDEX($W$11:$W$61,A3258)</f>
        <v>-1.3286934009117424</v>
      </c>
      <c r="H3258">
        <f t="shared" si="307"/>
        <v>0.70371670111936402</v>
      </c>
      <c r="I3258">
        <f t="shared" si="310"/>
        <v>18819.162044218712</v>
      </c>
      <c r="J3258" cm="1">
        <f t="array" ref="J3258">INDEX($X$11:$X$61,A3258)</f>
        <v>1.0409346750810164</v>
      </c>
      <c r="K3258">
        <f t="shared" si="311"/>
        <v>212.94878542854019</v>
      </c>
      <c r="L3258" cm="1">
        <f t="array" ref="L3258">INDEX($Y$11:$Y$61,A3258)</f>
        <v>8.2944264853962801E-6</v>
      </c>
      <c r="M3258" cm="1">
        <f t="array" ref="M3258">INDEX($Z$11:$Z$61,A3258)</f>
        <v>1.8111311826300972E-6</v>
      </c>
      <c r="N3258">
        <f t="shared" si="308"/>
        <v>3.0842951877940185E-5</v>
      </c>
      <c r="O3258">
        <f t="shared" si="309"/>
        <v>8.3168387072661562E-7</v>
      </c>
      <c r="P3258" cm="1">
        <f t="array" ref="P3258">INDEX($AA$11:$AA$61,A3258)</f>
        <v>1.8772821940119417E-11</v>
      </c>
      <c r="Q3258" cm="1">
        <f t="array" ref="Q3258">INDEX($AB$11:$AB$61,A3258)</f>
        <v>0.90456818848003007</v>
      </c>
      <c r="R3258">
        <f t="shared" si="312"/>
        <v>0.55934205479609123</v>
      </c>
    </row>
    <row r="3259" spans="1:18" x14ac:dyDescent="0.2">
      <c r="A3259" s="2">
        <v>33</v>
      </c>
      <c r="B3259" s="2">
        <v>3249</v>
      </c>
      <c r="C3259" s="2">
        <v>32</v>
      </c>
      <c r="D3259" s="2">
        <v>16</v>
      </c>
      <c r="E3259" s="2">
        <v>305.14999999999998</v>
      </c>
      <c r="F3259" s="2" cm="1">
        <f t="array" ref="F3259">INDEX($V$11:$V$61,A3259)</f>
        <v>1</v>
      </c>
      <c r="G3259" cm="1">
        <f t="array" ref="G3259">INDEX($W$11:$W$61,A3259)</f>
        <v>-1.3286934009117424</v>
      </c>
      <c r="H3259">
        <f t="shared" si="307"/>
        <v>0.75063114786065499</v>
      </c>
      <c r="I3259">
        <f t="shared" si="310"/>
        <v>20494.511570102582</v>
      </c>
      <c r="J3259" cm="1">
        <f t="array" ref="J3259">INDEX($X$11:$X$61,A3259)</f>
        <v>1.0409346750810164</v>
      </c>
      <c r="K3259">
        <f t="shared" si="311"/>
        <v>226.55728692230588</v>
      </c>
      <c r="L3259" cm="1">
        <f t="array" ref="L3259">INDEX($Y$11:$Y$61,A3259)</f>
        <v>8.2944264853962801E-6</v>
      </c>
      <c r="M3259" cm="1">
        <f t="array" ref="M3259">INDEX($Z$11:$Z$61,A3259)</f>
        <v>1.8111311826300972E-6</v>
      </c>
      <c r="N3259">
        <f t="shared" si="308"/>
        <v>3.031620344479647E-5</v>
      </c>
      <c r="O3259">
        <f t="shared" si="309"/>
        <v>8.848119965289783E-7</v>
      </c>
      <c r="P3259" cm="1">
        <f t="array" ref="P3259">INDEX($AA$11:$AA$61,A3259)</f>
        <v>1.8772821940119417E-11</v>
      </c>
      <c r="Q3259" cm="1">
        <f t="array" ref="Q3259">INDEX($AB$11:$AB$61,A3259)</f>
        <v>0.90456818848003007</v>
      </c>
      <c r="R3259">
        <f t="shared" si="312"/>
        <v>0.55074758341613184</v>
      </c>
    </row>
    <row r="3260" spans="1:18" x14ac:dyDescent="0.2">
      <c r="A3260" s="2">
        <v>33</v>
      </c>
      <c r="B3260" s="2">
        <v>3250</v>
      </c>
      <c r="C3260" s="2">
        <v>32</v>
      </c>
      <c r="D3260" s="2">
        <v>17</v>
      </c>
      <c r="E3260" s="2">
        <v>305.14999999999998</v>
      </c>
      <c r="F3260" s="2" cm="1">
        <f t="array" ref="F3260">INDEX($V$11:$V$61,A3260)</f>
        <v>1</v>
      </c>
      <c r="G3260" cm="1">
        <f t="array" ref="G3260">INDEX($W$11:$W$61,A3260)</f>
        <v>-1.3286934009117424</v>
      </c>
      <c r="H3260">
        <f t="shared" si="307"/>
        <v>0.79754559460194596</v>
      </c>
      <c r="I3260">
        <f t="shared" si="310"/>
        <v>22187.228376785148</v>
      </c>
      <c r="J3260" cm="1">
        <f t="array" ref="J3260">INDEX($X$11:$X$61,A3260)</f>
        <v>1.0409346750810164</v>
      </c>
      <c r="K3260">
        <f t="shared" si="311"/>
        <v>240.16578841607154</v>
      </c>
      <c r="L3260" cm="1">
        <f t="array" ref="L3260">INDEX($Y$11:$Y$61,A3260)</f>
        <v>8.2944264853962801E-6</v>
      </c>
      <c r="M3260" cm="1">
        <f t="array" ref="M3260">INDEX($Z$11:$Z$61,A3260)</f>
        <v>1.8111311826300972E-6</v>
      </c>
      <c r="N3260">
        <f t="shared" si="308"/>
        <v>2.96512440264631E-5</v>
      </c>
      <c r="O3260">
        <f t="shared" si="309"/>
        <v>9.3793628367517934E-7</v>
      </c>
      <c r="P3260" cm="1">
        <f t="array" ref="P3260">INDEX($AA$11:$AA$61,A3260)</f>
        <v>1.8772821940119417E-11</v>
      </c>
      <c r="Q3260" cm="1">
        <f t="array" ref="Q3260">INDEX($AB$11:$AB$61,A3260)</f>
        <v>0.90456818848003007</v>
      </c>
      <c r="R3260">
        <f t="shared" si="312"/>
        <v>0.53984725350115181</v>
      </c>
    </row>
    <row r="3261" spans="1:18" x14ac:dyDescent="0.2">
      <c r="A3261" s="2">
        <v>33</v>
      </c>
      <c r="B3261" s="2">
        <v>3251</v>
      </c>
      <c r="C3261" s="2">
        <v>32</v>
      </c>
      <c r="D3261" s="2">
        <v>18</v>
      </c>
      <c r="E3261" s="2">
        <v>305.14999999999998</v>
      </c>
      <c r="F3261" s="2" cm="1">
        <f t="array" ref="F3261">INDEX($V$11:$V$61,A3261)</f>
        <v>1</v>
      </c>
      <c r="G3261" cm="1">
        <f t="array" ref="G3261">INDEX($W$11:$W$61,A3261)</f>
        <v>-1.3286934009117424</v>
      </c>
      <c r="H3261">
        <f t="shared" si="307"/>
        <v>0.84446004134323682</v>
      </c>
      <c r="I3261">
        <f t="shared" si="310"/>
        <v>23895.333987400758</v>
      </c>
      <c r="J3261" cm="1">
        <f t="array" ref="J3261">INDEX($X$11:$X$61,A3261)</f>
        <v>1.0409346750810164</v>
      </c>
      <c r="K3261">
        <f t="shared" si="311"/>
        <v>253.77428990983722</v>
      </c>
      <c r="L3261" cm="1">
        <f t="array" ref="L3261">INDEX($Y$11:$Y$61,A3261)</f>
        <v>8.2944264853962801E-6</v>
      </c>
      <c r="M3261" cm="1">
        <f t="array" ref="M3261">INDEX($Z$11:$Z$61,A3261)</f>
        <v>1.8111311826300972E-6</v>
      </c>
      <c r="N3261">
        <f t="shared" si="308"/>
        <v>2.8894449829620762E-5</v>
      </c>
      <c r="O3261">
        <f t="shared" si="309"/>
        <v>9.9105650192705977E-7</v>
      </c>
      <c r="P3261" cm="1">
        <f t="array" ref="P3261">INDEX($AA$11:$AA$61,A3261)</f>
        <v>1.8772821940119417E-11</v>
      </c>
      <c r="Q3261" cm="1">
        <f t="array" ref="Q3261">INDEX($AB$11:$AB$61,A3261)</f>
        <v>0.90456818848003007</v>
      </c>
      <c r="R3261">
        <f t="shared" si="312"/>
        <v>0.5274147821866112</v>
      </c>
    </row>
    <row r="3262" spans="1:18" x14ac:dyDescent="0.2">
      <c r="A3262" s="2">
        <v>33</v>
      </c>
      <c r="B3262" s="2">
        <v>3252</v>
      </c>
      <c r="C3262" s="2">
        <v>32</v>
      </c>
      <c r="D3262" s="2">
        <v>19</v>
      </c>
      <c r="E3262" s="2">
        <v>305.14999999999998</v>
      </c>
      <c r="F3262" s="2" cm="1">
        <f t="array" ref="F3262">INDEX($V$11:$V$61,A3262)</f>
        <v>1</v>
      </c>
      <c r="G3262" cm="1">
        <f t="array" ref="G3262">INDEX($W$11:$W$61,A3262)</f>
        <v>-1.3286934009117424</v>
      </c>
      <c r="H3262">
        <f t="shared" si="307"/>
        <v>0.89137448808452779</v>
      </c>
      <c r="I3262">
        <f t="shared" si="310"/>
        <v>25617.13944783523</v>
      </c>
      <c r="J3262" cm="1">
        <f t="array" ref="J3262">INDEX($X$11:$X$61,A3262)</f>
        <v>1.0409346750810164</v>
      </c>
      <c r="K3262">
        <f t="shared" si="311"/>
        <v>267.38279140360288</v>
      </c>
      <c r="L3262" cm="1">
        <f t="array" ref="L3262">INDEX($Y$11:$Y$61,A3262)</f>
        <v>8.2944264853962801E-6</v>
      </c>
      <c r="M3262" cm="1">
        <f t="array" ref="M3262">INDEX($Z$11:$Z$61,A3262)</f>
        <v>1.8111311826300972E-6</v>
      </c>
      <c r="N3262">
        <f t="shared" si="308"/>
        <v>2.808164549570905E-5</v>
      </c>
      <c r="O3262">
        <f t="shared" si="309"/>
        <v>1.0441724211052808E-6</v>
      </c>
      <c r="P3262" cm="1">
        <f t="array" ref="P3262">INDEX($AA$11:$AA$61,A3262)</f>
        <v>1.8772821940119417E-11</v>
      </c>
      <c r="Q3262" cm="1">
        <f t="array" ref="Q3262">INDEX($AB$11:$AB$61,A3262)</f>
        <v>0.90456818848003007</v>
      </c>
      <c r="R3262">
        <f t="shared" si="312"/>
        <v>0.51404784944888904</v>
      </c>
    </row>
    <row r="3263" spans="1:18" x14ac:dyDescent="0.2">
      <c r="A3263" s="2">
        <v>33</v>
      </c>
      <c r="B3263" s="2">
        <v>3253</v>
      </c>
      <c r="C3263" s="2">
        <v>32</v>
      </c>
      <c r="D3263" s="2">
        <v>20</v>
      </c>
      <c r="E3263" s="2">
        <v>305.14999999999998</v>
      </c>
      <c r="F3263" s="2" cm="1">
        <f t="array" ref="F3263">INDEX($V$11:$V$61,A3263)</f>
        <v>1</v>
      </c>
      <c r="G3263" cm="1">
        <f t="array" ref="G3263">INDEX($W$11:$W$61,A3263)</f>
        <v>-1.3286934009117424</v>
      </c>
      <c r="H3263">
        <f t="shared" si="307"/>
        <v>0.93828893482581877</v>
      </c>
      <c r="I3263">
        <f t="shared" si="310"/>
        <v>27351.194236254258</v>
      </c>
      <c r="J3263" cm="1">
        <f t="array" ref="J3263">INDEX($X$11:$X$61,A3263)</f>
        <v>1.0409346750810164</v>
      </c>
      <c r="K3263">
        <f t="shared" si="311"/>
        <v>280.99129289736851</v>
      </c>
      <c r="L3263" cm="1">
        <f t="array" ref="L3263">INDEX($Y$11:$Y$61,A3263)</f>
        <v>8.2944264853962801E-6</v>
      </c>
      <c r="M3263" cm="1">
        <f t="array" ref="M3263">INDEX($Z$11:$Z$61,A3263)</f>
        <v>1.8111311826300972E-6</v>
      </c>
      <c r="N3263">
        <f t="shared" si="308"/>
        <v>2.7239842495796907E-5</v>
      </c>
      <c r="O3263">
        <f t="shared" si="309"/>
        <v>1.097283811092645E-6</v>
      </c>
      <c r="P3263" cm="1">
        <f t="array" ref="P3263">INDEX($AA$11:$AA$61,A3263)</f>
        <v>1.8772821940119417E-11</v>
      </c>
      <c r="Q3263" cm="1">
        <f t="array" ref="Q3263">INDEX($AB$11:$AB$61,A3263)</f>
        <v>0.90456818848003007</v>
      </c>
      <c r="R3263">
        <f t="shared" si="312"/>
        <v>0.50019710063598355</v>
      </c>
    </row>
    <row r="3264" spans="1:18" x14ac:dyDescent="0.2">
      <c r="A3264" s="2">
        <v>33</v>
      </c>
      <c r="B3264" s="2">
        <v>3254</v>
      </c>
      <c r="C3264" s="2">
        <v>32</v>
      </c>
      <c r="D3264" s="2">
        <v>21</v>
      </c>
      <c r="E3264" s="2">
        <v>305.14999999999998</v>
      </c>
      <c r="F3264" s="2" cm="1">
        <f t="array" ref="F3264">INDEX($V$11:$V$61,A3264)</f>
        <v>1</v>
      </c>
      <c r="G3264" cm="1">
        <f t="array" ref="G3264">INDEX($W$11:$W$61,A3264)</f>
        <v>-1.3286934009117424</v>
      </c>
      <c r="H3264">
        <f t="shared" si="307"/>
        <v>0.98520338156710963</v>
      </c>
      <c r="I3264">
        <f t="shared" si="310"/>
        <v>29096.24562260415</v>
      </c>
      <c r="J3264" cm="1">
        <f t="array" ref="J3264">INDEX($X$11:$X$61,A3264)</f>
        <v>1.0409346750810164</v>
      </c>
      <c r="K3264">
        <f t="shared" si="311"/>
        <v>294.5997943911342</v>
      </c>
      <c r="L3264" cm="1">
        <f t="array" ref="L3264">INDEX($Y$11:$Y$61,A3264)</f>
        <v>8.2944264853962801E-6</v>
      </c>
      <c r="M3264" cm="1">
        <f t="array" ref="M3264">INDEX($Z$11:$Z$61,A3264)</f>
        <v>1.8111311826300972E-6</v>
      </c>
      <c r="N3264">
        <f t="shared" si="308"/>
        <v>2.6388962164474412E-5</v>
      </c>
      <c r="O3264">
        <f t="shared" si="309"/>
        <v>1.1503904418374172E-6</v>
      </c>
      <c r="P3264" cm="1">
        <f t="array" ref="P3264">INDEX($AA$11:$AA$61,A3264)</f>
        <v>1.8772821940119417E-11</v>
      </c>
      <c r="Q3264" cm="1">
        <f t="array" ref="Q3264">INDEX($AB$11:$AB$61,A3264)</f>
        <v>0.90456818848003007</v>
      </c>
      <c r="R3264">
        <f t="shared" si="312"/>
        <v>0.48619489272315142</v>
      </c>
    </row>
    <row r="3265" spans="1:18" x14ac:dyDescent="0.2">
      <c r="A3265" s="2">
        <v>33</v>
      </c>
      <c r="B3265" s="2">
        <v>3255</v>
      </c>
      <c r="C3265" s="2">
        <v>32</v>
      </c>
      <c r="D3265" s="2">
        <v>22</v>
      </c>
      <c r="E3265" s="2">
        <v>305.14999999999998</v>
      </c>
      <c r="F3265" s="2" cm="1">
        <f t="array" ref="F3265">INDEX($V$11:$V$61,A3265)</f>
        <v>1</v>
      </c>
      <c r="G3265" cm="1">
        <f t="array" ref="G3265">INDEX($W$11:$W$61,A3265)</f>
        <v>-1.3286934009117424</v>
      </c>
      <c r="H3265">
        <f t="shared" si="307"/>
        <v>1.0321178283084007</v>
      </c>
      <c r="I3265">
        <f t="shared" si="310"/>
        <v>30851.206066631363</v>
      </c>
      <c r="J3265" cm="1">
        <f t="array" ref="J3265">INDEX($X$11:$X$61,A3265)</f>
        <v>1.0409346750810164</v>
      </c>
      <c r="K3265">
        <f t="shared" si="311"/>
        <v>308.20829588489994</v>
      </c>
      <c r="L3265" cm="1">
        <f t="array" ref="L3265">INDEX($Y$11:$Y$61,A3265)</f>
        <v>8.2944264853962801E-6</v>
      </c>
      <c r="M3265" cm="1">
        <f t="array" ref="M3265">INDEX($Z$11:$Z$61,A3265)</f>
        <v>1.8111311826300972E-6</v>
      </c>
      <c r="N3265">
        <f t="shared" si="308"/>
        <v>2.5543372121522167E-5</v>
      </c>
      <c r="O3265">
        <f t="shared" si="309"/>
        <v>1.2034920833566407E-6</v>
      </c>
      <c r="P3265" cm="1">
        <f t="array" ref="P3265">INDEX($AA$11:$AA$61,A3265)</f>
        <v>1.8772821940119417E-11</v>
      </c>
      <c r="Q3265" cm="1">
        <f t="array" ref="Q3265">INDEX($AB$11:$AB$61,A3265)</f>
        <v>0.90456818848003007</v>
      </c>
      <c r="R3265">
        <f t="shared" si="312"/>
        <v>0.4722809272214013</v>
      </c>
    </row>
    <row r="3266" spans="1:18" x14ac:dyDescent="0.2">
      <c r="A3266" s="2">
        <v>33</v>
      </c>
      <c r="B3266" s="2">
        <v>3256</v>
      </c>
      <c r="C3266" s="2">
        <v>32</v>
      </c>
      <c r="D3266" s="2">
        <v>23</v>
      </c>
      <c r="E3266" s="2">
        <v>305.14999999999998</v>
      </c>
      <c r="F3266" s="2" cm="1">
        <f t="array" ref="F3266">INDEX($V$11:$V$61,A3266)</f>
        <v>1</v>
      </c>
      <c r="G3266" cm="1">
        <f t="array" ref="G3266">INDEX($W$11:$W$61,A3266)</f>
        <v>-1.3286934009117424</v>
      </c>
      <c r="H3266">
        <f t="shared" si="307"/>
        <v>1.0790322750496915</v>
      </c>
      <c r="I3266">
        <f t="shared" si="310"/>
        <v>32615.126858637665</v>
      </c>
      <c r="J3266" cm="1">
        <f t="array" ref="J3266">INDEX($X$11:$X$61,A3266)</f>
        <v>1.0409346750810164</v>
      </c>
      <c r="K3266">
        <f t="shared" si="311"/>
        <v>321.81679737866557</v>
      </c>
      <c r="L3266" cm="1">
        <f t="array" ref="L3266">INDEX($Y$11:$Y$61,A3266)</f>
        <v>8.2944264853962801E-6</v>
      </c>
      <c r="M3266" cm="1">
        <f t="array" ref="M3266">INDEX($Z$11:$Z$61,A3266)</f>
        <v>1.8111311826300972E-6</v>
      </c>
      <c r="N3266">
        <f t="shared" si="308"/>
        <v>2.4713175491288217E-5</v>
      </c>
      <c r="O3266">
        <f t="shared" si="309"/>
        <v>1.2565885057394524E-6</v>
      </c>
      <c r="P3266" cm="1">
        <f t="array" ref="P3266">INDEX($AA$11:$AA$61,A3266)</f>
        <v>1.8772821940119417E-11</v>
      </c>
      <c r="Q3266" cm="1">
        <f t="array" ref="Q3266">INDEX($AB$11:$AB$61,A3266)</f>
        <v>0.90456818848003007</v>
      </c>
      <c r="R3266">
        <f t="shared" si="312"/>
        <v>0.45862375888371537</v>
      </c>
    </row>
    <row r="3267" spans="1:18" x14ac:dyDescent="0.2">
      <c r="A3267" s="2">
        <v>33</v>
      </c>
      <c r="B3267" s="2">
        <v>3257</v>
      </c>
      <c r="C3267" s="2">
        <v>32</v>
      </c>
      <c r="D3267" s="2">
        <v>24</v>
      </c>
      <c r="E3267" s="2">
        <v>305.14999999999998</v>
      </c>
      <c r="F3267" s="2" cm="1">
        <f t="array" ref="F3267">INDEX($V$11:$V$61,A3267)</f>
        <v>1</v>
      </c>
      <c r="G3267" cm="1">
        <f t="array" ref="G3267">INDEX($W$11:$W$61,A3267)</f>
        <v>-1.3286934009117424</v>
      </c>
      <c r="H3267">
        <f t="shared" si="307"/>
        <v>1.1259467217909824</v>
      </c>
      <c r="I3267">
        <f t="shared" si="310"/>
        <v>34387.176651492686</v>
      </c>
      <c r="J3267" cm="1">
        <f t="array" ref="J3267">INDEX($X$11:$X$61,A3267)</f>
        <v>1.0409346750810164</v>
      </c>
      <c r="K3267">
        <f t="shared" si="311"/>
        <v>335.42529887243126</v>
      </c>
      <c r="L3267" cm="1">
        <f t="array" ref="L3267">INDEX($Y$11:$Y$61,A3267)</f>
        <v>8.2944264853962801E-6</v>
      </c>
      <c r="M3267" cm="1">
        <f t="array" ref="M3267">INDEX($Z$11:$Z$61,A3267)</f>
        <v>1.8111311826300972E-6</v>
      </c>
      <c r="N3267">
        <f t="shared" si="308"/>
        <v>2.3905251668962592E-5</v>
      </c>
      <c r="O3267">
        <f t="shared" si="309"/>
        <v>1.3096794791503987E-6</v>
      </c>
      <c r="P3267" cm="1">
        <f t="array" ref="P3267">INDEX($AA$11:$AA$61,A3267)</f>
        <v>1.8772821940119417E-11</v>
      </c>
      <c r="Q3267" cm="1">
        <f t="array" ref="Q3267">INDEX($AB$11:$AB$61,A3267)</f>
        <v>0.90456818848003007</v>
      </c>
      <c r="R3267">
        <f t="shared" si="312"/>
        <v>0.44533815934109816</v>
      </c>
    </row>
    <row r="3268" spans="1:18" x14ac:dyDescent="0.2">
      <c r="A3268" s="2">
        <v>33</v>
      </c>
      <c r="B3268" s="2">
        <v>3258</v>
      </c>
      <c r="C3268" s="2">
        <v>32</v>
      </c>
      <c r="D3268" s="2">
        <v>25</v>
      </c>
      <c r="E3268" s="2">
        <v>305.14999999999998</v>
      </c>
      <c r="F3268" s="2" cm="1">
        <f t="array" ref="F3268">INDEX($V$11:$V$61,A3268)</f>
        <v>1</v>
      </c>
      <c r="G3268" cm="1">
        <f t="array" ref="G3268">INDEX($W$11:$W$61,A3268)</f>
        <v>-1.3286934009117424</v>
      </c>
      <c r="H3268">
        <f t="shared" si="307"/>
        <v>1.1728611685322734</v>
      </c>
      <c r="I3268">
        <f t="shared" si="310"/>
        <v>36166.623856769533</v>
      </c>
      <c r="J3268" cm="1">
        <f t="array" ref="J3268">INDEX($X$11:$X$61,A3268)</f>
        <v>1.0409346750810164</v>
      </c>
      <c r="K3268">
        <f t="shared" si="311"/>
        <v>349.03380036619694</v>
      </c>
      <c r="L3268" cm="1">
        <f t="array" ref="L3268">INDEX($Y$11:$Y$61,A3268)</f>
        <v>8.2944264853962801E-6</v>
      </c>
      <c r="M3268" cm="1">
        <f t="array" ref="M3268">INDEX($Z$11:$Z$61,A3268)</f>
        <v>1.8111311826300972E-6</v>
      </c>
      <c r="N3268">
        <f t="shared" si="308"/>
        <v>2.3124074889335399E-5</v>
      </c>
      <c r="O3268">
        <f t="shared" si="309"/>
        <v>1.362764773832744E-6</v>
      </c>
      <c r="P3268" cm="1">
        <f t="array" ref="P3268">INDEX($AA$11:$AA$61,A3268)</f>
        <v>1.8772821940119417E-11</v>
      </c>
      <c r="Q3268" cm="1">
        <f t="array" ref="Q3268">INDEX($AB$11:$AB$61,A3268)</f>
        <v>0.90456818848003007</v>
      </c>
      <c r="R3268">
        <f t="shared" si="312"/>
        <v>0.43249877370381923</v>
      </c>
    </row>
    <row r="3269" spans="1:18" x14ac:dyDescent="0.2">
      <c r="A3269" s="2">
        <v>33</v>
      </c>
      <c r="B3269" s="2">
        <v>3259</v>
      </c>
      <c r="C3269" s="2">
        <v>32</v>
      </c>
      <c r="D3269" s="2">
        <v>26</v>
      </c>
      <c r="E3269" s="2">
        <v>305.14999999999998</v>
      </c>
      <c r="F3269" s="2" cm="1">
        <f t="array" ref="F3269">INDEX($V$11:$V$61,A3269)</f>
        <v>1</v>
      </c>
      <c r="G3269" cm="1">
        <f t="array" ref="G3269">INDEX($W$11:$W$61,A3269)</f>
        <v>-1.3286934009117424</v>
      </c>
      <c r="H3269">
        <f t="shared" si="307"/>
        <v>1.2197756152735644</v>
      </c>
      <c r="I3269">
        <f t="shared" si="310"/>
        <v>37952.822117195741</v>
      </c>
      <c r="J3269" cm="1">
        <f t="array" ref="J3269">INDEX($X$11:$X$61,A3269)</f>
        <v>1.0409346750810164</v>
      </c>
      <c r="K3269">
        <f t="shared" si="311"/>
        <v>362.64230185996263</v>
      </c>
      <c r="L3269" cm="1">
        <f t="array" ref="L3269">INDEX($Y$11:$Y$61,A3269)</f>
        <v>8.2944264853962801E-6</v>
      </c>
      <c r="M3269" cm="1">
        <f t="array" ref="M3269">INDEX($Z$11:$Z$61,A3269)</f>
        <v>1.8111311826300972E-6</v>
      </c>
      <c r="N3269">
        <f t="shared" si="308"/>
        <v>2.2372346351109988E-5</v>
      </c>
      <c r="O3269">
        <f t="shared" si="309"/>
        <v>1.4158441601117801E-6</v>
      </c>
      <c r="P3269" cm="1">
        <f t="array" ref="P3269">INDEX($AA$11:$AA$61,A3269)</f>
        <v>1.8772821940119417E-11</v>
      </c>
      <c r="Q3269" cm="1">
        <f t="array" ref="Q3269">INDEX($AB$11:$AB$61,A3269)</f>
        <v>0.90456818848003007</v>
      </c>
      <c r="R3269">
        <f t="shared" si="312"/>
        <v>0.42015066661462946</v>
      </c>
    </row>
    <row r="3270" spans="1:18" x14ac:dyDescent="0.2">
      <c r="A3270" s="2">
        <v>33</v>
      </c>
      <c r="B3270" s="2">
        <v>3260</v>
      </c>
      <c r="C3270" s="2">
        <v>32</v>
      </c>
      <c r="D3270" s="2">
        <v>27</v>
      </c>
      <c r="E3270" s="2">
        <v>305.14999999999998</v>
      </c>
      <c r="F3270" s="2" cm="1">
        <f t="array" ref="F3270">INDEX($V$11:$V$61,A3270)</f>
        <v>1</v>
      </c>
      <c r="G3270" cm="1">
        <f t="array" ref="G3270">INDEX($W$11:$W$61,A3270)</f>
        <v>-1.3286934009117424</v>
      </c>
      <c r="H3270">
        <f t="shared" si="307"/>
        <v>1.2666900620148553</v>
      </c>
      <c r="I3270">
        <f t="shared" si="310"/>
        <v>39745.198245977495</v>
      </c>
      <c r="J3270" cm="1">
        <f t="array" ref="J3270">INDEX($X$11:$X$61,A3270)</f>
        <v>1.0409346750810164</v>
      </c>
      <c r="K3270">
        <f t="shared" si="311"/>
        <v>376.25080335372826</v>
      </c>
      <c r="L3270" cm="1">
        <f t="array" ref="L3270">INDEX($Y$11:$Y$61,A3270)</f>
        <v>8.2944264853962801E-6</v>
      </c>
      <c r="M3270" cm="1">
        <f t="array" ref="M3270">INDEX($Z$11:$Z$61,A3270)</f>
        <v>1.8111311826300972E-6</v>
      </c>
      <c r="N3270">
        <f t="shared" si="308"/>
        <v>2.1651475899731992E-5</v>
      </c>
      <c r="O3270">
        <f t="shared" si="309"/>
        <v>1.4689174083981335E-6</v>
      </c>
      <c r="P3270" cm="1">
        <f t="array" ref="P3270">INDEX($AA$11:$AA$61,A3270)</f>
        <v>1.8772821940119417E-11</v>
      </c>
      <c r="Q3270" cm="1">
        <f t="array" ref="Q3270">INDEX($AB$11:$AB$61,A3270)</f>
        <v>0.90456818848003007</v>
      </c>
      <c r="R3270">
        <f t="shared" si="312"/>
        <v>0.40831735840975625</v>
      </c>
    </row>
    <row r="3271" spans="1:18" x14ac:dyDescent="0.2">
      <c r="A3271" s="2">
        <v>33</v>
      </c>
      <c r="B3271" s="2">
        <v>3261</v>
      </c>
      <c r="C3271" s="2">
        <v>32</v>
      </c>
      <c r="D3271" s="2">
        <v>28</v>
      </c>
      <c r="E3271" s="2">
        <v>305.14999999999998</v>
      </c>
      <c r="F3271" s="2" cm="1">
        <f t="array" ref="F3271">INDEX($V$11:$V$61,A3271)</f>
        <v>1</v>
      </c>
      <c r="G3271" cm="1">
        <f t="array" ref="G3271">INDEX($W$11:$W$61,A3271)</f>
        <v>-1.3286934009117424</v>
      </c>
      <c r="H3271">
        <f t="shared" si="307"/>
        <v>1.3136045087561463</v>
      </c>
      <c r="I3271">
        <f t="shared" si="310"/>
        <v>41543.242157741144</v>
      </c>
      <c r="J3271" cm="1">
        <f t="array" ref="J3271">INDEX($X$11:$X$61,A3271)</f>
        <v>1.0409346750810164</v>
      </c>
      <c r="K3271">
        <f t="shared" si="311"/>
        <v>389.859304847494</v>
      </c>
      <c r="L3271" cm="1">
        <f t="array" ref="L3271">INDEX($Y$11:$Y$61,A3271)</f>
        <v>8.2944264853962801E-6</v>
      </c>
      <c r="M3271" cm="1">
        <f t="array" ref="M3271">INDEX($Z$11:$Z$61,A3271)</f>
        <v>1.8111311826300972E-6</v>
      </c>
      <c r="N3271">
        <f t="shared" si="308"/>
        <v>2.0961945387167498E-5</v>
      </c>
      <c r="O3271">
        <f t="shared" si="309"/>
        <v>1.5219842891910674E-6</v>
      </c>
      <c r="P3271" cm="1">
        <f t="array" ref="P3271">INDEX($AA$11:$AA$61,A3271)</f>
        <v>1.8772821940119417E-11</v>
      </c>
      <c r="Q3271" cm="1">
        <f t="array" ref="Q3271">INDEX($AB$11:$AB$61,A3271)</f>
        <v>0.90456818848003007</v>
      </c>
      <c r="R3271">
        <f t="shared" si="312"/>
        <v>0.39700688723592747</v>
      </c>
    </row>
    <row r="3272" spans="1:18" x14ac:dyDescent="0.2">
      <c r="A3272" s="2">
        <v>33</v>
      </c>
      <c r="B3272" s="2">
        <v>3262</v>
      </c>
      <c r="C3272" s="2">
        <v>32</v>
      </c>
      <c r="D3272" s="2">
        <v>29</v>
      </c>
      <c r="E3272" s="2">
        <v>305.14999999999998</v>
      </c>
      <c r="F3272" s="2" cm="1">
        <f t="array" ref="F3272">INDEX($V$11:$V$61,A3272)</f>
        <v>1</v>
      </c>
      <c r="G3272" cm="1">
        <f t="array" ref="G3272">INDEX($W$11:$W$61,A3272)</f>
        <v>-1.3286934009117424</v>
      </c>
      <c r="H3272">
        <f t="shared" si="307"/>
        <v>1.3605189554974371</v>
      </c>
      <c r="I3272">
        <f t="shared" si="310"/>
        <v>43346.49841767332</v>
      </c>
      <c r="J3272" cm="1">
        <f t="array" ref="J3272">INDEX($X$11:$X$61,A3272)</f>
        <v>1.0409346750810164</v>
      </c>
      <c r="K3272">
        <f t="shared" si="311"/>
        <v>403.46780634125957</v>
      </c>
      <c r="L3272" cm="1">
        <f t="array" ref="L3272">INDEX($Y$11:$Y$61,A3272)</f>
        <v>8.2944264853962801E-6</v>
      </c>
      <c r="M3272" cm="1">
        <f t="array" ref="M3272">INDEX($Z$11:$Z$61,A3272)</f>
        <v>1.8111311826300972E-6</v>
      </c>
      <c r="N3272">
        <f t="shared" si="308"/>
        <v>2.0303580575634242E-5</v>
      </c>
      <c r="O3272">
        <f t="shared" si="309"/>
        <v>1.5750445730817833E-6</v>
      </c>
      <c r="P3272" cm="1">
        <f t="array" ref="P3272">INDEX($AA$11:$AA$61,A3272)</f>
        <v>1.8772821940119417E-11</v>
      </c>
      <c r="Q3272" cm="1">
        <f t="array" ref="Q3272">INDEX($AB$11:$AB$61,A3272)</f>
        <v>0.90456818848003007</v>
      </c>
      <c r="R3272">
        <f t="shared" si="312"/>
        <v>0.38621634535939087</v>
      </c>
    </row>
    <row r="3273" spans="1:18" x14ac:dyDescent="0.2">
      <c r="A3273" s="2">
        <v>33</v>
      </c>
      <c r="B3273" s="2">
        <v>3263</v>
      </c>
      <c r="C3273" s="2">
        <v>32</v>
      </c>
      <c r="D3273" s="2">
        <v>30</v>
      </c>
      <c r="E3273" s="2">
        <v>305.14999999999998</v>
      </c>
      <c r="F3273" s="2" cm="1">
        <f t="array" ref="F3273">INDEX($V$11:$V$61,A3273)</f>
        <v>1</v>
      </c>
      <c r="G3273" cm="1">
        <f t="array" ref="G3273">INDEX($W$11:$W$61,A3273)</f>
        <v>-1.3286934009117424</v>
      </c>
      <c r="H3273">
        <f t="shared" si="307"/>
        <v>1.407433402238728</v>
      </c>
      <c r="I3273">
        <f t="shared" si="310"/>
        <v>45154.559113370568</v>
      </c>
      <c r="J3273" cm="1">
        <f t="array" ref="J3273">INDEX($X$11:$X$61,A3273)</f>
        <v>1.0409346750810164</v>
      </c>
      <c r="K3273">
        <f t="shared" si="311"/>
        <v>417.07630783502532</v>
      </c>
      <c r="L3273" cm="1">
        <f t="array" ref="L3273">INDEX($Y$11:$Y$61,A3273)</f>
        <v>8.2944264853962801E-6</v>
      </c>
      <c r="M3273" cm="1">
        <f t="array" ref="M3273">INDEX($Z$11:$Z$61,A3273)</f>
        <v>1.8111311826300972E-6</v>
      </c>
      <c r="N3273">
        <f t="shared" si="308"/>
        <v>1.9675753205360482E-5</v>
      </c>
      <c r="O3273">
        <f t="shared" si="309"/>
        <v>1.6280980307567206E-6</v>
      </c>
      <c r="P3273" cm="1">
        <f t="array" ref="P3273">INDEX($AA$11:$AA$61,A3273)</f>
        <v>1.8772821940119417E-11</v>
      </c>
      <c r="Q3273" cm="1">
        <f t="array" ref="Q3273">INDEX($AB$11:$AB$61,A3273)</f>
        <v>0.90456818848003007</v>
      </c>
      <c r="R3273">
        <f t="shared" si="312"/>
        <v>0.37593525036569037</v>
      </c>
    </row>
    <row r="3274" spans="1:18" x14ac:dyDescent="0.2">
      <c r="A3274" s="2">
        <v>33</v>
      </c>
      <c r="B3274" s="2">
        <v>3264</v>
      </c>
      <c r="C3274" s="2">
        <v>32</v>
      </c>
      <c r="D3274" s="2">
        <v>31</v>
      </c>
      <c r="E3274" s="2">
        <v>305.14999999999998</v>
      </c>
      <c r="F3274" s="2" cm="1">
        <f t="array" ref="F3274">INDEX($V$11:$V$61,A3274)</f>
        <v>1</v>
      </c>
      <c r="G3274" cm="1">
        <f t="array" ref="G3274">INDEX($W$11:$W$61,A3274)</f>
        <v>-1.3286934009117424</v>
      </c>
      <c r="H3274">
        <f t="shared" si="307"/>
        <v>1.454347848980019</v>
      </c>
      <c r="I3274">
        <f t="shared" si="310"/>
        <v>46967.057814006366</v>
      </c>
      <c r="J3274" cm="1">
        <f t="array" ref="J3274">INDEX($X$11:$X$61,A3274)</f>
        <v>1.0409346750810164</v>
      </c>
      <c r="K3274">
        <f t="shared" si="311"/>
        <v>430.68480932879095</v>
      </c>
      <c r="L3274" cm="1">
        <f t="array" ref="L3274">INDEX($Y$11:$Y$61,A3274)</f>
        <v>8.2944264853962801E-6</v>
      </c>
      <c r="M3274" cm="1">
        <f t="array" ref="M3274">INDEX($Z$11:$Z$61,A3274)</f>
        <v>1.8111311826300972E-6</v>
      </c>
      <c r="N3274">
        <f t="shared" si="308"/>
        <v>1.9077530195870142E-5</v>
      </c>
      <c r="O3274">
        <f t="shared" si="309"/>
        <v>1.6811444330008481E-6</v>
      </c>
      <c r="P3274" cm="1">
        <f t="array" ref="P3274">INDEX($AA$11:$AA$61,A3274)</f>
        <v>1.8772821940119417E-11</v>
      </c>
      <c r="Q3274" cm="1">
        <f t="array" ref="Q3274">INDEX($AB$11:$AB$61,A3274)</f>
        <v>0.90456818848003007</v>
      </c>
      <c r="R3274">
        <f t="shared" si="312"/>
        <v>0.36614803436102417</v>
      </c>
    </row>
    <row r="3275" spans="1:18" x14ac:dyDescent="0.2">
      <c r="A3275" s="2">
        <v>33</v>
      </c>
      <c r="B3275" s="2">
        <v>3265</v>
      </c>
      <c r="C3275" s="2">
        <v>32</v>
      </c>
      <c r="D3275" s="2">
        <v>32</v>
      </c>
      <c r="E3275" s="2">
        <v>305.14999999999998</v>
      </c>
      <c r="F3275" s="2" cm="1">
        <f t="array" ref="F3275">INDEX($V$11:$V$61,A3275)</f>
        <v>1</v>
      </c>
      <c r="G3275" cm="1">
        <f t="array" ref="G3275">INDEX($W$11:$W$61,A3275)</f>
        <v>-1.3286934009117424</v>
      </c>
      <c r="H3275">
        <f t="shared" ref="H3275:H3338" si="313">D3275*POWER(10,G3275)*F3275^-1</f>
        <v>1.50126229572131</v>
      </c>
      <c r="I3275">
        <f t="shared" si="310"/>
        <v>48783.664428112745</v>
      </c>
      <c r="J3275" cm="1">
        <f t="array" ref="J3275">INDEX($X$11:$X$61,A3275)</f>
        <v>1.0409346750810164</v>
      </c>
      <c r="K3275">
        <f t="shared" si="311"/>
        <v>444.29331082255669</v>
      </c>
      <c r="L3275" cm="1">
        <f t="array" ref="L3275">INDEX($Y$11:$Y$61,A3275)</f>
        <v>8.2944264853962801E-6</v>
      </c>
      <c r="M3275" cm="1">
        <f t="array" ref="M3275">INDEX($Z$11:$Z$61,A3275)</f>
        <v>1.8111311826300972E-6</v>
      </c>
      <c r="N3275">
        <f t="shared" ref="N3275:N3338" si="314">I3275/(I3275^2+$D$6)</f>
        <v>1.8507783080131332E-5</v>
      </c>
      <c r="O3275">
        <f t="shared" ref="O3275:O3338" si="315">K3275/(K3275^2+$D$6)</f>
        <v>1.7341835507009612E-6</v>
      </c>
      <c r="P3275" cm="1">
        <f t="array" ref="P3275">INDEX($AA$11:$AA$61,A3275)</f>
        <v>1.8772821940119417E-11</v>
      </c>
      <c r="Q3275" cm="1">
        <f t="array" ref="Q3275">INDEX($AB$11:$AB$61,A3275)</f>
        <v>0.90456818848003007</v>
      </c>
      <c r="R3275">
        <f t="shared" si="312"/>
        <v>0.35683586971812475</v>
      </c>
    </row>
    <row r="3276" spans="1:18" x14ac:dyDescent="0.2">
      <c r="A3276" s="2">
        <v>33</v>
      </c>
      <c r="B3276" s="2">
        <v>3266</v>
      </c>
      <c r="C3276" s="2">
        <v>32</v>
      </c>
      <c r="D3276" s="2">
        <v>33</v>
      </c>
      <c r="E3276" s="2">
        <v>305.14999999999998</v>
      </c>
      <c r="F3276" s="2" cm="1">
        <f t="array" ref="F3276">INDEX($V$11:$V$61,A3276)</f>
        <v>1</v>
      </c>
      <c r="G3276" cm="1">
        <f t="array" ref="G3276">INDEX($W$11:$W$61,A3276)</f>
        <v>-1.3286934009117424</v>
      </c>
      <c r="H3276">
        <f t="shared" si="313"/>
        <v>1.548176742462601</v>
      </c>
      <c r="I3276">
        <f t="shared" ref="I3276:I3339" si="316">F3276*(24+4.04*10000*H3276*(0.02+H3276)/(0.391+H3276))</f>
        <v>50604.080807795021</v>
      </c>
      <c r="J3276" cm="1">
        <f t="array" ref="J3276">INDEX($X$11:$X$61,A3276)</f>
        <v>1.0409346750810164</v>
      </c>
      <c r="K3276">
        <f t="shared" ref="K3276:K3339" si="317">F3276*POWER(J3276,-0.5)*(9+280*H3276*EXP(-4.17*(POWER(J3276,-1/3)-1)))</f>
        <v>457.90181231632232</v>
      </c>
      <c r="L3276" cm="1">
        <f t="array" ref="L3276">INDEX($Y$11:$Y$61,A3276)</f>
        <v>8.2944264853962801E-6</v>
      </c>
      <c r="M3276" cm="1">
        <f t="array" ref="M3276">INDEX($Z$11:$Z$61,A3276)</f>
        <v>1.8111311826300972E-6</v>
      </c>
      <c r="N3276">
        <f t="shared" si="314"/>
        <v>1.7965267669197098E-5</v>
      </c>
      <c r="O3276">
        <f t="shared" si="315"/>
        <v>1.787215154848966E-6</v>
      </c>
      <c r="P3276" cm="1">
        <f t="array" ref="P3276">INDEX($AA$11:$AA$61,A3276)</f>
        <v>1.8772821940119417E-11</v>
      </c>
      <c r="Q3276" cm="1">
        <f t="array" ref="Q3276">INDEX($AB$11:$AB$61,A3276)</f>
        <v>0.90456818848003007</v>
      </c>
      <c r="R3276">
        <f t="shared" ref="R3276:R3339" si="318">8.686*$D$6*(P3276+Q3276*(L3276*N3276+M3276*O3276))</f>
        <v>0.34797799816221453</v>
      </c>
    </row>
    <row r="3277" spans="1:18" x14ac:dyDescent="0.2">
      <c r="A3277" s="2">
        <v>33</v>
      </c>
      <c r="B3277" s="2">
        <v>3267</v>
      </c>
      <c r="C3277" s="2">
        <v>32</v>
      </c>
      <c r="D3277" s="2">
        <v>34</v>
      </c>
      <c r="E3277" s="2">
        <v>305.14999999999998</v>
      </c>
      <c r="F3277" s="2" cm="1">
        <f t="array" ref="F3277">INDEX($V$11:$V$61,A3277)</f>
        <v>1</v>
      </c>
      <c r="G3277" cm="1">
        <f t="array" ref="G3277">INDEX($W$11:$W$61,A3277)</f>
        <v>-1.3286934009117424</v>
      </c>
      <c r="H3277">
        <f t="shared" si="313"/>
        <v>1.5950911892038919</v>
      </c>
      <c r="I3277">
        <f t="shared" si="316"/>
        <v>52428.036975956689</v>
      </c>
      <c r="J3277" cm="1">
        <f t="array" ref="J3277">INDEX($X$11:$X$61,A3277)</f>
        <v>1.0409346750810164</v>
      </c>
      <c r="K3277">
        <f t="shared" si="317"/>
        <v>471.51031381008801</v>
      </c>
      <c r="L3277" cm="1">
        <f t="array" ref="L3277">INDEX($Y$11:$Y$61,A3277)</f>
        <v>8.2944264853962801E-6</v>
      </c>
      <c r="M3277" cm="1">
        <f t="array" ref="M3277">INDEX($Z$11:$Z$61,A3277)</f>
        <v>1.8111311826300972E-6</v>
      </c>
      <c r="N3277">
        <f t="shared" si="314"/>
        <v>1.7448681518158723E-5</v>
      </c>
      <c r="O3277">
        <f t="shared" si="315"/>
        <v>1.8402390165451699E-6</v>
      </c>
      <c r="P3277" cm="1">
        <f t="array" ref="P3277">INDEX($AA$11:$AA$61,A3277)</f>
        <v>1.8772821940119417E-11</v>
      </c>
      <c r="Q3277" cm="1">
        <f t="array" ref="Q3277">INDEX($AB$11:$AB$61,A3277)</f>
        <v>0.90456818848003007</v>
      </c>
      <c r="R3277">
        <f t="shared" si="318"/>
        <v>0.33955268950490691</v>
      </c>
    </row>
    <row r="3278" spans="1:18" x14ac:dyDescent="0.2">
      <c r="A3278" s="2">
        <v>33</v>
      </c>
      <c r="B3278" s="2">
        <v>3268</v>
      </c>
      <c r="C3278" s="2">
        <v>32</v>
      </c>
      <c r="D3278" s="2">
        <v>35</v>
      </c>
      <c r="E3278" s="2">
        <v>305.14999999999998</v>
      </c>
      <c r="F3278" s="2" cm="1">
        <f t="array" ref="F3278">INDEX($V$11:$V$61,A3278)</f>
        <v>1</v>
      </c>
      <c r="G3278" cm="1">
        <f t="array" ref="G3278">INDEX($W$11:$W$61,A3278)</f>
        <v>-1.3286934009117424</v>
      </c>
      <c r="H3278">
        <f t="shared" si="313"/>
        <v>1.6420056359451829</v>
      </c>
      <c r="I3278">
        <f t="shared" si="316"/>
        <v>54255.287875896771</v>
      </c>
      <c r="J3278" cm="1">
        <f t="array" ref="J3278">INDEX($X$11:$X$61,A3278)</f>
        <v>1.0409346750810164</v>
      </c>
      <c r="K3278">
        <f t="shared" si="317"/>
        <v>485.11881530385364</v>
      </c>
      <c r="L3278" cm="1">
        <f t="array" ref="L3278">INDEX($Y$11:$Y$61,A3278)</f>
        <v>8.2944264853962801E-6</v>
      </c>
      <c r="M3278" cm="1">
        <f t="array" ref="M3278">INDEX($Z$11:$Z$61,A3278)</f>
        <v>1.8111311826300972E-6</v>
      </c>
      <c r="N3278">
        <f t="shared" si="314"/>
        <v>1.6956704895438807E-5</v>
      </c>
      <c r="O3278">
        <f t="shared" si="315"/>
        <v>1.893254907001561E-6</v>
      </c>
      <c r="P3278" cm="1">
        <f t="array" ref="P3278">INDEX($AA$11:$AA$61,A3278)</f>
        <v>1.8772821940119417E-11</v>
      </c>
      <c r="Q3278" cm="1">
        <f t="array" ref="Q3278">INDEX($AB$11:$AB$61,A3278)</f>
        <v>0.90456818848003007</v>
      </c>
      <c r="R3278">
        <f t="shared" si="318"/>
        <v>0.33153792515588787</v>
      </c>
    </row>
    <row r="3279" spans="1:18" x14ac:dyDescent="0.2">
      <c r="A3279" s="2">
        <v>33</v>
      </c>
      <c r="B3279" s="2">
        <v>3269</v>
      </c>
      <c r="C3279" s="2">
        <v>32</v>
      </c>
      <c r="D3279" s="2">
        <v>36</v>
      </c>
      <c r="E3279" s="2">
        <v>305.14999999999998</v>
      </c>
      <c r="F3279" s="2" cm="1">
        <f t="array" ref="F3279">INDEX($V$11:$V$61,A3279)</f>
        <v>1</v>
      </c>
      <c r="G3279" cm="1">
        <f t="array" ref="G3279">INDEX($W$11:$W$61,A3279)</f>
        <v>-1.3286934009117424</v>
      </c>
      <c r="H3279">
        <f t="shared" si="313"/>
        <v>1.6889200826864736</v>
      </c>
      <c r="I3279">
        <f t="shared" si="316"/>
        <v>56085.610560801302</v>
      </c>
      <c r="J3279" cm="1">
        <f t="array" ref="J3279">INDEX($X$11:$X$61,A3279)</f>
        <v>1.0409346750810164</v>
      </c>
      <c r="K3279">
        <f t="shared" si="317"/>
        <v>498.72731679761932</v>
      </c>
      <c r="L3279" cm="1">
        <f t="array" ref="L3279">INDEX($Y$11:$Y$61,A3279)</f>
        <v>8.2944264853962801E-6</v>
      </c>
      <c r="M3279" cm="1">
        <f t="array" ref="M3279">INDEX($Z$11:$Z$61,A3279)</f>
        <v>1.8111311826300972E-6</v>
      </c>
      <c r="N3279">
        <f t="shared" si="314"/>
        <v>1.6488029533700869E-5</v>
      </c>
      <c r="O3279">
        <f t="shared" si="315"/>
        <v>1.9462625975450899E-6</v>
      </c>
      <c r="P3279" cm="1">
        <f t="array" ref="P3279">INDEX($AA$11:$AA$61,A3279)</f>
        <v>1.8772821940119417E-11</v>
      </c>
      <c r="Q3279" cm="1">
        <f t="array" ref="Q3279">INDEX($AB$11:$AB$61,A3279)</f>
        <v>0.90456818848003007</v>
      </c>
      <c r="R3279">
        <f t="shared" si="318"/>
        <v>0.32391187778905656</v>
      </c>
    </row>
    <row r="3280" spans="1:18" x14ac:dyDescent="0.2">
      <c r="A3280" s="2">
        <v>33</v>
      </c>
      <c r="B3280" s="2">
        <v>3270</v>
      </c>
      <c r="C3280" s="2">
        <v>32</v>
      </c>
      <c r="D3280" s="2">
        <v>37</v>
      </c>
      <c r="E3280" s="2">
        <v>305.14999999999998</v>
      </c>
      <c r="F3280" s="2" cm="1">
        <f t="array" ref="F3280">INDEX($V$11:$V$61,A3280)</f>
        <v>1</v>
      </c>
      <c r="G3280" cm="1">
        <f t="array" ref="G3280">INDEX($W$11:$W$61,A3280)</f>
        <v>-1.3286934009117424</v>
      </c>
      <c r="H3280">
        <f t="shared" si="313"/>
        <v>1.7358345294277646</v>
      </c>
      <c r="I3280">
        <f t="shared" si="316"/>
        <v>57918.801755206106</v>
      </c>
      <c r="J3280" cm="1">
        <f t="array" ref="J3280">INDEX($X$11:$X$61,A3280)</f>
        <v>1.0409346750810164</v>
      </c>
      <c r="K3280">
        <f t="shared" si="317"/>
        <v>512.33581829138507</v>
      </c>
      <c r="L3280" cm="1">
        <f t="array" ref="L3280">INDEX($Y$11:$Y$61,A3280)</f>
        <v>8.2944264853962801E-6</v>
      </c>
      <c r="M3280" cm="1">
        <f t="array" ref="M3280">INDEX($Z$11:$Z$61,A3280)</f>
        <v>1.8111311826300972E-6</v>
      </c>
      <c r="N3280">
        <f t="shared" si="314"/>
        <v>1.6041378363787205E-5</v>
      </c>
      <c r="O3280">
        <f t="shared" si="315"/>
        <v>1.9992618596209432E-6</v>
      </c>
      <c r="P3280" cm="1">
        <f t="array" ref="P3280">INDEX($AA$11:$AA$61,A3280)</f>
        <v>1.8772821940119417E-11</v>
      </c>
      <c r="Q3280" cm="1">
        <f t="array" ref="Q3280">INDEX($AB$11:$AB$61,A3280)</f>
        <v>0.90456818848003007</v>
      </c>
      <c r="R3280">
        <f t="shared" si="318"/>
        <v>0.31665324057391475</v>
      </c>
    </row>
    <row r="3281" spans="1:18" x14ac:dyDescent="0.2">
      <c r="A3281" s="2">
        <v>33</v>
      </c>
      <c r="B3281" s="2">
        <v>3271</v>
      </c>
      <c r="C3281" s="2">
        <v>32</v>
      </c>
      <c r="D3281" s="2">
        <v>38</v>
      </c>
      <c r="E3281" s="2">
        <v>305.14999999999998</v>
      </c>
      <c r="F3281" s="2" cm="1">
        <f t="array" ref="F3281">INDEX($V$11:$V$61,A3281)</f>
        <v>1</v>
      </c>
      <c r="G3281" cm="1">
        <f t="array" ref="G3281">INDEX($W$11:$W$61,A3281)</f>
        <v>-1.3286934009117424</v>
      </c>
      <c r="H3281">
        <f t="shared" si="313"/>
        <v>1.7827489761690556</v>
      </c>
      <c r="I3281">
        <f t="shared" si="316"/>
        <v>59754.675732234202</v>
      </c>
      <c r="J3281" cm="1">
        <f t="array" ref="J3281">INDEX($X$11:$X$61,A3281)</f>
        <v>1.0409346750810164</v>
      </c>
      <c r="K3281">
        <f t="shared" si="317"/>
        <v>525.9443197851507</v>
      </c>
      <c r="L3281" cm="1">
        <f t="array" ref="L3281">INDEX($Y$11:$Y$61,A3281)</f>
        <v>8.2944264853962801E-6</v>
      </c>
      <c r="M3281" cm="1">
        <f t="array" ref="M3281">INDEX($Z$11:$Z$61,A3281)</f>
        <v>1.8111311826300972E-6</v>
      </c>
      <c r="N3281">
        <f t="shared" si="314"/>
        <v>1.5615518622547067E-5</v>
      </c>
      <c r="O3281">
        <f t="shared" si="315"/>
        <v>2.0522524647958169E-6</v>
      </c>
      <c r="P3281" cm="1">
        <f t="array" ref="P3281">INDEX($AA$11:$AA$61,A3281)</f>
        <v>1.8772821940119417E-11</v>
      </c>
      <c r="Q3281" cm="1">
        <f t="array" ref="Q3281">INDEX($AB$11:$AB$61,A3281)</f>
        <v>0.90456818848003007</v>
      </c>
      <c r="R3281">
        <f t="shared" si="318"/>
        <v>0.30974144586018054</v>
      </c>
    </row>
    <row r="3282" spans="1:18" x14ac:dyDescent="0.2">
      <c r="A3282" s="2">
        <v>33</v>
      </c>
      <c r="B3282" s="2">
        <v>3272</v>
      </c>
      <c r="C3282" s="2">
        <v>32</v>
      </c>
      <c r="D3282" s="2">
        <v>39</v>
      </c>
      <c r="E3282" s="2">
        <v>305.14999999999998</v>
      </c>
      <c r="F3282" s="2" cm="1">
        <f t="array" ref="F3282">INDEX($V$11:$V$61,A3282)</f>
        <v>1</v>
      </c>
      <c r="G3282" cm="1">
        <f t="array" ref="G3282">INDEX($W$11:$W$61,A3282)</f>
        <v>-1.3286934009117424</v>
      </c>
      <c r="H3282">
        <f t="shared" si="313"/>
        <v>1.8296634229103466</v>
      </c>
      <c r="I3282">
        <f t="shared" si="316"/>
        <v>61593.062459910689</v>
      </c>
      <c r="J3282" cm="1">
        <f t="array" ref="J3282">INDEX($X$11:$X$61,A3282)</f>
        <v>1.0409346750810164</v>
      </c>
      <c r="K3282">
        <f t="shared" si="317"/>
        <v>539.55282127891633</v>
      </c>
      <c r="L3282" cm="1">
        <f t="array" ref="L3282">INDEX($Y$11:$Y$61,A3282)</f>
        <v>8.2944264853962801E-6</v>
      </c>
      <c r="M3282" cm="1">
        <f t="array" ref="M3282">INDEX($Z$11:$Z$61,A3282)</f>
        <v>1.8111311826300972E-6</v>
      </c>
      <c r="N3282">
        <f t="shared" si="314"/>
        <v>1.5209270117263922E-5</v>
      </c>
      <c r="O3282">
        <f t="shared" si="315"/>
        <v>2.1052341847611858E-6</v>
      </c>
      <c r="P3282" cm="1">
        <f t="array" ref="P3282">INDEX($AA$11:$AA$61,A3282)</f>
        <v>1.8772821940119417E-11</v>
      </c>
      <c r="Q3282" cm="1">
        <f t="array" ref="Q3282">INDEX($AB$11:$AB$61,A3282)</f>
        <v>0.90456818848003007</v>
      </c>
      <c r="R3282">
        <f t="shared" si="318"/>
        <v>0.30315680305746673</v>
      </c>
    </row>
    <row r="3283" spans="1:18" x14ac:dyDescent="0.2">
      <c r="A3283" s="2">
        <v>33</v>
      </c>
      <c r="B3283" s="2">
        <v>3273</v>
      </c>
      <c r="C3283" s="2">
        <v>32</v>
      </c>
      <c r="D3283" s="2">
        <v>40</v>
      </c>
      <c r="E3283" s="2">
        <v>305.14999999999998</v>
      </c>
      <c r="F3283" s="2" cm="1">
        <f t="array" ref="F3283">INDEX($V$11:$V$61,A3283)</f>
        <v>1</v>
      </c>
      <c r="G3283" cm="1">
        <f t="array" ref="G3283">INDEX($W$11:$W$61,A3283)</f>
        <v>-1.3286934009117424</v>
      </c>
      <c r="H3283">
        <f t="shared" si="313"/>
        <v>1.8765778696516375</v>
      </c>
      <c r="I3283">
        <f t="shared" si="316"/>
        <v>63433.805977585129</v>
      </c>
      <c r="J3283" cm="1">
        <f t="array" ref="J3283">INDEX($X$11:$X$61,A3283)</f>
        <v>1.0409346750810164</v>
      </c>
      <c r="K3283">
        <f t="shared" si="317"/>
        <v>553.16132277268196</v>
      </c>
      <c r="L3283" cm="1">
        <f t="array" ref="L3283">INDEX($Y$11:$Y$61,A3283)</f>
        <v>8.2944264853962801E-6</v>
      </c>
      <c r="M3283" cm="1">
        <f t="array" ref="M3283">INDEX($Z$11:$Z$61,A3283)</f>
        <v>1.8111311826300972E-6</v>
      </c>
      <c r="N3283">
        <f t="shared" si="314"/>
        <v>1.4821509974020604E-5</v>
      </c>
      <c r="O3283">
        <f t="shared" si="315"/>
        <v>2.1582067913365678E-6</v>
      </c>
      <c r="P3283" cm="1">
        <f t="array" ref="P3283">INDEX($AA$11:$AA$61,A3283)</f>
        <v>1.8772821940119417E-11</v>
      </c>
      <c r="Q3283" cm="1">
        <f t="array" ref="Q3283">INDEX($AB$11:$AB$61,A3283)</f>
        <v>0.90456818848003007</v>
      </c>
      <c r="R3283">
        <f t="shared" si="318"/>
        <v>0.29688057785469668</v>
      </c>
    </row>
    <row r="3284" spans="1:18" x14ac:dyDescent="0.2">
      <c r="A3284" s="2">
        <v>33</v>
      </c>
      <c r="B3284" s="2">
        <v>3274</v>
      </c>
      <c r="C3284" s="2">
        <v>32</v>
      </c>
      <c r="D3284" s="2">
        <v>41</v>
      </c>
      <c r="E3284" s="2">
        <v>305.14999999999998</v>
      </c>
      <c r="F3284" s="2" cm="1">
        <f t="array" ref="F3284">INDEX($V$11:$V$61,A3284)</f>
        <v>1</v>
      </c>
      <c r="G3284" cm="1">
        <f t="array" ref="G3284">INDEX($W$11:$W$61,A3284)</f>
        <v>-1.3286934009117424</v>
      </c>
      <c r="H3284">
        <f t="shared" si="313"/>
        <v>1.9234923163929285</v>
      </c>
      <c r="I3284">
        <f t="shared" si="316"/>
        <v>65276.762969812451</v>
      </c>
      <c r="J3284" cm="1">
        <f t="array" ref="J3284">INDEX($X$11:$X$61,A3284)</f>
        <v>1.0409346750810164</v>
      </c>
      <c r="K3284">
        <f t="shared" si="317"/>
        <v>566.7698242664477</v>
      </c>
      <c r="L3284" cm="1">
        <f t="array" ref="L3284">INDEX($Y$11:$Y$61,A3284)</f>
        <v>8.2944264853962801E-6</v>
      </c>
      <c r="M3284" cm="1">
        <f t="array" ref="M3284">INDEX($Z$11:$Z$61,A3284)</f>
        <v>1.8111311826300972E-6</v>
      </c>
      <c r="N3284">
        <f t="shared" si="314"/>
        <v>1.4451174856789392E-5</v>
      </c>
      <c r="O3284">
        <f t="shared" si="315"/>
        <v>2.2111700564727845E-6</v>
      </c>
      <c r="P3284" cm="1">
        <f t="array" ref="P3284">INDEX($AA$11:$AA$61,A3284)</f>
        <v>1.8772821940119417E-11</v>
      </c>
      <c r="Q3284" cm="1">
        <f t="array" ref="Q3284">INDEX($AB$11:$AB$61,A3284)</f>
        <v>0.90456818848003007</v>
      </c>
      <c r="R3284">
        <f t="shared" si="318"/>
        <v>0.29089502924233124</v>
      </c>
    </row>
    <row r="3285" spans="1:18" x14ac:dyDescent="0.2">
      <c r="A3285" s="2">
        <v>33</v>
      </c>
      <c r="B3285" s="2">
        <v>3275</v>
      </c>
      <c r="C3285" s="2">
        <v>32</v>
      </c>
      <c r="D3285" s="2">
        <v>42</v>
      </c>
      <c r="E3285" s="2">
        <v>305.14999999999998</v>
      </c>
      <c r="F3285" s="2" cm="1">
        <f t="array" ref="F3285">INDEX($V$11:$V$61,A3285)</f>
        <v>1</v>
      </c>
      <c r="G3285" cm="1">
        <f t="array" ref="G3285">INDEX($W$11:$W$61,A3285)</f>
        <v>-1.3286934009117424</v>
      </c>
      <c r="H3285">
        <f t="shared" si="313"/>
        <v>1.9704067631342193</v>
      </c>
      <c r="I3285">
        <f t="shared" si="316"/>
        <v>67121.801510231177</v>
      </c>
      <c r="J3285" cm="1">
        <f t="array" ref="J3285">INDEX($X$11:$X$61,A3285)</f>
        <v>1.0409346750810164</v>
      </c>
      <c r="K3285">
        <f t="shared" si="317"/>
        <v>580.37832576021333</v>
      </c>
      <c r="L3285" cm="1">
        <f t="array" ref="L3285">INDEX($Y$11:$Y$61,A3285)</f>
        <v>8.2944264853962801E-6</v>
      </c>
      <c r="M3285" cm="1">
        <f t="array" ref="M3285">INDEX($Z$11:$Z$61,A3285)</f>
        <v>1.8111311826300972E-6</v>
      </c>
      <c r="N3285">
        <f t="shared" si="314"/>
        <v>1.4097261389530335E-5</v>
      </c>
      <c r="O3285">
        <f t="shared" si="315"/>
        <v>2.2641237522552172E-6</v>
      </c>
      <c r="P3285" cm="1">
        <f t="array" ref="P3285">INDEX($AA$11:$AA$61,A3285)</f>
        <v>1.8772821940119417E-11</v>
      </c>
      <c r="Q3285" cm="1">
        <f t="array" ref="Q3285">INDEX($AB$11:$AB$61,A3285)</f>
        <v>0.90456818848003007</v>
      </c>
      <c r="R3285">
        <f t="shared" si="318"/>
        <v>0.28518341655446272</v>
      </c>
    </row>
    <row r="3286" spans="1:18" x14ac:dyDescent="0.2">
      <c r="A3286" s="2">
        <v>33</v>
      </c>
      <c r="B3286" s="2">
        <v>3276</v>
      </c>
      <c r="C3286" s="2">
        <v>32</v>
      </c>
      <c r="D3286" s="2">
        <v>43</v>
      </c>
      <c r="E3286" s="2">
        <v>305.14999999999998</v>
      </c>
      <c r="F3286" s="2" cm="1">
        <f t="array" ref="F3286">INDEX($V$11:$V$61,A3286)</f>
        <v>1</v>
      </c>
      <c r="G3286" cm="1">
        <f t="array" ref="G3286">INDEX($W$11:$W$61,A3286)</f>
        <v>-1.3286934009117424</v>
      </c>
      <c r="H3286">
        <f t="shared" si="313"/>
        <v>2.0173212098755102</v>
      </c>
      <c r="I3286">
        <f t="shared" si="316"/>
        <v>68968.799952258632</v>
      </c>
      <c r="J3286" cm="1">
        <f t="array" ref="J3286">INDEX($X$11:$X$61,A3286)</f>
        <v>1.0409346750810164</v>
      </c>
      <c r="K3286">
        <f t="shared" si="317"/>
        <v>593.98682725397896</v>
      </c>
      <c r="L3286" cm="1">
        <f t="array" ref="L3286">INDEX($Y$11:$Y$61,A3286)</f>
        <v>8.2944264853962801E-6</v>
      </c>
      <c r="M3286" cm="1">
        <f t="array" ref="M3286">INDEX($Z$11:$Z$61,A3286)</f>
        <v>1.8111311826300972E-6</v>
      </c>
      <c r="N3286">
        <f t="shared" si="314"/>
        <v>1.3758825323457601E-5</v>
      </c>
      <c r="O3286">
        <f t="shared" si="315"/>
        <v>2.317067650907063E-6</v>
      </c>
      <c r="P3286" cm="1">
        <f t="array" ref="P3286">INDEX($AA$11:$AA$61,A3286)</f>
        <v>1.8772821940119417E-11</v>
      </c>
      <c r="Q3286" cm="1">
        <f t="array" ref="Q3286">INDEX($AB$11:$AB$61,A3286)</f>
        <v>0.90456818848003007</v>
      </c>
      <c r="R3286">
        <f t="shared" si="318"/>
        <v>0.27972998557590545</v>
      </c>
    </row>
    <row r="3287" spans="1:18" x14ac:dyDescent="0.2">
      <c r="A3287" s="2">
        <v>33</v>
      </c>
      <c r="B3287" s="2">
        <v>3277</v>
      </c>
      <c r="C3287" s="2">
        <v>32</v>
      </c>
      <c r="D3287" s="2">
        <v>44</v>
      </c>
      <c r="E3287" s="2">
        <v>305.14999999999998</v>
      </c>
      <c r="F3287" s="2" cm="1">
        <f t="array" ref="F3287">INDEX($V$11:$V$61,A3287)</f>
        <v>1</v>
      </c>
      <c r="G3287" cm="1">
        <f t="array" ref="G3287">INDEX($W$11:$W$61,A3287)</f>
        <v>-1.3286934009117424</v>
      </c>
      <c r="H3287">
        <f t="shared" si="313"/>
        <v>2.0642356566168014</v>
      </c>
      <c r="I3287">
        <f t="shared" si="316"/>
        <v>70817.645946964825</v>
      </c>
      <c r="J3287" cm="1">
        <f t="array" ref="J3287">INDEX($X$11:$X$61,A3287)</f>
        <v>1.0409346750810164</v>
      </c>
      <c r="K3287">
        <f t="shared" si="317"/>
        <v>607.59532874774482</v>
      </c>
      <c r="L3287" cm="1">
        <f t="array" ref="L3287">INDEX($Y$11:$Y$61,A3287)</f>
        <v>8.2944264853962801E-6</v>
      </c>
      <c r="M3287" cm="1">
        <f t="array" ref="M3287">INDEX($Z$11:$Z$61,A3287)</f>
        <v>1.8111311826300972E-6</v>
      </c>
      <c r="N3287">
        <f t="shared" si="314"/>
        <v>1.3434979849641499E-5</v>
      </c>
      <c r="O3287">
        <f t="shared" si="315"/>
        <v>2.3700015247925812E-6</v>
      </c>
      <c r="P3287" cm="1">
        <f t="array" ref="P3287">INDEX($AA$11:$AA$61,A3287)</f>
        <v>1.8772821940119417E-11</v>
      </c>
      <c r="Q3287" cm="1">
        <f t="array" ref="Q3287">INDEX($AB$11:$AB$61,A3287)</f>
        <v>0.90456818848003007</v>
      </c>
      <c r="R3287">
        <f t="shared" si="318"/>
        <v>0.27451994039048377</v>
      </c>
    </row>
    <row r="3288" spans="1:18" x14ac:dyDescent="0.2">
      <c r="A3288" s="2">
        <v>33</v>
      </c>
      <c r="B3288" s="2">
        <v>3278</v>
      </c>
      <c r="C3288" s="2">
        <v>32</v>
      </c>
      <c r="D3288" s="2">
        <v>45</v>
      </c>
      <c r="E3288" s="2">
        <v>305.14999999999998</v>
      </c>
      <c r="F3288" s="2" cm="1">
        <f t="array" ref="F3288">INDEX($V$11:$V$61,A3288)</f>
        <v>1</v>
      </c>
      <c r="G3288" cm="1">
        <f t="array" ref="G3288">INDEX($W$11:$W$61,A3288)</f>
        <v>-1.3286934009117424</v>
      </c>
      <c r="H3288">
        <f t="shared" si="313"/>
        <v>2.1111501033580922</v>
      </c>
      <c r="I3288">
        <f t="shared" si="316"/>
        <v>72668.23557143363</v>
      </c>
      <c r="J3288" cm="1">
        <f t="array" ref="J3288">INDEX($X$11:$X$61,A3288)</f>
        <v>1.0409346750810164</v>
      </c>
      <c r="K3288">
        <f t="shared" si="317"/>
        <v>621.20383024151045</v>
      </c>
      <c r="L3288" cm="1">
        <f t="array" ref="L3288">INDEX($Y$11:$Y$61,A3288)</f>
        <v>8.2944264853962801E-6</v>
      </c>
      <c r="M3288" cm="1">
        <f t="array" ref="M3288">INDEX($Z$11:$Z$61,A3288)</f>
        <v>1.8111311826300972E-6</v>
      </c>
      <c r="N3288">
        <f t="shared" si="314"/>
        <v>1.3124893351096074E-5</v>
      </c>
      <c r="O3288">
        <f t="shared" si="315"/>
        <v>2.4229251464203368E-6</v>
      </c>
      <c r="P3288" cm="1">
        <f t="array" ref="P3288">INDEX($AA$11:$AA$61,A3288)</f>
        <v>1.8772821940119417E-11</v>
      </c>
      <c r="Q3288" cm="1">
        <f t="array" ref="Q3288">INDEX($AB$11:$AB$61,A3288)</f>
        <v>0.90456818848003007</v>
      </c>
      <c r="R3288">
        <f t="shared" si="318"/>
        <v>0.26953940587797215</v>
      </c>
    </row>
    <row r="3289" spans="1:18" x14ac:dyDescent="0.2">
      <c r="A3289" s="2">
        <v>33</v>
      </c>
      <c r="B3289" s="2">
        <v>3279</v>
      </c>
      <c r="C3289" s="2">
        <v>32</v>
      </c>
      <c r="D3289" s="2">
        <v>46</v>
      </c>
      <c r="E3289" s="2">
        <v>305.14999999999998</v>
      </c>
      <c r="F3289" s="2" cm="1">
        <f t="array" ref="F3289">INDEX($V$11:$V$61,A3289)</f>
        <v>1</v>
      </c>
      <c r="G3289" cm="1">
        <f t="array" ref="G3289">INDEX($W$11:$W$61,A3289)</f>
        <v>-1.3286934009117424</v>
      </c>
      <c r="H3289">
        <f t="shared" si="313"/>
        <v>2.1580645500993829</v>
      </c>
      <c r="I3289">
        <f t="shared" si="316"/>
        <v>74520.472553376865</v>
      </c>
      <c r="J3289" cm="1">
        <f t="array" ref="J3289">INDEX($X$11:$X$61,A3289)</f>
        <v>1.0409346750810164</v>
      </c>
      <c r="K3289">
        <f t="shared" si="317"/>
        <v>634.81233173527608</v>
      </c>
      <c r="L3289" cm="1">
        <f t="array" ref="L3289">INDEX($Y$11:$Y$61,A3289)</f>
        <v>8.2944264853962801E-6</v>
      </c>
      <c r="M3289" cm="1">
        <f t="array" ref="M3289">INDEX($Z$11:$Z$61,A3289)</f>
        <v>1.8111311826300972E-6</v>
      </c>
      <c r="N3289">
        <f t="shared" si="314"/>
        <v>1.2827786809377984E-5</v>
      </c>
      <c r="O3289">
        <f t="shared" si="315"/>
        <v>2.4758382884464432E-6</v>
      </c>
      <c r="P3289" cm="1">
        <f t="array" ref="P3289">INDEX($AA$11:$AA$61,A3289)</f>
        <v>1.8772821940119417E-11</v>
      </c>
      <c r="Q3289" cm="1">
        <f t="array" ref="Q3289">INDEX($AB$11:$AB$61,A3289)</f>
        <v>0.90456818848003007</v>
      </c>
      <c r="R3289">
        <f t="shared" si="318"/>
        <v>0.26477538444706911</v>
      </c>
    </row>
    <row r="3290" spans="1:18" x14ac:dyDescent="0.2">
      <c r="A3290" s="2">
        <v>33</v>
      </c>
      <c r="B3290" s="2">
        <v>3280</v>
      </c>
      <c r="C3290" s="2">
        <v>32</v>
      </c>
      <c r="D3290" s="2">
        <v>47</v>
      </c>
      <c r="E3290" s="2">
        <v>305.14999999999998</v>
      </c>
      <c r="F3290" s="2" cm="1">
        <f t="array" ref="F3290">INDEX($V$11:$V$61,A3290)</f>
        <v>1</v>
      </c>
      <c r="G3290" cm="1">
        <f t="array" ref="G3290">INDEX($W$11:$W$61,A3290)</f>
        <v>-1.3286934009117424</v>
      </c>
      <c r="H3290">
        <f t="shared" si="313"/>
        <v>2.2049789968406741</v>
      </c>
      <c r="I3290">
        <f t="shared" si="316"/>
        <v>76374.267579824897</v>
      </c>
      <c r="J3290" cm="1">
        <f t="array" ref="J3290">INDEX($X$11:$X$61,A3290)</f>
        <v>1.0409346750810164</v>
      </c>
      <c r="K3290">
        <f t="shared" si="317"/>
        <v>648.4208332290417</v>
      </c>
      <c r="L3290" cm="1">
        <f t="array" ref="L3290">INDEX($Y$11:$Y$61,A3290)</f>
        <v>8.2944264853962801E-6</v>
      </c>
      <c r="M3290" cm="1">
        <f t="array" ref="M3290">INDEX($Z$11:$Z$61,A3290)</f>
        <v>1.8111311826300972E-6</v>
      </c>
      <c r="N3290">
        <f t="shared" si="314"/>
        <v>1.2542931021710462E-5</v>
      </c>
      <c r="O3290">
        <f t="shared" si="315"/>
        <v>2.5287407236777971E-6</v>
      </c>
      <c r="P3290" cm="1">
        <f t="array" ref="P3290">INDEX($AA$11:$AA$61,A3290)</f>
        <v>1.8772821940119417E-11</v>
      </c>
      <c r="Q3290" cm="1">
        <f t="array" ref="Q3290">INDEX($AB$11:$AB$61,A3290)</f>
        <v>0.90456818848003007</v>
      </c>
      <c r="R3290">
        <f t="shared" si="318"/>
        <v>0.26021570960726559</v>
      </c>
    </row>
    <row r="3291" spans="1:18" x14ac:dyDescent="0.2">
      <c r="A3291" s="2">
        <v>33</v>
      </c>
      <c r="B3291" s="2">
        <v>3281</v>
      </c>
      <c r="C3291" s="2">
        <v>32</v>
      </c>
      <c r="D3291" s="2">
        <v>48</v>
      </c>
      <c r="E3291" s="2">
        <v>305.14999999999998</v>
      </c>
      <c r="F3291" s="2" cm="1">
        <f t="array" ref="F3291">INDEX($V$11:$V$61,A3291)</f>
        <v>1</v>
      </c>
      <c r="G3291" cm="1">
        <f t="array" ref="G3291">INDEX($W$11:$W$61,A3291)</f>
        <v>-1.3286934009117424</v>
      </c>
      <c r="H3291">
        <f t="shared" si="313"/>
        <v>2.2518934435819649</v>
      </c>
      <c r="I3291">
        <f t="shared" si="316"/>
        <v>78229.53767944625</v>
      </c>
      <c r="J3291" cm="1">
        <f t="array" ref="J3291">INDEX($X$11:$X$61,A3291)</f>
        <v>1.0409346750810164</v>
      </c>
      <c r="K3291">
        <f t="shared" si="317"/>
        <v>662.02933472280733</v>
      </c>
      <c r="L3291" cm="1">
        <f t="array" ref="L3291">INDEX($Y$11:$Y$61,A3291)</f>
        <v>8.2944264853962801E-6</v>
      </c>
      <c r="M3291" cm="1">
        <f t="array" ref="M3291">INDEX($Z$11:$Z$61,A3291)</f>
        <v>1.8111311826300972E-6</v>
      </c>
      <c r="N3291">
        <f t="shared" si="314"/>
        <v>1.2269643740683318E-5</v>
      </c>
      <c r="O3291">
        <f t="shared" si="315"/>
        <v>2.5816322250753096E-6</v>
      </c>
      <c r="P3291" cm="1">
        <f t="array" ref="P3291">INDEX($AA$11:$AA$61,A3291)</f>
        <v>1.8772821940119417E-11</v>
      </c>
      <c r="Q3291" cm="1">
        <f t="array" ref="Q3291">INDEX($AB$11:$AB$61,A3291)</f>
        <v>0.90456818848003007</v>
      </c>
      <c r="R3291">
        <f t="shared" si="318"/>
        <v>0.25584899824900803</v>
      </c>
    </row>
    <row r="3292" spans="1:18" x14ac:dyDescent="0.2">
      <c r="A3292" s="2">
        <v>33</v>
      </c>
      <c r="B3292" s="2">
        <v>3282</v>
      </c>
      <c r="C3292" s="2">
        <v>32</v>
      </c>
      <c r="D3292" s="2">
        <v>49</v>
      </c>
      <c r="E3292" s="2">
        <v>305.14999999999998</v>
      </c>
      <c r="F3292" s="2" cm="1">
        <f t="array" ref="F3292">INDEX($V$11:$V$61,A3292)</f>
        <v>1</v>
      </c>
      <c r="G3292" cm="1">
        <f t="array" ref="G3292">INDEX($W$11:$W$61,A3292)</f>
        <v>-1.3286934009117424</v>
      </c>
      <c r="H3292">
        <f t="shared" si="313"/>
        <v>2.2988078903232561</v>
      </c>
      <c r="I3292">
        <f t="shared" si="316"/>
        <v>80086.205669507486</v>
      </c>
      <c r="J3292" cm="1">
        <f t="array" ref="J3292">INDEX($X$11:$X$61,A3292)</f>
        <v>1.0409346750810164</v>
      </c>
      <c r="K3292">
        <f t="shared" si="317"/>
        <v>675.63783621657308</v>
      </c>
      <c r="L3292" cm="1">
        <f t="array" ref="L3292">INDEX($Y$11:$Y$61,A3292)</f>
        <v>8.2944264853962801E-6</v>
      </c>
      <c r="M3292" cm="1">
        <f t="array" ref="M3292">INDEX($Z$11:$Z$61,A3292)</f>
        <v>1.8111311826300972E-6</v>
      </c>
      <c r="N3292">
        <f t="shared" si="314"/>
        <v>1.2007286815883051E-5</v>
      </c>
      <c r="O3292">
        <f t="shared" si="315"/>
        <v>2.6345125657571323E-6</v>
      </c>
      <c r="P3292" cm="1">
        <f t="array" ref="P3292">INDEX($AA$11:$AA$61,A3292)</f>
        <v>1.8772821940119417E-11</v>
      </c>
      <c r="Q3292" cm="1">
        <f t="array" ref="Q3292">INDEX($AB$11:$AB$61,A3292)</f>
        <v>0.90456818848003007</v>
      </c>
      <c r="R3292">
        <f t="shared" si="318"/>
        <v>0.25166460295606413</v>
      </c>
    </row>
    <row r="3293" spans="1:18" x14ac:dyDescent="0.2">
      <c r="A3293" s="2">
        <v>33</v>
      </c>
      <c r="B3293" s="2">
        <v>3283</v>
      </c>
      <c r="C3293" s="2">
        <v>32</v>
      </c>
      <c r="D3293" s="2">
        <v>50</v>
      </c>
      <c r="E3293" s="2">
        <v>305.14999999999998</v>
      </c>
      <c r="F3293" s="2" cm="1">
        <f t="array" ref="F3293">INDEX($V$11:$V$61,A3293)</f>
        <v>1</v>
      </c>
      <c r="G3293" cm="1">
        <f t="array" ref="G3293">INDEX($W$11:$W$61,A3293)</f>
        <v>-1.3286934009117424</v>
      </c>
      <c r="H3293">
        <f t="shared" si="313"/>
        <v>2.3457223370645468</v>
      </c>
      <c r="I3293">
        <f t="shared" si="316"/>
        <v>81944.199659715887</v>
      </c>
      <c r="J3293" cm="1">
        <f t="array" ref="J3293">INDEX($X$11:$X$61,A3293)</f>
        <v>1.0409346750810164</v>
      </c>
      <c r="K3293">
        <f t="shared" si="317"/>
        <v>689.24633771033882</v>
      </c>
      <c r="L3293" cm="1">
        <f t="array" ref="L3293">INDEX($Y$11:$Y$61,A3293)</f>
        <v>8.2944264853962801E-6</v>
      </c>
      <c r="M3293" cm="1">
        <f t="array" ref="M3293">INDEX($Z$11:$Z$61,A3293)</f>
        <v>1.8111311826300972E-6</v>
      </c>
      <c r="N3293">
        <f t="shared" si="314"/>
        <v>1.175526339254875E-5</v>
      </c>
      <c r="O3293">
        <f t="shared" si="315"/>
        <v>2.687381519001879E-6</v>
      </c>
      <c r="P3293" cm="1">
        <f t="array" ref="P3293">INDEX($AA$11:$AA$61,A3293)</f>
        <v>1.8772821940119417E-11</v>
      </c>
      <c r="Q3293" cm="1">
        <f t="array" ref="Q3293">INDEX($AB$11:$AB$61,A3293)</f>
        <v>0.90456818848003007</v>
      </c>
      <c r="R3293">
        <f t="shared" si="318"/>
        <v>0.24765256526927837</v>
      </c>
    </row>
    <row r="3294" spans="1:18" x14ac:dyDescent="0.2">
      <c r="A3294" s="2">
        <v>33</v>
      </c>
      <c r="B3294" s="2">
        <v>3284</v>
      </c>
      <c r="C3294" s="2">
        <v>32</v>
      </c>
      <c r="D3294" s="2">
        <v>51</v>
      </c>
      <c r="E3294" s="2">
        <v>305.14999999999998</v>
      </c>
      <c r="F3294" s="2" cm="1">
        <f t="array" ref="F3294">INDEX($V$11:$V$61,A3294)</f>
        <v>1</v>
      </c>
      <c r="G3294" cm="1">
        <f t="array" ref="G3294">INDEX($W$11:$W$61,A3294)</f>
        <v>-1.3286934009117424</v>
      </c>
      <c r="H3294">
        <f t="shared" si="313"/>
        <v>2.392636783805838</v>
      </c>
      <c r="I3294">
        <f t="shared" si="316"/>
        <v>83803.452606234845</v>
      </c>
      <c r="J3294" cm="1">
        <f t="array" ref="J3294">INDEX($X$11:$X$61,A3294)</f>
        <v>1.0409346750810164</v>
      </c>
      <c r="K3294">
        <f t="shared" si="317"/>
        <v>702.85483920410456</v>
      </c>
      <c r="L3294" cm="1">
        <f t="array" ref="L3294">INDEX($Y$11:$Y$61,A3294)</f>
        <v>8.2944264853962801E-6</v>
      </c>
      <c r="M3294" cm="1">
        <f t="array" ref="M3294">INDEX($Z$11:$Z$61,A3294)</f>
        <v>1.8111311826300972E-6</v>
      </c>
      <c r="N3294">
        <f t="shared" si="314"/>
        <v>1.1513015204411994E-5</v>
      </c>
      <c r="O3294">
        <f t="shared" si="315"/>
        <v>2.7402388582518438E-6</v>
      </c>
      <c r="P3294" cm="1">
        <f t="array" ref="P3294">INDEX($AA$11:$AA$61,A3294)</f>
        <v>1.8772821940119417E-11</v>
      </c>
      <c r="Q3294" cm="1">
        <f t="array" ref="Q3294">INDEX($AB$11:$AB$61,A3294)</f>
        <v>0.90456818848003007</v>
      </c>
      <c r="R3294">
        <f t="shared" si="318"/>
        <v>0.24380357052164658</v>
      </c>
    </row>
    <row r="3295" spans="1:18" x14ac:dyDescent="0.2">
      <c r="A3295" s="2">
        <v>33</v>
      </c>
      <c r="B3295" s="2">
        <v>3285</v>
      </c>
      <c r="C3295" s="2">
        <v>32</v>
      </c>
      <c r="D3295" s="2">
        <v>52</v>
      </c>
      <c r="E3295" s="2">
        <v>305.14999999999998</v>
      </c>
      <c r="F3295" s="2" cm="1">
        <f t="array" ref="F3295">INDEX($V$11:$V$61,A3295)</f>
        <v>1</v>
      </c>
      <c r="G3295" cm="1">
        <f t="array" ref="G3295">INDEX($W$11:$W$61,A3295)</f>
        <v>-1.3286934009117424</v>
      </c>
      <c r="H3295">
        <f t="shared" si="313"/>
        <v>2.4395512305471287</v>
      </c>
      <c r="I3295">
        <f t="shared" si="316"/>
        <v>85663.901910050234</v>
      </c>
      <c r="J3295" cm="1">
        <f t="array" ref="J3295">INDEX($X$11:$X$61,A3295)</f>
        <v>1.0409346750810164</v>
      </c>
      <c r="K3295">
        <f t="shared" si="317"/>
        <v>716.46334069787008</v>
      </c>
      <c r="L3295" cm="1">
        <f t="array" ref="L3295">INDEX($Y$11:$Y$61,A3295)</f>
        <v>8.2944264853962801E-6</v>
      </c>
      <c r="M3295" cm="1">
        <f t="array" ref="M3295">INDEX($Z$11:$Z$61,A3295)</f>
        <v>1.8111311826300972E-6</v>
      </c>
      <c r="N3295">
        <f t="shared" si="314"/>
        <v>1.1280019984677901E-5</v>
      </c>
      <c r="O3295">
        <f t="shared" si="315"/>
        <v>2.7930843571162103E-6</v>
      </c>
      <c r="P3295" cm="1">
        <f t="array" ref="P3295">INDEX($AA$11:$AA$61,A3295)</f>
        <v>1.8772821940119417E-11</v>
      </c>
      <c r="Q3295" cm="1">
        <f t="array" ref="Q3295">INDEX($AB$11:$AB$61,A3295)</f>
        <v>0.90456818848003007</v>
      </c>
      <c r="R3295">
        <f t="shared" si="318"/>
        <v>0.24010890464440104</v>
      </c>
    </row>
    <row r="3296" spans="1:18" x14ac:dyDescent="0.2">
      <c r="A3296" s="2">
        <v>33</v>
      </c>
      <c r="B3296" s="2">
        <v>3286</v>
      </c>
      <c r="C3296" s="2">
        <v>32</v>
      </c>
      <c r="D3296" s="2">
        <v>53</v>
      </c>
      <c r="E3296" s="2">
        <v>305.14999999999998</v>
      </c>
      <c r="F3296" s="2" cm="1">
        <f t="array" ref="F3296">INDEX($V$11:$V$61,A3296)</f>
        <v>1</v>
      </c>
      <c r="G3296" cm="1">
        <f t="array" ref="G3296">INDEX($W$11:$W$61,A3296)</f>
        <v>-1.3286934009117424</v>
      </c>
      <c r="H3296">
        <f t="shared" si="313"/>
        <v>2.4864656772884195</v>
      </c>
      <c r="I3296">
        <f t="shared" si="316"/>
        <v>87525.489054626742</v>
      </c>
      <c r="J3296" cm="1">
        <f t="array" ref="J3296">INDEX($X$11:$X$61,A3296)</f>
        <v>1.0409346750810164</v>
      </c>
      <c r="K3296">
        <f t="shared" si="317"/>
        <v>730.07184219163582</v>
      </c>
      <c r="L3296" cm="1">
        <f t="array" ref="L3296">INDEX($Y$11:$Y$61,A3296)</f>
        <v>8.2944264853962801E-6</v>
      </c>
      <c r="M3296" cm="1">
        <f t="array" ref="M3296">INDEX($Z$11:$Z$61,A3296)</f>
        <v>1.8111311826300972E-6</v>
      </c>
      <c r="N3296">
        <f t="shared" si="314"/>
        <v>1.1055789009449837E-5</v>
      </c>
      <c r="O3296">
        <f t="shared" si="315"/>
        <v>2.8459177893742642E-6</v>
      </c>
      <c r="P3296" cm="1">
        <f t="array" ref="P3296">INDEX($AA$11:$AA$61,A3296)</f>
        <v>1.8772821940119417E-11</v>
      </c>
      <c r="Q3296" cm="1">
        <f t="array" ref="Q3296">INDEX($AB$11:$AB$61,A3296)</f>
        <v>0.90456818848003007</v>
      </c>
      <c r="R3296">
        <f t="shared" si="318"/>
        <v>0.23656041318271995</v>
      </c>
    </row>
    <row r="3297" spans="1:18" x14ac:dyDescent="0.2">
      <c r="A3297" s="2">
        <v>33</v>
      </c>
      <c r="B3297" s="2">
        <v>3287</v>
      </c>
      <c r="C3297" s="2">
        <v>32</v>
      </c>
      <c r="D3297" s="2">
        <v>54</v>
      </c>
      <c r="E3297" s="2">
        <v>305.14999999999998</v>
      </c>
      <c r="F3297" s="2" cm="1">
        <f t="array" ref="F3297">INDEX($V$11:$V$61,A3297)</f>
        <v>1</v>
      </c>
      <c r="G3297" cm="1">
        <f t="array" ref="G3297">INDEX($W$11:$W$61,A3297)</f>
        <v>-1.3286934009117424</v>
      </c>
      <c r="H3297">
        <f t="shared" si="313"/>
        <v>2.5333801240297107</v>
      </c>
      <c r="I3297">
        <f t="shared" si="316"/>
        <v>89388.159278441381</v>
      </c>
      <c r="J3297" cm="1">
        <f t="array" ref="J3297">INDEX($X$11:$X$61,A3297)</f>
        <v>1.0409346750810164</v>
      </c>
      <c r="K3297">
        <f t="shared" si="317"/>
        <v>743.68034368540145</v>
      </c>
      <c r="L3297" cm="1">
        <f t="array" ref="L3297">INDEX($Y$11:$Y$61,A3297)</f>
        <v>8.2944264853962801E-6</v>
      </c>
      <c r="M3297" cm="1">
        <f t="array" ref="M3297">INDEX($Z$11:$Z$61,A3297)</f>
        <v>1.8111311826300972E-6</v>
      </c>
      <c r="N3297">
        <f t="shared" si="314"/>
        <v>1.0839864780900344E-5</v>
      </c>
      <c r="O3297">
        <f t="shared" si="315"/>
        <v>2.8987389289785891E-6</v>
      </c>
      <c r="P3297" cm="1">
        <f t="array" ref="P3297">INDEX($AA$11:$AA$61,A3297)</f>
        <v>1.8772821940119417E-11</v>
      </c>
      <c r="Q3297" cm="1">
        <f t="array" ref="Q3297">INDEX($AB$11:$AB$61,A3297)</f>
        <v>0.90456818848003007</v>
      </c>
      <c r="R3297">
        <f t="shared" si="318"/>
        <v>0.23315046264289482</v>
      </c>
    </row>
    <row r="3298" spans="1:18" x14ac:dyDescent="0.2">
      <c r="A3298" s="2">
        <v>33</v>
      </c>
      <c r="B3298" s="2">
        <v>3288</v>
      </c>
      <c r="C3298" s="2">
        <v>32</v>
      </c>
      <c r="D3298" s="2">
        <v>55</v>
      </c>
      <c r="E3298" s="2">
        <v>305.14999999999998</v>
      </c>
      <c r="F3298" s="2" cm="1">
        <f t="array" ref="F3298">INDEX($V$11:$V$61,A3298)</f>
        <v>1</v>
      </c>
      <c r="G3298" cm="1">
        <f t="array" ref="G3298">INDEX($W$11:$W$61,A3298)</f>
        <v>-1.3286934009117424</v>
      </c>
      <c r="H3298">
        <f t="shared" si="313"/>
        <v>2.5802945707710014</v>
      </c>
      <c r="I3298">
        <f t="shared" si="316"/>
        <v>91251.8612785398</v>
      </c>
      <c r="J3298" cm="1">
        <f t="array" ref="J3298">INDEX($X$11:$X$61,A3298)</f>
        <v>1.0409346750810164</v>
      </c>
      <c r="K3298">
        <f t="shared" si="317"/>
        <v>757.2888451791672</v>
      </c>
      <c r="L3298" cm="1">
        <f t="array" ref="L3298">INDEX($Y$11:$Y$61,A3298)</f>
        <v>8.2944264853962801E-6</v>
      </c>
      <c r="M3298" cm="1">
        <f t="array" ref="M3298">INDEX($Z$11:$Z$61,A3298)</f>
        <v>1.8111311826300972E-6</v>
      </c>
      <c r="N3298">
        <f t="shared" si="314"/>
        <v>1.0631818852474217E-5</v>
      </c>
      <c r="O3298">
        <f t="shared" si="315"/>
        <v>2.9515475500582673E-6</v>
      </c>
      <c r="P3298" cm="1">
        <f t="array" ref="P3298">INDEX($AA$11:$AA$61,A3298)</f>
        <v>1.8772821940119417E-11</v>
      </c>
      <c r="Q3298" cm="1">
        <f t="array" ref="Q3298">INDEX($AB$11:$AB$61,A3298)</f>
        <v>0.90456818848003007</v>
      </c>
      <c r="R3298">
        <f t="shared" si="318"/>
        <v>0.22987190420909276</v>
      </c>
    </row>
    <row r="3299" spans="1:18" x14ac:dyDescent="0.2">
      <c r="A3299" s="2">
        <v>33</v>
      </c>
      <c r="B3299" s="2">
        <v>3289</v>
      </c>
      <c r="C3299" s="2">
        <v>32</v>
      </c>
      <c r="D3299" s="2">
        <v>56</v>
      </c>
      <c r="E3299" s="2">
        <v>305.14999999999998</v>
      </c>
      <c r="F3299" s="2" cm="1">
        <f t="array" ref="F3299">INDEX($V$11:$V$61,A3299)</f>
        <v>1</v>
      </c>
      <c r="G3299" cm="1">
        <f t="array" ref="G3299">INDEX($W$11:$W$61,A3299)</f>
        <v>-1.3286934009117424</v>
      </c>
      <c r="H3299">
        <f t="shared" si="313"/>
        <v>2.6272090175122926</v>
      </c>
      <c r="I3299">
        <f t="shared" si="316"/>
        <v>93116.546941739769</v>
      </c>
      <c r="J3299" cm="1">
        <f t="array" ref="J3299">INDEX($X$11:$X$61,A3299)</f>
        <v>1.0409346750810164</v>
      </c>
      <c r="K3299">
        <f t="shared" si="317"/>
        <v>770.89734667293283</v>
      </c>
      <c r="L3299" cm="1">
        <f t="array" ref="L3299">INDEX($Y$11:$Y$61,A3299)</f>
        <v>8.2944264853962801E-6</v>
      </c>
      <c r="M3299" cm="1">
        <f t="array" ref="M3299">INDEX($Z$11:$Z$61,A3299)</f>
        <v>1.8111311826300972E-6</v>
      </c>
      <c r="N3299">
        <f t="shared" si="314"/>
        <v>1.0431249794872787E-5</v>
      </c>
      <c r="O3299">
        <f t="shared" si="315"/>
        <v>3.0043434269220673E-6</v>
      </c>
      <c r="P3299" cm="1">
        <f t="array" ref="P3299">INDEX($AA$11:$AA$61,A3299)</f>
        <v>1.8772821940119417E-11</v>
      </c>
      <c r="Q3299" cm="1">
        <f t="array" ref="Q3299">INDEX($AB$11:$AB$61,A3299)</f>
        <v>0.90456818848003007</v>
      </c>
      <c r="R3299">
        <f t="shared" si="318"/>
        <v>0.22671803980884359</v>
      </c>
    </row>
    <row r="3300" spans="1:18" x14ac:dyDescent="0.2">
      <c r="A3300" s="2">
        <v>33</v>
      </c>
      <c r="B3300" s="2">
        <v>3290</v>
      </c>
      <c r="C3300" s="2">
        <v>32</v>
      </c>
      <c r="D3300" s="2">
        <v>57</v>
      </c>
      <c r="E3300" s="2">
        <v>305.14999999999998</v>
      </c>
      <c r="F3300" s="2" cm="1">
        <f t="array" ref="F3300">INDEX($V$11:$V$61,A3300)</f>
        <v>1</v>
      </c>
      <c r="G3300" cm="1">
        <f t="array" ref="G3300">INDEX($W$11:$W$61,A3300)</f>
        <v>-1.3286934009117424</v>
      </c>
      <c r="H3300">
        <f t="shared" si="313"/>
        <v>2.6741234642535834</v>
      </c>
      <c r="I3300">
        <f t="shared" si="316"/>
        <v>94982.171100519539</v>
      </c>
      <c r="J3300" cm="1">
        <f t="array" ref="J3300">INDEX($X$11:$X$61,A3300)</f>
        <v>1.0409346750810164</v>
      </c>
      <c r="K3300">
        <f t="shared" si="317"/>
        <v>784.50584816669846</v>
      </c>
      <c r="L3300" cm="1">
        <f t="array" ref="L3300">INDEX($Y$11:$Y$61,A3300)</f>
        <v>8.2944264853962801E-6</v>
      </c>
      <c r="M3300" cm="1">
        <f t="array" ref="M3300">INDEX($Z$11:$Z$61,A3300)</f>
        <v>1.8111311826300972E-6</v>
      </c>
      <c r="N3300">
        <f t="shared" si="314"/>
        <v>1.0237781299131527E-5</v>
      </c>
      <c r="O3300">
        <f t="shared" si="315"/>
        <v>3.0571263340616347E-6</v>
      </c>
      <c r="P3300" cm="1">
        <f t="array" ref="P3300">INDEX($AA$11:$AA$61,A3300)</f>
        <v>1.8772821940119417E-11</v>
      </c>
      <c r="Q3300" cm="1">
        <f t="array" ref="Q3300">INDEX($AB$11:$AB$61,A3300)</f>
        <v>0.90456818848003007</v>
      </c>
      <c r="R3300">
        <f t="shared" si="318"/>
        <v>0.22368259046572533</v>
      </c>
    </row>
    <row r="3301" spans="1:18" x14ac:dyDescent="0.2">
      <c r="A3301" s="2">
        <v>33</v>
      </c>
      <c r="B3301" s="2">
        <v>3291</v>
      </c>
      <c r="C3301" s="2">
        <v>32</v>
      </c>
      <c r="D3301" s="2">
        <v>58</v>
      </c>
      <c r="E3301" s="2">
        <v>305.14999999999998</v>
      </c>
      <c r="F3301" s="2" cm="1">
        <f t="array" ref="F3301">INDEX($V$11:$V$61,A3301)</f>
        <v>1</v>
      </c>
      <c r="G3301" cm="1">
        <f t="array" ref="G3301">INDEX($W$11:$W$61,A3301)</f>
        <v>-1.3286934009117424</v>
      </c>
      <c r="H3301">
        <f t="shared" si="313"/>
        <v>2.7210379109948741</v>
      </c>
      <c r="I3301">
        <f t="shared" si="316"/>
        <v>96848.691310986615</v>
      </c>
      <c r="J3301" cm="1">
        <f t="array" ref="J3301">INDEX($X$11:$X$61,A3301)</f>
        <v>1.0409346750810164</v>
      </c>
      <c r="K3301">
        <f t="shared" si="317"/>
        <v>798.11434966046409</v>
      </c>
      <c r="L3301" cm="1">
        <f t="array" ref="L3301">INDEX($Y$11:$Y$61,A3301)</f>
        <v>8.2944264853962801E-6</v>
      </c>
      <c r="M3301" cm="1">
        <f t="array" ref="M3301">INDEX($Z$11:$Z$61,A3301)</f>
        <v>1.8111311826300972E-6</v>
      </c>
      <c r="N3301">
        <f t="shared" si="314"/>
        <v>1.0051060411481253E-5</v>
      </c>
      <c r="O3301">
        <f t="shared" si="315"/>
        <v>3.1098960461546686E-6</v>
      </c>
      <c r="P3301" cm="1">
        <f t="array" ref="P3301">INDEX($AA$11:$AA$61,A3301)</f>
        <v>1.8772821940119417E-11</v>
      </c>
      <c r="Q3301" cm="1">
        <f t="array" ref="Q3301">INDEX($AB$11:$AB$61,A3301)</f>
        <v>0.90456818848003007</v>
      </c>
      <c r="R3301">
        <f t="shared" si="318"/>
        <v>0.22075966685066206</v>
      </c>
    </row>
    <row r="3302" spans="1:18" x14ac:dyDescent="0.2">
      <c r="A3302" s="2">
        <v>33</v>
      </c>
      <c r="B3302" s="2">
        <v>3292</v>
      </c>
      <c r="C3302" s="2">
        <v>32</v>
      </c>
      <c r="D3302" s="2">
        <v>59</v>
      </c>
      <c r="E3302" s="2">
        <v>305.14999999999998</v>
      </c>
      <c r="F3302" s="2" cm="1">
        <f t="array" ref="F3302">INDEX($V$11:$V$61,A3302)</f>
        <v>1</v>
      </c>
      <c r="G3302" cm="1">
        <f t="array" ref="G3302">INDEX($W$11:$W$61,A3302)</f>
        <v>-1.3286934009117424</v>
      </c>
      <c r="H3302">
        <f t="shared" si="313"/>
        <v>2.7679523577361653</v>
      </c>
      <c r="I3302">
        <f t="shared" si="316"/>
        <v>98716.067650630881</v>
      </c>
      <c r="J3302" cm="1">
        <f t="array" ref="J3302">INDEX($X$11:$X$61,A3302)</f>
        <v>1.0409346750810164</v>
      </c>
      <c r="K3302">
        <f t="shared" si="317"/>
        <v>811.72285115422983</v>
      </c>
      <c r="L3302" cm="1">
        <f t="array" ref="L3302">INDEX($Y$11:$Y$61,A3302)</f>
        <v>8.2944264853962801E-6</v>
      </c>
      <c r="M3302" cm="1">
        <f t="array" ref="M3302">INDEX($Z$11:$Z$61,A3302)</f>
        <v>1.8111311826300972E-6</v>
      </c>
      <c r="N3302">
        <f t="shared" si="314"/>
        <v>9.8707558936614357E-6</v>
      </c>
      <c r="O3302">
        <f t="shared" si="315"/>
        <v>3.1626523380680997E-6</v>
      </c>
      <c r="P3302" cm="1">
        <f t="array" ref="P3302">INDEX($AA$11:$AA$61,A3302)</f>
        <v>1.8772821940119417E-11</v>
      </c>
      <c r="Q3302" cm="1">
        <f t="array" ref="Q3302">INDEX($AB$11:$AB$61,A3302)</f>
        <v>0.90456818848003007</v>
      </c>
      <c r="R3302">
        <f t="shared" si="318"/>
        <v>0.21794374192620405</v>
      </c>
    </row>
    <row r="3303" spans="1:18" x14ac:dyDescent="0.2">
      <c r="A3303" s="2">
        <v>33</v>
      </c>
      <c r="B3303" s="2">
        <v>3293</v>
      </c>
      <c r="C3303" s="2">
        <v>32</v>
      </c>
      <c r="D3303" s="2">
        <v>60</v>
      </c>
      <c r="E3303" s="2">
        <v>305.14999999999998</v>
      </c>
      <c r="F3303" s="2" cm="1">
        <f t="array" ref="F3303">INDEX($V$11:$V$61,A3303)</f>
        <v>1</v>
      </c>
      <c r="G3303" cm="1">
        <f t="array" ref="G3303">INDEX($W$11:$W$61,A3303)</f>
        <v>-1.3286934009117424</v>
      </c>
      <c r="H3303">
        <f t="shared" si="313"/>
        <v>2.8148668044774561</v>
      </c>
      <c r="I3303">
        <f t="shared" si="316"/>
        <v>100584.26253383586</v>
      </c>
      <c r="J3303" cm="1">
        <f t="array" ref="J3303">INDEX($X$11:$X$61,A3303)</f>
        <v>1.0409346750810164</v>
      </c>
      <c r="K3303">
        <f t="shared" si="317"/>
        <v>825.33135264799546</v>
      </c>
      <c r="L3303" cm="1">
        <f t="array" ref="L3303">INDEX($Y$11:$Y$61,A3303)</f>
        <v>8.2944264853962801E-6</v>
      </c>
      <c r="M3303" cm="1">
        <f t="array" ref="M3303">INDEX($Z$11:$Z$61,A3303)</f>
        <v>1.8111311826300972E-6</v>
      </c>
      <c r="N3303">
        <f t="shared" si="314"/>
        <v>9.6965567017712142E-6</v>
      </c>
      <c r="O3303">
        <f t="shared" si="315"/>
        <v>3.215394984861254E-6</v>
      </c>
      <c r="P3303" cm="1">
        <f t="array" ref="P3303">INDEX($AA$11:$AA$61,A3303)</f>
        <v>1.8772821940119417E-11</v>
      </c>
      <c r="Q3303" cm="1">
        <f t="array" ref="Q3303">INDEX($AB$11:$AB$61,A3303)</f>
        <v>0.90456818848003007</v>
      </c>
      <c r="R3303">
        <f t="shared" si="318"/>
        <v>0.21522962556843281</v>
      </c>
    </row>
    <row r="3304" spans="1:18" x14ac:dyDescent="0.2">
      <c r="A3304" s="2">
        <v>33</v>
      </c>
      <c r="B3304" s="2">
        <v>3294</v>
      </c>
      <c r="C3304" s="2">
        <v>32</v>
      </c>
      <c r="D3304" s="2">
        <v>61</v>
      </c>
      <c r="E3304" s="2">
        <v>305.14999999999998</v>
      </c>
      <c r="F3304" s="2" cm="1">
        <f t="array" ref="F3304">INDEX($V$11:$V$61,A3304)</f>
        <v>1</v>
      </c>
      <c r="G3304" cm="1">
        <f t="array" ref="G3304">INDEX($W$11:$W$61,A3304)</f>
        <v>-1.3286934009117424</v>
      </c>
      <c r="H3304">
        <f t="shared" si="313"/>
        <v>2.8617812512187473</v>
      </c>
      <c r="I3304">
        <f t="shared" si="316"/>
        <v>102453.24054335525</v>
      </c>
      <c r="J3304" cm="1">
        <f t="array" ref="J3304">INDEX($X$11:$X$61,A3304)</f>
        <v>1.0409346750810164</v>
      </c>
      <c r="K3304">
        <f t="shared" si="317"/>
        <v>838.9398541417612</v>
      </c>
      <c r="L3304" cm="1">
        <f t="array" ref="L3304">INDEX($Y$11:$Y$61,A3304)</f>
        <v>8.2944264853962801E-6</v>
      </c>
      <c r="M3304" cm="1">
        <f t="array" ref="M3304">INDEX($Z$11:$Z$61,A3304)</f>
        <v>1.8111311826300972E-6</v>
      </c>
      <c r="N3304">
        <f t="shared" si="314"/>
        <v>9.5281705764786292E-6</v>
      </c>
      <c r="O3304">
        <f t="shared" si="315"/>
        <v>3.268123761789025E-6</v>
      </c>
      <c r="P3304" cm="1">
        <f t="array" ref="P3304">INDEX($AA$11:$AA$61,A3304)</f>
        <v>1.8772821940119417E-11</v>
      </c>
      <c r="Q3304" cm="1">
        <f t="array" ref="Q3304">INDEX($AB$11:$AB$61,A3304)</f>
        <v>0.90456818848003007</v>
      </c>
      <c r="R3304">
        <f t="shared" si="318"/>
        <v>0.21261244104671229</v>
      </c>
    </row>
    <row r="3305" spans="1:18" x14ac:dyDescent="0.2">
      <c r="A3305" s="2">
        <v>33</v>
      </c>
      <c r="B3305" s="2">
        <v>3295</v>
      </c>
      <c r="C3305" s="2">
        <v>32</v>
      </c>
      <c r="D3305" s="2">
        <v>62</v>
      </c>
      <c r="E3305" s="2">
        <v>305.14999999999998</v>
      </c>
      <c r="F3305" s="2" cm="1">
        <f t="array" ref="F3305">INDEX($V$11:$V$61,A3305)</f>
        <v>1</v>
      </c>
      <c r="G3305" cm="1">
        <f t="array" ref="G3305">INDEX($W$11:$W$61,A3305)</f>
        <v>-1.3286934009117424</v>
      </c>
      <c r="H3305">
        <f t="shared" si="313"/>
        <v>2.908695697960038</v>
      </c>
      <c r="I3305">
        <f t="shared" si="316"/>
        <v>104322.96827616543</v>
      </c>
      <c r="J3305" cm="1">
        <f t="array" ref="J3305">INDEX($X$11:$X$61,A3305)</f>
        <v>1.0409346750810164</v>
      </c>
      <c r="K3305">
        <f t="shared" si="317"/>
        <v>852.54835563552683</v>
      </c>
      <c r="L3305" cm="1">
        <f t="array" ref="L3305">INDEX($Y$11:$Y$61,A3305)</f>
        <v>8.2944264853962801E-6</v>
      </c>
      <c r="M3305" cm="1">
        <f t="array" ref="M3305">INDEX($Z$11:$Z$61,A3305)</f>
        <v>1.8111311826300972E-6</v>
      </c>
      <c r="N3305">
        <f t="shared" si="314"/>
        <v>9.3653227373702361E-6</v>
      </c>
      <c r="O3305">
        <f t="shared" si="315"/>
        <v>3.3208384443050222E-6</v>
      </c>
      <c r="P3305" cm="1">
        <f t="array" ref="P3305">INDEX($AA$11:$AA$61,A3305)</f>
        <v>1.8772821940119417E-11</v>
      </c>
      <c r="Q3305" cm="1">
        <f t="array" ref="Q3305">INDEX($AB$11:$AB$61,A3305)</f>
        <v>0.90456818848003007</v>
      </c>
      <c r="R3305">
        <f t="shared" si="318"/>
        <v>0.21008760324086706</v>
      </c>
    </row>
    <row r="3306" spans="1:18" x14ac:dyDescent="0.2">
      <c r="A3306" s="2">
        <v>33</v>
      </c>
      <c r="B3306" s="2">
        <v>3296</v>
      </c>
      <c r="C3306" s="2">
        <v>32</v>
      </c>
      <c r="D3306" s="2">
        <v>63</v>
      </c>
      <c r="E3306" s="2">
        <v>305.14999999999998</v>
      </c>
      <c r="F3306" s="2" cm="1">
        <f t="array" ref="F3306">INDEX($V$11:$V$61,A3306)</f>
        <v>1</v>
      </c>
      <c r="G3306" cm="1">
        <f t="array" ref="G3306">INDEX($W$11:$W$61,A3306)</f>
        <v>-1.3286934009117424</v>
      </c>
      <c r="H3306">
        <f t="shared" si="313"/>
        <v>2.9556101447013292</v>
      </c>
      <c r="I3306">
        <f t="shared" si="316"/>
        <v>106193.41420228362</v>
      </c>
      <c r="J3306" cm="1">
        <f t="array" ref="J3306">INDEX($X$11:$X$61,A3306)</f>
        <v>1.0409346750810164</v>
      </c>
      <c r="K3306">
        <f t="shared" si="317"/>
        <v>866.15685712929258</v>
      </c>
      <c r="L3306" cm="1">
        <f t="array" ref="L3306">INDEX($Y$11:$Y$61,A3306)</f>
        <v>8.2944264853962801E-6</v>
      </c>
      <c r="M3306" cm="1">
        <f t="array" ref="M3306">INDEX($Z$11:$Z$61,A3306)</f>
        <v>1.8111311826300972E-6</v>
      </c>
      <c r="N3306">
        <f t="shared" si="314"/>
        <v>9.2077546743439638E-6</v>
      </c>
      <c r="O3306">
        <f t="shared" si="315"/>
        <v>3.37353880806473E-6</v>
      </c>
      <c r="P3306" cm="1">
        <f t="array" ref="P3306">INDEX($AA$11:$AA$61,A3306)</f>
        <v>1.8772821940119417E-11</v>
      </c>
      <c r="Q3306" cm="1">
        <f t="array" ref="Q3306">INDEX($AB$11:$AB$61,A3306)</f>
        <v>0.90456818848003007</v>
      </c>
      <c r="R3306">
        <f t="shared" si="318"/>
        <v>0.20765079847738302</v>
      </c>
    </row>
    <row r="3307" spans="1:18" x14ac:dyDescent="0.2">
      <c r="A3307" s="2">
        <v>33</v>
      </c>
      <c r="B3307" s="2">
        <v>3297</v>
      </c>
      <c r="C3307" s="2">
        <v>32</v>
      </c>
      <c r="D3307" s="2">
        <v>64</v>
      </c>
      <c r="E3307" s="2">
        <v>305.14999999999998</v>
      </c>
      <c r="F3307" s="2" cm="1">
        <f t="array" ref="F3307">INDEX($V$11:$V$61,A3307)</f>
        <v>1</v>
      </c>
      <c r="G3307" cm="1">
        <f t="array" ref="G3307">INDEX($W$11:$W$61,A3307)</f>
        <v>-1.3286934009117424</v>
      </c>
      <c r="H3307">
        <f t="shared" si="313"/>
        <v>3.00252459144262</v>
      </c>
      <c r="I3307">
        <f t="shared" si="316"/>
        <v>108064.5485352968</v>
      </c>
      <c r="J3307" cm="1">
        <f t="array" ref="J3307">INDEX($X$11:$X$61,A3307)</f>
        <v>1.0409346750810164</v>
      </c>
      <c r="K3307">
        <f t="shared" si="317"/>
        <v>879.76535862305832</v>
      </c>
      <c r="L3307" cm="1">
        <f t="array" ref="L3307">INDEX($Y$11:$Y$61,A3307)</f>
        <v>8.2944264853962801E-6</v>
      </c>
      <c r="M3307" cm="1">
        <f t="array" ref="M3307">INDEX($Z$11:$Z$61,A3307)</f>
        <v>1.8111311826300972E-6</v>
      </c>
      <c r="N3307">
        <f t="shared" si="314"/>
        <v>9.055223029177155E-6</v>
      </c>
      <c r="O3307">
        <f t="shared" si="315"/>
        <v>3.4262246289286466E-6</v>
      </c>
      <c r="P3307" cm="1">
        <f t="array" ref="P3307">INDEX($AA$11:$AA$61,A3307)</f>
        <v>1.8772821940119417E-11</v>
      </c>
      <c r="Q3307" cm="1">
        <f t="array" ref="Q3307">INDEX($AB$11:$AB$61,A3307)</f>
        <v>0.90456818848003007</v>
      </c>
      <c r="R3307">
        <f t="shared" si="318"/>
        <v>0.20529796587004617</v>
      </c>
    </row>
    <row r="3308" spans="1:18" x14ac:dyDescent="0.2">
      <c r="A3308" s="2">
        <v>33</v>
      </c>
      <c r="B3308" s="2">
        <v>3298</v>
      </c>
      <c r="C3308" s="2">
        <v>32</v>
      </c>
      <c r="D3308" s="2">
        <v>65</v>
      </c>
      <c r="E3308" s="2">
        <v>305.14999999999998</v>
      </c>
      <c r="F3308" s="2" cm="1">
        <f t="array" ref="F3308">INDEX($V$11:$V$61,A3308)</f>
        <v>1</v>
      </c>
      <c r="G3308" cm="1">
        <f t="array" ref="G3308">INDEX($W$11:$W$61,A3308)</f>
        <v>-1.3286934009117424</v>
      </c>
      <c r="H3308">
        <f t="shared" si="313"/>
        <v>3.0494390381839107</v>
      </c>
      <c r="I3308">
        <f t="shared" si="316"/>
        <v>109936.3431134835</v>
      </c>
      <c r="J3308" cm="1">
        <f t="array" ref="J3308">INDEX($X$11:$X$61,A3308)</f>
        <v>1.0409346750810164</v>
      </c>
      <c r="K3308">
        <f t="shared" si="317"/>
        <v>893.37386011682372</v>
      </c>
      <c r="L3308" cm="1">
        <f t="array" ref="L3308">INDEX($Y$11:$Y$61,A3308)</f>
        <v>8.2944264853962801E-6</v>
      </c>
      <c r="M3308" cm="1">
        <f t="array" ref="M3308">INDEX($Z$11:$Z$61,A3308)</f>
        <v>1.8111311826300972E-6</v>
      </c>
      <c r="N3308">
        <f t="shared" si="314"/>
        <v>8.9074985607017097E-6</v>
      </c>
      <c r="O3308">
        <f t="shared" si="315"/>
        <v>3.4788956829654287E-6</v>
      </c>
      <c r="P3308" cm="1">
        <f t="array" ref="P3308">INDEX($AA$11:$AA$61,A3308)</f>
        <v>1.8772821940119417E-11</v>
      </c>
      <c r="Q3308" cm="1">
        <f t="array" ref="Q3308">INDEX($AB$11:$AB$61,A3308)</f>
        <v>0.90456818848003007</v>
      </c>
      <c r="R3308">
        <f t="shared" si="318"/>
        <v>0.20302528005544188</v>
      </c>
    </row>
    <row r="3309" spans="1:18" x14ac:dyDescent="0.2">
      <c r="A3309" s="2">
        <v>33</v>
      </c>
      <c r="B3309" s="2">
        <v>3299</v>
      </c>
      <c r="C3309" s="2">
        <v>32</v>
      </c>
      <c r="D3309" s="2">
        <v>66</v>
      </c>
      <c r="E3309" s="2">
        <v>305.14999999999998</v>
      </c>
      <c r="F3309" s="2" cm="1">
        <f t="array" ref="F3309">INDEX($V$11:$V$61,A3309)</f>
        <v>1</v>
      </c>
      <c r="G3309" cm="1">
        <f t="array" ref="G3309">INDEX($W$11:$W$61,A3309)</f>
        <v>-1.3286934009117424</v>
      </c>
      <c r="H3309">
        <f t="shared" si="313"/>
        <v>3.0963534849252019</v>
      </c>
      <c r="I3309">
        <f t="shared" si="316"/>
        <v>111808.77129053121</v>
      </c>
      <c r="J3309" cm="1">
        <f t="array" ref="J3309">INDEX($X$11:$X$61,A3309)</f>
        <v>1.0409346750810164</v>
      </c>
      <c r="K3309">
        <f t="shared" si="317"/>
        <v>906.98236161058958</v>
      </c>
      <c r="L3309" cm="1">
        <f t="array" ref="L3309">INDEX($Y$11:$Y$61,A3309)</f>
        <v>8.2944264853962801E-6</v>
      </c>
      <c r="M3309" cm="1">
        <f t="array" ref="M3309">INDEX($Z$11:$Z$61,A3309)</f>
        <v>1.8111311826300972E-6</v>
      </c>
      <c r="N3309">
        <f t="shared" si="314"/>
        <v>8.764365187361453E-6</v>
      </c>
      <c r="O3309">
        <f t="shared" si="315"/>
        <v>3.531551746455026E-6</v>
      </c>
      <c r="P3309" cm="1">
        <f t="array" ref="P3309">INDEX($AA$11:$AA$61,A3309)</f>
        <v>1.8772821940119417E-11</v>
      </c>
      <c r="Q3309" cm="1">
        <f t="array" ref="Q3309">INDEX($AB$11:$AB$61,A3309)</f>
        <v>0.90456818848003007</v>
      </c>
      <c r="R3309">
        <f t="shared" si="318"/>
        <v>0.2008291352194613</v>
      </c>
    </row>
    <row r="3310" spans="1:18" x14ac:dyDescent="0.2">
      <c r="A3310" s="2">
        <v>33</v>
      </c>
      <c r="B3310" s="2">
        <v>3300</v>
      </c>
      <c r="C3310" s="2">
        <v>32</v>
      </c>
      <c r="D3310" s="2">
        <v>67</v>
      </c>
      <c r="E3310" s="2">
        <v>305.14999999999998</v>
      </c>
      <c r="F3310" s="2" cm="1">
        <f t="array" ref="F3310">INDEX($V$11:$V$61,A3310)</f>
        <v>1</v>
      </c>
      <c r="G3310" cm="1">
        <f t="array" ref="G3310">INDEX($W$11:$W$61,A3310)</f>
        <v>-1.3286934009117424</v>
      </c>
      <c r="H3310">
        <f t="shared" si="313"/>
        <v>3.1432679316664927</v>
      </c>
      <c r="I3310">
        <f t="shared" si="316"/>
        <v>113681.80783495716</v>
      </c>
      <c r="J3310" cm="1">
        <f t="array" ref="J3310">INDEX($X$11:$X$61,A3310)</f>
        <v>1.0409346750810164</v>
      </c>
      <c r="K3310">
        <f t="shared" si="317"/>
        <v>920.59086310435509</v>
      </c>
      <c r="L3310" cm="1">
        <f t="array" ref="L3310">INDEX($Y$11:$Y$61,A3310)</f>
        <v>8.2944264853962801E-6</v>
      </c>
      <c r="M3310" cm="1">
        <f t="array" ref="M3310">INDEX($Z$11:$Z$61,A3310)</f>
        <v>1.8111311826300972E-6</v>
      </c>
      <c r="N3310">
        <f t="shared" si="314"/>
        <v>8.6256191012932104E-6</v>
      </c>
      <c r="O3310">
        <f t="shared" si="315"/>
        <v>3.5841925958917985E-6</v>
      </c>
      <c r="P3310" cm="1">
        <f t="array" ref="P3310">INDEX($AA$11:$AA$61,A3310)</f>
        <v>1.8772821940119417E-11</v>
      </c>
      <c r="Q3310" cm="1">
        <f t="array" ref="Q3310">INDEX($AB$11:$AB$61,A3310)</f>
        <v>0.90456818848003007</v>
      </c>
      <c r="R3310">
        <f t="shared" si="318"/>
        <v>0.19870613031707396</v>
      </c>
    </row>
    <row r="3311" spans="1:18" x14ac:dyDescent="0.2">
      <c r="A3311" s="2">
        <v>33</v>
      </c>
      <c r="B3311" s="2">
        <v>3301</v>
      </c>
      <c r="C3311" s="2">
        <v>32</v>
      </c>
      <c r="D3311" s="2">
        <v>68</v>
      </c>
      <c r="E3311" s="2">
        <v>305.14999999999998</v>
      </c>
      <c r="F3311" s="2" cm="1">
        <f t="array" ref="F3311">INDEX($V$11:$V$61,A3311)</f>
        <v>1</v>
      </c>
      <c r="G3311" cm="1">
        <f t="array" ref="G3311">INDEX($W$11:$W$61,A3311)</f>
        <v>-1.3286934009117424</v>
      </c>
      <c r="H3311">
        <f t="shared" si="313"/>
        <v>3.1901823784077838</v>
      </c>
      <c r="I3311">
        <f t="shared" si="316"/>
        <v>115555.42883743545</v>
      </c>
      <c r="J3311" cm="1">
        <f t="array" ref="J3311">INDEX($X$11:$X$61,A3311)</f>
        <v>1.0409346750810164</v>
      </c>
      <c r="K3311">
        <f t="shared" si="317"/>
        <v>934.19936459812095</v>
      </c>
      <c r="L3311" cm="1">
        <f t="array" ref="L3311">INDEX($Y$11:$Y$61,A3311)</f>
        <v>8.2944264853962801E-6</v>
      </c>
      <c r="M3311" cm="1">
        <f t="array" ref="M3311">INDEX($Z$11:$Z$61,A3311)</f>
        <v>1.8111311826300972E-6</v>
      </c>
      <c r="N3311">
        <f t="shared" si="314"/>
        <v>8.4910679484478552E-6</v>
      </c>
      <c r="O3311">
        <f t="shared" si="315"/>
        <v>3.6368180079876492E-6</v>
      </c>
      <c r="P3311" cm="1">
        <f t="array" ref="P3311">INDEX($AA$11:$AA$61,A3311)</f>
        <v>1.8772821940119417E-11</v>
      </c>
      <c r="Q3311" cm="1">
        <f t="array" ref="Q3311">INDEX($AB$11:$AB$61,A3311)</f>
        <v>0.90456818848003007</v>
      </c>
      <c r="R3311">
        <f t="shared" si="318"/>
        <v>0.19665305539387956</v>
      </c>
    </row>
    <row r="3312" spans="1:18" x14ac:dyDescent="0.2">
      <c r="A3312" s="2">
        <v>33</v>
      </c>
      <c r="B3312" s="2">
        <v>3302</v>
      </c>
      <c r="C3312" s="2">
        <v>32</v>
      </c>
      <c r="D3312" s="2">
        <v>69</v>
      </c>
      <c r="E3312" s="2">
        <v>305.14999999999998</v>
      </c>
      <c r="F3312" s="2" cm="1">
        <f t="array" ref="F3312">INDEX($V$11:$V$61,A3312)</f>
        <v>1</v>
      </c>
      <c r="G3312" cm="1">
        <f t="array" ref="G3312">INDEX($W$11:$W$61,A3312)</f>
        <v>-1.3286934009117424</v>
      </c>
      <c r="H3312">
        <f t="shared" si="313"/>
        <v>3.2370968251490746</v>
      </c>
      <c r="I3312">
        <f t="shared" si="316"/>
        <v>117429.61162531353</v>
      </c>
      <c r="J3312" cm="1">
        <f t="array" ref="J3312">INDEX($X$11:$X$61,A3312)</f>
        <v>1.0409346750810164</v>
      </c>
      <c r="K3312">
        <f t="shared" si="317"/>
        <v>947.80786609188658</v>
      </c>
      <c r="L3312" cm="1">
        <f t="array" ref="L3312">INDEX($Y$11:$Y$61,A3312)</f>
        <v>8.2944264853962801E-6</v>
      </c>
      <c r="M3312" cm="1">
        <f t="array" ref="M3312">INDEX($Z$11:$Z$61,A3312)</f>
        <v>1.8111311826300972E-6</v>
      </c>
      <c r="N3312">
        <f t="shared" si="314"/>
        <v>8.3605300696407495E-6</v>
      </c>
      <c r="O3312">
        <f t="shared" si="315"/>
        <v>3.6894277596751287E-6</v>
      </c>
      <c r="P3312" cm="1">
        <f t="array" ref="P3312">INDEX($AA$11:$AA$61,A3312)</f>
        <v>1.8772821940119417E-11</v>
      </c>
      <c r="Q3312" cm="1">
        <f t="array" ref="Q3312">INDEX($AB$11:$AB$61,A3312)</f>
        <v>0.90456818848003007</v>
      </c>
      <c r="R3312">
        <f t="shared" si="318"/>
        <v>0.19466687892417556</v>
      </c>
    </row>
    <row r="3313" spans="1:18" x14ac:dyDescent="0.2">
      <c r="A3313" s="2">
        <v>33</v>
      </c>
      <c r="B3313" s="2">
        <v>3303</v>
      </c>
      <c r="C3313" s="2">
        <v>32</v>
      </c>
      <c r="D3313" s="2">
        <v>70</v>
      </c>
      <c r="E3313" s="2">
        <v>305.14999999999998</v>
      </c>
      <c r="F3313" s="2" cm="1">
        <f t="array" ref="F3313">INDEX($V$11:$V$61,A3313)</f>
        <v>1</v>
      </c>
      <c r="G3313" cm="1">
        <f t="array" ref="G3313">INDEX($W$11:$W$61,A3313)</f>
        <v>-1.3286934009117424</v>
      </c>
      <c r="H3313">
        <f t="shared" si="313"/>
        <v>3.2840112718903658</v>
      </c>
      <c r="I3313">
        <f t="shared" si="316"/>
        <v>119304.33468367685</v>
      </c>
      <c r="J3313" cm="1">
        <f t="array" ref="J3313">INDEX($X$11:$X$61,A3313)</f>
        <v>1.0409346750810164</v>
      </c>
      <c r="K3313">
        <f t="shared" si="317"/>
        <v>961.41636758565221</v>
      </c>
      <c r="L3313" cm="1">
        <f t="array" ref="L3313">INDEX($Y$11:$Y$61,A3313)</f>
        <v>8.2944264853962801E-6</v>
      </c>
      <c r="M3313" cm="1">
        <f t="array" ref="M3313">INDEX($Z$11:$Z$61,A3313)</f>
        <v>1.8111311826300972E-6</v>
      </c>
      <c r="N3313">
        <f t="shared" si="314"/>
        <v>8.2338337977848382E-6</v>
      </c>
      <c r="O3313">
        <f t="shared" si="315"/>
        <v>3.7420216281105471E-6</v>
      </c>
      <c r="P3313" cm="1">
        <f t="array" ref="P3313">INDEX($AA$11:$AA$61,A3313)</f>
        <v>1.8772821940119417E-11</v>
      </c>
      <c r="Q3313" cm="1">
        <f t="array" ref="Q3313">INDEX($AB$11:$AB$61,A3313)</f>
        <v>0.90456818848003007</v>
      </c>
      <c r="R3313">
        <f t="shared" si="318"/>
        <v>0.19274473608634873</v>
      </c>
    </row>
    <row r="3314" spans="1:18" x14ac:dyDescent="0.2">
      <c r="A3314" s="2">
        <v>33</v>
      </c>
      <c r="B3314" s="2">
        <v>3304</v>
      </c>
      <c r="C3314" s="2">
        <v>32</v>
      </c>
      <c r="D3314" s="2">
        <v>71</v>
      </c>
      <c r="E3314" s="2">
        <v>305.14999999999998</v>
      </c>
      <c r="F3314" s="2" cm="1">
        <f t="array" ref="F3314">INDEX($V$11:$V$61,A3314)</f>
        <v>1</v>
      </c>
      <c r="G3314" cm="1">
        <f t="array" ref="G3314">INDEX($W$11:$W$61,A3314)</f>
        <v>-1.3286934009117424</v>
      </c>
      <c r="H3314">
        <f t="shared" si="313"/>
        <v>3.3309257186316565</v>
      </c>
      <c r="I3314">
        <f t="shared" si="316"/>
        <v>121179.5775823829</v>
      </c>
      <c r="J3314" cm="1">
        <f t="array" ref="J3314">INDEX($X$11:$X$61,A3314)</f>
        <v>1.0409346750810164</v>
      </c>
      <c r="K3314">
        <f t="shared" si="317"/>
        <v>975.02486907941795</v>
      </c>
      <c r="L3314" cm="1">
        <f t="array" ref="L3314">INDEX($Y$11:$Y$61,A3314)</f>
        <v>8.2944264853962801E-6</v>
      </c>
      <c r="M3314" cm="1">
        <f t="array" ref="M3314">INDEX($Z$11:$Z$61,A3314)</f>
        <v>1.8111311826300972E-6</v>
      </c>
      <c r="N3314">
        <f t="shared" si="314"/>
        <v>8.1108168069100205E-6</v>
      </c>
      <c r="O3314">
        <f t="shared" si="315"/>
        <v>3.7945993906770751E-6</v>
      </c>
      <c r="P3314" cm="1">
        <f t="array" ref="P3314">INDEX($AA$11:$AA$61,A3314)</f>
        <v>1.8772821940119417E-11</v>
      </c>
      <c r="Q3314" cm="1">
        <f t="array" ref="Q3314">INDEX($AB$11:$AB$61,A3314)</f>
        <v>0.90456818848003007</v>
      </c>
      <c r="R3314">
        <f t="shared" si="318"/>
        <v>0.19088391790224374</v>
      </c>
    </row>
    <row r="3315" spans="1:18" x14ac:dyDescent="0.2">
      <c r="A3315" s="2">
        <v>33</v>
      </c>
      <c r="B3315" s="2">
        <v>3305</v>
      </c>
      <c r="C3315" s="2">
        <v>32</v>
      </c>
      <c r="D3315" s="2">
        <v>72</v>
      </c>
      <c r="E3315" s="2">
        <v>305.14999999999998</v>
      </c>
      <c r="F3315" s="2" cm="1">
        <f t="array" ref="F3315">INDEX($V$11:$V$61,A3315)</f>
        <v>1</v>
      </c>
      <c r="G3315" cm="1">
        <f t="array" ref="G3315">INDEX($W$11:$W$61,A3315)</f>
        <v>-1.3286934009117424</v>
      </c>
      <c r="H3315">
        <f t="shared" si="313"/>
        <v>3.3778401653729473</v>
      </c>
      <c r="I3315">
        <f t="shared" si="316"/>
        <v>123055.32090854518</v>
      </c>
      <c r="J3315" cm="1">
        <f t="array" ref="J3315">INDEX($X$11:$X$61,A3315)</f>
        <v>1.0409346750810164</v>
      </c>
      <c r="K3315">
        <f t="shared" si="317"/>
        <v>988.63337057318358</v>
      </c>
      <c r="L3315" cm="1">
        <f t="array" ref="L3315">INDEX($Y$11:$Y$61,A3315)</f>
        <v>8.2944264853962801E-6</v>
      </c>
      <c r="M3315" cm="1">
        <f t="array" ref="M3315">INDEX($Z$11:$Z$61,A3315)</f>
        <v>1.8111311826300972E-6</v>
      </c>
      <c r="N3315">
        <f t="shared" si="314"/>
        <v>7.9913255089055272E-6</v>
      </c>
      <c r="O3315">
        <f t="shared" si="315"/>
        <v>3.8471608249878339E-6</v>
      </c>
      <c r="P3315" cm="1">
        <f t="array" ref="P3315">INDEX($AA$11:$AA$61,A3315)</f>
        <v>1.8772821940119417E-11</v>
      </c>
      <c r="Q3315" cm="1">
        <f t="array" ref="Q3315">INDEX($AB$11:$AB$61,A3315)</f>
        <v>0.90456818848003007</v>
      </c>
      <c r="R3315">
        <f t="shared" si="318"/>
        <v>0.18908186117271905</v>
      </c>
    </row>
    <row r="3316" spans="1:18" x14ac:dyDescent="0.2">
      <c r="A3316" s="2">
        <v>33</v>
      </c>
      <c r="B3316" s="2">
        <v>3306</v>
      </c>
      <c r="C3316" s="2">
        <v>32</v>
      </c>
      <c r="D3316" s="2">
        <v>73</v>
      </c>
      <c r="E3316" s="2">
        <v>305.14999999999998</v>
      </c>
      <c r="F3316" s="2" cm="1">
        <f t="array" ref="F3316">INDEX($V$11:$V$61,A3316)</f>
        <v>1</v>
      </c>
      <c r="G3316" cm="1">
        <f t="array" ref="G3316">INDEX($W$11:$W$61,A3316)</f>
        <v>-1.3286934009117424</v>
      </c>
      <c r="H3316">
        <f t="shared" si="313"/>
        <v>3.4247546121142385</v>
      </c>
      <c r="I3316">
        <f t="shared" si="316"/>
        <v>124931.54620399789</v>
      </c>
      <c r="J3316" cm="1">
        <f t="array" ref="J3316">INDEX($X$11:$X$61,A3316)</f>
        <v>1.0409346750810164</v>
      </c>
      <c r="K3316">
        <f t="shared" si="317"/>
        <v>1002.2418720669493</v>
      </c>
      <c r="L3316" cm="1">
        <f t="array" ref="L3316">INDEX($Y$11:$Y$61,A3316)</f>
        <v>8.2944264853962801E-6</v>
      </c>
      <c r="M3316" cm="1">
        <f t="array" ref="M3316">INDEX($Z$11:$Z$61,A3316)</f>
        <v>1.8111311826300972E-6</v>
      </c>
      <c r="N3316">
        <f t="shared" si="314"/>
        <v>7.875214494236566E-6</v>
      </c>
      <c r="O3316">
        <f t="shared" si="315"/>
        <v>3.8997057088889883E-6</v>
      </c>
      <c r="P3316" cm="1">
        <f t="array" ref="P3316">INDEX($AA$11:$AA$61,A3316)</f>
        <v>1.8772821940119417E-11</v>
      </c>
      <c r="Q3316" cm="1">
        <f t="array" ref="Q3316">INDEX($AB$11:$AB$61,A3316)</f>
        <v>0.90456818848003007</v>
      </c>
      <c r="R3316">
        <f t="shared" si="318"/>
        <v>0.1873361391468478</v>
      </c>
    </row>
    <row r="3317" spans="1:18" x14ac:dyDescent="0.2">
      <c r="A3317" s="2">
        <v>33</v>
      </c>
      <c r="B3317" s="2">
        <v>3307</v>
      </c>
      <c r="C3317" s="2">
        <v>32</v>
      </c>
      <c r="D3317" s="2">
        <v>74</v>
      </c>
      <c r="E3317" s="2">
        <v>305.14999999999998</v>
      </c>
      <c r="F3317" s="2" cm="1">
        <f t="array" ref="F3317">INDEX($V$11:$V$61,A3317)</f>
        <v>1</v>
      </c>
      <c r="G3317" cm="1">
        <f t="array" ref="G3317">INDEX($W$11:$W$61,A3317)</f>
        <v>-1.3286934009117424</v>
      </c>
      <c r="H3317">
        <f t="shared" si="313"/>
        <v>3.4716690588555292</v>
      </c>
      <c r="I3317">
        <f t="shared" si="316"/>
        <v>126808.23590731728</v>
      </c>
      <c r="J3317" cm="1">
        <f t="array" ref="J3317">INDEX($X$11:$X$61,A3317)</f>
        <v>1.0409346750810164</v>
      </c>
      <c r="K3317">
        <f t="shared" si="317"/>
        <v>1015.850373560715</v>
      </c>
      <c r="L3317" cm="1">
        <f t="array" ref="L3317">INDEX($Y$11:$Y$61,A3317)</f>
        <v>8.2944264853962801E-6</v>
      </c>
      <c r="M3317" cm="1">
        <f t="array" ref="M3317">INDEX($Z$11:$Z$61,A3317)</f>
        <v>1.8111311826300972E-6</v>
      </c>
      <c r="N3317">
        <f t="shared" si="314"/>
        <v>7.7623460131814736E-6</v>
      </c>
      <c r="O3317">
        <f t="shared" si="315"/>
        <v>3.9522338204628183E-6</v>
      </c>
      <c r="P3317" cm="1">
        <f t="array" ref="P3317">INDEX($AA$11:$AA$61,A3317)</f>
        <v>1.8772821940119417E-11</v>
      </c>
      <c r="Q3317" cm="1">
        <f t="array" ref="Q3317">INDEX($AB$11:$AB$61,A3317)</f>
        <v>0.90456818848003007</v>
      </c>
      <c r="R3317">
        <f t="shared" si="318"/>
        <v>0.18564445286714312</v>
      </c>
    </row>
    <row r="3318" spans="1:18" x14ac:dyDescent="0.2">
      <c r="A3318" s="2">
        <v>33</v>
      </c>
      <c r="B3318" s="2">
        <v>3308</v>
      </c>
      <c r="C3318" s="2">
        <v>32</v>
      </c>
      <c r="D3318" s="2">
        <v>75</v>
      </c>
      <c r="E3318" s="2">
        <v>305.14999999999998</v>
      </c>
      <c r="F3318" s="2" cm="1">
        <f t="array" ref="F3318">INDEX($V$11:$V$61,A3318)</f>
        <v>1</v>
      </c>
      <c r="G3318" cm="1">
        <f t="array" ref="G3318">INDEX($W$11:$W$61,A3318)</f>
        <v>-1.3286934009117424</v>
      </c>
      <c r="H3318">
        <f t="shared" si="313"/>
        <v>3.5185835055968204</v>
      </c>
      <c r="I3318">
        <f t="shared" si="316"/>
        <v>128685.37330001808</v>
      </c>
      <c r="J3318" cm="1">
        <f t="array" ref="J3318">INDEX($X$11:$X$61,A3318)</f>
        <v>1.0409346750810164</v>
      </c>
      <c r="K3318">
        <f t="shared" si="317"/>
        <v>1029.4588750544808</v>
      </c>
      <c r="L3318" cm="1">
        <f t="array" ref="L3318">INDEX($Y$11:$Y$61,A3318)</f>
        <v>8.2944264853962801E-6</v>
      </c>
      <c r="M3318" cm="1">
        <f t="array" ref="M3318">INDEX($Z$11:$Z$61,A3318)</f>
        <v>1.8111311826300972E-6</v>
      </c>
      <c r="N3318">
        <f t="shared" si="314"/>
        <v>7.652589494410531E-6</v>
      </c>
      <c r="O3318">
        <f t="shared" si="315"/>
        <v>4.0047449380308033E-6</v>
      </c>
      <c r="P3318" cm="1">
        <f t="array" ref="P3318">INDEX($AA$11:$AA$61,A3318)</f>
        <v>1.8772821940119417E-11</v>
      </c>
      <c r="Q3318" cm="1">
        <f t="array" ref="Q3318">INDEX($AB$11:$AB$61,A3318)</f>
        <v>0.90456818848003007</v>
      </c>
      <c r="R3318">
        <f t="shared" si="318"/>
        <v>0.18400462313777374</v>
      </c>
    </row>
    <row r="3319" spans="1:18" x14ac:dyDescent="0.2">
      <c r="A3319" s="2">
        <v>33</v>
      </c>
      <c r="B3319" s="2">
        <v>3309</v>
      </c>
      <c r="C3319" s="2">
        <v>32</v>
      </c>
      <c r="D3319" s="2">
        <v>76</v>
      </c>
      <c r="E3319" s="2">
        <v>305.14999999999998</v>
      </c>
      <c r="F3319" s="2" cm="1">
        <f t="array" ref="F3319">INDEX($V$11:$V$61,A3319)</f>
        <v>1</v>
      </c>
      <c r="G3319" cm="1">
        <f t="array" ref="G3319">INDEX($W$11:$W$61,A3319)</f>
        <v>-1.3286934009117424</v>
      </c>
      <c r="H3319">
        <f t="shared" si="313"/>
        <v>3.5654979523381112</v>
      </c>
      <c r="I3319">
        <f t="shared" si="316"/>
        <v>130562.94245657729</v>
      </c>
      <c r="J3319" cm="1">
        <f t="array" ref="J3319">INDEX($X$11:$X$61,A3319)</f>
        <v>1.0409346750810164</v>
      </c>
      <c r="K3319">
        <f t="shared" si="317"/>
        <v>1043.0673765482461</v>
      </c>
      <c r="L3319" cm="1">
        <f t="array" ref="L3319">INDEX($Y$11:$Y$61,A3319)</f>
        <v>8.2944264853962801E-6</v>
      </c>
      <c r="M3319" cm="1">
        <f t="array" ref="M3319">INDEX($Z$11:$Z$61,A3319)</f>
        <v>1.8111311826300972E-6</v>
      </c>
      <c r="N3319">
        <f t="shared" si="314"/>
        <v>7.545821097983332E-6</v>
      </c>
      <c r="O3319">
        <f t="shared" si="315"/>
        <v>4.0572388401566758E-6</v>
      </c>
      <c r="P3319" cm="1">
        <f t="array" ref="P3319">INDEX($AA$11:$AA$61,A3319)</f>
        <v>1.8772821940119417E-11</v>
      </c>
      <c r="Q3319" cm="1">
        <f t="array" ref="Q3319">INDEX($AB$11:$AB$61,A3319)</f>
        <v>0.90456818848003007</v>
      </c>
      <c r="R3319">
        <f t="shared" si="318"/>
        <v>0.18241458306700128</v>
      </c>
    </row>
    <row r="3320" spans="1:18" x14ac:dyDescent="0.2">
      <c r="A3320" s="2">
        <v>33</v>
      </c>
      <c r="B3320" s="2">
        <v>3310</v>
      </c>
      <c r="C3320" s="2">
        <v>32</v>
      </c>
      <c r="D3320" s="2">
        <v>77</v>
      </c>
      <c r="E3320" s="2">
        <v>305.14999999999998</v>
      </c>
      <c r="F3320" s="2" cm="1">
        <f t="array" ref="F3320">INDEX($V$11:$V$61,A3320)</f>
        <v>1</v>
      </c>
      <c r="G3320" cm="1">
        <f t="array" ref="G3320">INDEX($W$11:$W$61,A3320)</f>
        <v>-1.3286934009117424</v>
      </c>
      <c r="H3320">
        <f t="shared" si="313"/>
        <v>3.6124123990794019</v>
      </c>
      <c r="I3320">
        <f t="shared" si="316"/>
        <v>132440.9281979723</v>
      </c>
      <c r="J3320" cm="1">
        <f t="array" ref="J3320">INDEX($X$11:$X$61,A3320)</f>
        <v>1.0409346750810164</v>
      </c>
      <c r="K3320">
        <f t="shared" si="317"/>
        <v>1056.6758780420121</v>
      </c>
      <c r="L3320" cm="1">
        <f t="array" ref="L3320">INDEX($Y$11:$Y$61,A3320)</f>
        <v>8.2944264853962801E-6</v>
      </c>
      <c r="M3320" cm="1">
        <f t="array" ref="M3320">INDEX($Z$11:$Z$61,A3320)</f>
        <v>1.8111311826300972E-6</v>
      </c>
      <c r="N3320">
        <f t="shared" si="314"/>
        <v>7.4419233000781135E-6</v>
      </c>
      <c r="O3320">
        <f t="shared" si="315"/>
        <v>4.1097153056494927E-6</v>
      </c>
      <c r="P3320" cm="1">
        <f t="array" ref="P3320">INDEX($AA$11:$AA$61,A3320)</f>
        <v>1.8772821940119417E-11</v>
      </c>
      <c r="Q3320" cm="1">
        <f t="array" ref="Q3320">INDEX($AB$11:$AB$61,A3320)</f>
        <v>0.90456818848003007</v>
      </c>
      <c r="R3320">
        <f t="shared" si="318"/>
        <v>0.18087237113901866</v>
      </c>
    </row>
    <row r="3321" spans="1:18" x14ac:dyDescent="0.2">
      <c r="A3321" s="2">
        <v>33</v>
      </c>
      <c r="B3321" s="2">
        <v>3311</v>
      </c>
      <c r="C3321" s="2">
        <v>32</v>
      </c>
      <c r="D3321" s="2">
        <v>78</v>
      </c>
      <c r="E3321" s="2">
        <v>305.14999999999998</v>
      </c>
      <c r="F3321" s="2" cm="1">
        <f t="array" ref="F3321">INDEX($V$11:$V$61,A3321)</f>
        <v>1</v>
      </c>
      <c r="G3321" cm="1">
        <f t="array" ref="G3321">INDEX($W$11:$W$61,A3321)</f>
        <v>-1.3286934009117424</v>
      </c>
      <c r="H3321">
        <f t="shared" si="313"/>
        <v>3.6593268458206931</v>
      </c>
      <c r="I3321">
        <f t="shared" si="316"/>
        <v>134319.31604844754</v>
      </c>
      <c r="J3321" cm="1">
        <f t="array" ref="J3321">INDEX($X$11:$X$61,A3321)</f>
        <v>1.0409346750810164</v>
      </c>
      <c r="K3321">
        <f t="shared" si="317"/>
        <v>1070.2843795357776</v>
      </c>
      <c r="L3321" cm="1">
        <f t="array" ref="L3321">INDEX($Y$11:$Y$61,A3321)</f>
        <v>8.2944264853962801E-6</v>
      </c>
      <c r="M3321" cm="1">
        <f t="array" ref="M3321">INDEX($Z$11:$Z$61,A3321)</f>
        <v>1.8111311826300972E-6</v>
      </c>
      <c r="N3321">
        <f t="shared" si="314"/>
        <v>7.3407845069850913E-6</v>
      </c>
      <c r="O3321">
        <f t="shared" si="315"/>
        <v>4.1621741135666737E-6</v>
      </c>
      <c r="P3321" cm="1">
        <f t="array" ref="P3321">INDEX($AA$11:$AA$61,A3321)</f>
        <v>1.8772821940119417E-11</v>
      </c>
      <c r="Q3321" cm="1">
        <f t="array" ref="Q3321">INDEX($AB$11:$AB$61,A3321)</f>
        <v>0.90456818848003007</v>
      </c>
      <c r="R3321">
        <f t="shared" si="318"/>
        <v>0.17937612477401466</v>
      </c>
    </row>
    <row r="3322" spans="1:18" x14ac:dyDescent="0.2">
      <c r="A3322" s="2">
        <v>33</v>
      </c>
      <c r="B3322" s="2">
        <v>3312</v>
      </c>
      <c r="C3322" s="2">
        <v>32</v>
      </c>
      <c r="D3322" s="2">
        <v>79</v>
      </c>
      <c r="E3322" s="2">
        <v>305.14999999999998</v>
      </c>
      <c r="F3322" s="2" cm="1">
        <f t="array" ref="F3322">INDEX($V$11:$V$61,A3322)</f>
        <v>1</v>
      </c>
      <c r="G3322" cm="1">
        <f t="array" ref="G3322">INDEX($W$11:$W$61,A3322)</f>
        <v>-1.3286934009117424</v>
      </c>
      <c r="H3322">
        <f t="shared" si="313"/>
        <v>3.7062412925619839</v>
      </c>
      <c r="I3322">
        <f t="shared" si="316"/>
        <v>136198.09219525167</v>
      </c>
      <c r="J3322" cm="1">
        <f t="array" ref="J3322">INDEX($X$11:$X$61,A3322)</f>
        <v>1.0409346750810164</v>
      </c>
      <c r="K3322">
        <f t="shared" si="317"/>
        <v>1083.8928810295436</v>
      </c>
      <c r="L3322" cm="1">
        <f t="array" ref="L3322">INDEX($Y$11:$Y$61,A3322)</f>
        <v>8.2944264853962801E-6</v>
      </c>
      <c r="M3322" cm="1">
        <f t="array" ref="M3322">INDEX($Z$11:$Z$61,A3322)</f>
        <v>1.8111311826300972E-6</v>
      </c>
      <c r="N3322">
        <f t="shared" si="314"/>
        <v>7.24229869609715E-6</v>
      </c>
      <c r="O3322">
        <f t="shared" si="315"/>
        <v>4.214615043217058E-6</v>
      </c>
      <c r="P3322" cm="1">
        <f t="array" ref="P3322">INDEX($AA$11:$AA$61,A3322)</f>
        <v>1.8772821940119417E-11</v>
      </c>
      <c r="Q3322" cm="1">
        <f t="array" ref="Q3322">INDEX($AB$11:$AB$61,A3322)</f>
        <v>0.90456818848003007</v>
      </c>
      <c r="R3322">
        <f t="shared" si="318"/>
        <v>0.17792407433864882</v>
      </c>
    </row>
    <row r="3323" spans="1:18" x14ac:dyDescent="0.2">
      <c r="A3323" s="2">
        <v>33</v>
      </c>
      <c r="B3323" s="2">
        <v>3313</v>
      </c>
      <c r="C3323" s="2">
        <v>32</v>
      </c>
      <c r="D3323" s="2">
        <v>80</v>
      </c>
      <c r="E3323" s="2">
        <v>305.14999999999998</v>
      </c>
      <c r="F3323" s="2" cm="1">
        <f t="array" ref="F3323">INDEX($V$11:$V$61,A3323)</f>
        <v>1</v>
      </c>
      <c r="G3323" cm="1">
        <f t="array" ref="G3323">INDEX($W$11:$W$61,A3323)</f>
        <v>-1.3286934009117424</v>
      </c>
      <c r="H3323">
        <f t="shared" si="313"/>
        <v>3.7531557393032751</v>
      </c>
      <c r="I3323">
        <f t="shared" si="316"/>
        <v>138077.24345110948</v>
      </c>
      <c r="J3323" cm="1">
        <f t="array" ref="J3323">INDEX($X$11:$X$61,A3323)</f>
        <v>1.0409346750810164</v>
      </c>
      <c r="K3323">
        <f t="shared" si="317"/>
        <v>1097.5013825233088</v>
      </c>
      <c r="L3323" cm="1">
        <f t="array" ref="L3323">INDEX($Y$11:$Y$61,A3323)</f>
        <v>8.2944264853962801E-6</v>
      </c>
      <c r="M3323" cm="1">
        <f t="array" ref="M3323">INDEX($Z$11:$Z$61,A3323)</f>
        <v>1.8111311826300972E-6</v>
      </c>
      <c r="N3323">
        <f t="shared" si="314"/>
        <v>7.1463650818166157E-6</v>
      </c>
      <c r="O3323">
        <f t="shared" si="315"/>
        <v>4.2670378741639271E-6</v>
      </c>
      <c r="P3323" cm="1">
        <f t="array" ref="P3323">INDEX($AA$11:$AA$61,A3323)</f>
        <v>1.8772821940119417E-11</v>
      </c>
      <c r="Q3323" cm="1">
        <f t="array" ref="Q3323">INDEX($AB$11:$AB$61,A3323)</f>
        <v>0.90456818848003007</v>
      </c>
      <c r="R3323">
        <f t="shared" si="318"/>
        <v>0.17651453757221461</v>
      </c>
    </row>
    <row r="3324" spans="1:18" x14ac:dyDescent="0.2">
      <c r="A3324" s="2">
        <v>33</v>
      </c>
      <c r="B3324" s="2">
        <v>3314</v>
      </c>
      <c r="C3324" s="2">
        <v>32</v>
      </c>
      <c r="D3324" s="2">
        <v>81</v>
      </c>
      <c r="E3324" s="2">
        <v>305.14999999999998</v>
      </c>
      <c r="F3324" s="2" cm="1">
        <f t="array" ref="F3324">INDEX($V$11:$V$61,A3324)</f>
        <v>1</v>
      </c>
      <c r="G3324" cm="1">
        <f t="array" ref="G3324">INDEX($W$11:$W$61,A3324)</f>
        <v>-1.3286934009117424</v>
      </c>
      <c r="H3324">
        <f t="shared" si="313"/>
        <v>3.8000701860445658</v>
      </c>
      <c r="I3324">
        <f t="shared" si="316"/>
        <v>139956.7572192142</v>
      </c>
      <c r="J3324" cm="1">
        <f t="array" ref="J3324">INDEX($X$11:$X$61,A3324)</f>
        <v>1.0409346750810164</v>
      </c>
      <c r="K3324">
        <f t="shared" si="317"/>
        <v>1111.1098840170746</v>
      </c>
      <c r="L3324" cm="1">
        <f t="array" ref="L3324">INDEX($Y$11:$Y$61,A3324)</f>
        <v>8.2944264853962801E-6</v>
      </c>
      <c r="M3324" cm="1">
        <f t="array" ref="M3324">INDEX($Z$11:$Z$61,A3324)</f>
        <v>1.8111311826300972E-6</v>
      </c>
      <c r="N3324">
        <f t="shared" si="314"/>
        <v>7.0528878044669905E-6</v>
      </c>
      <c r="O3324">
        <f t="shared" si="315"/>
        <v>4.3194423862280517E-6</v>
      </c>
      <c r="P3324" cm="1">
        <f t="array" ref="P3324">INDEX($AA$11:$AA$61,A3324)</f>
        <v>1.8772821940119417E-11</v>
      </c>
      <c r="Q3324" cm="1">
        <f t="array" ref="Q3324">INDEX($AB$11:$AB$61,A3324)</f>
        <v>0.90456818848003007</v>
      </c>
      <c r="R3324">
        <f t="shared" si="318"/>
        <v>0.17514591439660576</v>
      </c>
    </row>
    <row r="3325" spans="1:18" x14ac:dyDescent="0.2">
      <c r="A3325" s="2">
        <v>33</v>
      </c>
      <c r="B3325" s="2">
        <v>3315</v>
      </c>
      <c r="C3325" s="2">
        <v>32</v>
      </c>
      <c r="D3325" s="2">
        <v>82</v>
      </c>
      <c r="E3325" s="2">
        <v>305.14999999999998</v>
      </c>
      <c r="F3325" s="2" cm="1">
        <f t="array" ref="F3325">INDEX($V$11:$V$61,A3325)</f>
        <v>1</v>
      </c>
      <c r="G3325" cm="1">
        <f t="array" ref="G3325">INDEX($W$11:$W$61,A3325)</f>
        <v>-1.3286934009117424</v>
      </c>
      <c r="H3325">
        <f t="shared" si="313"/>
        <v>3.846984632785857</v>
      </c>
      <c r="I3325">
        <f t="shared" si="316"/>
        <v>141836.62146054526</v>
      </c>
      <c r="J3325" cm="1">
        <f t="array" ref="J3325">INDEX($X$11:$X$61,A3325)</f>
        <v>1.0409346750810164</v>
      </c>
      <c r="K3325">
        <f t="shared" si="317"/>
        <v>1124.7183855108403</v>
      </c>
      <c r="L3325" cm="1">
        <f t="array" ref="L3325">INDEX($Y$11:$Y$61,A3325)</f>
        <v>8.2944264853962801E-6</v>
      </c>
      <c r="M3325" cm="1">
        <f t="array" ref="M3325">INDEX($Z$11:$Z$61,A3325)</f>
        <v>1.8111311826300972E-6</v>
      </c>
      <c r="N3325">
        <f t="shared" si="314"/>
        <v>6.9617756404548014E-6</v>
      </c>
      <c r="O3325">
        <f t="shared" si="315"/>
        <v>4.3718283594906932E-6</v>
      </c>
      <c r="P3325" cm="1">
        <f t="array" ref="P3325">INDEX($AA$11:$AA$61,A3325)</f>
        <v>1.8772821940119417E-11</v>
      </c>
      <c r="Q3325" cm="1">
        <f t="array" ref="Q3325">INDEX($AB$11:$AB$61,A3325)</f>
        <v>0.90456818848003007</v>
      </c>
      <c r="R3325">
        <f t="shared" si="318"/>
        <v>0.17381668208080897</v>
      </c>
    </row>
    <row r="3326" spans="1:18" x14ac:dyDescent="0.2">
      <c r="A3326" s="2">
        <v>33</v>
      </c>
      <c r="B3326" s="2">
        <v>3316</v>
      </c>
      <c r="C3326" s="2">
        <v>32</v>
      </c>
      <c r="D3326" s="2">
        <v>83</v>
      </c>
      <c r="E3326" s="2">
        <v>305.14999999999998</v>
      </c>
      <c r="F3326" s="2" cm="1">
        <f t="array" ref="F3326">INDEX($V$11:$V$61,A3326)</f>
        <v>1</v>
      </c>
      <c r="G3326" cm="1">
        <f t="array" ref="G3326">INDEX($W$11:$W$61,A3326)</f>
        <v>-1.3286934009117424</v>
      </c>
      <c r="H3326">
        <f t="shared" si="313"/>
        <v>3.8938990795271478</v>
      </c>
      <c r="I3326">
        <f t="shared" si="316"/>
        <v>143716.82466333258</v>
      </c>
      <c r="J3326" cm="1">
        <f t="array" ref="J3326">INDEX($X$11:$X$61,A3326)</f>
        <v>1.0409346750810164</v>
      </c>
      <c r="K3326">
        <f t="shared" si="317"/>
        <v>1138.3268870046061</v>
      </c>
      <c r="L3326" cm="1">
        <f t="array" ref="L3326">INDEX($Y$11:$Y$61,A3326)</f>
        <v>8.2944264853962801E-6</v>
      </c>
      <c r="M3326" cm="1">
        <f t="array" ref="M3326">INDEX($Z$11:$Z$61,A3326)</f>
        <v>1.8111311826300972E-6</v>
      </c>
      <c r="N3326">
        <f t="shared" si="314"/>
        <v>6.8729417320699421E-6</v>
      </c>
      <c r="O3326">
        <f t="shared" si="315"/>
        <v>4.424195574296632E-6</v>
      </c>
      <c r="P3326" cm="1">
        <f t="array" ref="P3326">INDEX($AA$11:$AA$61,A3326)</f>
        <v>1.8772821940119417E-11</v>
      </c>
      <c r="Q3326" cm="1">
        <f t="array" ref="Q3326">INDEX($AB$11:$AB$61,A3326)</f>
        <v>0.90456818848003007</v>
      </c>
      <c r="R3326">
        <f t="shared" si="318"/>
        <v>0.17252539073303608</v>
      </c>
    </row>
    <row r="3327" spans="1:18" x14ac:dyDescent="0.2">
      <c r="A3327" s="2">
        <v>33</v>
      </c>
      <c r="B3327" s="2">
        <v>3317</v>
      </c>
      <c r="C3327" s="2">
        <v>32</v>
      </c>
      <c r="D3327" s="2">
        <v>84</v>
      </c>
      <c r="E3327" s="2">
        <v>305.14999999999998</v>
      </c>
      <c r="F3327" s="2" cm="1">
        <f t="array" ref="F3327">INDEX($V$11:$V$61,A3327)</f>
        <v>1</v>
      </c>
      <c r="G3327" cm="1">
        <f t="array" ref="G3327">INDEX($W$11:$W$61,A3327)</f>
        <v>-1.3286934009117424</v>
      </c>
      <c r="H3327">
        <f t="shared" si="313"/>
        <v>3.9408135262684385</v>
      </c>
      <c r="I3327">
        <f t="shared" si="316"/>
        <v>145597.35581450575</v>
      </c>
      <c r="J3327" cm="1">
        <f t="array" ref="J3327">INDEX($X$11:$X$61,A3327)</f>
        <v>1.0409346750810164</v>
      </c>
      <c r="K3327">
        <f t="shared" si="317"/>
        <v>1151.9353884983716</v>
      </c>
      <c r="L3327" cm="1">
        <f t="array" ref="L3327">INDEX($Y$11:$Y$61,A3327)</f>
        <v>8.2944264853962801E-6</v>
      </c>
      <c r="M3327" cm="1">
        <f t="array" ref="M3327">INDEX($Z$11:$Z$61,A3327)</f>
        <v>1.8111311826300972E-6</v>
      </c>
      <c r="N3327">
        <f t="shared" si="314"/>
        <v>6.7863033354441507E-6</v>
      </c>
      <c r="O3327">
        <f t="shared" si="315"/>
        <v>4.4765438112571669E-6</v>
      </c>
      <c r="P3327" cm="1">
        <f t="array" ref="P3327">INDEX($AA$11:$AA$61,A3327)</f>
        <v>1.8772821940119417E-11</v>
      </c>
      <c r="Q3327" cm="1">
        <f t="array" ref="Q3327">INDEX($AB$11:$AB$61,A3327)</f>
        <v>0.90456818848003007</v>
      </c>
      <c r="R3327">
        <f t="shared" si="318"/>
        <v>0.17127065909579725</v>
      </c>
    </row>
    <row r="3328" spans="1:18" x14ac:dyDescent="0.2">
      <c r="A3328" s="2">
        <v>33</v>
      </c>
      <c r="B3328" s="2">
        <v>3318</v>
      </c>
      <c r="C3328" s="2">
        <v>32</v>
      </c>
      <c r="D3328" s="2">
        <v>85</v>
      </c>
      <c r="E3328" s="2">
        <v>305.14999999999998</v>
      </c>
      <c r="F3328" s="2" cm="1">
        <f t="array" ref="F3328">INDEX($V$11:$V$61,A3328)</f>
        <v>1</v>
      </c>
      <c r="G3328" cm="1">
        <f t="array" ref="G3328">INDEX($W$11:$W$61,A3328)</f>
        <v>-1.3286934009117424</v>
      </c>
      <c r="H3328">
        <f t="shared" si="313"/>
        <v>3.9877279730097297</v>
      </c>
      <c r="I3328">
        <f t="shared" si="316"/>
        <v>147478.20437297819</v>
      </c>
      <c r="J3328" cm="1">
        <f t="array" ref="J3328">INDEX($X$11:$X$61,A3328)</f>
        <v>1.0409346750810164</v>
      </c>
      <c r="K3328">
        <f t="shared" si="317"/>
        <v>1165.5438899921373</v>
      </c>
      <c r="L3328" cm="1">
        <f t="array" ref="L3328">INDEX($Y$11:$Y$61,A3328)</f>
        <v>8.2944264853962801E-6</v>
      </c>
      <c r="M3328" cm="1">
        <f t="array" ref="M3328">INDEX($Z$11:$Z$61,A3328)</f>
        <v>1.8111311826300972E-6</v>
      </c>
      <c r="N3328">
        <f t="shared" si="314"/>
        <v>6.7017815853075707E-6</v>
      </c>
      <c r="O3328">
        <f t="shared" si="315"/>
        <v>4.5288728512531153E-6</v>
      </c>
      <c r="P3328" cm="1">
        <f t="array" ref="P3328">INDEX($AA$11:$AA$61,A3328)</f>
        <v>1.8772821940119417E-11</v>
      </c>
      <c r="Q3328" cm="1">
        <f t="array" ref="Q3328">INDEX($AB$11:$AB$61,A3328)</f>
        <v>0.90456818848003007</v>
      </c>
      <c r="R3328">
        <f t="shared" si="318"/>
        <v>0.17005117062122521</v>
      </c>
    </row>
    <row r="3329" spans="1:18" x14ac:dyDescent="0.2">
      <c r="A3329" s="2">
        <v>33</v>
      </c>
      <c r="B3329" s="2">
        <v>3319</v>
      </c>
      <c r="C3329" s="2">
        <v>32</v>
      </c>
      <c r="D3329" s="2">
        <v>86</v>
      </c>
      <c r="E3329" s="2">
        <v>305.14999999999998</v>
      </c>
      <c r="F3329" s="2" cm="1">
        <f t="array" ref="F3329">INDEX($V$11:$V$61,A3329)</f>
        <v>1</v>
      </c>
      <c r="G3329" cm="1">
        <f t="array" ref="G3329">INDEX($W$11:$W$61,A3329)</f>
        <v>-1.3286934009117424</v>
      </c>
      <c r="H3329">
        <f t="shared" si="313"/>
        <v>4.0346424197510204</v>
      </c>
      <c r="I3329">
        <f t="shared" si="316"/>
        <v>149359.36024463017</v>
      </c>
      <c r="J3329" cm="1">
        <f t="array" ref="J3329">INDEX($X$11:$X$61,A3329)</f>
        <v>1.0409346750810164</v>
      </c>
      <c r="K3329">
        <f t="shared" si="317"/>
        <v>1179.1523914859029</v>
      </c>
      <c r="L3329" cm="1">
        <f t="array" ref="L3329">INDEX($Y$11:$Y$61,A3329)</f>
        <v>8.2944264853962801E-6</v>
      </c>
      <c r="M3329" cm="1">
        <f t="array" ref="M3329">INDEX($Z$11:$Z$61,A3329)</f>
        <v>1.8111311826300972E-6</v>
      </c>
      <c r="N3329">
        <f t="shared" si="314"/>
        <v>6.6193012752934012E-6</v>
      </c>
      <c r="O3329">
        <f t="shared" si="315"/>
        <v>4.5811824754378003E-6</v>
      </c>
      <c r="P3329" cm="1">
        <f t="array" ref="P3329">INDEX($AA$11:$AA$61,A3329)</f>
        <v>1.8772821940119417E-11</v>
      </c>
      <c r="Q3329" cm="1">
        <f t="array" ref="Q3329">INDEX($AB$11:$AB$61,A3329)</f>
        <v>0.90456818848003007</v>
      </c>
      <c r="R3329">
        <f t="shared" si="318"/>
        <v>0.16886566980579645</v>
      </c>
    </row>
    <row r="3330" spans="1:18" x14ac:dyDescent="0.2">
      <c r="A3330" s="2">
        <v>33</v>
      </c>
      <c r="B3330" s="2">
        <v>3320</v>
      </c>
      <c r="C3330" s="2">
        <v>32</v>
      </c>
      <c r="D3330" s="2">
        <v>87</v>
      </c>
      <c r="E3330" s="2">
        <v>305.14999999999998</v>
      </c>
      <c r="F3330" s="2" cm="1">
        <f t="array" ref="F3330">INDEX($V$11:$V$61,A3330)</f>
        <v>1</v>
      </c>
      <c r="G3330" cm="1">
        <f t="array" ref="G3330">INDEX($W$11:$W$61,A3330)</f>
        <v>-1.3286934009117424</v>
      </c>
      <c r="H3330">
        <f t="shared" si="313"/>
        <v>4.0815568664923116</v>
      </c>
      <c r="I3330">
        <f t="shared" si="316"/>
        <v>151240.81375886739</v>
      </c>
      <c r="J3330" cm="1">
        <f t="array" ref="J3330">INDEX($X$11:$X$61,A3330)</f>
        <v>1.0409346750810164</v>
      </c>
      <c r="K3330">
        <f t="shared" si="317"/>
        <v>1192.7608929796688</v>
      </c>
      <c r="L3330" cm="1">
        <f t="array" ref="L3330">INDEX($Y$11:$Y$61,A3330)</f>
        <v>8.2944264853962801E-6</v>
      </c>
      <c r="M3330" cm="1">
        <f t="array" ref="M3330">INDEX($Z$11:$Z$61,A3330)</f>
        <v>1.8111311826300972E-6</v>
      </c>
      <c r="N3330">
        <f t="shared" si="314"/>
        <v>6.5387906526413873E-6</v>
      </c>
      <c r="O3330">
        <f t="shared" si="315"/>
        <v>4.6334724652400366E-6</v>
      </c>
      <c r="P3330" cm="1">
        <f t="array" ref="P3330">INDEX($AA$11:$AA$61,A3330)</f>
        <v>1.8772821940119417E-11</v>
      </c>
      <c r="Q3330" cm="1">
        <f t="array" ref="Q3330">INDEX($AB$11:$AB$61,A3330)</f>
        <v>0.90456818848003007</v>
      </c>
      <c r="R3330">
        <f t="shared" si="318"/>
        <v>0.16771295876527537</v>
      </c>
    </row>
    <row r="3331" spans="1:18" x14ac:dyDescent="0.2">
      <c r="A3331" s="2">
        <v>33</v>
      </c>
      <c r="B3331" s="2">
        <v>3321</v>
      </c>
      <c r="C3331" s="2">
        <v>32</v>
      </c>
      <c r="D3331" s="2">
        <v>88</v>
      </c>
      <c r="E3331" s="2">
        <v>305.14999999999998</v>
      </c>
      <c r="F3331" s="2" cm="1">
        <f t="array" ref="F3331">INDEX($V$11:$V$61,A3331)</f>
        <v>1</v>
      </c>
      <c r="G3331" cm="1">
        <f t="array" ref="G3331">INDEX($W$11:$W$61,A3331)</f>
        <v>-1.3286934009117424</v>
      </c>
      <c r="H3331">
        <f t="shared" si="313"/>
        <v>4.1284713132336028</v>
      </c>
      <c r="I3331">
        <f t="shared" si="316"/>
        <v>153122.55564663856</v>
      </c>
      <c r="J3331" cm="1">
        <f t="array" ref="J3331">INDEX($X$11:$X$61,A3331)</f>
        <v>1.0409346750810164</v>
      </c>
      <c r="K3331">
        <f t="shared" si="317"/>
        <v>1206.3693944734346</v>
      </c>
      <c r="L3331" cm="1">
        <f t="array" ref="L3331">INDEX($Y$11:$Y$61,A3331)</f>
        <v>8.2944264853962801E-6</v>
      </c>
      <c r="M3331" cm="1">
        <f t="array" ref="M3331">INDEX($Z$11:$Z$61,A3331)</f>
        <v>1.8111311826300972E-6</v>
      </c>
      <c r="N3331">
        <f t="shared" si="314"/>
        <v>6.4601812262433448E-6</v>
      </c>
      <c r="O3331">
        <f t="shared" si="315"/>
        <v>4.6857426023671007E-6</v>
      </c>
      <c r="P3331" cm="1">
        <f t="array" ref="P3331">INDEX($AA$11:$AA$61,A3331)</f>
        <v>1.8772821940119417E-11</v>
      </c>
      <c r="Q3331" cm="1">
        <f t="array" ref="Q3331">INDEX($AB$11:$AB$61,A3331)</f>
        <v>0.90456818848003007</v>
      </c>
      <c r="R3331">
        <f t="shared" si="318"/>
        <v>0.16659189403225025</v>
      </c>
    </row>
    <row r="3332" spans="1:18" x14ac:dyDescent="0.2">
      <c r="A3332" s="2">
        <v>33</v>
      </c>
      <c r="B3332" s="2">
        <v>3322</v>
      </c>
      <c r="C3332" s="2">
        <v>32</v>
      </c>
      <c r="D3332" s="2">
        <v>89</v>
      </c>
      <c r="E3332" s="2">
        <v>305.14999999999998</v>
      </c>
      <c r="F3332" s="2" cm="1">
        <f t="array" ref="F3332">INDEX($V$11:$V$61,A3332)</f>
        <v>1</v>
      </c>
      <c r="G3332" cm="1">
        <f t="array" ref="G3332">INDEX($W$11:$W$61,A3332)</f>
        <v>-1.3286934009117424</v>
      </c>
      <c r="H3332">
        <f t="shared" si="313"/>
        <v>4.1753857599748931</v>
      </c>
      <c r="I3332">
        <f t="shared" si="316"/>
        <v>155004.57701980829</v>
      </c>
      <c r="J3332" cm="1">
        <f t="array" ref="J3332">INDEX($X$11:$X$61,A3332)</f>
        <v>1.0409346750810164</v>
      </c>
      <c r="K3332">
        <f t="shared" si="317"/>
        <v>1219.9778959671999</v>
      </c>
      <c r="L3332" cm="1">
        <f t="array" ref="L3332">INDEX($Y$11:$Y$61,A3332)</f>
        <v>8.2944264853962801E-6</v>
      </c>
      <c r="M3332" cm="1">
        <f t="array" ref="M3332">INDEX($Z$11:$Z$61,A3332)</f>
        <v>1.8111311826300972E-6</v>
      </c>
      <c r="N3332">
        <f t="shared" si="314"/>
        <v>6.3834075870582253E-6</v>
      </c>
      <c r="O3332">
        <f t="shared" si="315"/>
        <v>4.7379926688076962E-6</v>
      </c>
      <c r="P3332" cm="1">
        <f t="array" ref="P3332">INDEX($AA$11:$AA$61,A3332)</f>
        <v>1.8772821940119417E-11</v>
      </c>
      <c r="Q3332" cm="1">
        <f t="array" ref="Q3332">INDEX($AB$11:$AB$61,A3332)</f>
        <v>0.90456818848003007</v>
      </c>
      <c r="R3332">
        <f t="shared" si="318"/>
        <v>0.16550138356003694</v>
      </c>
    </row>
    <row r="3333" spans="1:18" x14ac:dyDescent="0.2">
      <c r="A3333" s="2">
        <v>33</v>
      </c>
      <c r="B3333" s="2">
        <v>3323</v>
      </c>
      <c r="C3333" s="2">
        <v>32</v>
      </c>
      <c r="D3333" s="2">
        <v>90</v>
      </c>
      <c r="E3333" s="2">
        <v>305.14999999999998</v>
      </c>
      <c r="F3333" s="2" cm="1">
        <f t="array" ref="F3333">INDEX($V$11:$V$61,A3333)</f>
        <v>1</v>
      </c>
      <c r="G3333" cm="1">
        <f t="array" ref="G3333">INDEX($W$11:$W$61,A3333)</f>
        <v>-1.3286934009117424</v>
      </c>
      <c r="H3333">
        <f t="shared" si="313"/>
        <v>4.2223002067161843</v>
      </c>
      <c r="I3333">
        <f t="shared" si="316"/>
        <v>156886.86935178904</v>
      </c>
      <c r="J3333" cm="1">
        <f t="array" ref="J3333">INDEX($X$11:$X$61,A3333)</f>
        <v>1.0409346750810164</v>
      </c>
      <c r="K3333">
        <f t="shared" si="317"/>
        <v>1233.5863974609658</v>
      </c>
      <c r="L3333" cm="1">
        <f t="array" ref="L3333">INDEX($Y$11:$Y$61,A3333)</f>
        <v>8.2944264853962801E-6</v>
      </c>
      <c r="M3333" cm="1">
        <f t="array" ref="M3333">INDEX($Z$11:$Z$61,A3333)</f>
        <v>1.8111311826300972E-6</v>
      </c>
      <c r="N3333">
        <f t="shared" si="314"/>
        <v>6.3084072400015878E-6</v>
      </c>
      <c r="O3333">
        <f t="shared" si="315"/>
        <v>4.7902224468349185E-6</v>
      </c>
      <c r="P3333" cm="1">
        <f t="array" ref="P3333">INDEX($AA$11:$AA$61,A3333)</f>
        <v>1.8772821940119417E-11</v>
      </c>
      <c r="Q3333" cm="1">
        <f t="array" ref="Q3333">INDEX($AB$11:$AB$61,A3333)</f>
        <v>0.90456818848003007</v>
      </c>
      <c r="R3333">
        <f t="shared" si="318"/>
        <v>0.1644403839180158</v>
      </c>
    </row>
    <row r="3334" spans="1:18" x14ac:dyDescent="0.2">
      <c r="A3334" s="2">
        <v>33</v>
      </c>
      <c r="B3334" s="2">
        <v>3324</v>
      </c>
      <c r="C3334" s="2">
        <v>32</v>
      </c>
      <c r="D3334" s="2">
        <v>91</v>
      </c>
      <c r="E3334" s="2">
        <v>305.14999999999998</v>
      </c>
      <c r="F3334" s="2" cm="1">
        <f t="array" ref="F3334">INDEX($V$11:$V$61,A3334)</f>
        <v>1</v>
      </c>
      <c r="G3334" cm="1">
        <f t="array" ref="G3334">INDEX($W$11:$W$61,A3334)</f>
        <v>-1.3286934009117424</v>
      </c>
      <c r="H3334">
        <f t="shared" si="313"/>
        <v>4.2692146534574755</v>
      </c>
      <c r="I3334">
        <f t="shared" si="316"/>
        <v>158769.4244593422</v>
      </c>
      <c r="J3334" cm="1">
        <f t="array" ref="J3334">INDEX($X$11:$X$61,A3334)</f>
        <v>1.0409346750810164</v>
      </c>
      <c r="K3334">
        <f t="shared" si="317"/>
        <v>1247.1948989547313</v>
      </c>
      <c r="L3334" cm="1">
        <f t="array" ref="L3334">INDEX($Y$11:$Y$61,A3334)</f>
        <v>8.2944264853962801E-6</v>
      </c>
      <c r="M3334" cm="1">
        <f t="array" ref="M3334">INDEX($Z$11:$Z$61,A3334)</f>
        <v>1.8111311826300972E-6</v>
      </c>
      <c r="N3334">
        <f t="shared" si="314"/>
        <v>6.2351204464852521E-6</v>
      </c>
      <c r="O3334">
        <f t="shared" si="315"/>
        <v>4.8424317190091886E-6</v>
      </c>
      <c r="P3334" cm="1">
        <f t="array" ref="P3334">INDEX($AA$11:$AA$61,A3334)</f>
        <v>1.8772821940119417E-11</v>
      </c>
      <c r="Q3334" cm="1">
        <f t="array" ref="Q3334">INDEX($AB$11:$AB$61,A3334)</f>
        <v>0.90456818848003007</v>
      </c>
      <c r="R3334">
        <f t="shared" si="318"/>
        <v>0.16340789766465058</v>
      </c>
    </row>
    <row r="3335" spans="1:18" x14ac:dyDescent="0.2">
      <c r="A3335" s="2">
        <v>33</v>
      </c>
      <c r="B3335" s="2">
        <v>3325</v>
      </c>
      <c r="C3335" s="2">
        <v>32</v>
      </c>
      <c r="D3335" s="2">
        <v>92</v>
      </c>
      <c r="E3335" s="2">
        <v>305.14999999999998</v>
      </c>
      <c r="F3335" s="2" cm="1">
        <f t="array" ref="F3335">INDEX($V$11:$V$61,A3335)</f>
        <v>1</v>
      </c>
      <c r="G3335" cm="1">
        <f t="array" ref="G3335">INDEX($W$11:$W$61,A3335)</f>
        <v>-1.3286934009117424</v>
      </c>
      <c r="H3335">
        <f t="shared" si="313"/>
        <v>4.3161291001987658</v>
      </c>
      <c r="I3335">
        <f t="shared" si="316"/>
        <v>160652.2344854681</v>
      </c>
      <c r="J3335" cm="1">
        <f t="array" ref="J3335">INDEX($X$11:$X$61,A3335)</f>
        <v>1.0409346750810164</v>
      </c>
      <c r="K3335">
        <f t="shared" si="317"/>
        <v>1260.8034004484971</v>
      </c>
      <c r="L3335" cm="1">
        <f t="array" ref="L3335">INDEX($Y$11:$Y$61,A3335)</f>
        <v>8.2944264853962801E-6</v>
      </c>
      <c r="M3335" cm="1">
        <f t="array" ref="M3335">INDEX($Z$11:$Z$61,A3335)</f>
        <v>1.8111311826300972E-6</v>
      </c>
      <c r="N3335">
        <f t="shared" si="314"/>
        <v>6.1634900768476076E-6</v>
      </c>
      <c r="O3335">
        <f t="shared" si="315"/>
        <v>4.8946202681812099E-6</v>
      </c>
      <c r="P3335" cm="1">
        <f t="array" ref="P3335">INDEX($AA$11:$AA$61,A3335)</f>
        <v>1.8772821940119417E-11</v>
      </c>
      <c r="Q3335" cm="1">
        <f t="array" ref="Q3335">INDEX($AB$11:$AB$61,A3335)</f>
        <v>0.90456818848003007</v>
      </c>
      <c r="R3335">
        <f t="shared" si="318"/>
        <v>0.16240297088551886</v>
      </c>
    </row>
    <row r="3336" spans="1:18" x14ac:dyDescent="0.2">
      <c r="A3336" s="2">
        <v>33</v>
      </c>
      <c r="B3336" s="2">
        <v>3326</v>
      </c>
      <c r="C3336" s="2">
        <v>32</v>
      </c>
      <c r="D3336" s="2">
        <v>93</v>
      </c>
      <c r="E3336" s="2">
        <v>305.14999999999998</v>
      </c>
      <c r="F3336" s="2" cm="1">
        <f t="array" ref="F3336">INDEX($V$11:$V$61,A3336)</f>
        <v>1</v>
      </c>
      <c r="G3336" cm="1">
        <f t="array" ref="G3336">INDEX($W$11:$W$61,A3336)</f>
        <v>-1.3286934009117424</v>
      </c>
      <c r="H3336">
        <f t="shared" si="313"/>
        <v>4.363043546940057</v>
      </c>
      <c r="I3336">
        <f t="shared" si="316"/>
        <v>162535.29188330885</v>
      </c>
      <c r="J3336" cm="1">
        <f t="array" ref="J3336">INDEX($X$11:$X$61,A3336)</f>
        <v>1.0409346750810164</v>
      </c>
      <c r="K3336">
        <f t="shared" si="317"/>
        <v>1274.4119019422628</v>
      </c>
      <c r="L3336" cm="1">
        <f t="array" ref="L3336">INDEX($Y$11:$Y$61,A3336)</f>
        <v>8.2944264853962801E-6</v>
      </c>
      <c r="M3336" cm="1">
        <f t="array" ref="M3336">INDEX($Z$11:$Z$61,A3336)</f>
        <v>1.8111311826300972E-6</v>
      </c>
      <c r="N3336">
        <f t="shared" si="314"/>
        <v>6.0934614719745579E-6</v>
      </c>
      <c r="O3336">
        <f t="shared" si="315"/>
        <v>4.9467878774948889E-6</v>
      </c>
      <c r="P3336" cm="1">
        <f t="array" ref="P3336">INDEX($AA$11:$AA$61,A3336)</f>
        <v>1.8772821940119417E-11</v>
      </c>
      <c r="Q3336" cm="1">
        <f t="array" ref="Q3336">INDEX($AB$11:$AB$61,A3336)</f>
        <v>0.90456818848003007</v>
      </c>
      <c r="R3336">
        <f t="shared" si="318"/>
        <v>0.16142469088467398</v>
      </c>
    </row>
    <row r="3337" spans="1:18" x14ac:dyDescent="0.2">
      <c r="A3337" s="2">
        <v>33</v>
      </c>
      <c r="B3337" s="2">
        <v>3327</v>
      </c>
      <c r="C3337" s="2">
        <v>32</v>
      </c>
      <c r="D3337" s="2">
        <v>94</v>
      </c>
      <c r="E3337" s="2">
        <v>305.14999999999998</v>
      </c>
      <c r="F3337" s="2" cm="1">
        <f t="array" ref="F3337">INDEX($V$11:$V$61,A3337)</f>
        <v>1</v>
      </c>
      <c r="G3337" cm="1">
        <f t="array" ref="G3337">INDEX($W$11:$W$61,A3337)</f>
        <v>-1.3286934009117424</v>
      </c>
      <c r="H3337">
        <f t="shared" si="313"/>
        <v>4.4099579936813482</v>
      </c>
      <c r="I3337">
        <f t="shared" si="316"/>
        <v>164418.58940099477</v>
      </c>
      <c r="J3337" cm="1">
        <f t="array" ref="J3337">INDEX($X$11:$X$61,A3337)</f>
        <v>1.0409346750810164</v>
      </c>
      <c r="K3337">
        <f t="shared" si="317"/>
        <v>1288.0204034360283</v>
      </c>
      <c r="L3337" cm="1">
        <f t="array" ref="L3337">INDEX($Y$11:$Y$61,A3337)</f>
        <v>8.2944264853962801E-6</v>
      </c>
      <c r="M3337" cm="1">
        <f t="array" ref="M3337">INDEX($Z$11:$Z$61,A3337)</f>
        <v>1.8111311826300972E-6</v>
      </c>
      <c r="N3337">
        <f t="shared" si="314"/>
        <v>6.024982313465484E-6</v>
      </c>
      <c r="O3337">
        <f t="shared" si="315"/>
        <v>4.9989343303902623E-6</v>
      </c>
      <c r="P3337" cm="1">
        <f t="array" ref="P3337">INDEX($AA$11:$AA$61,A3337)</f>
        <v>1.8772821940119417E-11</v>
      </c>
      <c r="Q3337" cm="1">
        <f t="array" ref="Q3337">INDEX($AB$11:$AB$61,A3337)</f>
        <v>0.90456818848003007</v>
      </c>
      <c r="R3337">
        <f t="shared" si="318"/>
        <v>0.16047218401856816</v>
      </c>
    </row>
    <row r="3338" spans="1:18" x14ac:dyDescent="0.2">
      <c r="A3338" s="2">
        <v>33</v>
      </c>
      <c r="B3338" s="2">
        <v>3328</v>
      </c>
      <c r="C3338" s="2">
        <v>32</v>
      </c>
      <c r="D3338" s="2">
        <v>95</v>
      </c>
      <c r="E3338" s="2">
        <v>305.14999999999998</v>
      </c>
      <c r="F3338" s="2" cm="1">
        <f t="array" ref="F3338">INDEX($V$11:$V$61,A3338)</f>
        <v>1</v>
      </c>
      <c r="G3338" cm="1">
        <f t="array" ref="G3338">INDEX($W$11:$W$61,A3338)</f>
        <v>-1.3286934009117424</v>
      </c>
      <c r="H3338">
        <f t="shared" si="313"/>
        <v>4.4568724404226394</v>
      </c>
      <c r="I3338">
        <f t="shared" si="316"/>
        <v>166302.12006737111</v>
      </c>
      <c r="J3338" cm="1">
        <f t="array" ref="J3338">INDEX($X$11:$X$61,A3338)</f>
        <v>1.0409346750810164</v>
      </c>
      <c r="K3338">
        <f t="shared" si="317"/>
        <v>1301.6289049297943</v>
      </c>
      <c r="L3338" cm="1">
        <f t="array" ref="L3338">INDEX($Y$11:$Y$61,A3338)</f>
        <v>8.2944264853962801E-6</v>
      </c>
      <c r="M3338" cm="1">
        <f t="array" ref="M3338">INDEX($Z$11:$Z$61,A3338)</f>
        <v>1.8111311826300972E-6</v>
      </c>
      <c r="N3338">
        <f t="shared" si="314"/>
        <v>5.9580025017484443E-6</v>
      </c>
      <c r="O3338">
        <f t="shared" si="315"/>
        <v>5.0510594106064126E-6</v>
      </c>
      <c r="P3338" cm="1">
        <f t="array" ref="P3338">INDEX($AA$11:$AA$61,A3338)</f>
        <v>1.8772821940119417E-11</v>
      </c>
      <c r="Q3338" cm="1">
        <f t="array" ref="Q3338">INDEX($AB$11:$AB$61,A3338)</f>
        <v>0.90456818848003007</v>
      </c>
      <c r="R3338">
        <f t="shared" si="318"/>
        <v>0.15954461366259659</v>
      </c>
    </row>
    <row r="3339" spans="1:18" x14ac:dyDescent="0.2">
      <c r="A3339" s="2">
        <v>33</v>
      </c>
      <c r="B3339" s="2">
        <v>3329</v>
      </c>
      <c r="C3339" s="2">
        <v>32</v>
      </c>
      <c r="D3339" s="2">
        <v>96</v>
      </c>
      <c r="E3339" s="2">
        <v>305.14999999999998</v>
      </c>
      <c r="F3339" s="2" cm="1">
        <f t="array" ref="F3339">INDEX($V$11:$V$61,A3339)</f>
        <v>1</v>
      </c>
      <c r="G3339" cm="1">
        <f t="array" ref="G3339">INDEX($W$11:$W$61,A3339)</f>
        <v>-1.3286934009117424</v>
      </c>
      <c r="H3339">
        <f t="shared" ref="H3339:H3402" si="319">D3339*POWER(10,G3339)*F3339^-1</f>
        <v>4.5037868871639297</v>
      </c>
      <c r="I3339">
        <f t="shared" si="316"/>
        <v>168185.87717854526</v>
      </c>
      <c r="J3339" cm="1">
        <f t="array" ref="J3339">INDEX($X$11:$X$61,A3339)</f>
        <v>1.0409346750810164</v>
      </c>
      <c r="K3339">
        <f t="shared" si="317"/>
        <v>1315.2374064235596</v>
      </c>
      <c r="L3339" cm="1">
        <f t="array" ref="L3339">INDEX($Y$11:$Y$61,A3339)</f>
        <v>8.2944264853962801E-6</v>
      </c>
      <c r="M3339" cm="1">
        <f t="array" ref="M3339">INDEX($Z$11:$Z$61,A3339)</f>
        <v>1.8111311826300972E-6</v>
      </c>
      <c r="N3339">
        <f t="shared" ref="N3339:N3402" si="320">I3339/(I3339^2+$D$6)</f>
        <v>5.892474041594668E-6</v>
      </c>
      <c r="O3339">
        <f t="shared" ref="O3339:O3402" si="321">K3339/(K3339^2+$D$6)</f>
        <v>5.103162902184366E-6</v>
      </c>
      <c r="P3339" cm="1">
        <f t="array" ref="P3339">INDEX($AA$11:$AA$61,A3339)</f>
        <v>1.8772821940119417E-11</v>
      </c>
      <c r="Q3339" cm="1">
        <f t="array" ref="Q3339">INDEX($AB$11:$AB$61,A3339)</f>
        <v>0.90456818848003007</v>
      </c>
      <c r="R3339">
        <f t="shared" si="318"/>
        <v>0.15864117830108773</v>
      </c>
    </row>
    <row r="3340" spans="1:18" x14ac:dyDescent="0.2">
      <c r="A3340" s="2">
        <v>33</v>
      </c>
      <c r="B3340" s="2">
        <v>3330</v>
      </c>
      <c r="C3340" s="2">
        <v>32</v>
      </c>
      <c r="D3340" s="2">
        <v>97</v>
      </c>
      <c r="E3340" s="2">
        <v>305.14999999999998</v>
      </c>
      <c r="F3340" s="2" cm="1">
        <f t="array" ref="F3340">INDEX($V$11:$V$61,A3340)</f>
        <v>1</v>
      </c>
      <c r="G3340" cm="1">
        <f t="array" ref="G3340">INDEX($W$11:$W$61,A3340)</f>
        <v>-1.3286934009117424</v>
      </c>
      <c r="H3340">
        <f t="shared" si="319"/>
        <v>4.5507013339052209</v>
      </c>
      <c r="I3340">
        <f t="shared" ref="I3340:I3403" si="322">F3340*(24+4.04*10000*H3340*(0.02+H3340)/(0.391+H3340))</f>
        <v>170069.85428520053</v>
      </c>
      <c r="J3340" cm="1">
        <f t="array" ref="J3340">INDEX($X$11:$X$61,A3340)</f>
        <v>1.0409346750810164</v>
      </c>
      <c r="K3340">
        <f t="shared" ref="K3340:K3403" si="323">F3340*POWER(J3340,-0.5)*(9+280*H3340*EXP(-4.17*(POWER(J3340,-1/3)-1)))</f>
        <v>1328.8459079173253</v>
      </c>
      <c r="L3340" cm="1">
        <f t="array" ref="L3340">INDEX($Y$11:$Y$61,A3340)</f>
        <v>8.2944264853962801E-6</v>
      </c>
      <c r="M3340" cm="1">
        <f t="array" ref="M3340">INDEX($Z$11:$Z$61,A3340)</f>
        <v>1.8111311826300972E-6</v>
      </c>
      <c r="N3340">
        <f t="shared" si="320"/>
        <v>5.8283509345242864E-6</v>
      </c>
      <c r="O3340">
        <f t="shared" si="321"/>
        <v>5.1552445894700051E-6</v>
      </c>
      <c r="P3340" cm="1">
        <f t="array" ref="P3340">INDEX($AA$11:$AA$61,A3340)</f>
        <v>1.8772821940119417E-11</v>
      </c>
      <c r="Q3340" cm="1">
        <f t="array" ref="Q3340">INDEX($AB$11:$AB$61,A3340)</f>
        <v>0.90456818848003007</v>
      </c>
      <c r="R3340">
        <f t="shared" ref="R3340:R3403" si="324">8.686*$D$6*(P3340+Q3340*(L3340*N3340+M3340*O3340))</f>
        <v>0.15776110973226382</v>
      </c>
    </row>
    <row r="3341" spans="1:18" x14ac:dyDescent="0.2">
      <c r="A3341" s="2">
        <v>33</v>
      </c>
      <c r="B3341" s="2">
        <v>3331</v>
      </c>
      <c r="C3341" s="2">
        <v>32</v>
      </c>
      <c r="D3341" s="2">
        <v>98</v>
      </c>
      <c r="E3341" s="2">
        <v>305.14999999999998</v>
      </c>
      <c r="F3341" s="2" cm="1">
        <f t="array" ref="F3341">INDEX($V$11:$V$61,A3341)</f>
        <v>1</v>
      </c>
      <c r="G3341" cm="1">
        <f t="array" ref="G3341">INDEX($W$11:$W$61,A3341)</f>
        <v>-1.3286934009117424</v>
      </c>
      <c r="H3341">
        <f t="shared" si="319"/>
        <v>4.5976157806465121</v>
      </c>
      <c r="I3341">
        <f t="shared" si="322"/>
        <v>171954.0451806254</v>
      </c>
      <c r="J3341" cm="1">
        <f t="array" ref="J3341">INDEX($X$11:$X$61,A3341)</f>
        <v>1.0409346750810164</v>
      </c>
      <c r="K3341">
        <f t="shared" si="323"/>
        <v>1342.4544094110911</v>
      </c>
      <c r="L3341" cm="1">
        <f t="array" ref="L3341">INDEX($Y$11:$Y$61,A3341)</f>
        <v>8.2944264853962801E-6</v>
      </c>
      <c r="M3341" cm="1">
        <f t="array" ref="M3341">INDEX($Z$11:$Z$61,A3341)</f>
        <v>1.8111311826300972E-6</v>
      </c>
      <c r="N3341">
        <f t="shared" si="320"/>
        <v>5.7655890776337928E-6</v>
      </c>
      <c r="O3341">
        <f t="shared" si="321"/>
        <v>5.2073042571169377E-6</v>
      </c>
      <c r="P3341" cm="1">
        <f t="array" ref="P3341">INDEX($AA$11:$AA$61,A3341)</f>
        <v>1.8772821940119417E-11</v>
      </c>
      <c r="Q3341" cm="1">
        <f t="array" ref="Q3341">INDEX($AB$11:$AB$61,A3341)</f>
        <v>0.90456818848003007</v>
      </c>
      <c r="R3341">
        <f t="shared" si="324"/>
        <v>0.15690367138033792</v>
      </c>
    </row>
    <row r="3342" spans="1:18" x14ac:dyDescent="0.2">
      <c r="A3342" s="2">
        <v>33</v>
      </c>
      <c r="B3342" s="2">
        <v>3332</v>
      </c>
      <c r="C3342" s="2">
        <v>32</v>
      </c>
      <c r="D3342" s="2">
        <v>99</v>
      </c>
      <c r="E3342" s="2">
        <v>305.14999999999998</v>
      </c>
      <c r="F3342" s="2" cm="1">
        <f t="array" ref="F3342">INDEX($V$11:$V$61,A3342)</f>
        <v>1</v>
      </c>
      <c r="G3342" cm="1">
        <f t="array" ref="G3342">INDEX($W$11:$W$61,A3342)</f>
        <v>-1.3286934009117424</v>
      </c>
      <c r="H3342">
        <f t="shared" si="319"/>
        <v>4.6445302273878024</v>
      </c>
      <c r="I3342">
        <f t="shared" si="322"/>
        <v>173838.44388941227</v>
      </c>
      <c r="J3342" cm="1">
        <f t="array" ref="J3342">INDEX($X$11:$X$61,A3342)</f>
        <v>1.0409346750810164</v>
      </c>
      <c r="K3342">
        <f t="shared" si="323"/>
        <v>1356.0629109048566</v>
      </c>
      <c r="L3342" cm="1">
        <f t="array" ref="L3342">INDEX($Y$11:$Y$61,A3342)</f>
        <v>8.2944264853962801E-6</v>
      </c>
      <c r="M3342" cm="1">
        <f t="array" ref="M3342">INDEX($Z$11:$Z$61,A3342)</f>
        <v>1.8111311826300972E-6</v>
      </c>
      <c r="N3342">
        <f t="shared" si="320"/>
        <v>5.7041461684110616E-6</v>
      </c>
      <c r="O3342">
        <f t="shared" si="321"/>
        <v>5.2593416900893874E-6</v>
      </c>
      <c r="P3342" cm="1">
        <f t="array" ref="P3342">INDEX($AA$11:$AA$61,A3342)</f>
        <v>1.8772821940119417E-11</v>
      </c>
      <c r="Q3342" cm="1">
        <f t="array" ref="Q3342">INDEX($AB$11:$AB$61,A3342)</f>
        <v>0.90456818848003007</v>
      </c>
      <c r="R3342">
        <f t="shared" si="324"/>
        <v>0.15606815670750501</v>
      </c>
    </row>
    <row r="3343" spans="1:18" x14ac:dyDescent="0.2">
      <c r="A3343" s="2">
        <v>33</v>
      </c>
      <c r="B3343" s="2">
        <v>3333</v>
      </c>
      <c r="C3343" s="2">
        <v>32</v>
      </c>
      <c r="D3343" s="2">
        <v>100</v>
      </c>
      <c r="E3343" s="2">
        <v>305.14999999999998</v>
      </c>
      <c r="F3343" s="2" cm="1">
        <f t="array" ref="F3343">INDEX($V$11:$V$61,A3343)</f>
        <v>1</v>
      </c>
      <c r="G3343" cm="1">
        <f t="array" ref="G3343">INDEX($W$11:$W$61,A3343)</f>
        <v>-1.3286934009117424</v>
      </c>
      <c r="H3343">
        <f t="shared" si="319"/>
        <v>4.6914446741290936</v>
      </c>
      <c r="I3343">
        <f t="shared" si="322"/>
        <v>175723.04465678197</v>
      </c>
      <c r="J3343" cm="1">
        <f t="array" ref="J3343">INDEX($X$11:$X$61,A3343)</f>
        <v>1.0409346750810164</v>
      </c>
      <c r="K3343">
        <f t="shared" si="323"/>
        <v>1369.6714123986226</v>
      </c>
      <c r="L3343" cm="1">
        <f t="array" ref="L3343">INDEX($Y$11:$Y$61,A3343)</f>
        <v>8.2944264853962801E-6</v>
      </c>
      <c r="M3343" cm="1">
        <f t="array" ref="M3343">INDEX($Z$11:$Z$61,A3343)</f>
        <v>1.8111311826300972E-6</v>
      </c>
      <c r="N3343">
        <f t="shared" si="320"/>
        <v>5.6439816151362397E-6</v>
      </c>
      <c r="O3343">
        <f t="shared" si="321"/>
        <v>5.3113566736650627E-6</v>
      </c>
      <c r="P3343" cm="1">
        <f t="array" ref="P3343">INDEX($AA$11:$AA$61,A3343)</f>
        <v>1.8772821940119417E-11</v>
      </c>
      <c r="Q3343" cm="1">
        <f t="array" ref="Q3343">INDEX($AB$11:$AB$61,A3343)</f>
        <v>0.90456818848003007</v>
      </c>
      <c r="R3343">
        <f t="shared" si="324"/>
        <v>0.15525388771912427</v>
      </c>
    </row>
    <row r="3344" spans="1:18" x14ac:dyDescent="0.2">
      <c r="A3344" s="2">
        <v>34</v>
      </c>
      <c r="B3344" s="2">
        <v>3334</v>
      </c>
      <c r="C3344" s="2">
        <v>33</v>
      </c>
      <c r="D3344" s="2">
        <v>0</v>
      </c>
      <c r="E3344" s="2">
        <v>306.14999999999998</v>
      </c>
      <c r="F3344" s="2" cm="1">
        <f t="array" ref="F3344">INDEX($V$11:$V$61,A3344)</f>
        <v>1</v>
      </c>
      <c r="G3344" cm="1">
        <f t="array" ref="G3344">INDEX($W$11:$W$61,A3344)</f>
        <v>-1.3042219783390259</v>
      </c>
      <c r="H3344">
        <f t="shared" si="319"/>
        <v>0</v>
      </c>
      <c r="I3344">
        <f t="shared" si="322"/>
        <v>24</v>
      </c>
      <c r="J3344" cm="1">
        <f t="array" ref="J3344">INDEX($X$11:$X$61,A3344)</f>
        <v>1.0443458980044347</v>
      </c>
      <c r="K3344">
        <f t="shared" si="323"/>
        <v>8.8068444720081285</v>
      </c>
      <c r="L3344" cm="1">
        <f t="array" ref="L3344">INDEX($Y$11:$Y$61,A3344)</f>
        <v>8.4956260900279148E-6</v>
      </c>
      <c r="M3344" cm="1">
        <f t="array" ref="M3344">INDEX($Z$11:$Z$61,A3344)</f>
        <v>1.8772950510822422E-6</v>
      </c>
      <c r="N3344">
        <f t="shared" si="320"/>
        <v>9.3749789062974615E-8</v>
      </c>
      <c r="O3344">
        <f t="shared" si="321"/>
        <v>3.4401725796065414E-8</v>
      </c>
      <c r="P3344" cm="1">
        <f t="array" ref="P3344">INDEX($AA$11:$AA$61,A3344)</f>
        <v>1.8803556770685204E-11</v>
      </c>
      <c r="Q3344" cm="1">
        <f t="array" ref="Q3344">INDEX($AB$11:$AB$61,A3344)</f>
        <v>0.89719963219449217</v>
      </c>
      <c r="R3344">
        <f t="shared" si="324"/>
        <v>4.3529698794470148E-2</v>
      </c>
    </row>
    <row r="3345" spans="1:18" x14ac:dyDescent="0.2">
      <c r="A3345" s="2">
        <v>34</v>
      </c>
      <c r="B3345" s="2">
        <v>3335</v>
      </c>
      <c r="C3345" s="2">
        <v>33</v>
      </c>
      <c r="D3345" s="2">
        <v>1</v>
      </c>
      <c r="E3345" s="2">
        <v>306.14999999999998</v>
      </c>
      <c r="F3345" s="2" cm="1">
        <f t="array" ref="F3345">INDEX($V$11:$V$61,A3345)</f>
        <v>1</v>
      </c>
      <c r="G3345" cm="1">
        <f t="array" ref="G3345">INDEX($W$11:$W$61,A3345)</f>
        <v>-1.3042219783390259</v>
      </c>
      <c r="H3345">
        <f t="shared" si="319"/>
        <v>4.9633856604523692E-2</v>
      </c>
      <c r="I3345">
        <f t="shared" si="322"/>
        <v>340.88521158710665</v>
      </c>
      <c r="J3345" cm="1">
        <f t="array" ref="J3345">INDEX($X$11:$X$61,A3345)</f>
        <v>1.0443458980044347</v>
      </c>
      <c r="K3345">
        <f t="shared" si="323"/>
        <v>23.245242862467038</v>
      </c>
      <c r="L3345" cm="1">
        <f t="array" ref="L3345">INDEX($Y$11:$Y$61,A3345)</f>
        <v>8.4956260900279148E-6</v>
      </c>
      <c r="M3345" cm="1">
        <f t="array" ref="M3345">INDEX($Z$11:$Z$61,A3345)</f>
        <v>1.8772950510822422E-6</v>
      </c>
      <c r="N3345">
        <f t="shared" si="320"/>
        <v>1.3309787040292278E-6</v>
      </c>
      <c r="O3345">
        <f t="shared" si="321"/>
        <v>9.0801538275954586E-8</v>
      </c>
      <c r="P3345" cm="1">
        <f t="array" ref="P3345">INDEX($AA$11:$AA$61,A3345)</f>
        <v>1.8803556770685204E-11</v>
      </c>
      <c r="Q3345" cm="1">
        <f t="array" ref="Q3345">INDEX($AB$11:$AB$61,A3345)</f>
        <v>0.89719963219449217</v>
      </c>
      <c r="R3345">
        <f t="shared" si="324"/>
        <v>6.4710732416346922E-2</v>
      </c>
    </row>
    <row r="3346" spans="1:18" x14ac:dyDescent="0.2">
      <c r="A3346" s="2">
        <v>34</v>
      </c>
      <c r="B3346" s="2">
        <v>3336</v>
      </c>
      <c r="C3346" s="2">
        <v>33</v>
      </c>
      <c r="D3346" s="2">
        <v>2</v>
      </c>
      <c r="E3346" s="2">
        <v>306.14999999999998</v>
      </c>
      <c r="F3346" s="2" cm="1">
        <f t="array" ref="F3346">INDEX($V$11:$V$61,A3346)</f>
        <v>1</v>
      </c>
      <c r="G3346" cm="1">
        <f t="array" ref="G3346">INDEX($W$11:$W$61,A3346)</f>
        <v>-1.3042219783390259</v>
      </c>
      <c r="H3346">
        <f t="shared" si="319"/>
        <v>9.9267713209047384E-2</v>
      </c>
      <c r="I3346">
        <f t="shared" si="322"/>
        <v>999.61615087104258</v>
      </c>
      <c r="J3346" cm="1">
        <f t="array" ref="J3346">INDEX($X$11:$X$61,A3346)</f>
        <v>1.0443458980044347</v>
      </c>
      <c r="K3346">
        <f t="shared" si="323"/>
        <v>37.683641252925945</v>
      </c>
      <c r="L3346" cm="1">
        <f t="array" ref="L3346">INDEX($Y$11:$Y$61,A3346)</f>
        <v>8.4956260900279148E-6</v>
      </c>
      <c r="M3346" cm="1">
        <f t="array" ref="M3346">INDEX($Z$11:$Z$61,A3346)</f>
        <v>1.8772950510822422E-6</v>
      </c>
      <c r="N3346">
        <f t="shared" si="320"/>
        <v>3.889568623786029E-6</v>
      </c>
      <c r="O3346">
        <f t="shared" si="321"/>
        <v>1.4720090710653978E-7</v>
      </c>
      <c r="P3346" cm="1">
        <f t="array" ref="P3346">INDEX($AA$11:$AA$61,A3346)</f>
        <v>1.8803556770685204E-11</v>
      </c>
      <c r="Q3346" cm="1">
        <f t="array" ref="Q3346">INDEX($AB$11:$AB$61,A3346)</f>
        <v>0.89719963219449217</v>
      </c>
      <c r="R3346">
        <f t="shared" si="324"/>
        <v>0.10828752171512493</v>
      </c>
    </row>
    <row r="3347" spans="1:18" x14ac:dyDescent="0.2">
      <c r="A3347" s="2">
        <v>34</v>
      </c>
      <c r="B3347" s="2">
        <v>3337</v>
      </c>
      <c r="C3347" s="2">
        <v>33</v>
      </c>
      <c r="D3347" s="2">
        <v>3</v>
      </c>
      <c r="E3347" s="2">
        <v>306.14999999999998</v>
      </c>
      <c r="F3347" s="2" cm="1">
        <f t="array" ref="F3347">INDEX($V$11:$V$61,A3347)</f>
        <v>1</v>
      </c>
      <c r="G3347" cm="1">
        <f t="array" ref="G3347">INDEX($W$11:$W$61,A3347)</f>
        <v>-1.3042219783390259</v>
      </c>
      <c r="H3347">
        <f t="shared" si="319"/>
        <v>0.14890156981357108</v>
      </c>
      <c r="I3347">
        <f t="shared" si="322"/>
        <v>1905.9138449166171</v>
      </c>
      <c r="J3347" cm="1">
        <f t="array" ref="J3347">INDEX($X$11:$X$61,A3347)</f>
        <v>1.0443458980044347</v>
      </c>
      <c r="K3347">
        <f t="shared" si="323"/>
        <v>52.122039643384838</v>
      </c>
      <c r="L3347" cm="1">
        <f t="array" ref="L3347">INDEX($Y$11:$Y$61,A3347)</f>
        <v>8.4956260900279148E-6</v>
      </c>
      <c r="M3347" cm="1">
        <f t="array" ref="M3347">INDEX($Z$11:$Z$61,A3347)</f>
        <v>1.8772950510822422E-6</v>
      </c>
      <c r="N3347">
        <f t="shared" si="320"/>
        <v>7.3408136086279236E-6</v>
      </c>
      <c r="O3347">
        <f t="shared" si="321"/>
        <v>2.0359955673062693E-7</v>
      </c>
      <c r="P3347" cm="1">
        <f t="array" ref="P3347">INDEX($AA$11:$AA$61,A3347)</f>
        <v>1.8803556770685204E-11</v>
      </c>
      <c r="Q3347" cm="1">
        <f t="array" ref="Q3347">INDEX($AB$11:$AB$61,A3347)</f>
        <v>0.89719963219449217</v>
      </c>
      <c r="R3347">
        <f t="shared" si="324"/>
        <v>0.16699392554989947</v>
      </c>
    </row>
    <row r="3348" spans="1:18" x14ac:dyDescent="0.2">
      <c r="A3348" s="2">
        <v>34</v>
      </c>
      <c r="B3348" s="2">
        <v>3338</v>
      </c>
      <c r="C3348" s="2">
        <v>33</v>
      </c>
      <c r="D3348" s="2">
        <v>4</v>
      </c>
      <c r="E3348" s="2">
        <v>306.14999999999998</v>
      </c>
      <c r="F3348" s="2" cm="1">
        <f t="array" ref="F3348">INDEX($V$11:$V$61,A3348)</f>
        <v>1</v>
      </c>
      <c r="G3348" cm="1">
        <f t="array" ref="G3348">INDEX($W$11:$W$61,A3348)</f>
        <v>-1.3042219783390259</v>
      </c>
      <c r="H3348">
        <f t="shared" si="319"/>
        <v>0.19853542641809477</v>
      </c>
      <c r="I3348">
        <f t="shared" si="322"/>
        <v>2997.2492636337606</v>
      </c>
      <c r="J3348" cm="1">
        <f t="array" ref="J3348">INDEX($X$11:$X$61,A3348)</f>
        <v>1.0443458980044347</v>
      </c>
      <c r="K3348">
        <f t="shared" si="323"/>
        <v>66.560438033843766</v>
      </c>
      <c r="L3348" cm="1">
        <f t="array" ref="L3348">INDEX($Y$11:$Y$61,A3348)</f>
        <v>8.4956260900279148E-6</v>
      </c>
      <c r="M3348" cm="1">
        <f t="array" ref="M3348">INDEX($Z$11:$Z$61,A3348)</f>
        <v>1.8772950510822422E-6</v>
      </c>
      <c r="N3348">
        <f t="shared" si="320"/>
        <v>1.1311078720080649E-5</v>
      </c>
      <c r="O3348">
        <f t="shared" si="321"/>
        <v>2.599972116027354E-7</v>
      </c>
      <c r="P3348" cm="1">
        <f t="array" ref="P3348">INDEX($AA$11:$AA$61,A3348)</f>
        <v>1.8803556770685204E-11</v>
      </c>
      <c r="Q3348" cm="1">
        <f t="array" ref="Q3348">INDEX($AB$11:$AB$61,A3348)</f>
        <v>0.89719963219449217</v>
      </c>
      <c r="R3348">
        <f t="shared" si="324"/>
        <v>0.23449720158262716</v>
      </c>
    </row>
    <row r="3349" spans="1:18" x14ac:dyDescent="0.2">
      <c r="A3349" s="2">
        <v>34</v>
      </c>
      <c r="B3349" s="2">
        <v>3339</v>
      </c>
      <c r="C3349" s="2">
        <v>33</v>
      </c>
      <c r="D3349" s="2">
        <v>5</v>
      </c>
      <c r="E3349" s="2">
        <v>306.14999999999998</v>
      </c>
      <c r="F3349" s="2" cm="1">
        <f t="array" ref="F3349">INDEX($V$11:$V$61,A3349)</f>
        <v>1</v>
      </c>
      <c r="G3349" cm="1">
        <f t="array" ref="G3349">INDEX($W$11:$W$61,A3349)</f>
        <v>-1.3042219783390259</v>
      </c>
      <c r="H3349">
        <f t="shared" si="319"/>
        <v>0.24816928302261845</v>
      </c>
      <c r="I3349">
        <f t="shared" si="322"/>
        <v>4230.5158178759584</v>
      </c>
      <c r="J3349" cm="1">
        <f t="array" ref="J3349">INDEX($X$11:$X$61,A3349)</f>
        <v>1.0443458980044347</v>
      </c>
      <c r="K3349">
        <f t="shared" si="323"/>
        <v>80.998836424302652</v>
      </c>
      <c r="L3349" cm="1">
        <f t="array" ref="L3349">INDEX($Y$11:$Y$61,A3349)</f>
        <v>8.4956260900279148E-6</v>
      </c>
      <c r="M3349" cm="1">
        <f t="array" ref="M3349">INDEX($Z$11:$Z$61,A3349)</f>
        <v>1.8772950510822422E-6</v>
      </c>
      <c r="N3349">
        <f t="shared" si="320"/>
        <v>1.544563006864671E-5</v>
      </c>
      <c r="O3349">
        <f t="shared" si="321"/>
        <v>3.163935961935842E-7</v>
      </c>
      <c r="P3349" cm="1">
        <f t="array" ref="P3349">INDEX($AA$11:$AA$61,A3349)</f>
        <v>1.8803556770685204E-11</v>
      </c>
      <c r="Q3349" cm="1">
        <f t="array" ref="Q3349">INDEX($AB$11:$AB$61,A3349)</f>
        <v>0.89719963219449217</v>
      </c>
      <c r="R3349">
        <f t="shared" si="324"/>
        <v>0.30478496149272971</v>
      </c>
    </row>
    <row r="3350" spans="1:18" x14ac:dyDescent="0.2">
      <c r="A3350" s="2">
        <v>34</v>
      </c>
      <c r="B3350" s="2">
        <v>3340</v>
      </c>
      <c r="C3350" s="2">
        <v>33</v>
      </c>
      <c r="D3350" s="2">
        <v>6</v>
      </c>
      <c r="E3350" s="2">
        <v>306.14999999999998</v>
      </c>
      <c r="F3350" s="2" cm="1">
        <f t="array" ref="F3350">INDEX($V$11:$V$61,A3350)</f>
        <v>1</v>
      </c>
      <c r="G3350" cm="1">
        <f t="array" ref="G3350">INDEX($W$11:$W$61,A3350)</f>
        <v>-1.3042219783390259</v>
      </c>
      <c r="H3350">
        <f t="shared" si="319"/>
        <v>0.29780313962714217</v>
      </c>
      <c r="I3350">
        <f t="shared" si="322"/>
        <v>5575.0316369180828</v>
      </c>
      <c r="J3350" cm="1">
        <f t="array" ref="J3350">INDEX($X$11:$X$61,A3350)</f>
        <v>1.0443458980044347</v>
      </c>
      <c r="K3350">
        <f t="shared" si="323"/>
        <v>95.437234814761553</v>
      </c>
      <c r="L3350" cm="1">
        <f t="array" ref="L3350">INDEX($Y$11:$Y$61,A3350)</f>
        <v>8.4956260900279148E-6</v>
      </c>
      <c r="M3350" cm="1">
        <f t="array" ref="M3350">INDEX($Z$11:$Z$61,A3350)</f>
        <v>1.8772950510822422E-6</v>
      </c>
      <c r="N3350">
        <f t="shared" si="320"/>
        <v>1.9419718020194959E-5</v>
      </c>
      <c r="O3350">
        <f t="shared" si="321"/>
        <v>3.7278843499458019E-7</v>
      </c>
      <c r="P3350" cm="1">
        <f t="array" ref="P3350">INDEX($AA$11:$AA$61,A3350)</f>
        <v>1.8803556770685204E-11</v>
      </c>
      <c r="Q3350" cm="1">
        <f t="array" ref="Q3350">INDEX($AB$11:$AB$61,A3350)</f>
        <v>0.89719963219449217</v>
      </c>
      <c r="R3350">
        <f t="shared" si="324"/>
        <v>0.37235302032330292</v>
      </c>
    </row>
    <row r="3351" spans="1:18" x14ac:dyDescent="0.2">
      <c r="A3351" s="2">
        <v>34</v>
      </c>
      <c r="B3351" s="2">
        <v>3341</v>
      </c>
      <c r="C3351" s="2">
        <v>33</v>
      </c>
      <c r="D3351" s="2">
        <v>7</v>
      </c>
      <c r="E3351" s="2">
        <v>306.14999999999998</v>
      </c>
      <c r="F3351" s="2" cm="1">
        <f t="array" ref="F3351">INDEX($V$11:$V$61,A3351)</f>
        <v>1</v>
      </c>
      <c r="G3351" cm="1">
        <f t="array" ref="G3351">INDEX($W$11:$W$61,A3351)</f>
        <v>-1.3042219783390259</v>
      </c>
      <c r="H3351">
        <f t="shared" si="319"/>
        <v>0.34743699623166585</v>
      </c>
      <c r="I3351">
        <f t="shared" si="322"/>
        <v>7008.3639468689953</v>
      </c>
      <c r="J3351" cm="1">
        <f t="array" ref="J3351">INDEX($X$11:$X$61,A3351)</f>
        <v>1.0443458980044347</v>
      </c>
      <c r="K3351">
        <f t="shared" si="323"/>
        <v>109.87563320522048</v>
      </c>
      <c r="L3351" cm="1">
        <f t="array" ref="L3351">INDEX($Y$11:$Y$61,A3351)</f>
        <v>8.4956260900279148E-6</v>
      </c>
      <c r="M3351" cm="1">
        <f t="array" ref="M3351">INDEX($Z$11:$Z$61,A3351)</f>
        <v>1.8772950510822422E-6</v>
      </c>
      <c r="N3351">
        <f t="shared" si="320"/>
        <v>2.2969418787057387E-5</v>
      </c>
      <c r="O3351">
        <f t="shared" si="321"/>
        <v>4.2918145252230281E-7</v>
      </c>
      <c r="P3351" cm="1">
        <f t="array" ref="P3351">INDEX($AA$11:$AA$61,A3351)</f>
        <v>1.8803556770685204E-11</v>
      </c>
      <c r="Q3351" cm="1">
        <f t="array" ref="Q3351">INDEX($AB$11:$AB$61,A3351)</f>
        <v>0.89719963219449217</v>
      </c>
      <c r="R3351">
        <f t="shared" si="324"/>
        <v>0.43272813083429801</v>
      </c>
    </row>
    <row r="3352" spans="1:18" x14ac:dyDescent="0.2">
      <c r="A3352" s="2">
        <v>34</v>
      </c>
      <c r="B3352" s="2">
        <v>3342</v>
      </c>
      <c r="C3352" s="2">
        <v>33</v>
      </c>
      <c r="D3352" s="2">
        <v>8</v>
      </c>
      <c r="E3352" s="2">
        <v>306.14999999999998</v>
      </c>
      <c r="F3352" s="2" cm="1">
        <f t="array" ref="F3352">INDEX($V$11:$V$61,A3352)</f>
        <v>1</v>
      </c>
      <c r="G3352" cm="1">
        <f t="array" ref="G3352">INDEX($W$11:$W$61,A3352)</f>
        <v>-1.3042219783390259</v>
      </c>
      <c r="H3352">
        <f t="shared" si="319"/>
        <v>0.39707085283618954</v>
      </c>
      <c r="I3352">
        <f t="shared" si="322"/>
        <v>8513.7313696659803</v>
      </c>
      <c r="J3352" cm="1">
        <f t="array" ref="J3352">INDEX($X$11:$X$61,A3352)</f>
        <v>1.0443458980044347</v>
      </c>
      <c r="K3352">
        <f t="shared" si="323"/>
        <v>124.31403159567938</v>
      </c>
      <c r="L3352" cm="1">
        <f t="array" ref="L3352">INDEX($Y$11:$Y$61,A3352)</f>
        <v>8.4956260900279148E-6</v>
      </c>
      <c r="M3352" cm="1">
        <f t="array" ref="M3352">INDEX($Z$11:$Z$61,A3352)</f>
        <v>1.8772950510822422E-6</v>
      </c>
      <c r="N3352">
        <f t="shared" si="320"/>
        <v>2.5918282689743309E-5</v>
      </c>
      <c r="O3352">
        <f t="shared" si="321"/>
        <v>4.8557237332298966E-7</v>
      </c>
      <c r="P3352" cm="1">
        <f t="array" ref="P3352">INDEX($AA$11:$AA$61,A3352)</f>
        <v>1.8803556770685204E-11</v>
      </c>
      <c r="Q3352" cm="1">
        <f t="array" ref="Q3352">INDEX($AB$11:$AB$61,A3352)</f>
        <v>0.89719963219449217</v>
      </c>
      <c r="R3352">
        <f t="shared" si="324"/>
        <v>0.4829196450853156</v>
      </c>
    </row>
    <row r="3353" spans="1:18" x14ac:dyDescent="0.2">
      <c r="A3353" s="2">
        <v>34</v>
      </c>
      <c r="B3353" s="2">
        <v>3343</v>
      </c>
      <c r="C3353" s="2">
        <v>33</v>
      </c>
      <c r="D3353" s="2">
        <v>9</v>
      </c>
      <c r="E3353" s="2">
        <v>306.14999999999998</v>
      </c>
      <c r="F3353" s="2" cm="1">
        <f t="array" ref="F3353">INDEX($V$11:$V$61,A3353)</f>
        <v>1</v>
      </c>
      <c r="G3353" cm="1">
        <f t="array" ref="G3353">INDEX($W$11:$W$61,A3353)</f>
        <v>-1.3042219783390259</v>
      </c>
      <c r="H3353">
        <f t="shared" si="319"/>
        <v>0.44670470944071322</v>
      </c>
      <c r="I3353">
        <f t="shared" si="322"/>
        <v>10078.32970203359</v>
      </c>
      <c r="J3353" cm="1">
        <f t="array" ref="J3353">INDEX($X$11:$X$61,A3353)</f>
        <v>1.0443458980044347</v>
      </c>
      <c r="K3353">
        <f t="shared" si="323"/>
        <v>138.75242998613828</v>
      </c>
      <c r="L3353" cm="1">
        <f t="array" ref="L3353">INDEX($Y$11:$Y$61,A3353)</f>
        <v>8.4956260900279148E-6</v>
      </c>
      <c r="M3353" cm="1">
        <f t="array" ref="M3353">INDEX($Z$11:$Z$61,A3353)</f>
        <v>1.8772950510822422E-6</v>
      </c>
      <c r="N3353">
        <f t="shared" si="320"/>
        <v>2.8185398013405361E-5</v>
      </c>
      <c r="O3353">
        <f t="shared" si="321"/>
        <v>5.4196092197702103E-7</v>
      </c>
      <c r="P3353" cm="1">
        <f t="array" ref="P3353">INDEX($AA$11:$AA$61,A3353)</f>
        <v>1.8803556770685204E-11</v>
      </c>
      <c r="Q3353" cm="1">
        <f t="array" ref="Q3353">INDEX($AB$11:$AB$61,A3353)</f>
        <v>0.89719963219449217</v>
      </c>
      <c r="R3353">
        <f t="shared" si="324"/>
        <v>0.52155618879786669</v>
      </c>
    </row>
    <row r="3354" spans="1:18" x14ac:dyDescent="0.2">
      <c r="A3354" s="2">
        <v>34</v>
      </c>
      <c r="B3354" s="2">
        <v>3344</v>
      </c>
      <c r="C3354" s="2">
        <v>33</v>
      </c>
      <c r="D3354" s="2">
        <v>10</v>
      </c>
      <c r="E3354" s="2">
        <v>306.14999999999998</v>
      </c>
      <c r="F3354" s="2" cm="1">
        <f t="array" ref="F3354">INDEX($V$11:$V$61,A3354)</f>
        <v>1</v>
      </c>
      <c r="G3354" cm="1">
        <f t="array" ref="G3354">INDEX($W$11:$W$61,A3354)</f>
        <v>-1.3042219783390259</v>
      </c>
      <c r="H3354">
        <f t="shared" si="319"/>
        <v>0.49633856604523691</v>
      </c>
      <c r="I3354">
        <f t="shared" si="322"/>
        <v>11692.219586263236</v>
      </c>
      <c r="J3354" cm="1">
        <f t="array" ref="J3354">INDEX($X$11:$X$61,A3354)</f>
        <v>1.0443458980044347</v>
      </c>
      <c r="K3354">
        <f t="shared" si="323"/>
        <v>153.19082837659718</v>
      </c>
      <c r="L3354" cm="1">
        <f t="array" ref="L3354">INDEX($Y$11:$Y$61,A3354)</f>
        <v>8.4956260900279148E-6</v>
      </c>
      <c r="M3354" cm="1">
        <f t="array" ref="M3354">INDEX($Z$11:$Z$61,A3354)</f>
        <v>1.8772950510822422E-6</v>
      </c>
      <c r="N3354">
        <f t="shared" si="320"/>
        <v>2.9773316612855841E-5</v>
      </c>
      <c r="O3354">
        <f t="shared" si="321"/>
        <v>5.9834682310340194E-7</v>
      </c>
      <c r="P3354" cm="1">
        <f t="array" ref="P3354">INDEX($AA$11:$AA$61,A3354)</f>
        <v>1.8803556770685204E-11</v>
      </c>
      <c r="Q3354" cm="1">
        <f t="array" ref="Q3354">INDEX($AB$11:$AB$61,A3354)</f>
        <v>0.89719963219449217</v>
      </c>
      <c r="R3354">
        <f t="shared" si="324"/>
        <v>0.5486810123464646</v>
      </c>
    </row>
    <row r="3355" spans="1:18" x14ac:dyDescent="0.2">
      <c r="A3355" s="2">
        <v>34</v>
      </c>
      <c r="B3355" s="2">
        <v>3345</v>
      </c>
      <c r="C3355" s="2">
        <v>33</v>
      </c>
      <c r="D3355" s="2">
        <v>11</v>
      </c>
      <c r="E3355" s="2">
        <v>306.14999999999998</v>
      </c>
      <c r="F3355" s="2" cm="1">
        <f t="array" ref="F3355">INDEX($V$11:$V$61,A3355)</f>
        <v>1</v>
      </c>
      <c r="G3355" cm="1">
        <f t="array" ref="G3355">INDEX($W$11:$W$61,A3355)</f>
        <v>-1.3042219783390259</v>
      </c>
      <c r="H3355">
        <f t="shared" si="319"/>
        <v>0.54597242264976065</v>
      </c>
      <c r="I3355">
        <f t="shared" si="322"/>
        <v>13347.567718755601</v>
      </c>
      <c r="J3355" cm="1">
        <f t="array" ref="J3355">INDEX($X$11:$X$61,A3355)</f>
        <v>1.0443458980044347</v>
      </c>
      <c r="K3355">
        <f t="shared" si="323"/>
        <v>167.62922676705608</v>
      </c>
      <c r="L3355" cm="1">
        <f t="array" ref="L3355">INDEX($Y$11:$Y$61,A3355)</f>
        <v>8.4956260900279148E-6</v>
      </c>
      <c r="M3355" cm="1">
        <f t="array" ref="M3355">INDEX($Z$11:$Z$61,A3355)</f>
        <v>1.8772950510822422E-6</v>
      </c>
      <c r="N3355">
        <f t="shared" si="320"/>
        <v>3.0743602842187431E-5</v>
      </c>
      <c r="O3355">
        <f t="shared" si="321"/>
        <v>6.5472980136424477E-7</v>
      </c>
      <c r="P3355" cm="1">
        <f t="array" ref="P3355">INDEX($AA$11:$AA$61,A3355)</f>
        <v>1.8803556770685204E-11</v>
      </c>
      <c r="Q3355" cm="1">
        <f t="array" ref="Q3355">INDEX($AB$11:$AB$61,A3355)</f>
        <v>0.89719963219449217</v>
      </c>
      <c r="R3355">
        <f t="shared" si="324"/>
        <v>0.5653375693878766</v>
      </c>
    </row>
    <row r="3356" spans="1:18" x14ac:dyDescent="0.2">
      <c r="A3356" s="2">
        <v>34</v>
      </c>
      <c r="B3356" s="2">
        <v>3346</v>
      </c>
      <c r="C3356" s="2">
        <v>33</v>
      </c>
      <c r="D3356" s="2">
        <v>12</v>
      </c>
      <c r="E3356" s="2">
        <v>306.14999999999998</v>
      </c>
      <c r="F3356" s="2" cm="1">
        <f t="array" ref="F3356">INDEX($V$11:$V$61,A3356)</f>
        <v>1</v>
      </c>
      <c r="G3356" cm="1">
        <f t="array" ref="G3356">INDEX($W$11:$W$61,A3356)</f>
        <v>-1.3042219783390259</v>
      </c>
      <c r="H3356">
        <f t="shared" si="319"/>
        <v>0.59560627925428433</v>
      </c>
      <c r="I3356">
        <f t="shared" si="322"/>
        <v>15038.117096714484</v>
      </c>
      <c r="J3356" cm="1">
        <f t="array" ref="J3356">INDEX($X$11:$X$61,A3356)</f>
        <v>1.0443458980044347</v>
      </c>
      <c r="K3356">
        <f t="shared" si="323"/>
        <v>182.06762515751498</v>
      </c>
      <c r="L3356" cm="1">
        <f t="array" ref="L3356">INDEX($Y$11:$Y$61,A3356)</f>
        <v>8.4956260900279148E-6</v>
      </c>
      <c r="M3356" cm="1">
        <f t="array" ref="M3356">INDEX($Z$11:$Z$61,A3356)</f>
        <v>1.8772950510822422E-6</v>
      </c>
      <c r="N3356">
        <f t="shared" si="320"/>
        <v>3.1190032382294631E-5</v>
      </c>
      <c r="O3356">
        <f t="shared" si="321"/>
        <v>7.1110958146924882E-7</v>
      </c>
      <c r="P3356" cm="1">
        <f t="array" ref="P3356">INDEX($AA$11:$AA$61,A3356)</f>
        <v>1.8803556770685204E-11</v>
      </c>
      <c r="Q3356" cm="1">
        <f t="array" ref="Q3356">INDEX($AB$11:$AB$61,A3356)</f>
        <v>0.89719963219449217</v>
      </c>
      <c r="R3356">
        <f t="shared" si="324"/>
        <v>0.57311526359269971</v>
      </c>
    </row>
    <row r="3357" spans="1:18" x14ac:dyDescent="0.2">
      <c r="A3357" s="2">
        <v>34</v>
      </c>
      <c r="B3357" s="2">
        <v>3347</v>
      </c>
      <c r="C3357" s="2">
        <v>33</v>
      </c>
      <c r="D3357" s="2">
        <v>13</v>
      </c>
      <c r="E3357" s="2">
        <v>306.14999999999998</v>
      </c>
      <c r="F3357" s="2" cm="1">
        <f t="array" ref="F3357">INDEX($V$11:$V$61,A3357)</f>
        <v>1</v>
      </c>
      <c r="G3357" cm="1">
        <f t="array" ref="G3357">INDEX($W$11:$W$61,A3357)</f>
        <v>-1.3042219783390259</v>
      </c>
      <c r="H3357">
        <f t="shared" si="319"/>
        <v>0.64524013585880802</v>
      </c>
      <c r="I3357">
        <f t="shared" si="322"/>
        <v>16758.809509665331</v>
      </c>
      <c r="J3357" cm="1">
        <f t="array" ref="J3357">INDEX($X$11:$X$61,A3357)</f>
        <v>1.0443458980044347</v>
      </c>
      <c r="K3357">
        <f t="shared" si="323"/>
        <v>196.50602354797391</v>
      </c>
      <c r="L3357" cm="1">
        <f t="array" ref="L3357">INDEX($Y$11:$Y$61,A3357)</f>
        <v>8.4956260900279148E-6</v>
      </c>
      <c r="M3357" cm="1">
        <f t="array" ref="M3357">INDEX($Z$11:$Z$61,A3357)</f>
        <v>1.8772950510822422E-6</v>
      </c>
      <c r="N3357">
        <f t="shared" si="320"/>
        <v>3.1216483676909736E-5</v>
      </c>
      <c r="O3357">
        <f t="shared" si="321"/>
        <v>7.6748588818017917E-7</v>
      </c>
      <c r="P3357" cm="1">
        <f t="array" ref="P3357">INDEX($AA$11:$AA$61,A3357)</f>
        <v>1.8803556770685204E-11</v>
      </c>
      <c r="Q3357" cm="1">
        <f t="array" ref="Q3357">INDEX($AB$11:$AB$61,A3357)</f>
        <v>0.89719963219449217</v>
      </c>
      <c r="R3357">
        <f t="shared" si="324"/>
        <v>0.57377473043298532</v>
      </c>
    </row>
    <row r="3358" spans="1:18" x14ac:dyDescent="0.2">
      <c r="A3358" s="2">
        <v>34</v>
      </c>
      <c r="B3358" s="2">
        <v>3348</v>
      </c>
      <c r="C3358" s="2">
        <v>33</v>
      </c>
      <c r="D3358" s="2">
        <v>14</v>
      </c>
      <c r="E3358" s="2">
        <v>306.14999999999998</v>
      </c>
      <c r="F3358" s="2" cm="1">
        <f t="array" ref="F3358">INDEX($V$11:$V$61,A3358)</f>
        <v>1</v>
      </c>
      <c r="G3358" cm="1">
        <f t="array" ref="G3358">INDEX($W$11:$W$61,A3358)</f>
        <v>-1.3042219783390259</v>
      </c>
      <c r="H3358">
        <f t="shared" si="319"/>
        <v>0.6948739924633317</v>
      </c>
      <c r="I3358">
        <f t="shared" si="322"/>
        <v>18505.511563438649</v>
      </c>
      <c r="J3358" cm="1">
        <f t="array" ref="J3358">INDEX($X$11:$X$61,A3358)</f>
        <v>1.0443458980044347</v>
      </c>
      <c r="K3358">
        <f t="shared" si="323"/>
        <v>210.94442193843284</v>
      </c>
      <c r="L3358" cm="1">
        <f t="array" ref="L3358">INDEX($Y$11:$Y$61,A3358)</f>
        <v>8.4956260900279148E-6</v>
      </c>
      <c r="M3358" cm="1">
        <f t="array" ref="M3358">INDEX($Z$11:$Z$61,A3358)</f>
        <v>1.8772950510822422E-6</v>
      </c>
      <c r="N3358">
        <f t="shared" si="320"/>
        <v>3.0922197621249104E-5</v>
      </c>
      <c r="O3358">
        <f t="shared" si="321"/>
        <v>8.2385844631534295E-7</v>
      </c>
      <c r="P3358" cm="1">
        <f t="array" ref="P3358">INDEX($AA$11:$AA$61,A3358)</f>
        <v>1.8803556770685204E-11</v>
      </c>
      <c r="Q3358" cm="1">
        <f t="array" ref="Q3358">INDEX($AB$11:$AB$61,A3358)</f>
        <v>0.89719963219449217</v>
      </c>
      <c r="R3358">
        <f t="shared" si="324"/>
        <v>0.56899800353726648</v>
      </c>
    </row>
    <row r="3359" spans="1:18" x14ac:dyDescent="0.2">
      <c r="A3359" s="2">
        <v>34</v>
      </c>
      <c r="B3359" s="2">
        <v>3349</v>
      </c>
      <c r="C3359" s="2">
        <v>33</v>
      </c>
      <c r="D3359" s="2">
        <v>15</v>
      </c>
      <c r="E3359" s="2">
        <v>306.14999999999998</v>
      </c>
      <c r="F3359" s="2" cm="1">
        <f t="array" ref="F3359">INDEX($V$11:$V$61,A3359)</f>
        <v>1</v>
      </c>
      <c r="G3359" cm="1">
        <f t="array" ref="G3359">INDEX($W$11:$W$61,A3359)</f>
        <v>-1.3042219783390259</v>
      </c>
      <c r="H3359">
        <f t="shared" si="319"/>
        <v>0.74450784906785539</v>
      </c>
      <c r="I3359">
        <f t="shared" si="322"/>
        <v>20274.812558274039</v>
      </c>
      <c r="J3359" cm="1">
        <f t="array" ref="J3359">INDEX($X$11:$X$61,A3359)</f>
        <v>1.0443458980044347</v>
      </c>
      <c r="K3359">
        <f t="shared" si="323"/>
        <v>225.38282032889171</v>
      </c>
      <c r="L3359" cm="1">
        <f t="array" ref="L3359">INDEX($Y$11:$Y$61,A3359)</f>
        <v>8.4956260900279148E-6</v>
      </c>
      <c r="M3359" cm="1">
        <f t="array" ref="M3359">INDEX($Z$11:$Z$61,A3359)</f>
        <v>1.8772950510822422E-6</v>
      </c>
      <c r="N3359">
        <f t="shared" si="320"/>
        <v>3.0393920590581392E-5</v>
      </c>
      <c r="O3359">
        <f t="shared" si="321"/>
        <v>8.8022698075406451E-7</v>
      </c>
      <c r="P3359" cm="1">
        <f t="array" ref="P3359">INDEX($AA$11:$AA$61,A3359)</f>
        <v>1.8803556770685204E-11</v>
      </c>
      <c r="Q3359" cm="1">
        <f t="array" ref="Q3359">INDEX($AB$11:$AB$61,A3359)</f>
        <v>0.89719963219449217</v>
      </c>
      <c r="R3359">
        <f t="shared" si="324"/>
        <v>0.56025534682429101</v>
      </c>
    </row>
    <row r="3360" spans="1:18" x14ac:dyDescent="0.2">
      <c r="A3360" s="2">
        <v>34</v>
      </c>
      <c r="B3360" s="2">
        <v>3350</v>
      </c>
      <c r="C3360" s="2">
        <v>33</v>
      </c>
      <c r="D3360" s="2">
        <v>16</v>
      </c>
      <c r="E3360" s="2">
        <v>306.14999999999998</v>
      </c>
      <c r="F3360" s="2" cm="1">
        <f t="array" ref="F3360">INDEX($V$11:$V$61,A3360)</f>
        <v>1</v>
      </c>
      <c r="G3360" cm="1">
        <f t="array" ref="G3360">INDEX($W$11:$W$61,A3360)</f>
        <v>-1.3042219783390259</v>
      </c>
      <c r="H3360">
        <f t="shared" si="319"/>
        <v>0.79414170567237907</v>
      </c>
      <c r="I3360">
        <f t="shared" si="322"/>
        <v>22063.873156239028</v>
      </c>
      <c r="J3360" cm="1">
        <f t="array" ref="J3360">INDEX($X$11:$X$61,A3360)</f>
        <v>1.0443458980044347</v>
      </c>
      <c r="K3360">
        <f t="shared" si="323"/>
        <v>239.82121871935064</v>
      </c>
      <c r="L3360" cm="1">
        <f t="array" ref="L3360">INDEX($Y$11:$Y$61,A3360)</f>
        <v>8.4956260900279148E-6</v>
      </c>
      <c r="M3360" cm="1">
        <f t="array" ref="M3360">INDEX($Z$11:$Z$61,A3360)</f>
        <v>1.8772950510822422E-6</v>
      </c>
      <c r="N3360">
        <f t="shared" si="320"/>
        <v>2.9703072834740555E-5</v>
      </c>
      <c r="O3360">
        <f t="shared" si="321"/>
        <v>9.3659121644115865E-7</v>
      </c>
      <c r="P3360" cm="1">
        <f t="array" ref="P3360">INDEX($AA$11:$AA$61,A3360)</f>
        <v>1.8803556770685204E-11</v>
      </c>
      <c r="Q3360" cm="1">
        <f t="array" ref="Q3360">INDEX($AB$11:$AB$61,A3360)</f>
        <v>0.89719963219449217</v>
      </c>
      <c r="R3360">
        <f t="shared" si="324"/>
        <v>0.54875726160091831</v>
      </c>
    </row>
    <row r="3361" spans="1:18" x14ac:dyDescent="0.2">
      <c r="A3361" s="2">
        <v>34</v>
      </c>
      <c r="B3361" s="2">
        <v>3351</v>
      </c>
      <c r="C3361" s="2">
        <v>33</v>
      </c>
      <c r="D3361" s="2">
        <v>17</v>
      </c>
      <c r="E3361" s="2">
        <v>306.14999999999998</v>
      </c>
      <c r="F3361" s="2" cm="1">
        <f t="array" ref="F3361">INDEX($V$11:$V$61,A3361)</f>
        <v>1</v>
      </c>
      <c r="G3361" cm="1">
        <f t="array" ref="G3361">INDEX($W$11:$W$61,A3361)</f>
        <v>-1.3042219783390259</v>
      </c>
      <c r="H3361">
        <f t="shared" si="319"/>
        <v>0.84377556227690276</v>
      </c>
      <c r="I3361">
        <f t="shared" si="322"/>
        <v>23870.310547036115</v>
      </c>
      <c r="J3361" cm="1">
        <f t="array" ref="J3361">INDEX($X$11:$X$61,A3361)</f>
        <v>1.0443458980044347</v>
      </c>
      <c r="K3361">
        <f t="shared" si="323"/>
        <v>254.25961710980954</v>
      </c>
      <c r="L3361" cm="1">
        <f t="array" ref="L3361">INDEX($Y$11:$Y$61,A3361)</f>
        <v>8.4956260900279148E-6</v>
      </c>
      <c r="M3361" cm="1">
        <f t="array" ref="M3361">INDEX($Z$11:$Z$61,A3361)</f>
        <v>1.8772950510822422E-6</v>
      </c>
      <c r="N3361">
        <f t="shared" si="320"/>
        <v>2.8905969637013851E-5</v>
      </c>
      <c r="O3361">
        <f t="shared" si="321"/>
        <v>9.9295087839139991E-7</v>
      </c>
      <c r="P3361" cm="1">
        <f t="array" ref="P3361">INDEX($AA$11:$AA$61,A3361)</f>
        <v>1.8803556770685204E-11</v>
      </c>
      <c r="Q3361" cm="1">
        <f t="array" ref="Q3361">INDEX($AB$11:$AB$61,A3361)</f>
        <v>0.89719963219449217</v>
      </c>
      <c r="R3361">
        <f t="shared" si="324"/>
        <v>0.53545823498574807</v>
      </c>
    </row>
    <row r="3362" spans="1:18" x14ac:dyDescent="0.2">
      <c r="A3362" s="2">
        <v>34</v>
      </c>
      <c r="B3362" s="2">
        <v>3352</v>
      </c>
      <c r="C3362" s="2">
        <v>33</v>
      </c>
      <c r="D3362" s="2">
        <v>18</v>
      </c>
      <c r="E3362" s="2">
        <v>306.14999999999998</v>
      </c>
      <c r="F3362" s="2" cm="1">
        <f t="array" ref="F3362">INDEX($V$11:$V$61,A3362)</f>
        <v>1</v>
      </c>
      <c r="G3362" cm="1">
        <f t="array" ref="G3362">INDEX($W$11:$W$61,A3362)</f>
        <v>-1.3042219783390259</v>
      </c>
      <c r="H3362">
        <f t="shared" si="319"/>
        <v>0.89340941888142644</v>
      </c>
      <c r="I3362">
        <f t="shared" si="322"/>
        <v>25692.110239263271</v>
      </c>
      <c r="J3362" cm="1">
        <f t="array" ref="J3362">INDEX($X$11:$X$61,A3362)</f>
        <v>1.0443458980044347</v>
      </c>
      <c r="K3362">
        <f t="shared" si="323"/>
        <v>268.69801550026841</v>
      </c>
      <c r="L3362" cm="1">
        <f t="array" ref="L3362">INDEX($Y$11:$Y$61,A3362)</f>
        <v>8.4956260900279148E-6</v>
      </c>
      <c r="M3362" cm="1">
        <f t="array" ref="M3362">INDEX($Z$11:$Z$61,A3362)</f>
        <v>1.8772950510822422E-6</v>
      </c>
      <c r="N3362">
        <f t="shared" si="320"/>
        <v>2.8045567236059234E-5</v>
      </c>
      <c r="O3362">
        <f t="shared" si="321"/>
        <v>1.0493056916939919E-6</v>
      </c>
      <c r="P3362" cm="1">
        <f t="array" ref="P3362">INDEX($AA$11:$AA$61,A3362)</f>
        <v>1.8803556770685204E-11</v>
      </c>
      <c r="Q3362" cm="1">
        <f t="array" ref="Q3362">INDEX($AB$11:$AB$61,A3362)</f>
        <v>0.89719963219449217</v>
      </c>
      <c r="R3362">
        <f t="shared" si="324"/>
        <v>0.52108633155249073</v>
      </c>
    </row>
    <row r="3363" spans="1:18" x14ac:dyDescent="0.2">
      <c r="A3363" s="2">
        <v>34</v>
      </c>
      <c r="B3363" s="2">
        <v>3353</v>
      </c>
      <c r="C3363" s="2">
        <v>33</v>
      </c>
      <c r="D3363" s="2">
        <v>19</v>
      </c>
      <c r="E3363" s="2">
        <v>306.14999999999998</v>
      </c>
      <c r="F3363" s="2" cm="1">
        <f t="array" ref="F3363">INDEX($V$11:$V$61,A3363)</f>
        <v>1</v>
      </c>
      <c r="G3363" cm="1">
        <f t="array" ref="G3363">INDEX($W$11:$W$61,A3363)</f>
        <v>-1.3042219783390259</v>
      </c>
      <c r="H3363">
        <f t="shared" si="319"/>
        <v>0.94304327548595013</v>
      </c>
      <c r="I3363">
        <f t="shared" si="322"/>
        <v>27527.557542819432</v>
      </c>
      <c r="J3363" cm="1">
        <f t="array" ref="J3363">INDEX($X$11:$X$61,A3363)</f>
        <v>1.0443458980044347</v>
      </c>
      <c r="K3363">
        <f t="shared" si="323"/>
        <v>283.13641389072734</v>
      </c>
      <c r="L3363" cm="1">
        <f t="array" ref="L3363">INDEX($Y$11:$Y$61,A3363)</f>
        <v>8.4956260900279148E-6</v>
      </c>
      <c r="M3363" cm="1">
        <f t="array" ref="M3363">INDEX($Z$11:$Z$61,A3363)</f>
        <v>1.8772950510822422E-6</v>
      </c>
      <c r="N3363">
        <f t="shared" si="320"/>
        <v>2.7153747533662723E-5</v>
      </c>
      <c r="O3363">
        <f t="shared" si="321"/>
        <v>1.1056553815170324E-6</v>
      </c>
      <c r="P3363" cm="1">
        <f t="array" ref="P3363">INDEX($AA$11:$AA$61,A3363)</f>
        <v>1.8803556770685204E-11</v>
      </c>
      <c r="Q3363" cm="1">
        <f t="array" ref="Q3363">INDEX($AB$11:$AB$61,A3363)</f>
        <v>0.89719963219449217</v>
      </c>
      <c r="R3363">
        <f t="shared" si="324"/>
        <v>0.50618191685847846</v>
      </c>
    </row>
    <row r="3364" spans="1:18" x14ac:dyDescent="0.2">
      <c r="A3364" s="2">
        <v>34</v>
      </c>
      <c r="B3364" s="2">
        <v>3354</v>
      </c>
      <c r="C3364" s="2">
        <v>33</v>
      </c>
      <c r="D3364" s="2">
        <v>20</v>
      </c>
      <c r="E3364" s="2">
        <v>306.14999999999998</v>
      </c>
      <c r="F3364" s="2" cm="1">
        <f t="array" ref="F3364">INDEX($V$11:$V$61,A3364)</f>
        <v>1</v>
      </c>
      <c r="G3364" cm="1">
        <f t="array" ref="G3364">INDEX($W$11:$W$61,A3364)</f>
        <v>-1.3042219783390259</v>
      </c>
      <c r="H3364">
        <f t="shared" si="319"/>
        <v>0.99267713209047381</v>
      </c>
      <c r="I3364">
        <f t="shared" si="322"/>
        <v>29375.183798070069</v>
      </c>
      <c r="J3364" cm="1">
        <f t="array" ref="J3364">INDEX($X$11:$X$61,A3364)</f>
        <v>1.0443458980044347</v>
      </c>
      <c r="K3364">
        <f t="shared" si="323"/>
        <v>297.57481228118621</v>
      </c>
      <c r="L3364" cm="1">
        <f t="array" ref="L3364">INDEX($Y$11:$Y$61,A3364)</f>
        <v>8.4956260900279148E-6</v>
      </c>
      <c r="M3364" cm="1">
        <f t="array" ref="M3364">INDEX($Z$11:$Z$61,A3364)</f>
        <v>1.8772950510822422E-6</v>
      </c>
      <c r="N3364">
        <f t="shared" si="320"/>
        <v>2.6253594096641437E-5</v>
      </c>
      <c r="O3364">
        <f t="shared" si="321"/>
        <v>1.1619996731119755E-6</v>
      </c>
      <c r="P3364" cm="1">
        <f t="array" ref="P3364">INDEX($AA$11:$AA$61,A3364)</f>
        <v>1.8803556770685204E-11</v>
      </c>
      <c r="Q3364" cm="1">
        <f t="array" ref="Q3364">INDEX($AB$11:$AB$61,A3364)</f>
        <v>0.89719963219449217</v>
      </c>
      <c r="R3364">
        <f t="shared" si="324"/>
        <v>0.49113623341759194</v>
      </c>
    </row>
    <row r="3365" spans="1:18" x14ac:dyDescent="0.2">
      <c r="A3365" s="2">
        <v>34</v>
      </c>
      <c r="B3365" s="2">
        <v>3355</v>
      </c>
      <c r="C3365" s="2">
        <v>33</v>
      </c>
      <c r="D3365" s="2">
        <v>21</v>
      </c>
      <c r="E3365" s="2">
        <v>306.14999999999998</v>
      </c>
      <c r="F3365" s="2" cm="1">
        <f t="array" ref="F3365">INDEX($V$11:$V$61,A3365)</f>
        <v>1</v>
      </c>
      <c r="G3365" cm="1">
        <f t="array" ref="G3365">INDEX($W$11:$W$61,A3365)</f>
        <v>-1.3042219783390259</v>
      </c>
      <c r="H3365">
        <f t="shared" si="319"/>
        <v>1.0423109886949975</v>
      </c>
      <c r="I3365">
        <f t="shared" si="322"/>
        <v>31233.723777133528</v>
      </c>
      <c r="J3365" cm="1">
        <f t="array" ref="J3365">INDEX($X$11:$X$61,A3365)</f>
        <v>1.0443458980044347</v>
      </c>
      <c r="K3365">
        <f t="shared" si="323"/>
        <v>312.01321067164514</v>
      </c>
      <c r="L3365" cm="1">
        <f t="array" ref="L3365">INDEX($Y$11:$Y$61,A3365)</f>
        <v>8.4956260900279148E-6</v>
      </c>
      <c r="M3365" cm="1">
        <f t="array" ref="M3365">INDEX($Z$11:$Z$61,A3365)</f>
        <v>1.8772950510822422E-6</v>
      </c>
      <c r="N3365">
        <f t="shared" si="320"/>
        <v>2.5361404635167908E-5</v>
      </c>
      <c r="O3365">
        <f t="shared" si="321"/>
        <v>1.2183382918180934E-6</v>
      </c>
      <c r="P3365" cm="1">
        <f t="array" ref="P3365">INDEX($AA$11:$AA$61,A3365)</f>
        <v>1.8803556770685204E-11</v>
      </c>
      <c r="Q3365" cm="1">
        <f t="array" ref="Q3365">INDEX($AB$11:$AB$61,A3365)</f>
        <v>0.89719963219449217</v>
      </c>
      <c r="R3365">
        <f t="shared" si="324"/>
        <v>0.47622551021011994</v>
      </c>
    </row>
    <row r="3366" spans="1:18" x14ac:dyDescent="0.2">
      <c r="A3366" s="2">
        <v>34</v>
      </c>
      <c r="B3366" s="2">
        <v>3356</v>
      </c>
      <c r="C3366" s="2">
        <v>33</v>
      </c>
      <c r="D3366" s="2">
        <v>22</v>
      </c>
      <c r="E3366" s="2">
        <v>306.14999999999998</v>
      </c>
      <c r="F3366" s="2" cm="1">
        <f t="array" ref="F3366">INDEX($V$11:$V$61,A3366)</f>
        <v>1</v>
      </c>
      <c r="G3366" cm="1">
        <f t="array" ref="G3366">INDEX($W$11:$W$61,A3366)</f>
        <v>-1.3042219783390259</v>
      </c>
      <c r="H3366">
        <f t="shared" si="319"/>
        <v>1.0919448452995213</v>
      </c>
      <c r="I3366">
        <f t="shared" si="322"/>
        <v>33102.081639787968</v>
      </c>
      <c r="J3366" cm="1">
        <f t="array" ref="J3366">INDEX($X$11:$X$61,A3366)</f>
        <v>1.0443458980044347</v>
      </c>
      <c r="K3366">
        <f t="shared" si="323"/>
        <v>326.45160906210401</v>
      </c>
      <c r="L3366" cm="1">
        <f t="array" ref="L3366">INDEX($Y$11:$Y$61,A3366)</f>
        <v>8.4956260900279148E-6</v>
      </c>
      <c r="M3366" cm="1">
        <f t="array" ref="M3366">INDEX($Z$11:$Z$61,A3366)</f>
        <v>1.8772950510822422E-6</v>
      </c>
      <c r="N3366">
        <f t="shared" si="320"/>
        <v>2.4488356054402569E-5</v>
      </c>
      <c r="O3366">
        <f t="shared" si="321"/>
        <v>1.2746709630669309E-6</v>
      </c>
      <c r="P3366" cm="1">
        <f t="array" ref="P3366">INDEX($AA$11:$AA$61,A3366)</f>
        <v>1.8803556770685204E-11</v>
      </c>
      <c r="Q3366" cm="1">
        <f t="array" ref="Q3366">INDEX($AB$11:$AB$61,A3366)</f>
        <v>0.89719963219449217</v>
      </c>
      <c r="R3366">
        <f t="shared" si="324"/>
        <v>0.46163918365507817</v>
      </c>
    </row>
    <row r="3367" spans="1:18" x14ac:dyDescent="0.2">
      <c r="A3367" s="2">
        <v>34</v>
      </c>
      <c r="B3367" s="2">
        <v>3357</v>
      </c>
      <c r="C3367" s="2">
        <v>33</v>
      </c>
      <c r="D3367" s="2">
        <v>23</v>
      </c>
      <c r="E3367" s="2">
        <v>306.14999999999998</v>
      </c>
      <c r="F3367" s="2" cm="1">
        <f t="array" ref="F3367">INDEX($V$11:$V$61,A3367)</f>
        <v>1</v>
      </c>
      <c r="G3367" cm="1">
        <f t="array" ref="G3367">INDEX($W$11:$W$61,A3367)</f>
        <v>-1.3042219783390259</v>
      </c>
      <c r="H3367">
        <f t="shared" si="319"/>
        <v>1.1415787019040449</v>
      </c>
      <c r="I3367">
        <f t="shared" si="322"/>
        <v>34979.303504658747</v>
      </c>
      <c r="J3367" cm="1">
        <f t="array" ref="J3367">INDEX($X$11:$X$61,A3367)</f>
        <v>1.0443458980044347</v>
      </c>
      <c r="K3367">
        <f t="shared" si="323"/>
        <v>340.89000745256294</v>
      </c>
      <c r="L3367" cm="1">
        <f t="array" ref="L3367">INDEX($Y$11:$Y$61,A3367)</f>
        <v>8.4956260900279148E-6</v>
      </c>
      <c r="M3367" cm="1">
        <f t="array" ref="M3367">INDEX($Z$11:$Z$61,A3367)</f>
        <v>1.8772950510822422E-6</v>
      </c>
      <c r="N3367">
        <f t="shared" si="320"/>
        <v>2.3641826187705126E-5</v>
      </c>
      <c r="O3367">
        <f t="shared" si="321"/>
        <v>1.3309974123867626E-6</v>
      </c>
      <c r="P3367" cm="1">
        <f t="array" ref="P3367">INDEX($AA$11:$AA$61,A3367)</f>
        <v>1.8803556770685204E-11</v>
      </c>
      <c r="Q3367" cm="1">
        <f t="array" ref="Q3367">INDEX($AB$11:$AB$61,A3367)</f>
        <v>0.89719963219449217</v>
      </c>
      <c r="R3367">
        <f t="shared" si="324"/>
        <v>0.44750229967609645</v>
      </c>
    </row>
    <row r="3368" spans="1:18" x14ac:dyDescent="0.2">
      <c r="A3368" s="2">
        <v>34</v>
      </c>
      <c r="B3368" s="2">
        <v>3358</v>
      </c>
      <c r="C3368" s="2">
        <v>33</v>
      </c>
      <c r="D3368" s="2">
        <v>24</v>
      </c>
      <c r="E3368" s="2">
        <v>306.14999999999998</v>
      </c>
      <c r="F3368" s="2" cm="1">
        <f t="array" ref="F3368">INDEX($V$11:$V$61,A3368)</f>
        <v>1</v>
      </c>
      <c r="G3368" cm="1">
        <f t="array" ref="G3368">INDEX($W$11:$W$61,A3368)</f>
        <v>-1.3042219783390259</v>
      </c>
      <c r="H3368">
        <f t="shared" si="319"/>
        <v>1.1912125585085687</v>
      </c>
      <c r="I3368">
        <f t="shared" si="322"/>
        <v>36864.555183041084</v>
      </c>
      <c r="J3368" cm="1">
        <f t="array" ref="J3368">INDEX($X$11:$X$61,A3368)</f>
        <v>1.0443458980044347</v>
      </c>
      <c r="K3368">
        <f t="shared" si="323"/>
        <v>355.32840584302181</v>
      </c>
      <c r="L3368" cm="1">
        <f t="array" ref="L3368">INDEX($Y$11:$Y$61,A3368)</f>
        <v>8.4956260900279148E-6</v>
      </c>
      <c r="M3368" cm="1">
        <f t="array" ref="M3368">INDEX($Z$11:$Z$61,A3368)</f>
        <v>1.8772950510822422E-6</v>
      </c>
      <c r="N3368">
        <f t="shared" si="320"/>
        <v>2.2826414567278535E-5</v>
      </c>
      <c r="O3368">
        <f t="shared" si="321"/>
        <v>1.3873173654070396E-6</v>
      </c>
      <c r="P3368" cm="1">
        <f t="array" ref="P3368">INDEX($AA$11:$AA$61,A3368)</f>
        <v>1.8803556770685204E-11</v>
      </c>
      <c r="Q3368" cm="1">
        <f t="array" ref="Q3368">INDEX($AB$11:$AB$61,A3368)</f>
        <v>0.89719963219449217</v>
      </c>
      <c r="R3368">
        <f t="shared" si="324"/>
        <v>0.43389281475054953</v>
      </c>
    </row>
    <row r="3369" spans="1:18" x14ac:dyDescent="0.2">
      <c r="A3369" s="2">
        <v>34</v>
      </c>
      <c r="B3369" s="2">
        <v>3359</v>
      </c>
      <c r="C3369" s="2">
        <v>33</v>
      </c>
      <c r="D3369" s="2">
        <v>25</v>
      </c>
      <c r="E3369" s="2">
        <v>306.14999999999998</v>
      </c>
      <c r="F3369" s="2" cm="1">
        <f t="array" ref="F3369">INDEX($V$11:$V$61,A3369)</f>
        <v>1</v>
      </c>
      <c r="G3369" cm="1">
        <f t="array" ref="G3369">INDEX($W$11:$W$61,A3369)</f>
        <v>-1.3042219783390259</v>
      </c>
      <c r="H3369">
        <f t="shared" si="319"/>
        <v>1.2408464151130922</v>
      </c>
      <c r="I3369">
        <f t="shared" si="322"/>
        <v>38757.103976179693</v>
      </c>
      <c r="J3369" cm="1">
        <f t="array" ref="J3369">INDEX($X$11:$X$61,A3369)</f>
        <v>1.0443458980044347</v>
      </c>
      <c r="K3369">
        <f t="shared" si="323"/>
        <v>369.76680423348074</v>
      </c>
      <c r="L3369" cm="1">
        <f t="array" ref="L3369">INDEX($Y$11:$Y$61,A3369)</f>
        <v>8.4956260900279148E-6</v>
      </c>
      <c r="M3369" cm="1">
        <f t="array" ref="M3369">INDEX($Z$11:$Z$61,A3369)</f>
        <v>1.8772950510822422E-6</v>
      </c>
      <c r="N3369">
        <f t="shared" si="320"/>
        <v>2.2044715886677223E-5</v>
      </c>
      <c r="O3369">
        <f t="shared" si="321"/>
        <v>1.4436305478628403E-6</v>
      </c>
      <c r="P3369" cm="1">
        <f t="array" ref="P3369">INDEX($AA$11:$AA$61,A3369)</f>
        <v>1.8803556770685204E-11</v>
      </c>
      <c r="Q3369" cm="1">
        <f t="array" ref="Q3369">INDEX($AB$11:$AB$61,A3369)</f>
        <v>0.89719963219449217</v>
      </c>
      <c r="R3369">
        <f t="shared" si="324"/>
        <v>0.42085470533128438</v>
      </c>
    </row>
    <row r="3370" spans="1:18" x14ac:dyDescent="0.2">
      <c r="A3370" s="2">
        <v>34</v>
      </c>
      <c r="B3370" s="2">
        <v>3360</v>
      </c>
      <c r="C3370" s="2">
        <v>33</v>
      </c>
      <c r="D3370" s="2">
        <v>26</v>
      </c>
      <c r="E3370" s="2">
        <v>306.14999999999998</v>
      </c>
      <c r="F3370" s="2" cm="1">
        <f t="array" ref="F3370">INDEX($V$11:$V$61,A3370)</f>
        <v>1</v>
      </c>
      <c r="G3370" cm="1">
        <f t="array" ref="G3370">INDEX($W$11:$W$61,A3370)</f>
        <v>-1.3042219783390259</v>
      </c>
      <c r="H3370">
        <f t="shared" si="319"/>
        <v>1.290480271717616</v>
      </c>
      <c r="I3370">
        <f t="shared" si="322"/>
        <v>40656.303696390663</v>
      </c>
      <c r="J3370" cm="1">
        <f t="array" ref="J3370">INDEX($X$11:$X$61,A3370)</f>
        <v>1.0443458980044347</v>
      </c>
      <c r="K3370">
        <f t="shared" si="323"/>
        <v>384.20520262393973</v>
      </c>
      <c r="L3370" cm="1">
        <f t="array" ref="L3370">INDEX($Y$11:$Y$61,A3370)</f>
        <v>8.4956260900279148E-6</v>
      </c>
      <c r="M3370" cm="1">
        <f t="array" ref="M3370">INDEX($Z$11:$Z$61,A3370)</f>
        <v>1.8772950510822422E-6</v>
      </c>
      <c r="N3370">
        <f t="shared" si="320"/>
        <v>2.1297898069898754E-5</v>
      </c>
      <c r="O3370">
        <f t="shared" si="321"/>
        <v>1.4999366855993116E-6</v>
      </c>
      <c r="P3370" cm="1">
        <f t="array" ref="P3370">INDEX($AA$11:$AA$61,A3370)</f>
        <v>1.8803556770685204E-11</v>
      </c>
      <c r="Q3370" cm="1">
        <f t="array" ref="Q3370">INDEX($AB$11:$AB$61,A3370)</f>
        <v>0.89719963219449217</v>
      </c>
      <c r="R3370">
        <f t="shared" si="324"/>
        <v>0.40840776554390135</v>
      </c>
    </row>
    <row r="3371" spans="1:18" x14ac:dyDescent="0.2">
      <c r="A3371" s="2">
        <v>34</v>
      </c>
      <c r="B3371" s="2">
        <v>3361</v>
      </c>
      <c r="C3371" s="2">
        <v>33</v>
      </c>
      <c r="D3371" s="2">
        <v>27</v>
      </c>
      <c r="E3371" s="2">
        <v>306.14999999999998</v>
      </c>
      <c r="F3371" s="2" cm="1">
        <f t="array" ref="F3371">INDEX($V$11:$V$61,A3371)</f>
        <v>1</v>
      </c>
      <c r="G3371" cm="1">
        <f t="array" ref="G3371">INDEX($W$11:$W$61,A3371)</f>
        <v>-1.3042219783390259</v>
      </c>
      <c r="H3371">
        <f t="shared" si="319"/>
        <v>1.3401141283221396</v>
      </c>
      <c r="I3371">
        <f t="shared" si="322"/>
        <v>42561.582264996112</v>
      </c>
      <c r="J3371" cm="1">
        <f t="array" ref="J3371">INDEX($X$11:$X$61,A3371)</f>
        <v>1.0443458980044347</v>
      </c>
      <c r="K3371">
        <f t="shared" si="323"/>
        <v>398.64360101439854</v>
      </c>
      <c r="L3371" cm="1">
        <f t="array" ref="L3371">INDEX($Y$11:$Y$61,A3371)</f>
        <v>8.4956260900279148E-6</v>
      </c>
      <c r="M3371" cm="1">
        <f t="array" ref="M3371">INDEX($Z$11:$Z$61,A3371)</f>
        <v>1.8772950510822422E-6</v>
      </c>
      <c r="N3371">
        <f t="shared" si="320"/>
        <v>2.0586129834856149E-5</v>
      </c>
      <c r="O3371">
        <f t="shared" si="321"/>
        <v>1.5562355045761085E-6</v>
      </c>
      <c r="P3371" cm="1">
        <f t="array" ref="P3371">INDEX($AA$11:$AA$61,A3371)</f>
        <v>1.8803556770685204E-11</v>
      </c>
      <c r="Q3371" cm="1">
        <f t="array" ref="Q3371">INDEX($AB$11:$AB$61,A3371)</f>
        <v>0.89719963219449217</v>
      </c>
      <c r="R3371">
        <f t="shared" si="324"/>
        <v>0.39655485396319173</v>
      </c>
    </row>
    <row r="3372" spans="1:18" x14ac:dyDescent="0.2">
      <c r="A3372" s="2">
        <v>34</v>
      </c>
      <c r="B3372" s="2">
        <v>3362</v>
      </c>
      <c r="C3372" s="2">
        <v>33</v>
      </c>
      <c r="D3372" s="2">
        <v>28</v>
      </c>
      <c r="E3372" s="2">
        <v>306.14999999999998</v>
      </c>
      <c r="F3372" s="2" cm="1">
        <f t="array" ref="F3372">INDEX($V$11:$V$61,A3372)</f>
        <v>1</v>
      </c>
      <c r="G3372" cm="1">
        <f t="array" ref="G3372">INDEX($W$11:$W$61,A3372)</f>
        <v>-1.3042219783390259</v>
      </c>
      <c r="H3372">
        <f t="shared" si="319"/>
        <v>1.3897479849266634</v>
      </c>
      <c r="I3372">
        <f t="shared" si="322"/>
        <v>44472.431384316515</v>
      </c>
      <c r="J3372" cm="1">
        <f t="array" ref="J3372">INDEX($X$11:$X$61,A3372)</f>
        <v>1.0443458980044347</v>
      </c>
      <c r="K3372">
        <f t="shared" si="323"/>
        <v>413.08199940485753</v>
      </c>
      <c r="L3372" cm="1">
        <f t="array" ref="L3372">INDEX($Y$11:$Y$61,A3372)</f>
        <v>8.4956260900279148E-6</v>
      </c>
      <c r="M3372" cm="1">
        <f t="array" ref="M3372">INDEX($Z$11:$Z$61,A3372)</f>
        <v>1.8772950510822422E-6</v>
      </c>
      <c r="N3372">
        <f t="shared" si="320"/>
        <v>1.9908894287897282E-5</v>
      </c>
      <c r="O3372">
        <f t="shared" si="321"/>
        <v>1.6125267308718326E-6</v>
      </c>
      <c r="P3372" cm="1">
        <f t="array" ref="P3372">INDEX($AA$11:$AA$61,A3372)</f>
        <v>1.8803556770685204E-11</v>
      </c>
      <c r="Q3372" cm="1">
        <f t="array" ref="Q3372">INDEX($AB$11:$AB$61,A3372)</f>
        <v>0.89719963219449217</v>
      </c>
      <c r="R3372">
        <f t="shared" si="324"/>
        <v>0.38528720872895816</v>
      </c>
    </row>
    <row r="3373" spans="1:18" x14ac:dyDescent="0.2">
      <c r="A3373" s="2">
        <v>34</v>
      </c>
      <c r="B3373" s="2">
        <v>3363</v>
      </c>
      <c r="C3373" s="2">
        <v>33</v>
      </c>
      <c r="D3373" s="2">
        <v>29</v>
      </c>
      <c r="E3373" s="2">
        <v>306.14999999999998</v>
      </c>
      <c r="F3373" s="2" cm="1">
        <f t="array" ref="F3373">INDEX($V$11:$V$61,A3373)</f>
        <v>1</v>
      </c>
      <c r="G3373" cm="1">
        <f t="array" ref="G3373">INDEX($W$11:$W$61,A3373)</f>
        <v>-1.3042219783390259</v>
      </c>
      <c r="H3373">
        <f t="shared" si="319"/>
        <v>1.439381841531187</v>
      </c>
      <c r="I3373">
        <f t="shared" si="322"/>
        <v>46388.397890029861</v>
      </c>
      <c r="J3373" cm="1">
        <f t="array" ref="J3373">INDEX($X$11:$X$61,A3373)</f>
        <v>1.0443458980044347</v>
      </c>
      <c r="K3373">
        <f t="shared" si="323"/>
        <v>427.52039779531634</v>
      </c>
      <c r="L3373" cm="1">
        <f t="array" ref="L3373">INDEX($Y$11:$Y$61,A3373)</f>
        <v>8.4956260900279148E-6</v>
      </c>
      <c r="M3373" cm="1">
        <f t="array" ref="M3373">INDEX($Z$11:$Z$61,A3373)</f>
        <v>1.8772950510822422E-6</v>
      </c>
      <c r="N3373">
        <f t="shared" si="320"/>
        <v>1.9265217226533185E-5</v>
      </c>
      <c r="O3373">
        <f t="shared" si="321"/>
        <v>1.6688100906884599E-6</v>
      </c>
      <c r="P3373" cm="1">
        <f t="array" ref="P3373">INDEX($AA$11:$AA$61,A3373)</f>
        <v>1.8803556770685204E-11</v>
      </c>
      <c r="Q3373" cm="1">
        <f t="array" ref="Q3373">INDEX($AB$11:$AB$61,A3373)</f>
        <v>0.89719963219449217</v>
      </c>
      <c r="R3373">
        <f t="shared" si="324"/>
        <v>0.37458831705064333</v>
      </c>
    </row>
    <row r="3374" spans="1:18" x14ac:dyDescent="0.2">
      <c r="A3374" s="2">
        <v>34</v>
      </c>
      <c r="B3374" s="2">
        <v>3364</v>
      </c>
      <c r="C3374" s="2">
        <v>33</v>
      </c>
      <c r="D3374" s="2">
        <v>30</v>
      </c>
      <c r="E3374" s="2">
        <v>306.14999999999998</v>
      </c>
      <c r="F3374" s="2" cm="1">
        <f t="array" ref="F3374">INDEX($V$11:$V$61,A3374)</f>
        <v>1</v>
      </c>
      <c r="G3374" cm="1">
        <f t="array" ref="G3374">INDEX($W$11:$W$61,A3374)</f>
        <v>-1.3042219783390259</v>
      </c>
      <c r="H3374">
        <f t="shared" si="319"/>
        <v>1.4890156981357108</v>
      </c>
      <c r="I3374">
        <f t="shared" si="322"/>
        <v>48309.076473357098</v>
      </c>
      <c r="J3374" cm="1">
        <f t="array" ref="J3374">INDEX($X$11:$X$61,A3374)</f>
        <v>1.0443458980044347</v>
      </c>
      <c r="K3374">
        <f t="shared" si="323"/>
        <v>441.95879618577533</v>
      </c>
      <c r="L3374" cm="1">
        <f t="array" ref="L3374">INDEX($Y$11:$Y$61,A3374)</f>
        <v>8.4956260900279148E-6</v>
      </c>
      <c r="M3374" cm="1">
        <f t="array" ref="M3374">INDEX($Z$11:$Z$61,A3374)</f>
        <v>1.8772950510822422E-6</v>
      </c>
      <c r="N3374">
        <f t="shared" si="320"/>
        <v>1.8653832141574823E-5</v>
      </c>
      <c r="O3374">
        <f t="shared" si="321"/>
        <v>1.725085310355773E-6</v>
      </c>
      <c r="P3374" cm="1">
        <f t="array" ref="P3374">INDEX($AA$11:$AA$61,A3374)</f>
        <v>1.8803556770685204E-11</v>
      </c>
      <c r="Q3374" cm="1">
        <f t="array" ref="Q3374">INDEX($AB$11:$AB$61,A3374)</f>
        <v>0.89719963219449217</v>
      </c>
      <c r="R3374">
        <f t="shared" si="324"/>
        <v>0.36443671182977061</v>
      </c>
    </row>
    <row r="3375" spans="1:18" x14ac:dyDescent="0.2">
      <c r="A3375" s="2">
        <v>34</v>
      </c>
      <c r="B3375" s="2">
        <v>3365</v>
      </c>
      <c r="C3375" s="2">
        <v>33</v>
      </c>
      <c r="D3375" s="2">
        <v>31</v>
      </c>
      <c r="E3375" s="2">
        <v>306.14999999999998</v>
      </c>
      <c r="F3375" s="2" cm="1">
        <f t="array" ref="F3375">INDEX($V$11:$V$61,A3375)</f>
        <v>1</v>
      </c>
      <c r="G3375" cm="1">
        <f t="array" ref="G3375">INDEX($W$11:$W$61,A3375)</f>
        <v>-1.3042219783390259</v>
      </c>
      <c r="H3375">
        <f t="shared" si="319"/>
        <v>1.5386495547402343</v>
      </c>
      <c r="I3375">
        <f t="shared" si="322"/>
        <v>50234.103526433719</v>
      </c>
      <c r="J3375" cm="1">
        <f t="array" ref="J3375">INDEX($X$11:$X$61,A3375)</f>
        <v>1.0443458980044347</v>
      </c>
      <c r="K3375">
        <f t="shared" si="323"/>
        <v>456.39719457623414</v>
      </c>
      <c r="L3375" cm="1">
        <f t="array" ref="L3375">INDEX($Y$11:$Y$61,A3375)</f>
        <v>8.4956260900279148E-6</v>
      </c>
      <c r="M3375" cm="1">
        <f t="array" ref="M3375">INDEX($Z$11:$Z$61,A3375)</f>
        <v>1.8772950510822422E-6</v>
      </c>
      <c r="N3375">
        <f t="shared" si="320"/>
        <v>1.8073298525809068E-5</v>
      </c>
      <c r="O3375">
        <f t="shared" si="321"/>
        <v>1.7813521163357791E-6</v>
      </c>
      <c r="P3375" cm="1">
        <f t="array" ref="P3375">INDEX($AA$11:$AA$61,A3375)</f>
        <v>1.8803556770685204E-11</v>
      </c>
      <c r="Q3375" cm="1">
        <f t="array" ref="Q3375">INDEX($AB$11:$AB$61,A3375)</f>
        <v>0.89719963219449217</v>
      </c>
      <c r="R3375">
        <f t="shared" si="324"/>
        <v>0.3548079768745751</v>
      </c>
    </row>
    <row r="3376" spans="1:18" x14ac:dyDescent="0.2">
      <c r="A3376" s="2">
        <v>34</v>
      </c>
      <c r="B3376" s="2">
        <v>3366</v>
      </c>
      <c r="C3376" s="2">
        <v>33</v>
      </c>
      <c r="D3376" s="2">
        <v>32</v>
      </c>
      <c r="E3376" s="2">
        <v>306.14999999999998</v>
      </c>
      <c r="F3376" s="2" cm="1">
        <f t="array" ref="F3376">INDEX($V$11:$V$61,A3376)</f>
        <v>1</v>
      </c>
      <c r="G3376" cm="1">
        <f t="array" ref="G3376">INDEX($W$11:$W$61,A3376)</f>
        <v>-1.3042219783390259</v>
      </c>
      <c r="H3376">
        <f t="shared" si="319"/>
        <v>1.5882834113447581</v>
      </c>
      <c r="I3376">
        <f t="shared" si="322"/>
        <v>52163.151913707436</v>
      </c>
      <c r="J3376" cm="1">
        <f t="array" ref="J3376">INDEX($X$11:$X$61,A3376)</f>
        <v>1.0443458980044347</v>
      </c>
      <c r="K3376">
        <f t="shared" si="323"/>
        <v>470.83559296669313</v>
      </c>
      <c r="L3376" cm="1">
        <f t="array" ref="L3376">INDEX($Y$11:$Y$61,A3376)</f>
        <v>8.4956260900279148E-6</v>
      </c>
      <c r="M3376" cm="1">
        <f t="array" ref="M3376">INDEX($Z$11:$Z$61,A3376)</f>
        <v>1.8772950510822422E-6</v>
      </c>
      <c r="N3376">
        <f t="shared" si="320"/>
        <v>1.7522085901740439E-5</v>
      </c>
      <c r="O3376">
        <f t="shared" si="321"/>
        <v>1.8376102352271348E-6</v>
      </c>
      <c r="P3376" cm="1">
        <f t="array" ref="P3376">INDEX($AA$11:$AA$61,A3376)</f>
        <v>1.8803556770685204E-11</v>
      </c>
      <c r="Q3376" cm="1">
        <f t="array" ref="Q3376">INDEX($AB$11:$AB$61,A3376)</f>
        <v>0.89719963219449217</v>
      </c>
      <c r="R3376">
        <f t="shared" si="324"/>
        <v>0.34567617108682969</v>
      </c>
    </row>
    <row r="3377" spans="1:18" x14ac:dyDescent="0.2">
      <c r="A3377" s="2">
        <v>34</v>
      </c>
      <c r="B3377" s="2">
        <v>3367</v>
      </c>
      <c r="C3377" s="2">
        <v>33</v>
      </c>
      <c r="D3377" s="2">
        <v>33</v>
      </c>
      <c r="E3377" s="2">
        <v>306.14999999999998</v>
      </c>
      <c r="F3377" s="2" cm="1">
        <f t="array" ref="F3377">INDEX($V$11:$V$61,A3377)</f>
        <v>1</v>
      </c>
      <c r="G3377" cm="1">
        <f t="array" ref="G3377">INDEX($W$11:$W$61,A3377)</f>
        <v>-1.3042219783390259</v>
      </c>
      <c r="H3377">
        <f t="shared" si="319"/>
        <v>1.6379172679492819</v>
      </c>
      <c r="I3377">
        <f t="shared" si="322"/>
        <v>54095.926510786448</v>
      </c>
      <c r="J3377" cm="1">
        <f t="array" ref="J3377">INDEX($X$11:$X$61,A3377)</f>
        <v>1.0443458980044347</v>
      </c>
      <c r="K3377">
        <f t="shared" si="323"/>
        <v>485.273991357152</v>
      </c>
      <c r="L3377" cm="1">
        <f t="array" ref="L3377">INDEX($Y$11:$Y$61,A3377)</f>
        <v>8.4956260900279148E-6</v>
      </c>
      <c r="M3377" cm="1">
        <f t="array" ref="M3377">INDEX($Z$11:$Z$61,A3377)</f>
        <v>1.8772950510822422E-6</v>
      </c>
      <c r="N3377">
        <f t="shared" si="320"/>
        <v>1.6998632781152E-5</v>
      </c>
      <c r="O3377">
        <f t="shared" si="321"/>
        <v>1.8938593937695537E-6</v>
      </c>
      <c r="P3377" cm="1">
        <f t="array" ref="P3377">INDEX($AA$11:$AA$61,A3377)</f>
        <v>1.8803556770685204E-11</v>
      </c>
      <c r="Q3377" cm="1">
        <f t="array" ref="Q3377">INDEX($AB$11:$AB$61,A3377)</f>
        <v>0.89719963219449217</v>
      </c>
      <c r="R3377">
        <f t="shared" si="324"/>
        <v>0.33701482776789071</v>
      </c>
    </row>
    <row r="3378" spans="1:18" x14ac:dyDescent="0.2">
      <c r="A3378" s="2">
        <v>34</v>
      </c>
      <c r="B3378" s="2">
        <v>3368</v>
      </c>
      <c r="C3378" s="2">
        <v>33</v>
      </c>
      <c r="D3378" s="2">
        <v>34</v>
      </c>
      <c r="E3378" s="2">
        <v>306.14999999999998</v>
      </c>
      <c r="F3378" s="2" cm="1">
        <f t="array" ref="F3378">INDEX($V$11:$V$61,A3378)</f>
        <v>1</v>
      </c>
      <c r="G3378" cm="1">
        <f t="array" ref="G3378">INDEX($W$11:$W$61,A3378)</f>
        <v>-1.3042219783390259</v>
      </c>
      <c r="H3378">
        <f t="shared" si="319"/>
        <v>1.6875511245538055</v>
      </c>
      <c r="I3378">
        <f t="shared" si="322"/>
        <v>56032.160382456634</v>
      </c>
      <c r="J3378" cm="1">
        <f t="array" ref="J3378">INDEX($X$11:$X$61,A3378)</f>
        <v>1.0443458980044347</v>
      </c>
      <c r="K3378">
        <f t="shared" si="323"/>
        <v>499.71238974761093</v>
      </c>
      <c r="L3378" cm="1">
        <f t="array" ref="L3378">INDEX($Y$11:$Y$61,A3378)</f>
        <v>8.4956260900279148E-6</v>
      </c>
      <c r="M3378" cm="1">
        <f t="array" ref="M3378">INDEX($Z$11:$Z$61,A3378)</f>
        <v>1.8772950510822422E-6</v>
      </c>
      <c r="N3378">
        <f t="shared" si="320"/>
        <v>1.6501387361800676E-5</v>
      </c>
      <c r="O3378">
        <f t="shared" si="321"/>
        <v>1.950099318848221E-6</v>
      </c>
      <c r="P3378" cm="1">
        <f t="array" ref="P3378">INDEX($AA$11:$AA$61,A3378)</f>
        <v>1.8803556770685204E-11</v>
      </c>
      <c r="Q3378" cm="1">
        <f t="array" ref="Q3378">INDEX($AB$11:$AB$61,A3378)</f>
        <v>0.89719963219449217</v>
      </c>
      <c r="R3378">
        <f t="shared" si="324"/>
        <v>0.32879764438730119</v>
      </c>
    </row>
    <row r="3379" spans="1:18" x14ac:dyDescent="0.2">
      <c r="A3379" s="2">
        <v>34</v>
      </c>
      <c r="B3379" s="2">
        <v>3369</v>
      </c>
      <c r="C3379" s="2">
        <v>33</v>
      </c>
      <c r="D3379" s="2">
        <v>35</v>
      </c>
      <c r="E3379" s="2">
        <v>306.14999999999998</v>
      </c>
      <c r="F3379" s="2" cm="1">
        <f t="array" ref="F3379">INDEX($V$11:$V$61,A3379)</f>
        <v>1</v>
      </c>
      <c r="G3379" cm="1">
        <f t="array" ref="G3379">INDEX($W$11:$W$61,A3379)</f>
        <v>-1.3042219783390259</v>
      </c>
      <c r="H3379">
        <f t="shared" si="319"/>
        <v>1.7371849811583293</v>
      </c>
      <c r="I3379">
        <f t="shared" si="322"/>
        <v>57971.611495519974</v>
      </c>
      <c r="J3379" cm="1">
        <f t="array" ref="J3379">INDEX($X$11:$X$61,A3379)</f>
        <v>1.0443458980044347</v>
      </c>
      <c r="K3379">
        <f t="shared" si="323"/>
        <v>514.15078813806986</v>
      </c>
      <c r="L3379" cm="1">
        <f t="array" ref="L3379">INDEX($Y$11:$Y$61,A3379)</f>
        <v>8.4956260900279148E-6</v>
      </c>
      <c r="M3379" cm="1">
        <f t="array" ref="M3379">INDEX($Z$11:$Z$61,A3379)</f>
        <v>1.8772950510822422E-6</v>
      </c>
      <c r="N3379">
        <f t="shared" si="320"/>
        <v>1.6028834971702076E-5</v>
      </c>
      <c r="O3379">
        <f t="shared" si="321"/>
        <v>2.0063297374981951E-6</v>
      </c>
      <c r="P3379" cm="1">
        <f t="array" ref="P3379">INDEX($AA$11:$AA$61,A3379)</f>
        <v>1.8803556770685204E-11</v>
      </c>
      <c r="Q3379" cm="1">
        <f t="array" ref="Q3379">INDEX($AB$11:$AB$61,A3379)</f>
        <v>0.89719963219449217</v>
      </c>
      <c r="R3379">
        <f t="shared" si="324"/>
        <v>0.32099894773619175</v>
      </c>
    </row>
    <row r="3380" spans="1:18" x14ac:dyDescent="0.2">
      <c r="A3380" s="2">
        <v>34</v>
      </c>
      <c r="B3380" s="2">
        <v>3370</v>
      </c>
      <c r="C3380" s="2">
        <v>33</v>
      </c>
      <c r="D3380" s="2">
        <v>36</v>
      </c>
      <c r="E3380" s="2">
        <v>306.14999999999998</v>
      </c>
      <c r="F3380" s="2" cm="1">
        <f t="array" ref="F3380">INDEX($V$11:$V$61,A3380)</f>
        <v>1</v>
      </c>
      <c r="G3380" cm="1">
        <f t="array" ref="G3380">INDEX($W$11:$W$61,A3380)</f>
        <v>-1.3042219783390259</v>
      </c>
      <c r="H3380">
        <f t="shared" si="319"/>
        <v>1.7868188377628529</v>
      </c>
      <c r="I3380">
        <f t="shared" si="322"/>
        <v>59914.059881131623</v>
      </c>
      <c r="J3380" cm="1">
        <f t="array" ref="J3380">INDEX($X$11:$X$61,A3380)</f>
        <v>1.0443458980044347</v>
      </c>
      <c r="K3380">
        <f t="shared" si="323"/>
        <v>528.58918652852878</v>
      </c>
      <c r="L3380" cm="1">
        <f t="array" ref="L3380">INDEX($Y$11:$Y$61,A3380)</f>
        <v>8.4956260900279148E-6</v>
      </c>
      <c r="M3380" cm="1">
        <f t="array" ref="M3380">INDEX($Z$11:$Z$61,A3380)</f>
        <v>1.8772950510822422E-6</v>
      </c>
      <c r="N3380">
        <f t="shared" si="320"/>
        <v>1.5579515941303635E-5</v>
      </c>
      <c r="O3380">
        <f t="shared" si="321"/>
        <v>2.0625503769088074E-6</v>
      </c>
      <c r="P3380" cm="1">
        <f t="array" ref="P3380">INDEX($AA$11:$AA$61,A3380)</f>
        <v>1.8803556770685204E-11</v>
      </c>
      <c r="Q3380" cm="1">
        <f t="array" ref="Q3380">INDEX($AB$11:$AB$61,A3380)</f>
        <v>0.89719963219449217</v>
      </c>
      <c r="R3380">
        <f t="shared" si="324"/>
        <v>0.31359399684288991</v>
      </c>
    </row>
    <row r="3381" spans="1:18" x14ac:dyDescent="0.2">
      <c r="A3381" s="2">
        <v>34</v>
      </c>
      <c r="B3381" s="2">
        <v>3371</v>
      </c>
      <c r="C3381" s="2">
        <v>33</v>
      </c>
      <c r="D3381" s="2">
        <v>37</v>
      </c>
      <c r="E3381" s="2">
        <v>306.14999999999998</v>
      </c>
      <c r="F3381" s="2" cm="1">
        <f t="array" ref="F3381">INDEX($V$11:$V$61,A3381)</f>
        <v>1</v>
      </c>
      <c r="G3381" cm="1">
        <f t="array" ref="G3381">INDEX($W$11:$W$61,A3381)</f>
        <v>-1.3042219783390259</v>
      </c>
      <c r="H3381">
        <f t="shared" si="319"/>
        <v>1.8364526943673767</v>
      </c>
      <c r="I3381">
        <f t="shared" si="322"/>
        <v>61859.30517652358</v>
      </c>
      <c r="J3381" cm="1">
        <f t="array" ref="J3381">INDEX($X$11:$X$61,A3381)</f>
        <v>1.0443458980044347</v>
      </c>
      <c r="K3381">
        <f t="shared" si="323"/>
        <v>543.0275849189876</v>
      </c>
      <c r="L3381" cm="1">
        <f t="array" ref="L3381">INDEX($Y$11:$Y$61,A3381)</f>
        <v>8.4956260900279148E-6</v>
      </c>
      <c r="M3381" cm="1">
        <f t="array" ref="M3381">INDEX($Z$11:$Z$61,A3381)</f>
        <v>1.8772950510822422E-6</v>
      </c>
      <c r="N3381">
        <f t="shared" si="320"/>
        <v>1.5152036601881687E-5</v>
      </c>
      <c r="O3381">
        <f t="shared" si="321"/>
        <v>2.1187609644280551E-6</v>
      </c>
      <c r="P3381" cm="1">
        <f t="array" ref="P3381">INDEX($AA$11:$AA$61,A3381)</f>
        <v>1.8803556770685204E-11</v>
      </c>
      <c r="Q3381" cm="1">
        <f t="array" ref="Q3381">INDEX($AB$11:$AB$61,A3381)</f>
        <v>0.89719963219449217</v>
      </c>
      <c r="R3381">
        <f t="shared" si="324"/>
        <v>0.30655916938484984</v>
      </c>
    </row>
    <row r="3382" spans="1:18" x14ac:dyDescent="0.2">
      <c r="A3382" s="2">
        <v>34</v>
      </c>
      <c r="B3382" s="2">
        <v>3372</v>
      </c>
      <c r="C3382" s="2">
        <v>33</v>
      </c>
      <c r="D3382" s="2">
        <v>38</v>
      </c>
      <c r="E3382" s="2">
        <v>306.14999999999998</v>
      </c>
      <c r="F3382" s="2" cm="1">
        <f t="array" ref="F3382">INDEX($V$11:$V$61,A3382)</f>
        <v>1</v>
      </c>
      <c r="G3382" cm="1">
        <f t="array" ref="G3382">INDEX($W$11:$W$61,A3382)</f>
        <v>-1.3042219783390259</v>
      </c>
      <c r="H3382">
        <f t="shared" si="319"/>
        <v>1.8860865509719003</v>
      </c>
      <c r="I3382">
        <f t="shared" si="322"/>
        <v>63807.164488227463</v>
      </c>
      <c r="J3382" cm="1">
        <f t="array" ref="J3382">INDEX($X$11:$X$61,A3382)</f>
        <v>1.0443458980044347</v>
      </c>
      <c r="K3382">
        <f t="shared" si="323"/>
        <v>557.46598330944653</v>
      </c>
      <c r="L3382" cm="1">
        <f t="array" ref="L3382">INDEX($Y$11:$Y$61,A3382)</f>
        <v>8.4956260900279148E-6</v>
      </c>
      <c r="M3382" cm="1">
        <f t="array" ref="M3382">INDEX($Z$11:$Z$61,A3382)</f>
        <v>1.8772950510822422E-6</v>
      </c>
      <c r="N3382">
        <f t="shared" si="320"/>
        <v>1.4745075385328009E-5</v>
      </c>
      <c r="O3382">
        <f t="shared" si="321"/>
        <v>2.1749612275669937E-6</v>
      </c>
      <c r="P3382" cm="1">
        <f t="array" ref="P3382">INDEX($AA$11:$AA$61,A3382)</f>
        <v>1.8803556770685204E-11</v>
      </c>
      <c r="Q3382" cm="1">
        <f t="array" ref="Q3382">INDEX($AB$11:$AB$61,A3382)</f>
        <v>0.89719963219449217</v>
      </c>
      <c r="R3382">
        <f t="shared" si="324"/>
        <v>0.29987206507399455</v>
      </c>
    </row>
    <row r="3383" spans="1:18" x14ac:dyDescent="0.2">
      <c r="A3383" s="2">
        <v>34</v>
      </c>
      <c r="B3383" s="2">
        <v>3373</v>
      </c>
      <c r="C3383" s="2">
        <v>33</v>
      </c>
      <c r="D3383" s="2">
        <v>39</v>
      </c>
      <c r="E3383" s="2">
        <v>306.14999999999998</v>
      </c>
      <c r="F3383" s="2" cm="1">
        <f t="array" ref="F3383">INDEX($V$11:$V$61,A3383)</f>
        <v>1</v>
      </c>
      <c r="G3383" cm="1">
        <f t="array" ref="G3383">INDEX($W$11:$W$61,A3383)</f>
        <v>-1.3042219783390259</v>
      </c>
      <c r="H3383">
        <f t="shared" si="319"/>
        <v>1.9357204075764241</v>
      </c>
      <c r="I3383">
        <f t="shared" si="322"/>
        <v>65757.47052878968</v>
      </c>
      <c r="J3383" cm="1">
        <f t="array" ref="J3383">INDEX($X$11:$X$61,A3383)</f>
        <v>1.0443458980044347</v>
      </c>
      <c r="K3383">
        <f t="shared" si="323"/>
        <v>571.90438169990546</v>
      </c>
      <c r="L3383" cm="1">
        <f t="array" ref="L3383">INDEX($Y$11:$Y$61,A3383)</f>
        <v>8.4956260900279148E-6</v>
      </c>
      <c r="M3383" cm="1">
        <f t="array" ref="M3383">INDEX($Z$11:$Z$61,A3383)</f>
        <v>1.8772950510822422E-6</v>
      </c>
      <c r="N3383">
        <f t="shared" si="320"/>
        <v>1.4357385468670827E-5</v>
      </c>
      <c r="O3383">
        <f t="shared" si="321"/>
        <v>2.2311508940041152E-6</v>
      </c>
      <c r="P3383" cm="1">
        <f t="array" ref="P3383">INDEX($AA$11:$AA$61,A3383)</f>
        <v>1.8803556770685204E-11</v>
      </c>
      <c r="Q3383" cm="1">
        <f t="array" ref="Q3383">INDEX($AB$11:$AB$61,A3383)</f>
        <v>0.89719963219449217</v>
      </c>
      <c r="R3383">
        <f t="shared" si="324"/>
        <v>0.29351155047873922</v>
      </c>
    </row>
    <row r="3384" spans="1:18" x14ac:dyDescent="0.2">
      <c r="A3384" s="2">
        <v>34</v>
      </c>
      <c r="B3384" s="2">
        <v>3374</v>
      </c>
      <c r="C3384" s="2">
        <v>33</v>
      </c>
      <c r="D3384" s="2">
        <v>40</v>
      </c>
      <c r="E3384" s="2">
        <v>306.14999999999998</v>
      </c>
      <c r="F3384" s="2" cm="1">
        <f t="array" ref="F3384">INDEX($V$11:$V$61,A3384)</f>
        <v>1</v>
      </c>
      <c r="G3384" cm="1">
        <f t="array" ref="G3384">INDEX($W$11:$W$61,A3384)</f>
        <v>-1.3042219783390259</v>
      </c>
      <c r="H3384">
        <f t="shared" si="319"/>
        <v>1.9853542641809476</v>
      </c>
      <c r="I3384">
        <f t="shared" si="322"/>
        <v>67710.069986991657</v>
      </c>
      <c r="J3384" cm="1">
        <f t="array" ref="J3384">INDEX($X$11:$X$61,A3384)</f>
        <v>1.0443458980044347</v>
      </c>
      <c r="K3384">
        <f t="shared" si="323"/>
        <v>586.34278009036427</v>
      </c>
      <c r="L3384" cm="1">
        <f t="array" ref="L3384">INDEX($Y$11:$Y$61,A3384)</f>
        <v>8.4956260900279148E-6</v>
      </c>
      <c r="M3384" cm="1">
        <f t="array" ref="M3384">INDEX($Z$11:$Z$61,A3384)</f>
        <v>1.8772950510822422E-6</v>
      </c>
      <c r="N3384">
        <f t="shared" si="320"/>
        <v>1.3987795015886382E-5</v>
      </c>
      <c r="O3384">
        <f t="shared" si="321"/>
        <v>2.2873296915897271E-6</v>
      </c>
      <c r="P3384" cm="1">
        <f t="array" ref="P3384">INDEX($AA$11:$AA$61,A3384)</f>
        <v>1.8803556770685204E-11</v>
      </c>
      <c r="Q3384" cm="1">
        <f t="array" ref="Q3384">INDEX($AB$11:$AB$61,A3384)</f>
        <v>0.89719963219449217</v>
      </c>
      <c r="R3384">
        <f t="shared" si="324"/>
        <v>0.28745776312247279</v>
      </c>
    </row>
    <row r="3385" spans="1:18" x14ac:dyDescent="0.2">
      <c r="A3385" s="2">
        <v>34</v>
      </c>
      <c r="B3385" s="2">
        <v>3375</v>
      </c>
      <c r="C3385" s="2">
        <v>33</v>
      </c>
      <c r="D3385" s="2">
        <v>41</v>
      </c>
      <c r="E3385" s="2">
        <v>306.14999999999998</v>
      </c>
      <c r="F3385" s="2" cm="1">
        <f t="array" ref="F3385">INDEX($V$11:$V$61,A3385)</f>
        <v>1</v>
      </c>
      <c r="G3385" cm="1">
        <f t="array" ref="G3385">INDEX($W$11:$W$61,A3385)</f>
        <v>-1.3042219783390259</v>
      </c>
      <c r="H3385">
        <f t="shared" si="319"/>
        <v>2.0349881207854712</v>
      </c>
      <c r="I3385">
        <f t="shared" si="322"/>
        <v>69664.822098134726</v>
      </c>
      <c r="J3385" cm="1">
        <f t="array" ref="J3385">INDEX($X$11:$X$61,A3385)</f>
        <v>1.0443458980044347</v>
      </c>
      <c r="K3385">
        <f t="shared" si="323"/>
        <v>600.7811784808232</v>
      </c>
      <c r="L3385" cm="1">
        <f t="array" ref="L3385">INDEX($Y$11:$Y$61,A3385)</f>
        <v>8.4956260900279148E-6</v>
      </c>
      <c r="M3385" cm="1">
        <f t="array" ref="M3385">INDEX($Z$11:$Z$61,A3385)</f>
        <v>1.8772950510822422E-6</v>
      </c>
      <c r="N3385">
        <f t="shared" si="320"/>
        <v>1.3635205782523734E-5</v>
      </c>
      <c r="O3385">
        <f t="shared" si="321"/>
        <v>2.3434973483503267E-6</v>
      </c>
      <c r="P3385" cm="1">
        <f t="array" ref="P3385">INDEX($AA$11:$AA$61,A3385)</f>
        <v>1.8803556770685204E-11</v>
      </c>
      <c r="Q3385" cm="1">
        <f t="array" ref="Q3385">INDEX($AB$11:$AB$61,A3385)</f>
        <v>0.89719963219449217</v>
      </c>
      <c r="R3385">
        <f t="shared" si="324"/>
        <v>0.28169208783335037</v>
      </c>
    </row>
    <row r="3386" spans="1:18" x14ac:dyDescent="0.2">
      <c r="A3386" s="2">
        <v>34</v>
      </c>
      <c r="B3386" s="2">
        <v>3376</v>
      </c>
      <c r="C3386" s="2">
        <v>33</v>
      </c>
      <c r="D3386" s="2">
        <v>42</v>
      </c>
      <c r="E3386" s="2">
        <v>306.14999999999998</v>
      </c>
      <c r="F3386" s="2" cm="1">
        <f t="array" ref="F3386">INDEX($V$11:$V$61,A3386)</f>
        <v>1</v>
      </c>
      <c r="G3386" cm="1">
        <f t="array" ref="G3386">INDEX($W$11:$W$61,A3386)</f>
        <v>-1.3042219783390259</v>
      </c>
      <c r="H3386">
        <f t="shared" si="319"/>
        <v>2.084621977389995</v>
      </c>
      <c r="I3386">
        <f t="shared" si="322"/>
        <v>71621.59738631142</v>
      </c>
      <c r="J3386" cm="1">
        <f t="array" ref="J3386">INDEX($X$11:$X$61,A3386)</f>
        <v>1.0443458980044347</v>
      </c>
      <c r="K3386">
        <f t="shared" si="323"/>
        <v>615.21957687128213</v>
      </c>
      <c r="L3386" cm="1">
        <f t="array" ref="L3386">INDEX($Y$11:$Y$61,A3386)</f>
        <v>8.4956260900279148E-6</v>
      </c>
      <c r="M3386" cm="1">
        <f t="array" ref="M3386">INDEX($Z$11:$Z$61,A3386)</f>
        <v>1.8772950510822422E-6</v>
      </c>
      <c r="N3386">
        <f t="shared" si="320"/>
        <v>1.3298590637902365E-5</v>
      </c>
      <c r="O3386">
        <f t="shared" si="321"/>
        <v>2.3996535924929616E-6</v>
      </c>
      <c r="P3386" cm="1">
        <f t="array" ref="P3386">INDEX($AA$11:$AA$61,A3386)</f>
        <v>1.8803556770685204E-11</v>
      </c>
      <c r="Q3386" cm="1">
        <f t="array" ref="Q3386">INDEX($AB$11:$AB$61,A3386)</f>
        <v>0.89719963219449217</v>
      </c>
      <c r="R3386">
        <f t="shared" si="324"/>
        <v>0.27619711474801845</v>
      </c>
    </row>
    <row r="3387" spans="1:18" x14ac:dyDescent="0.2">
      <c r="A3387" s="2">
        <v>34</v>
      </c>
      <c r="B3387" s="2">
        <v>3377</v>
      </c>
      <c r="C3387" s="2">
        <v>33</v>
      </c>
      <c r="D3387" s="2">
        <v>43</v>
      </c>
      <c r="E3387" s="2">
        <v>306.14999999999998</v>
      </c>
      <c r="F3387" s="2" cm="1">
        <f t="array" ref="F3387">INDEX($V$11:$V$61,A3387)</f>
        <v>1</v>
      </c>
      <c r="G3387" cm="1">
        <f t="array" ref="G3387">INDEX($W$11:$W$61,A3387)</f>
        <v>-1.3042219783390259</v>
      </c>
      <c r="H3387">
        <f t="shared" si="319"/>
        <v>2.1342558339945188</v>
      </c>
      <c r="I3387">
        <f t="shared" si="322"/>
        <v>73580.276555000397</v>
      </c>
      <c r="J3387" cm="1">
        <f t="array" ref="J3387">INDEX($X$11:$X$61,A3387)</f>
        <v>1.0443458980044347</v>
      </c>
      <c r="K3387">
        <f t="shared" si="323"/>
        <v>629.65797526174106</v>
      </c>
      <c r="L3387" cm="1">
        <f t="array" ref="L3387">INDEX($Y$11:$Y$61,A3387)</f>
        <v>8.4956260900279148E-6</v>
      </c>
      <c r="M3387" cm="1">
        <f t="array" ref="M3387">INDEX($Z$11:$Z$61,A3387)</f>
        <v>1.8772950510822422E-6</v>
      </c>
      <c r="N3387">
        <f t="shared" si="320"/>
        <v>1.2976990404932233E-5</v>
      </c>
      <c r="O3387">
        <f t="shared" si="321"/>
        <v>2.4557981524095929E-6</v>
      </c>
      <c r="P3387" cm="1">
        <f t="array" ref="P3387">INDEX($AA$11:$AA$61,A3387)</f>
        <v>1.8803556770685204E-11</v>
      </c>
      <c r="Q3387" cm="1">
        <f t="array" ref="Q3387">INDEX($AB$11:$AB$61,A3387)</f>
        <v>0.89719963219449217</v>
      </c>
      <c r="R3387">
        <f t="shared" si="324"/>
        <v>0.27095658574971826</v>
      </c>
    </row>
    <row r="3388" spans="1:18" x14ac:dyDescent="0.2">
      <c r="A3388" s="2">
        <v>34</v>
      </c>
      <c r="B3388" s="2">
        <v>3378</v>
      </c>
      <c r="C3388" s="2">
        <v>33</v>
      </c>
      <c r="D3388" s="2">
        <v>44</v>
      </c>
      <c r="E3388" s="2">
        <v>306.14999999999998</v>
      </c>
      <c r="F3388" s="2" cm="1">
        <f t="array" ref="F3388">INDEX($V$11:$V$61,A3388)</f>
        <v>1</v>
      </c>
      <c r="G3388" cm="1">
        <f t="array" ref="G3388">INDEX($W$11:$W$61,A3388)</f>
        <v>-1.3042219783390259</v>
      </c>
      <c r="H3388">
        <f t="shared" si="319"/>
        <v>2.1838896905990426</v>
      </c>
      <c r="I3388">
        <f t="shared" si="322"/>
        <v>75540.74950597182</v>
      </c>
      <c r="J3388" cm="1">
        <f t="array" ref="J3388">INDEX($X$11:$X$61,A3388)</f>
        <v>1.0443458980044347</v>
      </c>
      <c r="K3388">
        <f t="shared" si="323"/>
        <v>644.09637365219999</v>
      </c>
      <c r="L3388" cm="1">
        <f t="array" ref="L3388">INDEX($Y$11:$Y$61,A3388)</f>
        <v>8.4956260900279148E-6</v>
      </c>
      <c r="M3388" cm="1">
        <f t="array" ref="M3388">INDEX($Z$11:$Z$61,A3388)</f>
        <v>1.8772950510822422E-6</v>
      </c>
      <c r="N3388">
        <f t="shared" si="320"/>
        <v>1.2669510304102896E-5</v>
      </c>
      <c r="O3388">
        <f t="shared" si="321"/>
        <v>2.5119307566814463E-6</v>
      </c>
      <c r="P3388" cm="1">
        <f t="array" ref="P3388">INDEX($AA$11:$AA$61,A3388)</f>
        <v>1.8803556770685204E-11</v>
      </c>
      <c r="Q3388" cm="1">
        <f t="array" ref="Q3388">INDEX($AB$11:$AB$61,A3388)</f>
        <v>0.89719963219449217</v>
      </c>
      <c r="R3388">
        <f t="shared" si="324"/>
        <v>0.26595533419744788</v>
      </c>
    </row>
    <row r="3389" spans="1:18" x14ac:dyDescent="0.2">
      <c r="A3389" s="2">
        <v>34</v>
      </c>
      <c r="B3389" s="2">
        <v>3379</v>
      </c>
      <c r="C3389" s="2">
        <v>33</v>
      </c>
      <c r="D3389" s="2">
        <v>45</v>
      </c>
      <c r="E3389" s="2">
        <v>306.14999999999998</v>
      </c>
      <c r="F3389" s="2" cm="1">
        <f t="array" ref="F3389">INDEX($V$11:$V$61,A3389)</f>
        <v>1</v>
      </c>
      <c r="G3389" cm="1">
        <f t="array" ref="G3389">INDEX($W$11:$W$61,A3389)</f>
        <v>-1.3042219783390259</v>
      </c>
      <c r="H3389">
        <f t="shared" si="319"/>
        <v>2.2335235472035659</v>
      </c>
      <c r="I3389">
        <f t="shared" si="322"/>
        <v>77502.914469516661</v>
      </c>
      <c r="J3389" cm="1">
        <f t="array" ref="J3389">INDEX($X$11:$X$61,A3389)</f>
        <v>1.0443458980044347</v>
      </c>
      <c r="K3389">
        <f t="shared" si="323"/>
        <v>658.53477204265869</v>
      </c>
      <c r="L3389" cm="1">
        <f t="array" ref="L3389">INDEX($Y$11:$Y$61,A3389)</f>
        <v>8.4956260900279148E-6</v>
      </c>
      <c r="M3389" cm="1">
        <f t="array" ref="M3389">INDEX($Z$11:$Z$61,A3389)</f>
        <v>1.8772950510822422E-6</v>
      </c>
      <c r="N3389">
        <f t="shared" si="320"/>
        <v>1.2375316204992475E-5</v>
      </c>
      <c r="O3389">
        <f t="shared" si="321"/>
        <v>2.5680511340833603E-6</v>
      </c>
      <c r="P3389" cm="1">
        <f t="array" ref="P3389">INDEX($AA$11:$AA$61,A3389)</f>
        <v>1.8803556770685204E-11</v>
      </c>
      <c r="Q3389" cm="1">
        <f t="array" ref="Q3389">INDEX($AB$11:$AB$61,A3389)</f>
        <v>0.89719963219449217</v>
      </c>
      <c r="R3389">
        <f t="shared" si="324"/>
        <v>0.26117922139277605</v>
      </c>
    </row>
    <row r="3390" spans="1:18" x14ac:dyDescent="0.2">
      <c r="A3390" s="2">
        <v>34</v>
      </c>
      <c r="B3390" s="2">
        <v>3380</v>
      </c>
      <c r="C3390" s="2">
        <v>33</v>
      </c>
      <c r="D3390" s="2">
        <v>46</v>
      </c>
      <c r="E3390" s="2">
        <v>306.14999999999998</v>
      </c>
      <c r="F3390" s="2" cm="1">
        <f t="array" ref="F3390">INDEX($V$11:$V$61,A3390)</f>
        <v>1</v>
      </c>
      <c r="G3390" cm="1">
        <f t="array" ref="G3390">INDEX($W$11:$W$61,A3390)</f>
        <v>-1.3042219783390259</v>
      </c>
      <c r="H3390">
        <f t="shared" si="319"/>
        <v>2.2831574038080897</v>
      </c>
      <c r="I3390">
        <f t="shared" si="322"/>
        <v>79466.677231536727</v>
      </c>
      <c r="J3390" cm="1">
        <f t="array" ref="J3390">INDEX($X$11:$X$61,A3390)</f>
        <v>1.0443458980044347</v>
      </c>
      <c r="K3390">
        <f t="shared" si="323"/>
        <v>672.97317043311773</v>
      </c>
      <c r="L3390" cm="1">
        <f t="array" ref="L3390">INDEX($Y$11:$Y$61,A3390)</f>
        <v>8.4956260900279148E-6</v>
      </c>
      <c r="M3390" cm="1">
        <f t="array" ref="M3390">INDEX($Z$11:$Z$61,A3390)</f>
        <v>1.8772950510822422E-6</v>
      </c>
      <c r="N3390">
        <f t="shared" si="320"/>
        <v>1.2093630827754153E-5</v>
      </c>
      <c r="O3390">
        <f t="shared" si="321"/>
        <v>2.6241590135881264E-6</v>
      </c>
      <c r="P3390" cm="1">
        <f t="array" ref="P3390">INDEX($AA$11:$AA$61,A3390)</f>
        <v>1.8803556770685204E-11</v>
      </c>
      <c r="Q3390" cm="1">
        <f t="array" ref="Q3390">INDEX($AB$11:$AB$61,A3390)</f>
        <v>0.89719963219449217</v>
      </c>
      <c r="R3390">
        <f t="shared" si="324"/>
        <v>0.25661507219882562</v>
      </c>
    </row>
    <row r="3391" spans="1:18" x14ac:dyDescent="0.2">
      <c r="A3391" s="2">
        <v>34</v>
      </c>
      <c r="B3391" s="2">
        <v>3381</v>
      </c>
      <c r="C3391" s="2">
        <v>33</v>
      </c>
      <c r="D3391" s="2">
        <v>47</v>
      </c>
      <c r="E3391" s="2">
        <v>306.14999999999998</v>
      </c>
      <c r="F3391" s="2" cm="1">
        <f t="array" ref="F3391">INDEX($V$11:$V$61,A3391)</f>
        <v>1</v>
      </c>
      <c r="G3391" cm="1">
        <f t="array" ref="G3391">INDEX($W$11:$W$61,A3391)</f>
        <v>-1.3042219783390259</v>
      </c>
      <c r="H3391">
        <f t="shared" si="319"/>
        <v>2.3327912604126135</v>
      </c>
      <c r="I3391">
        <f t="shared" si="322"/>
        <v>81431.950445139897</v>
      </c>
      <c r="J3391" cm="1">
        <f t="array" ref="J3391">INDEX($X$11:$X$61,A3391)</f>
        <v>1.0443458980044347</v>
      </c>
      <c r="K3391">
        <f t="shared" si="323"/>
        <v>687.41156882357677</v>
      </c>
      <c r="L3391" cm="1">
        <f t="array" ref="L3391">INDEX($Y$11:$Y$61,A3391)</f>
        <v>8.4956260900279148E-6</v>
      </c>
      <c r="M3391" cm="1">
        <f t="array" ref="M3391">INDEX($Z$11:$Z$61,A3391)</f>
        <v>1.8772950510822422E-6</v>
      </c>
      <c r="N3391">
        <f t="shared" si="320"/>
        <v>1.1823729992567825E-5</v>
      </c>
      <c r="O3391">
        <f t="shared" si="321"/>
        <v>2.6802541243708192E-6</v>
      </c>
      <c r="P3391" cm="1">
        <f t="array" ref="P3391">INDEX($AA$11:$AA$61,A3391)</f>
        <v>1.8803556770685204E-11</v>
      </c>
      <c r="Q3391" cm="1">
        <f t="array" ref="Q3391">INDEX($AB$11:$AB$61,A3391)</f>
        <v>0.89719963219449217</v>
      </c>
      <c r="R3391">
        <f t="shared" si="324"/>
        <v>0.25225061147221867</v>
      </c>
    </row>
    <row r="3392" spans="1:18" x14ac:dyDescent="0.2">
      <c r="A3392" s="2">
        <v>34</v>
      </c>
      <c r="B3392" s="2">
        <v>3382</v>
      </c>
      <c r="C3392" s="2">
        <v>33</v>
      </c>
      <c r="D3392" s="2">
        <v>48</v>
      </c>
      <c r="E3392" s="2">
        <v>306.14999999999998</v>
      </c>
      <c r="F3392" s="2" cm="1">
        <f t="array" ref="F3392">INDEX($V$11:$V$61,A3392)</f>
        <v>1</v>
      </c>
      <c r="G3392" cm="1">
        <f t="array" ref="G3392">INDEX($W$11:$W$61,A3392)</f>
        <v>-1.3042219783390259</v>
      </c>
      <c r="H3392">
        <f t="shared" si="319"/>
        <v>2.3824251170171373</v>
      </c>
      <c r="I3392">
        <f t="shared" si="322"/>
        <v>83398.653016154785</v>
      </c>
      <c r="J3392" cm="1">
        <f t="array" ref="J3392">INDEX($X$11:$X$61,A3392)</f>
        <v>1.0443458980044347</v>
      </c>
      <c r="K3392">
        <f t="shared" si="323"/>
        <v>701.84996721403547</v>
      </c>
      <c r="L3392" cm="1">
        <f t="array" ref="L3392">INDEX($Y$11:$Y$61,A3392)</f>
        <v>8.4956260900279148E-6</v>
      </c>
      <c r="M3392" cm="1">
        <f t="array" ref="M3392">INDEX($Z$11:$Z$61,A3392)</f>
        <v>1.8772950510822422E-6</v>
      </c>
      <c r="N3392">
        <f t="shared" si="320"/>
        <v>1.1564938982671339E-5</v>
      </c>
      <c r="O3392">
        <f t="shared" si="321"/>
        <v>2.736336195813125E-6</v>
      </c>
      <c r="P3392" cm="1">
        <f t="array" ref="P3392">INDEX($AA$11:$AA$61,A3392)</f>
        <v>1.8803556770685204E-11</v>
      </c>
      <c r="Q3392" cm="1">
        <f t="array" ref="Q3392">INDEX($AB$11:$AB$61,A3392)</f>
        <v>0.89719963219449217</v>
      </c>
      <c r="R3392">
        <f t="shared" si="324"/>
        <v>0.24807440242008183</v>
      </c>
    </row>
    <row r="3393" spans="1:18" x14ac:dyDescent="0.2">
      <c r="A3393" s="2">
        <v>34</v>
      </c>
      <c r="B3393" s="2">
        <v>3383</v>
      </c>
      <c r="C3393" s="2">
        <v>33</v>
      </c>
      <c r="D3393" s="2">
        <v>49</v>
      </c>
      <c r="E3393" s="2">
        <v>306.14999999999998</v>
      </c>
      <c r="F3393" s="2" cm="1">
        <f t="array" ref="F3393">INDEX($V$11:$V$61,A3393)</f>
        <v>1</v>
      </c>
      <c r="G3393" cm="1">
        <f t="array" ref="G3393">INDEX($W$11:$W$61,A3393)</f>
        <v>-1.3042219783390259</v>
      </c>
      <c r="H3393">
        <f t="shared" si="319"/>
        <v>2.4320589736216611</v>
      </c>
      <c r="I3393">
        <f t="shared" si="322"/>
        <v>85366.709553466862</v>
      </c>
      <c r="J3393" cm="1">
        <f t="array" ref="J3393">INDEX($X$11:$X$61,A3393)</f>
        <v>1.0443458980044347</v>
      </c>
      <c r="K3393">
        <f t="shared" si="323"/>
        <v>716.28836560449452</v>
      </c>
      <c r="L3393" cm="1">
        <f t="array" ref="L3393">INDEX($Y$11:$Y$61,A3393)</f>
        <v>8.4956260900279148E-6</v>
      </c>
      <c r="M3393" cm="1">
        <f t="array" ref="M3393">INDEX($Z$11:$Z$61,A3393)</f>
        <v>1.8772950510822422E-6</v>
      </c>
      <c r="N3393">
        <f t="shared" si="320"/>
        <v>1.1316629063125778E-5</v>
      </c>
      <c r="O3393">
        <f t="shared" si="321"/>
        <v>2.7924049575076656E-6</v>
      </c>
      <c r="P3393" cm="1">
        <f t="array" ref="P3393">INDEX($AA$11:$AA$61,A3393)</f>
        <v>1.8803556770685204E-11</v>
      </c>
      <c r="Q3393" cm="1">
        <f t="array" ref="Q3393">INDEX($AB$11:$AB$61,A3393)</f>
        <v>0.89719963219449217</v>
      </c>
      <c r="R3393">
        <f t="shared" si="324"/>
        <v>0.24407578759659035</v>
      </c>
    </row>
    <row r="3394" spans="1:18" x14ac:dyDescent="0.2">
      <c r="A3394" s="2">
        <v>34</v>
      </c>
      <c r="B3394" s="2">
        <v>3384</v>
      </c>
      <c r="C3394" s="2">
        <v>33</v>
      </c>
      <c r="D3394" s="2">
        <v>50</v>
      </c>
      <c r="E3394" s="2">
        <v>306.14999999999998</v>
      </c>
      <c r="F3394" s="2" cm="1">
        <f t="array" ref="F3394">INDEX($V$11:$V$61,A3394)</f>
        <v>1</v>
      </c>
      <c r="G3394" cm="1">
        <f t="array" ref="G3394">INDEX($W$11:$W$61,A3394)</f>
        <v>-1.3042219783390259</v>
      </c>
      <c r="H3394">
        <f t="shared" si="319"/>
        <v>2.4816928302261845</v>
      </c>
      <c r="I3394">
        <f t="shared" si="322"/>
        <v>87336.04987633659</v>
      </c>
      <c r="J3394" cm="1">
        <f t="array" ref="J3394">INDEX($X$11:$X$61,A3394)</f>
        <v>1.0443458980044347</v>
      </c>
      <c r="K3394">
        <f t="shared" si="323"/>
        <v>730.72676399495333</v>
      </c>
      <c r="L3394" cm="1">
        <f t="array" ref="L3394">INDEX($Y$11:$Y$61,A3394)</f>
        <v>8.4956260900279148E-6</v>
      </c>
      <c r="M3394" cm="1">
        <f t="array" ref="M3394">INDEX($Z$11:$Z$61,A3394)</f>
        <v>1.8772950510822422E-6</v>
      </c>
      <c r="N3394">
        <f t="shared" si="320"/>
        <v>1.1078214180574033E-5</v>
      </c>
      <c r="O3394">
        <f t="shared" si="321"/>
        <v>2.8484601392623022E-6</v>
      </c>
      <c r="P3394" cm="1">
        <f t="array" ref="P3394">INDEX($AA$11:$AA$61,A3394)</f>
        <v>1.8803556770685204E-11</v>
      </c>
      <c r="Q3394" cm="1">
        <f t="array" ref="Q3394">INDEX($AB$11:$AB$61,A3394)</f>
        <v>0.89719963219449217</v>
      </c>
      <c r="R3394">
        <f t="shared" si="324"/>
        <v>0.24024483296716806</v>
      </c>
    </row>
    <row r="3395" spans="1:18" x14ac:dyDescent="0.2">
      <c r="A3395" s="2">
        <v>34</v>
      </c>
      <c r="B3395" s="2">
        <v>3385</v>
      </c>
      <c r="C3395" s="2">
        <v>33</v>
      </c>
      <c r="D3395" s="2">
        <v>51</v>
      </c>
      <c r="E3395" s="2">
        <v>306.14999999999998</v>
      </c>
      <c r="F3395" s="2" cm="1">
        <f t="array" ref="F3395">INDEX($V$11:$V$61,A3395)</f>
        <v>1</v>
      </c>
      <c r="G3395" cm="1">
        <f t="array" ref="G3395">INDEX($W$11:$W$61,A3395)</f>
        <v>-1.3042219783390259</v>
      </c>
      <c r="H3395">
        <f t="shared" si="319"/>
        <v>2.5313266868307083</v>
      </c>
      <c r="I3395">
        <f t="shared" si="322"/>
        <v>89306.608571925128</v>
      </c>
      <c r="J3395" cm="1">
        <f t="array" ref="J3395">INDEX($X$11:$X$61,A3395)</f>
        <v>1.0443458980044347</v>
      </c>
      <c r="K3395">
        <f t="shared" si="323"/>
        <v>745.16516238541226</v>
      </c>
      <c r="L3395" cm="1">
        <f t="array" ref="L3395">INDEX($Y$11:$Y$61,A3395)</f>
        <v>8.4956260900279148E-6</v>
      </c>
      <c r="M3395" cm="1">
        <f t="array" ref="M3395">INDEX($Z$11:$Z$61,A3395)</f>
        <v>1.8772950510822422E-6</v>
      </c>
      <c r="N3395">
        <f t="shared" si="320"/>
        <v>1.08491478571898E-5</v>
      </c>
      <c r="O3395">
        <f t="shared" si="321"/>
        <v>2.9045014711044475E-6</v>
      </c>
      <c r="P3395" cm="1">
        <f t="array" ref="P3395">INDEX($AA$11:$AA$61,A3395)</f>
        <v>1.8803556770685204E-11</v>
      </c>
      <c r="Q3395" cm="1">
        <f t="array" ref="Q3395">INDEX($AB$11:$AB$61,A3395)</f>
        <v>0.89719963219449217</v>
      </c>
      <c r="R3395">
        <f t="shared" si="324"/>
        <v>0.23657227526402222</v>
      </c>
    </row>
    <row r="3396" spans="1:18" x14ac:dyDescent="0.2">
      <c r="A3396" s="2">
        <v>34</v>
      </c>
      <c r="B3396" s="2">
        <v>3386</v>
      </c>
      <c r="C3396" s="2">
        <v>33</v>
      </c>
      <c r="D3396" s="2">
        <v>52</v>
      </c>
      <c r="E3396" s="2">
        <v>306.14999999999998</v>
      </c>
      <c r="F3396" s="2" cm="1">
        <f t="array" ref="F3396">INDEX($V$11:$V$61,A3396)</f>
        <v>1</v>
      </c>
      <c r="G3396" cm="1">
        <f t="array" ref="G3396">INDEX($W$11:$W$61,A3396)</f>
        <v>-1.3042219783390259</v>
      </c>
      <c r="H3396">
        <f t="shared" si="319"/>
        <v>2.5809605434352321</v>
      </c>
      <c r="I3396">
        <f t="shared" si="322"/>
        <v>91278.324597157392</v>
      </c>
      <c r="J3396" cm="1">
        <f t="array" ref="J3396">INDEX($X$11:$X$61,A3396)</f>
        <v>1.0443458980044347</v>
      </c>
      <c r="K3396">
        <f t="shared" si="323"/>
        <v>759.6035607758713</v>
      </c>
      <c r="L3396" cm="1">
        <f t="array" ref="L3396">INDEX($Y$11:$Y$61,A3396)</f>
        <v>8.4956260900279148E-6</v>
      </c>
      <c r="M3396" cm="1">
        <f t="array" ref="M3396">INDEX($Z$11:$Z$61,A3396)</f>
        <v>1.8772950510822422E-6</v>
      </c>
      <c r="N3396">
        <f t="shared" si="320"/>
        <v>1.0628920283505026E-5</v>
      </c>
      <c r="O3396">
        <f t="shared" si="321"/>
        <v>2.9605286832853601E-6</v>
      </c>
      <c r="P3396" cm="1">
        <f t="array" ref="P3396">INDEX($AA$11:$AA$61,A3396)</f>
        <v>1.8803556770685204E-11</v>
      </c>
      <c r="Q3396" cm="1">
        <f t="array" ref="Q3396">INDEX($AB$11:$AB$61,A3396)</f>
        <v>0.89719963219449217</v>
      </c>
      <c r="R3396">
        <f t="shared" si="324"/>
        <v>0.23304947271247056</v>
      </c>
    </row>
    <row r="3397" spans="1:18" x14ac:dyDescent="0.2">
      <c r="A3397" s="2">
        <v>34</v>
      </c>
      <c r="B3397" s="2">
        <v>3387</v>
      </c>
      <c r="C3397" s="2">
        <v>33</v>
      </c>
      <c r="D3397" s="2">
        <v>53</v>
      </c>
      <c r="E3397" s="2">
        <v>306.14999999999998</v>
      </c>
      <c r="F3397" s="2" cm="1">
        <f t="array" ref="F3397">INDEX($V$11:$V$61,A3397)</f>
        <v>1</v>
      </c>
      <c r="G3397" cm="1">
        <f t="array" ref="G3397">INDEX($W$11:$W$61,A3397)</f>
        <v>-1.3042219783390259</v>
      </c>
      <c r="H3397">
        <f t="shared" si="319"/>
        <v>2.6305944000397559</v>
      </c>
      <c r="I3397">
        <f t="shared" si="322"/>
        <v>93251.140919825295</v>
      </c>
      <c r="J3397" cm="1">
        <f t="array" ref="J3397">INDEX($X$11:$X$61,A3397)</f>
        <v>1.0443458980044347</v>
      </c>
      <c r="K3397">
        <f t="shared" si="323"/>
        <v>774.04195916633012</v>
      </c>
      <c r="L3397" cm="1">
        <f t="array" ref="L3397">INDEX($Y$11:$Y$61,A3397)</f>
        <v>8.4956260900279148E-6</v>
      </c>
      <c r="M3397" cm="1">
        <f t="array" ref="M3397">INDEX($Z$11:$Z$61,A3397)</f>
        <v>1.8772950510822422E-6</v>
      </c>
      <c r="N3397">
        <f t="shared" si="320"/>
        <v>1.0417055608901065E-5</v>
      </c>
      <c r="O3397">
        <f t="shared" si="321"/>
        <v>3.0165415062844335E-6</v>
      </c>
      <c r="P3397" cm="1">
        <f t="array" ref="P3397">INDEX($AA$11:$AA$61,A3397)</f>
        <v>1.8803556770685204E-11</v>
      </c>
      <c r="Q3397" cm="1">
        <f t="array" ref="Q3397">INDEX($AB$11:$AB$61,A3397)</f>
        <v>0.89719963219449217</v>
      </c>
      <c r="R3397">
        <f t="shared" si="324"/>
        <v>0.22966835910747252</v>
      </c>
    </row>
    <row r="3398" spans="1:18" x14ac:dyDescent="0.2">
      <c r="A3398" s="2">
        <v>34</v>
      </c>
      <c r="B3398" s="2">
        <v>3388</v>
      </c>
      <c r="C3398" s="2">
        <v>33</v>
      </c>
      <c r="D3398" s="2">
        <v>54</v>
      </c>
      <c r="E3398" s="2">
        <v>306.14999999999998</v>
      </c>
      <c r="F3398" s="2" cm="1">
        <f t="array" ref="F3398">INDEX($V$11:$V$61,A3398)</f>
        <v>1</v>
      </c>
      <c r="G3398" cm="1">
        <f t="array" ref="G3398">INDEX($W$11:$W$61,A3398)</f>
        <v>-1.3042219783390259</v>
      </c>
      <c r="H3398">
        <f t="shared" si="319"/>
        <v>2.6802282566442792</v>
      </c>
      <c r="I3398">
        <f t="shared" si="322"/>
        <v>95225.004194491121</v>
      </c>
      <c r="J3398" cm="1">
        <f t="array" ref="J3398">INDEX($X$11:$X$61,A3398)</f>
        <v>1.0443458980044347</v>
      </c>
      <c r="K3398">
        <f t="shared" si="323"/>
        <v>788.48035755678893</v>
      </c>
      <c r="L3398" cm="1">
        <f t="array" ref="L3398">INDEX($Y$11:$Y$61,A3398)</f>
        <v>8.4956260900279148E-6</v>
      </c>
      <c r="M3398" cm="1">
        <f t="array" ref="M3398">INDEX($Z$11:$Z$61,A3398)</f>
        <v>1.8772950510822422E-6</v>
      </c>
      <c r="N3398">
        <f t="shared" si="320"/>
        <v>1.0213109424553156E-5</v>
      </c>
      <c r="O3398">
        <f t="shared" si="321"/>
        <v>3.0725396708134827E-6</v>
      </c>
      <c r="P3398" cm="1">
        <f t="array" ref="P3398">INDEX($AA$11:$AA$61,A3398)</f>
        <v>1.8803556770685204E-11</v>
      </c>
      <c r="Q3398" cm="1">
        <f t="array" ref="Q3398">INDEX($AB$11:$AB$61,A3398)</f>
        <v>0.89719963219449217</v>
      </c>
      <c r="R3398">
        <f t="shared" si="324"/>
        <v>0.22642140115205256</v>
      </c>
    </row>
    <row r="3399" spans="1:18" x14ac:dyDescent="0.2">
      <c r="A3399" s="2">
        <v>34</v>
      </c>
      <c r="B3399" s="2">
        <v>3389</v>
      </c>
      <c r="C3399" s="2">
        <v>33</v>
      </c>
      <c r="D3399" s="2">
        <v>55</v>
      </c>
      <c r="E3399" s="2">
        <v>306.14999999999998</v>
      </c>
      <c r="F3399" s="2" cm="1">
        <f t="array" ref="F3399">INDEX($V$11:$V$61,A3399)</f>
        <v>1</v>
      </c>
      <c r="G3399" cm="1">
        <f t="array" ref="G3399">INDEX($W$11:$W$61,A3399)</f>
        <v>-1.3042219783390259</v>
      </c>
      <c r="H3399">
        <f t="shared" si="319"/>
        <v>2.729862113248803</v>
      </c>
      <c r="I3399">
        <f t="shared" si="322"/>
        <v>97199.864469317763</v>
      </c>
      <c r="J3399" cm="1">
        <f t="array" ref="J3399">INDEX($X$11:$X$61,A3399)</f>
        <v>1.0443458980044347</v>
      </c>
      <c r="K3399">
        <f t="shared" si="323"/>
        <v>802.91875594724797</v>
      </c>
      <c r="L3399" cm="1">
        <f t="array" ref="L3399">INDEX($Y$11:$Y$61,A3399)</f>
        <v>8.4956260900279148E-6</v>
      </c>
      <c r="M3399" cm="1">
        <f t="array" ref="M3399">INDEX($Z$11:$Z$61,A3399)</f>
        <v>1.8772950510822422E-6</v>
      </c>
      <c r="N3399">
        <f t="shared" si="320"/>
        <v>1.0016666431010119E-5</v>
      </c>
      <c r="O3399">
        <f t="shared" si="321"/>
        <v>3.1285229078210167E-6</v>
      </c>
      <c r="P3399" cm="1">
        <f t="array" ref="P3399">INDEX($AA$11:$AA$61,A3399)</f>
        <v>1.8803556770685204E-11</v>
      </c>
      <c r="Q3399" cm="1">
        <f t="array" ref="Q3399">INDEX($AB$11:$AB$61,A3399)</f>
        <v>0.89719963219449217</v>
      </c>
      <c r="R3399">
        <f t="shared" si="324"/>
        <v>0.22330155892510739</v>
      </c>
    </row>
    <row r="3400" spans="1:18" x14ac:dyDescent="0.2">
      <c r="A3400" s="2">
        <v>34</v>
      </c>
      <c r="B3400" s="2">
        <v>3390</v>
      </c>
      <c r="C3400" s="2">
        <v>33</v>
      </c>
      <c r="D3400" s="2">
        <v>56</v>
      </c>
      <c r="E3400" s="2">
        <v>306.14999999999998</v>
      </c>
      <c r="F3400" s="2" cm="1">
        <f t="array" ref="F3400">INDEX($V$11:$V$61,A3400)</f>
        <v>1</v>
      </c>
      <c r="G3400" cm="1">
        <f t="array" ref="G3400">INDEX($W$11:$W$61,A3400)</f>
        <v>-1.3042219783390259</v>
      </c>
      <c r="H3400">
        <f t="shared" si="319"/>
        <v>2.7794959698533268</v>
      </c>
      <c r="I3400">
        <f t="shared" si="322"/>
        <v>99175.674920435922</v>
      </c>
      <c r="J3400" cm="1">
        <f t="array" ref="J3400">INDEX($X$11:$X$61,A3400)</f>
        <v>1.0443458980044347</v>
      </c>
      <c r="K3400">
        <f t="shared" si="323"/>
        <v>817.3571543377069</v>
      </c>
      <c r="L3400" cm="1">
        <f t="array" ref="L3400">INDEX($Y$11:$Y$61,A3400)</f>
        <v>8.4956260900279148E-6</v>
      </c>
      <c r="M3400" cm="1">
        <f t="array" ref="M3400">INDEX($Z$11:$Z$61,A3400)</f>
        <v>1.8772950510822422E-6</v>
      </c>
      <c r="N3400">
        <f t="shared" si="320"/>
        <v>9.8273382809892437E-6</v>
      </c>
      <c r="O3400">
        <f t="shared" si="321"/>
        <v>3.1844909484965002E-6</v>
      </c>
      <c r="P3400" cm="1">
        <f t="array" ref="P3400">INDEX($AA$11:$AA$61,A3400)</f>
        <v>1.8803556770685204E-11</v>
      </c>
      <c r="Q3400" cm="1">
        <f t="array" ref="Q3400">INDEX($AB$11:$AB$61,A3400)</f>
        <v>0.89719963219449217</v>
      </c>
      <c r="R3400">
        <f t="shared" si="324"/>
        <v>0.22030224931893683</v>
      </c>
    </row>
    <row r="3401" spans="1:18" x14ac:dyDescent="0.2">
      <c r="A3401" s="2">
        <v>34</v>
      </c>
      <c r="B3401" s="2">
        <v>3391</v>
      </c>
      <c r="C3401" s="2">
        <v>33</v>
      </c>
      <c r="D3401" s="2">
        <v>57</v>
      </c>
      <c r="E3401" s="2">
        <v>306.14999999999998</v>
      </c>
      <c r="F3401" s="2" cm="1">
        <f t="array" ref="F3401">INDEX($V$11:$V$61,A3401)</f>
        <v>1</v>
      </c>
      <c r="G3401" cm="1">
        <f t="array" ref="G3401">INDEX($W$11:$W$61,A3401)</f>
        <v>-1.3042219783390259</v>
      </c>
      <c r="H3401">
        <f t="shared" si="319"/>
        <v>2.8291298264578506</v>
      </c>
      <c r="I3401">
        <f t="shared" si="322"/>
        <v>101152.39161087747</v>
      </c>
      <c r="J3401" cm="1">
        <f t="array" ref="J3401">INDEX($X$11:$X$61,A3401)</f>
        <v>1.0443458980044347</v>
      </c>
      <c r="K3401">
        <f t="shared" si="323"/>
        <v>831.79555272816572</v>
      </c>
      <c r="L3401" cm="1">
        <f t="array" ref="L3401">INDEX($Y$11:$Y$61,A3401)</f>
        <v>8.4956260900279148E-6</v>
      </c>
      <c r="M3401" cm="1">
        <f t="array" ref="M3401">INDEX($Z$11:$Z$61,A3401)</f>
        <v>1.8772950510822422E-6</v>
      </c>
      <c r="N3401">
        <f t="shared" si="320"/>
        <v>9.6447615870855894E-6</v>
      </c>
      <c r="O3401">
        <f t="shared" si="321"/>
        <v>3.2404435242746189E-6</v>
      </c>
      <c r="P3401" cm="1">
        <f t="array" ref="P3401">INDEX($AA$11:$AA$61,A3401)</f>
        <v>1.8803556770685204E-11</v>
      </c>
      <c r="Q3401" cm="1">
        <f t="array" ref="Q3401">INDEX($AB$11:$AB$61,A3401)</f>
        <v>0.89719963219449217</v>
      </c>
      <c r="R3401">
        <f t="shared" si="324"/>
        <v>0.21741731227191005</v>
      </c>
    </row>
    <row r="3402" spans="1:18" x14ac:dyDescent="0.2">
      <c r="A3402" s="2">
        <v>34</v>
      </c>
      <c r="B3402" s="2">
        <v>3392</v>
      </c>
      <c r="C3402" s="2">
        <v>33</v>
      </c>
      <c r="D3402" s="2">
        <v>58</v>
      </c>
      <c r="E3402" s="2">
        <v>306.14999999999998</v>
      </c>
      <c r="F3402" s="2" cm="1">
        <f t="array" ref="F3402">INDEX($V$11:$V$61,A3402)</f>
        <v>1</v>
      </c>
      <c r="G3402" cm="1">
        <f t="array" ref="G3402">INDEX($W$11:$W$61,A3402)</f>
        <v>-1.3042219783390259</v>
      </c>
      <c r="H3402">
        <f t="shared" si="319"/>
        <v>2.878763683062374</v>
      </c>
      <c r="I3402">
        <f t="shared" si="322"/>
        <v>103129.97327146489</v>
      </c>
      <c r="J3402" cm="1">
        <f t="array" ref="J3402">INDEX($X$11:$X$61,A3402)</f>
        <v>1.0443458980044347</v>
      </c>
      <c r="K3402">
        <f t="shared" si="323"/>
        <v>846.23395111862465</v>
      </c>
      <c r="L3402" cm="1">
        <f t="array" ref="L3402">INDEX($Y$11:$Y$61,A3402)</f>
        <v>8.4956260900279148E-6</v>
      </c>
      <c r="M3402" cm="1">
        <f t="array" ref="M3402">INDEX($Z$11:$Z$61,A3402)</f>
        <v>1.8772950510822422E-6</v>
      </c>
      <c r="N3402">
        <f t="shared" si="320"/>
        <v>9.4685960837270251E-6</v>
      </c>
      <c r="O3402">
        <f t="shared" si="321"/>
        <v>3.2963803668395287E-6</v>
      </c>
      <c r="P3402" cm="1">
        <f t="array" ref="P3402">INDEX($AA$11:$AA$61,A3402)</f>
        <v>1.8803556770685204E-11</v>
      </c>
      <c r="Q3402" cm="1">
        <f t="array" ref="Q3402">INDEX($AB$11:$AB$61,A3402)</f>
        <v>0.89719963219449217</v>
      </c>
      <c r="R3402">
        <f t="shared" si="324"/>
        <v>0.21464097961544398</v>
      </c>
    </row>
    <row r="3403" spans="1:18" x14ac:dyDescent="0.2">
      <c r="A3403" s="2">
        <v>34</v>
      </c>
      <c r="B3403" s="2">
        <v>3393</v>
      </c>
      <c r="C3403" s="2">
        <v>33</v>
      </c>
      <c r="D3403" s="2">
        <v>59</v>
      </c>
      <c r="E3403" s="2">
        <v>306.14999999999998</v>
      </c>
      <c r="F3403" s="2" cm="1">
        <f t="array" ref="F3403">INDEX($V$11:$V$61,A3403)</f>
        <v>1</v>
      </c>
      <c r="G3403" cm="1">
        <f t="array" ref="G3403">INDEX($W$11:$W$61,A3403)</f>
        <v>-1.3042219783390259</v>
      </c>
      <c r="H3403">
        <f t="shared" ref="H3403:H3466" si="325">D3403*POWER(10,G3403)*F3403^-1</f>
        <v>2.9283975396668978</v>
      </c>
      <c r="I3403">
        <f t="shared" si="322"/>
        <v>105108.38110135827</v>
      </c>
      <c r="J3403" cm="1">
        <f t="array" ref="J3403">INDEX($X$11:$X$61,A3403)</f>
        <v>1.0443458980044347</v>
      </c>
      <c r="K3403">
        <f t="shared" si="323"/>
        <v>860.67234950908346</v>
      </c>
      <c r="L3403" cm="1">
        <f t="array" ref="L3403">INDEX($Y$11:$Y$61,A3403)</f>
        <v>8.4956260900279148E-6</v>
      </c>
      <c r="M3403" cm="1">
        <f t="array" ref="M3403">INDEX($Z$11:$Z$61,A3403)</f>
        <v>1.8772950510822422E-6</v>
      </c>
      <c r="N3403">
        <f t="shared" ref="N3403:N3466" si="326">I3403/(I3403^2+$D$6)</f>
        <v>9.2985229326962854E-6</v>
      </c>
      <c r="O3403">
        <f t="shared" ref="O3403:O3466" si="327">K3403/(K3403^2+$D$6)</f>
        <v>3.352301208129091E-6</v>
      </c>
      <c r="P3403" cm="1">
        <f t="array" ref="P3403">INDEX($AA$11:$AA$61,A3403)</f>
        <v>1.8803556770685204E-11</v>
      </c>
      <c r="Q3403" cm="1">
        <f t="array" ref="Q3403">INDEX($AB$11:$AB$61,A3403)</f>
        <v>0.89719963219449217</v>
      </c>
      <c r="R3403">
        <f t="shared" si="324"/>
        <v>0.21196784635430013</v>
      </c>
    </row>
    <row r="3404" spans="1:18" x14ac:dyDescent="0.2">
      <c r="A3404" s="2">
        <v>34</v>
      </c>
      <c r="B3404" s="2">
        <v>3394</v>
      </c>
      <c r="C3404" s="2">
        <v>33</v>
      </c>
      <c r="D3404" s="2">
        <v>60</v>
      </c>
      <c r="E3404" s="2">
        <v>306.14999999999998</v>
      </c>
      <c r="F3404" s="2" cm="1">
        <f t="array" ref="F3404">INDEX($V$11:$V$61,A3404)</f>
        <v>1</v>
      </c>
      <c r="G3404" cm="1">
        <f t="array" ref="G3404">INDEX($W$11:$W$61,A3404)</f>
        <v>-1.3042219783390259</v>
      </c>
      <c r="H3404">
        <f t="shared" si="325"/>
        <v>2.9780313962714215</v>
      </c>
      <c r="I3404">
        <f t="shared" ref="I3404:I3467" si="328">F3404*(24+4.04*10000*H3404*(0.02+H3404)/(0.391+H3404))</f>
        <v>107087.57858623286</v>
      </c>
      <c r="J3404" cm="1">
        <f t="array" ref="J3404">INDEX($X$11:$X$61,A3404)</f>
        <v>1.0443458980044347</v>
      </c>
      <c r="K3404">
        <f t="shared" ref="K3404:K3467" si="329">F3404*POWER(J3404,-0.5)*(9+280*H3404*EXP(-4.17*(POWER(J3404,-1/3)-1)))</f>
        <v>875.1107478995425</v>
      </c>
      <c r="L3404" cm="1">
        <f t="array" ref="L3404">INDEX($Y$11:$Y$61,A3404)</f>
        <v>8.4956260900279148E-6</v>
      </c>
      <c r="M3404" cm="1">
        <f t="array" ref="M3404">INDEX($Z$11:$Z$61,A3404)</f>
        <v>1.8772950510822422E-6</v>
      </c>
      <c r="N3404">
        <f t="shared" si="326"/>
        <v>9.1342431617762328E-6</v>
      </c>
      <c r="O3404">
        <f t="shared" si="327"/>
        <v>3.4082057803391152E-6</v>
      </c>
      <c r="P3404" cm="1">
        <f t="array" ref="P3404">INDEX($AA$11:$AA$61,A3404)</f>
        <v>1.8803556770685204E-11</v>
      </c>
      <c r="Q3404" cm="1">
        <f t="array" ref="Q3404">INDEX($AB$11:$AB$61,A3404)</f>
        <v>0.89719963219449217</v>
      </c>
      <c r="R3404">
        <f t="shared" ref="R3404:R3467" si="330">8.686*$D$6*(P3404+Q3404*(L3404*N3404+M3404*O3404))</f>
        <v>0.20939284420318774</v>
      </c>
    </row>
    <row r="3405" spans="1:18" x14ac:dyDescent="0.2">
      <c r="A3405" s="2">
        <v>34</v>
      </c>
      <c r="B3405" s="2">
        <v>3395</v>
      </c>
      <c r="C3405" s="2">
        <v>33</v>
      </c>
      <c r="D3405" s="2">
        <v>61</v>
      </c>
      <c r="E3405" s="2">
        <v>306.14999999999998</v>
      </c>
      <c r="F3405" s="2" cm="1">
        <f t="array" ref="F3405">INDEX($V$11:$V$61,A3405)</f>
        <v>1</v>
      </c>
      <c r="G3405" cm="1">
        <f t="array" ref="G3405">INDEX($W$11:$W$61,A3405)</f>
        <v>-1.3042219783390259</v>
      </c>
      <c r="H3405">
        <f t="shared" si="325"/>
        <v>3.0276652528759453</v>
      </c>
      <c r="I3405">
        <f t="shared" si="328"/>
        <v>109067.53133229524</v>
      </c>
      <c r="J3405" cm="1">
        <f t="array" ref="J3405">INDEX($X$11:$X$61,A3405)</f>
        <v>1.0443458980044347</v>
      </c>
      <c r="K3405">
        <f t="shared" si="329"/>
        <v>889.54914629000132</v>
      </c>
      <c r="L3405" cm="1">
        <f t="array" ref="L3405">INDEX($Y$11:$Y$61,A3405)</f>
        <v>8.4956260900279148E-6</v>
      </c>
      <c r="M3405" cm="1">
        <f t="array" ref="M3405">INDEX($Z$11:$Z$61,A3405)</f>
        <v>1.8772950510822422E-6</v>
      </c>
      <c r="N3405">
        <f t="shared" si="326"/>
        <v>8.9754762264711433E-6</v>
      </c>
      <c r="O3405">
        <f t="shared" si="327"/>
        <v>3.4640938159275728E-6</v>
      </c>
      <c r="P3405" cm="1">
        <f t="array" ref="P3405">INDEX($AA$11:$AA$61,A3405)</f>
        <v>1.8803556770685204E-11</v>
      </c>
      <c r="Q3405" cm="1">
        <f t="array" ref="Q3405">INDEX($AB$11:$AB$61,A3405)</f>
        <v>0.89719963219449217</v>
      </c>
      <c r="R3405">
        <f t="shared" si="330"/>
        <v>0.20691121720938291</v>
      </c>
    </row>
    <row r="3406" spans="1:18" x14ac:dyDescent="0.2">
      <c r="A3406" s="2">
        <v>34</v>
      </c>
      <c r="B3406" s="2">
        <v>3396</v>
      </c>
      <c r="C3406" s="2">
        <v>33</v>
      </c>
      <c r="D3406" s="2">
        <v>62</v>
      </c>
      <c r="E3406" s="2">
        <v>306.14999999999998</v>
      </c>
      <c r="F3406" s="2" cm="1">
        <f t="array" ref="F3406">INDEX($V$11:$V$61,A3406)</f>
        <v>1</v>
      </c>
      <c r="G3406" cm="1">
        <f t="array" ref="G3406">INDEX($W$11:$W$61,A3406)</f>
        <v>-1.3042219783390259</v>
      </c>
      <c r="H3406">
        <f t="shared" si="325"/>
        <v>3.0772991094804687</v>
      </c>
      <c r="I3406">
        <f t="shared" si="328"/>
        <v>111048.20691455182</v>
      </c>
      <c r="J3406" cm="1">
        <f t="array" ref="J3406">INDEX($X$11:$X$61,A3406)</f>
        <v>1.0443458980044347</v>
      </c>
      <c r="K3406">
        <f t="shared" si="329"/>
        <v>903.98754468046013</v>
      </c>
      <c r="L3406" cm="1">
        <f t="array" ref="L3406">INDEX($Y$11:$Y$61,A3406)</f>
        <v>8.4956260900279148E-6</v>
      </c>
      <c r="M3406" cm="1">
        <f t="array" ref="M3406">INDEX($Z$11:$Z$61,A3406)</f>
        <v>1.8772950510822422E-6</v>
      </c>
      <c r="N3406">
        <f t="shared" si="326"/>
        <v>8.821958685255014E-6</v>
      </c>
      <c r="O3406">
        <f t="shared" si="327"/>
        <v>3.5199650476188221E-6</v>
      </c>
      <c r="P3406" cm="1">
        <f t="array" ref="P3406">INDEX($AA$11:$AA$61,A3406)</f>
        <v>1.8803556770685204E-11</v>
      </c>
      <c r="Q3406" cm="1">
        <f t="array" ref="Q3406">INDEX($AB$11:$AB$61,A3406)</f>
        <v>0.89719963219449217</v>
      </c>
      <c r="R3406">
        <f t="shared" si="330"/>
        <v>0.20451849929951821</v>
      </c>
    </row>
    <row r="3407" spans="1:18" x14ac:dyDescent="0.2">
      <c r="A3407" s="2">
        <v>34</v>
      </c>
      <c r="B3407" s="2">
        <v>3397</v>
      </c>
      <c r="C3407" s="2">
        <v>33</v>
      </c>
      <c r="D3407" s="2">
        <v>63</v>
      </c>
      <c r="E3407" s="2">
        <v>306.14999999999998</v>
      </c>
      <c r="F3407" s="2" cm="1">
        <f t="array" ref="F3407">INDEX($V$11:$V$61,A3407)</f>
        <v>1</v>
      </c>
      <c r="G3407" cm="1">
        <f t="array" ref="G3407">INDEX($W$11:$W$61,A3407)</f>
        <v>-1.3042219783390259</v>
      </c>
      <c r="H3407">
        <f t="shared" si="325"/>
        <v>3.1269329660849925</v>
      </c>
      <c r="I3407">
        <f t="shared" si="328"/>
        <v>113029.57473792159</v>
      </c>
      <c r="J3407" cm="1">
        <f t="array" ref="J3407">INDEX($X$11:$X$61,A3407)</f>
        <v>1.0443458980044347</v>
      </c>
      <c r="K3407">
        <f t="shared" si="329"/>
        <v>918.42594307091917</v>
      </c>
      <c r="L3407" cm="1">
        <f t="array" ref="L3407">INDEX($Y$11:$Y$61,A3407)</f>
        <v>8.4956260900279148E-6</v>
      </c>
      <c r="M3407" cm="1">
        <f t="array" ref="M3407">INDEX($Z$11:$Z$61,A3407)</f>
        <v>1.8772950510822422E-6</v>
      </c>
      <c r="N3407">
        <f t="shared" si="326"/>
        <v>8.6734429793541089E-6</v>
      </c>
      <c r="O3407">
        <f t="shared" si="327"/>
        <v>3.5758192084078111E-6</v>
      </c>
      <c r="P3407" cm="1">
        <f t="array" ref="P3407">INDEX($AA$11:$AA$61,A3407)</f>
        <v>1.8803556770685204E-11</v>
      </c>
      <c r="Q3407" cm="1">
        <f t="array" ref="Q3407">INDEX($AB$11:$AB$61,A3407)</f>
        <v>0.89719963219449217</v>
      </c>
      <c r="R3407">
        <f t="shared" si="330"/>
        <v>0.20221049359812426</v>
      </c>
    </row>
    <row r="3408" spans="1:18" x14ac:dyDescent="0.2">
      <c r="A3408" s="2">
        <v>34</v>
      </c>
      <c r="B3408" s="2">
        <v>3398</v>
      </c>
      <c r="C3408" s="2">
        <v>33</v>
      </c>
      <c r="D3408" s="2">
        <v>64</v>
      </c>
      <c r="E3408" s="2">
        <v>306.14999999999998</v>
      </c>
      <c r="F3408" s="2" cm="1">
        <f t="array" ref="F3408">INDEX($V$11:$V$61,A3408)</f>
        <v>1</v>
      </c>
      <c r="G3408" cm="1">
        <f t="array" ref="G3408">INDEX($W$11:$W$61,A3408)</f>
        <v>-1.3042219783390259</v>
      </c>
      <c r="H3408">
        <f t="shared" si="325"/>
        <v>3.1765668226895163</v>
      </c>
      <c r="I3408">
        <f t="shared" si="328"/>
        <v>115011.60590994272</v>
      </c>
      <c r="J3408" cm="1">
        <f t="array" ref="J3408">INDEX($X$11:$X$61,A3408)</f>
        <v>1.0443458980044347</v>
      </c>
      <c r="K3408">
        <f t="shared" si="329"/>
        <v>932.8643414613781</v>
      </c>
      <c r="L3408" cm="1">
        <f t="array" ref="L3408">INDEX($Y$11:$Y$61,A3408)</f>
        <v>8.4956260900279148E-6</v>
      </c>
      <c r="M3408" cm="1">
        <f t="array" ref="M3408">INDEX($Z$11:$Z$61,A3408)</f>
        <v>1.8772950510822422E-6</v>
      </c>
      <c r="N3408">
        <f t="shared" si="326"/>
        <v>8.5296963086537845E-6</v>
      </c>
      <c r="O3408">
        <f t="shared" si="327"/>
        <v>3.6316560315642715E-6</v>
      </c>
      <c r="P3408" cm="1">
        <f t="array" ref="P3408">INDEX($AA$11:$AA$61,A3408)</f>
        <v>1.8803556770685204E-11</v>
      </c>
      <c r="Q3408" cm="1">
        <f t="array" ref="Q3408">INDEX($AB$11:$AB$61,A3408)</f>
        <v>0.89719963219449217</v>
      </c>
      <c r="R3408">
        <f t="shared" si="330"/>
        <v>0.19998325337538175</v>
      </c>
    </row>
    <row r="3409" spans="1:18" x14ac:dyDescent="0.2">
      <c r="A3409" s="2">
        <v>34</v>
      </c>
      <c r="B3409" s="2">
        <v>3399</v>
      </c>
      <c r="C3409" s="2">
        <v>33</v>
      </c>
      <c r="D3409" s="2">
        <v>65</v>
      </c>
      <c r="E3409" s="2">
        <v>306.14999999999998</v>
      </c>
      <c r="F3409" s="2" cm="1">
        <f t="array" ref="F3409">INDEX($V$11:$V$61,A3409)</f>
        <v>1</v>
      </c>
      <c r="G3409" cm="1">
        <f t="array" ref="G3409">INDEX($W$11:$W$61,A3409)</f>
        <v>-1.3042219783390259</v>
      </c>
      <c r="H3409">
        <f t="shared" si="325"/>
        <v>3.2262006792940401</v>
      </c>
      <c r="I3409">
        <f t="shared" si="328"/>
        <v>116994.2731239589</v>
      </c>
      <c r="J3409" cm="1">
        <f t="array" ref="J3409">INDEX($X$11:$X$61,A3409)</f>
        <v>1.0443458980044347</v>
      </c>
      <c r="K3409">
        <f t="shared" si="329"/>
        <v>947.30273985183692</v>
      </c>
      <c r="L3409" cm="1">
        <f t="array" ref="L3409">INDEX($Y$11:$Y$61,A3409)</f>
        <v>8.4956260900279148E-6</v>
      </c>
      <c r="M3409" cm="1">
        <f t="array" ref="M3409">INDEX($Z$11:$Z$61,A3409)</f>
        <v>1.8772950510822422E-6</v>
      </c>
      <c r="N3409">
        <f t="shared" si="326"/>
        <v>8.3904995959077947E-6</v>
      </c>
      <c r="O3409">
        <f t="shared" si="327"/>
        <v>3.6874752506369117E-6</v>
      </c>
      <c r="P3409" cm="1">
        <f t="array" ref="P3409">INDEX($AA$11:$AA$61,A3409)</f>
        <v>1.8803556770685204E-11</v>
      </c>
      <c r="Q3409" cm="1">
        <f t="array" ref="Q3409">INDEX($AB$11:$AB$61,A3409)</f>
        <v>0.89719963219449217</v>
      </c>
      <c r="R3409">
        <f t="shared" si="330"/>
        <v>0.19783306449151283</v>
      </c>
    </row>
    <row r="3410" spans="1:18" x14ac:dyDescent="0.2">
      <c r="A3410" s="2">
        <v>34</v>
      </c>
      <c r="B3410" s="2">
        <v>3400</v>
      </c>
      <c r="C3410" s="2">
        <v>33</v>
      </c>
      <c r="D3410" s="2">
        <v>66</v>
      </c>
      <c r="E3410" s="2">
        <v>306.14999999999998</v>
      </c>
      <c r="F3410" s="2" cm="1">
        <f t="array" ref="F3410">INDEX($V$11:$V$61,A3410)</f>
        <v>1</v>
      </c>
      <c r="G3410" cm="1">
        <f t="array" ref="G3410">INDEX($W$11:$W$61,A3410)</f>
        <v>-1.3042219783390259</v>
      </c>
      <c r="H3410">
        <f t="shared" si="325"/>
        <v>3.2758345358985639</v>
      </c>
      <c r="I3410">
        <f t="shared" si="328"/>
        <v>118977.55055179315</v>
      </c>
      <c r="J3410" cm="1">
        <f t="array" ref="J3410">INDEX($X$11:$X$61,A3410)</f>
        <v>1.0443458980044347</v>
      </c>
      <c r="K3410">
        <f t="shared" si="329"/>
        <v>961.74113824229596</v>
      </c>
      <c r="L3410" cm="1">
        <f t="array" ref="L3410">INDEX($Y$11:$Y$61,A3410)</f>
        <v>8.4956260900279148E-6</v>
      </c>
      <c r="M3410" cm="1">
        <f t="array" ref="M3410">INDEX($Z$11:$Z$61,A3410)</f>
        <v>1.8772950510822422E-6</v>
      </c>
      <c r="N3410">
        <f t="shared" si="326"/>
        <v>8.2556465320058937E-6</v>
      </c>
      <c r="O3410">
        <f t="shared" si="327"/>
        <v>3.743276599457597E-6</v>
      </c>
      <c r="P3410" cm="1">
        <f t="array" ref="P3410">INDEX($AA$11:$AA$61,A3410)</f>
        <v>1.8803556770685204E-11</v>
      </c>
      <c r="Q3410" cm="1">
        <f t="array" ref="Q3410">INDEX($AB$11:$AB$61,A3410)</f>
        <v>0.89719963219449217</v>
      </c>
      <c r="R3410">
        <f t="shared" si="330"/>
        <v>0.19575642921503097</v>
      </c>
    </row>
    <row r="3411" spans="1:18" x14ac:dyDescent="0.2">
      <c r="A3411" s="2">
        <v>34</v>
      </c>
      <c r="B3411" s="2">
        <v>3401</v>
      </c>
      <c r="C3411" s="2">
        <v>33</v>
      </c>
      <c r="D3411" s="2">
        <v>67</v>
      </c>
      <c r="E3411" s="2">
        <v>306.14999999999998</v>
      </c>
      <c r="F3411" s="2" cm="1">
        <f t="array" ref="F3411">INDEX($V$11:$V$61,A3411)</f>
        <v>1</v>
      </c>
      <c r="G3411" cm="1">
        <f t="array" ref="G3411">INDEX($W$11:$W$61,A3411)</f>
        <v>-1.3042219783390259</v>
      </c>
      <c r="H3411">
        <f t="shared" si="325"/>
        <v>3.3254683925030872</v>
      </c>
      <c r="I3411">
        <f t="shared" si="328"/>
        <v>120961.41374502127</v>
      </c>
      <c r="J3411" cm="1">
        <f t="array" ref="J3411">INDEX($X$11:$X$61,A3411)</f>
        <v>1.0443458980044347</v>
      </c>
      <c r="K3411">
        <f t="shared" si="329"/>
        <v>976.17953663275466</v>
      </c>
      <c r="L3411" cm="1">
        <f t="array" ref="L3411">INDEX($Y$11:$Y$61,A3411)</f>
        <v>8.4956260900279148E-6</v>
      </c>
      <c r="M3411" cm="1">
        <f t="array" ref="M3411">INDEX($Z$11:$Z$61,A3411)</f>
        <v>1.8772950510822422E-6</v>
      </c>
      <c r="N3411">
        <f t="shared" si="326"/>
        <v>8.1249426956133724E-6</v>
      </c>
      <c r="O3411">
        <f t="shared" si="327"/>
        <v>3.7990598121455102E-6</v>
      </c>
      <c r="P3411" cm="1">
        <f t="array" ref="P3411">INDEX($AA$11:$AA$61,A3411)</f>
        <v>1.8803556770685204E-11</v>
      </c>
      <c r="Q3411" cm="1">
        <f t="array" ref="Q3411">INDEX($AB$11:$AB$61,A3411)</f>
        <v>0.89719963219449217</v>
      </c>
      <c r="R3411">
        <f t="shared" si="330"/>
        <v>0.19375005130152009</v>
      </c>
    </row>
    <row r="3412" spans="1:18" x14ac:dyDescent="0.2">
      <c r="A3412" s="2">
        <v>34</v>
      </c>
      <c r="B3412" s="2">
        <v>3402</v>
      </c>
      <c r="C3412" s="2">
        <v>33</v>
      </c>
      <c r="D3412" s="2">
        <v>68</v>
      </c>
      <c r="E3412" s="2">
        <v>306.14999999999998</v>
      </c>
      <c r="F3412" s="2" cm="1">
        <f t="array" ref="F3412">INDEX($V$11:$V$61,A3412)</f>
        <v>1</v>
      </c>
      <c r="G3412" cm="1">
        <f t="array" ref="G3412">INDEX($W$11:$W$61,A3412)</f>
        <v>-1.3042219783390259</v>
      </c>
      <c r="H3412">
        <f t="shared" si="325"/>
        <v>3.375102249107611</v>
      </c>
      <c r="I3412">
        <f t="shared" si="328"/>
        <v>122945.83954405267</v>
      </c>
      <c r="J3412" cm="1">
        <f t="array" ref="J3412">INDEX($X$11:$X$61,A3412)</f>
        <v>1.0443458980044347</v>
      </c>
      <c r="K3412">
        <f t="shared" si="329"/>
        <v>990.6179350232137</v>
      </c>
      <c r="L3412" cm="1">
        <f t="array" ref="L3412">INDEX($Y$11:$Y$61,A3412)</f>
        <v>8.4956260900279148E-6</v>
      </c>
      <c r="M3412" cm="1">
        <f t="array" ref="M3412">INDEX($Z$11:$Z$61,A3412)</f>
        <v>1.8772950510822422E-6</v>
      </c>
      <c r="N3412">
        <f t="shared" si="326"/>
        <v>7.9982047410269925E-6</v>
      </c>
      <c r="O3412">
        <f t="shared" si="327"/>
        <v>3.854824623111323E-6</v>
      </c>
      <c r="P3412" cm="1">
        <f t="array" ref="P3412">INDEX($AA$11:$AA$61,A3412)</f>
        <v>1.8803556770685204E-11</v>
      </c>
      <c r="Q3412" cm="1">
        <f t="array" ref="Q3412">INDEX($AB$11:$AB$61,A3412)</f>
        <v>0.89719963219449217</v>
      </c>
      <c r="R3412">
        <f t="shared" si="330"/>
        <v>0.19181082222861462</v>
      </c>
    </row>
    <row r="3413" spans="1:18" x14ac:dyDescent="0.2">
      <c r="A3413" s="2">
        <v>34</v>
      </c>
      <c r="B3413" s="2">
        <v>3403</v>
      </c>
      <c r="C3413" s="2">
        <v>33</v>
      </c>
      <c r="D3413" s="2">
        <v>69</v>
      </c>
      <c r="E3413" s="2">
        <v>306.14999999999998</v>
      </c>
      <c r="F3413" s="2" cm="1">
        <f t="array" ref="F3413">INDEX($V$11:$V$61,A3413)</f>
        <v>1</v>
      </c>
      <c r="G3413" cm="1">
        <f t="array" ref="G3413">INDEX($W$11:$W$61,A3413)</f>
        <v>-1.3042219783390259</v>
      </c>
      <c r="H3413">
        <f t="shared" si="325"/>
        <v>3.4247361057121348</v>
      </c>
      <c r="I3413">
        <f t="shared" si="328"/>
        <v>124930.80599430631</v>
      </c>
      <c r="J3413" cm="1">
        <f t="array" ref="J3413">INDEX($X$11:$X$61,A3413)</f>
        <v>1.0443458980044347</v>
      </c>
      <c r="K3413">
        <f t="shared" si="329"/>
        <v>1005.0563334136726</v>
      </c>
      <c r="L3413" cm="1">
        <f t="array" ref="L3413">INDEX($Y$11:$Y$61,A3413)</f>
        <v>8.4956260900279148E-6</v>
      </c>
      <c r="M3413" cm="1">
        <f t="array" ref="M3413">INDEX($Z$11:$Z$61,A3413)</f>
        <v>1.8772950510822422E-6</v>
      </c>
      <c r="N3413">
        <f t="shared" si="326"/>
        <v>7.8752596485924724E-6</v>
      </c>
      <c r="O3413">
        <f t="shared" si="327"/>
        <v>3.910570767061336E-6</v>
      </c>
      <c r="P3413" cm="1">
        <f t="array" ref="P3413">INDEX($AA$11:$AA$61,A3413)</f>
        <v>1.8803556770685204E-11</v>
      </c>
      <c r="Q3413" cm="1">
        <f t="array" ref="Q3413">INDEX($AB$11:$AB$61,A3413)</f>
        <v>0.89719963219449217</v>
      </c>
      <c r="R3413">
        <f t="shared" si="330"/>
        <v>0.18993580849133551</v>
      </c>
    </row>
    <row r="3414" spans="1:18" x14ac:dyDescent="0.2">
      <c r="A3414" s="2">
        <v>34</v>
      </c>
      <c r="B3414" s="2">
        <v>3404</v>
      </c>
      <c r="C3414" s="2">
        <v>33</v>
      </c>
      <c r="D3414" s="2">
        <v>70</v>
      </c>
      <c r="E3414" s="2">
        <v>306.14999999999998</v>
      </c>
      <c r="F3414" s="2" cm="1">
        <f t="array" ref="F3414">INDEX($V$11:$V$61,A3414)</f>
        <v>1</v>
      </c>
      <c r="G3414" cm="1">
        <f t="array" ref="G3414">INDEX($W$11:$W$61,A3414)</f>
        <v>-1.3042219783390259</v>
      </c>
      <c r="H3414">
        <f t="shared" si="325"/>
        <v>3.4743699623166586</v>
      </c>
      <c r="I3414">
        <f t="shared" si="328"/>
        <v>126916.29226884546</v>
      </c>
      <c r="J3414" cm="1">
        <f t="array" ref="J3414">INDEX($X$11:$X$61,A3414)</f>
        <v>1.0443458980044347</v>
      </c>
      <c r="K3414">
        <f t="shared" si="329"/>
        <v>1019.4947318041316</v>
      </c>
      <c r="L3414" cm="1">
        <f t="array" ref="L3414">INDEX($Y$11:$Y$61,A3414)</f>
        <v>8.4956260900279148E-6</v>
      </c>
      <c r="M3414" cm="1">
        <f t="array" ref="M3414">INDEX($Z$11:$Z$61,A3414)</f>
        <v>1.8772950510822422E-6</v>
      </c>
      <c r="N3414">
        <f t="shared" si="326"/>
        <v>7.7559440324967901E-6</v>
      </c>
      <c r="O3414">
        <f t="shared" si="327"/>
        <v>3.9662979790016238E-6</v>
      </c>
      <c r="P3414" cm="1">
        <f t="array" ref="P3414">INDEX($AA$11:$AA$61,A3414)</f>
        <v>1.8803556770685204E-11</v>
      </c>
      <c r="Q3414" cm="1">
        <f t="array" ref="Q3414">INDEX($AB$11:$AB$61,A3414)</f>
        <v>0.89719963219449217</v>
      </c>
      <c r="R3414">
        <f t="shared" si="330"/>
        <v>0.18812223986987267</v>
      </c>
    </row>
    <row r="3415" spans="1:18" x14ac:dyDescent="0.2">
      <c r="A3415" s="2">
        <v>34</v>
      </c>
      <c r="B3415" s="2">
        <v>3405</v>
      </c>
      <c r="C3415" s="2">
        <v>33</v>
      </c>
      <c r="D3415" s="2">
        <v>71</v>
      </c>
      <c r="E3415" s="2">
        <v>306.14999999999998</v>
      </c>
      <c r="F3415" s="2" cm="1">
        <f t="array" ref="F3415">INDEX($V$11:$V$61,A3415)</f>
        <v>1</v>
      </c>
      <c r="G3415" cm="1">
        <f t="array" ref="G3415">INDEX($W$11:$W$61,A3415)</f>
        <v>-1.3042219783390259</v>
      </c>
      <c r="H3415">
        <f t="shared" si="325"/>
        <v>3.524003818921182</v>
      </c>
      <c r="I3415">
        <f t="shared" si="328"/>
        <v>128902.27859689698</v>
      </c>
      <c r="J3415" cm="1">
        <f t="array" ref="J3415">INDEX($X$11:$X$61,A3415)</f>
        <v>1.0443458980044347</v>
      </c>
      <c r="K3415">
        <f t="shared" si="329"/>
        <v>1033.9331301945904</v>
      </c>
      <c r="L3415" cm="1">
        <f t="array" ref="L3415">INDEX($Y$11:$Y$61,A3415)</f>
        <v>8.4956260900279148E-6</v>
      </c>
      <c r="M3415" cm="1">
        <f t="array" ref="M3415">INDEX($Z$11:$Z$61,A3415)</f>
        <v>1.8772950510822422E-6</v>
      </c>
      <c r="N3415">
        <f t="shared" si="326"/>
        <v>7.6401035011840363E-6</v>
      </c>
      <c r="O3415">
        <f t="shared" si="327"/>
        <v>4.0220059942421626E-6</v>
      </c>
      <c r="P3415" cm="1">
        <f t="array" ref="P3415">INDEX($AA$11:$AA$61,A3415)</f>
        <v>1.8803556770685204E-11</v>
      </c>
      <c r="Q3415" cm="1">
        <f t="array" ref="Q3415">INDEX($AB$11:$AB$61,A3415)</f>
        <v>0.89719963219449217</v>
      </c>
      <c r="R3415">
        <f t="shared" si="330"/>
        <v>0.18636749858928356</v>
      </c>
    </row>
    <row r="3416" spans="1:18" x14ac:dyDescent="0.2">
      <c r="A3416" s="2">
        <v>34</v>
      </c>
      <c r="B3416" s="2">
        <v>3406</v>
      </c>
      <c r="C3416" s="2">
        <v>33</v>
      </c>
      <c r="D3416" s="2">
        <v>72</v>
      </c>
      <c r="E3416" s="2">
        <v>306.14999999999998</v>
      </c>
      <c r="F3416" s="2" cm="1">
        <f t="array" ref="F3416">INDEX($V$11:$V$61,A3416)</f>
        <v>1</v>
      </c>
      <c r="G3416" cm="1">
        <f t="array" ref="G3416">INDEX($W$11:$W$61,A3416)</f>
        <v>-1.3042219783390259</v>
      </c>
      <c r="H3416">
        <f t="shared" si="325"/>
        <v>3.5736376755257058</v>
      </c>
      <c r="I3416">
        <f t="shared" si="328"/>
        <v>130888.74619774021</v>
      </c>
      <c r="J3416" cm="1">
        <f t="array" ref="J3416">INDEX($X$11:$X$61,A3416)</f>
        <v>1.0443458980044347</v>
      </c>
      <c r="K3416">
        <f t="shared" si="329"/>
        <v>1048.3715285850494</v>
      </c>
      <c r="L3416" cm="1">
        <f t="array" ref="L3416">INDEX($Y$11:$Y$61,A3416)</f>
        <v>8.4956260900279148E-6</v>
      </c>
      <c r="M3416" cm="1">
        <f t="array" ref="M3416">INDEX($Z$11:$Z$61,A3416)</f>
        <v>1.8772950510822422E-6</v>
      </c>
      <c r="N3416">
        <f t="shared" si="326"/>
        <v>7.5275920660464271E-6</v>
      </c>
      <c r="O3416">
        <f t="shared" si="327"/>
        <v>4.0776945484009541E-6</v>
      </c>
      <c r="P3416" cm="1">
        <f t="array" ref="P3416">INDEX($AA$11:$AA$61,A3416)</f>
        <v>1.8803556770685204E-11</v>
      </c>
      <c r="Q3416" cm="1">
        <f t="array" ref="Q3416">INDEX($AB$11:$AB$61,A3416)</f>
        <v>0.89719963219449217</v>
      </c>
      <c r="R3416">
        <f t="shared" si="330"/>
        <v>0.1846691092974086</v>
      </c>
    </row>
    <row r="3417" spans="1:18" x14ac:dyDescent="0.2">
      <c r="A3417" s="2">
        <v>34</v>
      </c>
      <c r="B3417" s="2">
        <v>3407</v>
      </c>
      <c r="C3417" s="2">
        <v>33</v>
      </c>
      <c r="D3417" s="2">
        <v>73</v>
      </c>
      <c r="E3417" s="2">
        <v>306.14999999999998</v>
      </c>
      <c r="F3417" s="2" cm="1">
        <f t="array" ref="F3417">INDEX($V$11:$V$61,A3417)</f>
        <v>1</v>
      </c>
      <c r="G3417" cm="1">
        <f t="array" ref="G3417">INDEX($W$11:$W$61,A3417)</f>
        <v>-1.3042219783390259</v>
      </c>
      <c r="H3417">
        <f t="shared" si="325"/>
        <v>3.6232715321302296</v>
      </c>
      <c r="I3417">
        <f t="shared" si="328"/>
        <v>132875.67721950004</v>
      </c>
      <c r="J3417" cm="1">
        <f t="array" ref="J3417">INDEX($X$11:$X$61,A3417)</f>
        <v>1.0443458980044347</v>
      </c>
      <c r="K3417">
        <f t="shared" si="329"/>
        <v>1062.8099269755082</v>
      </c>
      <c r="L3417" cm="1">
        <f t="array" ref="L3417">INDEX($Y$11:$Y$61,A3417)</f>
        <v>8.4956260900279148E-6</v>
      </c>
      <c r="M3417" cm="1">
        <f t="array" ref="M3417">INDEX($Z$11:$Z$61,A3417)</f>
        <v>1.8772950510822422E-6</v>
      </c>
      <c r="N3417">
        <f t="shared" si="326"/>
        <v>7.4182715944135976E-6</v>
      </c>
      <c r="O3417">
        <f t="shared" si="327"/>
        <v>4.1333633774081264E-6</v>
      </c>
      <c r="P3417" cm="1">
        <f t="array" ref="P3417">INDEX($AA$11:$AA$61,A3417)</f>
        <v>1.8803556770685204E-11</v>
      </c>
      <c r="Q3417" cm="1">
        <f t="array" ref="Q3417">INDEX($AB$11:$AB$61,A3417)</f>
        <v>0.89719963219449217</v>
      </c>
      <c r="R3417">
        <f t="shared" si="330"/>
        <v>0.18302472979359802</v>
      </c>
    </row>
    <row r="3418" spans="1:18" x14ac:dyDescent="0.2">
      <c r="A3418" s="2">
        <v>34</v>
      </c>
      <c r="B3418" s="2">
        <v>3408</v>
      </c>
      <c r="C3418" s="2">
        <v>33</v>
      </c>
      <c r="D3418" s="2">
        <v>74</v>
      </c>
      <c r="E3418" s="2">
        <v>306.14999999999998</v>
      </c>
      <c r="F3418" s="2" cm="1">
        <f t="array" ref="F3418">INDEX($V$11:$V$61,A3418)</f>
        <v>1</v>
      </c>
      <c r="G3418" cm="1">
        <f t="array" ref="G3418">INDEX($W$11:$W$61,A3418)</f>
        <v>-1.3042219783390259</v>
      </c>
      <c r="H3418">
        <f t="shared" si="325"/>
        <v>3.6729053887347534</v>
      </c>
      <c r="I3418">
        <f t="shared" si="328"/>
        <v>134863.05468242525</v>
      </c>
      <c r="J3418" cm="1">
        <f t="array" ref="J3418">INDEX($X$11:$X$61,A3418)</f>
        <v>1.0443458980044347</v>
      </c>
      <c r="K3418">
        <f t="shared" si="329"/>
        <v>1077.248325365967</v>
      </c>
      <c r="L3418" cm="1">
        <f t="array" ref="L3418">INDEX($Y$11:$Y$61,A3418)</f>
        <v>8.4956260900279148E-6</v>
      </c>
      <c r="M3418" cm="1">
        <f t="array" ref="M3418">INDEX($Z$11:$Z$61,A3418)</f>
        <v>1.8772950510822422E-6</v>
      </c>
      <c r="N3418">
        <f t="shared" si="326"/>
        <v>7.3120113032047199E-6</v>
      </c>
      <c r="O3418">
        <f t="shared" si="327"/>
        <v>4.1890122175100415E-6</v>
      </c>
      <c r="P3418" cm="1">
        <f t="array" ref="P3418">INDEX($AA$11:$AA$61,A3418)</f>
        <v>1.8803556770685204E-11</v>
      </c>
      <c r="Q3418" cm="1">
        <f t="array" ref="Q3418">INDEX($AB$11:$AB$61,A3418)</f>
        <v>0.89719963219449217</v>
      </c>
      <c r="R3418">
        <f t="shared" si="330"/>
        <v>0.18143214244663328</v>
      </c>
    </row>
    <row r="3419" spans="1:18" x14ac:dyDescent="0.2">
      <c r="A3419" s="2">
        <v>34</v>
      </c>
      <c r="B3419" s="2">
        <v>3409</v>
      </c>
      <c r="C3419" s="2">
        <v>33</v>
      </c>
      <c r="D3419" s="2">
        <v>75</v>
      </c>
      <c r="E3419" s="2">
        <v>306.14999999999998</v>
      </c>
      <c r="F3419" s="2" cm="1">
        <f t="array" ref="F3419">INDEX($V$11:$V$61,A3419)</f>
        <v>1</v>
      </c>
      <c r="G3419" cm="1">
        <f t="array" ref="G3419">INDEX($W$11:$W$61,A3419)</f>
        <v>-1.3042219783390259</v>
      </c>
      <c r="H3419">
        <f t="shared" si="325"/>
        <v>3.7225392453392767</v>
      </c>
      <c r="I3419">
        <f t="shared" si="328"/>
        <v>136850.8624262737</v>
      </c>
      <c r="J3419" cm="1">
        <f t="array" ref="J3419">INDEX($X$11:$X$61,A3419)</f>
        <v>1.0443458980044347</v>
      </c>
      <c r="K3419">
        <f t="shared" si="329"/>
        <v>1091.6867237564259</v>
      </c>
      <c r="L3419" cm="1">
        <f t="array" ref="L3419">INDEX($Y$11:$Y$61,A3419)</f>
        <v>8.4956260900279148E-6</v>
      </c>
      <c r="M3419" cm="1">
        <f t="array" ref="M3419">INDEX($Z$11:$Z$61,A3419)</f>
        <v>1.8772950510822422E-6</v>
      </c>
      <c r="N3419">
        <f t="shared" si="326"/>
        <v>7.2086872899212145E-6</v>
      </c>
      <c r="O3419">
        <f t="shared" si="327"/>
        <v>4.2446408052733812E-6</v>
      </c>
      <c r="P3419" cm="1">
        <f t="array" ref="P3419">INDEX($AA$11:$AA$61,A3419)</f>
        <v>1.8803556770685204E-11</v>
      </c>
      <c r="Q3419" cm="1">
        <f t="array" ref="Q3419">INDEX($AB$11:$AB$61,A3419)</f>
        <v>0.89719963219449217</v>
      </c>
      <c r="R3419">
        <f t="shared" si="330"/>
        <v>0.17988924624553432</v>
      </c>
    </row>
    <row r="3420" spans="1:18" x14ac:dyDescent="0.2">
      <c r="A3420" s="2">
        <v>34</v>
      </c>
      <c r="B3420" s="2">
        <v>3410</v>
      </c>
      <c r="C3420" s="2">
        <v>33</v>
      </c>
      <c r="D3420" s="2">
        <v>76</v>
      </c>
      <c r="E3420" s="2">
        <v>306.14999999999998</v>
      </c>
      <c r="F3420" s="2" cm="1">
        <f t="array" ref="F3420">INDEX($V$11:$V$61,A3420)</f>
        <v>1</v>
      </c>
      <c r="G3420" cm="1">
        <f t="array" ref="G3420">INDEX($W$11:$W$61,A3420)</f>
        <v>-1.3042219783390259</v>
      </c>
      <c r="H3420">
        <f t="shared" si="325"/>
        <v>3.7721731019438005</v>
      </c>
      <c r="I3420">
        <f t="shared" si="328"/>
        <v>138839.08506146085</v>
      </c>
      <c r="J3420" cm="1">
        <f t="array" ref="J3420">INDEX($X$11:$X$61,A3420)</f>
        <v>1.0443458980044347</v>
      </c>
      <c r="K3420">
        <f t="shared" si="329"/>
        <v>1106.1251221468849</v>
      </c>
      <c r="L3420" cm="1">
        <f t="array" ref="L3420">INDEX($Y$11:$Y$61,A3420)</f>
        <v>8.4956260900279148E-6</v>
      </c>
      <c r="M3420" cm="1">
        <f t="array" ref="M3420">INDEX($Z$11:$Z$61,A3420)</f>
        <v>1.8772950510822422E-6</v>
      </c>
      <c r="N3420">
        <f t="shared" si="326"/>
        <v>7.1081820979444491E-6</v>
      </c>
      <c r="O3420">
        <f t="shared" si="327"/>
        <v>4.3002488775892233E-6</v>
      </c>
      <c r="P3420" cm="1">
        <f t="array" ref="P3420">INDEX($AA$11:$AA$61,A3420)</f>
        <v>1.8803556770685204E-11</v>
      </c>
      <c r="Q3420" cm="1">
        <f t="array" ref="Q3420">INDEX($AB$11:$AB$61,A3420)</f>
        <v>0.89719963219449217</v>
      </c>
      <c r="R3420">
        <f t="shared" si="330"/>
        <v>0.17839404943180259</v>
      </c>
    </row>
    <row r="3421" spans="1:18" x14ac:dyDescent="0.2">
      <c r="A3421" s="2">
        <v>34</v>
      </c>
      <c r="B3421" s="2">
        <v>3411</v>
      </c>
      <c r="C3421" s="2">
        <v>33</v>
      </c>
      <c r="D3421" s="2">
        <v>77</v>
      </c>
      <c r="E3421" s="2">
        <v>306.14999999999998</v>
      </c>
      <c r="F3421" s="2" cm="1">
        <f t="array" ref="F3421">INDEX($V$11:$V$61,A3421)</f>
        <v>1</v>
      </c>
      <c r="G3421" cm="1">
        <f t="array" ref="G3421">INDEX($W$11:$W$61,A3421)</f>
        <v>-1.3042219783390259</v>
      </c>
      <c r="H3421">
        <f t="shared" si="325"/>
        <v>3.8218069585483243</v>
      </c>
      <c r="I3421">
        <f t="shared" si="328"/>
        <v>140827.70792366134</v>
      </c>
      <c r="J3421" cm="1">
        <f t="array" ref="J3421">INDEX($X$11:$X$61,A3421)</f>
        <v>1.0443458980044347</v>
      </c>
      <c r="K3421">
        <f t="shared" si="329"/>
        <v>1120.5635205373437</v>
      </c>
      <c r="L3421" cm="1">
        <f t="array" ref="L3421">INDEX($Y$11:$Y$61,A3421)</f>
        <v>8.4956260900279148E-6</v>
      </c>
      <c r="M3421" cm="1">
        <f t="array" ref="M3421">INDEX($Z$11:$Z$61,A3421)</f>
        <v>1.8772950510822422E-6</v>
      </c>
      <c r="N3421">
        <f t="shared" si="326"/>
        <v>7.010384313364851E-6</v>
      </c>
      <c r="O3421">
        <f t="shared" si="327"/>
        <v>4.3558361716771053E-6</v>
      </c>
      <c r="P3421" cm="1">
        <f t="array" ref="P3421">INDEX($AA$11:$AA$61,A3421)</f>
        <v>1.8803556770685204E-11</v>
      </c>
      <c r="Q3421" cm="1">
        <f t="array" ref="Q3421">INDEX($AB$11:$AB$61,A3421)</f>
        <v>0.89719963219449217</v>
      </c>
      <c r="R3421">
        <f t="shared" si="330"/>
        <v>0.17694466266608955</v>
      </c>
    </row>
    <row r="3422" spans="1:18" x14ac:dyDescent="0.2">
      <c r="A3422" s="2">
        <v>34</v>
      </c>
      <c r="B3422" s="2">
        <v>3412</v>
      </c>
      <c r="C3422" s="2">
        <v>33</v>
      </c>
      <c r="D3422" s="2">
        <v>78</v>
      </c>
      <c r="E3422" s="2">
        <v>306.14999999999998</v>
      </c>
      <c r="F3422" s="2" cm="1">
        <f t="array" ref="F3422">INDEX($V$11:$V$61,A3422)</f>
        <v>1</v>
      </c>
      <c r="G3422" cm="1">
        <f t="array" ref="G3422">INDEX($W$11:$W$61,A3422)</f>
        <v>-1.3042219783390259</v>
      </c>
      <c r="H3422">
        <f t="shared" si="325"/>
        <v>3.8714408151528481</v>
      </c>
      <c r="I3422">
        <f t="shared" si="328"/>
        <v>142816.71703158284</v>
      </c>
      <c r="J3422" cm="1">
        <f t="array" ref="J3422">INDEX($X$11:$X$61,A3422)</f>
        <v>1.0443458980044347</v>
      </c>
      <c r="K3422">
        <f t="shared" si="329"/>
        <v>1135.001918927803</v>
      </c>
      <c r="L3422" cm="1">
        <f t="array" ref="L3422">INDEX($Y$11:$Y$61,A3422)</f>
        <v>8.4956260900279148E-6</v>
      </c>
      <c r="M3422" cm="1">
        <f t="array" ref="M3422">INDEX($Z$11:$Z$61,A3422)</f>
        <v>1.8772950510822422E-6</v>
      </c>
      <c r="N3422">
        <f t="shared" si="326"/>
        <v>6.9151881908080136E-6</v>
      </c>
      <c r="O3422">
        <f t="shared" si="327"/>
        <v>4.4114024250890897E-6</v>
      </c>
      <c r="P3422" cm="1">
        <f t="array" ref="P3422">INDEX($AA$11:$AA$61,A3422)</f>
        <v>1.8803556770685204E-11</v>
      </c>
      <c r="Q3422" cm="1">
        <f t="array" ref="Q3422">INDEX($AB$11:$AB$61,A3422)</f>
        <v>0.89719963219449217</v>
      </c>
      <c r="R3422">
        <f t="shared" si="330"/>
        <v>0.17553929268633614</v>
      </c>
    </row>
    <row r="3423" spans="1:18" x14ac:dyDescent="0.2">
      <c r="A3423" s="2">
        <v>34</v>
      </c>
      <c r="B3423" s="2">
        <v>3413</v>
      </c>
      <c r="C3423" s="2">
        <v>33</v>
      </c>
      <c r="D3423" s="2">
        <v>79</v>
      </c>
      <c r="E3423" s="2">
        <v>306.14999999999998</v>
      </c>
      <c r="F3423" s="2" cm="1">
        <f t="array" ref="F3423">INDEX($V$11:$V$61,A3423)</f>
        <v>1</v>
      </c>
      <c r="G3423" cm="1">
        <f t="array" ref="G3423">INDEX($W$11:$W$61,A3423)</f>
        <v>-1.3042219783390259</v>
      </c>
      <c r="H3423">
        <f t="shared" si="325"/>
        <v>3.9210746717573715</v>
      </c>
      <c r="I3423">
        <f t="shared" si="328"/>
        <v>144806.09904765635</v>
      </c>
      <c r="J3423" cm="1">
        <f t="array" ref="J3423">INDEX($X$11:$X$61,A3423)</f>
        <v>1.0443458980044347</v>
      </c>
      <c r="K3423">
        <f t="shared" si="329"/>
        <v>1149.4403173182614</v>
      </c>
      <c r="L3423" cm="1">
        <f t="array" ref="L3423">INDEX($Y$11:$Y$61,A3423)</f>
        <v>8.4956260900279148E-6</v>
      </c>
      <c r="M3423" cm="1">
        <f t="array" ref="M3423">INDEX($Z$11:$Z$61,A3423)</f>
        <v>1.8772950510822422E-6</v>
      </c>
      <c r="N3423">
        <f t="shared" si="326"/>
        <v>6.8224933059416102E-6</v>
      </c>
      <c r="O3423">
        <f t="shared" si="327"/>
        <v>4.4669473757137929E-6</v>
      </c>
      <c r="P3423" cm="1">
        <f t="array" ref="P3423">INDEX($AA$11:$AA$61,A3423)</f>
        <v>1.8803556770685204E-11</v>
      </c>
      <c r="Q3423" cm="1">
        <f t="array" ref="Q3423">INDEX($AB$11:$AB$61,A3423)</f>
        <v>0.89719963219449217</v>
      </c>
      <c r="R3423">
        <f t="shared" si="330"/>
        <v>0.17417623641812505</v>
      </c>
    </row>
    <row r="3424" spans="1:18" x14ac:dyDescent="0.2">
      <c r="A3424" s="2">
        <v>34</v>
      </c>
      <c r="B3424" s="2">
        <v>3414</v>
      </c>
      <c r="C3424" s="2">
        <v>33</v>
      </c>
      <c r="D3424" s="2">
        <v>80</v>
      </c>
      <c r="E3424" s="2">
        <v>306.14999999999998</v>
      </c>
      <c r="F3424" s="2" cm="1">
        <f t="array" ref="F3424">INDEX($V$11:$V$61,A3424)</f>
        <v>1</v>
      </c>
      <c r="G3424" cm="1">
        <f t="array" ref="G3424">INDEX($W$11:$W$61,A3424)</f>
        <v>-1.3042219783390259</v>
      </c>
      <c r="H3424">
        <f t="shared" si="325"/>
        <v>3.9707085283618953</v>
      </c>
      <c r="I3424">
        <f t="shared" si="328"/>
        <v>146795.84124140959</v>
      </c>
      <c r="J3424" cm="1">
        <f t="array" ref="J3424">INDEX($X$11:$X$61,A3424)</f>
        <v>1.0443458980044347</v>
      </c>
      <c r="K3424">
        <f t="shared" si="329"/>
        <v>1163.8787157087204</v>
      </c>
      <c r="L3424" cm="1">
        <f t="array" ref="L3424">INDEX($Y$11:$Y$61,A3424)</f>
        <v>8.4956260900279148E-6</v>
      </c>
      <c r="M3424" cm="1">
        <f t="array" ref="M3424">INDEX($Z$11:$Z$61,A3424)</f>
        <v>1.8772950510822422E-6</v>
      </c>
      <c r="N3424">
        <f t="shared" si="326"/>
        <v>6.7322042325458973E-6</v>
      </c>
      <c r="O3424">
        <f t="shared" si="327"/>
        <v>4.5224707617804431E-6</v>
      </c>
      <c r="P3424" cm="1">
        <f t="array" ref="P3424">INDEX($AA$11:$AA$61,A3424)</f>
        <v>1.8803556770685204E-11</v>
      </c>
      <c r="Q3424" cm="1">
        <f t="array" ref="Q3424">INDEX($AB$11:$AB$61,A3424)</f>
        <v>0.89719963219449217</v>
      </c>
      <c r="R3424">
        <f t="shared" si="330"/>
        <v>0.17285387550136119</v>
      </c>
    </row>
    <row r="3425" spans="1:18" x14ac:dyDescent="0.2">
      <c r="A3425" s="2">
        <v>34</v>
      </c>
      <c r="B3425" s="2">
        <v>3415</v>
      </c>
      <c r="C3425" s="2">
        <v>33</v>
      </c>
      <c r="D3425" s="2">
        <v>81</v>
      </c>
      <c r="E3425" s="2">
        <v>306.14999999999998</v>
      </c>
      <c r="F3425" s="2" cm="1">
        <f t="array" ref="F3425">INDEX($V$11:$V$61,A3425)</f>
        <v>1</v>
      </c>
      <c r="G3425" cm="1">
        <f t="array" ref="G3425">INDEX($W$11:$W$61,A3425)</f>
        <v>-1.3042219783390259</v>
      </c>
      <c r="H3425">
        <f t="shared" si="325"/>
        <v>4.020342384966419</v>
      </c>
      <c r="I3425">
        <f t="shared" si="328"/>
        <v>148785.93145531378</v>
      </c>
      <c r="J3425" cm="1">
        <f t="array" ref="J3425">INDEX($X$11:$X$61,A3425)</f>
        <v>1.0443458980044347</v>
      </c>
      <c r="K3425">
        <f t="shared" si="329"/>
        <v>1178.3171140991794</v>
      </c>
      <c r="L3425" cm="1">
        <f t="array" ref="L3425">INDEX($Y$11:$Y$61,A3425)</f>
        <v>8.4956260900279148E-6</v>
      </c>
      <c r="M3425" cm="1">
        <f t="array" ref="M3425">INDEX($Z$11:$Z$61,A3425)</f>
        <v>1.8772950510822422E-6</v>
      </c>
      <c r="N3425">
        <f t="shared" si="326"/>
        <v>6.6442302422116888E-6</v>
      </c>
      <c r="O3425">
        <f t="shared" si="327"/>
        <v>4.5779723218628749E-6</v>
      </c>
      <c r="P3425" cm="1">
        <f t="array" ref="P3425">INDEX($AA$11:$AA$61,A3425)</f>
        <v>1.8803556770685204E-11</v>
      </c>
      <c r="Q3425" cm="1">
        <f t="array" ref="Q3425">INDEX($AB$11:$AB$61,A3425)</f>
        <v>0.89719963219449217</v>
      </c>
      <c r="R3425">
        <f t="shared" si="330"/>
        <v>0.17157067120046579</v>
      </c>
    </row>
    <row r="3426" spans="1:18" x14ac:dyDescent="0.2">
      <c r="A3426" s="2">
        <v>34</v>
      </c>
      <c r="B3426" s="2">
        <v>3416</v>
      </c>
      <c r="C3426" s="2">
        <v>33</v>
      </c>
      <c r="D3426" s="2">
        <v>82</v>
      </c>
      <c r="E3426" s="2">
        <v>306.14999999999998</v>
      </c>
      <c r="F3426" s="2" cm="1">
        <f t="array" ref="F3426">INDEX($V$11:$V$61,A3426)</f>
        <v>1</v>
      </c>
      <c r="G3426" cm="1">
        <f t="array" ref="G3426">INDEX($W$11:$W$61,A3426)</f>
        <v>-1.3042219783390259</v>
      </c>
      <c r="H3426">
        <f t="shared" si="325"/>
        <v>4.0699762415709424</v>
      </c>
      <c r="I3426">
        <f t="shared" si="328"/>
        <v>150776.35807291008</v>
      </c>
      <c r="J3426" cm="1">
        <f t="array" ref="J3426">INDEX($X$11:$X$61,A3426)</f>
        <v>1.0443458980044347</v>
      </c>
      <c r="K3426">
        <f t="shared" si="329"/>
        <v>1192.7555124896382</v>
      </c>
      <c r="L3426" cm="1">
        <f t="array" ref="L3426">INDEX($Y$11:$Y$61,A3426)</f>
        <v>8.4956260900279148E-6</v>
      </c>
      <c r="M3426" cm="1">
        <f t="array" ref="M3426">INDEX($Z$11:$Z$61,A3426)</f>
        <v>1.8772950510822422E-6</v>
      </c>
      <c r="N3426">
        <f t="shared" si="326"/>
        <v>6.5584850248949012E-6</v>
      </c>
      <c r="O3426">
        <f t="shared" si="327"/>
        <v>4.6334517948835587E-6</v>
      </c>
      <c r="P3426" cm="1">
        <f t="array" ref="P3426">INDEX($AA$11:$AA$61,A3426)</f>
        <v>1.8803556770685204E-11</v>
      </c>
      <c r="Q3426" cm="1">
        <f t="array" ref="Q3426">INDEX($AB$11:$AB$61,A3426)</f>
        <v>0.89719963219449217</v>
      </c>
      <c r="R3426">
        <f t="shared" si="330"/>
        <v>0.1703251596680681</v>
      </c>
    </row>
    <row r="3427" spans="1:18" x14ac:dyDescent="0.2">
      <c r="A3427" s="2">
        <v>34</v>
      </c>
      <c r="B3427" s="2">
        <v>3417</v>
      </c>
      <c r="C3427" s="2">
        <v>33</v>
      </c>
      <c r="D3427" s="2">
        <v>83</v>
      </c>
      <c r="E3427" s="2">
        <v>306.14999999999998</v>
      </c>
      <c r="F3427" s="2" cm="1">
        <f t="array" ref="F3427">INDEX($V$11:$V$61,A3427)</f>
        <v>1</v>
      </c>
      <c r="G3427" cm="1">
        <f t="array" ref="G3427">INDEX($W$11:$W$61,A3427)</f>
        <v>-1.3042219783390259</v>
      </c>
      <c r="H3427">
        <f t="shared" si="325"/>
        <v>4.1196100981754666</v>
      </c>
      <c r="I3427">
        <f t="shared" si="328"/>
        <v>152767.10998904062</v>
      </c>
      <c r="J3427" cm="1">
        <f t="array" ref="J3427">INDEX($X$11:$X$61,A3427)</f>
        <v>1.0443458980044347</v>
      </c>
      <c r="K3427">
        <f t="shared" si="329"/>
        <v>1207.1939108800973</v>
      </c>
      <c r="L3427" cm="1">
        <f t="array" ref="L3427">INDEX($Y$11:$Y$61,A3427)</f>
        <v>8.4956260900279148E-6</v>
      </c>
      <c r="M3427" cm="1">
        <f t="array" ref="M3427">INDEX($Z$11:$Z$61,A3427)</f>
        <v>1.8772950510822422E-6</v>
      </c>
      <c r="N3427">
        <f t="shared" si="326"/>
        <v>6.474886428707092E-6</v>
      </c>
      <c r="O3427">
        <f t="shared" si="327"/>
        <v>4.6889089201175939E-6</v>
      </c>
      <c r="P3427" cm="1">
        <f t="array" ref="P3427">INDEX($AA$11:$AA$61,A3427)</f>
        <v>1.8803556770685204E-11</v>
      </c>
      <c r="Q3427" cm="1">
        <f t="array" ref="Q3427">INDEX($AB$11:$AB$61,A3427)</f>
        <v>0.89719963219449217</v>
      </c>
      <c r="R3427">
        <f t="shared" si="330"/>
        <v>0.16911594753472856</v>
      </c>
    </row>
    <row r="3428" spans="1:18" x14ac:dyDescent="0.2">
      <c r="A3428" s="2">
        <v>34</v>
      </c>
      <c r="B3428" s="2">
        <v>3418</v>
      </c>
      <c r="C3428" s="2">
        <v>33</v>
      </c>
      <c r="D3428" s="2">
        <v>84</v>
      </c>
      <c r="E3428" s="2">
        <v>306.14999999999998</v>
      </c>
      <c r="F3428" s="2" cm="1">
        <f t="array" ref="F3428">INDEX($V$11:$V$61,A3428)</f>
        <v>1</v>
      </c>
      <c r="G3428" cm="1">
        <f t="array" ref="G3428">INDEX($W$11:$W$61,A3428)</f>
        <v>-1.3042219783390259</v>
      </c>
      <c r="H3428">
        <f t="shared" si="325"/>
        <v>4.16924395477999</v>
      </c>
      <c r="I3428">
        <f t="shared" si="328"/>
        <v>154758.17658202295</v>
      </c>
      <c r="J3428" cm="1">
        <f t="array" ref="J3428">INDEX($X$11:$X$61,A3428)</f>
        <v>1.0443458980044347</v>
      </c>
      <c r="K3428">
        <f t="shared" si="329"/>
        <v>1221.6323092705561</v>
      </c>
      <c r="L3428" cm="1">
        <f t="array" ref="L3428">INDEX($Y$11:$Y$61,A3428)</f>
        <v>8.4956260900279148E-6</v>
      </c>
      <c r="M3428" cm="1">
        <f t="array" ref="M3428">INDEX($Z$11:$Z$61,A3428)</f>
        <v>1.8772950510822422E-6</v>
      </c>
      <c r="N3428">
        <f t="shared" si="326"/>
        <v>6.3933562174583595E-6</v>
      </c>
      <c r="O3428">
        <f t="shared" si="327"/>
        <v>4.7443434371966916E-6</v>
      </c>
      <c r="P3428" cm="1">
        <f t="array" ref="P3428">INDEX($AA$11:$AA$61,A3428)</f>
        <v>1.8803556770685204E-11</v>
      </c>
      <c r="Q3428" cm="1">
        <f t="array" ref="Q3428">INDEX($AB$11:$AB$61,A3428)</f>
        <v>0.89719963219449217</v>
      </c>
      <c r="R3428">
        <f t="shared" si="330"/>
        <v>0.16794170779954642</v>
      </c>
    </row>
    <row r="3429" spans="1:18" x14ac:dyDescent="0.2">
      <c r="A3429" s="2">
        <v>34</v>
      </c>
      <c r="B3429" s="2">
        <v>3419</v>
      </c>
      <c r="C3429" s="2">
        <v>33</v>
      </c>
      <c r="D3429" s="2">
        <v>85</v>
      </c>
      <c r="E3429" s="2">
        <v>306.14999999999998</v>
      </c>
      <c r="F3429" s="2" cm="1">
        <f t="array" ref="F3429">INDEX($V$11:$V$61,A3429)</f>
        <v>1</v>
      </c>
      <c r="G3429" cm="1">
        <f t="array" ref="G3429">INDEX($W$11:$W$61,A3429)</f>
        <v>-1.3042219783390259</v>
      </c>
      <c r="H3429">
        <f t="shared" si="325"/>
        <v>4.2188778113845142</v>
      </c>
      <c r="I3429">
        <f t="shared" si="328"/>
        <v>156749.54768762307</v>
      </c>
      <c r="J3429" cm="1">
        <f t="array" ref="J3429">INDEX($X$11:$X$61,A3429)</f>
        <v>1.0443458980044347</v>
      </c>
      <c r="K3429">
        <f t="shared" si="329"/>
        <v>1236.0707076610151</v>
      </c>
      <c r="L3429" cm="1">
        <f t="array" ref="L3429">INDEX($Y$11:$Y$61,A3429)</f>
        <v>8.4956260900279148E-6</v>
      </c>
      <c r="M3429" cm="1">
        <f t="array" ref="M3429">INDEX($Z$11:$Z$61,A3429)</f>
        <v>1.8772950510822422E-6</v>
      </c>
      <c r="N3429">
        <f t="shared" si="326"/>
        <v>6.3138198445936447E-6</v>
      </c>
      <c r="O3429">
        <f t="shared" si="327"/>
        <v>4.799755086113162E-6</v>
      </c>
      <c r="P3429" cm="1">
        <f t="array" ref="P3429">INDEX($AA$11:$AA$61,A3429)</f>
        <v>1.8803556770685204E-11</v>
      </c>
      <c r="Q3429" cm="1">
        <f t="array" ref="Q3429">INDEX($AB$11:$AB$61,A3429)</f>
        <v>0.89719963219449217</v>
      </c>
      <c r="R3429">
        <f t="shared" si="330"/>
        <v>0.16680117599861941</v>
      </c>
    </row>
    <row r="3430" spans="1:18" x14ac:dyDescent="0.2">
      <c r="A3430" s="2">
        <v>34</v>
      </c>
      <c r="B3430" s="2">
        <v>3420</v>
      </c>
      <c r="C3430" s="2">
        <v>33</v>
      </c>
      <c r="D3430" s="2">
        <v>86</v>
      </c>
      <c r="E3430" s="2">
        <v>306.14999999999998</v>
      </c>
      <c r="F3430" s="2" cm="1">
        <f t="array" ref="F3430">INDEX($V$11:$V$61,A3430)</f>
        <v>1</v>
      </c>
      <c r="G3430" cm="1">
        <f t="array" ref="G3430">INDEX($W$11:$W$61,A3430)</f>
        <v>-1.3042219783390259</v>
      </c>
      <c r="H3430">
        <f t="shared" si="325"/>
        <v>4.2685116679890376</v>
      </c>
      <c r="I3430">
        <f t="shared" si="328"/>
        <v>158741.21357469101</v>
      </c>
      <c r="J3430" cm="1">
        <f t="array" ref="J3430">INDEX($X$11:$X$61,A3430)</f>
        <v>1.0443458980044347</v>
      </c>
      <c r="K3430">
        <f t="shared" si="329"/>
        <v>1250.509106051474</v>
      </c>
      <c r="L3430" cm="1">
        <f t="array" ref="L3430">INDEX($Y$11:$Y$61,A3430)</f>
        <v>8.4956260900279148E-6</v>
      </c>
      <c r="M3430" cm="1">
        <f t="array" ref="M3430">INDEX($Z$11:$Z$61,A3430)</f>
        <v>1.8772950510822422E-6</v>
      </c>
      <c r="N3430">
        <f t="shared" si="326"/>
        <v>6.2362062422772026E-6</v>
      </c>
      <c r="O3430">
        <f t="shared" si="327"/>
        <v>4.855143607223863E-6</v>
      </c>
      <c r="P3430" cm="1">
        <f t="array" ref="P3430">INDEX($AA$11:$AA$61,A3430)</f>
        <v>1.8803556770685204E-11</v>
      </c>
      <c r="Q3430" cm="1">
        <f t="array" ref="Q3430">INDEX($AB$11:$AB$61,A3430)</f>
        <v>0.89719963219449217</v>
      </c>
      <c r="R3430">
        <f t="shared" si="330"/>
        <v>0.16569314663024959</v>
      </c>
    </row>
    <row r="3431" spans="1:18" x14ac:dyDescent="0.2">
      <c r="A3431" s="2">
        <v>34</v>
      </c>
      <c r="B3431" s="2">
        <v>3421</v>
      </c>
      <c r="C3431" s="2">
        <v>33</v>
      </c>
      <c r="D3431" s="2">
        <v>87</v>
      </c>
      <c r="E3431" s="2">
        <v>306.14999999999998</v>
      </c>
      <c r="F3431" s="2" cm="1">
        <f t="array" ref="F3431">INDEX($V$11:$V$61,A3431)</f>
        <v>1</v>
      </c>
      <c r="G3431" cm="1">
        <f t="array" ref="G3431">INDEX($W$11:$W$61,A3431)</f>
        <v>-1.3042219783390259</v>
      </c>
      <c r="H3431">
        <f t="shared" si="325"/>
        <v>4.3181455245935609</v>
      </c>
      <c r="I3431">
        <f t="shared" si="328"/>
        <v>160733.16492233754</v>
      </c>
      <c r="J3431" cm="1">
        <f t="array" ref="J3431">INDEX($X$11:$X$61,A3431)</f>
        <v>1.0443458980044347</v>
      </c>
      <c r="K3431">
        <f t="shared" si="329"/>
        <v>1264.947504441933</v>
      </c>
      <c r="L3431" cm="1">
        <f t="array" ref="L3431">INDEX($Y$11:$Y$61,A3431)</f>
        <v>8.4956260900279148E-6</v>
      </c>
      <c r="M3431" cm="1">
        <f t="array" ref="M3431">INDEX($Z$11:$Z$61,A3431)</f>
        <v>1.8772950510822422E-6</v>
      </c>
      <c r="N3431">
        <f t="shared" si="326"/>
        <v>6.1604476244834062E-6</v>
      </c>
      <c r="O3431">
        <f t="shared" si="327"/>
        <v>4.9105087412541642E-6</v>
      </c>
      <c r="P3431" cm="1">
        <f t="array" ref="P3431">INDEX($AA$11:$AA$61,A3431)</f>
        <v>1.8803556770685204E-11</v>
      </c>
      <c r="Q3431" cm="1">
        <f t="array" ref="Q3431">INDEX($AB$11:$AB$61,A3431)</f>
        <v>0.89719963219449217</v>
      </c>
      <c r="R3431">
        <f t="shared" si="330"/>
        <v>0.16461646981754305</v>
      </c>
    </row>
    <row r="3432" spans="1:18" x14ac:dyDescent="0.2">
      <c r="A3432" s="2">
        <v>34</v>
      </c>
      <c r="B3432" s="2">
        <v>3422</v>
      </c>
      <c r="C3432" s="2">
        <v>33</v>
      </c>
      <c r="D3432" s="2">
        <v>88</v>
      </c>
      <c r="E3432" s="2">
        <v>306.14999999999998</v>
      </c>
      <c r="F3432" s="2" cm="1">
        <f t="array" ref="F3432">INDEX($V$11:$V$61,A3432)</f>
        <v>1</v>
      </c>
      <c r="G3432" cm="1">
        <f t="array" ref="G3432">INDEX($W$11:$W$61,A3432)</f>
        <v>-1.3042219783390259</v>
      </c>
      <c r="H3432">
        <f t="shared" si="325"/>
        <v>4.3677793811980852</v>
      </c>
      <c r="I3432">
        <f t="shared" si="328"/>
        <v>162725.39279853957</v>
      </c>
      <c r="J3432" cm="1">
        <f t="array" ref="J3432">INDEX($X$11:$X$61,A3432)</f>
        <v>1.0443458980044347</v>
      </c>
      <c r="K3432">
        <f t="shared" si="329"/>
        <v>1279.3859028323918</v>
      </c>
      <c r="L3432" cm="1">
        <f t="array" ref="L3432">INDEX($Y$11:$Y$61,A3432)</f>
        <v>8.4956260900279148E-6</v>
      </c>
      <c r="M3432" cm="1">
        <f t="array" ref="M3432">INDEX($Z$11:$Z$61,A3432)</f>
        <v>1.8772950510822422E-6</v>
      </c>
      <c r="N3432">
        <f t="shared" si="326"/>
        <v>6.0864793030464217E-6</v>
      </c>
      <c r="O3432">
        <f t="shared" si="327"/>
        <v>4.9658502293018766E-6</v>
      </c>
      <c r="P3432" cm="1">
        <f t="array" ref="P3432">INDEX($AA$11:$AA$61,A3432)</f>
        <v>1.8803556770685204E-11</v>
      </c>
      <c r="Q3432" cm="1">
        <f t="array" ref="Q3432">INDEX($AB$11:$AB$61,A3432)</f>
        <v>0.89719963219449217</v>
      </c>
      <c r="R3432">
        <f t="shared" si="330"/>
        <v>0.16357004819064896</v>
      </c>
    </row>
    <row r="3433" spans="1:18" x14ac:dyDescent="0.2">
      <c r="A3433" s="2">
        <v>34</v>
      </c>
      <c r="B3433" s="2">
        <v>3423</v>
      </c>
      <c r="C3433" s="2">
        <v>33</v>
      </c>
      <c r="D3433" s="2">
        <v>89</v>
      </c>
      <c r="E3433" s="2">
        <v>306.14999999999998</v>
      </c>
      <c r="F3433" s="2" cm="1">
        <f t="array" ref="F3433">INDEX($V$11:$V$61,A3433)</f>
        <v>1</v>
      </c>
      <c r="G3433" cm="1">
        <f t="array" ref="G3433">INDEX($W$11:$W$61,A3433)</f>
        <v>-1.3042219783390259</v>
      </c>
      <c r="H3433">
        <f t="shared" si="325"/>
        <v>4.4174132378026085</v>
      </c>
      <c r="I3433">
        <f t="shared" si="328"/>
        <v>164717.88864006952</v>
      </c>
      <c r="J3433" cm="1">
        <f t="array" ref="J3433">INDEX($X$11:$X$61,A3433)</f>
        <v>1.0443458980044347</v>
      </c>
      <c r="K3433">
        <f t="shared" si="329"/>
        <v>1293.8243012228506</v>
      </c>
      <c r="L3433" cm="1">
        <f t="array" ref="L3433">INDEX($Y$11:$Y$61,A3433)</f>
        <v>8.4956260900279148E-6</v>
      </c>
      <c r="M3433" cm="1">
        <f t="array" ref="M3433">INDEX($Z$11:$Z$61,A3433)</f>
        <v>1.8772950510822422E-6</v>
      </c>
      <c r="N3433">
        <f t="shared" si="326"/>
        <v>6.0142395157073693E-6</v>
      </c>
      <c r="O3433">
        <f t="shared" si="327"/>
        <v>5.0211678128411867E-6</v>
      </c>
      <c r="P3433" cm="1">
        <f t="array" ref="P3433">INDEX($AA$11:$AA$61,A3433)</f>
        <v>1.8803556770685204E-11</v>
      </c>
      <c r="Q3433" cm="1">
        <f t="array" ref="Q3433">INDEX($AB$11:$AB$61,A3433)</f>
        <v>0.89719963219449217</v>
      </c>
      <c r="R3433">
        <f t="shared" si="330"/>
        <v>0.16255283397234452</v>
      </c>
    </row>
    <row r="3434" spans="1:18" x14ac:dyDescent="0.2">
      <c r="A3434" s="2">
        <v>34</v>
      </c>
      <c r="B3434" s="2">
        <v>3424</v>
      </c>
      <c r="C3434" s="2">
        <v>33</v>
      </c>
      <c r="D3434" s="2">
        <v>90</v>
      </c>
      <c r="E3434" s="2">
        <v>306.14999999999998</v>
      </c>
      <c r="F3434" s="2" cm="1">
        <f t="array" ref="F3434">INDEX($V$11:$V$61,A3434)</f>
        <v>1</v>
      </c>
      <c r="G3434" cm="1">
        <f t="array" ref="G3434">INDEX($W$11:$W$61,A3434)</f>
        <v>-1.3042219783390259</v>
      </c>
      <c r="H3434">
        <f t="shared" si="325"/>
        <v>4.4670470944071319</v>
      </c>
      <c r="I3434">
        <f t="shared" si="328"/>
        <v>166710.64423365629</v>
      </c>
      <c r="J3434" cm="1">
        <f t="array" ref="J3434">INDEX($X$11:$X$61,A3434)</f>
        <v>1.0443458980044347</v>
      </c>
      <c r="K3434">
        <f t="shared" si="329"/>
        <v>1308.2626996133092</v>
      </c>
      <c r="L3434" cm="1">
        <f t="array" ref="L3434">INDEX($Y$11:$Y$61,A3434)</f>
        <v>8.4956260900279148E-6</v>
      </c>
      <c r="M3434" cm="1">
        <f t="array" ref="M3434">INDEX($Z$11:$Z$61,A3434)</f>
        <v>1.8772950510822422E-6</v>
      </c>
      <c r="N3434">
        <f t="shared" si="326"/>
        <v>5.943669265275833E-6</v>
      </c>
      <c r="O3434">
        <f t="shared" si="327"/>
        <v>5.0764612337265636E-6</v>
      </c>
      <c r="P3434" cm="1">
        <f t="array" ref="P3434">INDEX($AA$11:$AA$61,A3434)</f>
        <v>1.8803556770685204E-11</v>
      </c>
      <c r="Q3434" cm="1">
        <f t="array" ref="Q3434">INDEX($AB$11:$AB$61,A3434)</f>
        <v>0.89719963219449217</v>
      </c>
      <c r="R3434">
        <f t="shared" si="330"/>
        <v>0.16156382625199678</v>
      </c>
    </row>
    <row r="3435" spans="1:18" x14ac:dyDescent="0.2">
      <c r="A3435" s="2">
        <v>34</v>
      </c>
      <c r="B3435" s="2">
        <v>3425</v>
      </c>
      <c r="C3435" s="2">
        <v>33</v>
      </c>
      <c r="D3435" s="2">
        <v>91</v>
      </c>
      <c r="E3435" s="2">
        <v>306.14999999999998</v>
      </c>
      <c r="F3435" s="2" cm="1">
        <f t="array" ref="F3435">INDEX($V$11:$V$61,A3435)</f>
        <v>1</v>
      </c>
      <c r="G3435" cm="1">
        <f t="array" ref="G3435">INDEX($W$11:$W$61,A3435)</f>
        <v>-1.3042219783390259</v>
      </c>
      <c r="H3435">
        <f t="shared" si="325"/>
        <v>4.5166809510116561</v>
      </c>
      <c r="I3435">
        <f t="shared" si="328"/>
        <v>168703.65169828868</v>
      </c>
      <c r="J3435" cm="1">
        <f t="array" ref="J3435">INDEX($X$11:$X$61,A3435)</f>
        <v>1.0443458980044347</v>
      </c>
      <c r="K3435">
        <f t="shared" si="329"/>
        <v>1322.7010980037685</v>
      </c>
      <c r="L3435" cm="1">
        <f t="array" ref="L3435">INDEX($Y$11:$Y$61,A3435)</f>
        <v>8.4956260900279148E-6</v>
      </c>
      <c r="M3435" cm="1">
        <f t="array" ref="M3435">INDEX($Z$11:$Z$61,A3435)</f>
        <v>1.8772950510822422E-6</v>
      </c>
      <c r="N3435">
        <f t="shared" si="326"/>
        <v>5.8747121690943614E-6</v>
      </c>
      <c r="O3435">
        <f t="shared" si="327"/>
        <v>5.1317302341966723E-6</v>
      </c>
      <c r="P3435" cm="1">
        <f t="array" ref="P3435">INDEX($AA$11:$AA$61,A3435)</f>
        <v>1.8803556770685204E-11</v>
      </c>
      <c r="Q3435" cm="1">
        <f t="array" ref="Q3435">INDEX($AB$11:$AB$61,A3435)</f>
        <v>0.89719963219449217</v>
      </c>
      <c r="R3435">
        <f t="shared" si="330"/>
        <v>0.16060206843415015</v>
      </c>
    </row>
    <row r="3436" spans="1:18" x14ac:dyDescent="0.2">
      <c r="A3436" s="2">
        <v>34</v>
      </c>
      <c r="B3436" s="2">
        <v>3426</v>
      </c>
      <c r="C3436" s="2">
        <v>33</v>
      </c>
      <c r="D3436" s="2">
        <v>92</v>
      </c>
      <c r="E3436" s="2">
        <v>306.14999999999998</v>
      </c>
      <c r="F3436" s="2" cm="1">
        <f t="array" ref="F3436">INDEX($V$11:$V$61,A3436)</f>
        <v>1</v>
      </c>
      <c r="G3436" cm="1">
        <f t="array" ref="G3436">INDEX($W$11:$W$61,A3436)</f>
        <v>-1.3042219783390259</v>
      </c>
      <c r="H3436">
        <f t="shared" si="325"/>
        <v>4.5663148076161795</v>
      </c>
      <c r="I3436">
        <f t="shared" si="328"/>
        <v>170696.90346858176</v>
      </c>
      <c r="J3436" cm="1">
        <f t="array" ref="J3436">INDEX($X$11:$X$61,A3436)</f>
        <v>1.0443458980044347</v>
      </c>
      <c r="K3436">
        <f t="shared" si="329"/>
        <v>1337.1394963942273</v>
      </c>
      <c r="L3436" cm="1">
        <f t="array" ref="L3436">INDEX($Y$11:$Y$61,A3436)</f>
        <v>8.4956260900279148E-6</v>
      </c>
      <c r="M3436" cm="1">
        <f t="array" ref="M3436">INDEX($Z$11:$Z$61,A3436)</f>
        <v>1.8772950510822422E-6</v>
      </c>
      <c r="N3436">
        <f t="shared" si="326"/>
        <v>5.8073143180597488E-6</v>
      </c>
      <c r="O3436">
        <f t="shared" si="327"/>
        <v>5.1869745568782437E-6</v>
      </c>
      <c r="P3436" cm="1">
        <f t="array" ref="P3436">INDEX($AA$11:$AA$61,A3436)</f>
        <v>1.8803556770685204E-11</v>
      </c>
      <c r="Q3436" cm="1">
        <f t="array" ref="Q3436">INDEX($AB$11:$AB$61,A3436)</f>
        <v>0.89719963219449217</v>
      </c>
      <c r="R3436">
        <f t="shared" si="330"/>
        <v>0.15966664584909129</v>
      </c>
    </row>
    <row r="3437" spans="1:18" x14ac:dyDescent="0.2">
      <c r="A3437" s="2">
        <v>34</v>
      </c>
      <c r="B3437" s="2">
        <v>3427</v>
      </c>
      <c r="C3437" s="2">
        <v>33</v>
      </c>
      <c r="D3437" s="2">
        <v>93</v>
      </c>
      <c r="E3437" s="2">
        <v>306.14999999999998</v>
      </c>
      <c r="F3437" s="2" cm="1">
        <f t="array" ref="F3437">INDEX($V$11:$V$61,A3437)</f>
        <v>1</v>
      </c>
      <c r="G3437" cm="1">
        <f t="array" ref="G3437">INDEX($W$11:$W$61,A3437)</f>
        <v>-1.3042219783390259</v>
      </c>
      <c r="H3437">
        <f t="shared" si="325"/>
        <v>4.6159486642207037</v>
      </c>
      <c r="I3437">
        <f t="shared" si="328"/>
        <v>172690.39227913329</v>
      </c>
      <c r="J3437" cm="1">
        <f t="array" ref="J3437">INDEX($X$11:$X$61,A3437)</f>
        <v>1.0443458980044347</v>
      </c>
      <c r="K3437">
        <f t="shared" si="329"/>
        <v>1351.5778947846864</v>
      </c>
      <c r="L3437" cm="1">
        <f t="array" ref="L3437">INDEX($Y$11:$Y$61,A3437)</f>
        <v>8.4956260900279148E-6</v>
      </c>
      <c r="M3437" cm="1">
        <f t="array" ref="M3437">INDEX($Z$11:$Z$61,A3437)</f>
        <v>1.8772950510822422E-6</v>
      </c>
      <c r="N3437">
        <f t="shared" si="326"/>
        <v>5.741424144514576E-6</v>
      </c>
      <c r="O3437">
        <f t="shared" si="327"/>
        <v>5.2421939447899696E-6</v>
      </c>
      <c r="P3437" cm="1">
        <f t="array" ref="P3437">INDEX($AA$11:$AA$61,A3437)</f>
        <v>1.8803556770685204E-11</v>
      </c>
      <c r="Q3437" cm="1">
        <f t="array" ref="Q3437">INDEX($AB$11:$AB$61,A3437)</f>
        <v>0.89719963219449217</v>
      </c>
      <c r="R3437">
        <f t="shared" si="330"/>
        <v>0.1587566835137568</v>
      </c>
    </row>
    <row r="3438" spans="1:18" x14ac:dyDescent="0.2">
      <c r="A3438" s="2">
        <v>34</v>
      </c>
      <c r="B3438" s="2">
        <v>3428</v>
      </c>
      <c r="C3438" s="2">
        <v>33</v>
      </c>
      <c r="D3438" s="2">
        <v>94</v>
      </c>
      <c r="E3438" s="2">
        <v>306.14999999999998</v>
      </c>
      <c r="F3438" s="2" cm="1">
        <f t="array" ref="F3438">INDEX($V$11:$V$61,A3438)</f>
        <v>1</v>
      </c>
      <c r="G3438" cm="1">
        <f t="array" ref="G3438">INDEX($W$11:$W$61,A3438)</f>
        <v>-1.3042219783390259</v>
      </c>
      <c r="H3438">
        <f t="shared" si="325"/>
        <v>4.6655825208252271</v>
      </c>
      <c r="I3438">
        <f t="shared" si="328"/>
        <v>174684.11114980077</v>
      </c>
      <c r="J3438" cm="1">
        <f t="array" ref="J3438">INDEX($X$11:$X$61,A3438)</f>
        <v>1.0443458980044347</v>
      </c>
      <c r="K3438">
        <f t="shared" si="329"/>
        <v>1366.0162931751454</v>
      </c>
      <c r="L3438" cm="1">
        <f t="array" ref="L3438">INDEX($Y$11:$Y$61,A3438)</f>
        <v>8.4956260900279148E-6</v>
      </c>
      <c r="M3438" cm="1">
        <f t="array" ref="M3438">INDEX($Z$11:$Z$61,A3438)</f>
        <v>1.8772950510822422E-6</v>
      </c>
      <c r="N3438">
        <f t="shared" si="326"/>
        <v>5.6769922983770277E-6</v>
      </c>
      <c r="O3438">
        <f t="shared" si="327"/>
        <v>5.2973881413463589E-6</v>
      </c>
      <c r="P3438" cm="1">
        <f t="array" ref="P3438">INDEX($AA$11:$AA$61,A3438)</f>
        <v>1.8803556770685204E-11</v>
      </c>
      <c r="Q3438" cm="1">
        <f t="array" ref="Q3438">INDEX($AB$11:$AB$61,A3438)</f>
        <v>0.89719963219449217</v>
      </c>
      <c r="R3438">
        <f t="shared" si="330"/>
        <v>0.15787134403227068</v>
      </c>
    </row>
    <row r="3439" spans="1:18" x14ac:dyDescent="0.2">
      <c r="A3439" s="2">
        <v>34</v>
      </c>
      <c r="B3439" s="2">
        <v>3429</v>
      </c>
      <c r="C3439" s="2">
        <v>33</v>
      </c>
      <c r="D3439" s="2">
        <v>95</v>
      </c>
      <c r="E3439" s="2">
        <v>306.14999999999998</v>
      </c>
      <c r="F3439" s="2" cm="1">
        <f t="array" ref="F3439">INDEX($V$11:$V$61,A3439)</f>
        <v>1</v>
      </c>
      <c r="G3439" cm="1">
        <f t="array" ref="G3439">INDEX($W$11:$W$61,A3439)</f>
        <v>-1.3042219783390259</v>
      </c>
      <c r="H3439">
        <f t="shared" si="325"/>
        <v>4.7152163774297504</v>
      </c>
      <c r="I3439">
        <f t="shared" si="328"/>
        <v>176678.05337183742</v>
      </c>
      <c r="J3439" cm="1">
        <f t="array" ref="J3439">INDEX($X$11:$X$61,A3439)</f>
        <v>1.0443458980044347</v>
      </c>
      <c r="K3439">
        <f t="shared" si="329"/>
        <v>1380.454691565604</v>
      </c>
      <c r="L3439" cm="1">
        <f t="array" ref="L3439">INDEX($Y$11:$Y$61,A3439)</f>
        <v>8.4956260900279148E-6</v>
      </c>
      <c r="M3439" cm="1">
        <f t="array" ref="M3439">INDEX($Z$11:$Z$61,A3439)</f>
        <v>1.8772950510822422E-6</v>
      </c>
      <c r="N3439">
        <f t="shared" si="326"/>
        <v>5.6139715309267521E-6</v>
      </c>
      <c r="O3439">
        <f t="shared" si="327"/>
        <v>5.3525568903615784E-6</v>
      </c>
      <c r="P3439" cm="1">
        <f t="array" ref="P3439">INDEX($AA$11:$AA$61,A3439)</f>
        <v>1.8803556770685204E-11</v>
      </c>
      <c r="Q3439" cm="1">
        <f t="array" ref="Q3439">INDEX($AB$11:$AB$61,A3439)</f>
        <v>0.89719963219449217</v>
      </c>
      <c r="R3439">
        <f t="shared" si="330"/>
        <v>0.15700982562624471</v>
      </c>
    </row>
    <row r="3440" spans="1:18" x14ac:dyDescent="0.2">
      <c r="A3440" s="2">
        <v>34</v>
      </c>
      <c r="B3440" s="2">
        <v>3430</v>
      </c>
      <c r="C3440" s="2">
        <v>33</v>
      </c>
      <c r="D3440" s="2">
        <v>96</v>
      </c>
      <c r="E3440" s="2">
        <v>306.14999999999998</v>
      </c>
      <c r="F3440" s="2" cm="1">
        <f t="array" ref="F3440">INDEX($V$11:$V$61,A3440)</f>
        <v>1</v>
      </c>
      <c r="G3440" cm="1">
        <f t="array" ref="G3440">INDEX($W$11:$W$61,A3440)</f>
        <v>-1.3042219783390259</v>
      </c>
      <c r="H3440">
        <f t="shared" si="325"/>
        <v>4.7648502340342747</v>
      </c>
      <c r="I3440">
        <f t="shared" si="328"/>
        <v>178672.21249482912</v>
      </c>
      <c r="J3440" cm="1">
        <f t="array" ref="J3440">INDEX($X$11:$X$61,A3440)</f>
        <v>1.0443458980044347</v>
      </c>
      <c r="K3440">
        <f t="shared" si="329"/>
        <v>1394.8930899560628</v>
      </c>
      <c r="L3440" cm="1">
        <f t="array" ref="L3440">INDEX($Y$11:$Y$61,A3440)</f>
        <v>8.4956260900279148E-6</v>
      </c>
      <c r="M3440" cm="1">
        <f t="array" ref="M3440">INDEX($Z$11:$Z$61,A3440)</f>
        <v>1.8772950510822422E-6</v>
      </c>
      <c r="N3440">
        <f t="shared" si="326"/>
        <v>5.5523165857101098E-6</v>
      </c>
      <c r="O3440">
        <f t="shared" si="327"/>
        <v>5.4076999360533094E-6</v>
      </c>
      <c r="P3440" cm="1">
        <f t="array" ref="P3440">INDEX($AA$11:$AA$61,A3440)</f>
        <v>1.8803556770685204E-11</v>
      </c>
      <c r="Q3440" cm="1">
        <f t="array" ref="Q3440">INDEX($AB$11:$AB$61,A3440)</f>
        <v>0.89719963219449217</v>
      </c>
      <c r="R3440">
        <f t="shared" si="330"/>
        <v>0.15617136028574494</v>
      </c>
    </row>
    <row r="3441" spans="1:18" x14ac:dyDescent="0.2">
      <c r="A3441" s="2">
        <v>34</v>
      </c>
      <c r="B3441" s="2">
        <v>3431</v>
      </c>
      <c r="C3441" s="2">
        <v>33</v>
      </c>
      <c r="D3441" s="2">
        <v>97</v>
      </c>
      <c r="E3441" s="2">
        <v>306.14999999999998</v>
      </c>
      <c r="F3441" s="2" cm="1">
        <f t="array" ref="F3441">INDEX($V$11:$V$61,A3441)</f>
        <v>1</v>
      </c>
      <c r="G3441" cm="1">
        <f t="array" ref="G3441">INDEX($W$11:$W$61,A3441)</f>
        <v>-1.3042219783390259</v>
      </c>
      <c r="H3441">
        <f t="shared" si="325"/>
        <v>4.814484090638798</v>
      </c>
      <c r="I3441">
        <f t="shared" si="328"/>
        <v>180666.58231437826</v>
      </c>
      <c r="J3441" cm="1">
        <f t="array" ref="J3441">INDEX($X$11:$X$61,A3441)</f>
        <v>1.0443458980044347</v>
      </c>
      <c r="K3441">
        <f t="shared" si="329"/>
        <v>1409.3314883465218</v>
      </c>
      <c r="L3441" cm="1">
        <f t="array" ref="L3441">INDEX($Y$11:$Y$61,A3441)</f>
        <v>8.4956260900279148E-6</v>
      </c>
      <c r="M3441" cm="1">
        <f t="array" ref="M3441">INDEX($Z$11:$Z$61,A3441)</f>
        <v>1.8772950510822422E-6</v>
      </c>
      <c r="N3441">
        <f t="shared" si="326"/>
        <v>5.4919840960698599E-6</v>
      </c>
      <c r="O3441">
        <f t="shared" si="327"/>
        <v>5.4628170230465555E-6</v>
      </c>
      <c r="P3441" cm="1">
        <f t="array" ref="P3441">INDEX($AA$11:$AA$61,A3441)</f>
        <v>1.8803556770685204E-11</v>
      </c>
      <c r="Q3441" cm="1">
        <f t="array" ref="Q3441">INDEX($AB$11:$AB$61,A3441)</f>
        <v>0.89719963219449217</v>
      </c>
      <c r="R3441">
        <f t="shared" si="330"/>
        <v>0.15535521203253599</v>
      </c>
    </row>
    <row r="3442" spans="1:18" x14ac:dyDescent="0.2">
      <c r="A3442" s="2">
        <v>34</v>
      </c>
      <c r="B3442" s="2">
        <v>3432</v>
      </c>
      <c r="C3442" s="2">
        <v>33</v>
      </c>
      <c r="D3442" s="2">
        <v>98</v>
      </c>
      <c r="E3442" s="2">
        <v>306.14999999999998</v>
      </c>
      <c r="F3442" s="2" cm="1">
        <f t="array" ref="F3442">INDEX($V$11:$V$61,A3442)</f>
        <v>1</v>
      </c>
      <c r="G3442" cm="1">
        <f t="array" ref="G3442">INDEX($W$11:$W$61,A3442)</f>
        <v>-1.3042219783390259</v>
      </c>
      <c r="H3442">
        <f t="shared" si="325"/>
        <v>4.8641179472433222</v>
      </c>
      <c r="I3442">
        <f t="shared" si="328"/>
        <v>182661.15686048602</v>
      </c>
      <c r="J3442" cm="1">
        <f t="array" ref="J3442">INDEX($X$11:$X$61,A3442)</f>
        <v>1.0443458980044347</v>
      </c>
      <c r="K3442">
        <f t="shared" si="329"/>
        <v>1423.7698867369809</v>
      </c>
      <c r="L3442" cm="1">
        <f t="array" ref="L3442">INDEX($Y$11:$Y$61,A3442)</f>
        <v>8.4956260900279148E-6</v>
      </c>
      <c r="M3442" cm="1">
        <f t="array" ref="M3442">INDEX($Z$11:$Z$61,A3442)</f>
        <v>1.8772950510822422E-6</v>
      </c>
      <c r="N3442">
        <f t="shared" si="326"/>
        <v>5.43293248884246E-6</v>
      </c>
      <c r="O3442">
        <f t="shared" si="327"/>
        <v>5.5179078963774548E-6</v>
      </c>
      <c r="P3442" cm="1">
        <f t="array" ref="P3442">INDEX($AA$11:$AA$61,A3442)</f>
        <v>1.8803556770685204E-11</v>
      </c>
      <c r="Q3442" cm="1">
        <f t="array" ref="Q3442">INDEX($AB$11:$AB$61,A3442)</f>
        <v>0.89719963219449217</v>
      </c>
      <c r="R3442">
        <f t="shared" si="330"/>
        <v>0.15456067528786005</v>
      </c>
    </row>
    <row r="3443" spans="1:18" x14ac:dyDescent="0.2">
      <c r="A3443" s="2">
        <v>34</v>
      </c>
      <c r="B3443" s="2">
        <v>3433</v>
      </c>
      <c r="C3443" s="2">
        <v>33</v>
      </c>
      <c r="D3443" s="2">
        <v>99</v>
      </c>
      <c r="E3443" s="2">
        <v>306.14999999999998</v>
      </c>
      <c r="F3443" s="2" cm="1">
        <f t="array" ref="F3443">INDEX($V$11:$V$61,A3443)</f>
        <v>1</v>
      </c>
      <c r="G3443" cm="1">
        <f t="array" ref="G3443">INDEX($W$11:$W$61,A3443)</f>
        <v>-1.3042219783390259</v>
      </c>
      <c r="H3443">
        <f t="shared" si="325"/>
        <v>4.9137518038478456</v>
      </c>
      <c r="I3443">
        <f t="shared" si="328"/>
        <v>184655.93038658646</v>
      </c>
      <c r="J3443" cm="1">
        <f t="array" ref="J3443">INDEX($X$11:$X$61,A3443)</f>
        <v>1.0443458980044347</v>
      </c>
      <c r="K3443">
        <f t="shared" si="329"/>
        <v>1438.2082851274397</v>
      </c>
      <c r="L3443" cm="1">
        <f t="array" ref="L3443">INDEX($Y$11:$Y$61,A3443)</f>
        <v>8.4956260900279148E-6</v>
      </c>
      <c r="M3443" cm="1">
        <f t="array" ref="M3443">INDEX($Z$11:$Z$61,A3443)</f>
        <v>1.8772950510822422E-6</v>
      </c>
      <c r="N3443">
        <f t="shared" si="326"/>
        <v>5.3751218938011815E-6</v>
      </c>
      <c r="O3443">
        <f t="shared" si="327"/>
        <v>5.5729723014970805E-6</v>
      </c>
      <c r="P3443" cm="1">
        <f t="array" ref="P3443">INDEX($AA$11:$AA$61,A3443)</f>
        <v>1.8803556770685204E-11</v>
      </c>
      <c r="Q3443" cm="1">
        <f t="array" ref="Q3443">INDEX($AB$11:$AB$61,A3443)</f>
        <v>0.89719963219449217</v>
      </c>
      <c r="R3443">
        <f t="shared" si="330"/>
        <v>0.15378707333760186</v>
      </c>
    </row>
    <row r="3444" spans="1:18" x14ac:dyDescent="0.2">
      <c r="A3444" s="2">
        <v>34</v>
      </c>
      <c r="B3444" s="2">
        <v>3434</v>
      </c>
      <c r="C3444" s="2">
        <v>33</v>
      </c>
      <c r="D3444" s="2">
        <v>100</v>
      </c>
      <c r="E3444" s="2">
        <v>306.14999999999998</v>
      </c>
      <c r="F3444" s="2" cm="1">
        <f t="array" ref="F3444">INDEX($V$11:$V$61,A3444)</f>
        <v>1</v>
      </c>
      <c r="G3444" cm="1">
        <f t="array" ref="G3444">INDEX($W$11:$W$61,A3444)</f>
        <v>-1.3042219783390259</v>
      </c>
      <c r="H3444">
        <f t="shared" si="325"/>
        <v>4.963385660452369</v>
      </c>
      <c r="I3444">
        <f t="shared" si="328"/>
        <v>186650.89735919077</v>
      </c>
      <c r="J3444" cm="1">
        <f t="array" ref="J3444">INDEX($X$11:$X$61,A3444)</f>
        <v>1.0443458980044347</v>
      </c>
      <c r="K3444">
        <f t="shared" si="329"/>
        <v>1452.6466835178987</v>
      </c>
      <c r="L3444" cm="1">
        <f t="array" ref="L3444">INDEX($Y$11:$Y$61,A3444)</f>
        <v>8.4956260900279148E-6</v>
      </c>
      <c r="M3444" cm="1">
        <f t="array" ref="M3444">INDEX($Z$11:$Z$61,A3444)</f>
        <v>1.8772950510822422E-6</v>
      </c>
      <c r="N3444">
        <f t="shared" si="326"/>
        <v>5.318514058455231E-6</v>
      </c>
      <c r="O3444">
        <f t="shared" si="327"/>
        <v>5.6280099842752264E-6</v>
      </c>
      <c r="P3444" cm="1">
        <f t="array" ref="P3444">INDEX($AA$11:$AA$61,A3444)</f>
        <v>1.8803556770685204E-11</v>
      </c>
      <c r="Q3444" cm="1">
        <f t="array" ref="Q3444">INDEX($AB$11:$AB$61,A3444)</f>
        <v>0.89719963219449217</v>
      </c>
      <c r="R3444">
        <f t="shared" si="330"/>
        <v>0.15303375688823265</v>
      </c>
    </row>
    <row r="3445" spans="1:18" x14ac:dyDescent="0.2">
      <c r="A3445" s="2">
        <v>35</v>
      </c>
      <c r="B3445" s="2">
        <v>3435</v>
      </c>
      <c r="C3445" s="2">
        <v>34</v>
      </c>
      <c r="D3445" s="2">
        <v>0</v>
      </c>
      <c r="E3445" s="2">
        <v>307.14999999999998</v>
      </c>
      <c r="F3445" s="2" cm="1">
        <f t="array" ref="F3445">INDEX($V$11:$V$61,A3445)</f>
        <v>1</v>
      </c>
      <c r="G3445" cm="1">
        <f t="array" ref="G3445">INDEX($W$11:$W$61,A3445)</f>
        <v>-1.2799306187534505</v>
      </c>
      <c r="H3445">
        <f t="shared" si="325"/>
        <v>0</v>
      </c>
      <c r="I3445">
        <f t="shared" si="328"/>
        <v>24</v>
      </c>
      <c r="J3445" cm="1">
        <f t="array" ref="J3445">INDEX($X$11:$X$61,A3445)</f>
        <v>1.0477571209278527</v>
      </c>
      <c r="K3445">
        <f t="shared" si="329"/>
        <v>8.7924963939359024</v>
      </c>
      <c r="L3445" cm="1">
        <f t="array" ref="L3445">INDEX($Y$11:$Y$61,A3445)</f>
        <v>8.7003483095115835E-6</v>
      </c>
      <c r="M3445" cm="1">
        <f t="array" ref="M3445">INDEX($Z$11:$Z$61,A3445)</f>
        <v>1.9454214347588772E-6</v>
      </c>
      <c r="N3445">
        <f t="shared" si="326"/>
        <v>9.3749789062974615E-8</v>
      </c>
      <c r="O3445">
        <f t="shared" si="327"/>
        <v>3.4345678666954774E-8</v>
      </c>
      <c r="P3445" cm="1">
        <f t="array" ref="P3445">INDEX($AA$11:$AA$61,A3445)</f>
        <v>1.8834241446401123E-11</v>
      </c>
      <c r="Q3445" cm="1">
        <f t="array" ref="Q3445">INDEX($AB$11:$AB$61,A3445)</f>
        <v>0.88991483619834466</v>
      </c>
      <c r="R3445">
        <f t="shared" si="330"/>
        <v>4.3626382960252036E-2</v>
      </c>
    </row>
    <row r="3446" spans="1:18" x14ac:dyDescent="0.2">
      <c r="A3446" s="2">
        <v>35</v>
      </c>
      <c r="B3446" s="2">
        <v>3436</v>
      </c>
      <c r="C3446" s="2">
        <v>34</v>
      </c>
      <c r="D3446" s="2">
        <v>1</v>
      </c>
      <c r="E3446" s="2">
        <v>307.14999999999998</v>
      </c>
      <c r="F3446" s="2" cm="1">
        <f t="array" ref="F3446">INDEX($V$11:$V$61,A3446)</f>
        <v>1</v>
      </c>
      <c r="G3446" cm="1">
        <f t="array" ref="G3446">INDEX($W$11:$W$61,A3446)</f>
        <v>-1.2799306187534505</v>
      </c>
      <c r="H3446">
        <f t="shared" si="325"/>
        <v>5.2489130820540707E-2</v>
      </c>
      <c r="I3446">
        <f t="shared" si="328"/>
        <v>370.6096567736426</v>
      </c>
      <c r="J3446" cm="1">
        <f t="array" ref="J3446">INDEX($X$11:$X$61,A3446)</f>
        <v>1.0477571209278527</v>
      </c>
      <c r="K3446">
        <f t="shared" si="329"/>
        <v>24.10483506194759</v>
      </c>
      <c r="L3446" cm="1">
        <f t="array" ref="L3446">INDEX($Y$11:$Y$61,A3446)</f>
        <v>8.7003483095115835E-6</v>
      </c>
      <c r="M3446" cm="1">
        <f t="array" ref="M3446">INDEX($Z$11:$Z$61,A3446)</f>
        <v>1.9454214347588772E-6</v>
      </c>
      <c r="N3446">
        <f t="shared" si="326"/>
        <v>1.4469176579583749E-6</v>
      </c>
      <c r="O3446">
        <f t="shared" si="327"/>
        <v>9.4159298247420122E-8</v>
      </c>
      <c r="P3446" cm="1">
        <f t="array" ref="P3446">INDEX($AA$11:$AA$61,A3446)</f>
        <v>1.8834241446401123E-11</v>
      </c>
      <c r="Q3446" cm="1">
        <f t="array" ref="Q3446">INDEX($AB$11:$AB$61,A3446)</f>
        <v>0.88991483619834466</v>
      </c>
      <c r="R3446">
        <f t="shared" si="330"/>
        <v>6.7153459981707672E-2</v>
      </c>
    </row>
    <row r="3447" spans="1:18" x14ac:dyDescent="0.2">
      <c r="A3447" s="2">
        <v>35</v>
      </c>
      <c r="B3447" s="2">
        <v>3437</v>
      </c>
      <c r="C3447" s="2">
        <v>34</v>
      </c>
      <c r="D3447" s="2">
        <v>2</v>
      </c>
      <c r="E3447" s="2">
        <v>307.14999999999998</v>
      </c>
      <c r="F3447" s="2" cm="1">
        <f t="array" ref="F3447">INDEX($V$11:$V$61,A3447)</f>
        <v>1</v>
      </c>
      <c r="G3447" cm="1">
        <f t="array" ref="G3447">INDEX($W$11:$W$61,A3447)</f>
        <v>-1.2799306187534505</v>
      </c>
      <c r="H3447">
        <f t="shared" si="325"/>
        <v>0.10497826164108141</v>
      </c>
      <c r="I3447">
        <f t="shared" si="328"/>
        <v>1092.6920521604923</v>
      </c>
      <c r="J3447" cm="1">
        <f t="array" ref="J3447">INDEX($X$11:$X$61,A3447)</f>
        <v>1.0477571209278527</v>
      </c>
      <c r="K3447">
        <f t="shared" si="329"/>
        <v>39.417173729959273</v>
      </c>
      <c r="L3447" cm="1">
        <f t="array" ref="L3447">INDEX($Y$11:$Y$61,A3447)</f>
        <v>8.7003483095115835E-6</v>
      </c>
      <c r="M3447" cm="1">
        <f t="array" ref="M3447">INDEX($Z$11:$Z$61,A3447)</f>
        <v>1.9454214347588772E-6</v>
      </c>
      <c r="N3447">
        <f t="shared" si="326"/>
        <v>4.2485133963508622E-6</v>
      </c>
      <c r="O3447">
        <f t="shared" si="327"/>
        <v>1.5397240039433237E-7</v>
      </c>
      <c r="P3447" cm="1">
        <f t="array" ref="P3447">INDEX($AA$11:$AA$61,A3447)</f>
        <v>1.8834241446401123E-11</v>
      </c>
      <c r="Q3447" cm="1">
        <f t="array" ref="Q3447">INDEX($AB$11:$AB$61,A3447)</f>
        <v>0.88991483619834466</v>
      </c>
      <c r="R3447">
        <f t="shared" si="330"/>
        <v>0.11561739400588603</v>
      </c>
    </row>
    <row r="3448" spans="1:18" x14ac:dyDescent="0.2">
      <c r="A3448" s="2">
        <v>35</v>
      </c>
      <c r="B3448" s="2">
        <v>3438</v>
      </c>
      <c r="C3448" s="2">
        <v>34</v>
      </c>
      <c r="D3448" s="2">
        <v>3</v>
      </c>
      <c r="E3448" s="2">
        <v>307.14999999999998</v>
      </c>
      <c r="F3448" s="2" cm="1">
        <f t="array" ref="F3448">INDEX($V$11:$V$61,A3448)</f>
        <v>1</v>
      </c>
      <c r="G3448" cm="1">
        <f t="array" ref="G3448">INDEX($W$11:$W$61,A3448)</f>
        <v>-1.2799306187534505</v>
      </c>
      <c r="H3448">
        <f t="shared" si="325"/>
        <v>0.15746739246162211</v>
      </c>
      <c r="I3448">
        <f t="shared" si="328"/>
        <v>2082.4473171027312</v>
      </c>
      <c r="J3448" cm="1">
        <f t="array" ref="J3448">INDEX($X$11:$X$61,A3448)</f>
        <v>1.0477571209278527</v>
      </c>
      <c r="K3448">
        <f t="shared" si="329"/>
        <v>54.729512397970964</v>
      </c>
      <c r="L3448" cm="1">
        <f t="array" ref="L3448">INDEX($Y$11:$Y$61,A3448)</f>
        <v>8.7003483095115835E-6</v>
      </c>
      <c r="M3448" cm="1">
        <f t="array" ref="M3448">INDEX($Z$11:$Z$61,A3448)</f>
        <v>1.9454214347588772E-6</v>
      </c>
      <c r="N3448">
        <f t="shared" si="326"/>
        <v>7.9990574604656026E-6</v>
      </c>
      <c r="O3448">
        <f t="shared" si="327"/>
        <v>2.1378465642427708E-7</v>
      </c>
      <c r="P3448" cm="1">
        <f t="array" ref="P3448">INDEX($AA$11:$AA$61,A3448)</f>
        <v>1.8834241446401123E-11</v>
      </c>
      <c r="Q3448" cm="1">
        <f t="array" ref="Q3448">INDEX($AB$11:$AB$61,A3448)</f>
        <v>0.88991483619834466</v>
      </c>
      <c r="R3448">
        <f t="shared" si="330"/>
        <v>0.18041889400224453</v>
      </c>
    </row>
    <row r="3449" spans="1:18" x14ac:dyDescent="0.2">
      <c r="A3449" s="2">
        <v>35</v>
      </c>
      <c r="B3449" s="2">
        <v>3439</v>
      </c>
      <c r="C3449" s="2">
        <v>34</v>
      </c>
      <c r="D3449" s="2">
        <v>4</v>
      </c>
      <c r="E3449" s="2">
        <v>307.14999999999998</v>
      </c>
      <c r="F3449" s="2" cm="1">
        <f t="array" ref="F3449">INDEX($V$11:$V$61,A3449)</f>
        <v>1</v>
      </c>
      <c r="G3449" cm="1">
        <f t="array" ref="G3449">INDEX($W$11:$W$61,A3449)</f>
        <v>-1.2799306187534505</v>
      </c>
      <c r="H3449">
        <f t="shared" si="325"/>
        <v>0.20995652328216283</v>
      </c>
      <c r="I3449">
        <f t="shared" si="328"/>
        <v>3269.7376842766867</v>
      </c>
      <c r="J3449" cm="1">
        <f t="array" ref="J3449">INDEX($X$11:$X$61,A3449)</f>
        <v>1.0477571209278527</v>
      </c>
      <c r="K3449">
        <f t="shared" si="329"/>
        <v>70.041851065982641</v>
      </c>
      <c r="L3449" cm="1">
        <f t="array" ref="L3449">INDEX($Y$11:$Y$61,A3449)</f>
        <v>8.7003483095115835E-6</v>
      </c>
      <c r="M3449" cm="1">
        <f t="array" ref="M3449">INDEX($Z$11:$Z$61,A3449)</f>
        <v>1.9454214347588772E-6</v>
      </c>
      <c r="N3449">
        <f t="shared" si="326"/>
        <v>1.2260389071775614E-5</v>
      </c>
      <c r="O3449">
        <f t="shared" si="327"/>
        <v>2.7359573766933826E-7</v>
      </c>
      <c r="P3449" cm="1">
        <f t="array" ref="P3449">INDEX($AA$11:$AA$61,A3449)</f>
        <v>1.8834241446401123E-11</v>
      </c>
      <c r="Q3449" cm="1">
        <f t="array" ref="Q3449">INDEX($AB$11:$AB$61,A3449)</f>
        <v>0.88991483619834466</v>
      </c>
      <c r="R3449">
        <f t="shared" si="330"/>
        <v>0.25401436348672163</v>
      </c>
    </row>
    <row r="3450" spans="1:18" x14ac:dyDescent="0.2">
      <c r="A3450" s="2">
        <v>35</v>
      </c>
      <c r="B3450" s="2">
        <v>3440</v>
      </c>
      <c r="C3450" s="2">
        <v>34</v>
      </c>
      <c r="D3450" s="2">
        <v>5</v>
      </c>
      <c r="E3450" s="2">
        <v>307.14999999999998</v>
      </c>
      <c r="F3450" s="2" cm="1">
        <f t="array" ref="F3450">INDEX($V$11:$V$61,A3450)</f>
        <v>1</v>
      </c>
      <c r="G3450" cm="1">
        <f t="array" ref="G3450">INDEX($W$11:$W$61,A3450)</f>
        <v>-1.2799306187534505</v>
      </c>
      <c r="H3450">
        <f t="shared" si="325"/>
        <v>0.26244565410270354</v>
      </c>
      <c r="I3450">
        <f t="shared" si="328"/>
        <v>4606.9611269908191</v>
      </c>
      <c r="J3450" cm="1">
        <f t="array" ref="J3450">INDEX($X$11:$X$61,A3450)</f>
        <v>1.0477571209278527</v>
      </c>
      <c r="K3450">
        <f t="shared" si="329"/>
        <v>85.354189733994332</v>
      </c>
      <c r="L3450" cm="1">
        <f t="array" ref="L3450">INDEX($Y$11:$Y$61,A3450)</f>
        <v>8.7003483095115835E-6</v>
      </c>
      <c r="M3450" cm="1">
        <f t="array" ref="M3450">INDEX($Z$11:$Z$61,A3450)</f>
        <v>1.9454214347588772E-6</v>
      </c>
      <c r="N3450">
        <f t="shared" si="326"/>
        <v>1.661818463637403E-5</v>
      </c>
      <c r="O3450">
        <f t="shared" si="327"/>
        <v>3.3340531548311855E-7</v>
      </c>
      <c r="P3450" cm="1">
        <f t="array" ref="P3450">INDEX($AA$11:$AA$61,A3450)</f>
        <v>1.8834241446401123E-11</v>
      </c>
      <c r="Q3450" cm="1">
        <f t="array" ref="Q3450">INDEX($AB$11:$AB$61,A3450)</f>
        <v>0.88991483619834466</v>
      </c>
      <c r="R3450">
        <f t="shared" si="330"/>
        <v>0.3292705988738871</v>
      </c>
    </row>
    <row r="3451" spans="1:18" x14ac:dyDescent="0.2">
      <c r="A3451" s="2">
        <v>35</v>
      </c>
      <c r="B3451" s="2">
        <v>3441</v>
      </c>
      <c r="C3451" s="2">
        <v>34</v>
      </c>
      <c r="D3451" s="2">
        <v>6</v>
      </c>
      <c r="E3451" s="2">
        <v>307.14999999999998</v>
      </c>
      <c r="F3451" s="2" cm="1">
        <f t="array" ref="F3451">INDEX($V$11:$V$61,A3451)</f>
        <v>1</v>
      </c>
      <c r="G3451" cm="1">
        <f t="array" ref="G3451">INDEX($W$11:$W$61,A3451)</f>
        <v>-1.2799306187534505</v>
      </c>
      <c r="H3451">
        <f t="shared" si="325"/>
        <v>0.31493478492324423</v>
      </c>
      <c r="I3451">
        <f t="shared" si="328"/>
        <v>6060.6732379807509</v>
      </c>
      <c r="J3451" cm="1">
        <f t="array" ref="J3451">INDEX($X$11:$X$61,A3451)</f>
        <v>1.0477571209278527</v>
      </c>
      <c r="K3451">
        <f t="shared" si="329"/>
        <v>100.66652840200602</v>
      </c>
      <c r="L3451" cm="1">
        <f t="array" ref="L3451">INDEX($Y$11:$Y$61,A3451)</f>
        <v>8.7003483095115835E-6</v>
      </c>
      <c r="M3451" cm="1">
        <f t="array" ref="M3451">INDEX($Z$11:$Z$61,A3451)</f>
        <v>1.9454214347588772E-6</v>
      </c>
      <c r="N3451">
        <f t="shared" si="326"/>
        <v>2.0703845855197094E-5</v>
      </c>
      <c r="O3451">
        <f t="shared" si="327"/>
        <v>3.9321306124675785E-7</v>
      </c>
      <c r="P3451" cm="1">
        <f t="array" ref="P3451">INDEX($AA$11:$AA$61,A3451)</f>
        <v>1.8834241446401123E-11</v>
      </c>
      <c r="Q3451" cm="1">
        <f t="array" ref="Q3451">INDEX($AB$11:$AB$61,A3451)</f>
        <v>0.88991483619834466</v>
      </c>
      <c r="R3451">
        <f t="shared" si="330"/>
        <v>0.39984162613537649</v>
      </c>
    </row>
    <row r="3452" spans="1:18" x14ac:dyDescent="0.2">
      <c r="A3452" s="2">
        <v>35</v>
      </c>
      <c r="B3452" s="2">
        <v>3442</v>
      </c>
      <c r="C3452" s="2">
        <v>34</v>
      </c>
      <c r="D3452" s="2">
        <v>7</v>
      </c>
      <c r="E3452" s="2">
        <v>307.14999999999998</v>
      </c>
      <c r="F3452" s="2" cm="1">
        <f t="array" ref="F3452">INDEX($V$11:$V$61,A3452)</f>
        <v>1</v>
      </c>
      <c r="G3452" cm="1">
        <f t="array" ref="G3452">INDEX($W$11:$W$61,A3452)</f>
        <v>-1.2799306187534505</v>
      </c>
      <c r="H3452">
        <f t="shared" si="325"/>
        <v>0.36742391574378497</v>
      </c>
      <c r="I3452">
        <f t="shared" si="328"/>
        <v>7606.6881147928025</v>
      </c>
      <c r="J3452" cm="1">
        <f t="array" ref="J3452">INDEX($X$11:$X$61,A3452)</f>
        <v>1.0477571209278527</v>
      </c>
      <c r="K3452">
        <f t="shared" si="329"/>
        <v>115.97886707001771</v>
      </c>
      <c r="L3452" cm="1">
        <f t="array" ref="L3452">INDEX($Y$11:$Y$61,A3452)</f>
        <v>8.7003483095115835E-6</v>
      </c>
      <c r="M3452" cm="1">
        <f t="array" ref="M3452">INDEX($Z$11:$Z$61,A3452)</f>
        <v>1.9454214347588772E-6</v>
      </c>
      <c r="N3452">
        <f t="shared" si="326"/>
        <v>2.4235795625953217E-5</v>
      </c>
      <c r="O3452">
        <f t="shared" si="327"/>
        <v>4.530186463749516E-7</v>
      </c>
      <c r="P3452" cm="1">
        <f t="array" ref="P3452">INDEX($AA$11:$AA$61,A3452)</f>
        <v>1.8834241446401123E-11</v>
      </c>
      <c r="Q3452" cm="1">
        <f t="array" ref="Q3452">INDEX($AB$11:$AB$61,A3452)</f>
        <v>0.88991483619834466</v>
      </c>
      <c r="R3452">
        <f t="shared" si="330"/>
        <v>0.46087967171199662</v>
      </c>
    </row>
    <row r="3453" spans="1:18" x14ac:dyDescent="0.2">
      <c r="A3453" s="2">
        <v>35</v>
      </c>
      <c r="B3453" s="2">
        <v>3443</v>
      </c>
      <c r="C3453" s="2">
        <v>34</v>
      </c>
      <c r="D3453" s="2">
        <v>8</v>
      </c>
      <c r="E3453" s="2">
        <v>307.14999999999998</v>
      </c>
      <c r="F3453" s="2" cm="1">
        <f t="array" ref="F3453">INDEX($V$11:$V$61,A3453)</f>
        <v>1</v>
      </c>
      <c r="G3453" cm="1">
        <f t="array" ref="G3453">INDEX($W$11:$W$61,A3453)</f>
        <v>-1.2799306187534505</v>
      </c>
      <c r="H3453">
        <f t="shared" si="325"/>
        <v>0.41991304656432565</v>
      </c>
      <c r="I3453">
        <f t="shared" si="328"/>
        <v>9227.081917241414</v>
      </c>
      <c r="J3453" cm="1">
        <f t="array" ref="J3453">INDEX($X$11:$X$61,A3453)</f>
        <v>1.0477571209278527</v>
      </c>
      <c r="K3453">
        <f t="shared" si="329"/>
        <v>131.29120573802939</v>
      </c>
      <c r="L3453" cm="1">
        <f t="array" ref="L3453">INDEX($Y$11:$Y$61,A3453)</f>
        <v>8.7003483095115835E-6</v>
      </c>
      <c r="M3453" cm="1">
        <f t="array" ref="M3453">INDEX($Z$11:$Z$61,A3453)</f>
        <v>1.9454214347588772E-6</v>
      </c>
      <c r="N3453">
        <f t="shared" si="326"/>
        <v>2.7047862648923144E-5</v>
      </c>
      <c r="O3453">
        <f t="shared" si="327"/>
        <v>5.1282174232196726E-7</v>
      </c>
      <c r="P3453" cm="1">
        <f t="array" ref="P3453">INDEX($AA$11:$AA$61,A3453)</f>
        <v>1.8834241446401123E-11</v>
      </c>
      <c r="Q3453" cm="1">
        <f t="array" ref="Q3453">INDEX($AB$11:$AB$61,A3453)</f>
        <v>0.88991483619834466</v>
      </c>
      <c r="R3453">
        <f t="shared" si="330"/>
        <v>0.50952384609086321</v>
      </c>
    </row>
    <row r="3454" spans="1:18" x14ac:dyDescent="0.2">
      <c r="A3454" s="2">
        <v>35</v>
      </c>
      <c r="B3454" s="2">
        <v>3444</v>
      </c>
      <c r="C3454" s="2">
        <v>34</v>
      </c>
      <c r="D3454" s="2">
        <v>9</v>
      </c>
      <c r="E3454" s="2">
        <v>307.14999999999998</v>
      </c>
      <c r="F3454" s="2" cm="1">
        <f t="array" ref="F3454">INDEX($V$11:$V$61,A3454)</f>
        <v>1</v>
      </c>
      <c r="G3454" cm="1">
        <f t="array" ref="G3454">INDEX($W$11:$W$61,A3454)</f>
        <v>-1.2799306187534505</v>
      </c>
      <c r="H3454">
        <f t="shared" si="325"/>
        <v>0.47240217738486634</v>
      </c>
      <c r="I3454">
        <f t="shared" si="328"/>
        <v>10908.289407965751</v>
      </c>
      <c r="J3454" cm="1">
        <f t="array" ref="J3454">INDEX($X$11:$X$61,A3454)</f>
        <v>1.0477571209278527</v>
      </c>
      <c r="K3454">
        <f t="shared" si="329"/>
        <v>146.60354440604107</v>
      </c>
      <c r="L3454" cm="1">
        <f t="array" ref="L3454">INDEX($Y$11:$Y$61,A3454)</f>
        <v>8.7003483095115835E-6</v>
      </c>
      <c r="M3454" cm="1">
        <f t="array" ref="M3454">INDEX($Z$11:$Z$61,A3454)</f>
        <v>1.9454214347588772E-6</v>
      </c>
      <c r="N3454">
        <f t="shared" si="326"/>
        <v>2.9089487138141679E-5</v>
      </c>
      <c r="O3454">
        <f t="shared" si="327"/>
        <v>5.7262202058765989E-7</v>
      </c>
      <c r="P3454" cm="1">
        <f t="array" ref="P3454">INDEX($AA$11:$AA$61,A3454)</f>
        <v>1.8834241446401123E-11</v>
      </c>
      <c r="Q3454" cm="1">
        <f t="array" ref="Q3454">INDEX($AB$11:$AB$61,A3454)</f>
        <v>0.88991483619834466</v>
      </c>
      <c r="R3454">
        <f t="shared" si="330"/>
        <v>0.54490368543206669</v>
      </c>
    </row>
    <row r="3455" spans="1:18" x14ac:dyDescent="0.2">
      <c r="A3455" s="2">
        <v>35</v>
      </c>
      <c r="B3455" s="2">
        <v>3445</v>
      </c>
      <c r="C3455" s="2">
        <v>34</v>
      </c>
      <c r="D3455" s="2">
        <v>10</v>
      </c>
      <c r="E3455" s="2">
        <v>307.14999999999998</v>
      </c>
      <c r="F3455" s="2" cm="1">
        <f t="array" ref="F3455">INDEX($V$11:$V$61,A3455)</f>
        <v>1</v>
      </c>
      <c r="G3455" cm="1">
        <f t="array" ref="G3455">INDEX($W$11:$W$61,A3455)</f>
        <v>-1.2799306187534505</v>
      </c>
      <c r="H3455">
        <f t="shared" si="325"/>
        <v>0.52489130820540708</v>
      </c>
      <c r="I3455">
        <f t="shared" si="328"/>
        <v>12639.855009068133</v>
      </c>
      <c r="J3455" cm="1">
        <f t="array" ref="J3455">INDEX($X$11:$X$61,A3455)</f>
        <v>1.0477571209278527</v>
      </c>
      <c r="K3455">
        <f t="shared" si="329"/>
        <v>161.91588307405277</v>
      </c>
      <c r="L3455" cm="1">
        <f t="array" ref="L3455">INDEX($Y$11:$Y$61,A3455)</f>
        <v>8.7003483095115835E-6</v>
      </c>
      <c r="M3455" cm="1">
        <f t="array" ref="M3455">INDEX($Z$11:$Z$61,A3455)</f>
        <v>1.9454214347588772E-6</v>
      </c>
      <c r="N3455">
        <f t="shared" si="326"/>
        <v>3.0401372396467652E-5</v>
      </c>
      <c r="O3455">
        <f t="shared" si="327"/>
        <v>6.3241915272348492E-7</v>
      </c>
      <c r="P3455" cm="1">
        <f t="array" ref="P3455">INDEX($AA$11:$AA$61,A3455)</f>
        <v>1.8834241446401123E-11</v>
      </c>
      <c r="Q3455" cm="1">
        <f t="array" ref="Q3455">INDEX($AB$11:$AB$61,A3455)</f>
        <v>0.88991483619834466</v>
      </c>
      <c r="R3455">
        <f t="shared" si="330"/>
        <v>0.56771995690114618</v>
      </c>
    </row>
    <row r="3456" spans="1:18" x14ac:dyDescent="0.2">
      <c r="A3456" s="2">
        <v>35</v>
      </c>
      <c r="B3456" s="2">
        <v>3446</v>
      </c>
      <c r="C3456" s="2">
        <v>34</v>
      </c>
      <c r="D3456" s="2">
        <v>11</v>
      </c>
      <c r="E3456" s="2">
        <v>307.14999999999998</v>
      </c>
      <c r="F3456" s="2" cm="1">
        <f t="array" ref="F3456">INDEX($V$11:$V$61,A3456)</f>
        <v>1</v>
      </c>
      <c r="G3456" cm="1">
        <f t="array" ref="G3456">INDEX($W$11:$W$61,A3456)</f>
        <v>-1.2799306187534505</v>
      </c>
      <c r="H3456">
        <f t="shared" si="325"/>
        <v>0.57738043902594782</v>
      </c>
      <c r="I3456">
        <f t="shared" si="328"/>
        <v>14413.590037660144</v>
      </c>
      <c r="J3456" cm="1">
        <f t="array" ref="J3456">INDEX($X$11:$X$61,A3456)</f>
        <v>1.0477571209278527</v>
      </c>
      <c r="K3456">
        <f t="shared" si="329"/>
        <v>177.22822174206448</v>
      </c>
      <c r="L3456" cm="1">
        <f t="array" ref="L3456">INDEX($Y$11:$Y$61,A3456)</f>
        <v>8.7003483095115835E-6</v>
      </c>
      <c r="M3456" cm="1">
        <f t="array" ref="M3456">INDEX($Z$11:$Z$61,A3456)</f>
        <v>1.9454214347588772E-6</v>
      </c>
      <c r="N3456">
        <f t="shared" si="326"/>
        <v>3.108041185941265E-5</v>
      </c>
      <c r="O3456">
        <f t="shared" si="327"/>
        <v>6.9221281033851016E-7</v>
      </c>
      <c r="P3456" cm="1">
        <f t="array" ref="P3456">INDEX($AA$11:$AA$61,A3456)</f>
        <v>1.8834241446401123E-11</v>
      </c>
      <c r="Q3456" cm="1">
        <f t="array" ref="Q3456">INDEX($AB$11:$AB$61,A3456)</f>
        <v>0.88991483619834466</v>
      </c>
      <c r="R3456">
        <f t="shared" si="330"/>
        <v>0.57964082510515857</v>
      </c>
    </row>
    <row r="3457" spans="1:18" x14ac:dyDescent="0.2">
      <c r="A3457" s="2">
        <v>35</v>
      </c>
      <c r="B3457" s="2">
        <v>3447</v>
      </c>
      <c r="C3457" s="2">
        <v>34</v>
      </c>
      <c r="D3457" s="2">
        <v>12</v>
      </c>
      <c r="E3457" s="2">
        <v>307.14999999999998</v>
      </c>
      <c r="F3457" s="2" cm="1">
        <f t="array" ref="F3457">INDEX($V$11:$V$61,A3457)</f>
        <v>1</v>
      </c>
      <c r="G3457" cm="1">
        <f t="array" ref="G3457">INDEX($W$11:$W$61,A3457)</f>
        <v>-1.2799306187534505</v>
      </c>
      <c r="H3457">
        <f t="shared" si="325"/>
        <v>0.62986956984648845</v>
      </c>
      <c r="I3457">
        <f t="shared" si="328"/>
        <v>16222.989931372085</v>
      </c>
      <c r="J3457" cm="1">
        <f t="array" ref="J3457">INDEX($X$11:$X$61,A3457)</f>
        <v>1.0477571209278527</v>
      </c>
      <c r="K3457">
        <f t="shared" si="329"/>
        <v>192.54056041007615</v>
      </c>
      <c r="L3457" cm="1">
        <f t="array" ref="L3457">INDEX($Y$11:$Y$61,A3457)</f>
        <v>8.7003483095115835E-6</v>
      </c>
      <c r="M3457" cm="1">
        <f t="array" ref="M3457">INDEX($Z$11:$Z$61,A3457)</f>
        <v>1.9454214347588772E-6</v>
      </c>
      <c r="N3457">
        <f t="shared" si="326"/>
        <v>3.1247007059684767E-5</v>
      </c>
      <c r="O3457">
        <f t="shared" si="327"/>
        <v>7.5200266510542436E-7</v>
      </c>
      <c r="P3457" cm="1">
        <f t="array" ref="P3457">INDEX($AA$11:$AA$61,A3457)</f>
        <v>1.8834241446401123E-11</v>
      </c>
      <c r="Q3457" cm="1">
        <f t="array" ref="Q3457">INDEX($AB$11:$AB$61,A3457)</f>
        <v>0.88991483619834466</v>
      </c>
      <c r="R3457">
        <f t="shared" si="330"/>
        <v>0.58273918181619433</v>
      </c>
    </row>
    <row r="3458" spans="1:18" x14ac:dyDescent="0.2">
      <c r="A3458" s="2">
        <v>35</v>
      </c>
      <c r="B3458" s="2">
        <v>3448</v>
      </c>
      <c r="C3458" s="2">
        <v>34</v>
      </c>
      <c r="D3458" s="2">
        <v>13</v>
      </c>
      <c r="E3458" s="2">
        <v>307.14999999999998</v>
      </c>
      <c r="F3458" s="2" cm="1">
        <f t="array" ref="F3458">INDEX($V$11:$V$61,A3458)</f>
        <v>1</v>
      </c>
      <c r="G3458" cm="1">
        <f t="array" ref="G3458">INDEX($W$11:$W$61,A3458)</f>
        <v>-1.2799306187534505</v>
      </c>
      <c r="H3458">
        <f t="shared" si="325"/>
        <v>0.68235870066702919</v>
      </c>
      <c r="I3458">
        <f t="shared" si="328"/>
        <v>18062.822466056121</v>
      </c>
      <c r="J3458" cm="1">
        <f t="array" ref="J3458">INDEX($X$11:$X$61,A3458)</f>
        <v>1.0477571209278527</v>
      </c>
      <c r="K3458">
        <f t="shared" si="329"/>
        <v>207.85289907808786</v>
      </c>
      <c r="L3458" cm="1">
        <f t="array" ref="L3458">INDEX($Y$11:$Y$61,A3458)</f>
        <v>8.7003483095115835E-6</v>
      </c>
      <c r="M3458" cm="1">
        <f t="array" ref="M3458">INDEX($Z$11:$Z$61,A3458)</f>
        <v>1.9454214347588772E-6</v>
      </c>
      <c r="N3458">
        <f t="shared" si="326"/>
        <v>3.1021622861408121E-5</v>
      </c>
      <c r="O3458">
        <f t="shared" si="327"/>
        <v>8.1178838876654493E-7</v>
      </c>
      <c r="P3458" cm="1">
        <f t="array" ref="P3458">INDEX($AA$11:$AA$61,A3458)</f>
        <v>1.8834241446401123E-11</v>
      </c>
      <c r="Q3458" cm="1">
        <f t="array" ref="Q3458">INDEX($AB$11:$AB$61,A3458)</f>
        <v>0.88991483619834466</v>
      </c>
      <c r="R3458">
        <f t="shared" si="330"/>
        <v>0.57908900915196071</v>
      </c>
    </row>
    <row r="3459" spans="1:18" x14ac:dyDescent="0.2">
      <c r="A3459" s="2">
        <v>35</v>
      </c>
      <c r="B3459" s="2">
        <v>3449</v>
      </c>
      <c r="C3459" s="2">
        <v>34</v>
      </c>
      <c r="D3459" s="2">
        <v>14</v>
      </c>
      <c r="E3459" s="2">
        <v>307.14999999999998</v>
      </c>
      <c r="F3459" s="2" cm="1">
        <f t="array" ref="F3459">INDEX($V$11:$V$61,A3459)</f>
        <v>1</v>
      </c>
      <c r="G3459" cm="1">
        <f t="array" ref="G3459">INDEX($W$11:$W$61,A3459)</f>
        <v>-1.2799306187534505</v>
      </c>
      <c r="H3459">
        <f t="shared" si="325"/>
        <v>0.73484783148756994</v>
      </c>
      <c r="I3459">
        <f t="shared" si="328"/>
        <v>19928.831161852737</v>
      </c>
      <c r="J3459" cm="1">
        <f t="array" ref="J3459">INDEX($X$11:$X$61,A3459)</f>
        <v>1.0477571209278527</v>
      </c>
      <c r="K3459">
        <f t="shared" si="329"/>
        <v>223.16523774609954</v>
      </c>
      <c r="L3459" cm="1">
        <f t="array" ref="L3459">INDEX($Y$11:$Y$61,A3459)</f>
        <v>8.7003483095115835E-6</v>
      </c>
      <c r="M3459" cm="1">
        <f t="array" ref="M3459">INDEX($Z$11:$Z$61,A3459)</f>
        <v>1.9454214347588772E-6</v>
      </c>
      <c r="N3459">
        <f t="shared" si="326"/>
        <v>3.0511486743187825E-5</v>
      </c>
      <c r="O3459">
        <f t="shared" si="327"/>
        <v>8.7156965313982097E-7</v>
      </c>
      <c r="P3459" cm="1">
        <f t="array" ref="P3459">INDEX($AA$11:$AA$61,A3459)</f>
        <v>1.8834241446401123E-11</v>
      </c>
      <c r="Q3459" cm="1">
        <f t="array" ref="Q3459">INDEX($AB$11:$AB$61,A3459)</f>
        <v>0.88991483619834466</v>
      </c>
      <c r="R3459">
        <f t="shared" si="330"/>
        <v>0.57053638777737303</v>
      </c>
    </row>
    <row r="3460" spans="1:18" x14ac:dyDescent="0.2">
      <c r="A3460" s="2">
        <v>35</v>
      </c>
      <c r="B3460" s="2">
        <v>3450</v>
      </c>
      <c r="C3460" s="2">
        <v>34</v>
      </c>
      <c r="D3460" s="2">
        <v>15</v>
      </c>
      <c r="E3460" s="2">
        <v>307.14999999999998</v>
      </c>
      <c r="F3460" s="2" cm="1">
        <f t="array" ref="F3460">INDEX($V$11:$V$61,A3460)</f>
        <v>1</v>
      </c>
      <c r="G3460" cm="1">
        <f t="array" ref="G3460">INDEX($W$11:$W$61,A3460)</f>
        <v>-1.2799306187534505</v>
      </c>
      <c r="H3460">
        <f t="shared" si="325"/>
        <v>0.78733696230811057</v>
      </c>
      <c r="I3460">
        <f t="shared" si="328"/>
        <v>21817.51796008525</v>
      </c>
      <c r="J3460" cm="1">
        <f t="array" ref="J3460">INDEX($X$11:$X$61,A3460)</f>
        <v>1.0477571209278527</v>
      </c>
      <c r="K3460">
        <f t="shared" si="329"/>
        <v>238.47757641411118</v>
      </c>
      <c r="L3460" cm="1">
        <f t="array" ref="L3460">INDEX($Y$11:$Y$61,A3460)</f>
        <v>8.7003483095115835E-6</v>
      </c>
      <c r="M3460" cm="1">
        <f t="array" ref="M3460">INDEX($Z$11:$Z$61,A3460)</f>
        <v>1.9454214347588772E-6</v>
      </c>
      <c r="N3460">
        <f t="shared" si="326"/>
        <v>2.9805185872546179E-5</v>
      </c>
      <c r="O3460">
        <f t="shared" si="327"/>
        <v>9.3134613012483511E-7</v>
      </c>
      <c r="P3460" cm="1">
        <f t="array" ref="P3460">INDEX($AA$11:$AA$61,A3460)</f>
        <v>1.8834241446401123E-11</v>
      </c>
      <c r="Q3460" cm="1">
        <f t="array" ref="Q3460">INDEX($AB$11:$AB$61,A3460)</f>
        <v>0.88991483619834466</v>
      </c>
      <c r="R3460">
        <f t="shared" si="330"/>
        <v>0.5586064774344458</v>
      </c>
    </row>
    <row r="3461" spans="1:18" x14ac:dyDescent="0.2">
      <c r="A3461" s="2">
        <v>35</v>
      </c>
      <c r="B3461" s="2">
        <v>3451</v>
      </c>
      <c r="C3461" s="2">
        <v>34</v>
      </c>
      <c r="D3461" s="2">
        <v>16</v>
      </c>
      <c r="E3461" s="2">
        <v>307.14999999999998</v>
      </c>
      <c r="F3461" s="2" cm="1">
        <f t="array" ref="F3461">INDEX($V$11:$V$61,A3461)</f>
        <v>1</v>
      </c>
      <c r="G3461" cm="1">
        <f t="array" ref="G3461">INDEX($W$11:$W$61,A3461)</f>
        <v>-1.2799306187534505</v>
      </c>
      <c r="H3461">
        <f t="shared" si="325"/>
        <v>0.83982609312865131</v>
      </c>
      <c r="I3461">
        <f t="shared" si="328"/>
        <v>23725.981507202185</v>
      </c>
      <c r="J3461" cm="1">
        <f t="array" ref="J3461">INDEX($X$11:$X$61,A3461)</f>
        <v>1.0477571209278527</v>
      </c>
      <c r="K3461">
        <f t="shared" si="329"/>
        <v>253.78991508212286</v>
      </c>
      <c r="L3461" cm="1">
        <f t="array" ref="L3461">INDEX($Y$11:$Y$61,A3461)</f>
        <v>8.7003483095115835E-6</v>
      </c>
      <c r="M3461" cm="1">
        <f t="array" ref="M3461">INDEX($Z$11:$Z$61,A3461)</f>
        <v>1.9454214347588772E-6</v>
      </c>
      <c r="N3461">
        <f t="shared" si="326"/>
        <v>2.8972204626076859E-5</v>
      </c>
      <c r="O3461">
        <f t="shared" si="327"/>
        <v>9.9111749170880178E-7</v>
      </c>
      <c r="P3461" cm="1">
        <f t="array" ref="P3461">INDEX($AA$11:$AA$61,A3461)</f>
        <v>1.8834241446401123E-11</v>
      </c>
      <c r="Q3461" cm="1">
        <f t="array" ref="Q3461">INDEX($AB$11:$AB$61,A3461)</f>
        <v>0.88991483619834466</v>
      </c>
      <c r="R3461">
        <f t="shared" si="330"/>
        <v>0.54449555465786592</v>
      </c>
    </row>
    <row r="3462" spans="1:18" x14ac:dyDescent="0.2">
      <c r="A3462" s="2">
        <v>35</v>
      </c>
      <c r="B3462" s="2">
        <v>3452</v>
      </c>
      <c r="C3462" s="2">
        <v>34</v>
      </c>
      <c r="D3462" s="2">
        <v>17</v>
      </c>
      <c r="E3462" s="2">
        <v>307.14999999999998</v>
      </c>
      <c r="F3462" s="2" cm="1">
        <f t="array" ref="F3462">INDEX($V$11:$V$61,A3462)</f>
        <v>1</v>
      </c>
      <c r="G3462" cm="1">
        <f t="array" ref="G3462">INDEX($W$11:$W$61,A3462)</f>
        <v>-1.2799306187534505</v>
      </c>
      <c r="H3462">
        <f t="shared" si="325"/>
        <v>0.89231522394919205</v>
      </c>
      <c r="I3462">
        <f t="shared" si="328"/>
        <v>25651.79512500314</v>
      </c>
      <c r="J3462" cm="1">
        <f t="array" ref="J3462">INDEX($X$11:$X$61,A3462)</f>
        <v>1.0477571209278527</v>
      </c>
      <c r="K3462">
        <f t="shared" si="329"/>
        <v>269.10225375013459</v>
      </c>
      <c r="L3462" cm="1">
        <f t="array" ref="L3462">INDEX($Y$11:$Y$61,A3462)</f>
        <v>8.7003483095115835E-6</v>
      </c>
      <c r="M3462" cm="1">
        <f t="array" ref="M3462">INDEX($Z$11:$Z$61,A3462)</f>
        <v>1.9454214347588772E-6</v>
      </c>
      <c r="N3462">
        <f t="shared" si="326"/>
        <v>2.8064973270301589E-5</v>
      </c>
      <c r="O3462">
        <f t="shared" si="327"/>
        <v>1.0508834099725611E-6</v>
      </c>
      <c r="P3462" cm="1">
        <f t="array" ref="P3462">INDEX($AA$11:$AA$61,A3462)</f>
        <v>1.8834241446401123E-11</v>
      </c>
      <c r="Q3462" cm="1">
        <f t="array" ref="Q3462">INDEX($AB$11:$AB$61,A3462)</f>
        <v>0.88991483619834466</v>
      </c>
      <c r="R3462">
        <f t="shared" si="330"/>
        <v>0.52910628388980441</v>
      </c>
    </row>
    <row r="3463" spans="1:18" x14ac:dyDescent="0.2">
      <c r="A3463" s="2">
        <v>35</v>
      </c>
      <c r="B3463" s="2">
        <v>3453</v>
      </c>
      <c r="C3463" s="2">
        <v>34</v>
      </c>
      <c r="D3463" s="2">
        <v>18</v>
      </c>
      <c r="E3463" s="2">
        <v>307.14999999999998</v>
      </c>
      <c r="F3463" s="2" cm="1">
        <f t="array" ref="F3463">INDEX($V$11:$V$61,A3463)</f>
        <v>1</v>
      </c>
      <c r="G3463" cm="1">
        <f t="array" ref="G3463">INDEX($W$11:$W$61,A3463)</f>
        <v>-1.2799306187534505</v>
      </c>
      <c r="H3463">
        <f t="shared" si="325"/>
        <v>0.94480435476973268</v>
      </c>
      <c r="I3463">
        <f t="shared" si="328"/>
        <v>27592.913551111265</v>
      </c>
      <c r="J3463" cm="1">
        <f t="array" ref="J3463">INDEX($X$11:$X$61,A3463)</f>
        <v>1.0477571209278527</v>
      </c>
      <c r="K3463">
        <f t="shared" si="329"/>
        <v>284.41459241814624</v>
      </c>
      <c r="L3463" cm="1">
        <f t="array" ref="L3463">INDEX($Y$11:$Y$61,A3463)</f>
        <v>8.7003483095115835E-6</v>
      </c>
      <c r="M3463" cm="1">
        <f t="array" ref="M3463">INDEX($Z$11:$Z$61,A3463)</f>
        <v>1.9454214347588772E-6</v>
      </c>
      <c r="N3463">
        <f t="shared" si="326"/>
        <v>2.7121837655256485E-5</v>
      </c>
      <c r="O3463">
        <f t="shared" si="327"/>
        <v>1.1106435570965699E-6</v>
      </c>
      <c r="P3463" cm="1">
        <f t="array" ref="P3463">INDEX($AA$11:$AA$61,A3463)</f>
        <v>1.8834241446401123E-11</v>
      </c>
      <c r="Q3463" cm="1">
        <f t="array" ref="Q3463">INDEX($AB$11:$AB$61,A3463)</f>
        <v>0.88991483619834466</v>
      </c>
      <c r="R3463">
        <f t="shared" si="330"/>
        <v>0.51309884521075655</v>
      </c>
    </row>
    <row r="3464" spans="1:18" x14ac:dyDescent="0.2">
      <c r="A3464" s="2">
        <v>35</v>
      </c>
      <c r="B3464" s="2">
        <v>3454</v>
      </c>
      <c r="C3464" s="2">
        <v>34</v>
      </c>
      <c r="D3464" s="2">
        <v>19</v>
      </c>
      <c r="E3464" s="2">
        <v>307.14999999999998</v>
      </c>
      <c r="F3464" s="2" cm="1">
        <f t="array" ref="F3464">INDEX($V$11:$V$61,A3464)</f>
        <v>1</v>
      </c>
      <c r="G3464" cm="1">
        <f t="array" ref="G3464">INDEX($W$11:$W$61,A3464)</f>
        <v>-1.2799306187534505</v>
      </c>
      <c r="H3464">
        <f t="shared" si="325"/>
        <v>0.99729348559027342</v>
      </c>
      <c r="I3464">
        <f t="shared" si="328"/>
        <v>29547.600835396948</v>
      </c>
      <c r="J3464" cm="1">
        <f t="array" ref="J3464">INDEX($X$11:$X$61,A3464)</f>
        <v>1.0477571209278527</v>
      </c>
      <c r="K3464">
        <f t="shared" si="329"/>
        <v>299.72693108615795</v>
      </c>
      <c r="L3464" cm="1">
        <f t="array" ref="L3464">INDEX($Y$11:$Y$61,A3464)</f>
        <v>8.7003483095115835E-6</v>
      </c>
      <c r="M3464" cm="1">
        <f t="array" ref="M3464">INDEX($Z$11:$Z$61,A3464)</f>
        <v>1.9454214347588772E-6</v>
      </c>
      <c r="N3464">
        <f t="shared" si="326"/>
        <v>2.617007255632703E-5</v>
      </c>
      <c r="O3464">
        <f t="shared" si="327"/>
        <v>1.1703976053668908E-6</v>
      </c>
      <c r="P3464" cm="1">
        <f t="array" ref="P3464">INDEX($AA$11:$AA$61,A3464)</f>
        <v>1.8834241446401123E-11</v>
      </c>
      <c r="Q3464" cm="1">
        <f t="array" ref="Q3464">INDEX($AB$11:$AB$61,A3464)</f>
        <v>0.88991483619834466</v>
      </c>
      <c r="R3464">
        <f t="shared" si="330"/>
        <v>0.49694281354047204</v>
      </c>
    </row>
    <row r="3465" spans="1:18" x14ac:dyDescent="0.2">
      <c r="A3465" s="2">
        <v>35</v>
      </c>
      <c r="B3465" s="2">
        <v>3455</v>
      </c>
      <c r="C3465" s="2">
        <v>34</v>
      </c>
      <c r="D3465" s="2">
        <v>20</v>
      </c>
      <c r="E3465" s="2">
        <v>307.14999999999998</v>
      </c>
      <c r="F3465" s="2" cm="1">
        <f t="array" ref="F3465">INDEX($V$11:$V$61,A3465)</f>
        <v>1</v>
      </c>
      <c r="G3465" cm="1">
        <f t="array" ref="G3465">INDEX($W$11:$W$61,A3465)</f>
        <v>-1.2799306187534505</v>
      </c>
      <c r="H3465">
        <f t="shared" si="325"/>
        <v>1.0497826164108142</v>
      </c>
      <c r="I3465">
        <f t="shared" si="328"/>
        <v>31514.373997227605</v>
      </c>
      <c r="J3465" cm="1">
        <f t="array" ref="J3465">INDEX($X$11:$X$61,A3465)</f>
        <v>1.0477571209278527</v>
      </c>
      <c r="K3465">
        <f t="shared" si="329"/>
        <v>315.03926975416965</v>
      </c>
      <c r="L3465" cm="1">
        <f t="array" ref="L3465">INDEX($Y$11:$Y$61,A3465)</f>
        <v>8.7003483095115835E-6</v>
      </c>
      <c r="M3465" cm="1">
        <f t="array" ref="M3465">INDEX($Z$11:$Z$61,A3465)</f>
        <v>1.9454214347588772E-6</v>
      </c>
      <c r="N3465">
        <f t="shared" si="326"/>
        <v>2.5228538180355515E-5</v>
      </c>
      <c r="O3465">
        <f t="shared" si="327"/>
        <v>1.2301452271811724E-6</v>
      </c>
      <c r="P3465" cm="1">
        <f t="array" ref="P3465">INDEX($AA$11:$AA$61,A3465)</f>
        <v>1.8834241446401123E-11</v>
      </c>
      <c r="Q3465" cm="1">
        <f t="array" ref="Q3465">INDEX($AB$11:$AB$61,A3465)</f>
        <v>0.88991483619834466</v>
      </c>
      <c r="R3465">
        <f t="shared" si="330"/>
        <v>0.48096289437644013</v>
      </c>
    </row>
    <row r="3466" spans="1:18" x14ac:dyDescent="0.2">
      <c r="A3466" s="2">
        <v>35</v>
      </c>
      <c r="B3466" s="2">
        <v>3456</v>
      </c>
      <c r="C3466" s="2">
        <v>34</v>
      </c>
      <c r="D3466" s="2">
        <v>21</v>
      </c>
      <c r="E3466" s="2">
        <v>307.14999999999998</v>
      </c>
      <c r="F3466" s="2" cm="1">
        <f t="array" ref="F3466">INDEX($V$11:$V$61,A3466)</f>
        <v>1</v>
      </c>
      <c r="G3466" cm="1">
        <f t="array" ref="G3466">INDEX($W$11:$W$61,A3466)</f>
        <v>-1.2799306187534505</v>
      </c>
      <c r="H3466">
        <f t="shared" si="325"/>
        <v>1.1022717472313548</v>
      </c>
      <c r="I3466">
        <f t="shared" si="328"/>
        <v>33491.958565545872</v>
      </c>
      <c r="J3466" cm="1">
        <f t="array" ref="J3466">INDEX($X$11:$X$61,A3466)</f>
        <v>1.0477571209278527</v>
      </c>
      <c r="K3466">
        <f t="shared" si="329"/>
        <v>330.35160842218136</v>
      </c>
      <c r="L3466" cm="1">
        <f t="array" ref="L3466">INDEX($Y$11:$Y$61,A3466)</f>
        <v>8.7003483095115835E-6</v>
      </c>
      <c r="M3466" cm="1">
        <f t="array" ref="M3466">INDEX($Z$11:$Z$61,A3466)</f>
        <v>1.9454214347588772E-6</v>
      </c>
      <c r="N3466">
        <f t="shared" si="326"/>
        <v>2.4309852756337234E-5</v>
      </c>
      <c r="O3466">
        <f t="shared" si="327"/>
        <v>1.2898860950546311E-6</v>
      </c>
      <c r="P3466" cm="1">
        <f t="array" ref="P3466">INDEX($AA$11:$AA$61,A3466)</f>
        <v>1.8834241446401123E-11</v>
      </c>
      <c r="Q3466" cm="1">
        <f t="array" ref="Q3466">INDEX($AB$11:$AB$61,A3466)</f>
        <v>0.88991483619834466</v>
      </c>
      <c r="R3466">
        <f t="shared" si="330"/>
        <v>0.46537632820250274</v>
      </c>
    </row>
    <row r="3467" spans="1:18" x14ac:dyDescent="0.2">
      <c r="A3467" s="2">
        <v>35</v>
      </c>
      <c r="B3467" s="2">
        <v>3457</v>
      </c>
      <c r="C3467" s="2">
        <v>34</v>
      </c>
      <c r="D3467" s="2">
        <v>22</v>
      </c>
      <c r="E3467" s="2">
        <v>307.14999999999998</v>
      </c>
      <c r="F3467" s="2" cm="1">
        <f t="array" ref="F3467">INDEX($V$11:$V$61,A3467)</f>
        <v>1</v>
      </c>
      <c r="G3467" cm="1">
        <f t="array" ref="G3467">INDEX($W$11:$W$61,A3467)</f>
        <v>-1.2799306187534505</v>
      </c>
      <c r="H3467">
        <f t="shared" ref="H3467:H3530" si="331">D3467*POWER(10,G3467)*F3467^-1</f>
        <v>1.1547608780518956</v>
      </c>
      <c r="I3467">
        <f t="shared" si="328"/>
        <v>35479.253177254388</v>
      </c>
      <c r="J3467" cm="1">
        <f t="array" ref="J3467">INDEX($X$11:$X$61,A3467)</f>
        <v>1.0477571209278527</v>
      </c>
      <c r="K3467">
        <f t="shared" si="329"/>
        <v>345.66394709019306</v>
      </c>
      <c r="L3467" cm="1">
        <f t="array" ref="L3467">INDEX($Y$11:$Y$61,A3467)</f>
        <v>8.7003483095115835E-6</v>
      </c>
      <c r="M3467" cm="1">
        <f t="array" ref="M3467">INDEX($Z$11:$Z$61,A3467)</f>
        <v>1.9454214347588772E-6</v>
      </c>
      <c r="N3467">
        <f t="shared" ref="N3467:N3530" si="332">I3467/(I3467^2+$D$6)</f>
        <v>2.3422090292840225E-5</v>
      </c>
      <c r="O3467">
        <f t="shared" ref="O3467:O3530" si="333">K3467/(K3467^2+$D$6)</f>
        <v>1.3496198816260234E-6</v>
      </c>
      <c r="P3467" cm="1">
        <f t="array" ref="P3467">INDEX($AA$11:$AA$61,A3467)</f>
        <v>1.8834241446401123E-11</v>
      </c>
      <c r="Q3467" cm="1">
        <f t="array" ref="Q3467">INDEX($AB$11:$AB$61,A3467)</f>
        <v>0.88991483619834466</v>
      </c>
      <c r="R3467">
        <f t="shared" si="330"/>
        <v>0.4503221199301734</v>
      </c>
    </row>
    <row r="3468" spans="1:18" x14ac:dyDescent="0.2">
      <c r="A3468" s="2">
        <v>35</v>
      </c>
      <c r="B3468" s="2">
        <v>3458</v>
      </c>
      <c r="C3468" s="2">
        <v>34</v>
      </c>
      <c r="D3468" s="2">
        <v>23</v>
      </c>
      <c r="E3468" s="2">
        <v>307.14999999999998</v>
      </c>
      <c r="F3468" s="2" cm="1">
        <f t="array" ref="F3468">INDEX($V$11:$V$61,A3468)</f>
        <v>1</v>
      </c>
      <c r="G3468" cm="1">
        <f t="array" ref="G3468">INDEX($W$11:$W$61,A3468)</f>
        <v>-1.2799306187534505</v>
      </c>
      <c r="H3468">
        <f t="shared" si="331"/>
        <v>1.2072500088724363</v>
      </c>
      <c r="I3468">
        <f t="shared" ref="I3468:I3531" si="334">F3468*(24+4.04*10000*H3468*(0.02+H3468)/(0.391+H3468))</f>
        <v>37475.301151480395</v>
      </c>
      <c r="J3468" cm="1">
        <f t="array" ref="J3468">INDEX($X$11:$X$61,A3468)</f>
        <v>1.0477571209278527</v>
      </c>
      <c r="K3468">
        <f t="shared" ref="K3468:K3531" si="335">F3468*POWER(J3468,-0.5)*(9+280*H3468*EXP(-4.17*(POWER(J3468,-1/3)-1)))</f>
        <v>360.97628575820471</v>
      </c>
      <c r="L3468" cm="1">
        <f t="array" ref="L3468">INDEX($Y$11:$Y$61,A3468)</f>
        <v>8.7003483095115835E-6</v>
      </c>
      <c r="M3468" cm="1">
        <f t="array" ref="M3468">INDEX($Z$11:$Z$61,A3468)</f>
        <v>1.9454214347588772E-6</v>
      </c>
      <c r="N3468">
        <f t="shared" si="332"/>
        <v>2.2570068573228231E-5</v>
      </c>
      <c r="O3468">
        <f t="shared" si="333"/>
        <v>1.4093462596636164E-6</v>
      </c>
      <c r="P3468" cm="1">
        <f t="array" ref="P3468">INDEX($AA$11:$AA$61,A3468)</f>
        <v>1.8834241446401123E-11</v>
      </c>
      <c r="Q3468" cm="1">
        <f t="array" ref="Q3468">INDEX($AB$11:$AB$61,A3468)</f>
        <v>0.88991483619834466</v>
      </c>
      <c r="R3468">
        <f t="shared" ref="R3468:R3531" si="336">8.686*$D$6*(P3468+Q3468*(L3468*N3468+M3468*O3468))</f>
        <v>0.43588321366893179</v>
      </c>
    </row>
    <row r="3469" spans="1:18" x14ac:dyDescent="0.2">
      <c r="A3469" s="2">
        <v>35</v>
      </c>
      <c r="B3469" s="2">
        <v>3459</v>
      </c>
      <c r="C3469" s="2">
        <v>34</v>
      </c>
      <c r="D3469" s="2">
        <v>24</v>
      </c>
      <c r="E3469" s="2">
        <v>307.14999999999998</v>
      </c>
      <c r="F3469" s="2" cm="1">
        <f t="array" ref="F3469">INDEX($V$11:$V$61,A3469)</f>
        <v>1</v>
      </c>
      <c r="G3469" cm="1">
        <f t="array" ref="G3469">INDEX($W$11:$W$61,A3469)</f>
        <v>-1.2799306187534505</v>
      </c>
      <c r="H3469">
        <f t="shared" si="331"/>
        <v>1.2597391396929769</v>
      </c>
      <c r="I3469">
        <f t="shared" si="334"/>
        <v>39479.267487018835</v>
      </c>
      <c r="J3469" cm="1">
        <f t="array" ref="J3469">INDEX($X$11:$X$61,A3469)</f>
        <v>1.0477571209278527</v>
      </c>
      <c r="K3469">
        <f t="shared" si="335"/>
        <v>376.28862442621642</v>
      </c>
      <c r="L3469" cm="1">
        <f t="array" ref="L3469">INDEX($Y$11:$Y$61,A3469)</f>
        <v>8.7003483095115835E-6</v>
      </c>
      <c r="M3469" cm="1">
        <f t="array" ref="M3469">INDEX($Z$11:$Z$61,A3469)</f>
        <v>1.9454214347588772E-6</v>
      </c>
      <c r="N3469">
        <f t="shared" si="332"/>
        <v>2.1756306733864799E-5</v>
      </c>
      <c r="O3469">
        <f t="shared" si="333"/>
        <v>1.4690649020711535E-6</v>
      </c>
      <c r="P3469" cm="1">
        <f t="array" ref="P3469">INDEX($AA$11:$AA$61,A3469)</f>
        <v>1.8834241446401123E-11</v>
      </c>
      <c r="Q3469" cm="1">
        <f t="array" ref="Q3469">INDEX($AB$11:$AB$61,A3469)</f>
        <v>0.88991483619834466</v>
      </c>
      <c r="R3469">
        <f t="shared" si="336"/>
        <v>0.42210297887178061</v>
      </c>
    </row>
    <row r="3470" spans="1:18" x14ac:dyDescent="0.2">
      <c r="A3470" s="2">
        <v>35</v>
      </c>
      <c r="B3470" s="2">
        <v>3460</v>
      </c>
      <c r="C3470" s="2">
        <v>34</v>
      </c>
      <c r="D3470" s="2">
        <v>25</v>
      </c>
      <c r="E3470" s="2">
        <v>307.14999999999998</v>
      </c>
      <c r="F3470" s="2" cm="1">
        <f t="array" ref="F3470">INDEX($V$11:$V$61,A3470)</f>
        <v>1</v>
      </c>
      <c r="G3470" cm="1">
        <f t="array" ref="G3470">INDEX($W$11:$W$61,A3470)</f>
        <v>-1.2799306187534505</v>
      </c>
      <c r="H3470">
        <f t="shared" si="331"/>
        <v>1.3122282705135178</v>
      </c>
      <c r="I3470">
        <f t="shared" si="334"/>
        <v>41490.420113054519</v>
      </c>
      <c r="J3470" cm="1">
        <f t="array" ref="J3470">INDEX($X$11:$X$61,A3470)</f>
        <v>1.0477571209278527</v>
      </c>
      <c r="K3470">
        <f t="shared" si="335"/>
        <v>391.60096309422806</v>
      </c>
      <c r="L3470" cm="1">
        <f t="array" ref="L3470">INDEX($Y$11:$Y$61,A3470)</f>
        <v>8.7003483095115835E-6</v>
      </c>
      <c r="M3470" cm="1">
        <f t="array" ref="M3470">INDEX($Z$11:$Z$61,A3470)</f>
        <v>1.9454214347588772E-6</v>
      </c>
      <c r="N3470">
        <f t="shared" si="332"/>
        <v>2.0981726981413895E-5</v>
      </c>
      <c r="O3470">
        <f t="shared" si="333"/>
        <v>1.5287754818938112E-6</v>
      </c>
      <c r="P3470" cm="1">
        <f t="array" ref="P3470">INDEX($AA$11:$AA$61,A3470)</f>
        <v>1.8834241446401123E-11</v>
      </c>
      <c r="Q3470" cm="1">
        <f t="array" ref="Q3470">INDEX($AB$11:$AB$61,A3470)</f>
        <v>0.88991483619834466</v>
      </c>
      <c r="R3470">
        <f t="shared" si="336"/>
        <v>0.40899729145145547</v>
      </c>
    </row>
    <row r="3471" spans="1:18" x14ac:dyDescent="0.2">
      <c r="A3471" s="2">
        <v>35</v>
      </c>
      <c r="B3471" s="2">
        <v>3461</v>
      </c>
      <c r="C3471" s="2">
        <v>34</v>
      </c>
      <c r="D3471" s="2">
        <v>26</v>
      </c>
      <c r="E3471" s="2">
        <v>307.14999999999998</v>
      </c>
      <c r="F3471" s="2" cm="1">
        <f t="array" ref="F3471">INDEX($V$11:$V$61,A3471)</f>
        <v>1</v>
      </c>
      <c r="G3471" cm="1">
        <f t="array" ref="G3471">INDEX($W$11:$W$61,A3471)</f>
        <v>-1.2799306187534505</v>
      </c>
      <c r="H3471">
        <f t="shared" si="331"/>
        <v>1.3647174013340584</v>
      </c>
      <c r="I3471">
        <f t="shared" si="334"/>
        <v>43508.114503067845</v>
      </c>
      <c r="J3471" cm="1">
        <f t="array" ref="J3471">INDEX($X$11:$X$61,A3471)</f>
        <v>1.0477571209278527</v>
      </c>
      <c r="K3471">
        <f t="shared" si="335"/>
        <v>406.91330176223983</v>
      </c>
      <c r="L3471" cm="1">
        <f t="array" ref="L3471">INDEX($Y$11:$Y$61,A3471)</f>
        <v>8.7003483095115835E-6</v>
      </c>
      <c r="M3471" cm="1">
        <f t="array" ref="M3471">INDEX($Z$11:$Z$61,A3471)</f>
        <v>1.9454214347588772E-6</v>
      </c>
      <c r="N3471">
        <f t="shared" si="332"/>
        <v>2.0246163227180791E-5</v>
      </c>
      <c r="O3471">
        <f t="shared" si="333"/>
        <v>1.5884776723241564E-6</v>
      </c>
      <c r="P3471" cm="1">
        <f t="array" ref="P3471">INDEX($AA$11:$AA$61,A3471)</f>
        <v>1.8834241446401123E-11</v>
      </c>
      <c r="Q3471" cm="1">
        <f t="array" ref="Q3471">INDEX($AB$11:$AB$61,A3471)</f>
        <v>0.88991483619834466</v>
      </c>
      <c r="R3471">
        <f t="shared" si="336"/>
        <v>0.39656329068378071</v>
      </c>
    </row>
    <row r="3472" spans="1:18" x14ac:dyDescent="0.2">
      <c r="A3472" s="2">
        <v>35</v>
      </c>
      <c r="B3472" s="2">
        <v>3462</v>
      </c>
      <c r="C3472" s="2">
        <v>34</v>
      </c>
      <c r="D3472" s="2">
        <v>27</v>
      </c>
      <c r="E3472" s="2">
        <v>307.14999999999998</v>
      </c>
      <c r="F3472" s="2" cm="1">
        <f t="array" ref="F3472">INDEX($V$11:$V$61,A3472)</f>
        <v>1</v>
      </c>
      <c r="G3472" cm="1">
        <f t="array" ref="G3472">INDEX($W$11:$W$61,A3472)</f>
        <v>-1.2799306187534505</v>
      </c>
      <c r="H3472">
        <f t="shared" si="331"/>
        <v>1.417206532154599</v>
      </c>
      <c r="I3472">
        <f t="shared" si="334"/>
        <v>45531.780968531923</v>
      </c>
      <c r="J3472" cm="1">
        <f t="array" ref="J3472">INDEX($X$11:$X$61,A3472)</f>
        <v>1.0477571209278527</v>
      </c>
      <c r="K3472">
        <f t="shared" si="335"/>
        <v>422.22564043025142</v>
      </c>
      <c r="L3472" cm="1">
        <f t="array" ref="L3472">INDEX($Y$11:$Y$61,A3472)</f>
        <v>8.7003483095115835E-6</v>
      </c>
      <c r="M3472" cm="1">
        <f t="array" ref="M3472">INDEX($Z$11:$Z$61,A3472)</f>
        <v>1.9454214347588772E-6</v>
      </c>
      <c r="N3472">
        <f t="shared" si="332"/>
        <v>1.9548726480288683E-5</v>
      </c>
      <c r="O3472">
        <f t="shared" si="333"/>
        <v>1.6481711467080911E-6</v>
      </c>
      <c r="P3472" cm="1">
        <f t="array" ref="P3472">INDEX($AA$11:$AA$61,A3472)</f>
        <v>1.8834241446401123E-11</v>
      </c>
      <c r="Q3472" cm="1">
        <f t="array" ref="Q3472">INDEX($AB$11:$AB$61,A3472)</f>
        <v>0.88991483619834466</v>
      </c>
      <c r="R3472">
        <f t="shared" si="336"/>
        <v>0.3847856699994644</v>
      </c>
    </row>
    <row r="3473" spans="1:18" x14ac:dyDescent="0.2">
      <c r="A3473" s="2">
        <v>35</v>
      </c>
      <c r="B3473" s="2">
        <v>3463</v>
      </c>
      <c r="C3473" s="2">
        <v>34</v>
      </c>
      <c r="D3473" s="2">
        <v>28</v>
      </c>
      <c r="E3473" s="2">
        <v>307.14999999999998</v>
      </c>
      <c r="F3473" s="2" cm="1">
        <f t="array" ref="F3473">INDEX($V$11:$V$61,A3473)</f>
        <v>1</v>
      </c>
      <c r="G3473" cm="1">
        <f t="array" ref="G3473">INDEX($W$11:$W$61,A3473)</f>
        <v>-1.2799306187534505</v>
      </c>
      <c r="H3473">
        <f t="shared" si="331"/>
        <v>1.4696956629751399</v>
      </c>
      <c r="I3473">
        <f t="shared" si="334"/>
        <v>47560.914103233605</v>
      </c>
      <c r="J3473" cm="1">
        <f t="array" ref="J3473">INDEX($X$11:$X$61,A3473)</f>
        <v>1.0477571209278527</v>
      </c>
      <c r="K3473">
        <f t="shared" si="335"/>
        <v>437.53797909826318</v>
      </c>
      <c r="L3473" cm="1">
        <f t="array" ref="L3473">INDEX($Y$11:$Y$61,A3473)</f>
        <v>8.7003483095115835E-6</v>
      </c>
      <c r="M3473" cm="1">
        <f t="array" ref="M3473">INDEX($Z$11:$Z$61,A3473)</f>
        <v>1.9454214347588772E-6</v>
      </c>
      <c r="N3473">
        <f t="shared" si="332"/>
        <v>1.8888065204868519E-5</v>
      </c>
      <c r="O3473">
        <f t="shared" si="333"/>
        <v>1.7078555785507999E-6</v>
      </c>
      <c r="P3473" cm="1">
        <f t="array" ref="P3473">INDEX($AA$11:$AA$61,A3473)</f>
        <v>1.8834241446401123E-11</v>
      </c>
      <c r="Q3473" cm="1">
        <f t="array" ref="Q3473">INDEX($AB$11:$AB$61,A3473)</f>
        <v>0.88991483619834466</v>
      </c>
      <c r="R3473">
        <f t="shared" si="336"/>
        <v>0.37364115942378345</v>
      </c>
    </row>
    <row r="3474" spans="1:18" x14ac:dyDescent="0.2">
      <c r="A3474" s="2">
        <v>35</v>
      </c>
      <c r="B3474" s="2">
        <v>3464</v>
      </c>
      <c r="C3474" s="2">
        <v>34</v>
      </c>
      <c r="D3474" s="2">
        <v>29</v>
      </c>
      <c r="E3474" s="2">
        <v>307.14999999999998</v>
      </c>
      <c r="F3474" s="2" cm="1">
        <f t="array" ref="F3474">INDEX($V$11:$V$61,A3474)</f>
        <v>1</v>
      </c>
      <c r="G3474" cm="1">
        <f t="array" ref="G3474">INDEX($W$11:$W$61,A3474)</f>
        <v>-1.2799306187534505</v>
      </c>
      <c r="H3474">
        <f t="shared" si="331"/>
        <v>1.5221847937956805</v>
      </c>
      <c r="I3474">
        <f t="shared" si="334"/>
        <v>49595.063965194939</v>
      </c>
      <c r="J3474" cm="1">
        <f t="array" ref="J3474">INDEX($X$11:$X$61,A3474)</f>
        <v>1.0477571209278527</v>
      </c>
      <c r="K3474">
        <f t="shared" si="335"/>
        <v>452.85031776627483</v>
      </c>
      <c r="L3474" cm="1">
        <f t="array" ref="L3474">INDEX($Y$11:$Y$61,A3474)</f>
        <v>8.7003483095115835E-6</v>
      </c>
      <c r="M3474" cm="1">
        <f t="array" ref="M3474">INDEX($Z$11:$Z$61,A3474)</f>
        <v>1.9454214347588772E-6</v>
      </c>
      <c r="N3474">
        <f t="shared" si="332"/>
        <v>1.8262549283718338E-5</v>
      </c>
      <c r="O3474">
        <f t="shared" si="333"/>
        <v>1.7675306415226804E-6</v>
      </c>
      <c r="P3474" cm="1">
        <f t="array" ref="P3474">INDEX($AA$11:$AA$61,A3474)</f>
        <v>1.8834241446401123E-11</v>
      </c>
      <c r="Q3474" cm="1">
        <f t="array" ref="Q3474">INDEX($AB$11:$AB$61,A3474)</f>
        <v>0.88991483619834466</v>
      </c>
      <c r="R3474">
        <f t="shared" si="336"/>
        <v>0.36310169278702148</v>
      </c>
    </row>
    <row r="3475" spans="1:18" x14ac:dyDescent="0.2">
      <c r="A3475" s="2">
        <v>35</v>
      </c>
      <c r="B3475" s="2">
        <v>3465</v>
      </c>
      <c r="C3475" s="2">
        <v>34</v>
      </c>
      <c r="D3475" s="2">
        <v>30</v>
      </c>
      <c r="E3475" s="2">
        <v>307.14999999999998</v>
      </c>
      <c r="F3475" s="2" cm="1">
        <f t="array" ref="F3475">INDEX($V$11:$V$61,A3475)</f>
        <v>1</v>
      </c>
      <c r="G3475" cm="1">
        <f t="array" ref="G3475">INDEX($W$11:$W$61,A3475)</f>
        <v>-1.2799306187534505</v>
      </c>
      <c r="H3475">
        <f t="shared" si="331"/>
        <v>1.5746739246162211</v>
      </c>
      <c r="I3475">
        <f t="shared" si="334"/>
        <v>51633.828671402487</v>
      </c>
      <c r="J3475" cm="1">
        <f t="array" ref="J3475">INDEX($X$11:$X$61,A3475)</f>
        <v>1.0477571209278527</v>
      </c>
      <c r="K3475">
        <f t="shared" si="335"/>
        <v>468.16265643428648</v>
      </c>
      <c r="L3475" cm="1">
        <f t="array" ref="L3475">INDEX($Y$11:$Y$61,A3475)</f>
        <v>8.7003483095115835E-6</v>
      </c>
      <c r="M3475" cm="1">
        <f t="array" ref="M3475">INDEX($Z$11:$Z$61,A3475)</f>
        <v>1.9454214347588772E-6</v>
      </c>
      <c r="N3475">
        <f t="shared" si="332"/>
        <v>1.7670398753806039E-5</v>
      </c>
      <c r="O3475">
        <f t="shared" si="333"/>
        <v>1.8271960094652789E-6</v>
      </c>
      <c r="P3475" cm="1">
        <f t="array" ref="P3475">INDEX($AA$11:$AA$61,A3475)</f>
        <v>1.8834241446401123E-11</v>
      </c>
      <c r="Q3475" cm="1">
        <f t="array" ref="Q3475">INDEX($AB$11:$AB$61,A3475)</f>
        <v>0.88991483619834466</v>
      </c>
      <c r="R3475">
        <f t="shared" si="336"/>
        <v>0.35313662409932622</v>
      </c>
    </row>
    <row r="3476" spans="1:18" x14ac:dyDescent="0.2">
      <c r="A3476" s="2">
        <v>35</v>
      </c>
      <c r="B3476" s="2">
        <v>3466</v>
      </c>
      <c r="C3476" s="2">
        <v>34</v>
      </c>
      <c r="D3476" s="2">
        <v>31</v>
      </c>
      <c r="E3476" s="2">
        <v>307.14999999999998</v>
      </c>
      <c r="F3476" s="2" cm="1">
        <f t="array" ref="F3476">INDEX($V$11:$V$61,A3476)</f>
        <v>1</v>
      </c>
      <c r="G3476" cm="1">
        <f t="array" ref="G3476">INDEX($W$11:$W$61,A3476)</f>
        <v>-1.2799306187534505</v>
      </c>
      <c r="H3476">
        <f t="shared" si="331"/>
        <v>1.627163055436762</v>
      </c>
      <c r="I3476">
        <f t="shared" si="334"/>
        <v>53676.848148130754</v>
      </c>
      <c r="J3476" cm="1">
        <f t="array" ref="J3476">INDEX($X$11:$X$61,A3476)</f>
        <v>1.0477571209278527</v>
      </c>
      <c r="K3476">
        <f t="shared" si="335"/>
        <v>483.47499510229824</v>
      </c>
      <c r="L3476" cm="1">
        <f t="array" ref="L3476">INDEX($Y$11:$Y$61,A3476)</f>
        <v>8.7003483095115835E-6</v>
      </c>
      <c r="M3476" cm="1">
        <f t="array" ref="M3476">INDEX($Z$11:$Z$61,A3476)</f>
        <v>1.9454214347588772E-6</v>
      </c>
      <c r="N3476">
        <f t="shared" si="332"/>
        <v>1.7109772805388715E-5</v>
      </c>
      <c r="O3476">
        <f t="shared" si="333"/>
        <v>1.88685135639721E-6</v>
      </c>
      <c r="P3476" cm="1">
        <f t="array" ref="P3476">INDEX($AA$11:$AA$61,A3476)</f>
        <v>1.8834241446401123E-11</v>
      </c>
      <c r="Q3476" cm="1">
        <f t="array" ref="Q3476">INDEX($AB$11:$AB$61,A3476)</f>
        <v>0.88991483619834466</v>
      </c>
      <c r="R3476">
        <f t="shared" si="336"/>
        <v>0.34371425980410641</v>
      </c>
    </row>
    <row r="3477" spans="1:18" x14ac:dyDescent="0.2">
      <c r="A3477" s="2">
        <v>35</v>
      </c>
      <c r="B3477" s="2">
        <v>3467</v>
      </c>
      <c r="C3477" s="2">
        <v>34</v>
      </c>
      <c r="D3477" s="2">
        <v>32</v>
      </c>
      <c r="E3477" s="2">
        <v>307.14999999999998</v>
      </c>
      <c r="F3477" s="2" cm="1">
        <f t="array" ref="F3477">INDEX($V$11:$V$61,A3477)</f>
        <v>1</v>
      </c>
      <c r="G3477" cm="1">
        <f t="array" ref="G3477">INDEX($W$11:$W$61,A3477)</f>
        <v>-1.2799306187534505</v>
      </c>
      <c r="H3477">
        <f t="shared" si="331"/>
        <v>1.6796521862573026</v>
      </c>
      <c r="I3477">
        <f t="shared" si="334"/>
        <v>55723.798831806904</v>
      </c>
      <c r="J3477" cm="1">
        <f t="array" ref="J3477">INDEX($X$11:$X$61,A3477)</f>
        <v>1.0477571209278527</v>
      </c>
      <c r="K3477">
        <f t="shared" si="335"/>
        <v>498.78733377030989</v>
      </c>
      <c r="L3477" cm="1">
        <f t="array" ref="L3477">INDEX($Y$11:$Y$61,A3477)</f>
        <v>8.7003483095115835E-6</v>
      </c>
      <c r="M3477" cm="1">
        <f t="array" ref="M3477">INDEX($Z$11:$Z$61,A3477)</f>
        <v>1.9454214347588772E-6</v>
      </c>
      <c r="N3477">
        <f t="shared" si="332"/>
        <v>1.6578830312118675E-5</v>
      </c>
      <c r="O3477">
        <f t="shared" si="333"/>
        <v>1.9464963565200747E-6</v>
      </c>
      <c r="P3477" cm="1">
        <f t="array" ref="P3477">INDEX($AA$11:$AA$61,A3477)</f>
        <v>1.8834241446401123E-11</v>
      </c>
      <c r="Q3477" cm="1">
        <f t="array" ref="Q3477">INDEX($AB$11:$AB$61,A3477)</f>
        <v>0.88991483619834466</v>
      </c>
      <c r="R3477">
        <f t="shared" si="336"/>
        <v>0.33480290089464854</v>
      </c>
    </row>
    <row r="3478" spans="1:18" x14ac:dyDescent="0.2">
      <c r="A3478" s="2">
        <v>35</v>
      </c>
      <c r="B3478" s="2">
        <v>3468</v>
      </c>
      <c r="C3478" s="2">
        <v>34</v>
      </c>
      <c r="D3478" s="2">
        <v>33</v>
      </c>
      <c r="E3478" s="2">
        <v>307.14999999999998</v>
      </c>
      <c r="F3478" s="2" cm="1">
        <f t="array" ref="F3478">INDEX($V$11:$V$61,A3478)</f>
        <v>1</v>
      </c>
      <c r="G3478" cm="1">
        <f t="array" ref="G3478">INDEX($W$11:$W$61,A3478)</f>
        <v>-1.2799306187534505</v>
      </c>
      <c r="H3478">
        <f t="shared" si="331"/>
        <v>1.7321413170778432</v>
      </c>
      <c r="I3478">
        <f t="shared" si="334"/>
        <v>57774.389155919431</v>
      </c>
      <c r="J3478" cm="1">
        <f t="array" ref="J3478">INDEX($X$11:$X$61,A3478)</f>
        <v>1.0477571209278527</v>
      </c>
      <c r="K3478">
        <f t="shared" si="335"/>
        <v>514.09967243832159</v>
      </c>
      <c r="L3478" cm="1">
        <f t="array" ref="L3478">INDEX($Y$11:$Y$61,A3478)</f>
        <v>8.7003483095115835E-6</v>
      </c>
      <c r="M3478" cm="1">
        <f t="array" ref="M3478">INDEX($Z$11:$Z$61,A3478)</f>
        <v>1.9454214347588772E-6</v>
      </c>
      <c r="N3478">
        <f t="shared" si="332"/>
        <v>1.6075770052221395E-5</v>
      </c>
      <c r="O3478">
        <f t="shared" si="333"/>
        <v>2.0061306842243711E-6</v>
      </c>
      <c r="P3478" cm="1">
        <f t="array" ref="P3478">INDEX($AA$11:$AA$61,A3478)</f>
        <v>1.8834241446401123E-11</v>
      </c>
      <c r="Q3478" cm="1">
        <f t="array" ref="Q3478">INDEX($AB$11:$AB$61,A3478)</f>
        <v>0.88991483619834466</v>
      </c>
      <c r="R3478">
        <f t="shared" si="336"/>
        <v>0.32637153538206626</v>
      </c>
    </row>
    <row r="3479" spans="1:18" x14ac:dyDescent="0.2">
      <c r="A3479" s="2">
        <v>35</v>
      </c>
      <c r="B3479" s="2">
        <v>3469</v>
      </c>
      <c r="C3479" s="2">
        <v>34</v>
      </c>
      <c r="D3479" s="2">
        <v>34</v>
      </c>
      <c r="E3479" s="2">
        <v>307.14999999999998</v>
      </c>
      <c r="F3479" s="2" cm="1">
        <f t="array" ref="F3479">INDEX($V$11:$V$61,A3479)</f>
        <v>1</v>
      </c>
      <c r="G3479" cm="1">
        <f t="array" ref="G3479">INDEX($W$11:$W$61,A3479)</f>
        <v>-1.2799306187534505</v>
      </c>
      <c r="H3479">
        <f t="shared" si="331"/>
        <v>1.7846304478983841</v>
      </c>
      <c r="I3479">
        <f t="shared" si="334"/>
        <v>59828.355691222081</v>
      </c>
      <c r="J3479" cm="1">
        <f t="array" ref="J3479">INDEX($X$11:$X$61,A3479)</f>
        <v>1.0477571209278527</v>
      </c>
      <c r="K3479">
        <f t="shared" si="335"/>
        <v>529.41201110633324</v>
      </c>
      <c r="L3479" cm="1">
        <f t="array" ref="L3479">INDEX($Y$11:$Y$61,A3479)</f>
        <v>8.7003483095115835E-6</v>
      </c>
      <c r="M3479" cm="1">
        <f t="array" ref="M3479">INDEX($Z$11:$Z$61,A3479)</f>
        <v>1.9454214347588772E-6</v>
      </c>
      <c r="N3479">
        <f t="shared" si="332"/>
        <v>1.5598856513119654E-5</v>
      </c>
      <c r="O3479">
        <f t="shared" si="333"/>
        <v>2.065754014095395E-6</v>
      </c>
      <c r="P3479" cm="1">
        <f t="array" ref="P3479">INDEX($AA$11:$AA$61,A3479)</f>
        <v>1.8834241446401123E-11</v>
      </c>
      <c r="Q3479" cm="1">
        <f t="array" ref="Q3479">INDEX($AB$11:$AB$61,A3479)</f>
        <v>0.88991483619834466</v>
      </c>
      <c r="R3479">
        <f t="shared" si="336"/>
        <v>0.31839028256064494</v>
      </c>
    </row>
    <row r="3480" spans="1:18" x14ac:dyDescent="0.2">
      <c r="A3480" s="2">
        <v>35</v>
      </c>
      <c r="B3480" s="2">
        <v>3470</v>
      </c>
      <c r="C3480" s="2">
        <v>34</v>
      </c>
      <c r="D3480" s="2">
        <v>35</v>
      </c>
      <c r="E3480" s="2">
        <v>307.14999999999998</v>
      </c>
      <c r="F3480" s="2" cm="1">
        <f t="array" ref="F3480">INDEX($V$11:$V$61,A3480)</f>
        <v>1</v>
      </c>
      <c r="G3480" cm="1">
        <f t="array" ref="G3480">INDEX($W$11:$W$61,A3480)</f>
        <v>-1.2799306187534505</v>
      </c>
      <c r="H3480">
        <f t="shared" si="331"/>
        <v>1.8371195787189247</v>
      </c>
      <c r="I3480">
        <f t="shared" si="334"/>
        <v>61885.459831502863</v>
      </c>
      <c r="J3480" cm="1">
        <f t="array" ref="J3480">INDEX($X$11:$X$61,A3480)</f>
        <v>1.0477571209278527</v>
      </c>
      <c r="K3480">
        <f t="shared" si="335"/>
        <v>544.724349774345</v>
      </c>
      <c r="L3480" cm="1">
        <f t="array" ref="L3480">INDEX($Y$11:$Y$61,A3480)</f>
        <v>8.7003483095115835E-6</v>
      </c>
      <c r="M3480" cm="1">
        <f t="array" ref="M3480">INDEX($Z$11:$Z$61,A3480)</f>
        <v>1.9454214347588772E-6</v>
      </c>
      <c r="N3480">
        <f t="shared" si="332"/>
        <v>1.5146435525113734E-5</v>
      </c>
      <c r="O3480">
        <f t="shared" si="333"/>
        <v>2.125366020919137E-6</v>
      </c>
      <c r="P3480" cm="1">
        <f t="array" ref="P3480">INDEX($AA$11:$AA$61,A3480)</f>
        <v>1.8834241446401123E-11</v>
      </c>
      <c r="Q3480" cm="1">
        <f t="array" ref="Q3480">INDEX($AB$11:$AB$61,A3480)</f>
        <v>0.88991483619834466</v>
      </c>
      <c r="R3480">
        <f t="shared" si="336"/>
        <v>0.3108306621651255</v>
      </c>
    </row>
    <row r="3481" spans="1:18" x14ac:dyDescent="0.2">
      <c r="A3481" s="2">
        <v>35</v>
      </c>
      <c r="B3481" s="2">
        <v>3471</v>
      </c>
      <c r="C3481" s="2">
        <v>34</v>
      </c>
      <c r="D3481" s="2">
        <v>36</v>
      </c>
      <c r="E3481" s="2">
        <v>307.14999999999998</v>
      </c>
      <c r="F3481" s="2" cm="1">
        <f t="array" ref="F3481">INDEX($V$11:$V$61,A3481)</f>
        <v>1</v>
      </c>
      <c r="G3481" cm="1">
        <f t="array" ref="G3481">INDEX($W$11:$W$61,A3481)</f>
        <v>-1.2799306187534505</v>
      </c>
      <c r="H3481">
        <f t="shared" si="331"/>
        <v>1.8896087095394654</v>
      </c>
      <c r="I3481">
        <f t="shared" si="334"/>
        <v>63945.484937023262</v>
      </c>
      <c r="J3481" cm="1">
        <f t="array" ref="J3481">INDEX($X$11:$X$61,A3481)</f>
        <v>1.0477571209278527</v>
      </c>
      <c r="K3481">
        <f t="shared" si="335"/>
        <v>560.03668844235654</v>
      </c>
      <c r="L3481" cm="1">
        <f t="array" ref="L3481">INDEX($Y$11:$Y$61,A3481)</f>
        <v>8.7003483095115835E-6</v>
      </c>
      <c r="M3481" cm="1">
        <f t="array" ref="M3481">INDEX($Z$11:$Z$61,A3481)</f>
        <v>1.9454214347588772E-6</v>
      </c>
      <c r="N3481">
        <f t="shared" si="332"/>
        <v>1.4716942777536131E-5</v>
      </c>
      <c r="O3481">
        <f t="shared" si="333"/>
        <v>2.1849663796881668E-6</v>
      </c>
      <c r="P3481" cm="1">
        <f t="array" ref="P3481">INDEX($AA$11:$AA$61,A3481)</f>
        <v>1.8834241446401123E-11</v>
      </c>
      <c r="Q3481" cm="1">
        <f t="array" ref="Q3481">INDEX($AB$11:$AB$61,A3481)</f>
        <v>0.88991483619834466</v>
      </c>
      <c r="R3481">
        <f t="shared" si="336"/>
        <v>0.30366574098910831</v>
      </c>
    </row>
    <row r="3482" spans="1:18" x14ac:dyDescent="0.2">
      <c r="A3482" s="2">
        <v>35</v>
      </c>
      <c r="B3482" s="2">
        <v>3472</v>
      </c>
      <c r="C3482" s="2">
        <v>34</v>
      </c>
      <c r="D3482" s="2">
        <v>37</v>
      </c>
      <c r="E3482" s="2">
        <v>307.14999999999998</v>
      </c>
      <c r="F3482" s="2" cm="1">
        <f t="array" ref="F3482">INDEX($V$11:$V$61,A3482)</f>
        <v>1</v>
      </c>
      <c r="G3482" cm="1">
        <f t="array" ref="G3482">INDEX($W$11:$W$61,A3482)</f>
        <v>-1.2799306187534505</v>
      </c>
      <c r="H3482">
        <f t="shared" si="331"/>
        <v>1.9420978403600062</v>
      </c>
      <c r="I3482">
        <f t="shared" si="334"/>
        <v>66008.233863552232</v>
      </c>
      <c r="J3482" cm="1">
        <f t="array" ref="J3482">INDEX($X$11:$X$61,A3482)</f>
        <v>1.0477571209278527</v>
      </c>
      <c r="K3482">
        <f t="shared" si="335"/>
        <v>575.34902711036841</v>
      </c>
      <c r="L3482" cm="1">
        <f t="array" ref="L3482">INDEX($Y$11:$Y$61,A3482)</f>
        <v>8.7003483095115835E-6</v>
      </c>
      <c r="M3482" cm="1">
        <f t="array" ref="M3482">INDEX($Z$11:$Z$61,A3482)</f>
        <v>1.9454214347588772E-6</v>
      </c>
      <c r="N3482">
        <f t="shared" si="332"/>
        <v>1.430890740924139E-5</v>
      </c>
      <c r="O3482">
        <f t="shared" si="333"/>
        <v>2.2445547656075172E-6</v>
      </c>
      <c r="P3482" cm="1">
        <f t="array" ref="P3482">INDEX($AA$11:$AA$61,A3482)</f>
        <v>1.8834241446401123E-11</v>
      </c>
      <c r="Q3482" cm="1">
        <f t="array" ref="Q3482">INDEX($AB$11:$AB$61,A3482)</f>
        <v>0.88991483619834466</v>
      </c>
      <c r="R3482">
        <f t="shared" si="336"/>
        <v>0.29687019470074494</v>
      </c>
    </row>
    <row r="3483" spans="1:18" x14ac:dyDescent="0.2">
      <c r="A3483" s="2">
        <v>35</v>
      </c>
      <c r="B3483" s="2">
        <v>3473</v>
      </c>
      <c r="C3483" s="2">
        <v>34</v>
      </c>
      <c r="D3483" s="2">
        <v>38</v>
      </c>
      <c r="E3483" s="2">
        <v>307.14999999999998</v>
      </c>
      <c r="F3483" s="2" cm="1">
        <f t="array" ref="F3483">INDEX($V$11:$V$61,A3483)</f>
        <v>1</v>
      </c>
      <c r="G3483" cm="1">
        <f t="array" ref="G3483">INDEX($W$11:$W$61,A3483)</f>
        <v>-1.2799306187534505</v>
      </c>
      <c r="H3483">
        <f t="shared" si="331"/>
        <v>1.9945869711805468</v>
      </c>
      <c r="I3483">
        <f t="shared" si="334"/>
        <v>68073.526817606238</v>
      </c>
      <c r="J3483" cm="1">
        <f t="array" ref="J3483">INDEX($X$11:$X$61,A3483)</f>
        <v>1.0477571209278527</v>
      </c>
      <c r="K3483">
        <f t="shared" si="335"/>
        <v>590.66136577838006</v>
      </c>
      <c r="L3483" cm="1">
        <f t="array" ref="L3483">INDEX($Y$11:$Y$61,A3483)</f>
        <v>8.7003483095115835E-6</v>
      </c>
      <c r="M3483" cm="1">
        <f t="array" ref="M3483">INDEX($Z$11:$Z$61,A3483)</f>
        <v>1.9454214347588772E-6</v>
      </c>
      <c r="N3483">
        <f t="shared" si="332"/>
        <v>1.3920952243280612E-5</v>
      </c>
      <c r="O3483">
        <f t="shared" si="333"/>
        <v>2.3041308541005504E-6</v>
      </c>
      <c r="P3483" cm="1">
        <f t="array" ref="P3483">INDEX($AA$11:$AA$61,A3483)</f>
        <v>1.8834241446401123E-11</v>
      </c>
      <c r="Q3483" cm="1">
        <f t="array" ref="Q3483">INDEX($AB$11:$AB$61,A3483)</f>
        <v>0.88991483619834466</v>
      </c>
      <c r="R3483">
        <f t="shared" si="336"/>
        <v>0.29042031188303558</v>
      </c>
    </row>
    <row r="3484" spans="1:18" x14ac:dyDescent="0.2">
      <c r="A3484" s="2">
        <v>35</v>
      </c>
      <c r="B3484" s="2">
        <v>3474</v>
      </c>
      <c r="C3484" s="2">
        <v>34</v>
      </c>
      <c r="D3484" s="2">
        <v>39</v>
      </c>
      <c r="E3484" s="2">
        <v>307.14999999999998</v>
      </c>
      <c r="F3484" s="2" cm="1">
        <f t="array" ref="F3484">INDEX($V$11:$V$61,A3484)</f>
        <v>1</v>
      </c>
      <c r="G3484" cm="1">
        <f t="array" ref="G3484">INDEX($W$11:$W$61,A3484)</f>
        <v>-1.2799306187534505</v>
      </c>
      <c r="H3484">
        <f t="shared" si="331"/>
        <v>2.0470761020010877</v>
      </c>
      <c r="I3484">
        <f t="shared" si="334"/>
        <v>70141.199488735598</v>
      </c>
      <c r="J3484" cm="1">
        <f t="array" ref="J3484">INDEX($X$11:$X$61,A3484)</f>
        <v>1.0477571209278527</v>
      </c>
      <c r="K3484">
        <f t="shared" si="335"/>
        <v>605.97370444639171</v>
      </c>
      <c r="L3484" cm="1">
        <f t="array" ref="L3484">INDEX($Y$11:$Y$61,A3484)</f>
        <v>8.7003483095115835E-6</v>
      </c>
      <c r="M3484" cm="1">
        <f t="array" ref="M3484">INDEX($Z$11:$Z$61,A3484)</f>
        <v>1.9454214347588772E-6</v>
      </c>
      <c r="N3484">
        <f t="shared" si="332"/>
        <v>1.3551791786775101E-5</v>
      </c>
      <c r="O3484">
        <f t="shared" si="333"/>
        <v>2.3636943208148254E-6</v>
      </c>
      <c r="P3484" cm="1">
        <f t="array" ref="P3484">INDEX($AA$11:$AA$61,A3484)</f>
        <v>1.8834241446401123E-11</v>
      </c>
      <c r="Q3484" cm="1">
        <f t="array" ref="Q3484">INDEX($AB$11:$AB$61,A3484)</f>
        <v>0.88991483619834466</v>
      </c>
      <c r="R3484">
        <f t="shared" si="336"/>
        <v>0.28429395959867432</v>
      </c>
    </row>
    <row r="3485" spans="1:18" x14ac:dyDescent="0.2">
      <c r="A3485" s="2">
        <v>35</v>
      </c>
      <c r="B3485" s="2">
        <v>3475</v>
      </c>
      <c r="C3485" s="2">
        <v>34</v>
      </c>
      <c r="D3485" s="2">
        <v>40</v>
      </c>
      <c r="E3485" s="2">
        <v>307.14999999999998</v>
      </c>
      <c r="F3485" s="2" cm="1">
        <f t="array" ref="F3485">INDEX($V$11:$V$61,A3485)</f>
        <v>1</v>
      </c>
      <c r="G3485" cm="1">
        <f t="array" ref="G3485">INDEX($W$11:$W$61,A3485)</f>
        <v>-1.2799306187534505</v>
      </c>
      <c r="H3485">
        <f t="shared" si="331"/>
        <v>2.0995652328216283</v>
      </c>
      <c r="I3485">
        <f t="shared" si="334"/>
        <v>72211.101417985177</v>
      </c>
      <c r="J3485" cm="1">
        <f t="array" ref="J3485">INDEX($X$11:$X$61,A3485)</f>
        <v>1.0477571209278527</v>
      </c>
      <c r="K3485">
        <f t="shared" si="335"/>
        <v>621.28604311440336</v>
      </c>
      <c r="L3485" cm="1">
        <f t="array" ref="L3485">INDEX($Y$11:$Y$61,A3485)</f>
        <v>8.7003483095115835E-6</v>
      </c>
      <c r="M3485" cm="1">
        <f t="array" ref="M3485">INDEX($Z$11:$Z$61,A3485)</f>
        <v>1.9454214347588772E-6</v>
      </c>
      <c r="N3485">
        <f t="shared" si="332"/>
        <v>1.3200228793237769E-5</v>
      </c>
      <c r="O3485">
        <f t="shared" si="333"/>
        <v>2.4232448416279486E-6</v>
      </c>
      <c r="P3485" cm="1">
        <f t="array" ref="P3485">INDEX($AA$11:$AA$61,A3485)</f>
        <v>1.8834241446401123E-11</v>
      </c>
      <c r="Q3485" cm="1">
        <f t="array" ref="Q3485">INDEX($AB$11:$AB$61,A3485)</f>
        <v>0.88991483619834466</v>
      </c>
      <c r="R3485">
        <f t="shared" si="336"/>
        <v>0.27847052420527751</v>
      </c>
    </row>
    <row r="3486" spans="1:18" x14ac:dyDescent="0.2">
      <c r="A3486" s="2">
        <v>35</v>
      </c>
      <c r="B3486" s="2">
        <v>3476</v>
      </c>
      <c r="C3486" s="2">
        <v>34</v>
      </c>
      <c r="D3486" s="2">
        <v>41</v>
      </c>
      <c r="E3486" s="2">
        <v>307.14999999999998</v>
      </c>
      <c r="F3486" s="2" cm="1">
        <f t="array" ref="F3486">INDEX($V$11:$V$61,A3486)</f>
        <v>1</v>
      </c>
      <c r="G3486" cm="1">
        <f t="array" ref="G3486">INDEX($W$11:$W$61,A3486)</f>
        <v>-1.2799306187534505</v>
      </c>
      <c r="H3486">
        <f t="shared" si="331"/>
        <v>2.152054363642169</v>
      </c>
      <c r="I3486">
        <f t="shared" si="334"/>
        <v>74283.094568406814</v>
      </c>
      <c r="J3486" cm="1">
        <f t="array" ref="J3486">INDEX($X$11:$X$61,A3486)</f>
        <v>1.0477571209278527</v>
      </c>
      <c r="K3486">
        <f t="shared" si="335"/>
        <v>636.59838178241512</v>
      </c>
      <c r="L3486" cm="1">
        <f t="array" ref="L3486">INDEX($Y$11:$Y$61,A3486)</f>
        <v>8.7003483095115835E-6</v>
      </c>
      <c r="M3486" cm="1">
        <f t="array" ref="M3486">INDEX($Z$11:$Z$61,A3486)</f>
        <v>1.9454214347588772E-6</v>
      </c>
      <c r="N3486">
        <f t="shared" si="332"/>
        <v>1.286514995113242E-5</v>
      </c>
      <c r="O3486">
        <f t="shared" si="333"/>
        <v>2.4827820926534228E-6</v>
      </c>
      <c r="P3486" cm="1">
        <f t="array" ref="P3486">INDEX($AA$11:$AA$61,A3486)</f>
        <v>1.8834241446401123E-11</v>
      </c>
      <c r="Q3486" cm="1">
        <f t="array" ref="Q3486">INDEX($AB$11:$AB$61,A3486)</f>
        <v>0.88991483619834466</v>
      </c>
      <c r="R3486">
        <f t="shared" si="336"/>
        <v>0.27293083712748539</v>
      </c>
    </row>
    <row r="3487" spans="1:18" x14ac:dyDescent="0.2">
      <c r="A3487" s="2">
        <v>35</v>
      </c>
      <c r="B3487" s="2">
        <v>3477</v>
      </c>
      <c r="C3487" s="2">
        <v>34</v>
      </c>
      <c r="D3487" s="2">
        <v>42</v>
      </c>
      <c r="E3487" s="2">
        <v>307.14999999999998</v>
      </c>
      <c r="F3487" s="2" cm="1">
        <f t="array" ref="F3487">INDEX($V$11:$V$61,A3487)</f>
        <v>1</v>
      </c>
      <c r="G3487" cm="1">
        <f t="array" ref="G3487">INDEX($W$11:$W$61,A3487)</f>
        <v>-1.2799306187534505</v>
      </c>
      <c r="H3487">
        <f t="shared" si="331"/>
        <v>2.2045434944627096</v>
      </c>
      <c r="I3487">
        <f t="shared" si="334"/>
        <v>76357.052069021185</v>
      </c>
      <c r="J3487" cm="1">
        <f t="array" ref="J3487">INDEX($X$11:$X$61,A3487)</f>
        <v>1.0477571209278527</v>
      </c>
      <c r="K3487">
        <f t="shared" si="335"/>
        <v>651.91072045042688</v>
      </c>
      <c r="L3487" cm="1">
        <f t="array" ref="L3487">INDEX($Y$11:$Y$61,A3487)</f>
        <v>8.7003483095115835E-6</v>
      </c>
      <c r="M3487" cm="1">
        <f t="array" ref="M3487">INDEX($Z$11:$Z$61,A3487)</f>
        <v>1.9454214347588772E-6</v>
      </c>
      <c r="N3487">
        <f t="shared" si="332"/>
        <v>1.254552109422863E-5</v>
      </c>
      <c r="O3487">
        <f t="shared" si="333"/>
        <v>2.542305750246482E-6</v>
      </c>
      <c r="P3487" cm="1">
        <f t="array" ref="P3487">INDEX($AA$11:$AA$61,A3487)</f>
        <v>1.8834241446401123E-11</v>
      </c>
      <c r="Q3487" cm="1">
        <f t="array" ref="Q3487">INDEX($AB$11:$AB$61,A3487)</f>
        <v>0.88991483619834466</v>
      </c>
      <c r="R3487">
        <f t="shared" si="336"/>
        <v>0.26765709239605695</v>
      </c>
    </row>
    <row r="3488" spans="1:18" x14ac:dyDescent="0.2">
      <c r="A3488" s="2">
        <v>35</v>
      </c>
      <c r="B3488" s="2">
        <v>3478</v>
      </c>
      <c r="C3488" s="2">
        <v>34</v>
      </c>
      <c r="D3488" s="2">
        <v>43</v>
      </c>
      <c r="E3488" s="2">
        <v>307.14999999999998</v>
      </c>
      <c r="F3488" s="2" cm="1">
        <f t="array" ref="F3488">INDEX($V$11:$V$61,A3488)</f>
        <v>1</v>
      </c>
      <c r="G3488" cm="1">
        <f t="array" ref="G3488">INDEX($W$11:$W$61,A3488)</f>
        <v>-1.2799306187534505</v>
      </c>
      <c r="H3488">
        <f t="shared" si="331"/>
        <v>2.2570326252832502</v>
      </c>
      <c r="I3488">
        <f t="shared" si="334"/>
        <v>78432.857108162236</v>
      </c>
      <c r="J3488" cm="1">
        <f t="array" ref="J3488">INDEX($X$11:$X$61,A3488)</f>
        <v>1.0477571209278527</v>
      </c>
      <c r="K3488">
        <f t="shared" si="335"/>
        <v>667.2230591184383</v>
      </c>
      <c r="L3488" cm="1">
        <f t="array" ref="L3488">INDEX($Y$11:$Y$61,A3488)</f>
        <v>8.7003483095115835E-6</v>
      </c>
      <c r="M3488" cm="1">
        <f t="array" ref="M3488">INDEX($Z$11:$Z$61,A3488)</f>
        <v>1.9454214347588772E-6</v>
      </c>
      <c r="N3488">
        <f t="shared" si="332"/>
        <v>1.2240382208214584E-5</v>
      </c>
      <c r="O3488">
        <f t="shared" si="333"/>
        <v>2.6018154910099164E-6</v>
      </c>
      <c r="P3488" cm="1">
        <f t="array" ref="P3488">INDEX($AA$11:$AA$61,A3488)</f>
        <v>1.8834241446401123E-11</v>
      </c>
      <c r="Q3488" cm="1">
        <f t="array" ref="Q3488">INDEX($AB$11:$AB$61,A3488)</f>
        <v>0.88991483619834466</v>
      </c>
      <c r="R3488">
        <f t="shared" si="336"/>
        <v>0.26263276067924068</v>
      </c>
    </row>
    <row r="3489" spans="1:18" x14ac:dyDescent="0.2">
      <c r="A3489" s="2">
        <v>35</v>
      </c>
      <c r="B3489" s="2">
        <v>3479</v>
      </c>
      <c r="C3489" s="2">
        <v>34</v>
      </c>
      <c r="D3489" s="2">
        <v>44</v>
      </c>
      <c r="E3489" s="2">
        <v>307.14999999999998</v>
      </c>
      <c r="F3489" s="2" cm="1">
        <f t="array" ref="F3489">INDEX($V$11:$V$61,A3489)</f>
        <v>1</v>
      </c>
      <c r="G3489" cm="1">
        <f t="array" ref="G3489">INDEX($W$11:$W$61,A3489)</f>
        <v>-1.2799306187534505</v>
      </c>
      <c r="H3489">
        <f t="shared" si="331"/>
        <v>2.3095217561037913</v>
      </c>
      <c r="I3489">
        <f t="shared" si="334"/>
        <v>80510.401955879803</v>
      </c>
      <c r="J3489" cm="1">
        <f t="array" ref="J3489">INDEX($X$11:$X$61,A3489)</f>
        <v>1.0477571209278527</v>
      </c>
      <c r="K3489">
        <f t="shared" si="335"/>
        <v>682.53539778645018</v>
      </c>
      <c r="L3489" cm="1">
        <f t="array" ref="L3489">INDEX($Y$11:$Y$61,A3489)</f>
        <v>8.7003483095115835E-6</v>
      </c>
      <c r="M3489" cm="1">
        <f t="array" ref="M3489">INDEX($Z$11:$Z$61,A3489)</f>
        <v>1.9454214347588772E-6</v>
      </c>
      <c r="N3489">
        <f t="shared" si="332"/>
        <v>1.1948842421021589E-5</v>
      </c>
      <c r="O3489">
        <f t="shared" si="333"/>
        <v>2.6613109917998989E-6</v>
      </c>
      <c r="P3489" cm="1">
        <f t="array" ref="P3489">INDEX($AA$11:$AA$61,A3489)</f>
        <v>1.8834241446401123E-11</v>
      </c>
      <c r="Q3489" cm="1">
        <f t="array" ref="Q3489">INDEX($AB$11:$AB$61,A3489)</f>
        <v>0.88991483619834466</v>
      </c>
      <c r="R3489">
        <f t="shared" si="336"/>
        <v>0.25784250303371703</v>
      </c>
    </row>
    <row r="3490" spans="1:18" x14ac:dyDescent="0.2">
      <c r="A3490" s="2">
        <v>35</v>
      </c>
      <c r="B3490" s="2">
        <v>3480</v>
      </c>
      <c r="C3490" s="2">
        <v>34</v>
      </c>
      <c r="D3490" s="2">
        <v>45</v>
      </c>
      <c r="E3490" s="2">
        <v>307.14999999999998</v>
      </c>
      <c r="F3490" s="2" cm="1">
        <f t="array" ref="F3490">INDEX($V$11:$V$61,A3490)</f>
        <v>1</v>
      </c>
      <c r="G3490" cm="1">
        <f t="array" ref="G3490">INDEX($W$11:$W$61,A3490)</f>
        <v>-1.2799306187534505</v>
      </c>
      <c r="H3490">
        <f t="shared" si="331"/>
        <v>2.3620108869243319</v>
      </c>
      <c r="I3490">
        <f t="shared" si="334"/>
        <v>82589.587098175834</v>
      </c>
      <c r="J3490" cm="1">
        <f t="array" ref="J3490">INDEX($X$11:$X$61,A3490)</f>
        <v>1.0477571209278527</v>
      </c>
      <c r="K3490">
        <f t="shared" si="335"/>
        <v>697.84773645446194</v>
      </c>
      <c r="L3490" cm="1">
        <f t="array" ref="L3490">INDEX($Y$11:$Y$61,A3490)</f>
        <v>8.7003483095115835E-6</v>
      </c>
      <c r="M3490" cm="1">
        <f t="array" ref="M3490">INDEX($Z$11:$Z$61,A3490)</f>
        <v>1.9454214347588772E-6</v>
      </c>
      <c r="N3490">
        <f t="shared" si="332"/>
        <v>1.1670075101969618E-5</v>
      </c>
      <c r="O3490">
        <f t="shared" si="333"/>
        <v>2.7207919297317815E-6</v>
      </c>
      <c r="P3490" cm="1">
        <f t="array" ref="P3490">INDEX($AA$11:$AA$61,A3490)</f>
        <v>1.8834241446401123E-11</v>
      </c>
      <c r="Q3490" cm="1">
        <f t="array" ref="Q3490">INDEX($AB$11:$AB$61,A3490)</f>
        <v>0.88991483619834466</v>
      </c>
      <c r="R3490">
        <f t="shared" si="336"/>
        <v>0.25327208652905769</v>
      </c>
    </row>
    <row r="3491" spans="1:18" x14ac:dyDescent="0.2">
      <c r="A3491" s="2">
        <v>35</v>
      </c>
      <c r="B3491" s="2">
        <v>3481</v>
      </c>
      <c r="C3491" s="2">
        <v>34</v>
      </c>
      <c r="D3491" s="2">
        <v>46</v>
      </c>
      <c r="E3491" s="2">
        <v>307.14999999999998</v>
      </c>
      <c r="F3491" s="2" cm="1">
        <f t="array" ref="F3491">INDEX($V$11:$V$61,A3491)</f>
        <v>1</v>
      </c>
      <c r="G3491" cm="1">
        <f t="array" ref="G3491">INDEX($W$11:$W$61,A3491)</f>
        <v>-1.2799306187534505</v>
      </c>
      <c r="H3491">
        <f t="shared" si="331"/>
        <v>2.4145000177448726</v>
      </c>
      <c r="I3491">
        <f t="shared" si="334"/>
        <v>84670.320468428181</v>
      </c>
      <c r="J3491" cm="1">
        <f t="array" ref="J3491">INDEX($X$11:$X$61,A3491)</f>
        <v>1.0477571209278527</v>
      </c>
      <c r="K3491">
        <f t="shared" si="335"/>
        <v>713.16007512247359</v>
      </c>
      <c r="L3491" cm="1">
        <f t="array" ref="L3491">INDEX($Y$11:$Y$61,A3491)</f>
        <v>8.7003483095115835E-6</v>
      </c>
      <c r="M3491" cm="1">
        <f t="array" ref="M3491">INDEX($Z$11:$Z$61,A3491)</f>
        <v>1.9454214347588772E-6</v>
      </c>
      <c r="N3491">
        <f t="shared" si="332"/>
        <v>1.1403313150351813E-5</v>
      </c>
      <c r="O3491">
        <f t="shared" si="333"/>
        <v>2.7802579821859018E-6</v>
      </c>
      <c r="P3491" cm="1">
        <f t="array" ref="P3491">INDEX($AA$11:$AA$61,A3491)</f>
        <v>1.8834241446401123E-11</v>
      </c>
      <c r="Q3491" cm="1">
        <f t="array" ref="Q3491">INDEX($AB$11:$AB$61,A3491)</f>
        <v>0.88991483619834466</v>
      </c>
      <c r="R3491">
        <f t="shared" si="336"/>
        <v>0.24890830313366138</v>
      </c>
    </row>
    <row r="3492" spans="1:18" x14ac:dyDescent="0.2">
      <c r="A3492" s="2">
        <v>35</v>
      </c>
      <c r="B3492" s="2">
        <v>3482</v>
      </c>
      <c r="C3492" s="2">
        <v>34</v>
      </c>
      <c r="D3492" s="2">
        <v>47</v>
      </c>
      <c r="E3492" s="2">
        <v>307.14999999999998</v>
      </c>
      <c r="F3492" s="2" cm="1">
        <f t="array" ref="F3492">INDEX($V$11:$V$61,A3492)</f>
        <v>1</v>
      </c>
      <c r="G3492" cm="1">
        <f t="array" ref="G3492">INDEX($W$11:$W$61,A3492)</f>
        <v>-1.2799306187534505</v>
      </c>
      <c r="H3492">
        <f t="shared" si="331"/>
        <v>2.4669891485654132</v>
      </c>
      <c r="I3492">
        <f t="shared" si="334"/>
        <v>86752.516763507068</v>
      </c>
      <c r="J3492" cm="1">
        <f t="array" ref="J3492">INDEX($X$11:$X$61,A3492)</f>
        <v>1.0477571209278527</v>
      </c>
      <c r="K3492">
        <f t="shared" si="335"/>
        <v>728.47241379048512</v>
      </c>
      <c r="L3492" cm="1">
        <f t="array" ref="L3492">INDEX($Y$11:$Y$61,A3492)</f>
        <v>8.7003483095115835E-6</v>
      </c>
      <c r="M3492" cm="1">
        <f t="array" ref="M3492">INDEX($Z$11:$Z$61,A3492)</f>
        <v>1.9454214347588772E-6</v>
      </c>
      <c r="N3492">
        <f t="shared" si="332"/>
        <v>1.1147844522508109E-5</v>
      </c>
      <c r="O3492">
        <f t="shared" si="333"/>
        <v>2.8397088268133695E-6</v>
      </c>
      <c r="P3492" cm="1">
        <f t="array" ref="P3492">INDEX($AA$11:$AA$61,A3492)</f>
        <v>1.8834241446401123E-11</v>
      </c>
      <c r="Q3492" cm="1">
        <f t="array" ref="Q3492">INDEX($AB$11:$AB$61,A3492)</f>
        <v>0.88991483619834466</v>
      </c>
      <c r="R3492">
        <f t="shared" si="336"/>
        <v>0.24473889270663735</v>
      </c>
    </row>
    <row r="3493" spans="1:18" x14ac:dyDescent="0.2">
      <c r="A3493" s="2">
        <v>35</v>
      </c>
      <c r="B3493" s="2">
        <v>3483</v>
      </c>
      <c r="C3493" s="2">
        <v>34</v>
      </c>
      <c r="D3493" s="2">
        <v>48</v>
      </c>
      <c r="E3493" s="2">
        <v>307.14999999999998</v>
      </c>
      <c r="F3493" s="2" cm="1">
        <f t="array" ref="F3493">INDEX($V$11:$V$61,A3493)</f>
        <v>1</v>
      </c>
      <c r="G3493" cm="1">
        <f t="array" ref="G3493">INDEX($W$11:$W$61,A3493)</f>
        <v>-1.2799306187534505</v>
      </c>
      <c r="H3493">
        <f t="shared" si="331"/>
        <v>2.5194782793859538</v>
      </c>
      <c r="I3493">
        <f t="shared" si="334"/>
        <v>88836.096833892851</v>
      </c>
      <c r="J3493" cm="1">
        <f t="array" ref="J3493">INDEX($X$11:$X$61,A3493)</f>
        <v>1.0477571209278527</v>
      </c>
      <c r="K3493">
        <f t="shared" si="335"/>
        <v>743.78475245849688</v>
      </c>
      <c r="L3493" cm="1">
        <f t="array" ref="L3493">INDEX($Y$11:$Y$61,A3493)</f>
        <v>8.7003483095115835E-6</v>
      </c>
      <c r="M3493" cm="1">
        <f t="array" ref="M3493">INDEX($Z$11:$Z$61,A3493)</f>
        <v>1.9454214347588772E-6</v>
      </c>
      <c r="N3493">
        <f t="shared" si="332"/>
        <v>1.0903008024221528E-5</v>
      </c>
      <c r="O3493">
        <f t="shared" si="333"/>
        <v>2.8991441415418451E-6</v>
      </c>
      <c r="P3493" cm="1">
        <f t="array" ref="P3493">INDEX($AA$11:$AA$61,A3493)</f>
        <v>1.8834241446401123E-11</v>
      </c>
      <c r="Q3493" cm="1">
        <f t="array" ref="Q3493">INDEX($AB$11:$AB$61,A3493)</f>
        <v>0.88991483619834466</v>
      </c>
      <c r="R3493">
        <f t="shared" si="336"/>
        <v>0.24075247055761675</v>
      </c>
    </row>
    <row r="3494" spans="1:18" x14ac:dyDescent="0.2">
      <c r="A3494" s="2">
        <v>35</v>
      </c>
      <c r="B3494" s="2">
        <v>3484</v>
      </c>
      <c r="C3494" s="2">
        <v>34</v>
      </c>
      <c r="D3494" s="2">
        <v>49</v>
      </c>
      <c r="E3494" s="2">
        <v>307.14999999999998</v>
      </c>
      <c r="F3494" s="2" cm="1">
        <f t="array" ref="F3494">INDEX($V$11:$V$61,A3494)</f>
        <v>1</v>
      </c>
      <c r="G3494" cm="1">
        <f t="array" ref="G3494">INDEX($W$11:$W$61,A3494)</f>
        <v>-1.2799306187534505</v>
      </c>
      <c r="H3494">
        <f t="shared" si="331"/>
        <v>2.5719674102064944</v>
      </c>
      <c r="I3494">
        <f t="shared" si="334"/>
        <v>90920.98713861822</v>
      </c>
      <c r="J3494" cm="1">
        <f t="array" ref="J3494">INDEX($X$11:$X$61,A3494)</f>
        <v>1.0477571209278527</v>
      </c>
      <c r="K3494">
        <f t="shared" si="335"/>
        <v>759.09709112650853</v>
      </c>
      <c r="L3494" cm="1">
        <f t="array" ref="L3494">INDEX($Y$11:$Y$61,A3494)</f>
        <v>8.7003483095115835E-6</v>
      </c>
      <c r="M3494" cm="1">
        <f t="array" ref="M3494">INDEX($Z$11:$Z$61,A3494)</f>
        <v>1.9454214347588772E-6</v>
      </c>
      <c r="N3494">
        <f t="shared" si="332"/>
        <v>1.0668189379813069E-5</v>
      </c>
      <c r="O3494">
        <f t="shared" si="333"/>
        <v>2.9585636045813031E-6</v>
      </c>
      <c r="P3494" cm="1">
        <f t="array" ref="P3494">INDEX($AA$11:$AA$61,A3494)</f>
        <v>1.8834241446401123E-11</v>
      </c>
      <c r="Q3494" cm="1">
        <f t="array" ref="Q3494">INDEX($AB$11:$AB$61,A3494)</f>
        <v>0.88991483619834466</v>
      </c>
      <c r="R3494">
        <f t="shared" si="336"/>
        <v>0.23693845977034544</v>
      </c>
    </row>
    <row r="3495" spans="1:18" x14ac:dyDescent="0.2">
      <c r="A3495" s="2">
        <v>35</v>
      </c>
      <c r="B3495" s="2">
        <v>3485</v>
      </c>
      <c r="C3495" s="2">
        <v>34</v>
      </c>
      <c r="D3495" s="2">
        <v>50</v>
      </c>
      <c r="E3495" s="2">
        <v>307.14999999999998</v>
      </c>
      <c r="F3495" s="2" cm="1">
        <f t="array" ref="F3495">INDEX($V$11:$V$61,A3495)</f>
        <v>1</v>
      </c>
      <c r="G3495" cm="1">
        <f t="array" ref="G3495">INDEX($W$11:$W$61,A3495)</f>
        <v>-1.2799306187534505</v>
      </c>
      <c r="H3495">
        <f t="shared" si="331"/>
        <v>2.6244565410270355</v>
      </c>
      <c r="I3495">
        <f t="shared" si="334"/>
        <v>93007.119257136554</v>
      </c>
      <c r="J3495" cm="1">
        <f t="array" ref="J3495">INDEX($X$11:$X$61,A3495)</f>
        <v>1.0477571209278527</v>
      </c>
      <c r="K3495">
        <f t="shared" si="335"/>
        <v>774.40942979452029</v>
      </c>
      <c r="L3495" cm="1">
        <f t="array" ref="L3495">INDEX($Y$11:$Y$61,A3495)</f>
        <v>8.7003483095115835E-6</v>
      </c>
      <c r="M3495" cm="1">
        <f t="array" ref="M3495">INDEX($Z$11:$Z$61,A3495)</f>
        <v>1.9454214347588772E-6</v>
      </c>
      <c r="N3495">
        <f t="shared" si="332"/>
        <v>1.0442817578729933E-5</v>
      </c>
      <c r="O3495">
        <f t="shared" si="333"/>
        <v>3.0179668944297948E-6</v>
      </c>
      <c r="P3495" cm="1">
        <f t="array" ref="P3495">INDEX($AA$11:$AA$61,A3495)</f>
        <v>1.8834241446401123E-11</v>
      </c>
      <c r="Q3495" cm="1">
        <f t="array" ref="Q3495">INDEX($AB$11:$AB$61,A3495)</f>
        <v>0.88991483619834466</v>
      </c>
      <c r="R3495">
        <f t="shared" si="336"/>
        <v>0.23328702830374068</v>
      </c>
    </row>
    <row r="3496" spans="1:18" x14ac:dyDescent="0.2">
      <c r="A3496" s="2">
        <v>35</v>
      </c>
      <c r="B3496" s="2">
        <v>3486</v>
      </c>
      <c r="C3496" s="2">
        <v>34</v>
      </c>
      <c r="D3496" s="2">
        <v>51</v>
      </c>
      <c r="E3496" s="2">
        <v>307.14999999999998</v>
      </c>
      <c r="F3496" s="2" cm="1">
        <f t="array" ref="F3496">INDEX($V$11:$V$61,A3496)</f>
        <v>1</v>
      </c>
      <c r="G3496" cm="1">
        <f t="array" ref="G3496">INDEX($W$11:$W$61,A3496)</f>
        <v>-1.2799306187534505</v>
      </c>
      <c r="H3496">
        <f t="shared" si="331"/>
        <v>2.6769456718475761</v>
      </c>
      <c r="I3496">
        <f t="shared" si="334"/>
        <v>95094.429451298332</v>
      </c>
      <c r="J3496" cm="1">
        <f t="array" ref="J3496">INDEX($X$11:$X$61,A3496)</f>
        <v>1.0477571209278527</v>
      </c>
      <c r="K3496">
        <f t="shared" si="335"/>
        <v>789.72176846253194</v>
      </c>
      <c r="L3496" cm="1">
        <f t="array" ref="L3496">INDEX($Y$11:$Y$61,A3496)</f>
        <v>8.7003483095115835E-6</v>
      </c>
      <c r="M3496" cm="1">
        <f t="array" ref="M3496">INDEX($Z$11:$Z$61,A3496)</f>
        <v>1.9454214347588772E-6</v>
      </c>
      <c r="N3496">
        <f t="shared" si="332"/>
        <v>1.0226361493348227E-5</v>
      </c>
      <c r="O3496">
        <f t="shared" si="333"/>
        <v>3.0773536898791893E-6</v>
      </c>
      <c r="P3496" cm="1">
        <f t="array" ref="P3496">INDEX($AA$11:$AA$61,A3496)</f>
        <v>1.8834241446401123E-11</v>
      </c>
      <c r="Q3496" cm="1">
        <f t="array" ref="Q3496">INDEX($AB$11:$AB$61,A3496)</f>
        <v>0.88991483619834466</v>
      </c>
      <c r="R3496">
        <f t="shared" si="336"/>
        <v>0.22978903076231244</v>
      </c>
    </row>
    <row r="3497" spans="1:18" x14ac:dyDescent="0.2">
      <c r="A3497" s="2">
        <v>35</v>
      </c>
      <c r="B3497" s="2">
        <v>3487</v>
      </c>
      <c r="C3497" s="2">
        <v>34</v>
      </c>
      <c r="D3497" s="2">
        <v>52</v>
      </c>
      <c r="E3497" s="2">
        <v>307.14999999999998</v>
      </c>
      <c r="F3497" s="2" cm="1">
        <f t="array" ref="F3497">INDEX($V$11:$V$61,A3497)</f>
        <v>1</v>
      </c>
      <c r="G3497" cm="1">
        <f t="array" ref="G3497">INDEX($W$11:$W$61,A3497)</f>
        <v>-1.2799306187534505</v>
      </c>
      <c r="H3497">
        <f t="shared" si="331"/>
        <v>2.7294348026681168</v>
      </c>
      <c r="I3497">
        <f t="shared" si="334"/>
        <v>97182.858271535981</v>
      </c>
      <c r="J3497" cm="1">
        <f t="array" ref="J3497">INDEX($X$11:$X$61,A3497)</f>
        <v>1.0477571209278527</v>
      </c>
      <c r="K3497">
        <f t="shared" si="335"/>
        <v>805.0341071305437</v>
      </c>
      <c r="L3497" cm="1">
        <f t="array" ref="L3497">INDEX($Y$11:$Y$61,A3497)</f>
        <v>8.7003483095115835E-6</v>
      </c>
      <c r="M3497" cm="1">
        <f t="array" ref="M3497">INDEX($Z$11:$Z$61,A3497)</f>
        <v>1.9454214347588772E-6</v>
      </c>
      <c r="N3497">
        <f t="shared" si="332"/>
        <v>1.0018326757150002E-5</v>
      </c>
      <c r="O3497">
        <f t="shared" si="333"/>
        <v>3.1367236700209103E-6</v>
      </c>
      <c r="P3497" cm="1">
        <f t="array" ref="P3497">INDEX($AA$11:$AA$61,A3497)</f>
        <v>1.8834241446401123E-11</v>
      </c>
      <c r="Q3497" cm="1">
        <f t="array" ref="Q3497">INDEX($AB$11:$AB$61,A3497)</f>
        <v>0.88991483619834466</v>
      </c>
      <c r="R3497">
        <f t="shared" si="336"/>
        <v>0.22643595464931898</v>
      </c>
    </row>
    <row r="3498" spans="1:18" x14ac:dyDescent="0.2">
      <c r="A3498" s="2">
        <v>35</v>
      </c>
      <c r="B3498" s="2">
        <v>3488</v>
      </c>
      <c r="C3498" s="2">
        <v>34</v>
      </c>
      <c r="D3498" s="2">
        <v>53</v>
      </c>
      <c r="E3498" s="2">
        <v>307.14999999999998</v>
      </c>
      <c r="F3498" s="2" cm="1">
        <f t="array" ref="F3498">INDEX($V$11:$V$61,A3498)</f>
        <v>1</v>
      </c>
      <c r="G3498" cm="1">
        <f t="array" ref="G3498">INDEX($W$11:$W$61,A3498)</f>
        <v>-1.2799306187534505</v>
      </c>
      <c r="H3498">
        <f t="shared" si="331"/>
        <v>2.7819239334886574</v>
      </c>
      <c r="I3498">
        <f t="shared" si="334"/>
        <v>99272.350202137459</v>
      </c>
      <c r="J3498" cm="1">
        <f t="array" ref="J3498">INDEX($X$11:$X$61,A3498)</f>
        <v>1.0477571209278527</v>
      </c>
      <c r="K3498">
        <f t="shared" si="335"/>
        <v>820.34644579855535</v>
      </c>
      <c r="L3498" cm="1">
        <f t="array" ref="L3498">INDEX($Y$11:$Y$61,A3498)</f>
        <v>8.7003483095115835E-6</v>
      </c>
      <c r="M3498" cm="1">
        <f t="array" ref="M3498">INDEX($Z$11:$Z$61,A3498)</f>
        <v>1.9454214347588772E-6</v>
      </c>
      <c r="N3498">
        <f t="shared" si="332"/>
        <v>9.8182528896616905E-6</v>
      </c>
      <c r="O3498">
        <f t="shared" si="333"/>
        <v>3.1960765142516598E-6</v>
      </c>
      <c r="P3498" cm="1">
        <f t="array" ref="P3498">INDEX($AA$11:$AA$61,A3498)</f>
        <v>1.8834241446401123E-11</v>
      </c>
      <c r="Q3498" cm="1">
        <f t="array" ref="Q3498">INDEX($AB$11:$AB$61,A3498)</f>
        <v>0.88991483619834466</v>
      </c>
      <c r="R3498">
        <f t="shared" si="336"/>
        <v>0.22321987086829048</v>
      </c>
    </row>
    <row r="3499" spans="1:18" x14ac:dyDescent="0.2">
      <c r="A3499" s="2">
        <v>35</v>
      </c>
      <c r="B3499" s="2">
        <v>3489</v>
      </c>
      <c r="C3499" s="2">
        <v>34</v>
      </c>
      <c r="D3499" s="2">
        <v>54</v>
      </c>
      <c r="E3499" s="2">
        <v>307.14999999999998</v>
      </c>
      <c r="F3499" s="2" cm="1">
        <f t="array" ref="F3499">INDEX($V$11:$V$61,A3499)</f>
        <v>1</v>
      </c>
      <c r="G3499" cm="1">
        <f t="array" ref="G3499">INDEX($W$11:$W$61,A3499)</f>
        <v>-1.2799306187534505</v>
      </c>
      <c r="H3499">
        <f t="shared" si="331"/>
        <v>2.834413064309198</v>
      </c>
      <c r="I3499">
        <f t="shared" si="334"/>
        <v>101362.85334115612</v>
      </c>
      <c r="J3499" cm="1">
        <f t="array" ref="J3499">INDEX($X$11:$X$61,A3499)</f>
        <v>1.0477571209278527</v>
      </c>
      <c r="K3499">
        <f t="shared" si="335"/>
        <v>835.658784466567</v>
      </c>
      <c r="L3499" cm="1">
        <f t="array" ref="L3499">INDEX($Y$11:$Y$61,A3499)</f>
        <v>8.7003483095115835E-6</v>
      </c>
      <c r="M3499" cm="1">
        <f t="array" ref="M3499">INDEX($Z$11:$Z$61,A3499)</f>
        <v>1.9454214347588772E-6</v>
      </c>
      <c r="N3499">
        <f t="shared" si="332"/>
        <v>9.6257106530304411E-6</v>
      </c>
      <c r="O3499">
        <f t="shared" si="333"/>
        <v>3.2554119022791265E-6</v>
      </c>
      <c r="P3499" cm="1">
        <f t="array" ref="P3499">INDEX($AA$11:$AA$61,A3499)</f>
        <v>1.8834241446401123E-11</v>
      </c>
      <c r="Q3499" cm="1">
        <f t="array" ref="Q3499">INDEX($AB$11:$AB$61,A3499)</f>
        <v>0.88991483619834466</v>
      </c>
      <c r="R3499">
        <f t="shared" si="336"/>
        <v>0.22013338821254641</v>
      </c>
    </row>
    <row r="3500" spans="1:18" x14ac:dyDescent="0.2">
      <c r="A3500" s="2">
        <v>35</v>
      </c>
      <c r="B3500" s="2">
        <v>3490</v>
      </c>
      <c r="C3500" s="2">
        <v>34</v>
      </c>
      <c r="D3500" s="2">
        <v>55</v>
      </c>
      <c r="E3500" s="2">
        <v>307.14999999999998</v>
      </c>
      <c r="F3500" s="2" cm="1">
        <f t="array" ref="F3500">INDEX($V$11:$V$61,A3500)</f>
        <v>1</v>
      </c>
      <c r="G3500" cm="1">
        <f t="array" ref="G3500">INDEX($W$11:$W$61,A3500)</f>
        <v>-1.2799306187534505</v>
      </c>
      <c r="H3500">
        <f t="shared" si="331"/>
        <v>2.8869021951297387</v>
      </c>
      <c r="I3500">
        <f t="shared" si="334"/>
        <v>103454.31911107404</v>
      </c>
      <c r="J3500" cm="1">
        <f t="array" ref="J3500">INDEX($X$11:$X$61,A3500)</f>
        <v>1.0477571209278527</v>
      </c>
      <c r="K3500">
        <f t="shared" si="335"/>
        <v>850.97112313457876</v>
      </c>
      <c r="L3500" cm="1">
        <f t="array" ref="L3500">INDEX($Y$11:$Y$61,A3500)</f>
        <v>8.7003483095115835E-6</v>
      </c>
      <c r="M3500" cm="1">
        <f t="array" ref="M3500">INDEX($Z$11:$Z$61,A3500)</f>
        <v>1.9454214347588772E-6</v>
      </c>
      <c r="N3500">
        <f t="shared" si="332"/>
        <v>9.4402996244846599E-6</v>
      </c>
      <c r="O3500">
        <f t="shared" si="333"/>
        <v>3.3147295141276901E-6</v>
      </c>
      <c r="P3500" cm="1">
        <f t="array" ref="P3500">INDEX($AA$11:$AA$61,A3500)</f>
        <v>1.8834241446401123E-11</v>
      </c>
      <c r="Q3500" cm="1">
        <f t="array" ref="Q3500">INDEX($AB$11:$AB$61,A3500)</f>
        <v>0.88991483619834466</v>
      </c>
      <c r="R3500">
        <f t="shared" si="336"/>
        <v>0.21716961157148323</v>
      </c>
    </row>
    <row r="3501" spans="1:18" x14ac:dyDescent="0.2">
      <c r="A3501" s="2">
        <v>35</v>
      </c>
      <c r="B3501" s="2">
        <v>3491</v>
      </c>
      <c r="C3501" s="2">
        <v>34</v>
      </c>
      <c r="D3501" s="2">
        <v>56</v>
      </c>
      <c r="E3501" s="2">
        <v>307.14999999999998</v>
      </c>
      <c r="F3501" s="2" cm="1">
        <f t="array" ref="F3501">INDEX($V$11:$V$61,A3501)</f>
        <v>1</v>
      </c>
      <c r="G3501" cm="1">
        <f t="array" ref="G3501">INDEX($W$11:$W$61,A3501)</f>
        <v>-1.2799306187534505</v>
      </c>
      <c r="H3501">
        <f t="shared" si="331"/>
        <v>2.9393913259502797</v>
      </c>
      <c r="I3501">
        <f t="shared" si="334"/>
        <v>105546.70199682622</v>
      </c>
      <c r="J3501" cm="1">
        <f t="array" ref="J3501">INDEX($X$11:$X$61,A3501)</f>
        <v>1.0477571209278527</v>
      </c>
      <c r="K3501">
        <f t="shared" si="335"/>
        <v>866.28346180259041</v>
      </c>
      <c r="L3501" cm="1">
        <f t="array" ref="L3501">INDEX($Y$11:$Y$61,A3501)</f>
        <v>8.7003483095115835E-6</v>
      </c>
      <c r="M3501" cm="1">
        <f t="array" ref="M3501">INDEX($Z$11:$Z$61,A3501)</f>
        <v>1.9454214347588772E-6</v>
      </c>
      <c r="N3501">
        <f t="shared" si="332"/>
        <v>9.2616459688985989E-6</v>
      </c>
      <c r="O3501">
        <f t="shared" si="333"/>
        <v>3.3740290301441043E-6</v>
      </c>
      <c r="P3501" cm="1">
        <f t="array" ref="P3501">INDEX($AA$11:$AA$61,A3501)</f>
        <v>1.8834241446401123E-11</v>
      </c>
      <c r="Q3501" cm="1">
        <f t="array" ref="Q3501">INDEX($AB$11:$AB$61,A3501)</f>
        <v>0.88991483619834466</v>
      </c>
      <c r="R3501">
        <f t="shared" si="336"/>
        <v>0.21432210358195394</v>
      </c>
    </row>
    <row r="3502" spans="1:18" x14ac:dyDescent="0.2">
      <c r="A3502" s="2">
        <v>35</v>
      </c>
      <c r="B3502" s="2">
        <v>3492</v>
      </c>
      <c r="C3502" s="2">
        <v>34</v>
      </c>
      <c r="D3502" s="2">
        <v>57</v>
      </c>
      <c r="E3502" s="2">
        <v>307.14999999999998</v>
      </c>
      <c r="F3502" s="2" cm="1">
        <f t="array" ref="F3502">INDEX($V$11:$V$61,A3502)</f>
        <v>1</v>
      </c>
      <c r="G3502" cm="1">
        <f t="array" ref="G3502">INDEX($W$11:$W$61,A3502)</f>
        <v>-1.2799306187534505</v>
      </c>
      <c r="H3502">
        <f t="shared" si="331"/>
        <v>2.9918804567708204</v>
      </c>
      <c r="I3502">
        <f t="shared" si="334"/>
        <v>107639.95930821389</v>
      </c>
      <c r="J3502" cm="1">
        <f t="array" ref="J3502">INDEX($X$11:$X$61,A3502)</f>
        <v>1.0477571209278527</v>
      </c>
      <c r="K3502">
        <f t="shared" si="335"/>
        <v>881.59580047060206</v>
      </c>
      <c r="L3502" cm="1">
        <f t="array" ref="L3502">INDEX($Y$11:$Y$61,A3502)</f>
        <v>8.7003483095115835E-6</v>
      </c>
      <c r="M3502" cm="1">
        <f t="array" ref="M3502">INDEX($Z$11:$Z$61,A3502)</f>
        <v>1.9454214347588772E-6</v>
      </c>
      <c r="N3502">
        <f t="shared" si="332"/>
        <v>9.089400396058164E-6</v>
      </c>
      <c r="O3502">
        <f t="shared" si="333"/>
        <v>3.4333101310031762E-6</v>
      </c>
      <c r="P3502" cm="1">
        <f t="array" ref="P3502">INDEX($AA$11:$AA$61,A3502)</f>
        <v>1.8834241446401123E-11</v>
      </c>
      <c r="Q3502" cm="1">
        <f t="array" ref="Q3502">INDEX($AB$11:$AB$61,A3502)</f>
        <v>0.88991483619834466</v>
      </c>
      <c r="R3502">
        <f t="shared" si="336"/>
        <v>0.21158484945955564</v>
      </c>
    </row>
    <row r="3503" spans="1:18" x14ac:dyDescent="0.2">
      <c r="A3503" s="2">
        <v>35</v>
      </c>
      <c r="B3503" s="2">
        <v>3493</v>
      </c>
      <c r="C3503" s="2">
        <v>34</v>
      </c>
      <c r="D3503" s="2">
        <v>58</v>
      </c>
      <c r="E3503" s="2">
        <v>307.14999999999998</v>
      </c>
      <c r="F3503" s="2" cm="1">
        <f t="array" ref="F3503">INDEX($V$11:$V$61,A3503)</f>
        <v>1</v>
      </c>
      <c r="G3503" cm="1">
        <f t="array" ref="G3503">INDEX($W$11:$W$61,A3503)</f>
        <v>-1.2799306187534505</v>
      </c>
      <c r="H3503">
        <f t="shared" si="331"/>
        <v>3.044369587591361</v>
      </c>
      <c r="I3503">
        <f t="shared" si="334"/>
        <v>109734.05096409844</v>
      </c>
      <c r="J3503" cm="1">
        <f t="array" ref="J3503">INDEX($X$11:$X$61,A3503)</f>
        <v>1.0477571209278527</v>
      </c>
      <c r="K3503">
        <f t="shared" si="335"/>
        <v>896.90813913861382</v>
      </c>
      <c r="L3503" cm="1">
        <f t="array" ref="L3503">INDEX($Y$11:$Y$61,A3503)</f>
        <v>8.7003483095115835E-6</v>
      </c>
      <c r="M3503" cm="1">
        <f t="array" ref="M3503">INDEX($Z$11:$Z$61,A3503)</f>
        <v>1.9454214347588772E-6</v>
      </c>
      <c r="N3503">
        <f t="shared" si="332"/>
        <v>8.9232362878631168E-6</v>
      </c>
      <c r="O3503">
        <f t="shared" si="333"/>
        <v>3.4925724977134282E-6</v>
      </c>
      <c r="P3503" cm="1">
        <f t="array" ref="P3503">INDEX($AA$11:$AA$61,A3503)</f>
        <v>1.8834241446401123E-11</v>
      </c>
      <c r="Q3503" cm="1">
        <f t="array" ref="Q3503">INDEX($AB$11:$AB$61,A3503)</f>
        <v>0.88991483619834466</v>
      </c>
      <c r="R3503">
        <f t="shared" si="336"/>
        <v>0.20895222475562744</v>
      </c>
    </row>
    <row r="3504" spans="1:18" x14ac:dyDescent="0.2">
      <c r="A3504" s="2">
        <v>35</v>
      </c>
      <c r="B3504" s="2">
        <v>3494</v>
      </c>
      <c r="C3504" s="2">
        <v>34</v>
      </c>
      <c r="D3504" s="2">
        <v>59</v>
      </c>
      <c r="E3504" s="2">
        <v>307.14999999999998</v>
      </c>
      <c r="F3504" s="2" cm="1">
        <f t="array" ref="F3504">INDEX($V$11:$V$61,A3504)</f>
        <v>1</v>
      </c>
      <c r="G3504" cm="1">
        <f t="array" ref="G3504">INDEX($W$11:$W$61,A3504)</f>
        <v>-1.2799306187534505</v>
      </c>
      <c r="H3504">
        <f t="shared" si="331"/>
        <v>3.0968587184119016</v>
      </c>
      <c r="I3504">
        <f t="shared" si="334"/>
        <v>111828.9392960813</v>
      </c>
      <c r="J3504" cm="1">
        <f t="array" ref="J3504">INDEX($X$11:$X$61,A3504)</f>
        <v>1.0477571209278527</v>
      </c>
      <c r="K3504">
        <f t="shared" si="335"/>
        <v>912.22047780662547</v>
      </c>
      <c r="L3504" cm="1">
        <f t="array" ref="L3504">INDEX($Y$11:$Y$61,A3504)</f>
        <v>8.7003483095115835E-6</v>
      </c>
      <c r="M3504" cm="1">
        <f t="array" ref="M3504">INDEX($Z$11:$Z$61,A3504)</f>
        <v>1.9454214347588772E-6</v>
      </c>
      <c r="N3504">
        <f t="shared" si="332"/>
        <v>8.7628479814964516E-6</v>
      </c>
      <c r="O3504">
        <f t="shared" si="333"/>
        <v>3.5518158116227453E-6</v>
      </c>
      <c r="P3504" cm="1">
        <f t="array" ref="P3504">INDEX($AA$11:$AA$61,A3504)</f>
        <v>1.8834241446401123E-11</v>
      </c>
      <c r="Q3504" cm="1">
        <f t="array" ref="Q3504">INDEX($AB$11:$AB$61,A3504)</f>
        <v>0.88991483619834466</v>
      </c>
      <c r="R3504">
        <f t="shared" si="336"/>
        <v>0.20641896579945701</v>
      </c>
    </row>
    <row r="3505" spans="1:18" x14ac:dyDescent="0.2">
      <c r="A3505" s="2">
        <v>35</v>
      </c>
      <c r="B3505" s="2">
        <v>3495</v>
      </c>
      <c r="C3505" s="2">
        <v>34</v>
      </c>
      <c r="D3505" s="2">
        <v>60</v>
      </c>
      <c r="E3505" s="2">
        <v>307.14999999999998</v>
      </c>
      <c r="F3505" s="2" cm="1">
        <f t="array" ref="F3505">INDEX($V$11:$V$61,A3505)</f>
        <v>1</v>
      </c>
      <c r="G3505" cm="1">
        <f t="array" ref="G3505">INDEX($W$11:$W$61,A3505)</f>
        <v>-1.2799306187534505</v>
      </c>
      <c r="H3505">
        <f t="shared" si="331"/>
        <v>3.1493478492324423</v>
      </c>
      <c r="I3505">
        <f t="shared" si="334"/>
        <v>113924.58886964779</v>
      </c>
      <c r="J3505" cm="1">
        <f t="array" ref="J3505">INDEX($X$11:$X$61,A3505)</f>
        <v>1.0477571209278527</v>
      </c>
      <c r="K3505">
        <f t="shared" si="335"/>
        <v>927.532816474637</v>
      </c>
      <c r="L3505" cm="1">
        <f t="array" ref="L3505">INDEX($Y$11:$Y$61,A3505)</f>
        <v>8.7003483095115835E-6</v>
      </c>
      <c r="M3505" cm="1">
        <f t="array" ref="M3505">INDEX($Z$11:$Z$61,A3505)</f>
        <v>1.9454214347588772E-6</v>
      </c>
      <c r="N3505">
        <f t="shared" si="332"/>
        <v>8.6079491954728985E-6</v>
      </c>
      <c r="O3505">
        <f t="shared" si="333"/>
        <v>3.6110397544240182E-6</v>
      </c>
      <c r="P3505" cm="1">
        <f t="array" ref="P3505">INDEX($AA$11:$AA$61,A3505)</f>
        <v>1.8834241446401123E-11</v>
      </c>
      <c r="Q3505" cm="1">
        <f t="array" ref="Q3505">INDEX($AB$11:$AB$61,A3505)</f>
        <v>0.88991483619834466</v>
      </c>
      <c r="R3505">
        <f t="shared" si="336"/>
        <v>0.20398014260036582</v>
      </c>
    </row>
    <row r="3506" spans="1:18" x14ac:dyDescent="0.2">
      <c r="A3506" s="2">
        <v>35</v>
      </c>
      <c r="B3506" s="2">
        <v>3496</v>
      </c>
      <c r="C3506" s="2">
        <v>34</v>
      </c>
      <c r="D3506" s="2">
        <v>61</v>
      </c>
      <c r="E3506" s="2">
        <v>307.14999999999998</v>
      </c>
      <c r="F3506" s="2" cm="1">
        <f t="array" ref="F3506">INDEX($V$11:$V$61,A3506)</f>
        <v>1</v>
      </c>
      <c r="G3506" cm="1">
        <f t="array" ref="G3506">INDEX($W$11:$W$61,A3506)</f>
        <v>-1.2799306187534505</v>
      </c>
      <c r="H3506">
        <f t="shared" si="331"/>
        <v>3.2018369800529829</v>
      </c>
      <c r="I3506">
        <f t="shared" si="334"/>
        <v>116020.96632098879</v>
      </c>
      <c r="J3506" cm="1">
        <f t="array" ref="J3506">INDEX($X$11:$X$61,A3506)</f>
        <v>1.0477571209278527</v>
      </c>
      <c r="K3506">
        <f t="shared" si="335"/>
        <v>942.84515514264876</v>
      </c>
      <c r="L3506" cm="1">
        <f t="array" ref="L3506">INDEX($Y$11:$Y$61,A3506)</f>
        <v>8.7003483095115835E-6</v>
      </c>
      <c r="M3506" cm="1">
        <f t="array" ref="M3506">INDEX($Z$11:$Z$61,A3506)</f>
        <v>1.9454214347588772E-6</v>
      </c>
      <c r="N3506">
        <f t="shared" si="332"/>
        <v>8.458271586394454E-6</v>
      </c>
      <c r="O3506">
        <f t="shared" si="333"/>
        <v>3.6702440081607643E-6</v>
      </c>
      <c r="P3506" cm="1">
        <f t="array" ref="P3506">INDEX($AA$11:$AA$61,A3506)</f>
        <v>1.8834241446401123E-11</v>
      </c>
      <c r="Q3506" cm="1">
        <f t="array" ref="Q3506">INDEX($AB$11:$AB$61,A3506)</f>
        <v>0.88991483619834466</v>
      </c>
      <c r="R3506">
        <f t="shared" si="336"/>
        <v>0.20163113400011151</v>
      </c>
    </row>
    <row r="3507" spans="1:18" x14ac:dyDescent="0.2">
      <c r="A3507" s="2">
        <v>35</v>
      </c>
      <c r="B3507" s="2">
        <v>3497</v>
      </c>
      <c r="C3507" s="2">
        <v>34</v>
      </c>
      <c r="D3507" s="2">
        <v>62</v>
      </c>
      <c r="E3507" s="2">
        <v>307.14999999999998</v>
      </c>
      <c r="F3507" s="2" cm="1">
        <f t="array" ref="F3507">INDEX($V$11:$V$61,A3507)</f>
        <v>1</v>
      </c>
      <c r="G3507" cm="1">
        <f t="array" ref="G3507">INDEX($W$11:$W$61,A3507)</f>
        <v>-1.2799306187534505</v>
      </c>
      <c r="H3507">
        <f t="shared" si="331"/>
        <v>3.254326110873524</v>
      </c>
      <c r="I3507">
        <f t="shared" si="334"/>
        <v>118118.0402079201</v>
      </c>
      <c r="J3507" cm="1">
        <f t="array" ref="J3507">INDEX($X$11:$X$61,A3507)</f>
        <v>1.0477571209278527</v>
      </c>
      <c r="K3507">
        <f t="shared" si="335"/>
        <v>958.15749381066064</v>
      </c>
      <c r="L3507" cm="1">
        <f t="array" ref="L3507">INDEX($Y$11:$Y$61,A3507)</f>
        <v>8.7003483095115835E-6</v>
      </c>
      <c r="M3507" cm="1">
        <f t="array" ref="M3507">INDEX($Z$11:$Z$61,A3507)</f>
        <v>1.9454214347588772E-6</v>
      </c>
      <c r="N3507">
        <f t="shared" si="332"/>
        <v>8.3135634251565309E-6</v>
      </c>
      <c r="O3507">
        <f t="shared" si="333"/>
        <v>3.7294282552327392E-6</v>
      </c>
      <c r="P3507" cm="1">
        <f t="array" ref="P3507">INDEX($AA$11:$AA$61,A3507)</f>
        <v>1.8834241446401123E-11</v>
      </c>
      <c r="Q3507" cm="1">
        <f t="array" ref="Q3507">INDEX($AB$11:$AB$61,A3507)</f>
        <v>0.88991483619834466</v>
      </c>
      <c r="R3507">
        <f t="shared" si="336"/>
        <v>0.19936760488181274</v>
      </c>
    </row>
    <row r="3508" spans="1:18" x14ac:dyDescent="0.2">
      <c r="A3508" s="2">
        <v>35</v>
      </c>
      <c r="B3508" s="2">
        <v>3498</v>
      </c>
      <c r="C3508" s="2">
        <v>34</v>
      </c>
      <c r="D3508" s="2">
        <v>63</v>
      </c>
      <c r="E3508" s="2">
        <v>307.14999999999998</v>
      </c>
      <c r="F3508" s="2" cm="1">
        <f t="array" ref="F3508">INDEX($V$11:$V$61,A3508)</f>
        <v>1</v>
      </c>
      <c r="G3508" cm="1">
        <f t="array" ref="G3508">INDEX($W$11:$W$61,A3508)</f>
        <v>-1.2799306187534505</v>
      </c>
      <c r="H3508">
        <f t="shared" si="331"/>
        <v>3.3068152416940646</v>
      </c>
      <c r="I3508">
        <f t="shared" si="334"/>
        <v>120215.78087349849</v>
      </c>
      <c r="J3508" cm="1">
        <f t="array" ref="J3508">INDEX($X$11:$X$61,A3508)</f>
        <v>1.0477571209278527</v>
      </c>
      <c r="K3508">
        <f t="shared" si="335"/>
        <v>973.46983247867229</v>
      </c>
      <c r="L3508" cm="1">
        <f t="array" ref="L3508">INDEX($Y$11:$Y$61,A3508)</f>
        <v>8.7003483095115835E-6</v>
      </c>
      <c r="M3508" cm="1">
        <f t="array" ref="M3508">INDEX($Z$11:$Z$61,A3508)</f>
        <v>1.9454214347588772E-6</v>
      </c>
      <c r="N3508">
        <f t="shared" si="332"/>
        <v>8.1735883822409321E-6</v>
      </c>
      <c r="O3508">
        <f t="shared" si="333"/>
        <v>3.7885921784015332E-6</v>
      </c>
      <c r="P3508" cm="1">
        <f t="array" ref="P3508">INDEX($AA$11:$AA$61,A3508)</f>
        <v>1.8834241446401123E-11</v>
      </c>
      <c r="Q3508" cm="1">
        <f t="array" ref="Q3508">INDEX($AB$11:$AB$61,A3508)</f>
        <v>0.88991483619834466</v>
      </c>
      <c r="R3508">
        <f t="shared" si="336"/>
        <v>0.19718548525696603</v>
      </c>
    </row>
    <row r="3509" spans="1:18" x14ac:dyDescent="0.2">
      <c r="A3509" s="2">
        <v>35</v>
      </c>
      <c r="B3509" s="2">
        <v>3499</v>
      </c>
      <c r="C3509" s="2">
        <v>34</v>
      </c>
      <c r="D3509" s="2">
        <v>64</v>
      </c>
      <c r="E3509" s="2">
        <v>307.14999999999998</v>
      </c>
      <c r="F3509" s="2" cm="1">
        <f t="array" ref="F3509">INDEX($V$11:$V$61,A3509)</f>
        <v>1</v>
      </c>
      <c r="G3509" cm="1">
        <f t="array" ref="G3509">INDEX($W$11:$W$61,A3509)</f>
        <v>-1.2799306187534505</v>
      </c>
      <c r="H3509">
        <f t="shared" si="331"/>
        <v>3.3593043725146052</v>
      </c>
      <c r="I3509">
        <f t="shared" si="334"/>
        <v>122314.16032109107</v>
      </c>
      <c r="J3509" cm="1">
        <f t="array" ref="J3509">INDEX($X$11:$X$61,A3509)</f>
        <v>1.0477571209278527</v>
      </c>
      <c r="K3509">
        <f t="shared" si="335"/>
        <v>988.78217114668382</v>
      </c>
      <c r="L3509" cm="1">
        <f t="array" ref="L3509">INDEX($Y$11:$Y$61,A3509)</f>
        <v>8.7003483095115835E-6</v>
      </c>
      <c r="M3509" cm="1">
        <f t="array" ref="M3509">INDEX($Z$11:$Z$61,A3509)</f>
        <v>1.9454214347588772E-6</v>
      </c>
      <c r="N3509">
        <f t="shared" si="332"/>
        <v>8.0381244125858565E-6</v>
      </c>
      <c r="O3509">
        <f t="shared" si="333"/>
        <v>3.8477354607961584E-6</v>
      </c>
      <c r="P3509" cm="1">
        <f t="array" ref="P3509">INDEX($AA$11:$AA$61,A3509)</f>
        <v>1.8834241446401123E-11</v>
      </c>
      <c r="Q3509" cm="1">
        <f t="array" ref="Q3509">INDEX($AB$11:$AB$61,A3509)</f>
        <v>0.88991483619834466</v>
      </c>
      <c r="R3509">
        <f t="shared" si="336"/>
        <v>0.19508095106683168</v>
      </c>
    </row>
    <row r="3510" spans="1:18" x14ac:dyDescent="0.2">
      <c r="A3510" s="2">
        <v>35</v>
      </c>
      <c r="B3510" s="2">
        <v>3500</v>
      </c>
      <c r="C3510" s="2">
        <v>34</v>
      </c>
      <c r="D3510" s="2">
        <v>65</v>
      </c>
      <c r="E3510" s="2">
        <v>307.14999999999998</v>
      </c>
      <c r="F3510" s="2" cm="1">
        <f t="array" ref="F3510">INDEX($V$11:$V$61,A3510)</f>
        <v>1</v>
      </c>
      <c r="G3510" cm="1">
        <f t="array" ref="G3510">INDEX($W$11:$W$61,A3510)</f>
        <v>-1.2799306187534505</v>
      </c>
      <c r="H3510">
        <f t="shared" si="331"/>
        <v>3.4117935033351459</v>
      </c>
      <c r="I3510">
        <f t="shared" si="334"/>
        <v>124413.15209979062</v>
      </c>
      <c r="J3510" cm="1">
        <f t="array" ref="J3510">INDEX($X$11:$X$61,A3510)</f>
        <v>1.0477571209278527</v>
      </c>
      <c r="K3510">
        <f t="shared" si="335"/>
        <v>1004.0945098146955</v>
      </c>
      <c r="L3510" cm="1">
        <f t="array" ref="L3510">INDEX($Y$11:$Y$61,A3510)</f>
        <v>8.7003483095115835E-6</v>
      </c>
      <c r="M3510" cm="1">
        <f t="array" ref="M3510">INDEX($Z$11:$Z$61,A3510)</f>
        <v>1.9454214347588772E-6</v>
      </c>
      <c r="N3510">
        <f t="shared" si="332"/>
        <v>7.9069627313300831E-6</v>
      </c>
      <c r="O3510">
        <f t="shared" si="333"/>
        <v>3.9068577859186186E-6</v>
      </c>
      <c r="P3510" cm="1">
        <f t="array" ref="P3510">INDEX($AA$11:$AA$61,A3510)</f>
        <v>1.8834241446401123E-11</v>
      </c>
      <c r="Q3510" cm="1">
        <f t="array" ref="Q3510">INDEX($AB$11:$AB$61,A3510)</f>
        <v>0.88991483619834466</v>
      </c>
      <c r="R3510">
        <f t="shared" si="336"/>
        <v>0.19305040654835462</v>
      </c>
    </row>
    <row r="3511" spans="1:18" x14ac:dyDescent="0.2">
      <c r="A3511" s="2">
        <v>35</v>
      </c>
      <c r="B3511" s="2">
        <v>3501</v>
      </c>
      <c r="C3511" s="2">
        <v>34</v>
      </c>
      <c r="D3511" s="2">
        <v>66</v>
      </c>
      <c r="E3511" s="2">
        <v>307.14999999999998</v>
      </c>
      <c r="F3511" s="2" cm="1">
        <f t="array" ref="F3511">INDEX($V$11:$V$61,A3511)</f>
        <v>1</v>
      </c>
      <c r="G3511" cm="1">
        <f t="array" ref="G3511">INDEX($W$11:$W$61,A3511)</f>
        <v>-1.2799306187534505</v>
      </c>
      <c r="H3511">
        <f t="shared" si="331"/>
        <v>3.4642826341556865</v>
      </c>
      <c r="I3511">
        <f t="shared" si="334"/>
        <v>126512.73119919145</v>
      </c>
      <c r="J3511" cm="1">
        <f t="array" ref="J3511">INDEX($X$11:$X$61,A3511)</f>
        <v>1.0477571209278527</v>
      </c>
      <c r="K3511">
        <f t="shared" si="335"/>
        <v>1019.4068484827072</v>
      </c>
      <c r="L3511" cm="1">
        <f t="array" ref="L3511">INDEX($Y$11:$Y$61,A3511)</f>
        <v>8.7003483095115835E-6</v>
      </c>
      <c r="M3511" cm="1">
        <f t="array" ref="M3511">INDEX($Z$11:$Z$61,A3511)</f>
        <v>1.9454214347588772E-6</v>
      </c>
      <c r="N3511">
        <f t="shared" si="332"/>
        <v>7.7799068724828361E-6</v>
      </c>
      <c r="O3511">
        <f t="shared" si="333"/>
        <v>3.9659588376494637E-6</v>
      </c>
      <c r="P3511" cm="1">
        <f t="array" ref="P3511">INDEX($AA$11:$AA$61,A3511)</f>
        <v>1.8834241446401123E-11</v>
      </c>
      <c r="Q3511" cm="1">
        <f t="array" ref="Q3511">INDEX($AB$11:$AB$61,A3511)</f>
        <v>0.88991483619834466</v>
      </c>
      <c r="R3511">
        <f t="shared" si="336"/>
        <v>0.1910904680277748</v>
      </c>
    </row>
    <row r="3512" spans="1:18" x14ac:dyDescent="0.2">
      <c r="A3512" s="2">
        <v>35</v>
      </c>
      <c r="B3512" s="2">
        <v>3502</v>
      </c>
      <c r="C3512" s="2">
        <v>34</v>
      </c>
      <c r="D3512" s="2">
        <v>67</v>
      </c>
      <c r="E3512" s="2">
        <v>307.14999999999998</v>
      </c>
      <c r="F3512" s="2" cm="1">
        <f t="array" ref="F3512">INDEX($V$11:$V$61,A3512)</f>
        <v>1</v>
      </c>
      <c r="G3512" cm="1">
        <f t="array" ref="G3512">INDEX($W$11:$W$61,A3512)</f>
        <v>-1.2799306187534505</v>
      </c>
      <c r="H3512">
        <f t="shared" si="331"/>
        <v>3.5167717649762276</v>
      </c>
      <c r="I3512">
        <f t="shared" si="334"/>
        <v>128612.87395264543</v>
      </c>
      <c r="J3512" cm="1">
        <f t="array" ref="J3512">INDEX($X$11:$X$61,A3512)</f>
        <v>1.0477571209278527</v>
      </c>
      <c r="K3512">
        <f t="shared" si="335"/>
        <v>1034.7191871507189</v>
      </c>
      <c r="L3512" cm="1">
        <f t="array" ref="L3512">INDEX($Y$11:$Y$61,A3512)</f>
        <v>8.7003483095115835E-6</v>
      </c>
      <c r="M3512" cm="1">
        <f t="array" ref="M3512">INDEX($Z$11:$Z$61,A3512)</f>
        <v>1.9454214347588772E-6</v>
      </c>
      <c r="N3512">
        <f t="shared" si="332"/>
        <v>7.6567718232713589E-6</v>
      </c>
      <c r="O3512">
        <f t="shared" si="333"/>
        <v>4.0250383002533298E-6</v>
      </c>
      <c r="P3512" cm="1">
        <f t="array" ref="P3512">INDEX($AA$11:$AA$61,A3512)</f>
        <v>1.8834241446401123E-11</v>
      </c>
      <c r="Q3512" cm="1">
        <f t="array" ref="Q3512">INDEX($AB$11:$AB$61,A3512)</f>
        <v>0.88991483619834466</v>
      </c>
      <c r="R3512">
        <f t="shared" si="336"/>
        <v>0.18919794901714354</v>
      </c>
    </row>
    <row r="3513" spans="1:18" x14ac:dyDescent="0.2">
      <c r="A3513" s="2">
        <v>35</v>
      </c>
      <c r="B3513" s="2">
        <v>3503</v>
      </c>
      <c r="C3513" s="2">
        <v>34</v>
      </c>
      <c r="D3513" s="2">
        <v>68</v>
      </c>
      <c r="E3513" s="2">
        <v>307.14999999999998</v>
      </c>
      <c r="F3513" s="2" cm="1">
        <f t="array" ref="F3513">INDEX($V$11:$V$61,A3513)</f>
        <v>1</v>
      </c>
      <c r="G3513" cm="1">
        <f t="array" ref="G3513">INDEX($W$11:$W$61,A3513)</f>
        <v>-1.2799306187534505</v>
      </c>
      <c r="H3513">
        <f t="shared" si="331"/>
        <v>3.5692608957967682</v>
      </c>
      <c r="I3513">
        <f t="shared" si="334"/>
        <v>130713.5579482114</v>
      </c>
      <c r="J3513" cm="1">
        <f t="array" ref="J3513">INDEX($X$11:$X$61,A3513)</f>
        <v>1.0477571209278527</v>
      </c>
      <c r="K3513">
        <f t="shared" si="335"/>
        <v>1050.0315258187306</v>
      </c>
      <c r="L3513" cm="1">
        <f t="array" ref="L3513">INDEX($Y$11:$Y$61,A3513)</f>
        <v>8.7003483095115835E-6</v>
      </c>
      <c r="M3513" cm="1">
        <f t="array" ref="M3513">INDEX($Z$11:$Z$61,A3513)</f>
        <v>1.9454214347588772E-6</v>
      </c>
      <c r="N3513">
        <f t="shared" si="332"/>
        <v>7.537383227564585E-6</v>
      </c>
      <c r="O3513">
        <f t="shared" si="333"/>
        <v>4.0840958583844712E-6</v>
      </c>
      <c r="P3513" cm="1">
        <f t="array" ref="P3513">INDEX($AA$11:$AA$61,A3513)</f>
        <v>1.8834241446401123E-11</v>
      </c>
      <c r="Q3513" cm="1">
        <f t="array" ref="Q3513">INDEX($AB$11:$AB$61,A3513)</f>
        <v>0.88991483619834466</v>
      </c>
      <c r="R3513">
        <f t="shared" si="336"/>
        <v>0.18736984650008784</v>
      </c>
    </row>
    <row r="3514" spans="1:18" x14ac:dyDescent="0.2">
      <c r="A3514" s="2">
        <v>35</v>
      </c>
      <c r="B3514" s="2">
        <v>3504</v>
      </c>
      <c r="C3514" s="2">
        <v>34</v>
      </c>
      <c r="D3514" s="2">
        <v>69</v>
      </c>
      <c r="E3514" s="2">
        <v>307.14999999999998</v>
      </c>
      <c r="F3514" s="2" cm="1">
        <f t="array" ref="F3514">INDEX($V$11:$V$61,A3514)</f>
        <v>1</v>
      </c>
      <c r="G3514" cm="1">
        <f t="array" ref="G3514">INDEX($W$11:$W$61,A3514)</f>
        <v>-1.2799306187534505</v>
      </c>
      <c r="H3514">
        <f t="shared" si="331"/>
        <v>3.6217500266173088</v>
      </c>
      <c r="I3514">
        <f t="shared" si="334"/>
        <v>132814.76194659379</v>
      </c>
      <c r="J3514" cm="1">
        <f t="array" ref="J3514">INDEX($X$11:$X$61,A3514)</f>
        <v>1.0477571209278527</v>
      </c>
      <c r="K3514">
        <f t="shared" si="335"/>
        <v>1065.3438644867424</v>
      </c>
      <c r="L3514" cm="1">
        <f t="array" ref="L3514">INDEX($Y$11:$Y$61,A3514)</f>
        <v>8.7003483095115835E-6</v>
      </c>
      <c r="M3514" cm="1">
        <f t="array" ref="M3514">INDEX($Z$11:$Z$61,A3514)</f>
        <v>1.9454214347588772E-6</v>
      </c>
      <c r="N3514">
        <f t="shared" si="332"/>
        <v>7.4215766523650312E-6</v>
      </c>
      <c r="O3514">
        <f t="shared" si="333"/>
        <v>4.1431311970922696E-6</v>
      </c>
      <c r="P3514" cm="1">
        <f t="array" ref="P3514">INDEX($AA$11:$AA$61,A3514)</f>
        <v>1.8834241446401123E-11</v>
      </c>
      <c r="Q3514" cm="1">
        <f t="array" ref="Q3514">INDEX($AB$11:$AB$61,A3514)</f>
        <v>0.88991483619834466</v>
      </c>
      <c r="R3514">
        <f t="shared" si="336"/>
        <v>0.18560332830338924</v>
      </c>
    </row>
    <row r="3515" spans="1:18" x14ac:dyDescent="0.2">
      <c r="A3515" s="2">
        <v>35</v>
      </c>
      <c r="B3515" s="2">
        <v>3505</v>
      </c>
      <c r="C3515" s="2">
        <v>34</v>
      </c>
      <c r="D3515" s="2">
        <v>70</v>
      </c>
      <c r="E3515" s="2">
        <v>307.14999999999998</v>
      </c>
      <c r="F3515" s="2" cm="1">
        <f t="array" ref="F3515">INDEX($V$11:$V$61,A3515)</f>
        <v>1</v>
      </c>
      <c r="G3515" cm="1">
        <f t="array" ref="G3515">INDEX($W$11:$W$61,A3515)</f>
        <v>-1.2799306187534505</v>
      </c>
      <c r="H3515">
        <f t="shared" si="331"/>
        <v>3.6742391574378495</v>
      </c>
      <c r="I3515">
        <f t="shared" si="334"/>
        <v>134916.4658054382</v>
      </c>
      <c r="J3515" cm="1">
        <f t="array" ref="J3515">INDEX($X$11:$X$61,A3515)</f>
        <v>1.0477571209278527</v>
      </c>
      <c r="K3515">
        <f t="shared" si="335"/>
        <v>1080.6562031547542</v>
      </c>
      <c r="L3515" cm="1">
        <f t="array" ref="L3515">INDEX($Y$11:$Y$61,A3515)</f>
        <v>8.7003483095115835E-6</v>
      </c>
      <c r="M3515" cm="1">
        <f t="array" ref="M3515">INDEX($Z$11:$Z$61,A3515)</f>
        <v>1.9454214347588772E-6</v>
      </c>
      <c r="N3515">
        <f t="shared" si="332"/>
        <v>7.3091969119048401E-6</v>
      </c>
      <c r="O3515">
        <f t="shared" si="333"/>
        <v>4.2021440018267336E-6</v>
      </c>
      <c r="P3515" cm="1">
        <f t="array" ref="P3515">INDEX($AA$11:$AA$61,A3515)</f>
        <v>1.8834241446401123E-11</v>
      </c>
      <c r="Q3515" cm="1">
        <f t="array" ref="Q3515">INDEX($AB$11:$AB$61,A3515)</f>
        <v>0.88991483619834466</v>
      </c>
      <c r="R3515">
        <f t="shared" si="336"/>
        <v>0.183895721460304</v>
      </c>
    </row>
    <row r="3516" spans="1:18" x14ac:dyDescent="0.2">
      <c r="A3516" s="2">
        <v>35</v>
      </c>
      <c r="B3516" s="2">
        <v>3506</v>
      </c>
      <c r="C3516" s="2">
        <v>34</v>
      </c>
      <c r="D3516" s="2">
        <v>71</v>
      </c>
      <c r="E3516" s="2">
        <v>307.14999999999998</v>
      </c>
      <c r="F3516" s="2" cm="1">
        <f t="array" ref="F3516">INDEX($V$11:$V$61,A3516)</f>
        <v>1</v>
      </c>
      <c r="G3516" cm="1">
        <f t="array" ref="G3516">INDEX($W$11:$W$61,A3516)</f>
        <v>-1.2799306187534505</v>
      </c>
      <c r="H3516">
        <f t="shared" si="331"/>
        <v>3.7267282882583901</v>
      </c>
      <c r="I3516">
        <f t="shared" si="334"/>
        <v>137018.65040941749</v>
      </c>
      <c r="J3516" cm="1">
        <f t="array" ref="J3516">INDEX($X$11:$X$61,A3516)</f>
        <v>1.0477571209278527</v>
      </c>
      <c r="K3516">
        <f t="shared" si="335"/>
        <v>1095.9685418227657</v>
      </c>
      <c r="L3516" cm="1">
        <f t="array" ref="L3516">INDEX($Y$11:$Y$61,A3516)</f>
        <v>8.7003483095115835E-6</v>
      </c>
      <c r="M3516" cm="1">
        <f t="array" ref="M3516">INDEX($Z$11:$Z$61,A3516)</f>
        <v>1.9454214347588772E-6</v>
      </c>
      <c r="N3516">
        <f t="shared" si="332"/>
        <v>7.2000974443779964E-6</v>
      </c>
      <c r="O3516">
        <f t="shared" si="333"/>
        <v>4.2611339584439786E-6</v>
      </c>
      <c r="P3516" cm="1">
        <f t="array" ref="P3516">INDEX($AA$11:$AA$61,A3516)</f>
        <v>1.8834241446401123E-11</v>
      </c>
      <c r="Q3516" cm="1">
        <f t="array" ref="Q3516">INDEX($AB$11:$AB$61,A3516)</f>
        <v>0.88991483619834466</v>
      </c>
      <c r="R3516">
        <f t="shared" si="336"/>
        <v>0.18224450148009436</v>
      </c>
    </row>
    <row r="3517" spans="1:18" x14ac:dyDescent="0.2">
      <c r="A3517" s="2">
        <v>35</v>
      </c>
      <c r="B3517" s="2">
        <v>3507</v>
      </c>
      <c r="C3517" s="2">
        <v>34</v>
      </c>
      <c r="D3517" s="2">
        <v>72</v>
      </c>
      <c r="E3517" s="2">
        <v>307.14999999999998</v>
      </c>
      <c r="F3517" s="2" cm="1">
        <f t="array" ref="F3517">INDEX($V$11:$V$61,A3517)</f>
        <v>1</v>
      </c>
      <c r="G3517" cm="1">
        <f t="array" ref="G3517">INDEX($W$11:$W$61,A3517)</f>
        <v>-1.2799306187534505</v>
      </c>
      <c r="H3517">
        <f t="shared" si="331"/>
        <v>3.7792174190789307</v>
      </c>
      <c r="I3517">
        <f t="shared" si="334"/>
        <v>139121.29760559736</v>
      </c>
      <c r="J3517" cm="1">
        <f t="array" ref="J3517">INDEX($X$11:$X$61,A3517)</f>
        <v>1.0477571209278527</v>
      </c>
      <c r="K3517">
        <f t="shared" si="335"/>
        <v>1111.2808804907772</v>
      </c>
      <c r="L3517" cm="1">
        <f t="array" ref="L3517">INDEX($Y$11:$Y$61,A3517)</f>
        <v>8.7003483095115835E-6</v>
      </c>
      <c r="M3517" cm="1">
        <f t="array" ref="M3517">INDEX($Z$11:$Z$61,A3517)</f>
        <v>1.9454214347588772E-6</v>
      </c>
      <c r="N3517">
        <f t="shared" si="332"/>
        <v>7.0941397367929759E-6</v>
      </c>
      <c r="O3517">
        <f t="shared" si="333"/>
        <v>4.320100753211699E-6</v>
      </c>
      <c r="P3517" cm="1">
        <f t="array" ref="P3517">INDEX($AA$11:$AA$61,A3517)</f>
        <v>1.8834241446401123E-11</v>
      </c>
      <c r="Q3517" cm="1">
        <f t="array" ref="Q3517">INDEX($AB$11:$AB$61,A3517)</f>
        <v>0.88991483619834466</v>
      </c>
      <c r="R3517">
        <f t="shared" si="336"/>
        <v>0.18064728244602477</v>
      </c>
    </row>
    <row r="3518" spans="1:18" x14ac:dyDescent="0.2">
      <c r="A3518" s="2">
        <v>35</v>
      </c>
      <c r="B3518" s="2">
        <v>3508</v>
      </c>
      <c r="C3518" s="2">
        <v>34</v>
      </c>
      <c r="D3518" s="2">
        <v>73</v>
      </c>
      <c r="E3518" s="2">
        <v>307.14999999999998</v>
      </c>
      <c r="F3518" s="2" cm="1">
        <f t="array" ref="F3518">INDEX($V$11:$V$61,A3518)</f>
        <v>1</v>
      </c>
      <c r="G3518" cm="1">
        <f t="array" ref="G3518">INDEX($W$11:$W$61,A3518)</f>
        <v>-1.2799306187534505</v>
      </c>
      <c r="H3518">
        <f t="shared" si="331"/>
        <v>3.8317065498994718</v>
      </c>
      <c r="I3518">
        <f t="shared" si="334"/>
        <v>141224.39014362267</v>
      </c>
      <c r="J3518" cm="1">
        <f t="array" ref="J3518">INDEX($X$11:$X$61,A3518)</f>
        <v>1.0477571209278527</v>
      </c>
      <c r="K3518">
        <f t="shared" si="335"/>
        <v>1126.5932191587892</v>
      </c>
      <c r="L3518" cm="1">
        <f t="array" ref="L3518">INDEX($Y$11:$Y$61,A3518)</f>
        <v>8.7003483095115835E-6</v>
      </c>
      <c r="M3518" cm="1">
        <f t="array" ref="M3518">INDEX($Z$11:$Z$61,A3518)</f>
        <v>1.9454214347588772E-6</v>
      </c>
      <c r="N3518">
        <f t="shared" si="332"/>
        <v>6.9911927938411178E-6</v>
      </c>
      <c r="O3518">
        <f t="shared" si="333"/>
        <v>4.3790440728146175E-6</v>
      </c>
      <c r="P3518" cm="1">
        <f t="array" ref="P3518">INDEX($AA$11:$AA$61,A3518)</f>
        <v>1.8834241446401123E-11</v>
      </c>
      <c r="Q3518" cm="1">
        <f t="array" ref="Q3518">INDEX($AB$11:$AB$61,A3518)</f>
        <v>0.88991483619834466</v>
      </c>
      <c r="R3518">
        <f t="shared" si="336"/>
        <v>0.17910180787115521</v>
      </c>
    </row>
    <row r="3519" spans="1:18" x14ac:dyDescent="0.2">
      <c r="A3519" s="2">
        <v>35</v>
      </c>
      <c r="B3519" s="2">
        <v>3509</v>
      </c>
      <c r="C3519" s="2">
        <v>34</v>
      </c>
      <c r="D3519" s="2">
        <v>74</v>
      </c>
      <c r="E3519" s="2">
        <v>307.14999999999998</v>
      </c>
      <c r="F3519" s="2" cm="1">
        <f t="array" ref="F3519">INDEX($V$11:$V$61,A3519)</f>
        <v>1</v>
      </c>
      <c r="G3519" cm="1">
        <f t="array" ref="G3519">INDEX($W$11:$W$61,A3519)</f>
        <v>-1.2799306187534505</v>
      </c>
      <c r="H3519">
        <f t="shared" si="331"/>
        <v>3.8841956807200124</v>
      </c>
      <c r="I3519">
        <f t="shared" si="334"/>
        <v>143327.91162030995</v>
      </c>
      <c r="J3519" cm="1">
        <f t="array" ref="J3519">INDEX($X$11:$X$61,A3519)</f>
        <v>1.0477571209278527</v>
      </c>
      <c r="K3519">
        <f t="shared" si="335"/>
        <v>1141.9055578268008</v>
      </c>
      <c r="L3519" cm="1">
        <f t="array" ref="L3519">INDEX($Y$11:$Y$61,A3519)</f>
        <v>8.7003483095115835E-6</v>
      </c>
      <c r="M3519" cm="1">
        <f t="array" ref="M3519">INDEX($Z$11:$Z$61,A3519)</f>
        <v>1.9454214347588772E-6</v>
      </c>
      <c r="N3519">
        <f t="shared" si="332"/>
        <v>6.8911326470494383E-6</v>
      </c>
      <c r="O3519">
        <f t="shared" si="333"/>
        <v>4.4379636043599172E-6</v>
      </c>
      <c r="P3519" cm="1">
        <f t="array" ref="P3519">INDEX($AA$11:$AA$61,A3519)</f>
        <v>1.8834241446401123E-11</v>
      </c>
      <c r="Q3519" cm="1">
        <f t="array" ref="Q3519">INDEX($AB$11:$AB$61,A3519)</f>
        <v>0.88991483619834466</v>
      </c>
      <c r="R3519">
        <f t="shared" si="336"/>
        <v>0.17760594224769127</v>
      </c>
    </row>
    <row r="3520" spans="1:18" x14ac:dyDescent="0.2">
      <c r="A3520" s="2">
        <v>35</v>
      </c>
      <c r="B3520" s="2">
        <v>3510</v>
      </c>
      <c r="C3520" s="2">
        <v>34</v>
      </c>
      <c r="D3520" s="2">
        <v>75</v>
      </c>
      <c r="E3520" s="2">
        <v>307.14999999999998</v>
      </c>
      <c r="F3520" s="2" cm="1">
        <f t="array" ref="F3520">INDEX($V$11:$V$61,A3520)</f>
        <v>1</v>
      </c>
      <c r="G3520" cm="1">
        <f t="array" ref="G3520">INDEX($W$11:$W$61,A3520)</f>
        <v>-1.2799306187534505</v>
      </c>
      <c r="H3520">
        <f t="shared" si="331"/>
        <v>3.9366848115405531</v>
      </c>
      <c r="I3520">
        <f t="shared" si="334"/>
        <v>145431.84642827188</v>
      </c>
      <c r="J3520" cm="1">
        <f t="array" ref="J3520">INDEX($X$11:$X$61,A3520)</f>
        <v>1.0477571209278527</v>
      </c>
      <c r="K3520">
        <f t="shared" si="335"/>
        <v>1157.2178964948123</v>
      </c>
      <c r="L3520" cm="1">
        <f t="array" ref="L3520">INDEX($Y$11:$Y$61,A3520)</f>
        <v>8.7003483095115835E-6</v>
      </c>
      <c r="M3520" cm="1">
        <f t="array" ref="M3520">INDEX($Z$11:$Z$61,A3520)</f>
        <v>1.9454214347588772E-6</v>
      </c>
      <c r="N3520">
        <f t="shared" si="332"/>
        <v>6.7938419008253769E-6</v>
      </c>
      <c r="O3520">
        <f t="shared" si="333"/>
        <v>4.4968590353826707E-6</v>
      </c>
      <c r="P3520" cm="1">
        <f t="array" ref="P3520">INDEX($AA$11:$AA$61,A3520)</f>
        <v>1.8834241446401123E-11</v>
      </c>
      <c r="Q3520" cm="1">
        <f t="array" ref="Q3520">INDEX($AB$11:$AB$61,A3520)</f>
        <v>0.88991483619834466</v>
      </c>
      <c r="R3520">
        <f t="shared" si="336"/>
        <v>0.17615766323148416</v>
      </c>
    </row>
    <row r="3521" spans="1:18" x14ac:dyDescent="0.2">
      <c r="A3521" s="2">
        <v>35</v>
      </c>
      <c r="B3521" s="2">
        <v>3511</v>
      </c>
      <c r="C3521" s="2">
        <v>34</v>
      </c>
      <c r="D3521" s="2">
        <v>76</v>
      </c>
      <c r="E3521" s="2">
        <v>307.14999999999998</v>
      </c>
      <c r="F3521" s="2" cm="1">
        <f t="array" ref="F3521">INDEX($V$11:$V$61,A3521)</f>
        <v>1</v>
      </c>
      <c r="G3521" cm="1">
        <f t="array" ref="G3521">INDEX($W$11:$W$61,A3521)</f>
        <v>-1.2799306187534505</v>
      </c>
      <c r="H3521">
        <f t="shared" si="331"/>
        <v>3.9891739423610937</v>
      </c>
      <c r="I3521">
        <f t="shared" si="334"/>
        <v>147536.17970823619</v>
      </c>
      <c r="J3521" cm="1">
        <f t="array" ref="J3521">INDEX($X$11:$X$61,A3521)</f>
        <v>1.0477571209278527</v>
      </c>
      <c r="K3521">
        <f t="shared" si="335"/>
        <v>1172.5302351628241</v>
      </c>
      <c r="L3521" cm="1">
        <f t="array" ref="L3521">INDEX($Y$11:$Y$61,A3521)</f>
        <v>8.7003483095115835E-6</v>
      </c>
      <c r="M3521" cm="1">
        <f t="array" ref="M3521">INDEX($Z$11:$Z$61,A3521)</f>
        <v>1.9454214347588772E-6</v>
      </c>
      <c r="N3521">
        <f t="shared" si="332"/>
        <v>6.6992093123081684E-6</v>
      </c>
      <c r="O3521">
        <f t="shared" si="333"/>
        <v>4.5557300538512375E-6</v>
      </c>
      <c r="P3521" cm="1">
        <f t="array" ref="P3521">INDEX($AA$11:$AA$61,A3521)</f>
        <v>1.8834241446401123E-11</v>
      </c>
      <c r="Q3521" cm="1">
        <f t="array" ref="Q3521">INDEX($AB$11:$AB$61,A3521)</f>
        <v>0.88991483619834466</v>
      </c>
      <c r="R3521">
        <f t="shared" si="336"/>
        <v>0.1747550544085624</v>
      </c>
    </row>
    <row r="3522" spans="1:18" x14ac:dyDescent="0.2">
      <c r="A3522" s="2">
        <v>35</v>
      </c>
      <c r="B3522" s="2">
        <v>3512</v>
      </c>
      <c r="C3522" s="2">
        <v>34</v>
      </c>
      <c r="D3522" s="2">
        <v>77</v>
      </c>
      <c r="E3522" s="2">
        <v>307.14999999999998</v>
      </c>
      <c r="F3522" s="2" cm="1">
        <f t="array" ref="F3522">INDEX($V$11:$V$61,A3522)</f>
        <v>1</v>
      </c>
      <c r="G3522" cm="1">
        <f t="array" ref="G3522">INDEX($W$11:$W$61,A3522)</f>
        <v>-1.2799306187534505</v>
      </c>
      <c r="H3522">
        <f t="shared" si="331"/>
        <v>4.0416630731816348</v>
      </c>
      <c r="I3522">
        <f t="shared" si="334"/>
        <v>149640.89730475115</v>
      </c>
      <c r="J3522" cm="1">
        <f t="array" ref="J3522">INDEX($X$11:$X$61,A3522)</f>
        <v>1.0477571209278527</v>
      </c>
      <c r="K3522">
        <f t="shared" si="335"/>
        <v>1187.842573830836</v>
      </c>
      <c r="L3522" cm="1">
        <f t="array" ref="L3522">INDEX($Y$11:$Y$61,A3522)</f>
        <v>8.7003483095115835E-6</v>
      </c>
      <c r="M3522" cm="1">
        <f t="array" ref="M3522">INDEX($Z$11:$Z$61,A3522)</f>
        <v>1.9454214347588772E-6</v>
      </c>
      <c r="N3522">
        <f t="shared" si="332"/>
        <v>6.6071294022199672E-6</v>
      </c>
      <c r="O3522">
        <f t="shared" si="333"/>
        <v>4.6145763481726567E-6</v>
      </c>
      <c r="P3522" cm="1">
        <f t="array" ref="P3522">INDEX($AA$11:$AA$61,A3522)</f>
        <v>1.8834241446401123E-11</v>
      </c>
      <c r="Q3522" cm="1">
        <f t="array" ref="Q3522">INDEX($AB$11:$AB$61,A3522)</f>
        <v>0.88991483619834466</v>
      </c>
      <c r="R3522">
        <f t="shared" si="336"/>
        <v>0.17339629859537117</v>
      </c>
    </row>
    <row r="3523" spans="1:18" x14ac:dyDescent="0.2">
      <c r="A3523" s="2">
        <v>35</v>
      </c>
      <c r="B3523" s="2">
        <v>3513</v>
      </c>
      <c r="C3523" s="2">
        <v>34</v>
      </c>
      <c r="D3523" s="2">
        <v>78</v>
      </c>
      <c r="E3523" s="2">
        <v>307.14999999999998</v>
      </c>
      <c r="F3523" s="2" cm="1">
        <f t="array" ref="F3523">INDEX($V$11:$V$61,A3523)</f>
        <v>1</v>
      </c>
      <c r="G3523" cm="1">
        <f t="array" ref="G3523">INDEX($W$11:$W$61,A3523)</f>
        <v>-1.2799306187534505</v>
      </c>
      <c r="H3523">
        <f t="shared" si="331"/>
        <v>4.0941522040021754</v>
      </c>
      <c r="I3523">
        <f t="shared" si="334"/>
        <v>151745.9857250028</v>
      </c>
      <c r="J3523" cm="1">
        <f t="array" ref="J3523">INDEX($X$11:$X$61,A3523)</f>
        <v>1.0477571209278527</v>
      </c>
      <c r="K3523">
        <f t="shared" si="335"/>
        <v>1203.1549124988476</v>
      </c>
      <c r="L3523" cm="1">
        <f t="array" ref="L3523">INDEX($Y$11:$Y$61,A3523)</f>
        <v>8.7003483095115835E-6</v>
      </c>
      <c r="M3523" cm="1">
        <f t="array" ref="M3523">INDEX($Z$11:$Z$61,A3523)</f>
        <v>1.9454214347588772E-6</v>
      </c>
      <c r="N3523">
        <f t="shared" si="332"/>
        <v>6.5175020941619333E-6</v>
      </c>
      <c r="O3523">
        <f t="shared" si="333"/>
        <v>4.6733976071980112E-6</v>
      </c>
      <c r="P3523" cm="1">
        <f t="array" ref="P3523">INDEX($AA$11:$AA$61,A3523)</f>
        <v>1.8834241446401123E-11</v>
      </c>
      <c r="Q3523" cm="1">
        <f t="array" ref="Q3523">INDEX($AB$11:$AB$61,A3523)</f>
        <v>0.88991483619834466</v>
      </c>
      <c r="R3523">
        <f t="shared" si="336"/>
        <v>0.17207967162873333</v>
      </c>
    </row>
    <row r="3524" spans="1:18" x14ac:dyDescent="0.2">
      <c r="A3524" s="2">
        <v>35</v>
      </c>
      <c r="B3524" s="2">
        <v>3514</v>
      </c>
      <c r="C3524" s="2">
        <v>34</v>
      </c>
      <c r="D3524" s="2">
        <v>79</v>
      </c>
      <c r="E3524" s="2">
        <v>307.14999999999998</v>
      </c>
      <c r="F3524" s="2" cm="1">
        <f t="array" ref="F3524">INDEX($V$11:$V$61,A3524)</f>
        <v>1</v>
      </c>
      <c r="G3524" cm="1">
        <f t="array" ref="G3524">INDEX($W$11:$W$61,A3524)</f>
        <v>-1.2799306187534505</v>
      </c>
      <c r="H3524">
        <f t="shared" si="331"/>
        <v>4.146641334822716</v>
      </c>
      <c r="I3524">
        <f t="shared" si="334"/>
        <v>153851.43210048898</v>
      </c>
      <c r="J3524" cm="1">
        <f t="array" ref="J3524">INDEX($X$11:$X$61,A3524)</f>
        <v>1.0477571209278527</v>
      </c>
      <c r="K3524">
        <f t="shared" si="335"/>
        <v>1218.4672511668591</v>
      </c>
      <c r="L3524" cm="1">
        <f t="array" ref="L3524">INDEX($Y$11:$Y$61,A3524)</f>
        <v>8.7003483095115835E-6</v>
      </c>
      <c r="M3524" cm="1">
        <f t="array" ref="M3524">INDEX($Z$11:$Z$61,A3524)</f>
        <v>1.9454214347588772E-6</v>
      </c>
      <c r="N3524">
        <f t="shared" si="332"/>
        <v>6.4302323800291761E-6</v>
      </c>
      <c r="O3524">
        <f t="shared" si="333"/>
        <v>4.732193520227793E-6</v>
      </c>
      <c r="P3524" cm="1">
        <f t="array" ref="P3524">INDEX($AA$11:$AA$61,A3524)</f>
        <v>1.8834241446401123E-11</v>
      </c>
      <c r="Q3524" cm="1">
        <f t="array" ref="Q3524">INDEX($AB$11:$AB$61,A3524)</f>
        <v>0.88991483619834466</v>
      </c>
      <c r="R3524">
        <f t="shared" si="336"/>
        <v>0.17080353660548689</v>
      </c>
    </row>
    <row r="3525" spans="1:18" x14ac:dyDescent="0.2">
      <c r="A3525" s="2">
        <v>35</v>
      </c>
      <c r="B3525" s="2">
        <v>3515</v>
      </c>
      <c r="C3525" s="2">
        <v>34</v>
      </c>
      <c r="D3525" s="2">
        <v>80</v>
      </c>
      <c r="E3525" s="2">
        <v>307.14999999999998</v>
      </c>
      <c r="F3525" s="2" cm="1">
        <f t="array" ref="F3525">INDEX($V$11:$V$61,A3525)</f>
        <v>1</v>
      </c>
      <c r="G3525" cm="1">
        <f t="array" ref="G3525">INDEX($W$11:$W$61,A3525)</f>
        <v>-1.2799306187534505</v>
      </c>
      <c r="H3525">
        <f t="shared" si="331"/>
        <v>4.1991304656432566</v>
      </c>
      <c r="I3525">
        <f t="shared" si="334"/>
        <v>155957.22415132402</v>
      </c>
      <c r="J3525" cm="1">
        <f t="array" ref="J3525">INDEX($X$11:$X$61,A3525)</f>
        <v>1.0477571209278527</v>
      </c>
      <c r="K3525">
        <f t="shared" si="335"/>
        <v>1233.7795898348709</v>
      </c>
      <c r="L3525" cm="1">
        <f t="array" ref="L3525">INDEX($Y$11:$Y$61,A3525)</f>
        <v>8.7003483095115835E-6</v>
      </c>
      <c r="M3525" cm="1">
        <f t="array" ref="M3525">INDEX($Z$11:$Z$61,A3525)</f>
        <v>1.9454214347588772E-6</v>
      </c>
      <c r="N3525">
        <f t="shared" si="332"/>
        <v>6.3452300094252442E-6</v>
      </c>
      <c r="O3525">
        <f t="shared" si="333"/>
        <v>4.790963777017236E-6</v>
      </c>
      <c r="P3525" cm="1">
        <f t="array" ref="P3525">INDEX($AA$11:$AA$61,A3525)</f>
        <v>1.8834241446401123E-11</v>
      </c>
      <c r="Q3525" cm="1">
        <f t="array" ref="Q3525">INDEX($AB$11:$AB$61,A3525)</f>
        <v>0.88991483619834466</v>
      </c>
      <c r="R3525">
        <f t="shared" si="336"/>
        <v>0.1695663385353095</v>
      </c>
    </row>
    <row r="3526" spans="1:18" x14ac:dyDescent="0.2">
      <c r="A3526" s="2">
        <v>35</v>
      </c>
      <c r="B3526" s="2">
        <v>3516</v>
      </c>
      <c r="C3526" s="2">
        <v>34</v>
      </c>
      <c r="D3526" s="2">
        <v>81</v>
      </c>
      <c r="E3526" s="2">
        <v>307.14999999999998</v>
      </c>
      <c r="F3526" s="2" cm="1">
        <f t="array" ref="F3526">INDEX($V$11:$V$61,A3526)</f>
        <v>1</v>
      </c>
      <c r="G3526" cm="1">
        <f t="array" ref="G3526">INDEX($W$11:$W$61,A3526)</f>
        <v>-1.2799306187534505</v>
      </c>
      <c r="H3526">
        <f t="shared" si="331"/>
        <v>4.2516195964637973</v>
      </c>
      <c r="I3526">
        <f t="shared" si="334"/>
        <v>158063.35015296433</v>
      </c>
      <c r="J3526" cm="1">
        <f t="array" ref="J3526">INDEX($X$11:$X$61,A3526)</f>
        <v>1.0477571209278527</v>
      </c>
      <c r="K3526">
        <f t="shared" si="335"/>
        <v>1249.0919285028826</v>
      </c>
      <c r="L3526" cm="1">
        <f t="array" ref="L3526">INDEX($Y$11:$Y$61,A3526)</f>
        <v>8.7003483095115835E-6</v>
      </c>
      <c r="M3526" cm="1">
        <f t="array" ref="M3526">INDEX($Z$11:$Z$61,A3526)</f>
        <v>1.9454214347588772E-6</v>
      </c>
      <c r="N3526">
        <f t="shared" si="332"/>
        <v>6.2624092011444515E-6</v>
      </c>
      <c r="O3526">
        <f t="shared" si="333"/>
        <v>4.8497080677816353E-6</v>
      </c>
      <c r="P3526" cm="1">
        <f t="array" ref="P3526">INDEX($AA$11:$AA$61,A3526)</f>
        <v>1.8834241446401123E-11</v>
      </c>
      <c r="Q3526" cm="1">
        <f t="array" ref="Q3526">INDEX($AB$11:$AB$61,A3526)</f>
        <v>0.88991483619834466</v>
      </c>
      <c r="R3526">
        <f t="shared" si="336"/>
        <v>0.16836659937347462</v>
      </c>
    </row>
    <row r="3527" spans="1:18" x14ac:dyDescent="0.2">
      <c r="A3527" s="2">
        <v>35</v>
      </c>
      <c r="B3527" s="2">
        <v>3517</v>
      </c>
      <c r="C3527" s="2">
        <v>34</v>
      </c>
      <c r="D3527" s="2">
        <v>82</v>
      </c>
      <c r="E3527" s="2">
        <v>307.14999999999998</v>
      </c>
      <c r="F3527" s="2" cm="1">
        <f t="array" ref="F3527">INDEX($V$11:$V$61,A3527)</f>
        <v>1</v>
      </c>
      <c r="G3527" cm="1">
        <f t="array" ref="G3527">INDEX($W$11:$W$61,A3527)</f>
        <v>-1.2799306187534505</v>
      </c>
      <c r="H3527">
        <f t="shared" si="331"/>
        <v>4.3041087272843379</v>
      </c>
      <c r="I3527">
        <f t="shared" si="334"/>
        <v>160169.7989051661</v>
      </c>
      <c r="J3527" cm="1">
        <f t="array" ref="J3527">INDEX($X$11:$X$61,A3527)</f>
        <v>1.0477571209278527</v>
      </c>
      <c r="K3527">
        <f t="shared" si="335"/>
        <v>1264.4042671708944</v>
      </c>
      <c r="L3527" cm="1">
        <f t="array" ref="L3527">INDEX($Y$11:$Y$61,A3527)</f>
        <v>8.7003483095115835E-6</v>
      </c>
      <c r="M3527" cm="1">
        <f t="array" ref="M3527">INDEX($Z$11:$Z$61,A3527)</f>
        <v>1.9454214347588772E-6</v>
      </c>
      <c r="N3527">
        <f t="shared" si="332"/>
        <v>6.1816883749602101E-6</v>
      </c>
      <c r="O3527">
        <f t="shared" si="333"/>
        <v>4.908426083201655E-6</v>
      </c>
      <c r="P3527" cm="1">
        <f t="array" ref="P3527">INDEX($AA$11:$AA$61,A3527)</f>
        <v>1.8834241446401123E-11</v>
      </c>
      <c r="Q3527" cm="1">
        <f t="array" ref="Q3527">INDEX($AB$11:$AB$61,A3527)</f>
        <v>0.88991483619834466</v>
      </c>
      <c r="R3527">
        <f t="shared" si="336"/>
        <v>0.16720291340320545</v>
      </c>
    </row>
    <row r="3528" spans="1:18" x14ac:dyDescent="0.2">
      <c r="A3528" s="2">
        <v>35</v>
      </c>
      <c r="B3528" s="2">
        <v>3518</v>
      </c>
      <c r="C3528" s="2">
        <v>34</v>
      </c>
      <c r="D3528" s="2">
        <v>83</v>
      </c>
      <c r="E3528" s="2">
        <v>307.14999999999998</v>
      </c>
      <c r="F3528" s="2" cm="1">
        <f t="array" ref="F3528">INDEX($V$11:$V$61,A3528)</f>
        <v>1</v>
      </c>
      <c r="G3528" cm="1">
        <f t="array" ref="G3528">INDEX($W$11:$W$61,A3528)</f>
        <v>-1.2799306187534505</v>
      </c>
      <c r="H3528">
        <f t="shared" si="331"/>
        <v>4.3565978581048785</v>
      </c>
      <c r="I3528">
        <f t="shared" si="334"/>
        <v>162276.55970300216</v>
      </c>
      <c r="J3528" cm="1">
        <f t="array" ref="J3528">INDEX($X$11:$X$61,A3528)</f>
        <v>1.0477571209278527</v>
      </c>
      <c r="K3528">
        <f t="shared" si="335"/>
        <v>1279.7166058389059</v>
      </c>
      <c r="L3528" cm="1">
        <f t="array" ref="L3528">INDEX($Y$11:$Y$61,A3528)</f>
        <v>8.7003483095115835E-6</v>
      </c>
      <c r="M3528" cm="1">
        <f t="array" ref="M3528">INDEX($Z$11:$Z$61,A3528)</f>
        <v>1.9454214347588772E-6</v>
      </c>
      <c r="N3528">
        <f t="shared" si="332"/>
        <v>6.1029899021115397E-6</v>
      </c>
      <c r="O3528">
        <f t="shared" si="333"/>
        <v>4.9671175144286114E-6</v>
      </c>
      <c r="P3528" cm="1">
        <f t="array" ref="P3528">INDEX($AA$11:$AA$61,A3528)</f>
        <v>1.8834241446401123E-11</v>
      </c>
      <c r="Q3528" cm="1">
        <f t="array" ref="Q3528">INDEX($AB$11:$AB$61,A3528)</f>
        <v>0.88991483619834466</v>
      </c>
      <c r="R3528">
        <f t="shared" si="336"/>
        <v>0.16607394293994635</v>
      </c>
    </row>
    <row r="3529" spans="1:18" x14ac:dyDescent="0.2">
      <c r="A3529" s="2">
        <v>35</v>
      </c>
      <c r="B3529" s="2">
        <v>3519</v>
      </c>
      <c r="C3529" s="2">
        <v>34</v>
      </c>
      <c r="D3529" s="2">
        <v>84</v>
      </c>
      <c r="E3529" s="2">
        <v>307.14999999999998</v>
      </c>
      <c r="F3529" s="2" cm="1">
        <f t="array" ref="F3529">INDEX($V$11:$V$61,A3529)</f>
        <v>1</v>
      </c>
      <c r="G3529" cm="1">
        <f t="array" ref="G3529">INDEX($W$11:$W$61,A3529)</f>
        <v>-1.2799306187534505</v>
      </c>
      <c r="H3529">
        <f t="shared" si="331"/>
        <v>4.4090869889254192</v>
      </c>
      <c r="I3529">
        <f t="shared" si="334"/>
        <v>164383.62230978042</v>
      </c>
      <c r="J3529" cm="1">
        <f t="array" ref="J3529">INDEX($X$11:$X$61,A3529)</f>
        <v>1.0477571209278527</v>
      </c>
      <c r="K3529">
        <f t="shared" si="335"/>
        <v>1295.0289445069177</v>
      </c>
      <c r="L3529" cm="1">
        <f t="array" ref="L3529">INDEX($Y$11:$Y$61,A3529)</f>
        <v>8.7003483095115835E-6</v>
      </c>
      <c r="M3529" cm="1">
        <f t="array" ref="M3529">INDEX($Z$11:$Z$61,A3529)</f>
        <v>1.9454214347588772E-6</v>
      </c>
      <c r="N3529">
        <f t="shared" si="332"/>
        <v>6.026239873019509E-6</v>
      </c>
      <c r="O3529">
        <f t="shared" si="333"/>
        <v>5.0257820530897476E-6</v>
      </c>
      <c r="P3529" cm="1">
        <f t="array" ref="P3529">INDEX($AA$11:$AA$61,A3529)</f>
        <v>1.8834241446401123E-11</v>
      </c>
      <c r="Q3529" cm="1">
        <f t="array" ref="Q3529">INDEX($AB$11:$AB$61,A3529)</f>
        <v>0.88991483619834466</v>
      </c>
      <c r="R3529">
        <f t="shared" si="336"/>
        <v>0.16497841433227295</v>
      </c>
    </row>
    <row r="3530" spans="1:18" x14ac:dyDescent="0.2">
      <c r="A3530" s="2">
        <v>35</v>
      </c>
      <c r="B3530" s="2">
        <v>3520</v>
      </c>
      <c r="C3530" s="2">
        <v>34</v>
      </c>
      <c r="D3530" s="2">
        <v>85</v>
      </c>
      <c r="E3530" s="2">
        <v>307.14999999999998</v>
      </c>
      <c r="F3530" s="2" cm="1">
        <f t="array" ref="F3530">INDEX($V$11:$V$61,A3530)</f>
        <v>1</v>
      </c>
      <c r="G3530" cm="1">
        <f t="array" ref="G3530">INDEX($W$11:$W$61,A3530)</f>
        <v>-1.2799306187534505</v>
      </c>
      <c r="H3530">
        <f t="shared" si="331"/>
        <v>4.4615761197459598</v>
      </c>
      <c r="I3530">
        <f t="shared" si="334"/>
        <v>166490.97693172004</v>
      </c>
      <c r="J3530" cm="1">
        <f t="array" ref="J3530">INDEX($X$11:$X$61,A3530)</f>
        <v>1.0477571209278527</v>
      </c>
      <c r="K3530">
        <f t="shared" si="335"/>
        <v>1310.3412831749292</v>
      </c>
      <c r="L3530" cm="1">
        <f t="array" ref="L3530">INDEX($Y$11:$Y$61,A3530)</f>
        <v>8.7003483095115835E-6</v>
      </c>
      <c r="M3530" cm="1">
        <f t="array" ref="M3530">INDEX($Z$11:$Z$61,A3530)</f>
        <v>1.9454214347588772E-6</v>
      </c>
      <c r="N3530">
        <f t="shared" si="332"/>
        <v>5.9513678808920543E-6</v>
      </c>
      <c r="O3530">
        <f t="shared" si="333"/>
        <v>5.084419391293478E-6</v>
      </c>
      <c r="P3530" cm="1">
        <f t="array" ref="P3530">INDEX($AA$11:$AA$61,A3530)</f>
        <v>1.8834241446401123E-11</v>
      </c>
      <c r="Q3530" cm="1">
        <f t="array" ref="Q3530">INDEX($AB$11:$AB$61,A3530)</f>
        <v>0.88991483619834466</v>
      </c>
      <c r="R3530">
        <f t="shared" si="336"/>
        <v>0.16391511423634486</v>
      </c>
    </row>
    <row r="3531" spans="1:18" x14ac:dyDescent="0.2">
      <c r="A3531" s="2">
        <v>35</v>
      </c>
      <c r="B3531" s="2">
        <v>3521</v>
      </c>
      <c r="C3531" s="2">
        <v>34</v>
      </c>
      <c r="D3531" s="2">
        <v>86</v>
      </c>
      <c r="E3531" s="2">
        <v>307.14999999999998</v>
      </c>
      <c r="F3531" s="2" cm="1">
        <f t="array" ref="F3531">INDEX($V$11:$V$61,A3531)</f>
        <v>1</v>
      </c>
      <c r="G3531" cm="1">
        <f t="array" ref="G3531">INDEX($W$11:$W$61,A3531)</f>
        <v>-1.2799306187534505</v>
      </c>
      <c r="H3531">
        <f t="shared" ref="H3531:H3594" si="337">D3531*POWER(10,G3531)*F3531^-1</f>
        <v>4.5140652505665004</v>
      </c>
      <c r="I3531">
        <f t="shared" si="334"/>
        <v>168598.61419425337</v>
      </c>
      <c r="J3531" cm="1">
        <f t="array" ref="J3531">INDEX($X$11:$X$61,A3531)</f>
        <v>1.0477571209278527</v>
      </c>
      <c r="K3531">
        <f t="shared" si="335"/>
        <v>1325.6536218429408</v>
      </c>
      <c r="L3531" cm="1">
        <f t="array" ref="L3531">INDEX($Y$11:$Y$61,A3531)</f>
        <v>8.7003483095115835E-6</v>
      </c>
      <c r="M3531" cm="1">
        <f t="array" ref="M3531">INDEX($Z$11:$Z$61,A3531)</f>
        <v>1.9454214347588772E-6</v>
      </c>
      <c r="N3531">
        <f t="shared" ref="N3531:N3594" si="338">I3531/(I3531^2+$D$6)</f>
        <v>5.8783068199905038E-6</v>
      </c>
      <c r="O3531">
        <f t="shared" ref="O3531:O3594" si="339">K3531/(K3531^2+$D$6)</f>
        <v>5.1430292216346282E-6</v>
      </c>
      <c r="P3531" cm="1">
        <f t="array" ref="P3531">INDEX($AA$11:$AA$61,A3531)</f>
        <v>1.8834241446401123E-11</v>
      </c>
      <c r="Q3531" cm="1">
        <f t="array" ref="Q3531">INDEX($AB$11:$AB$61,A3531)</f>
        <v>0.88991483619834466</v>
      </c>
      <c r="R3531">
        <f t="shared" si="336"/>
        <v>0.16288288614278115</v>
      </c>
    </row>
    <row r="3532" spans="1:18" x14ac:dyDescent="0.2">
      <c r="A3532" s="2">
        <v>35</v>
      </c>
      <c r="B3532" s="2">
        <v>3522</v>
      </c>
      <c r="C3532" s="2">
        <v>34</v>
      </c>
      <c r="D3532" s="2">
        <v>87</v>
      </c>
      <c r="E3532" s="2">
        <v>307.14999999999998</v>
      </c>
      <c r="F3532" s="2" cm="1">
        <f t="array" ref="F3532">INDEX($V$11:$V$61,A3532)</f>
        <v>1</v>
      </c>
      <c r="G3532" cm="1">
        <f t="array" ref="G3532">INDEX($W$11:$W$61,A3532)</f>
        <v>-1.2799306187534505</v>
      </c>
      <c r="H3532">
        <f t="shared" si="337"/>
        <v>4.5665543813870411</v>
      </c>
      <c r="I3532">
        <f t="shared" ref="I3532:I3595" si="340">F3532*(24+4.04*10000*H3532*(0.02+H3532)/(0.391+H3532))</f>
        <v>170706.52511983344</v>
      </c>
      <c r="J3532" cm="1">
        <f t="array" ref="J3532">INDEX($X$11:$X$61,A3532)</f>
        <v>1.0477571209278527</v>
      </c>
      <c r="K3532">
        <f t="shared" ref="K3532:K3595" si="341">F3532*POWER(J3532,-0.5)*(9+280*H3532*EXP(-4.17*(POWER(J3532,-1/3)-1)))</f>
        <v>1340.9659605109525</v>
      </c>
      <c r="L3532" cm="1">
        <f t="array" ref="L3532">INDEX($Y$11:$Y$61,A3532)</f>
        <v>8.7003483095115835E-6</v>
      </c>
      <c r="M3532" cm="1">
        <f t="array" ref="M3532">INDEX($Z$11:$Z$61,A3532)</f>
        <v>1.9454214347588772E-6</v>
      </c>
      <c r="N3532">
        <f t="shared" si="338"/>
        <v>5.8069926974354644E-6</v>
      </c>
      <c r="O3532">
        <f t="shared" si="339"/>
        <v>5.2016112371996443E-6</v>
      </c>
      <c r="P3532" cm="1">
        <f t="array" ref="P3532">INDEX($AA$11:$AA$61,A3532)</f>
        <v>1.8834241446401123E-11</v>
      </c>
      <c r="Q3532" cm="1">
        <f t="array" ref="Q3532">INDEX($AB$11:$AB$61,A3532)</f>
        <v>0.88991483619834466</v>
      </c>
      <c r="R3532">
        <f t="shared" ref="R3532:R3595" si="342">8.686*$D$6*(P3532+Q3532*(L3532*N3532+M3532*O3532))</f>
        <v>0.16188062713663656</v>
      </c>
    </row>
    <row r="3533" spans="1:18" x14ac:dyDescent="0.2">
      <c r="A3533" s="2">
        <v>35</v>
      </c>
      <c r="B3533" s="2">
        <v>3523</v>
      </c>
      <c r="C3533" s="2">
        <v>34</v>
      </c>
      <c r="D3533" s="2">
        <v>88</v>
      </c>
      <c r="E3533" s="2">
        <v>307.14999999999998</v>
      </c>
      <c r="F3533" s="2" cm="1">
        <f t="array" ref="F3533">INDEX($V$11:$V$61,A3533)</f>
        <v>1</v>
      </c>
      <c r="G3533" cm="1">
        <f t="array" ref="G3533">INDEX($W$11:$W$61,A3533)</f>
        <v>-1.2799306187534505</v>
      </c>
      <c r="H3533">
        <f t="shared" si="337"/>
        <v>4.6190435122075826</v>
      </c>
      <c r="I3533">
        <f t="shared" si="340"/>
        <v>172814.7011071365</v>
      </c>
      <c r="J3533" cm="1">
        <f t="array" ref="J3533">INDEX($X$11:$X$61,A3533)</f>
        <v>1.0477571209278527</v>
      </c>
      <c r="K3533">
        <f t="shared" si="341"/>
        <v>1356.2782991789645</v>
      </c>
      <c r="L3533" cm="1">
        <f t="array" ref="L3533">INDEX($Y$11:$Y$61,A3533)</f>
        <v>8.7003483095115835E-6</v>
      </c>
      <c r="M3533" cm="1">
        <f t="array" ref="M3533">INDEX($Z$11:$Z$61,A3533)</f>
        <v>1.9454214347588772E-6</v>
      </c>
      <c r="N3533">
        <f t="shared" si="338"/>
        <v>5.737364457524507E-6</v>
      </c>
      <c r="O3533">
        <f t="shared" si="339"/>
        <v>5.2601651315717971E-6</v>
      </c>
      <c r="P3533" cm="1">
        <f t="array" ref="P3533">INDEX($AA$11:$AA$61,A3533)</f>
        <v>1.8834241446401123E-11</v>
      </c>
      <c r="Q3533" cm="1">
        <f t="array" ref="Q3533">INDEX($AB$11:$AB$61,A3533)</f>
        <v>0.88991483619834466</v>
      </c>
      <c r="R3533">
        <f t="shared" si="342"/>
        <v>0.16090728487278672</v>
      </c>
    </row>
    <row r="3534" spans="1:18" x14ac:dyDescent="0.2">
      <c r="A3534" s="2">
        <v>35</v>
      </c>
      <c r="B3534" s="2">
        <v>3524</v>
      </c>
      <c r="C3534" s="2">
        <v>34</v>
      </c>
      <c r="D3534" s="2">
        <v>89</v>
      </c>
      <c r="E3534" s="2">
        <v>307.14999999999998</v>
      </c>
      <c r="F3534" s="2" cm="1">
        <f t="array" ref="F3534">INDEX($V$11:$V$61,A3534)</f>
        <v>1</v>
      </c>
      <c r="G3534" cm="1">
        <f t="array" ref="G3534">INDEX($W$11:$W$61,A3534)</f>
        <v>-1.2799306187534505</v>
      </c>
      <c r="H3534">
        <f t="shared" si="337"/>
        <v>4.6715326430281232</v>
      </c>
      <c r="I3534">
        <f t="shared" si="340"/>
        <v>174923.13391155822</v>
      </c>
      <c r="J3534" cm="1">
        <f t="array" ref="J3534">INDEX($X$11:$X$61,A3534)</f>
        <v>1.0477571209278527</v>
      </c>
      <c r="K3534">
        <f t="shared" si="341"/>
        <v>1371.5906378469763</v>
      </c>
      <c r="L3534" cm="1">
        <f t="array" ref="L3534">INDEX($Y$11:$Y$61,A3534)</f>
        <v>8.7003483095115835E-6</v>
      </c>
      <c r="M3534" cm="1">
        <f t="array" ref="M3534">INDEX($Z$11:$Z$61,A3534)</f>
        <v>1.9454214347588772E-6</v>
      </c>
      <c r="N3534">
        <f t="shared" si="338"/>
        <v>5.6693638176201906E-6</v>
      </c>
      <c r="O3534">
        <f t="shared" si="339"/>
        <v>5.3186905988363523E-6</v>
      </c>
      <c r="P3534" cm="1">
        <f t="array" ref="P3534">INDEX($AA$11:$AA$61,A3534)</f>
        <v>1.8834241446401123E-11</v>
      </c>
      <c r="Q3534" cm="1">
        <f t="array" ref="Q3534">INDEX($AB$11:$AB$61,A3534)</f>
        <v>0.88991483619834466</v>
      </c>
      <c r="R3534">
        <f t="shared" si="342"/>
        <v>0.15996185475051428</v>
      </c>
    </row>
    <row r="3535" spans="1:18" x14ac:dyDescent="0.2">
      <c r="A3535" s="2">
        <v>35</v>
      </c>
      <c r="B3535" s="2">
        <v>3525</v>
      </c>
      <c r="C3535" s="2">
        <v>34</v>
      </c>
      <c r="D3535" s="2">
        <v>90</v>
      </c>
      <c r="E3535" s="2">
        <v>307.14999999999998</v>
      </c>
      <c r="F3535" s="2" cm="1">
        <f t="array" ref="F3535">INDEX($V$11:$V$61,A3535)</f>
        <v>1</v>
      </c>
      <c r="G3535" cm="1">
        <f t="array" ref="G3535">INDEX($W$11:$W$61,A3535)</f>
        <v>-1.2799306187534505</v>
      </c>
      <c r="H3535">
        <f t="shared" si="337"/>
        <v>4.7240217738486638</v>
      </c>
      <c r="I3535">
        <f t="shared" si="340"/>
        <v>177031.81562691095</v>
      </c>
      <c r="J3535" cm="1">
        <f t="array" ref="J3535">INDEX($X$11:$X$61,A3535)</f>
        <v>1.0477571209278527</v>
      </c>
      <c r="K3535">
        <f t="shared" si="341"/>
        <v>1386.902976514988</v>
      </c>
      <c r="L3535" cm="1">
        <f t="array" ref="L3535">INDEX($Y$11:$Y$61,A3535)</f>
        <v>8.7003483095115835E-6</v>
      </c>
      <c r="M3535" cm="1">
        <f t="array" ref="M3535">INDEX($Z$11:$Z$61,A3535)</f>
        <v>1.9454214347588772E-6</v>
      </c>
      <c r="N3535">
        <f t="shared" si="338"/>
        <v>5.6029351147452927E-6</v>
      </c>
      <c r="O3535">
        <f t="shared" si="339"/>
        <v>5.3771873335857339E-6</v>
      </c>
      <c r="P3535" cm="1">
        <f t="array" ref="P3535">INDEX($AA$11:$AA$61,A3535)</f>
        <v>1.8834241446401123E-11</v>
      </c>
      <c r="Q3535" cm="1">
        <f t="array" ref="Q3535">INDEX($AB$11:$AB$61,A3535)</f>
        <v>0.88991483619834466</v>
      </c>
      <c r="R3535">
        <f t="shared" si="342"/>
        <v>0.15904337727243553</v>
      </c>
    </row>
    <row r="3536" spans="1:18" x14ac:dyDescent="0.2">
      <c r="A3536" s="2">
        <v>35</v>
      </c>
      <c r="B3536" s="2">
        <v>3526</v>
      </c>
      <c r="C3536" s="2">
        <v>34</v>
      </c>
      <c r="D3536" s="2">
        <v>91</v>
      </c>
      <c r="E3536" s="2">
        <v>307.14999999999998</v>
      </c>
      <c r="F3536" s="2" cm="1">
        <f t="array" ref="F3536">INDEX($V$11:$V$61,A3536)</f>
        <v>1</v>
      </c>
      <c r="G3536" cm="1">
        <f t="array" ref="G3536">INDEX($W$11:$W$61,A3536)</f>
        <v>-1.2799306187534505</v>
      </c>
      <c r="H3536">
        <f t="shared" si="337"/>
        <v>4.7765109046692045</v>
      </c>
      <c r="I3536">
        <f t="shared" si="340"/>
        <v>179140.73866823624</v>
      </c>
      <c r="J3536" cm="1">
        <f t="array" ref="J3536">INDEX($X$11:$X$61,A3536)</f>
        <v>1.0477571209278527</v>
      </c>
      <c r="K3536">
        <f t="shared" si="341"/>
        <v>1402.2153151829996</v>
      </c>
      <c r="L3536" cm="1">
        <f t="array" ref="L3536">INDEX($Y$11:$Y$61,A3536)</f>
        <v>8.7003483095115835E-6</v>
      </c>
      <c r="M3536" cm="1">
        <f t="array" ref="M3536">INDEX($Z$11:$Z$61,A3536)</f>
        <v>1.9454214347588772E-6</v>
      </c>
      <c r="N3536">
        <f t="shared" si="338"/>
        <v>5.538025162093375E-6</v>
      </c>
      <c r="O3536">
        <f t="shared" si="339"/>
        <v>5.4356550309246712E-6</v>
      </c>
      <c r="P3536" cm="1">
        <f t="array" ref="P3536">INDEX($AA$11:$AA$61,A3536)</f>
        <v>1.8834241446401123E-11</v>
      </c>
      <c r="Q3536" cm="1">
        <f t="array" ref="Q3536">INDEX($AB$11:$AB$61,A3536)</f>
        <v>0.88991483619834466</v>
      </c>
      <c r="R3536">
        <f t="shared" si="342"/>
        <v>0.15815093557413415</v>
      </c>
    </row>
    <row r="3537" spans="1:18" x14ac:dyDescent="0.2">
      <c r="A3537" s="2">
        <v>35</v>
      </c>
      <c r="B3537" s="2">
        <v>3527</v>
      </c>
      <c r="C3537" s="2">
        <v>34</v>
      </c>
      <c r="D3537" s="2">
        <v>92</v>
      </c>
      <c r="E3537" s="2">
        <v>307.14999999999998</v>
      </c>
      <c r="F3537" s="2" cm="1">
        <f t="array" ref="F3537">INDEX($V$11:$V$61,A3537)</f>
        <v>1</v>
      </c>
      <c r="G3537" cm="1">
        <f t="array" ref="G3537">INDEX($W$11:$W$61,A3537)</f>
        <v>-1.2799306187534505</v>
      </c>
      <c r="H3537">
        <f t="shared" si="337"/>
        <v>4.8290000354897451</v>
      </c>
      <c r="I3537">
        <f t="shared" si="340"/>
        <v>181249.89575565461</v>
      </c>
      <c r="J3537" cm="1">
        <f t="array" ref="J3537">INDEX($X$11:$X$61,A3537)</f>
        <v>1.0477571209278527</v>
      </c>
      <c r="K3537">
        <f t="shared" si="341"/>
        <v>1417.5276538510111</v>
      </c>
      <c r="L3537" cm="1">
        <f t="array" ref="L3537">INDEX($Y$11:$Y$61,A3537)</f>
        <v>8.7003483095115835E-6</v>
      </c>
      <c r="M3537" cm="1">
        <f t="array" ref="M3537">INDEX($Z$11:$Z$61,A3537)</f>
        <v>1.9454214347588772E-6</v>
      </c>
      <c r="N3537">
        <f t="shared" si="338"/>
        <v>5.4745831147276661E-6</v>
      </c>
      <c r="O3537">
        <f t="shared" si="339"/>
        <v>5.4940933864753117E-6</v>
      </c>
      <c r="P3537" cm="1">
        <f t="array" ref="P3537">INDEX($AA$11:$AA$61,A3537)</f>
        <v>1.8834241446401123E-11</v>
      </c>
      <c r="Q3537" cm="1">
        <f t="array" ref="Q3537">INDEX($AB$11:$AB$61,A3537)</f>
        <v>0.88991483619834466</v>
      </c>
      <c r="R3537">
        <f t="shared" si="342"/>
        <v>0.15728365311198586</v>
      </c>
    </row>
    <row r="3538" spans="1:18" x14ac:dyDescent="0.2">
      <c r="A3538" s="2">
        <v>35</v>
      </c>
      <c r="B3538" s="2">
        <v>3528</v>
      </c>
      <c r="C3538" s="2">
        <v>34</v>
      </c>
      <c r="D3538" s="2">
        <v>93</v>
      </c>
      <c r="E3538" s="2">
        <v>307.14999999999998</v>
      </c>
      <c r="F3538" s="2" cm="1">
        <f t="array" ref="F3538">INDEX($V$11:$V$61,A3538)</f>
        <v>1</v>
      </c>
      <c r="G3538" cm="1">
        <f t="array" ref="G3538">INDEX($W$11:$W$61,A3538)</f>
        <v>-1.2799306187534505</v>
      </c>
      <c r="H3538">
        <f t="shared" si="337"/>
        <v>4.8814891663102857</v>
      </c>
      <c r="I3538">
        <f t="shared" si="340"/>
        <v>183359.27989917953</v>
      </c>
      <c r="J3538" cm="1">
        <f t="array" ref="J3538">INDEX($X$11:$X$61,A3538)</f>
        <v>1.0477571209278527</v>
      </c>
      <c r="K3538">
        <f t="shared" si="341"/>
        <v>1432.8399925190226</v>
      </c>
      <c r="L3538" cm="1">
        <f t="array" ref="L3538">INDEX($Y$11:$Y$61,A3538)</f>
        <v>8.7003483095115835E-6</v>
      </c>
      <c r="M3538" cm="1">
        <f t="array" ref="M3538">INDEX($Z$11:$Z$61,A3538)</f>
        <v>1.9454214347588772E-6</v>
      </c>
      <c r="N3538">
        <f t="shared" si="338"/>
        <v>5.4125603438003922E-6</v>
      </c>
      <c r="O3538">
        <f t="shared" si="339"/>
        <v>5.5525020963823309E-6</v>
      </c>
      <c r="P3538" cm="1">
        <f t="array" ref="P3538">INDEX($AA$11:$AA$61,A3538)</f>
        <v>1.8834241446401123E-11</v>
      </c>
      <c r="Q3538" cm="1">
        <f t="array" ref="Q3538">INDEX($AB$11:$AB$61,A3538)</f>
        <v>0.88991483619834466</v>
      </c>
      <c r="R3538">
        <f t="shared" si="342"/>
        <v>0.15644069149767501</v>
      </c>
    </row>
    <row r="3539" spans="1:18" x14ac:dyDescent="0.2">
      <c r="A3539" s="2">
        <v>35</v>
      </c>
      <c r="B3539" s="2">
        <v>3529</v>
      </c>
      <c r="C3539" s="2">
        <v>34</v>
      </c>
      <c r="D3539" s="2">
        <v>94</v>
      </c>
      <c r="E3539" s="2">
        <v>307.14999999999998</v>
      </c>
      <c r="F3539" s="2" cm="1">
        <f t="array" ref="F3539">INDEX($V$11:$V$61,A3539)</f>
        <v>1</v>
      </c>
      <c r="G3539" cm="1">
        <f t="array" ref="G3539">INDEX($W$11:$W$61,A3539)</f>
        <v>-1.2799306187534505</v>
      </c>
      <c r="H3539">
        <f t="shared" si="337"/>
        <v>4.9339782971308264</v>
      </c>
      <c r="I3539">
        <f t="shared" si="340"/>
        <v>185468.88438443001</v>
      </c>
      <c r="J3539" cm="1">
        <f t="array" ref="J3539">INDEX($X$11:$X$61,A3539)</f>
        <v>1.0477571209278527</v>
      </c>
      <c r="K3539">
        <f t="shared" si="341"/>
        <v>1448.1523311870344</v>
      </c>
      <c r="L3539" cm="1">
        <f t="array" ref="L3539">INDEX($Y$11:$Y$61,A3539)</f>
        <v>8.7003483095115835E-6</v>
      </c>
      <c r="M3539" cm="1">
        <f t="array" ref="M3539">INDEX($Z$11:$Z$61,A3539)</f>
        <v>1.9454214347588772E-6</v>
      </c>
      <c r="N3539">
        <f t="shared" si="338"/>
        <v>5.3519103186784987E-6</v>
      </c>
      <c r="O3539">
        <f t="shared" si="339"/>
        <v>5.6108808573180145E-6</v>
      </c>
      <c r="P3539" cm="1">
        <f t="array" ref="P3539">INDEX($AA$11:$AA$61,A3539)</f>
        <v>1.8834241446401123E-11</v>
      </c>
      <c r="Q3539" cm="1">
        <f t="array" ref="Q3539">INDEX($AB$11:$AB$61,A3539)</f>
        <v>0.88991483619834466</v>
      </c>
      <c r="R3539">
        <f t="shared" si="342"/>
        <v>0.15562124846883157</v>
      </c>
    </row>
    <row r="3540" spans="1:18" x14ac:dyDescent="0.2">
      <c r="A3540" s="2">
        <v>35</v>
      </c>
      <c r="B3540" s="2">
        <v>3530</v>
      </c>
      <c r="C3540" s="2">
        <v>34</v>
      </c>
      <c r="D3540" s="2">
        <v>95</v>
      </c>
      <c r="E3540" s="2">
        <v>307.14999999999998</v>
      </c>
      <c r="F3540" s="2" cm="1">
        <f t="array" ref="F3540">INDEX($V$11:$V$61,A3540)</f>
        <v>1</v>
      </c>
      <c r="G3540" cm="1">
        <f t="array" ref="G3540">INDEX($W$11:$W$61,A3540)</f>
        <v>-1.2799306187534505</v>
      </c>
      <c r="H3540">
        <f t="shared" si="337"/>
        <v>4.986467427951367</v>
      </c>
      <c r="I3540">
        <f t="shared" si="340"/>
        <v>187578.70275917975</v>
      </c>
      <c r="J3540" cm="1">
        <f t="array" ref="J3540">INDEX($X$11:$X$61,A3540)</f>
        <v>1.0477571209278527</v>
      </c>
      <c r="K3540">
        <f t="shared" si="341"/>
        <v>1463.4646698550462</v>
      </c>
      <c r="L3540" cm="1">
        <f t="array" ref="L3540">INDEX($Y$11:$Y$61,A3540)</f>
        <v>8.7003483095115835E-6</v>
      </c>
      <c r="M3540" cm="1">
        <f t="array" ref="M3540">INDEX($Z$11:$Z$61,A3540)</f>
        <v>1.9454214347588772E-6</v>
      </c>
      <c r="N3540">
        <f t="shared" si="338"/>
        <v>5.2925884964109106E-6</v>
      </c>
      <c r="O3540">
        <f t="shared" si="339"/>
        <v>5.6692293664873174E-6</v>
      </c>
      <c r="P3540" cm="1">
        <f t="array" ref="P3540">INDEX($AA$11:$AA$61,A3540)</f>
        <v>1.8834241446401123E-11</v>
      </c>
      <c r="Q3540" cm="1">
        <f t="array" ref="Q3540">INDEX($AB$11:$AB$61,A3540)</f>
        <v>0.88991483619834466</v>
      </c>
      <c r="R3540">
        <f t="shared" si="342"/>
        <v>0.15482455598606384</v>
      </c>
    </row>
    <row r="3541" spans="1:18" x14ac:dyDescent="0.2">
      <c r="A3541" s="2">
        <v>35</v>
      </c>
      <c r="B3541" s="2">
        <v>3531</v>
      </c>
      <c r="C3541" s="2">
        <v>34</v>
      </c>
      <c r="D3541" s="2">
        <v>96</v>
      </c>
      <c r="E3541" s="2">
        <v>307.14999999999998</v>
      </c>
      <c r="F3541" s="2" cm="1">
        <f t="array" ref="F3541">INDEX($V$11:$V$61,A3541)</f>
        <v>1</v>
      </c>
      <c r="G3541" cm="1">
        <f t="array" ref="G3541">INDEX($W$11:$W$61,A3541)</f>
        <v>-1.2799306187534505</v>
      </c>
      <c r="H3541">
        <f t="shared" si="337"/>
        <v>5.0389565587719076</v>
      </c>
      <c r="I3541">
        <f t="shared" si="340"/>
        <v>189688.72882068632</v>
      </c>
      <c r="J3541" cm="1">
        <f t="array" ref="J3541">INDEX($X$11:$X$61,A3541)</f>
        <v>1.0477571209278527</v>
      </c>
      <c r="K3541">
        <f t="shared" si="341"/>
        <v>1478.7770085230579</v>
      </c>
      <c r="L3541" cm="1">
        <f t="array" ref="L3541">INDEX($Y$11:$Y$61,A3541)</f>
        <v>8.7003483095115835E-6</v>
      </c>
      <c r="M3541" cm="1">
        <f t="array" ref="M3541">INDEX($Z$11:$Z$61,A3541)</f>
        <v>1.9454214347588772E-6</v>
      </c>
      <c r="N3541">
        <f t="shared" si="338"/>
        <v>5.2345522180172946E-6</v>
      </c>
      <c r="O3541">
        <f t="shared" si="339"/>
        <v>5.7275473216329139E-6</v>
      </c>
      <c r="P3541" cm="1">
        <f t="array" ref="P3541">INDEX($AA$11:$AA$61,A3541)</f>
        <v>1.8834241446401123E-11</v>
      </c>
      <c r="Q3541" cm="1">
        <f t="array" ref="Q3541">INDEX($AB$11:$AB$61,A3541)</f>
        <v>0.88991483619834466</v>
      </c>
      <c r="R3541">
        <f t="shared" si="342"/>
        <v>0.15404987844743295</v>
      </c>
    </row>
    <row r="3542" spans="1:18" x14ac:dyDescent="0.2">
      <c r="A3542" s="2">
        <v>35</v>
      </c>
      <c r="B3542" s="2">
        <v>3532</v>
      </c>
      <c r="C3542" s="2">
        <v>34</v>
      </c>
      <c r="D3542" s="2">
        <v>97</v>
      </c>
      <c r="E3542" s="2">
        <v>307.14999999999998</v>
      </c>
      <c r="F3542" s="2" cm="1">
        <f t="array" ref="F3542">INDEX($V$11:$V$61,A3542)</f>
        <v>1</v>
      </c>
      <c r="G3542" cm="1">
        <f t="array" ref="G3542">INDEX($W$11:$W$61,A3542)</f>
        <v>-1.2799306187534505</v>
      </c>
      <c r="H3542">
        <f t="shared" si="337"/>
        <v>5.0914456895924483</v>
      </c>
      <c r="I3542">
        <f t="shared" si="340"/>
        <v>191798.9566037484</v>
      </c>
      <c r="J3542" cm="1">
        <f t="array" ref="J3542">INDEX($X$11:$X$61,A3542)</f>
        <v>1.0477571209278527</v>
      </c>
      <c r="K3542">
        <f t="shared" si="341"/>
        <v>1494.0893471910697</v>
      </c>
      <c r="L3542" cm="1">
        <f t="array" ref="L3542">INDEX($Y$11:$Y$61,A3542)</f>
        <v>8.7003483095115835E-6</v>
      </c>
      <c r="M3542" cm="1">
        <f t="array" ref="M3542">INDEX($Z$11:$Z$61,A3542)</f>
        <v>1.9454214347588772E-6</v>
      </c>
      <c r="N3542">
        <f t="shared" si="338"/>
        <v>5.1777606111192819E-6</v>
      </c>
      <c r="O3542">
        <f t="shared" si="339"/>
        <v>5.7858344210402222E-6</v>
      </c>
      <c r="P3542" cm="1">
        <f t="array" ref="P3542">INDEX($AA$11:$AA$61,A3542)</f>
        <v>1.8834241446401123E-11</v>
      </c>
      <c r="Q3542" cm="1">
        <f t="array" ref="Q3542">INDEX($AB$11:$AB$61,A3542)</f>
        <v>0.88991483619834466</v>
      </c>
      <c r="R3542">
        <f t="shared" si="342"/>
        <v>0.15329651101212308</v>
      </c>
    </row>
    <row r="3543" spans="1:18" x14ac:dyDescent="0.2">
      <c r="A3543" s="2">
        <v>35</v>
      </c>
      <c r="B3543" s="2">
        <v>3533</v>
      </c>
      <c r="C3543" s="2">
        <v>34</v>
      </c>
      <c r="D3543" s="2">
        <v>98</v>
      </c>
      <c r="E3543" s="2">
        <v>307.14999999999998</v>
      </c>
      <c r="F3543" s="2" cm="1">
        <f t="array" ref="F3543">INDEX($V$11:$V$61,A3543)</f>
        <v>1</v>
      </c>
      <c r="G3543" cm="1">
        <f t="array" ref="G3543">INDEX($W$11:$W$61,A3543)</f>
        <v>-1.2799306187534505</v>
      </c>
      <c r="H3543">
        <f t="shared" si="337"/>
        <v>5.1439348204129889</v>
      </c>
      <c r="I3543">
        <f t="shared" si="340"/>
        <v>193909.38036944263</v>
      </c>
      <c r="J3543" cm="1">
        <f t="array" ref="J3543">INDEX($X$11:$X$61,A3543)</f>
        <v>1.0477571209278527</v>
      </c>
      <c r="K3543">
        <f t="shared" si="341"/>
        <v>1509.4016858590812</v>
      </c>
      <c r="L3543" cm="1">
        <f t="array" ref="L3543">INDEX($Y$11:$Y$61,A3543)</f>
        <v>8.7003483095115835E-6</v>
      </c>
      <c r="M3543" cm="1">
        <f t="array" ref="M3543">INDEX($Z$11:$Z$61,A3543)</f>
        <v>1.9454214347588772E-6</v>
      </c>
      <c r="N3543">
        <f t="shared" si="338"/>
        <v>5.1221744984725236E-6</v>
      </c>
      <c r="O3543">
        <f t="shared" si="339"/>
        <v>5.8440903635424056E-6</v>
      </c>
      <c r="P3543" cm="1">
        <f t="array" ref="P3543">INDEX($AA$11:$AA$61,A3543)</f>
        <v>1.8834241446401123E-11</v>
      </c>
      <c r="Q3543" cm="1">
        <f t="array" ref="Q3543">INDEX($AB$11:$AB$61,A3543)</f>
        <v>0.88991483619834466</v>
      </c>
      <c r="R3543">
        <f t="shared" si="342"/>
        <v>0.15256377802570248</v>
      </c>
    </row>
    <row r="3544" spans="1:18" x14ac:dyDescent="0.2">
      <c r="A3544" s="2">
        <v>35</v>
      </c>
      <c r="B3544" s="2">
        <v>3534</v>
      </c>
      <c r="C3544" s="2">
        <v>34</v>
      </c>
      <c r="D3544" s="2">
        <v>99</v>
      </c>
      <c r="E3544" s="2">
        <v>307.14999999999998</v>
      </c>
      <c r="F3544" s="2" cm="1">
        <f t="array" ref="F3544">INDEX($V$11:$V$61,A3544)</f>
        <v>1</v>
      </c>
      <c r="G3544" cm="1">
        <f t="array" ref="G3544">INDEX($W$11:$W$61,A3544)</f>
        <v>-1.2799306187534505</v>
      </c>
      <c r="H3544">
        <f t="shared" si="337"/>
        <v>5.1964239512335304</v>
      </c>
      <c r="I3544">
        <f t="shared" si="340"/>
        <v>196019.99459449481</v>
      </c>
      <c r="J3544" cm="1">
        <f t="array" ref="J3544">INDEX($X$11:$X$61,A3544)</f>
        <v>1.0477571209278527</v>
      </c>
      <c r="K3544">
        <f t="shared" si="341"/>
        <v>1524.714024527093</v>
      </c>
      <c r="L3544" cm="1">
        <f t="array" ref="L3544">INDEX($Y$11:$Y$61,A3544)</f>
        <v>8.7003483095115835E-6</v>
      </c>
      <c r="M3544" cm="1">
        <f t="array" ref="M3544">INDEX($Z$11:$Z$61,A3544)</f>
        <v>1.9454214347588772E-6</v>
      </c>
      <c r="N3544">
        <f t="shared" si="338"/>
        <v>5.067756311992264E-6</v>
      </c>
      <c r="O3544">
        <f t="shared" si="339"/>
        <v>5.902314848525361E-6</v>
      </c>
      <c r="P3544" cm="1">
        <f t="array" ref="P3544">INDEX($AA$11:$AA$61,A3544)</f>
        <v>1.8834241446401123E-11</v>
      </c>
      <c r="Q3544" cm="1">
        <f t="array" ref="Q3544">INDEX($AB$11:$AB$61,A3544)</f>
        <v>0.88991483619834466</v>
      </c>
      <c r="R3544">
        <f t="shared" si="342"/>
        <v>0.15185103153996393</v>
      </c>
    </row>
    <row r="3545" spans="1:18" x14ac:dyDescent="0.2">
      <c r="A3545" s="2">
        <v>35</v>
      </c>
      <c r="B3545" s="2">
        <v>3535</v>
      </c>
      <c r="C3545" s="2">
        <v>34</v>
      </c>
      <c r="D3545" s="2">
        <v>100</v>
      </c>
      <c r="E3545" s="2">
        <v>307.14999999999998</v>
      </c>
      <c r="F3545" s="2" cm="1">
        <f t="array" ref="F3545">INDEX($V$11:$V$61,A3545)</f>
        <v>1</v>
      </c>
      <c r="G3545" cm="1">
        <f t="array" ref="G3545">INDEX($W$11:$W$61,A3545)</f>
        <v>-1.2799306187534505</v>
      </c>
      <c r="H3545">
        <f t="shared" si="337"/>
        <v>5.248913082054071</v>
      </c>
      <c r="I3545">
        <f t="shared" si="340"/>
        <v>198130.79396124528</v>
      </c>
      <c r="J3545" cm="1">
        <f t="array" ref="J3545">INDEX($X$11:$X$61,A3545)</f>
        <v>1.0477571209278527</v>
      </c>
      <c r="K3545">
        <f t="shared" si="341"/>
        <v>1540.0263631951045</v>
      </c>
      <c r="L3545" cm="1">
        <f t="array" ref="L3545">INDEX($Y$11:$Y$61,A3545)</f>
        <v>8.7003483095115835E-6</v>
      </c>
      <c r="M3545" cm="1">
        <f t="array" ref="M3545">INDEX($Z$11:$Z$61,A3545)</f>
        <v>1.9454214347588772E-6</v>
      </c>
      <c r="N3545">
        <f t="shared" si="338"/>
        <v>5.014470011896336E-6</v>
      </c>
      <c r="O3545">
        <f t="shared" si="339"/>
        <v>5.9605075759326781E-6</v>
      </c>
      <c r="P3545" cm="1">
        <f t="array" ref="P3545">INDEX($AA$11:$AA$61,A3545)</f>
        <v>1.8834241446401123E-11</v>
      </c>
      <c r="Q3545" cm="1">
        <f t="array" ref="Q3545">INDEX($AB$11:$AB$61,A3545)</f>
        <v>0.88991483619834466</v>
      </c>
      <c r="R3545">
        <f t="shared" si="342"/>
        <v>0.15115764992086947</v>
      </c>
    </row>
    <row r="3546" spans="1:18" x14ac:dyDescent="0.2">
      <c r="A3546" s="2">
        <v>36</v>
      </c>
      <c r="B3546" s="2">
        <v>3536</v>
      </c>
      <c r="C3546" s="2">
        <v>35</v>
      </c>
      <c r="D3546" s="2">
        <v>0</v>
      </c>
      <c r="E3546" s="2">
        <v>308.14999999999998</v>
      </c>
      <c r="F3546" s="2" cm="1">
        <f t="array" ref="F3546">INDEX($V$11:$V$61,A3546)</f>
        <v>1</v>
      </c>
      <c r="G3546" cm="1">
        <f t="array" ref="G3546">INDEX($W$11:$W$61,A3546)</f>
        <v>-1.2558174174454297</v>
      </c>
      <c r="H3546">
        <f t="shared" si="337"/>
        <v>0</v>
      </c>
      <c r="I3546">
        <f t="shared" si="340"/>
        <v>24</v>
      </c>
      <c r="J3546" cm="1">
        <f t="array" ref="J3546">INDEX($X$11:$X$61,A3546)</f>
        <v>1.0511683438512707</v>
      </c>
      <c r="K3546">
        <f t="shared" si="341"/>
        <v>8.7782182156389776</v>
      </c>
      <c r="L3546" cm="1">
        <f t="array" ref="L3546">INDEX($Y$11:$Y$61,A3546)</f>
        <v>8.9086269003247409E-6</v>
      </c>
      <c r="M3546" cm="1">
        <f t="array" ref="M3546">INDEX($Z$11:$Z$61,A3546)</f>
        <v>2.0155537300328919E-6</v>
      </c>
      <c r="N3546">
        <f t="shared" si="338"/>
        <v>9.3749789062974615E-8</v>
      </c>
      <c r="O3546">
        <f t="shared" si="339"/>
        <v>3.4289904583429121E-8</v>
      </c>
      <c r="P3546" cm="1">
        <f t="array" ref="P3546">INDEX($AA$11:$AA$61,A3546)</f>
        <v>1.8864876212005374E-11</v>
      </c>
      <c r="Q3546" cm="1">
        <f t="array" ref="Q3546">INDEX($AB$11:$AB$61,A3546)</f>
        <v>0.88271258029551525</v>
      </c>
      <c r="R3546">
        <f t="shared" si="342"/>
        <v>4.3723203377886835E-2</v>
      </c>
    </row>
    <row r="3547" spans="1:18" x14ac:dyDescent="0.2">
      <c r="A3547" s="2">
        <v>36</v>
      </c>
      <c r="B3547" s="2">
        <v>3537</v>
      </c>
      <c r="C3547" s="2">
        <v>35</v>
      </c>
      <c r="D3547" s="2">
        <v>1</v>
      </c>
      <c r="E3547" s="2">
        <v>308.14999999999998</v>
      </c>
      <c r="F3547" s="2" cm="1">
        <f t="array" ref="F3547">INDEX($V$11:$V$61,A3547)</f>
        <v>1</v>
      </c>
      <c r="G3547" cm="1">
        <f t="array" ref="G3547">INDEX($W$11:$W$61,A3547)</f>
        <v>-1.2558174174454297</v>
      </c>
      <c r="H3547">
        <f t="shared" si="337"/>
        <v>5.5485893321100078E-2</v>
      </c>
      <c r="I3547">
        <f t="shared" si="340"/>
        <v>402.98498560274305</v>
      </c>
      <c r="J3547" cm="1">
        <f t="array" ref="J3547">INDEX($X$11:$X$61,A3547)</f>
        <v>1.0511683438512707</v>
      </c>
      <c r="K3547">
        <f t="shared" si="341"/>
        <v>25.010507518586753</v>
      </c>
      <c r="L3547" cm="1">
        <f t="array" ref="L3547">INDEX($Y$11:$Y$61,A3547)</f>
        <v>8.9086269003247409E-6</v>
      </c>
      <c r="M3547" cm="1">
        <f t="array" ref="M3547">INDEX($Z$11:$Z$61,A3547)</f>
        <v>2.0155537300328919E-6</v>
      </c>
      <c r="N3547">
        <f t="shared" si="338"/>
        <v>1.5731621443338863E-6</v>
      </c>
      <c r="O3547">
        <f t="shared" si="339"/>
        <v>9.7697056275734803E-8</v>
      </c>
      <c r="P3547" cm="1">
        <f t="array" ref="P3547">INDEX($AA$11:$AA$61,A3547)</f>
        <v>1.8864876212005374E-11</v>
      </c>
      <c r="Q3547" cm="1">
        <f t="array" ref="Q3547">INDEX($AB$11:$AB$61,A3547)</f>
        <v>0.88271258029551525</v>
      </c>
      <c r="R3547">
        <f t="shared" si="342"/>
        <v>6.9843020900478378E-2</v>
      </c>
    </row>
    <row r="3548" spans="1:18" x14ac:dyDescent="0.2">
      <c r="A3548" s="2">
        <v>36</v>
      </c>
      <c r="B3548" s="2">
        <v>3538</v>
      </c>
      <c r="C3548" s="2">
        <v>35</v>
      </c>
      <c r="D3548" s="2">
        <v>2</v>
      </c>
      <c r="E3548" s="2">
        <v>308.14999999999998</v>
      </c>
      <c r="F3548" s="2" cm="1">
        <f t="array" ref="F3548">INDEX($V$11:$V$61,A3548)</f>
        <v>1</v>
      </c>
      <c r="G3548" cm="1">
        <f t="array" ref="G3548">INDEX($W$11:$W$61,A3548)</f>
        <v>-1.2558174174454297</v>
      </c>
      <c r="H3548">
        <f t="shared" si="337"/>
        <v>0.11097178664220016</v>
      </c>
      <c r="I3548">
        <f t="shared" si="340"/>
        <v>1193.748203837077</v>
      </c>
      <c r="J3548" cm="1">
        <f t="array" ref="J3548">INDEX($X$11:$X$61,A3548)</f>
        <v>1.0511683438512707</v>
      </c>
      <c r="K3548">
        <f t="shared" si="341"/>
        <v>41.242796821534526</v>
      </c>
      <c r="L3548" cm="1">
        <f t="array" ref="L3548">INDEX($Y$11:$Y$61,A3548)</f>
        <v>8.9086269003247409E-6</v>
      </c>
      <c r="M3548" cm="1">
        <f t="array" ref="M3548">INDEX($Z$11:$Z$61,A3548)</f>
        <v>2.0155537300328919E-6</v>
      </c>
      <c r="N3548">
        <f t="shared" si="338"/>
        <v>4.6372653882880402E-6</v>
      </c>
      <c r="O3548">
        <f t="shared" si="339"/>
        <v>1.6110360464613934E-7</v>
      </c>
      <c r="P3548" cm="1">
        <f t="array" ref="P3548">INDEX($AA$11:$AA$61,A3548)</f>
        <v>1.8864876212005374E-11</v>
      </c>
      <c r="Q3548" cm="1">
        <f t="array" ref="Q3548">INDEX($AB$11:$AB$61,A3548)</f>
        <v>0.88271258029551525</v>
      </c>
      <c r="R3548">
        <f t="shared" si="342"/>
        <v>0.12367270283559173</v>
      </c>
    </row>
    <row r="3549" spans="1:18" x14ac:dyDescent="0.2">
      <c r="A3549" s="2">
        <v>36</v>
      </c>
      <c r="B3549" s="2">
        <v>3539</v>
      </c>
      <c r="C3549" s="2">
        <v>35</v>
      </c>
      <c r="D3549" s="2">
        <v>3</v>
      </c>
      <c r="E3549" s="2">
        <v>308.14999999999998</v>
      </c>
      <c r="F3549" s="2" cm="1">
        <f t="array" ref="F3549">INDEX($V$11:$V$61,A3549)</f>
        <v>1</v>
      </c>
      <c r="G3549" cm="1">
        <f t="array" ref="G3549">INDEX($W$11:$W$61,A3549)</f>
        <v>-1.2558174174454297</v>
      </c>
      <c r="H3549">
        <f t="shared" si="337"/>
        <v>0.16645767996330024</v>
      </c>
      <c r="I3549">
        <f t="shared" si="340"/>
        <v>2273.3320711466058</v>
      </c>
      <c r="J3549" cm="1">
        <f t="array" ref="J3549">INDEX($X$11:$X$61,A3549)</f>
        <v>1.0511683438512707</v>
      </c>
      <c r="K3549">
        <f t="shared" si="341"/>
        <v>57.475086124482303</v>
      </c>
      <c r="L3549" cm="1">
        <f t="array" ref="L3549">INDEX($Y$11:$Y$61,A3549)</f>
        <v>8.9086269003247409E-6</v>
      </c>
      <c r="M3549" cm="1">
        <f t="array" ref="M3549">INDEX($Z$11:$Z$61,A3549)</f>
        <v>2.0155537300328919E-6</v>
      </c>
      <c r="N3549">
        <f t="shared" si="338"/>
        <v>8.704480388996994E-6</v>
      </c>
      <c r="O3549">
        <f t="shared" si="339"/>
        <v>2.2450915814132446E-7</v>
      </c>
      <c r="P3549" cm="1">
        <f t="array" ref="P3549">INDEX($AA$11:$AA$61,A3549)</f>
        <v>1.8864876212005374E-11</v>
      </c>
      <c r="Q3549" cm="1">
        <f t="array" ref="Q3549">INDEX($AB$11:$AB$61,A3549)</f>
        <v>0.88271258029551525</v>
      </c>
      <c r="R3549">
        <f t="shared" si="342"/>
        <v>0.19504276890863936</v>
      </c>
    </row>
    <row r="3550" spans="1:18" x14ac:dyDescent="0.2">
      <c r="A3550" s="2">
        <v>36</v>
      </c>
      <c r="B3550" s="2">
        <v>3540</v>
      </c>
      <c r="C3550" s="2">
        <v>35</v>
      </c>
      <c r="D3550" s="2">
        <v>4</v>
      </c>
      <c r="E3550" s="2">
        <v>308.14999999999998</v>
      </c>
      <c r="F3550" s="2" cm="1">
        <f t="array" ref="F3550">INDEX($V$11:$V$61,A3550)</f>
        <v>1</v>
      </c>
      <c r="G3550" cm="1">
        <f t="array" ref="G3550">INDEX($W$11:$W$61,A3550)</f>
        <v>-1.2558174174454297</v>
      </c>
      <c r="H3550">
        <f t="shared" si="337"/>
        <v>0.22194357328440031</v>
      </c>
      <c r="I3550">
        <f t="shared" si="340"/>
        <v>3563.3012840776373</v>
      </c>
      <c r="J3550" cm="1">
        <f t="array" ref="J3550">INDEX($X$11:$X$61,A3550)</f>
        <v>1.0511683438512707</v>
      </c>
      <c r="K3550">
        <f t="shared" si="341"/>
        <v>73.70737542743008</v>
      </c>
      <c r="L3550" cm="1">
        <f t="array" ref="L3550">INDEX($Y$11:$Y$61,A3550)</f>
        <v>8.9086269003247409E-6</v>
      </c>
      <c r="M3550" cm="1">
        <f t="array" ref="M3550">INDEX($Z$11:$Z$61,A3550)</f>
        <v>2.0155537300328919E-6</v>
      </c>
      <c r="N3550">
        <f t="shared" si="338"/>
        <v>1.3261405022048952E-5</v>
      </c>
      <c r="O3550">
        <f t="shared" si="339"/>
        <v>2.8791332522845075E-7</v>
      </c>
      <c r="P3550" cm="1">
        <f t="array" ref="P3550">INDEX($AA$11:$AA$61,A3550)</f>
        <v>1.8864876212005374E-11</v>
      </c>
      <c r="Q3550" cm="1">
        <f t="array" ref="Q3550">INDEX($AB$11:$AB$61,A3550)</f>
        <v>0.88271258029551525</v>
      </c>
      <c r="R3550">
        <f t="shared" si="342"/>
        <v>0.27497588036025589</v>
      </c>
    </row>
    <row r="3551" spans="1:18" x14ac:dyDescent="0.2">
      <c r="A3551" s="2">
        <v>36</v>
      </c>
      <c r="B3551" s="2">
        <v>3541</v>
      </c>
      <c r="C3551" s="2">
        <v>35</v>
      </c>
      <c r="D3551" s="2">
        <v>5</v>
      </c>
      <c r="E3551" s="2">
        <v>308.14999999999998</v>
      </c>
      <c r="F3551" s="2" cm="1">
        <f t="array" ref="F3551">INDEX($V$11:$V$61,A3551)</f>
        <v>1</v>
      </c>
      <c r="G3551" cm="1">
        <f t="array" ref="G3551">INDEX($W$11:$W$61,A3551)</f>
        <v>-1.2558174174454297</v>
      </c>
      <c r="H3551">
        <f t="shared" si="337"/>
        <v>0.27742946660550039</v>
      </c>
      <c r="I3551">
        <f t="shared" si="340"/>
        <v>5011.263992360201</v>
      </c>
      <c r="J3551" cm="1">
        <f t="array" ref="J3551">INDEX($X$11:$X$61,A3551)</f>
        <v>1.0511683438512707</v>
      </c>
      <c r="K3551">
        <f t="shared" si="341"/>
        <v>89.939664730377856</v>
      </c>
      <c r="L3551" cm="1">
        <f t="array" ref="L3551">INDEX($Y$11:$Y$61,A3551)</f>
        <v>8.9086269003247409E-6</v>
      </c>
      <c r="M3551" cm="1">
        <f t="array" ref="M3551">INDEX($Z$11:$Z$61,A3551)</f>
        <v>2.0155537300328919E-6</v>
      </c>
      <c r="N3551">
        <f t="shared" si="338"/>
        <v>1.7826525808076995E-5</v>
      </c>
      <c r="O3551">
        <f t="shared" si="339"/>
        <v>3.5131571440321634E-7</v>
      </c>
      <c r="P3551" cm="1">
        <f t="array" ref="P3551">INDEX($AA$11:$AA$61,A3551)</f>
        <v>1.8864876212005374E-11</v>
      </c>
      <c r="Q3551" cm="1">
        <f t="array" ref="Q3551">INDEX($AB$11:$AB$61,A3551)</f>
        <v>0.88271258029551525</v>
      </c>
      <c r="R3551">
        <f t="shared" si="342"/>
        <v>0.35505230251215858</v>
      </c>
    </row>
    <row r="3552" spans="1:18" x14ac:dyDescent="0.2">
      <c r="A3552" s="2">
        <v>36</v>
      </c>
      <c r="B3552" s="2">
        <v>3542</v>
      </c>
      <c r="C3552" s="2">
        <v>35</v>
      </c>
      <c r="D3552" s="2">
        <v>6</v>
      </c>
      <c r="E3552" s="2">
        <v>308.14999999999998</v>
      </c>
      <c r="F3552" s="2" cm="1">
        <f t="array" ref="F3552">INDEX($V$11:$V$61,A3552)</f>
        <v>1</v>
      </c>
      <c r="G3552" cm="1">
        <f t="array" ref="G3552">INDEX($W$11:$W$61,A3552)</f>
        <v>-1.2558174174454297</v>
      </c>
      <c r="H3552">
        <f t="shared" si="337"/>
        <v>0.33291535992660048</v>
      </c>
      <c r="I3552">
        <f t="shared" si="340"/>
        <v>6580.8910446302825</v>
      </c>
      <c r="J3552" cm="1">
        <f t="array" ref="J3552">INDEX($X$11:$X$61,A3552)</f>
        <v>1.0511683438512707</v>
      </c>
      <c r="K3552">
        <f t="shared" si="341"/>
        <v>106.17195403332563</v>
      </c>
      <c r="L3552" cm="1">
        <f t="array" ref="L3552">INDEX($Y$11:$Y$61,A3552)</f>
        <v>8.9086269003247409E-6</v>
      </c>
      <c r="M3552" cm="1">
        <f t="array" ref="M3552">INDEX($Z$11:$Z$61,A3552)</f>
        <v>2.0155537300328919E-6</v>
      </c>
      <c r="N3552">
        <f t="shared" si="338"/>
        <v>2.1987010883673833E-5</v>
      </c>
      <c r="O3552">
        <f t="shared" si="339"/>
        <v>4.1471593419791461E-7</v>
      </c>
      <c r="P3552" cm="1">
        <f t="array" ref="P3552">INDEX($AA$11:$AA$61,A3552)</f>
        <v>1.8864876212005374E-11</v>
      </c>
      <c r="Q3552" cm="1">
        <f t="array" ref="Q3552">INDEX($AB$11:$AB$61,A3552)</f>
        <v>0.88271258029551525</v>
      </c>
      <c r="R3552">
        <f t="shared" si="342"/>
        <v>0.42805326577245878</v>
      </c>
    </row>
    <row r="3553" spans="1:18" x14ac:dyDescent="0.2">
      <c r="A3553" s="2">
        <v>36</v>
      </c>
      <c r="B3553" s="2">
        <v>3543</v>
      </c>
      <c r="C3553" s="2">
        <v>35</v>
      </c>
      <c r="D3553" s="2">
        <v>7</v>
      </c>
      <c r="E3553" s="2">
        <v>308.14999999999998</v>
      </c>
      <c r="F3553" s="2" cm="1">
        <f t="array" ref="F3553">INDEX($V$11:$V$61,A3553)</f>
        <v>1</v>
      </c>
      <c r="G3553" cm="1">
        <f t="array" ref="G3553">INDEX($W$11:$W$61,A3553)</f>
        <v>-1.2558174174454297</v>
      </c>
      <c r="H3553">
        <f t="shared" si="337"/>
        <v>0.38840125324770053</v>
      </c>
      <c r="I3553">
        <f t="shared" si="340"/>
        <v>8246.1984379753485</v>
      </c>
      <c r="J3553" cm="1">
        <f t="array" ref="J3553">INDEX($X$11:$X$61,A3553)</f>
        <v>1.0511683438512707</v>
      </c>
      <c r="K3553">
        <f t="shared" si="341"/>
        <v>122.4042433362734</v>
      </c>
      <c r="L3553" cm="1">
        <f t="array" ref="L3553">INDEX($Y$11:$Y$61,A3553)</f>
        <v>8.9086269003247409E-6</v>
      </c>
      <c r="M3553" cm="1">
        <f t="array" ref="M3553">INDEX($Z$11:$Z$61,A3553)</f>
        <v>2.0155537300328919E-6</v>
      </c>
      <c r="N3553">
        <f t="shared" si="338"/>
        <v>2.5451246346826362E-5</v>
      </c>
      <c r="O3553">
        <f t="shared" si="339"/>
        <v>4.7811359318948995E-7</v>
      </c>
      <c r="P3553" cm="1">
        <f t="array" ref="P3553">INDEX($AA$11:$AA$61,A3553)</f>
        <v>1.8864876212005374E-11</v>
      </c>
      <c r="Q3553" cm="1">
        <f t="array" ref="Q3553">INDEX($AB$11:$AB$61,A3553)</f>
        <v>0.88271258029551525</v>
      </c>
      <c r="R3553">
        <f t="shared" si="342"/>
        <v>0.48887961490951304</v>
      </c>
    </row>
    <row r="3554" spans="1:18" x14ac:dyDescent="0.2">
      <c r="A3554" s="2">
        <v>36</v>
      </c>
      <c r="B3554" s="2">
        <v>3544</v>
      </c>
      <c r="C3554" s="2">
        <v>35</v>
      </c>
      <c r="D3554" s="2">
        <v>8</v>
      </c>
      <c r="E3554" s="2">
        <v>308.14999999999998</v>
      </c>
      <c r="F3554" s="2" cm="1">
        <f t="array" ref="F3554">INDEX($V$11:$V$61,A3554)</f>
        <v>1</v>
      </c>
      <c r="G3554" cm="1">
        <f t="array" ref="G3554">INDEX($W$11:$W$61,A3554)</f>
        <v>-1.2558174174454297</v>
      </c>
      <c r="H3554">
        <f t="shared" si="337"/>
        <v>0.44388714656880063</v>
      </c>
      <c r="I3554">
        <f t="shared" si="340"/>
        <v>9988.109668871668</v>
      </c>
      <c r="J3554" cm="1">
        <f t="array" ref="J3554">INDEX($X$11:$X$61,A3554)</f>
        <v>1.0511683438512707</v>
      </c>
      <c r="K3554">
        <f t="shared" si="341"/>
        <v>138.63653263922117</v>
      </c>
      <c r="L3554" cm="1">
        <f t="array" ref="L3554">INDEX($Y$11:$Y$61,A3554)</f>
        <v>8.9086269003247409E-6</v>
      </c>
      <c r="M3554" cm="1">
        <f t="array" ref="M3554">INDEX($Z$11:$Z$61,A3554)</f>
        <v>2.0155537300328919E-6</v>
      </c>
      <c r="N3554">
        <f t="shared" si="338"/>
        <v>2.8075230829824928E-5</v>
      </c>
      <c r="O3554">
        <f t="shared" si="339"/>
        <v>5.4150830000759223E-7</v>
      </c>
      <c r="P3554" cm="1">
        <f t="array" ref="P3554">INDEX($AA$11:$AA$61,A3554)</f>
        <v>1.8864876212005374E-11</v>
      </c>
      <c r="Q3554" cm="1">
        <f t="array" ref="Q3554">INDEX($AB$11:$AB$61,A3554)</f>
        <v>0.88271258029551525</v>
      </c>
      <c r="R3554">
        <f t="shared" si="342"/>
        <v>0.53501334391958399</v>
      </c>
    </row>
    <row r="3555" spans="1:18" x14ac:dyDescent="0.2">
      <c r="A3555" s="2">
        <v>36</v>
      </c>
      <c r="B3555" s="2">
        <v>3545</v>
      </c>
      <c r="C3555" s="2">
        <v>35</v>
      </c>
      <c r="D3555" s="2">
        <v>9</v>
      </c>
      <c r="E3555" s="2">
        <v>308.14999999999998</v>
      </c>
      <c r="F3555" s="2" cm="1">
        <f t="array" ref="F3555">INDEX($V$11:$V$61,A3555)</f>
        <v>1</v>
      </c>
      <c r="G3555" cm="1">
        <f t="array" ref="G3555">INDEX($W$11:$W$61,A3555)</f>
        <v>-1.2558174174454297</v>
      </c>
      <c r="H3555">
        <f t="shared" si="337"/>
        <v>0.49937303988990073</v>
      </c>
      <c r="I3555">
        <f t="shared" si="340"/>
        <v>11792.303439948595</v>
      </c>
      <c r="J3555" cm="1">
        <f t="array" ref="J3555">INDEX($X$11:$X$61,A3555)</f>
        <v>1.0511683438512707</v>
      </c>
      <c r="K3555">
        <f t="shared" si="341"/>
        <v>154.86882194216895</v>
      </c>
      <c r="L3555" cm="1">
        <f t="array" ref="L3555">INDEX($Y$11:$Y$61,A3555)</f>
        <v>8.9086269003247409E-6</v>
      </c>
      <c r="M3555" cm="1">
        <f t="array" ref="M3555">INDEX($Z$11:$Z$61,A3555)</f>
        <v>2.0155537300328919E-6</v>
      </c>
      <c r="N3555">
        <f t="shared" si="338"/>
        <v>2.9849518021706932E-5</v>
      </c>
      <c r="O3555">
        <f t="shared" si="339"/>
        <v>6.0489966334262797E-7</v>
      </c>
      <c r="P3555" cm="1">
        <f t="array" ref="P3555">INDEX($AA$11:$AA$61,A3555)</f>
        <v>1.8864876212005374E-11</v>
      </c>
      <c r="Q3555" cm="1">
        <f t="array" ref="Q3555">INDEX($AB$11:$AB$61,A3555)</f>
        <v>0.88271258029551525</v>
      </c>
      <c r="R3555">
        <f t="shared" si="342"/>
        <v>0.56628927328809275</v>
      </c>
    </row>
    <row r="3556" spans="1:18" x14ac:dyDescent="0.2">
      <c r="A3556" s="2">
        <v>36</v>
      </c>
      <c r="B3556" s="2">
        <v>3546</v>
      </c>
      <c r="C3556" s="2">
        <v>35</v>
      </c>
      <c r="D3556" s="2">
        <v>10</v>
      </c>
      <c r="E3556" s="2">
        <v>308.14999999999998</v>
      </c>
      <c r="F3556" s="2" cm="1">
        <f t="array" ref="F3556">INDEX($V$11:$V$61,A3556)</f>
        <v>1</v>
      </c>
      <c r="G3556" cm="1">
        <f t="array" ref="G3556">INDEX($W$11:$W$61,A3556)</f>
        <v>-1.2558174174454297</v>
      </c>
      <c r="H3556">
        <f t="shared" si="337"/>
        <v>0.55485893321100077</v>
      </c>
      <c r="I3556">
        <f t="shared" si="340"/>
        <v>13647.818912568715</v>
      </c>
      <c r="J3556" cm="1">
        <f t="array" ref="J3556">INDEX($X$11:$X$61,A3556)</f>
        <v>1.0511683438512707</v>
      </c>
      <c r="K3556">
        <f t="shared" si="341"/>
        <v>171.10111124511673</v>
      </c>
      <c r="L3556" cm="1">
        <f t="array" ref="L3556">INDEX($Y$11:$Y$61,A3556)</f>
        <v>8.9086269003247409E-6</v>
      </c>
      <c r="M3556" cm="1">
        <f t="array" ref="M3556">INDEX($Z$11:$Z$61,A3556)</f>
        <v>2.0155537300328919E-6</v>
      </c>
      <c r="N3556">
        <f t="shared" si="338"/>
        <v>3.0859059233767268E-5</v>
      </c>
      <c r="O3556">
        <f t="shared" si="339"/>
        <v>6.6828729195380969E-7</v>
      </c>
      <c r="P3556" cm="1">
        <f t="array" ref="P3556">INDEX($AA$11:$AA$61,A3556)</f>
        <v>1.8864876212005374E-11</v>
      </c>
      <c r="Q3556" cm="1">
        <f t="array" ref="Q3556">INDEX($AB$11:$AB$61,A3556)</f>
        <v>0.88271258029551525</v>
      </c>
      <c r="R3556">
        <f t="shared" si="342"/>
        <v>0.58419285805514976</v>
      </c>
    </row>
    <row r="3557" spans="1:18" x14ac:dyDescent="0.2">
      <c r="A3557" s="2">
        <v>36</v>
      </c>
      <c r="B3557" s="2">
        <v>3547</v>
      </c>
      <c r="C3557" s="2">
        <v>35</v>
      </c>
      <c r="D3557" s="2">
        <v>11</v>
      </c>
      <c r="E3557" s="2">
        <v>308.14999999999998</v>
      </c>
      <c r="F3557" s="2" cm="1">
        <f t="array" ref="F3557">INDEX($V$11:$V$61,A3557)</f>
        <v>1</v>
      </c>
      <c r="G3557" cm="1">
        <f t="array" ref="G3557">INDEX($W$11:$W$61,A3557)</f>
        <v>-1.2558174174454297</v>
      </c>
      <c r="H3557">
        <f t="shared" si="337"/>
        <v>0.61034482653210087</v>
      </c>
      <c r="I3557">
        <f t="shared" si="340"/>
        <v>15546.124668638786</v>
      </c>
      <c r="J3557" cm="1">
        <f t="array" ref="J3557">INDEX($X$11:$X$61,A3557)</f>
        <v>1.0511683438512707</v>
      </c>
      <c r="K3557">
        <f t="shared" si="341"/>
        <v>187.3334005480645</v>
      </c>
      <c r="L3557" cm="1">
        <f t="array" ref="L3557">INDEX($Y$11:$Y$61,A3557)</f>
        <v>8.9086269003247409E-6</v>
      </c>
      <c r="M3557" cm="1">
        <f t="array" ref="M3557">INDEX($Z$11:$Z$61,A3557)</f>
        <v>2.0155537300328919E-6</v>
      </c>
      <c r="N3557">
        <f t="shared" si="338"/>
        <v>3.1237064856446893E-5</v>
      </c>
      <c r="O3557">
        <f t="shared" si="339"/>
        <v>7.3167079467720258E-7</v>
      </c>
      <c r="P3557" cm="1">
        <f t="array" ref="P3557">INDEX($AA$11:$AA$61,A3557)</f>
        <v>1.8864876212005374E-11</v>
      </c>
      <c r="Q3557" cm="1">
        <f t="array" ref="Q3557">INDEX($AB$11:$AB$61,A3557)</f>
        <v>0.88271258029551525</v>
      </c>
      <c r="R3557">
        <f t="shared" si="342"/>
        <v>0.59105341035945136</v>
      </c>
    </row>
    <row r="3558" spans="1:18" x14ac:dyDescent="0.2">
      <c r="A3558" s="2">
        <v>36</v>
      </c>
      <c r="B3558" s="2">
        <v>3548</v>
      </c>
      <c r="C3558" s="2">
        <v>35</v>
      </c>
      <c r="D3558" s="2">
        <v>12</v>
      </c>
      <c r="E3558" s="2">
        <v>308.14999999999998</v>
      </c>
      <c r="F3558" s="2" cm="1">
        <f t="array" ref="F3558">INDEX($V$11:$V$61,A3558)</f>
        <v>1</v>
      </c>
      <c r="G3558" cm="1">
        <f t="array" ref="G3558">INDEX($W$11:$W$61,A3558)</f>
        <v>-1.2558174174454297</v>
      </c>
      <c r="H3558">
        <f t="shared" si="337"/>
        <v>0.66583071985320097</v>
      </c>
      <c r="I3558">
        <f t="shared" si="340"/>
        <v>17480.480961504738</v>
      </c>
      <c r="J3558" cm="1">
        <f t="array" ref="J3558">INDEX($X$11:$X$61,A3558)</f>
        <v>1.0511683438512707</v>
      </c>
      <c r="K3558">
        <f t="shared" si="341"/>
        <v>203.56568985101228</v>
      </c>
      <c r="L3558" cm="1">
        <f t="array" ref="L3558">INDEX($Y$11:$Y$61,A3558)</f>
        <v>8.9086269003247409E-6</v>
      </c>
      <c r="M3558" cm="1">
        <f t="array" ref="M3558">INDEX($Z$11:$Z$61,A3558)</f>
        <v>2.0155537300328919E-6</v>
      </c>
      <c r="N3558">
        <f t="shared" si="338"/>
        <v>3.1128029745359514E-5</v>
      </c>
      <c r="O3558">
        <f t="shared" si="339"/>
        <v>7.9504978043376627E-7</v>
      </c>
      <c r="P3558" cm="1">
        <f t="array" ref="P3558">INDEX($AA$11:$AA$61,A3558)</f>
        <v>1.8864876212005374E-11</v>
      </c>
      <c r="Q3558" cm="1">
        <f t="array" ref="Q3558">INDEX($AB$11:$AB$61,A3558)</f>
        <v>0.88271258029551525</v>
      </c>
      <c r="R3558">
        <f t="shared" si="342"/>
        <v>0.58939756222687412</v>
      </c>
    </row>
    <row r="3559" spans="1:18" x14ac:dyDescent="0.2">
      <c r="A3559" s="2">
        <v>36</v>
      </c>
      <c r="B3559" s="2">
        <v>3549</v>
      </c>
      <c r="C3559" s="2">
        <v>35</v>
      </c>
      <c r="D3559" s="2">
        <v>13</v>
      </c>
      <c r="E3559" s="2">
        <v>308.14999999999998</v>
      </c>
      <c r="F3559" s="2" cm="1">
        <f t="array" ref="F3559">INDEX($V$11:$V$61,A3559)</f>
        <v>1</v>
      </c>
      <c r="G3559" cm="1">
        <f t="array" ref="G3559">INDEX($W$11:$W$61,A3559)</f>
        <v>-1.2558174174454297</v>
      </c>
      <c r="H3559">
        <f t="shared" si="337"/>
        <v>0.72131661317430107</v>
      </c>
      <c r="I3559">
        <f t="shared" si="340"/>
        <v>19445.492844579065</v>
      </c>
      <c r="J3559" cm="1">
        <f t="array" ref="J3559">INDEX($X$11:$X$61,A3559)</f>
        <v>1.0511683438512707</v>
      </c>
      <c r="K3559">
        <f t="shared" si="341"/>
        <v>219.79797915396009</v>
      </c>
      <c r="L3559" cm="1">
        <f t="array" ref="L3559">INDEX($Y$11:$Y$61,A3559)</f>
        <v>8.9086269003247409E-6</v>
      </c>
      <c r="M3559" cm="1">
        <f t="array" ref="M3559">INDEX($Z$11:$Z$61,A3559)</f>
        <v>2.0155537300328919E-6</v>
      </c>
      <c r="N3559">
        <f t="shared" si="338"/>
        <v>3.0664972407527184E-5</v>
      </c>
      <c r="O3559">
        <f t="shared" si="339"/>
        <v>8.5842385823739543E-7</v>
      </c>
      <c r="P3559" cm="1">
        <f t="array" ref="P3559">INDEX($AA$11:$AA$61,A3559)</f>
        <v>1.8864876212005374E-11</v>
      </c>
      <c r="Q3559" cm="1">
        <f t="array" ref="Q3559">INDEX($AB$11:$AB$61,A3559)</f>
        <v>0.88271258029551525</v>
      </c>
      <c r="R3559">
        <f t="shared" si="342"/>
        <v>0.58155127052796596</v>
      </c>
    </row>
    <row r="3560" spans="1:18" x14ac:dyDescent="0.2">
      <c r="A3560" s="2">
        <v>36</v>
      </c>
      <c r="B3560" s="2">
        <v>3550</v>
      </c>
      <c r="C3560" s="2">
        <v>35</v>
      </c>
      <c r="D3560" s="2">
        <v>14</v>
      </c>
      <c r="E3560" s="2">
        <v>308.14999999999998</v>
      </c>
      <c r="F3560" s="2" cm="1">
        <f t="array" ref="F3560">INDEX($V$11:$V$61,A3560)</f>
        <v>1</v>
      </c>
      <c r="G3560" cm="1">
        <f t="array" ref="G3560">INDEX($W$11:$W$61,A3560)</f>
        <v>-1.2558174174454297</v>
      </c>
      <c r="H3560">
        <f t="shared" si="337"/>
        <v>0.77680250649540106</v>
      </c>
      <c r="I3560">
        <f t="shared" si="340"/>
        <v>21436.790693378494</v>
      </c>
      <c r="J3560" cm="1">
        <f t="array" ref="J3560">INDEX($X$11:$X$61,A3560)</f>
        <v>1.0511683438512707</v>
      </c>
      <c r="K3560">
        <f t="shared" si="341"/>
        <v>236.03026845690781</v>
      </c>
      <c r="L3560" cm="1">
        <f t="array" ref="L3560">INDEX($Y$11:$Y$61,A3560)</f>
        <v>8.9086269003247409E-6</v>
      </c>
      <c r="M3560" cm="1">
        <f t="array" ref="M3560">INDEX($Z$11:$Z$61,A3560)</f>
        <v>2.0155537300328919E-6</v>
      </c>
      <c r="N3560">
        <f t="shared" si="338"/>
        <v>2.9959066820162439E-5</v>
      </c>
      <c r="O3560">
        <f t="shared" si="339"/>
        <v>9.217926372029531E-7</v>
      </c>
      <c r="P3560" cm="1">
        <f t="array" ref="P3560">INDEX($AA$11:$AA$61,A3560)</f>
        <v>1.8864876212005374E-11</v>
      </c>
      <c r="Q3560" cm="1">
        <f t="array" ref="Q3560">INDEX($AB$11:$AB$61,A3560)</f>
        <v>0.88271258029551525</v>
      </c>
      <c r="R3560">
        <f t="shared" si="342"/>
        <v>0.56945851921034873</v>
      </c>
    </row>
    <row r="3561" spans="1:18" x14ac:dyDescent="0.2">
      <c r="A3561" s="2">
        <v>36</v>
      </c>
      <c r="B3561" s="2">
        <v>3551</v>
      </c>
      <c r="C3561" s="2">
        <v>35</v>
      </c>
      <c r="D3561" s="2">
        <v>15</v>
      </c>
      <c r="E3561" s="2">
        <v>308.14999999999998</v>
      </c>
      <c r="F3561" s="2" cm="1">
        <f t="array" ref="F3561">INDEX($V$11:$V$61,A3561)</f>
        <v>1</v>
      </c>
      <c r="G3561" cm="1">
        <f t="array" ref="G3561">INDEX($W$11:$W$61,A3561)</f>
        <v>-1.2558174174454297</v>
      </c>
      <c r="H3561">
        <f t="shared" si="337"/>
        <v>0.83228839981650116</v>
      </c>
      <c r="I3561">
        <f t="shared" si="340"/>
        <v>23450.797672815872</v>
      </c>
      <c r="J3561" cm="1">
        <f t="array" ref="J3561">INDEX($X$11:$X$61,A3561)</f>
        <v>1.0511683438512707</v>
      </c>
      <c r="K3561">
        <f t="shared" si="341"/>
        <v>252.26255775985561</v>
      </c>
      <c r="L3561" cm="1">
        <f t="array" ref="L3561">INDEX($Y$11:$Y$61,A3561)</f>
        <v>8.9086269003247409E-6</v>
      </c>
      <c r="M3561" cm="1">
        <f t="array" ref="M3561">INDEX($Z$11:$Z$61,A3561)</f>
        <v>2.0155537300328919E-6</v>
      </c>
      <c r="N3561">
        <f t="shared" si="338"/>
        <v>2.9097451731136499E-5</v>
      </c>
      <c r="O3561">
        <f t="shared" si="339"/>
        <v>9.8515572655430389E-7</v>
      </c>
      <c r="P3561" cm="1">
        <f t="array" ref="P3561">INDEX($AA$11:$AA$61,A3561)</f>
        <v>1.8864876212005374E-11</v>
      </c>
      <c r="Q3561" cm="1">
        <f t="array" ref="Q3561">INDEX($AB$11:$AB$61,A3561)</f>
        <v>0.88271258029551525</v>
      </c>
      <c r="R3561">
        <f t="shared" si="342"/>
        <v>0.55464301277938133</v>
      </c>
    </row>
    <row r="3562" spans="1:18" x14ac:dyDescent="0.2">
      <c r="A3562" s="2">
        <v>36</v>
      </c>
      <c r="B3562" s="2">
        <v>3552</v>
      </c>
      <c r="C3562" s="2">
        <v>35</v>
      </c>
      <c r="D3562" s="2">
        <v>16</v>
      </c>
      <c r="E3562" s="2">
        <v>308.14999999999998</v>
      </c>
      <c r="F3562" s="2" cm="1">
        <f t="array" ref="F3562">INDEX($V$11:$V$61,A3562)</f>
        <v>1</v>
      </c>
      <c r="G3562" cm="1">
        <f t="array" ref="G3562">INDEX($W$11:$W$61,A3562)</f>
        <v>-1.2558174174454297</v>
      </c>
      <c r="H3562">
        <f t="shared" si="337"/>
        <v>0.88777429313760126</v>
      </c>
      <c r="I3562">
        <f t="shared" si="340"/>
        <v>25484.557741922694</v>
      </c>
      <c r="J3562" cm="1">
        <f t="array" ref="J3562">INDEX($X$11:$X$61,A3562)</f>
        <v>1.0511683438512707</v>
      </c>
      <c r="K3562">
        <f t="shared" si="341"/>
        <v>268.49484706280339</v>
      </c>
      <c r="L3562" cm="1">
        <f t="array" ref="L3562">INDEX($Y$11:$Y$61,A3562)</f>
        <v>8.9086269003247409E-6</v>
      </c>
      <c r="M3562" cm="1">
        <f t="array" ref="M3562">INDEX($Z$11:$Z$61,A3562)</f>
        <v>2.0155537300328919E-6</v>
      </c>
      <c r="N3562">
        <f t="shared" si="338"/>
        <v>2.8145342941140196E-5</v>
      </c>
      <c r="O3562">
        <f t="shared" si="339"/>
        <v>1.0485127356323373E-6</v>
      </c>
      <c r="P3562" cm="1">
        <f t="array" ref="P3562">INDEX($AA$11:$AA$61,A3562)</f>
        <v>1.8864876212005374E-11</v>
      </c>
      <c r="Q3562" cm="1">
        <f t="array" ref="Q3562">INDEX($AB$11:$AB$61,A3562)</f>
        <v>0.88271258029551525</v>
      </c>
      <c r="R3562">
        <f t="shared" si="342"/>
        <v>0.5382451116132978</v>
      </c>
    </row>
    <row r="3563" spans="1:18" x14ac:dyDescent="0.2">
      <c r="A3563" s="2">
        <v>36</v>
      </c>
      <c r="B3563" s="2">
        <v>3553</v>
      </c>
      <c r="C3563" s="2">
        <v>35</v>
      </c>
      <c r="D3563" s="2">
        <v>17</v>
      </c>
      <c r="E3563" s="2">
        <v>308.14999999999998</v>
      </c>
      <c r="F3563" s="2" cm="1">
        <f t="array" ref="F3563">INDEX($V$11:$V$61,A3563)</f>
        <v>1</v>
      </c>
      <c r="G3563" cm="1">
        <f t="array" ref="G3563">INDEX($W$11:$W$61,A3563)</f>
        <v>-1.2558174174454297</v>
      </c>
      <c r="H3563">
        <f t="shared" si="337"/>
        <v>0.94326018645870136</v>
      </c>
      <c r="I3563">
        <f t="shared" si="340"/>
        <v>27535.606573642017</v>
      </c>
      <c r="J3563" cm="1">
        <f t="array" ref="J3563">INDEX($X$11:$X$61,A3563)</f>
        <v>1.0511683438512707</v>
      </c>
      <c r="K3563">
        <f t="shared" si="341"/>
        <v>284.72713636575111</v>
      </c>
      <c r="L3563" cm="1">
        <f t="array" ref="L3563">INDEX($Y$11:$Y$61,A3563)</f>
        <v>8.9086269003247409E-6</v>
      </c>
      <c r="M3563" cm="1">
        <f t="array" ref="M3563">INDEX($Z$11:$Z$61,A3563)</f>
        <v>2.0155537300328919E-6</v>
      </c>
      <c r="N3563">
        <f t="shared" si="338"/>
        <v>2.7149817726063607E-5</v>
      </c>
      <c r="O3563">
        <f t="shared" si="339"/>
        <v>1.1118632739029909E-6</v>
      </c>
      <c r="P3563" cm="1">
        <f t="array" ref="P3563">INDEX($AA$11:$AA$61,A3563)</f>
        <v>1.8864876212005374E-11</v>
      </c>
      <c r="Q3563" cm="1">
        <f t="array" ref="Q3563">INDEX($AB$11:$AB$61,A3563)</f>
        <v>0.88271258029551525</v>
      </c>
      <c r="R3563">
        <f t="shared" si="342"/>
        <v>0.52108800628202978</v>
      </c>
    </row>
    <row r="3564" spans="1:18" x14ac:dyDescent="0.2">
      <c r="A3564" s="2">
        <v>36</v>
      </c>
      <c r="B3564" s="2">
        <v>3554</v>
      </c>
      <c r="C3564" s="2">
        <v>35</v>
      </c>
      <c r="D3564" s="2">
        <v>18</v>
      </c>
      <c r="E3564" s="2">
        <v>308.14999999999998</v>
      </c>
      <c r="F3564" s="2" cm="1">
        <f t="array" ref="F3564">INDEX($V$11:$V$61,A3564)</f>
        <v>1</v>
      </c>
      <c r="G3564" cm="1">
        <f t="array" ref="G3564">INDEX($W$11:$W$61,A3564)</f>
        <v>-1.2558174174454297</v>
      </c>
      <c r="H3564">
        <f t="shared" si="337"/>
        <v>0.99874607977980145</v>
      </c>
      <c r="I3564">
        <f t="shared" si="340"/>
        <v>29601.873395941617</v>
      </c>
      <c r="J3564" cm="1">
        <f t="array" ref="J3564">INDEX($X$11:$X$61,A3564)</f>
        <v>1.0511683438512707</v>
      </c>
      <c r="K3564">
        <f t="shared" si="341"/>
        <v>300.95942566869888</v>
      </c>
      <c r="L3564" cm="1">
        <f t="array" ref="L3564">INDEX($Y$11:$Y$61,A3564)</f>
        <v>8.9086269003247409E-6</v>
      </c>
      <c r="M3564" cm="1">
        <f t="array" ref="M3564">INDEX($Z$11:$Z$61,A3564)</f>
        <v>2.0155537300328919E-6</v>
      </c>
      <c r="N3564">
        <f t="shared" si="338"/>
        <v>2.6143808140285946E-5</v>
      </c>
      <c r="O3564">
        <f t="shared" si="339"/>
        <v>1.1752069509652654E-6</v>
      </c>
      <c r="P3564" cm="1">
        <f t="array" ref="P3564">INDEX($AA$11:$AA$61,A3564)</f>
        <v>1.8864876212005374E-11</v>
      </c>
      <c r="Q3564" cm="1">
        <f t="array" ref="Q3564">INDEX($AB$11:$AB$61,A3564)</f>
        <v>0.88271258029551525</v>
      </c>
      <c r="R3564">
        <f t="shared" si="342"/>
        <v>0.50374754435260716</v>
      </c>
    </row>
    <row r="3565" spans="1:18" x14ac:dyDescent="0.2">
      <c r="A3565" s="2">
        <v>36</v>
      </c>
      <c r="B3565" s="2">
        <v>3555</v>
      </c>
      <c r="C3565" s="2">
        <v>35</v>
      </c>
      <c r="D3565" s="2">
        <v>19</v>
      </c>
      <c r="E3565" s="2">
        <v>308.14999999999998</v>
      </c>
      <c r="F3565" s="2" cm="1">
        <f t="array" ref="F3565">INDEX($V$11:$V$61,A3565)</f>
        <v>1</v>
      </c>
      <c r="G3565" cm="1">
        <f t="array" ref="G3565">INDEX($W$11:$W$61,A3565)</f>
        <v>-1.2558174174454297</v>
      </c>
      <c r="H3565">
        <f t="shared" si="337"/>
        <v>1.0542319731009016</v>
      </c>
      <c r="I3565">
        <f t="shared" si="340"/>
        <v>31681.605444246085</v>
      </c>
      <c r="J3565" cm="1">
        <f t="array" ref="J3565">INDEX($X$11:$X$61,A3565)</f>
        <v>1.0511683438512707</v>
      </c>
      <c r="K3565">
        <f t="shared" si="341"/>
        <v>317.19171497164672</v>
      </c>
      <c r="L3565" cm="1">
        <f t="array" ref="L3565">INDEX($Y$11:$Y$61,A3565)</f>
        <v>8.9086269003247409E-6</v>
      </c>
      <c r="M3565" cm="1">
        <f t="array" ref="M3565">INDEX($Z$11:$Z$61,A3565)</f>
        <v>2.0155537300328919E-6</v>
      </c>
      <c r="N3565">
        <f t="shared" si="338"/>
        <v>2.5149637807678514E-5</v>
      </c>
      <c r="O3565">
        <f t="shared" si="339"/>
        <v>1.2385433765592343E-6</v>
      </c>
      <c r="P3565" cm="1">
        <f t="array" ref="P3565">INDEX($AA$11:$AA$61,A3565)</f>
        <v>1.8864876212005374E-11</v>
      </c>
      <c r="Q3565" cm="1">
        <f t="array" ref="Q3565">INDEX($AB$11:$AB$61,A3565)</f>
        <v>0.88271258029551525</v>
      </c>
      <c r="R3565">
        <f t="shared" si="342"/>
        <v>0.48661407463167666</v>
      </c>
    </row>
    <row r="3566" spans="1:18" x14ac:dyDescent="0.2">
      <c r="A3566" s="2">
        <v>36</v>
      </c>
      <c r="B3566" s="2">
        <v>3556</v>
      </c>
      <c r="C3566" s="2">
        <v>35</v>
      </c>
      <c r="D3566" s="2">
        <v>20</v>
      </c>
      <c r="E3566" s="2">
        <v>308.14999999999998</v>
      </c>
      <c r="F3566" s="2" cm="1">
        <f t="array" ref="F3566">INDEX($V$11:$V$61,A3566)</f>
        <v>1</v>
      </c>
      <c r="G3566" cm="1">
        <f t="array" ref="G3566">INDEX($W$11:$W$61,A3566)</f>
        <v>-1.2558174174454297</v>
      </c>
      <c r="H3566">
        <f t="shared" si="337"/>
        <v>1.1097178664220015</v>
      </c>
      <c r="I3566">
        <f t="shared" si="340"/>
        <v>33773.309173145513</v>
      </c>
      <c r="J3566" cm="1">
        <f t="array" ref="J3566">INDEX($X$11:$X$61,A3566)</f>
        <v>1.0511683438512707</v>
      </c>
      <c r="K3566">
        <f t="shared" si="341"/>
        <v>333.42400427459449</v>
      </c>
      <c r="L3566" cm="1">
        <f t="array" ref="L3566">INDEX($Y$11:$Y$61,A3566)</f>
        <v>8.9086269003247409E-6</v>
      </c>
      <c r="M3566" cm="1">
        <f t="array" ref="M3566">INDEX($Z$11:$Z$61,A3566)</f>
        <v>2.0155537300328919E-6</v>
      </c>
      <c r="N3566">
        <f t="shared" si="338"/>
        <v>2.4181890770392348E-5</v>
      </c>
      <c r="O3566">
        <f t="shared" si="339"/>
        <v>1.3018721605740469E-6</v>
      </c>
      <c r="P3566" cm="1">
        <f t="array" ref="P3566">INDEX($AA$11:$AA$61,A3566)</f>
        <v>1.8864876212005374E-11</v>
      </c>
      <c r="Q3566" cm="1">
        <f t="array" ref="Q3566">INDEX($AB$11:$AB$61,A3566)</f>
        <v>0.88271258029551525</v>
      </c>
      <c r="R3566">
        <f t="shared" si="342"/>
        <v>0.46994261178649671</v>
      </c>
    </row>
    <row r="3567" spans="1:18" x14ac:dyDescent="0.2">
      <c r="A3567" s="2">
        <v>36</v>
      </c>
      <c r="B3567" s="2">
        <v>3557</v>
      </c>
      <c r="C3567" s="2">
        <v>35</v>
      </c>
      <c r="D3567" s="2">
        <v>21</v>
      </c>
      <c r="E3567" s="2">
        <v>308.14999999999998</v>
      </c>
      <c r="F3567" s="2" cm="1">
        <f t="array" ref="F3567">INDEX($V$11:$V$61,A3567)</f>
        <v>1</v>
      </c>
      <c r="G3567" cm="1">
        <f t="array" ref="G3567">INDEX($W$11:$W$61,A3567)</f>
        <v>-1.2558174174454297</v>
      </c>
      <c r="H3567">
        <f t="shared" si="337"/>
        <v>1.1652037597431018</v>
      </c>
      <c r="I3567">
        <f t="shared" si="340"/>
        <v>35875.704044558312</v>
      </c>
      <c r="J3567" cm="1">
        <f t="array" ref="J3567">INDEX($X$11:$X$61,A3567)</f>
        <v>1.0511683438512707</v>
      </c>
      <c r="K3567">
        <f t="shared" si="341"/>
        <v>349.65629357754233</v>
      </c>
      <c r="L3567" cm="1">
        <f t="array" ref="L3567">INDEX($Y$11:$Y$61,A3567)</f>
        <v>8.9086269003247409E-6</v>
      </c>
      <c r="M3567" cm="1">
        <f t="array" ref="M3567">INDEX($Z$11:$Z$61,A3567)</f>
        <v>2.0155537300328919E-6</v>
      </c>
      <c r="N3567">
        <f t="shared" si="338"/>
        <v>2.3249621709962755E-5</v>
      </c>
      <c r="O3567">
        <f t="shared" si="339"/>
        <v>1.3651929130559282E-6</v>
      </c>
      <c r="P3567" cm="1">
        <f t="array" ref="P3567">INDEX($AA$11:$AA$61,A3567)</f>
        <v>1.8864876212005374E-11</v>
      </c>
      <c r="Q3567" cm="1">
        <f t="array" ref="Q3567">INDEX($AB$11:$AB$61,A3567)</f>
        <v>0.88271258029551525</v>
      </c>
      <c r="R3567">
        <f t="shared" si="342"/>
        <v>0.45389148421809133</v>
      </c>
    </row>
    <row r="3568" spans="1:18" x14ac:dyDescent="0.2">
      <c r="A3568" s="2">
        <v>36</v>
      </c>
      <c r="B3568" s="2">
        <v>3558</v>
      </c>
      <c r="C3568" s="2">
        <v>35</v>
      </c>
      <c r="D3568" s="2">
        <v>22</v>
      </c>
      <c r="E3568" s="2">
        <v>308.14999999999998</v>
      </c>
      <c r="F3568" s="2" cm="1">
        <f t="array" ref="F3568">INDEX($V$11:$V$61,A3568)</f>
        <v>1</v>
      </c>
      <c r="G3568" cm="1">
        <f t="array" ref="G3568">INDEX($W$11:$W$61,A3568)</f>
        <v>-1.2558174174454297</v>
      </c>
      <c r="H3568">
        <f t="shared" si="337"/>
        <v>1.2206896530642017</v>
      </c>
      <c r="I3568">
        <f t="shared" si="340"/>
        <v>37987.685861547063</v>
      </c>
      <c r="J3568" cm="1">
        <f t="array" ref="J3568">INDEX($X$11:$X$61,A3568)</f>
        <v>1.0511683438512707</v>
      </c>
      <c r="K3568">
        <f t="shared" si="341"/>
        <v>365.88858288048999</v>
      </c>
      <c r="L3568" cm="1">
        <f t="array" ref="L3568">INDEX($Y$11:$Y$61,A3568)</f>
        <v>8.9086269003247409E-6</v>
      </c>
      <c r="M3568" cm="1">
        <f t="array" ref="M3568">INDEX($Z$11:$Z$61,A3568)</f>
        <v>2.0155537300328919E-6</v>
      </c>
      <c r="N3568">
        <f t="shared" si="338"/>
        <v>2.2358003975009631E-5</v>
      </c>
      <c r="O3568">
        <f t="shared" si="339"/>
        <v>1.4285052442161655E-6</v>
      </c>
      <c r="P3568" cm="1">
        <f t="array" ref="P3568">INDEX($AA$11:$AA$61,A3568)</f>
        <v>1.8864876212005374E-11</v>
      </c>
      <c r="Q3568" cm="1">
        <f t="array" ref="Q3568">INDEX($AB$11:$AB$61,A3568)</f>
        <v>0.88271258029551525</v>
      </c>
      <c r="R3568">
        <f t="shared" si="342"/>
        <v>0.4385511514340471</v>
      </c>
    </row>
    <row r="3569" spans="1:18" x14ac:dyDescent="0.2">
      <c r="A3569" s="2">
        <v>36</v>
      </c>
      <c r="B3569" s="2">
        <v>3559</v>
      </c>
      <c r="C3569" s="2">
        <v>35</v>
      </c>
      <c r="D3569" s="2">
        <v>23</v>
      </c>
      <c r="E3569" s="2">
        <v>308.14999999999998</v>
      </c>
      <c r="F3569" s="2" cm="1">
        <f t="array" ref="F3569">INDEX($V$11:$V$61,A3569)</f>
        <v>1</v>
      </c>
      <c r="G3569" cm="1">
        <f t="array" ref="G3569">INDEX($W$11:$W$61,A3569)</f>
        <v>-1.2558174174454297</v>
      </c>
      <c r="H3569">
        <f t="shared" si="337"/>
        <v>1.2761755463853017</v>
      </c>
      <c r="I3569">
        <f t="shared" si="340"/>
        <v>40108.297423940523</v>
      </c>
      <c r="J3569" cm="1">
        <f t="array" ref="J3569">INDEX($X$11:$X$61,A3569)</f>
        <v>1.0511683438512707</v>
      </c>
      <c r="K3569">
        <f t="shared" si="341"/>
        <v>382.12087218343777</v>
      </c>
      <c r="L3569" cm="1">
        <f t="array" ref="L3569">INDEX($Y$11:$Y$61,A3569)</f>
        <v>8.9086269003247409E-6</v>
      </c>
      <c r="M3569" cm="1">
        <f t="array" ref="M3569">INDEX($Z$11:$Z$61,A3569)</f>
        <v>2.0155537300328919E-6</v>
      </c>
      <c r="N3569">
        <f t="shared" si="338"/>
        <v>2.1509531790068609E-5</v>
      </c>
      <c r="O3569">
        <f t="shared" si="339"/>
        <v>1.4918087644390969E-6</v>
      </c>
      <c r="P3569" cm="1">
        <f t="array" ref="P3569">INDEX($AA$11:$AA$61,A3569)</f>
        <v>1.8864876212005374E-11</v>
      </c>
      <c r="Q3569" cm="1">
        <f t="array" ref="Q3569">INDEX($AB$11:$AB$61,A3569)</f>
        <v>0.88271258029551525</v>
      </c>
      <c r="R3569">
        <f t="shared" si="342"/>
        <v>0.42396522584327723</v>
      </c>
    </row>
    <row r="3570" spans="1:18" x14ac:dyDescent="0.2">
      <c r="A3570" s="2">
        <v>36</v>
      </c>
      <c r="B3570" s="2">
        <v>3560</v>
      </c>
      <c r="C3570" s="2">
        <v>35</v>
      </c>
      <c r="D3570" s="2">
        <v>24</v>
      </c>
      <c r="E3570" s="2">
        <v>308.14999999999998</v>
      </c>
      <c r="F3570" s="2" cm="1">
        <f t="array" ref="F3570">INDEX($V$11:$V$61,A3570)</f>
        <v>1</v>
      </c>
      <c r="G3570" cm="1">
        <f t="array" ref="G3570">INDEX($W$11:$W$61,A3570)</f>
        <v>-1.2558174174454297</v>
      </c>
      <c r="H3570">
        <f t="shared" si="337"/>
        <v>1.3316614397064019</v>
      </c>
      <c r="I3570">
        <f t="shared" si="340"/>
        <v>42236.704854944568</v>
      </c>
      <c r="J3570" cm="1">
        <f t="array" ref="J3570">INDEX($X$11:$X$61,A3570)</f>
        <v>1.0511683438512707</v>
      </c>
      <c r="K3570">
        <f t="shared" si="341"/>
        <v>398.3531614863856</v>
      </c>
      <c r="L3570" cm="1">
        <f t="array" ref="L3570">INDEX($Y$11:$Y$61,A3570)</f>
        <v>8.9086269003247409E-6</v>
      </c>
      <c r="M3570" cm="1">
        <f t="array" ref="M3570">INDEX($Z$11:$Z$61,A3570)</f>
        <v>2.0155537300328919E-6</v>
      </c>
      <c r="N3570">
        <f t="shared" si="338"/>
        <v>2.0704883796922623E-5</v>
      </c>
      <c r="O3570">
        <f t="shared" si="339"/>
        <v>1.5551030842900829E-6</v>
      </c>
      <c r="P3570" cm="1">
        <f t="array" ref="P3570">INDEX($AA$11:$AA$61,A3570)</f>
        <v>1.8864876212005374E-11</v>
      </c>
      <c r="Q3570" cm="1">
        <f t="array" ref="Q3570">INDEX($AB$11:$AB$61,A3570)</f>
        <v>0.88271258029551525</v>
      </c>
      <c r="R3570">
        <f t="shared" si="342"/>
        <v>0.41014557261902579</v>
      </c>
    </row>
    <row r="3571" spans="1:18" x14ac:dyDescent="0.2">
      <c r="A3571" s="2">
        <v>36</v>
      </c>
      <c r="B3571" s="2">
        <v>3561</v>
      </c>
      <c r="C3571" s="2">
        <v>35</v>
      </c>
      <c r="D3571" s="2">
        <v>25</v>
      </c>
      <c r="E3571" s="2">
        <v>308.14999999999998</v>
      </c>
      <c r="F3571" s="2" cm="1">
        <f t="array" ref="F3571">INDEX($V$11:$V$61,A3571)</f>
        <v>1</v>
      </c>
      <c r="G3571" cm="1">
        <f t="array" ref="G3571">INDEX($W$11:$W$61,A3571)</f>
        <v>-1.2558174174454297</v>
      </c>
      <c r="H3571">
        <f t="shared" si="337"/>
        <v>1.3871473330275019</v>
      </c>
      <c r="I3571">
        <f t="shared" si="340"/>
        <v>44372.17836002633</v>
      </c>
      <c r="J3571" cm="1">
        <f t="array" ref="J3571">INDEX($X$11:$X$61,A3571)</f>
        <v>1.0511683438512707</v>
      </c>
      <c r="K3571">
        <f t="shared" si="341"/>
        <v>414.58545078933338</v>
      </c>
      <c r="L3571" cm="1">
        <f t="array" ref="L3571">INDEX($Y$11:$Y$61,A3571)</f>
        <v>8.9086269003247409E-6</v>
      </c>
      <c r="M3571" cm="1">
        <f t="array" ref="M3571">INDEX($Z$11:$Z$61,A3571)</f>
        <v>2.0155537300328919E-6</v>
      </c>
      <c r="N3571">
        <f t="shared" si="338"/>
        <v>1.9943536140546393E-5</v>
      </c>
      <c r="O3571">
        <f t="shared" si="339"/>
        <v>1.6183878145234766E-6</v>
      </c>
      <c r="P3571" cm="1">
        <f t="array" ref="P3571">INDEX($AA$11:$AA$61,A3571)</f>
        <v>1.8864876212005374E-11</v>
      </c>
      <c r="Q3571" cm="1">
        <f t="array" ref="Q3571">INDEX($AB$11:$AB$61,A3571)</f>
        <v>0.88271258029551525</v>
      </c>
      <c r="R3571">
        <f t="shared" si="342"/>
        <v>0.3970830301049923</v>
      </c>
    </row>
    <row r="3572" spans="1:18" x14ac:dyDescent="0.2">
      <c r="A3572" s="2">
        <v>36</v>
      </c>
      <c r="B3572" s="2">
        <v>3562</v>
      </c>
      <c r="C3572" s="2">
        <v>35</v>
      </c>
      <c r="D3572" s="2">
        <v>26</v>
      </c>
      <c r="E3572" s="2">
        <v>308.14999999999998</v>
      </c>
      <c r="F3572" s="2" cm="1">
        <f t="array" ref="F3572">INDEX($V$11:$V$61,A3572)</f>
        <v>1</v>
      </c>
      <c r="G3572" cm="1">
        <f t="array" ref="G3572">INDEX($W$11:$W$61,A3572)</f>
        <v>-1.2558174174454297</v>
      </c>
      <c r="H3572">
        <f t="shared" si="337"/>
        <v>1.4426332263486021</v>
      </c>
      <c r="I3572">
        <f t="shared" si="340"/>
        <v>46514.076479225077</v>
      </c>
      <c r="J3572" cm="1">
        <f t="array" ref="J3572">INDEX($X$11:$X$61,A3572)</f>
        <v>1.0511683438512707</v>
      </c>
      <c r="K3572">
        <f t="shared" si="341"/>
        <v>430.81774009228116</v>
      </c>
      <c r="L3572" cm="1">
        <f t="array" ref="L3572">INDEX($Y$11:$Y$61,A3572)</f>
        <v>8.9086269003247409E-6</v>
      </c>
      <c r="M3572" cm="1">
        <f t="array" ref="M3572">INDEX($Z$11:$Z$61,A3572)</f>
        <v>2.0155537300328919E-6</v>
      </c>
      <c r="N3572">
        <f t="shared" si="338"/>
        <v>1.9224193543524233E-5</v>
      </c>
      <c r="O3572">
        <f t="shared" si="339"/>
        <v>1.6816625660905837E-6</v>
      </c>
      <c r="P3572" cm="1">
        <f t="array" ref="P3572">INDEX($AA$11:$AA$61,A3572)</f>
        <v>1.8864876212005374E-11</v>
      </c>
      <c r="Q3572" cm="1">
        <f t="array" ref="Q3572">INDEX($AB$11:$AB$61,A3572)</f>
        <v>0.88271258029551525</v>
      </c>
      <c r="R3572">
        <f t="shared" si="342"/>
        <v>0.38475494757227402</v>
      </c>
    </row>
    <row r="3573" spans="1:18" x14ac:dyDescent="0.2">
      <c r="A3573" s="2">
        <v>36</v>
      </c>
      <c r="B3573" s="2">
        <v>3563</v>
      </c>
      <c r="C3573" s="2">
        <v>35</v>
      </c>
      <c r="D3573" s="2">
        <v>27</v>
      </c>
      <c r="E3573" s="2">
        <v>308.14999999999998</v>
      </c>
      <c r="F3573" s="2" cm="1">
        <f t="array" ref="F3573">INDEX($V$11:$V$61,A3573)</f>
        <v>1</v>
      </c>
      <c r="G3573" cm="1">
        <f t="array" ref="G3573">INDEX($W$11:$W$61,A3573)</f>
        <v>-1.2558174174454297</v>
      </c>
      <c r="H3573">
        <f t="shared" si="337"/>
        <v>1.4981191196697021</v>
      </c>
      <c r="I3573">
        <f t="shared" si="340"/>
        <v>48661.833114643923</v>
      </c>
      <c r="J3573" cm="1">
        <f t="array" ref="J3573">INDEX($X$11:$X$61,A3573)</f>
        <v>1.0511683438512707</v>
      </c>
      <c r="K3573">
        <f t="shared" si="341"/>
        <v>447.05002939522893</v>
      </c>
      <c r="L3573" cm="1">
        <f t="array" ref="L3573">INDEX($Y$11:$Y$61,A3573)</f>
        <v>8.9086269003247409E-6</v>
      </c>
      <c r="M3573" cm="1">
        <f t="array" ref="M3573">INDEX($Z$11:$Z$61,A3573)</f>
        <v>2.0155537300328919E-6</v>
      </c>
      <c r="N3573">
        <f t="shared" si="338"/>
        <v>1.8545089652609863E-5</v>
      </c>
      <c r="O3573">
        <f t="shared" si="339"/>
        <v>1.7449269501476143E-6</v>
      </c>
      <c r="P3573" cm="1">
        <f t="array" ref="P3573">INDEX($AA$11:$AA$61,A3573)</f>
        <v>1.8864876212005374E-11</v>
      </c>
      <c r="Q3573" cm="1">
        <f t="array" ref="Q3573">INDEX($AB$11:$AB$61,A3573)</f>
        <v>0.88271258029551525</v>
      </c>
      <c r="R3573">
        <f t="shared" si="342"/>
        <v>0.3731304370721249</v>
      </c>
    </row>
    <row r="3574" spans="1:18" x14ac:dyDescent="0.2">
      <c r="A3574" s="2">
        <v>36</v>
      </c>
      <c r="B3574" s="2">
        <v>3564</v>
      </c>
      <c r="C3574" s="2">
        <v>35</v>
      </c>
      <c r="D3574" s="2">
        <v>28</v>
      </c>
      <c r="E3574" s="2">
        <v>308.14999999999998</v>
      </c>
      <c r="F3574" s="2" cm="1">
        <f t="array" ref="F3574">INDEX($V$11:$V$61,A3574)</f>
        <v>1</v>
      </c>
      <c r="G3574" cm="1">
        <f t="array" ref="G3574">INDEX($W$11:$W$61,A3574)</f>
        <v>-1.2558174174454297</v>
      </c>
      <c r="H3574">
        <f t="shared" si="337"/>
        <v>1.5536050129908021</v>
      </c>
      <c r="I3574">
        <f t="shared" si="340"/>
        <v>50814.946778828351</v>
      </c>
      <c r="J3574" cm="1">
        <f t="array" ref="J3574">INDEX($X$11:$X$61,A3574)</f>
        <v>1.0511683438512707</v>
      </c>
      <c r="K3574">
        <f t="shared" si="341"/>
        <v>463.28231869817665</v>
      </c>
      <c r="L3574" cm="1">
        <f t="array" ref="L3574">INDEX($Y$11:$Y$61,A3574)</f>
        <v>8.9086269003247409E-6</v>
      </c>
      <c r="M3574" cm="1">
        <f t="array" ref="M3574">INDEX($Z$11:$Z$61,A3574)</f>
        <v>2.0155537300328919E-6</v>
      </c>
      <c r="N3574">
        <f t="shared" si="338"/>
        <v>1.7904194257890488E-5</v>
      </c>
      <c r="O3574">
        <f t="shared" si="339"/>
        <v>1.808180578063624E-6</v>
      </c>
      <c r="P3574" cm="1">
        <f t="array" ref="P3574">INDEX($AA$11:$AA$61,A3574)</f>
        <v>1.8864876212005374E-11</v>
      </c>
      <c r="Q3574" cm="1">
        <f t="array" ref="Q3574">INDEX($AB$11:$AB$61,A3574)</f>
        <v>0.88271258029551525</v>
      </c>
      <c r="R3574">
        <f t="shared" si="342"/>
        <v>0.36217399686531115</v>
      </c>
    </row>
    <row r="3575" spans="1:18" x14ac:dyDescent="0.2">
      <c r="A3575" s="2">
        <v>36</v>
      </c>
      <c r="B3575" s="2">
        <v>3565</v>
      </c>
      <c r="C3575" s="2">
        <v>35</v>
      </c>
      <c r="D3575" s="2">
        <v>29</v>
      </c>
      <c r="E3575" s="2">
        <v>308.14999999999998</v>
      </c>
      <c r="F3575" s="2" cm="1">
        <f t="array" ref="F3575">INDEX($V$11:$V$61,A3575)</f>
        <v>1</v>
      </c>
      <c r="G3575" cm="1">
        <f t="array" ref="G3575">INDEX($W$11:$W$61,A3575)</f>
        <v>-1.2558174174454297</v>
      </c>
      <c r="H3575">
        <f t="shared" si="337"/>
        <v>1.6090909063119023</v>
      </c>
      <c r="I3575">
        <f t="shared" si="340"/>
        <v>52972.971632753251</v>
      </c>
      <c r="J3575" cm="1">
        <f t="array" ref="J3575">INDEX($X$11:$X$61,A3575)</f>
        <v>1.0511683438512707</v>
      </c>
      <c r="K3575">
        <f t="shared" si="341"/>
        <v>479.51460800112449</v>
      </c>
      <c r="L3575" cm="1">
        <f t="array" ref="L3575">INDEX($Y$11:$Y$61,A3575)</f>
        <v>8.9086269003247409E-6</v>
      </c>
      <c r="M3575" cm="1">
        <f t="array" ref="M3575">INDEX($Z$11:$Z$61,A3575)</f>
        <v>2.0155537300328919E-6</v>
      </c>
      <c r="N3575">
        <f t="shared" si="338"/>
        <v>1.7299354572826725E-5</v>
      </c>
      <c r="O3575">
        <f t="shared" si="339"/>
        <v>1.8714230614284505E-6</v>
      </c>
      <c r="P3575" cm="1">
        <f t="array" ref="P3575">INDEX($AA$11:$AA$61,A3575)</f>
        <v>1.8864876212005374E-11</v>
      </c>
      <c r="Q3575" cm="1">
        <f t="array" ref="Q3575">INDEX($AB$11:$AB$61,A3575)</f>
        <v>0.88271258029551525</v>
      </c>
      <c r="R3575">
        <f t="shared" si="342"/>
        <v>0.35184798184152477</v>
      </c>
    </row>
    <row r="3576" spans="1:18" x14ac:dyDescent="0.2">
      <c r="A3576" s="2">
        <v>36</v>
      </c>
      <c r="B3576" s="2">
        <v>3566</v>
      </c>
      <c r="C3576" s="2">
        <v>35</v>
      </c>
      <c r="D3576" s="2">
        <v>30</v>
      </c>
      <c r="E3576" s="2">
        <v>308.14999999999998</v>
      </c>
      <c r="F3576" s="2" cm="1">
        <f t="array" ref="F3576">INDEX($V$11:$V$61,A3576)</f>
        <v>1</v>
      </c>
      <c r="G3576" cm="1">
        <f t="array" ref="G3576">INDEX($W$11:$W$61,A3576)</f>
        <v>-1.2558174174454297</v>
      </c>
      <c r="H3576">
        <f t="shared" si="337"/>
        <v>1.6645767996330023</v>
      </c>
      <c r="I3576">
        <f t="shared" si="340"/>
        <v>55135.509975272049</v>
      </c>
      <c r="J3576" cm="1">
        <f t="array" ref="J3576">INDEX($X$11:$X$61,A3576)</f>
        <v>1.0511683438512707</v>
      </c>
      <c r="K3576">
        <f t="shared" si="341"/>
        <v>495.74689730407221</v>
      </c>
      <c r="L3576" cm="1">
        <f t="array" ref="L3576">INDEX($Y$11:$Y$61,A3576)</f>
        <v>8.9086269003247409E-6</v>
      </c>
      <c r="M3576" cm="1">
        <f t="array" ref="M3576">INDEX($Z$11:$Z$61,A3576)</f>
        <v>2.0155537300328919E-6</v>
      </c>
      <c r="N3576">
        <f t="shared" si="338"/>
        <v>1.6728390058845256E-5</v>
      </c>
      <c r="O3576">
        <f t="shared" si="339"/>
        <v>1.9346540120606335E-6</v>
      </c>
      <c r="P3576" cm="1">
        <f t="array" ref="P3576">INDEX($AA$11:$AA$61,A3576)</f>
        <v>1.8864876212005374E-11</v>
      </c>
      <c r="Q3576" cm="1">
        <f t="array" ref="Q3576">INDEX($AB$11:$AB$61,A3576)</f>
        <v>0.88271258029551525</v>
      </c>
      <c r="R3576">
        <f t="shared" si="342"/>
        <v>0.34211426161996472</v>
      </c>
    </row>
    <row r="3577" spans="1:18" x14ac:dyDescent="0.2">
      <c r="A3577" s="2">
        <v>36</v>
      </c>
      <c r="B3577" s="2">
        <v>3567</v>
      </c>
      <c r="C3577" s="2">
        <v>35</v>
      </c>
      <c r="D3577" s="2">
        <v>31</v>
      </c>
      <c r="E3577" s="2">
        <v>308.14999999999998</v>
      </c>
      <c r="F3577" s="2" cm="1">
        <f t="array" ref="F3577">INDEX($V$11:$V$61,A3577)</f>
        <v>1</v>
      </c>
      <c r="G3577" cm="1">
        <f t="array" ref="G3577">INDEX($W$11:$W$61,A3577)</f>
        <v>-1.2558174174454297</v>
      </c>
      <c r="H3577">
        <f t="shared" si="337"/>
        <v>1.7200626929541025</v>
      </c>
      <c r="I3577">
        <f t="shared" si="340"/>
        <v>57302.205916982501</v>
      </c>
      <c r="J3577" cm="1">
        <f t="array" ref="J3577">INDEX($X$11:$X$61,A3577)</f>
        <v>1.0511683438512707</v>
      </c>
      <c r="K3577">
        <f t="shared" si="341"/>
        <v>511.97918660702004</v>
      </c>
      <c r="L3577" cm="1">
        <f t="array" ref="L3577">INDEX($Y$11:$Y$61,A3577)</f>
        <v>8.9086269003247409E-6</v>
      </c>
      <c r="M3577" cm="1">
        <f t="array" ref="M3577">INDEX($Z$11:$Z$61,A3577)</f>
        <v>2.0155537300328919E-6</v>
      </c>
      <c r="N3577">
        <f t="shared" si="338"/>
        <v>1.6189154675340509E-5</v>
      </c>
      <c r="O3577">
        <f t="shared" si="339"/>
        <v>1.9978730420153345E-6</v>
      </c>
      <c r="P3577" cm="1">
        <f t="array" ref="P3577">INDEX($AA$11:$AA$61,A3577)</f>
        <v>1.8864876212005374E-11</v>
      </c>
      <c r="Q3577" cm="1">
        <f t="array" ref="Q3577">INDEX($AB$11:$AB$61,A3577)</f>
        <v>0.88271258029551525</v>
      </c>
      <c r="R3577">
        <f t="shared" si="342"/>
        <v>0.33293530905140067</v>
      </c>
    </row>
    <row r="3578" spans="1:18" x14ac:dyDescent="0.2">
      <c r="A3578" s="2">
        <v>36</v>
      </c>
      <c r="B3578" s="2">
        <v>3568</v>
      </c>
      <c r="C3578" s="2">
        <v>35</v>
      </c>
      <c r="D3578" s="2">
        <v>32</v>
      </c>
      <c r="E3578" s="2">
        <v>308.14999999999998</v>
      </c>
      <c r="F3578" s="2" cm="1">
        <f t="array" ref="F3578">INDEX($V$11:$V$61,A3578)</f>
        <v>1</v>
      </c>
      <c r="G3578" cm="1">
        <f t="array" ref="G3578">INDEX($W$11:$W$61,A3578)</f>
        <v>-1.2558174174454297</v>
      </c>
      <c r="H3578">
        <f t="shared" si="337"/>
        <v>1.7755485862752025</v>
      </c>
      <c r="I3578">
        <f t="shared" si="340"/>
        <v>59472.740026176492</v>
      </c>
      <c r="J3578" cm="1">
        <f t="array" ref="J3578">INDEX($X$11:$X$61,A3578)</f>
        <v>1.0511683438512707</v>
      </c>
      <c r="K3578">
        <f t="shared" si="341"/>
        <v>528.21147590996782</v>
      </c>
      <c r="L3578" cm="1">
        <f t="array" ref="L3578">INDEX($Y$11:$Y$61,A3578)</f>
        <v>8.9086269003247409E-6</v>
      </c>
      <c r="M3578" cm="1">
        <f t="array" ref="M3578">INDEX($Z$11:$Z$61,A3578)</f>
        <v>2.0155537300328919E-6</v>
      </c>
      <c r="N3578">
        <f t="shared" si="338"/>
        <v>1.567957640588229E-5</v>
      </c>
      <c r="O3578">
        <f t="shared" si="339"/>
        <v>2.0610797635922344E-6</v>
      </c>
      <c r="P3578" cm="1">
        <f t="array" ref="P3578">INDEX($AA$11:$AA$61,A3578)</f>
        <v>1.8864876212005374E-11</v>
      </c>
      <c r="Q3578" cm="1">
        <f t="array" ref="Q3578">INDEX($AB$11:$AB$61,A3578)</f>
        <v>0.88271258029551525</v>
      </c>
      <c r="R3578">
        <f t="shared" si="342"/>
        <v>0.32427489137252169</v>
      </c>
    </row>
    <row r="3579" spans="1:18" x14ac:dyDescent="0.2">
      <c r="A3579" s="2">
        <v>36</v>
      </c>
      <c r="B3579" s="2">
        <v>3569</v>
      </c>
      <c r="C3579" s="2">
        <v>35</v>
      </c>
      <c r="D3579" s="2">
        <v>33</v>
      </c>
      <c r="E3579" s="2">
        <v>308.14999999999998</v>
      </c>
      <c r="F3579" s="2" cm="1">
        <f t="array" ref="F3579">INDEX($V$11:$V$61,A3579)</f>
        <v>1</v>
      </c>
      <c r="G3579" cm="1">
        <f t="array" ref="G3579">INDEX($W$11:$W$61,A3579)</f>
        <v>-1.2558174174454297</v>
      </c>
      <c r="H3579">
        <f t="shared" si="337"/>
        <v>1.8310344795963025</v>
      </c>
      <c r="I3579">
        <f t="shared" si="340"/>
        <v>61646.824776958041</v>
      </c>
      <c r="J3579" cm="1">
        <f t="array" ref="J3579">INDEX($X$11:$X$61,A3579)</f>
        <v>1.0511683438512707</v>
      </c>
      <c r="K3579">
        <f t="shared" si="341"/>
        <v>544.44376521291542</v>
      </c>
      <c r="L3579" cm="1">
        <f t="array" ref="L3579">INDEX($Y$11:$Y$61,A3579)</f>
        <v>8.9086269003247409E-6</v>
      </c>
      <c r="M3579" cm="1">
        <f t="array" ref="M3579">INDEX($Z$11:$Z$61,A3579)</f>
        <v>2.0155537300328919E-6</v>
      </c>
      <c r="N3579">
        <f t="shared" si="338"/>
        <v>1.5197681032376084E-5</v>
      </c>
      <c r="O3579">
        <f t="shared" si="339"/>
        <v>2.1242737893434319E-6</v>
      </c>
      <c r="P3579" cm="1">
        <f t="array" ref="P3579">INDEX($AA$11:$AA$61,A3579)</f>
        <v>1.8864876212005374E-11</v>
      </c>
      <c r="Q3579" cm="1">
        <f t="array" ref="Q3579">INDEX($AB$11:$AB$61,A3579)</f>
        <v>0.88271258029551525</v>
      </c>
      <c r="R3579">
        <f t="shared" si="342"/>
        <v>0.31609848592036305</v>
      </c>
    </row>
    <row r="3580" spans="1:18" x14ac:dyDescent="0.2">
      <c r="A3580" s="2">
        <v>36</v>
      </c>
      <c r="B3580" s="2">
        <v>3570</v>
      </c>
      <c r="C3580" s="2">
        <v>35</v>
      </c>
      <c r="D3580" s="2">
        <v>34</v>
      </c>
      <c r="E3580" s="2">
        <v>308.14999999999998</v>
      </c>
      <c r="F3580" s="2" cm="1">
        <f t="array" ref="F3580">INDEX($V$11:$V$61,A3580)</f>
        <v>1</v>
      </c>
      <c r="G3580" cm="1">
        <f t="array" ref="G3580">INDEX($W$11:$W$61,A3580)</f>
        <v>-1.2558174174454297</v>
      </c>
      <c r="H3580">
        <f t="shared" si="337"/>
        <v>1.8865203729174027</v>
      </c>
      <c r="I3580">
        <f t="shared" si="340"/>
        <v>63824.200662730414</v>
      </c>
      <c r="J3580" cm="1">
        <f t="array" ref="J3580">INDEX($X$11:$X$61,A3580)</f>
        <v>1.0511683438512707</v>
      </c>
      <c r="K3580">
        <f t="shared" si="341"/>
        <v>560.67605451586326</v>
      </c>
      <c r="L3580" cm="1">
        <f t="array" ref="L3580">INDEX($Y$11:$Y$61,A3580)</f>
        <v>8.9086269003247409E-6</v>
      </c>
      <c r="M3580" cm="1">
        <f t="array" ref="M3580">INDEX($Z$11:$Z$61,A3580)</f>
        <v>2.0155537300328919E-6</v>
      </c>
      <c r="N3580">
        <f t="shared" si="338"/>
        <v>1.4741605080668694E-5</v>
      </c>
      <c r="O3580">
        <f t="shared" si="339"/>
        <v>2.1874547320813248E-6</v>
      </c>
      <c r="P3580" cm="1">
        <f t="array" ref="P3580">INDEX($AA$11:$AA$61,A3580)</f>
        <v>1.8864876212005374E-11</v>
      </c>
      <c r="Q3580" cm="1">
        <f t="array" ref="Q3580">INDEX($AB$11:$AB$61,A3580)</f>
        <v>0.88271258029551525</v>
      </c>
      <c r="R3580">
        <f t="shared" si="342"/>
        <v>0.30837350649888623</v>
      </c>
    </row>
    <row r="3581" spans="1:18" x14ac:dyDescent="0.2">
      <c r="A3581" s="2">
        <v>36</v>
      </c>
      <c r="B3581" s="2">
        <v>3571</v>
      </c>
      <c r="C3581" s="2">
        <v>35</v>
      </c>
      <c r="D3581" s="2">
        <v>35</v>
      </c>
      <c r="E3581" s="2">
        <v>308.14999999999998</v>
      </c>
      <c r="F3581" s="2" cm="1">
        <f t="array" ref="F3581">INDEX($V$11:$V$61,A3581)</f>
        <v>1</v>
      </c>
      <c r="G3581" cm="1">
        <f t="array" ref="G3581">INDEX($W$11:$W$61,A3581)</f>
        <v>-1.2558174174454297</v>
      </c>
      <c r="H3581">
        <f t="shared" si="337"/>
        <v>1.9420062662385027</v>
      </c>
      <c r="I3581">
        <f t="shared" si="340"/>
        <v>66004.63286428072</v>
      </c>
      <c r="J3581" cm="1">
        <f t="array" ref="J3581">INDEX($X$11:$X$61,A3581)</f>
        <v>1.0511683438512707</v>
      </c>
      <c r="K3581">
        <f t="shared" si="341"/>
        <v>576.90834381881098</v>
      </c>
      <c r="L3581" cm="1">
        <f t="array" ref="L3581">INDEX($Y$11:$Y$61,A3581)</f>
        <v>8.9086269003247409E-6</v>
      </c>
      <c r="M3581" cm="1">
        <f t="array" ref="M3581">INDEX($Z$11:$Z$61,A3581)</f>
        <v>2.0155537300328919E-6</v>
      </c>
      <c r="N3581">
        <f t="shared" si="338"/>
        <v>1.4309601407394837E-5</v>
      </c>
      <c r="O3581">
        <f t="shared" si="339"/>
        <v>2.2506222048864803E-6</v>
      </c>
      <c r="P3581" cm="1">
        <f t="array" ref="P3581">INDEX($AA$11:$AA$61,A3581)</f>
        <v>1.8864876212005374E-11</v>
      </c>
      <c r="Q3581" cm="1">
        <f t="array" ref="Q3581">INDEX($AB$11:$AB$61,A3581)</f>
        <v>0.88271258029551525</v>
      </c>
      <c r="R3581">
        <f t="shared" si="342"/>
        <v>0.30106940107047603</v>
      </c>
    </row>
    <row r="3582" spans="1:18" x14ac:dyDescent="0.2">
      <c r="A3582" s="2">
        <v>36</v>
      </c>
      <c r="B3582" s="2">
        <v>3572</v>
      </c>
      <c r="C3582" s="2">
        <v>35</v>
      </c>
      <c r="D3582" s="2">
        <v>36</v>
      </c>
      <c r="E3582" s="2">
        <v>308.14999999999998</v>
      </c>
      <c r="F3582" s="2" cm="1">
        <f t="array" ref="F3582">INDEX($V$11:$V$61,A3582)</f>
        <v>1</v>
      </c>
      <c r="G3582" cm="1">
        <f t="array" ref="G3582">INDEX($W$11:$W$61,A3582)</f>
        <v>-1.2558174174454297</v>
      </c>
      <c r="H3582">
        <f t="shared" si="337"/>
        <v>1.9974921595596029</v>
      </c>
      <c r="I3582">
        <f t="shared" si="340"/>
        <v>68187.908382277295</v>
      </c>
      <c r="J3582" cm="1">
        <f t="array" ref="J3582">INDEX($X$11:$X$61,A3582)</f>
        <v>1.0511683438512707</v>
      </c>
      <c r="K3582">
        <f t="shared" si="341"/>
        <v>593.14063312175881</v>
      </c>
      <c r="L3582" cm="1">
        <f t="array" ref="L3582">INDEX($Y$11:$Y$61,A3582)</f>
        <v>8.9086269003247409E-6</v>
      </c>
      <c r="M3582" cm="1">
        <f t="array" ref="M3582">INDEX($Z$11:$Z$61,A3582)</f>
        <v>2.0155537300328919E-6</v>
      </c>
      <c r="N3582">
        <f t="shared" si="338"/>
        <v>1.3900039867477842E-5</v>
      </c>
      <c r="O3582">
        <f t="shared" si="339"/>
        <v>2.3137758211154972E-6</v>
      </c>
      <c r="P3582" cm="1">
        <f t="array" ref="P3582">INDEX($AA$11:$AA$61,A3582)</f>
        <v>1.8864876212005374E-11</v>
      </c>
      <c r="Q3582" cm="1">
        <f t="array" ref="Q3582">INDEX($AB$11:$AB$61,A3582)</f>
        <v>0.88271258029551525</v>
      </c>
      <c r="R3582">
        <f t="shared" si="342"/>
        <v>0.29415766342787231</v>
      </c>
    </row>
    <row r="3583" spans="1:18" x14ac:dyDescent="0.2">
      <c r="A3583" s="2">
        <v>36</v>
      </c>
      <c r="B3583" s="2">
        <v>3573</v>
      </c>
      <c r="C3583" s="2">
        <v>35</v>
      </c>
      <c r="D3583" s="2">
        <v>37</v>
      </c>
      <c r="E3583" s="2">
        <v>308.14999999999998</v>
      </c>
      <c r="F3583" s="2" cm="1">
        <f t="array" ref="F3583">INDEX($V$11:$V$61,A3583)</f>
        <v>1</v>
      </c>
      <c r="G3583" cm="1">
        <f t="array" ref="G3583">INDEX($W$11:$W$61,A3583)</f>
        <v>-1.2558174174454297</v>
      </c>
      <c r="H3583">
        <f t="shared" si="337"/>
        <v>2.0529780528807029</v>
      </c>
      <c r="I3583">
        <f t="shared" si="340"/>
        <v>70373.833560374347</v>
      </c>
      <c r="J3583" cm="1">
        <f t="array" ref="J3583">INDEX($X$11:$X$61,A3583)</f>
        <v>1.0511683438512707</v>
      </c>
      <c r="K3583">
        <f t="shared" si="341"/>
        <v>609.37292242470664</v>
      </c>
      <c r="L3583" cm="1">
        <f t="array" ref="L3583">INDEX($Y$11:$Y$61,A3583)</f>
        <v>8.9086269003247409E-6</v>
      </c>
      <c r="M3583" cm="1">
        <f t="array" ref="M3583">INDEX($Z$11:$Z$61,A3583)</f>
        <v>2.0155537300328919E-6</v>
      </c>
      <c r="N3583">
        <f t="shared" si="338"/>
        <v>1.3511404771850391E-5</v>
      </c>
      <c r="O3583">
        <f t="shared" si="339"/>
        <v>2.3769151944088517E-6</v>
      </c>
      <c r="P3583" cm="1">
        <f t="array" ref="P3583">INDEX($AA$11:$AA$61,A3583)</f>
        <v>1.8864876212005374E-11</v>
      </c>
      <c r="Q3583" cm="1">
        <f t="array" ref="Q3583">INDEX($AB$11:$AB$61,A3583)</f>
        <v>0.88271258029551525</v>
      </c>
      <c r="R3583">
        <f t="shared" si="342"/>
        <v>0.28761178873996718</v>
      </c>
    </row>
    <row r="3584" spans="1:18" x14ac:dyDescent="0.2">
      <c r="A3584" s="2">
        <v>36</v>
      </c>
      <c r="B3584" s="2">
        <v>3574</v>
      </c>
      <c r="C3584" s="2">
        <v>35</v>
      </c>
      <c r="D3584" s="2">
        <v>38</v>
      </c>
      <c r="E3584" s="2">
        <v>308.14999999999998</v>
      </c>
      <c r="F3584" s="2" cm="1">
        <f t="array" ref="F3584">INDEX($V$11:$V$61,A3584)</f>
        <v>1</v>
      </c>
      <c r="G3584" cm="1">
        <f t="array" ref="G3584">INDEX($W$11:$W$61,A3584)</f>
        <v>-1.2558174174454297</v>
      </c>
      <c r="H3584">
        <f t="shared" si="337"/>
        <v>2.1084639462018031</v>
      </c>
      <c r="I3584">
        <f t="shared" si="340"/>
        <v>72562.231938225741</v>
      </c>
      <c r="J3584" cm="1">
        <f t="array" ref="J3584">INDEX($X$11:$X$61,A3584)</f>
        <v>1.0511683438512707</v>
      </c>
      <c r="K3584">
        <f t="shared" si="341"/>
        <v>625.60521172765448</v>
      </c>
      <c r="L3584" cm="1">
        <f t="array" ref="L3584">INDEX($Y$11:$Y$61,A3584)</f>
        <v>8.9086269003247409E-6</v>
      </c>
      <c r="M3584" cm="1">
        <f t="array" ref="M3584">INDEX($Z$11:$Z$61,A3584)</f>
        <v>2.0155537300328919E-6</v>
      </c>
      <c r="N3584">
        <f t="shared" si="338"/>
        <v>1.3142290328196267E-5</v>
      </c>
      <c r="O3584">
        <f t="shared" si="339"/>
        <v>2.4400399386987342E-6</v>
      </c>
      <c r="P3584" cm="1">
        <f t="array" ref="P3584">INDEX($AA$11:$AA$61,A3584)</f>
        <v>1.8864876212005374E-11</v>
      </c>
      <c r="Q3584" cm="1">
        <f t="array" ref="Q3584">INDEX($AB$11:$AB$61,A3584)</f>
        <v>0.88271258029551525</v>
      </c>
      <c r="R3584">
        <f t="shared" si="342"/>
        <v>0.28140719382875562</v>
      </c>
    </row>
    <row r="3585" spans="1:18" x14ac:dyDescent="0.2">
      <c r="A3585" s="2">
        <v>36</v>
      </c>
      <c r="B3585" s="2">
        <v>3575</v>
      </c>
      <c r="C3585" s="2">
        <v>35</v>
      </c>
      <c r="D3585" s="2">
        <v>39</v>
      </c>
      <c r="E3585" s="2">
        <v>308.14999999999998</v>
      </c>
      <c r="F3585" s="2" cm="1">
        <f t="array" ref="F3585">INDEX($V$11:$V$61,A3585)</f>
        <v>1</v>
      </c>
      <c r="G3585" cm="1">
        <f t="array" ref="G3585">INDEX($W$11:$W$61,A3585)</f>
        <v>-1.2558174174454297</v>
      </c>
      <c r="H3585">
        <f t="shared" si="337"/>
        <v>2.1639498395229029</v>
      </c>
      <c r="I3585">
        <f t="shared" si="340"/>
        <v>74752.942384255904</v>
      </c>
      <c r="J3585" cm="1">
        <f t="array" ref="J3585">INDEX($X$11:$X$61,A3585)</f>
        <v>1.0511683438512707</v>
      </c>
      <c r="K3585">
        <f t="shared" si="341"/>
        <v>641.8375010306022</v>
      </c>
      <c r="L3585" cm="1">
        <f t="array" ref="L3585">INDEX($Y$11:$Y$61,A3585)</f>
        <v>8.9086269003247409E-6</v>
      </c>
      <c r="M3585" cm="1">
        <f t="array" ref="M3585">INDEX($Z$11:$Z$61,A3585)</f>
        <v>2.0155537300328919E-6</v>
      </c>
      <c r="N3585">
        <f t="shared" si="338"/>
        <v>1.2791394891775553E-5</v>
      </c>
      <c r="O3585">
        <f t="shared" si="339"/>
        <v>2.5031496682168718E-6</v>
      </c>
      <c r="P3585" cm="1">
        <f t="array" ref="P3585">INDEX($AA$11:$AA$61,A3585)</f>
        <v>1.8864876212005374E-11</v>
      </c>
      <c r="Q3585" cm="1">
        <f t="array" ref="Q3585">INDEX($AB$11:$AB$61,A3585)</f>
        <v>0.88271258029551525</v>
      </c>
      <c r="R3585">
        <f t="shared" si="342"/>
        <v>0.27552111663943429</v>
      </c>
    </row>
    <row r="3586" spans="1:18" x14ac:dyDescent="0.2">
      <c r="A3586" s="2">
        <v>36</v>
      </c>
      <c r="B3586" s="2">
        <v>3576</v>
      </c>
      <c r="C3586" s="2">
        <v>35</v>
      </c>
      <c r="D3586" s="2">
        <v>40</v>
      </c>
      <c r="E3586" s="2">
        <v>308.14999999999998</v>
      </c>
      <c r="F3586" s="2" cm="1">
        <f t="array" ref="F3586">INDEX($V$11:$V$61,A3586)</f>
        <v>1</v>
      </c>
      <c r="G3586" cm="1">
        <f t="array" ref="G3586">INDEX($W$11:$W$61,A3586)</f>
        <v>-1.2558174174454297</v>
      </c>
      <c r="H3586">
        <f t="shared" si="337"/>
        <v>2.2194357328440031</v>
      </c>
      <c r="I3586">
        <f t="shared" si="340"/>
        <v>76945.81746656289</v>
      </c>
      <c r="J3586" cm="1">
        <f t="array" ref="J3586">INDEX($X$11:$X$61,A3586)</f>
        <v>1.0511683438512707</v>
      </c>
      <c r="K3586">
        <f t="shared" si="341"/>
        <v>658.06979033355003</v>
      </c>
      <c r="L3586" cm="1">
        <f t="array" ref="L3586">INDEX($Y$11:$Y$61,A3586)</f>
        <v>8.9086269003247409E-6</v>
      </c>
      <c r="M3586" cm="1">
        <f t="array" ref="M3586">INDEX($Z$11:$Z$61,A3586)</f>
        <v>2.0155537300328919E-6</v>
      </c>
      <c r="N3586">
        <f t="shared" si="338"/>
        <v>1.2457514594732062E-5</v>
      </c>
      <c r="O3586">
        <f t="shared" si="339"/>
        <v>2.5662439975023426E-6</v>
      </c>
      <c r="P3586" cm="1">
        <f t="array" ref="P3586">INDEX($AA$11:$AA$61,A3586)</f>
        <v>1.8864876212005374E-11</v>
      </c>
      <c r="Q3586" cm="1">
        <f t="array" ref="Q3586">INDEX($AB$11:$AB$61,A3586)</f>
        <v>0.88271258029551525</v>
      </c>
      <c r="R3586">
        <f t="shared" si="342"/>
        <v>0.26993250484265519</v>
      </c>
    </row>
    <row r="3587" spans="1:18" x14ac:dyDescent="0.2">
      <c r="A3587" s="2">
        <v>36</v>
      </c>
      <c r="B3587" s="2">
        <v>3577</v>
      </c>
      <c r="C3587" s="2">
        <v>35</v>
      </c>
      <c r="D3587" s="2">
        <v>41</v>
      </c>
      <c r="E3587" s="2">
        <v>308.14999999999998</v>
      </c>
      <c r="F3587" s="2" cm="1">
        <f t="array" ref="F3587">INDEX($V$11:$V$61,A3587)</f>
        <v>1</v>
      </c>
      <c r="G3587" cm="1">
        <f t="array" ref="G3587">INDEX($W$11:$W$61,A3587)</f>
        <v>-1.2558174174454297</v>
      </c>
      <c r="H3587">
        <f t="shared" si="337"/>
        <v>2.2749216261651033</v>
      </c>
      <c r="I3587">
        <f t="shared" si="340"/>
        <v>79140.722027260214</v>
      </c>
      <c r="J3587" cm="1">
        <f t="array" ref="J3587">INDEX($X$11:$X$61,A3587)</f>
        <v>1.0511683438512707</v>
      </c>
      <c r="K3587">
        <f t="shared" si="341"/>
        <v>674.30207963649787</v>
      </c>
      <c r="L3587" cm="1">
        <f t="array" ref="L3587">INDEX($Y$11:$Y$61,A3587)</f>
        <v>8.9086269003247409E-6</v>
      </c>
      <c r="M3587" cm="1">
        <f t="array" ref="M3587">INDEX($Z$11:$Z$61,A3587)</f>
        <v>2.0155537300328919E-6</v>
      </c>
      <c r="N3587">
        <f t="shared" si="338"/>
        <v>1.2139536739576909E-5</v>
      </c>
      <c r="O3587">
        <f t="shared" si="339"/>
        <v>2.6293225414093684E-6</v>
      </c>
      <c r="P3587" cm="1">
        <f t="array" ref="P3587">INDEX($AA$11:$AA$61,A3587)</f>
        <v>1.8864876212005374E-11</v>
      </c>
      <c r="Q3587" cm="1">
        <f t="array" ref="Q3587">INDEX($AB$11:$AB$61,A3587)</f>
        <v>0.88271258029551525</v>
      </c>
      <c r="R3587">
        <f t="shared" si="342"/>
        <v>0.26462190031316862</v>
      </c>
    </row>
    <row r="3588" spans="1:18" x14ac:dyDescent="0.2">
      <c r="A3588" s="2">
        <v>36</v>
      </c>
      <c r="B3588" s="2">
        <v>3578</v>
      </c>
      <c r="C3588" s="2">
        <v>35</v>
      </c>
      <c r="D3588" s="2">
        <v>42</v>
      </c>
      <c r="E3588" s="2">
        <v>308.14999999999998</v>
      </c>
      <c r="F3588" s="2" cm="1">
        <f t="array" ref="F3588">INDEX($V$11:$V$61,A3588)</f>
        <v>1</v>
      </c>
      <c r="G3588" cm="1">
        <f t="array" ref="G3588">INDEX($W$11:$W$61,A3588)</f>
        <v>-1.2558174174454297</v>
      </c>
      <c r="H3588">
        <f t="shared" si="337"/>
        <v>2.3304075194862035</v>
      </c>
      <c r="I3588">
        <f t="shared" si="340"/>
        <v>81337.531931222198</v>
      </c>
      <c r="J3588" cm="1">
        <f t="array" ref="J3588">INDEX($X$11:$X$61,A3588)</f>
        <v>1.0511683438512707</v>
      </c>
      <c r="K3588">
        <f t="shared" si="341"/>
        <v>690.53436893944559</v>
      </c>
      <c r="L3588" cm="1">
        <f t="array" ref="L3588">INDEX($Y$11:$Y$61,A3588)</f>
        <v>8.9086269003247409E-6</v>
      </c>
      <c r="M3588" cm="1">
        <f t="array" ref="M3588">INDEX($Z$11:$Z$61,A3588)</f>
        <v>2.0155537300328919E-6</v>
      </c>
      <c r="N3588">
        <f t="shared" si="338"/>
        <v>1.1836433213762834E-5</v>
      </c>
      <c r="O3588">
        <f t="shared" si="339"/>
        <v>2.6923849151150994E-6</v>
      </c>
      <c r="P3588" cm="1">
        <f t="array" ref="P3588">INDEX($AA$11:$AA$61,A3588)</f>
        <v>1.8864876212005374E-11</v>
      </c>
      <c r="Q3588" cm="1">
        <f t="array" ref="Q3588">INDEX($AB$11:$AB$61,A3588)</f>
        <v>0.88271258029551525</v>
      </c>
      <c r="R3588">
        <f t="shared" si="342"/>
        <v>0.2595713239772594</v>
      </c>
    </row>
    <row r="3589" spans="1:18" x14ac:dyDescent="0.2">
      <c r="A3589" s="2">
        <v>36</v>
      </c>
      <c r="B3589" s="2">
        <v>3579</v>
      </c>
      <c r="C3589" s="2">
        <v>35</v>
      </c>
      <c r="D3589" s="2">
        <v>43</v>
      </c>
      <c r="E3589" s="2">
        <v>308.14999999999998</v>
      </c>
      <c r="F3589" s="2" cm="1">
        <f t="array" ref="F3589">INDEX($V$11:$V$61,A3589)</f>
        <v>1</v>
      </c>
      <c r="G3589" cm="1">
        <f t="array" ref="G3589">INDEX($W$11:$W$61,A3589)</f>
        <v>-1.2558174174454297</v>
      </c>
      <c r="H3589">
        <f t="shared" si="337"/>
        <v>2.3858934128073033</v>
      </c>
      <c r="I3589">
        <f t="shared" si="340"/>
        <v>83536.132964839504</v>
      </c>
      <c r="J3589" cm="1">
        <f t="array" ref="J3589">INDEX($X$11:$X$61,A3589)</f>
        <v>1.0511683438512707</v>
      </c>
      <c r="K3589">
        <f t="shared" si="341"/>
        <v>706.76665824239319</v>
      </c>
      <c r="L3589" cm="1">
        <f t="array" ref="L3589">INDEX($Y$11:$Y$61,A3589)</f>
        <v>8.9086269003247409E-6</v>
      </c>
      <c r="M3589" cm="1">
        <f t="array" ref="M3589">INDEX($Z$11:$Z$61,A3589)</f>
        <v>2.0155537300328919E-6</v>
      </c>
      <c r="N3589">
        <f t="shared" si="338"/>
        <v>1.1547254091791166E-5</v>
      </c>
      <c r="O3589">
        <f t="shared" si="339"/>
        <v>2.7554307341273864E-6</v>
      </c>
      <c r="P3589" cm="1">
        <f t="array" ref="P3589">INDEX($AA$11:$AA$61,A3589)</f>
        <v>1.8864876212005374E-11</v>
      </c>
      <c r="Q3589" cm="1">
        <f t="array" ref="Q3589">INDEX($AB$11:$AB$61,A3589)</f>
        <v>0.88271258029551525</v>
      </c>
      <c r="R3589">
        <f t="shared" si="342"/>
        <v>0.25476416393937318</v>
      </c>
    </row>
    <row r="3590" spans="1:18" x14ac:dyDescent="0.2">
      <c r="A3590" s="2">
        <v>36</v>
      </c>
      <c r="B3590" s="2">
        <v>3580</v>
      </c>
      <c r="C3590" s="2">
        <v>35</v>
      </c>
      <c r="D3590" s="2">
        <v>44</v>
      </c>
      <c r="E3590" s="2">
        <v>308.14999999999998</v>
      </c>
      <c r="F3590" s="2" cm="1">
        <f t="array" ref="F3590">INDEX($V$11:$V$61,A3590)</f>
        <v>1</v>
      </c>
      <c r="G3590" cm="1">
        <f t="array" ref="G3590">INDEX($W$11:$W$61,A3590)</f>
        <v>-1.2558174174454297</v>
      </c>
      <c r="H3590">
        <f t="shared" si="337"/>
        <v>2.4413793061284035</v>
      </c>
      <c r="I3590">
        <f t="shared" si="340"/>
        <v>85736.419864213982</v>
      </c>
      <c r="J3590" cm="1">
        <f t="array" ref="J3590">INDEX($X$11:$X$61,A3590)</f>
        <v>1.0511683438512707</v>
      </c>
      <c r="K3590">
        <f t="shared" si="341"/>
        <v>722.99894754534103</v>
      </c>
      <c r="L3590" cm="1">
        <f t="array" ref="L3590">INDEX($Y$11:$Y$61,A3590)</f>
        <v>8.9086269003247409E-6</v>
      </c>
      <c r="M3590" cm="1">
        <f t="array" ref="M3590">INDEX($Z$11:$Z$61,A3590)</f>
        <v>2.0155537300328919E-6</v>
      </c>
      <c r="N3590">
        <f t="shared" si="338"/>
        <v>1.1271121528042638E-5</v>
      </c>
      <c r="O3590">
        <f t="shared" si="339"/>
        <v>2.8184596142925373E-6</v>
      </c>
      <c r="P3590" cm="1">
        <f t="array" ref="P3590">INDEX($AA$11:$AA$61,A3590)</f>
        <v>1.8864876212005374E-11</v>
      </c>
      <c r="Q3590" cm="1">
        <f t="array" ref="Q3590">INDEX($AB$11:$AB$61,A3590)</f>
        <v>0.88271258029551525</v>
      </c>
      <c r="R3590">
        <f t="shared" si="342"/>
        <v>0.25018506869233387</v>
      </c>
    </row>
    <row r="3591" spans="1:18" x14ac:dyDescent="0.2">
      <c r="A3591" s="2">
        <v>36</v>
      </c>
      <c r="B3591" s="2">
        <v>3581</v>
      </c>
      <c r="C3591" s="2">
        <v>35</v>
      </c>
      <c r="D3591" s="2">
        <v>45</v>
      </c>
      <c r="E3591" s="2">
        <v>308.14999999999998</v>
      </c>
      <c r="F3591" s="2" cm="1">
        <f t="array" ref="F3591">INDEX($V$11:$V$61,A3591)</f>
        <v>1</v>
      </c>
      <c r="G3591" cm="1">
        <f t="array" ref="G3591">INDEX($W$11:$W$61,A3591)</f>
        <v>-1.2558174174454297</v>
      </c>
      <c r="H3591">
        <f t="shared" si="337"/>
        <v>2.4968651994495037</v>
      </c>
      <c r="I3591">
        <f t="shared" si="340"/>
        <v>87938.295455383748</v>
      </c>
      <c r="J3591" cm="1">
        <f t="array" ref="J3591">INDEX($X$11:$X$61,A3591)</f>
        <v>1.0511683438512707</v>
      </c>
      <c r="K3591">
        <f t="shared" si="341"/>
        <v>739.23123684828886</v>
      </c>
      <c r="L3591" cm="1">
        <f t="array" ref="L3591">INDEX($Y$11:$Y$61,A3591)</f>
        <v>8.9086269003247409E-6</v>
      </c>
      <c r="M3591" cm="1">
        <f t="array" ref="M3591">INDEX($Z$11:$Z$61,A3591)</f>
        <v>2.0155537300328919E-6</v>
      </c>
      <c r="N3591">
        <f t="shared" si="338"/>
        <v>1.1007223999616434E-5</v>
      </c>
      <c r="O3591">
        <f t="shared" si="339"/>
        <v>2.8814711718030529E-6</v>
      </c>
      <c r="P3591" cm="1">
        <f t="array" ref="P3591">INDEX($AA$11:$AA$61,A3591)</f>
        <v>1.8864876212005374E-11</v>
      </c>
      <c r="Q3591" cm="1">
        <f t="array" ref="Q3591">INDEX($AB$11:$AB$61,A3591)</f>
        <v>0.88271258029551525</v>
      </c>
      <c r="R3591">
        <f t="shared" si="342"/>
        <v>0.24581984644779628</v>
      </c>
    </row>
    <row r="3592" spans="1:18" x14ac:dyDescent="0.2">
      <c r="A3592" s="2">
        <v>36</v>
      </c>
      <c r="B3592" s="2">
        <v>3582</v>
      </c>
      <c r="C3592" s="2">
        <v>35</v>
      </c>
      <c r="D3592" s="2">
        <v>46</v>
      </c>
      <c r="E3592" s="2">
        <v>308.14999999999998</v>
      </c>
      <c r="F3592" s="2" cm="1">
        <f t="array" ref="F3592">INDEX($V$11:$V$61,A3592)</f>
        <v>1</v>
      </c>
      <c r="G3592" cm="1">
        <f t="array" ref="G3592">INDEX($W$11:$W$61,A3592)</f>
        <v>-1.2558174174454297</v>
      </c>
      <c r="H3592">
        <f t="shared" si="337"/>
        <v>2.5523510927706035</v>
      </c>
      <c r="I3592">
        <f t="shared" si="340"/>
        <v>90141.669891795682</v>
      </c>
      <c r="J3592" cm="1">
        <f t="array" ref="J3592">INDEX($X$11:$X$61,A3592)</f>
        <v>1.0511683438512707</v>
      </c>
      <c r="K3592">
        <f t="shared" si="341"/>
        <v>755.46352615123658</v>
      </c>
      <c r="L3592" cm="1">
        <f t="array" ref="L3592">INDEX($Y$11:$Y$61,A3592)</f>
        <v>8.9086269003247409E-6</v>
      </c>
      <c r="M3592" cm="1">
        <f t="array" ref="M3592">INDEX($Z$11:$Z$61,A3592)</f>
        <v>2.0155537300328919E-6</v>
      </c>
      <c r="N3592">
        <f t="shared" si="338"/>
        <v>1.0754810928290883E-5</v>
      </c>
      <c r="O3592">
        <f t="shared" si="339"/>
        <v>2.9444650232053578E-6</v>
      </c>
      <c r="P3592" cm="1">
        <f t="array" ref="P3592">INDEX($AA$11:$AA$61,A3592)</f>
        <v>1.8864876212005374E-11</v>
      </c>
      <c r="Q3592" cm="1">
        <f t="array" ref="Q3592">INDEX($AB$11:$AB$61,A3592)</f>
        <v>0.88271258029551525</v>
      </c>
      <c r="R3592">
        <f t="shared" si="342"/>
        <v>0.2416553710960101</v>
      </c>
    </row>
    <row r="3593" spans="1:18" x14ac:dyDescent="0.2">
      <c r="A3593" s="2">
        <v>36</v>
      </c>
      <c r="B3593" s="2">
        <v>3583</v>
      </c>
      <c r="C3593" s="2">
        <v>35</v>
      </c>
      <c r="D3593" s="2">
        <v>47</v>
      </c>
      <c r="E3593" s="2">
        <v>308.14999999999998</v>
      </c>
      <c r="F3593" s="2" cm="1">
        <f t="array" ref="F3593">INDEX($V$11:$V$61,A3593)</f>
        <v>1</v>
      </c>
      <c r="G3593" cm="1">
        <f t="array" ref="G3593">INDEX($W$11:$W$61,A3593)</f>
        <v>-1.2558174174454297</v>
      </c>
      <c r="H3593">
        <f t="shared" si="337"/>
        <v>2.6078369860917037</v>
      </c>
      <c r="I3593">
        <f t="shared" si="340"/>
        <v>92346.459976429469</v>
      </c>
      <c r="J3593" cm="1">
        <f t="array" ref="J3593">INDEX($X$11:$X$61,A3593)</f>
        <v>1.0511683438512707</v>
      </c>
      <c r="K3593">
        <f t="shared" si="341"/>
        <v>771.69581545418441</v>
      </c>
      <c r="L3593" cm="1">
        <f t="array" ref="L3593">INDEX($Y$11:$Y$61,A3593)</f>
        <v>8.9086269003247409E-6</v>
      </c>
      <c r="M3593" cm="1">
        <f t="array" ref="M3593">INDEX($Z$11:$Z$61,A3593)</f>
        <v>2.0155537300328919E-6</v>
      </c>
      <c r="N3593">
        <f t="shared" si="338"/>
        <v>1.051318769028853E-5</v>
      </c>
      <c r="O3593">
        <f t="shared" si="339"/>
        <v>3.0074407854075133E-6</v>
      </c>
      <c r="P3593" cm="1">
        <f t="array" ref="P3593">INDEX($AA$11:$AA$61,A3593)</f>
        <v>1.8864876212005374E-11</v>
      </c>
      <c r="Q3593" cm="1">
        <f t="array" ref="Q3593">INDEX($AB$11:$AB$61,A3593)</f>
        <v>0.88271258029551525</v>
      </c>
      <c r="R3593">
        <f t="shared" si="342"/>
        <v>0.23767949494672289</v>
      </c>
    </row>
    <row r="3594" spans="1:18" x14ac:dyDescent="0.2">
      <c r="A3594" s="2">
        <v>36</v>
      </c>
      <c r="B3594" s="2">
        <v>3584</v>
      </c>
      <c r="C3594" s="2">
        <v>35</v>
      </c>
      <c r="D3594" s="2">
        <v>48</v>
      </c>
      <c r="E3594" s="2">
        <v>308.14999999999998</v>
      </c>
      <c r="F3594" s="2" cm="1">
        <f t="array" ref="F3594">INDEX($V$11:$V$61,A3594)</f>
        <v>1</v>
      </c>
      <c r="G3594" cm="1">
        <f t="array" ref="G3594">INDEX($W$11:$W$61,A3594)</f>
        <v>-1.2558174174454297</v>
      </c>
      <c r="H3594">
        <f t="shared" si="337"/>
        <v>2.6633228794128039</v>
      </c>
      <c r="I3594">
        <f t="shared" si="340"/>
        <v>94552.58855780898</v>
      </c>
      <c r="J3594" cm="1">
        <f t="array" ref="J3594">INDEX($X$11:$X$61,A3594)</f>
        <v>1.0511683438512707</v>
      </c>
      <c r="K3594">
        <f t="shared" si="341"/>
        <v>787.92810475713225</v>
      </c>
      <c r="L3594" cm="1">
        <f t="array" ref="L3594">INDEX($Y$11:$Y$61,A3594)</f>
        <v>8.9086269003247409E-6</v>
      </c>
      <c r="M3594" cm="1">
        <f t="array" ref="M3594">INDEX($Z$11:$Z$61,A3594)</f>
        <v>2.0155537300328919E-6</v>
      </c>
      <c r="N3594">
        <f t="shared" si="338"/>
        <v>1.0281711008985648E-5</v>
      </c>
      <c r="O3594">
        <f t="shared" si="339"/>
        <v>3.0703980756869079E-6</v>
      </c>
      <c r="P3594" cm="1">
        <f t="array" ref="P3594">INDEX($AA$11:$AA$61,A3594)</f>
        <v>1.8864876212005374E-11</v>
      </c>
      <c r="Q3594" cm="1">
        <f t="array" ref="Q3594">INDEX($AB$11:$AB$61,A3594)</f>
        <v>0.88271258029551525</v>
      </c>
      <c r="R3594">
        <f t="shared" si="342"/>
        <v>0.23388096816623943</v>
      </c>
    </row>
    <row r="3595" spans="1:18" x14ac:dyDescent="0.2">
      <c r="A3595" s="2">
        <v>36</v>
      </c>
      <c r="B3595" s="2">
        <v>3585</v>
      </c>
      <c r="C3595" s="2">
        <v>35</v>
      </c>
      <c r="D3595" s="2">
        <v>49</v>
      </c>
      <c r="E3595" s="2">
        <v>308.14999999999998</v>
      </c>
      <c r="F3595" s="2" cm="1">
        <f t="array" ref="F3595">INDEX($V$11:$V$61,A3595)</f>
        <v>1</v>
      </c>
      <c r="G3595" cm="1">
        <f t="array" ref="G3595">INDEX($W$11:$W$61,A3595)</f>
        <v>-1.2558174174454297</v>
      </c>
      <c r="H3595">
        <f t="shared" ref="H3595:H3658" si="343">D3595*POWER(10,G3595)*F3595^-1</f>
        <v>2.7188087727339036</v>
      </c>
      <c r="I3595">
        <f t="shared" si="340"/>
        <v>96759.98399067267</v>
      </c>
      <c r="J3595" cm="1">
        <f t="array" ref="J3595">INDEX($X$11:$X$61,A3595)</f>
        <v>1.0511683438512707</v>
      </c>
      <c r="K3595">
        <f t="shared" si="341"/>
        <v>804.16039406007997</v>
      </c>
      <c r="L3595" cm="1">
        <f t="array" ref="L3595">INDEX($Y$11:$Y$61,A3595)</f>
        <v>8.9086269003247409E-6</v>
      </c>
      <c r="M3595" cm="1">
        <f t="array" ref="M3595">INDEX($Z$11:$Z$61,A3595)</f>
        <v>2.0155537300328919E-6</v>
      </c>
      <c r="N3595">
        <f t="shared" ref="N3595:N3658" si="344">I3595/(I3595^2+$D$6)</f>
        <v>1.0059784717016603E-5</v>
      </c>
      <c r="O3595">
        <f t="shared" ref="O3595:O3658" si="345">K3595/(K3595^2+$D$6)</f>
        <v>3.1333365116979421E-6</v>
      </c>
      <c r="P3595" cm="1">
        <f t="array" ref="P3595">INDEX($AA$11:$AA$61,A3595)</f>
        <v>1.8864876212005374E-11</v>
      </c>
      <c r="Q3595" cm="1">
        <f t="array" ref="Q3595">INDEX($AB$11:$AB$61,A3595)</f>
        <v>0.88271258029551525</v>
      </c>
      <c r="R3595">
        <f t="shared" si="342"/>
        <v>0.2302493646737111</v>
      </c>
    </row>
    <row r="3596" spans="1:18" x14ac:dyDescent="0.2">
      <c r="A3596" s="2">
        <v>36</v>
      </c>
      <c r="B3596" s="2">
        <v>3586</v>
      </c>
      <c r="C3596" s="2">
        <v>35</v>
      </c>
      <c r="D3596" s="2">
        <v>50</v>
      </c>
      <c r="E3596" s="2">
        <v>308.14999999999998</v>
      </c>
      <c r="F3596" s="2" cm="1">
        <f t="array" ref="F3596">INDEX($V$11:$V$61,A3596)</f>
        <v>1</v>
      </c>
      <c r="G3596" cm="1">
        <f t="array" ref="G3596">INDEX($W$11:$W$61,A3596)</f>
        <v>-1.2558174174454297</v>
      </c>
      <c r="H3596">
        <f t="shared" si="343"/>
        <v>2.7742946660550039</v>
      </c>
      <c r="I3596">
        <f t="shared" ref="I3596:I3659" si="346">F3596*(24+4.04*10000*H3596*(0.02+H3596)/(0.391+H3596))</f>
        <v>98968.579653368797</v>
      </c>
      <c r="J3596" cm="1">
        <f t="array" ref="J3596">INDEX($X$11:$X$61,A3596)</f>
        <v>1.0511683438512707</v>
      </c>
      <c r="K3596">
        <f t="shared" ref="K3596:K3659" si="347">F3596*POWER(J3596,-0.5)*(9+280*H3596*EXP(-4.17*(POWER(J3596,-1/3)-1)))</f>
        <v>820.39268336302769</v>
      </c>
      <c r="L3596" cm="1">
        <f t="array" ref="L3596">INDEX($Y$11:$Y$61,A3596)</f>
        <v>8.9086269003247409E-6</v>
      </c>
      <c r="M3596" cm="1">
        <f t="array" ref="M3596">INDEX($Z$11:$Z$61,A3596)</f>
        <v>2.0155537300328919E-6</v>
      </c>
      <c r="N3596">
        <f t="shared" si="344"/>
        <v>9.8468558689324174E-6</v>
      </c>
      <c r="O3596">
        <f t="shared" si="345"/>
        <v>3.1962557114796902E-6</v>
      </c>
      <c r="P3596" cm="1">
        <f t="array" ref="P3596">INDEX($AA$11:$AA$61,A3596)</f>
        <v>1.8864876212005374E-11</v>
      </c>
      <c r="Q3596" cm="1">
        <f t="array" ref="Q3596">INDEX($AB$11:$AB$61,A3596)</f>
        <v>0.88271258029551525</v>
      </c>
      <c r="R3596">
        <f t="shared" ref="R3596:R3659" si="348">8.686*$D$6*(P3596+Q3596*(L3596*N3596+M3596*O3596))</f>
        <v>0.22677501416720711</v>
      </c>
    </row>
    <row r="3597" spans="1:18" x14ac:dyDescent="0.2">
      <c r="A3597" s="2">
        <v>36</v>
      </c>
      <c r="B3597" s="2">
        <v>3587</v>
      </c>
      <c r="C3597" s="2">
        <v>35</v>
      </c>
      <c r="D3597" s="2">
        <v>51</v>
      </c>
      <c r="E3597" s="2">
        <v>308.14999999999998</v>
      </c>
      <c r="F3597" s="2" cm="1">
        <f t="array" ref="F3597">INDEX($V$11:$V$61,A3597)</f>
        <v>1</v>
      </c>
      <c r="G3597" cm="1">
        <f t="array" ref="G3597">INDEX($W$11:$W$61,A3597)</f>
        <v>-1.2558174174454297</v>
      </c>
      <c r="H3597">
        <f t="shared" si="343"/>
        <v>2.8297805593761041</v>
      </c>
      <c r="I3597">
        <f t="shared" si="346"/>
        <v>101178.31351513506</v>
      </c>
      <c r="J3597" cm="1">
        <f t="array" ref="J3597">INDEX($X$11:$X$61,A3597)</f>
        <v>1.0511683438512707</v>
      </c>
      <c r="K3597">
        <f t="shared" si="347"/>
        <v>836.62497266597552</v>
      </c>
      <c r="L3597" cm="1">
        <f t="array" ref="L3597">INDEX($Y$11:$Y$61,A3597)</f>
        <v>8.9086269003247409E-6</v>
      </c>
      <c r="M3597" cm="1">
        <f t="array" ref="M3597">INDEX($Z$11:$Z$61,A3597)</f>
        <v>2.0155537300328919E-6</v>
      </c>
      <c r="N3597">
        <f t="shared" si="344"/>
        <v>9.6424111826425223E-6</v>
      </c>
      <c r="O3597">
        <f t="shared" si="345"/>
        <v>3.2591552934635498E-6</v>
      </c>
      <c r="P3597" cm="1">
        <f t="array" ref="P3597">INDEX($AA$11:$AA$61,A3597)</f>
        <v>1.8864876212005374E-11</v>
      </c>
      <c r="Q3597" cm="1">
        <f t="array" ref="Q3597">INDEX($AB$11:$AB$61,A3597)</f>
        <v>0.88271258029551525</v>
      </c>
      <c r="R3597">
        <f t="shared" si="348"/>
        <v>0.22344893989888071</v>
      </c>
    </row>
    <row r="3598" spans="1:18" x14ac:dyDescent="0.2">
      <c r="A3598" s="2">
        <v>36</v>
      </c>
      <c r="B3598" s="2">
        <v>3588</v>
      </c>
      <c r="C3598" s="2">
        <v>35</v>
      </c>
      <c r="D3598" s="2">
        <v>52</v>
      </c>
      <c r="E3598" s="2">
        <v>308.14999999999998</v>
      </c>
      <c r="F3598" s="2" cm="1">
        <f t="array" ref="F3598">INDEX($V$11:$V$61,A3598)</f>
        <v>1</v>
      </c>
      <c r="G3598" cm="1">
        <f t="array" ref="G3598">INDEX($W$11:$W$61,A3598)</f>
        <v>-1.2558174174454297</v>
      </c>
      <c r="H3598">
        <f t="shared" si="343"/>
        <v>2.8852664526972043</v>
      </c>
      <c r="I3598">
        <f t="shared" si="346"/>
        <v>103389.12774734874</v>
      </c>
      <c r="J3598" cm="1">
        <f t="array" ref="J3598">INDEX($X$11:$X$61,A3598)</f>
        <v>1.0511683438512707</v>
      </c>
      <c r="K3598">
        <f t="shared" si="347"/>
        <v>852.85726196892335</v>
      </c>
      <c r="L3598" cm="1">
        <f t="array" ref="L3598">INDEX($Y$11:$Y$61,A3598)</f>
        <v>8.9086269003247409E-6</v>
      </c>
      <c r="M3598" cm="1">
        <f t="array" ref="M3598">INDEX($Z$11:$Z$61,A3598)</f>
        <v>2.0155537300328919E-6</v>
      </c>
      <c r="N3598">
        <f t="shared" si="344"/>
        <v>9.4459737865588455E-6</v>
      </c>
      <c r="O3598">
        <f t="shared" si="345"/>
        <v>3.3220348764808682E-6</v>
      </c>
      <c r="P3598" cm="1">
        <f t="array" ref="P3598">INDEX($AA$11:$AA$61,A3598)</f>
        <v>1.8864876212005374E-11</v>
      </c>
      <c r="Q3598" cm="1">
        <f t="array" ref="Q3598">INDEX($AB$11:$AB$61,A3598)</f>
        <v>0.88271258029551525</v>
      </c>
      <c r="R3598">
        <f t="shared" si="348"/>
        <v>0.2202628017956392</v>
      </c>
    </row>
    <row r="3599" spans="1:18" x14ac:dyDescent="0.2">
      <c r="A3599" s="2">
        <v>36</v>
      </c>
      <c r="B3599" s="2">
        <v>3589</v>
      </c>
      <c r="C3599" s="2">
        <v>35</v>
      </c>
      <c r="D3599" s="2">
        <v>53</v>
      </c>
      <c r="E3599" s="2">
        <v>308.14999999999998</v>
      </c>
      <c r="F3599" s="2" cm="1">
        <f t="array" ref="F3599">INDEX($V$11:$V$61,A3599)</f>
        <v>1</v>
      </c>
      <c r="G3599" cm="1">
        <f t="array" ref="G3599">INDEX($W$11:$W$61,A3599)</f>
        <v>-1.2558174174454297</v>
      </c>
      <c r="H3599">
        <f t="shared" si="343"/>
        <v>2.940752346018304</v>
      </c>
      <c r="I3599">
        <f t="shared" si="346"/>
        <v>105600.9683736216</v>
      </c>
      <c r="J3599" cm="1">
        <f t="array" ref="J3599">INDEX($X$11:$X$61,A3599)</f>
        <v>1.0511683438512707</v>
      </c>
      <c r="K3599">
        <f t="shared" si="347"/>
        <v>869.08955127187107</v>
      </c>
      <c r="L3599" cm="1">
        <f t="array" ref="L3599">INDEX($Y$11:$Y$61,A3599)</f>
        <v>8.9086269003247409E-6</v>
      </c>
      <c r="M3599" cm="1">
        <f t="array" ref="M3599">INDEX($Z$11:$Z$61,A3599)</f>
        <v>2.0155537300328919E-6</v>
      </c>
      <c r="N3599">
        <f t="shared" si="344"/>
        <v>9.2571002491450309E-6</v>
      </c>
      <c r="O3599">
        <f t="shared" si="345"/>
        <v>3.3848940797705622E-6</v>
      </c>
      <c r="P3599" cm="1">
        <f t="array" ref="P3599">INDEX($AA$11:$AA$61,A3599)</f>
        <v>1.8864876212005374E-11</v>
      </c>
      <c r="Q3599" cm="1">
        <f t="array" ref="Q3599">INDEX($AB$11:$AB$61,A3599)</f>
        <v>0.88271258029551525</v>
      </c>
      <c r="R3599">
        <f t="shared" si="348"/>
        <v>0.21720884451794301</v>
      </c>
    </row>
    <row r="3600" spans="1:18" x14ac:dyDescent="0.2">
      <c r="A3600" s="2">
        <v>36</v>
      </c>
      <c r="B3600" s="2">
        <v>3590</v>
      </c>
      <c r="C3600" s="2">
        <v>35</v>
      </c>
      <c r="D3600" s="2">
        <v>54</v>
      </c>
      <c r="E3600" s="2">
        <v>308.14999999999998</v>
      </c>
      <c r="F3600" s="2" cm="1">
        <f t="array" ref="F3600">INDEX($V$11:$V$61,A3600)</f>
        <v>1</v>
      </c>
      <c r="G3600" cm="1">
        <f t="array" ref="G3600">INDEX($W$11:$W$61,A3600)</f>
        <v>-1.2558174174454297</v>
      </c>
      <c r="H3600">
        <f t="shared" si="343"/>
        <v>2.9962382393394043</v>
      </c>
      <c r="I3600">
        <f t="shared" si="346"/>
        <v>107813.78495428515</v>
      </c>
      <c r="J3600" cm="1">
        <f t="array" ref="J3600">INDEX($X$11:$X$61,A3600)</f>
        <v>1.0511683438512707</v>
      </c>
      <c r="K3600">
        <f t="shared" si="347"/>
        <v>885.32184057481891</v>
      </c>
      <c r="L3600" cm="1">
        <f t="array" ref="L3600">INDEX($Y$11:$Y$61,A3600)</f>
        <v>8.9086269003247409E-6</v>
      </c>
      <c r="M3600" cm="1">
        <f t="array" ref="M3600">INDEX($Z$11:$Z$61,A3600)</f>
        <v>2.0155537300328919E-6</v>
      </c>
      <c r="N3600">
        <f t="shared" si="344"/>
        <v>9.0753778680771589E-6</v>
      </c>
      <c r="O3600">
        <f t="shared" si="345"/>
        <v>3.4477325229867096E-6</v>
      </c>
      <c r="P3600" cm="1">
        <f t="array" ref="P3600">INDEX($AA$11:$AA$61,A3600)</f>
        <v>1.8864876212005374E-11</v>
      </c>
      <c r="Q3600" cm="1">
        <f t="array" ref="Q3600">INDEX($AB$11:$AB$61,A3600)</f>
        <v>0.88271258029551525</v>
      </c>
      <c r="R3600">
        <f t="shared" si="348"/>
        <v>0.21427985005816527</v>
      </c>
    </row>
    <row r="3601" spans="1:18" x14ac:dyDescent="0.2">
      <c r="A3601" s="2">
        <v>36</v>
      </c>
      <c r="B3601" s="2">
        <v>3591</v>
      </c>
      <c r="C3601" s="2">
        <v>35</v>
      </c>
      <c r="D3601" s="2">
        <v>55</v>
      </c>
      <c r="E3601" s="2">
        <v>308.14999999999998</v>
      </c>
      <c r="F3601" s="2" cm="1">
        <f t="array" ref="F3601">INDEX($V$11:$V$61,A3601)</f>
        <v>1</v>
      </c>
      <c r="G3601" cm="1">
        <f t="array" ref="G3601">INDEX($W$11:$W$61,A3601)</f>
        <v>-1.2558174174454297</v>
      </c>
      <c r="H3601">
        <f t="shared" si="343"/>
        <v>3.0517241326605045</v>
      </c>
      <c r="I3601">
        <f t="shared" si="346"/>
        <v>110027.53030138669</v>
      </c>
      <c r="J3601" cm="1">
        <f t="array" ref="J3601">INDEX($X$11:$X$61,A3601)</f>
        <v>1.0511683438512707</v>
      </c>
      <c r="K3601">
        <f t="shared" si="347"/>
        <v>901.55412987776674</v>
      </c>
      <c r="L3601" cm="1">
        <f t="array" ref="L3601">INDEX($Y$11:$Y$61,A3601)</f>
        <v>8.9086269003247409E-6</v>
      </c>
      <c r="M3601" cm="1">
        <f t="array" ref="M3601">INDEX($Z$11:$Z$61,A3601)</f>
        <v>2.0155537300328919E-6</v>
      </c>
      <c r="N3601">
        <f t="shared" si="344"/>
        <v>8.9004221971818083E-6</v>
      </c>
      <c r="O3601">
        <f t="shared" si="345"/>
        <v>3.5105498262061312E-6</v>
      </c>
      <c r="P3601" cm="1">
        <f t="array" ref="P3601">INDEX($AA$11:$AA$61,A3601)</f>
        <v>1.8864876212005374E-11</v>
      </c>
      <c r="Q3601" cm="1">
        <f t="array" ref="Q3601">INDEX($AB$11:$AB$61,A3601)</f>
        <v>0.88271258029551525</v>
      </c>
      <c r="R3601">
        <f t="shared" si="348"/>
        <v>0.21146909449672011</v>
      </c>
    </row>
    <row r="3602" spans="1:18" x14ac:dyDescent="0.2">
      <c r="A3602" s="2">
        <v>36</v>
      </c>
      <c r="B3602" s="2">
        <v>3592</v>
      </c>
      <c r="C3602" s="2">
        <v>35</v>
      </c>
      <c r="D3602" s="2">
        <v>56</v>
      </c>
      <c r="E3602" s="2">
        <v>308.14999999999998</v>
      </c>
      <c r="F3602" s="2" cm="1">
        <f t="array" ref="F3602">INDEX($V$11:$V$61,A3602)</f>
        <v>1</v>
      </c>
      <c r="G3602" cm="1">
        <f t="array" ref="G3602">INDEX($W$11:$W$61,A3602)</f>
        <v>-1.2558174174454297</v>
      </c>
      <c r="H3602">
        <f t="shared" si="343"/>
        <v>3.1072100259816042</v>
      </c>
      <c r="I3602">
        <f t="shared" si="346"/>
        <v>112242.16022080825</v>
      </c>
      <c r="J3602" cm="1">
        <f t="array" ref="J3602">INDEX($X$11:$X$61,A3602)</f>
        <v>1.0511683438512707</v>
      </c>
      <c r="K3602">
        <f t="shared" si="347"/>
        <v>917.78641918071435</v>
      </c>
      <c r="L3602" cm="1">
        <f t="array" ref="L3602">INDEX($Y$11:$Y$61,A3602)</f>
        <v>8.9086269003247409E-6</v>
      </c>
      <c r="M3602" cm="1">
        <f t="array" ref="M3602">INDEX($Z$11:$Z$61,A3602)</f>
        <v>2.0155537300328919E-6</v>
      </c>
      <c r="N3602">
        <f t="shared" si="344"/>
        <v>8.7318747905478986E-6</v>
      </c>
      <c r="O3602">
        <f t="shared" si="345"/>
        <v>3.5733456099359472E-6</v>
      </c>
      <c r="P3602" cm="1">
        <f t="array" ref="P3602">INDEX($AA$11:$AA$61,A3602)</f>
        <v>1.8864876212005374E-11</v>
      </c>
      <c r="Q3602" cm="1">
        <f t="array" ref="Q3602">INDEX($AB$11:$AB$61,A3602)</f>
        <v>0.88271258029551525</v>
      </c>
      <c r="R3602">
        <f t="shared" si="348"/>
        <v>0.20877030855568662</v>
      </c>
    </row>
    <row r="3603" spans="1:18" x14ac:dyDescent="0.2">
      <c r="A3603" s="2">
        <v>36</v>
      </c>
      <c r="B3603" s="2">
        <v>3593</v>
      </c>
      <c r="C3603" s="2">
        <v>35</v>
      </c>
      <c r="D3603" s="2">
        <v>57</v>
      </c>
      <c r="E3603" s="2">
        <v>308.14999999999998</v>
      </c>
      <c r="F3603" s="2" cm="1">
        <f t="array" ref="F3603">INDEX($V$11:$V$61,A3603)</f>
        <v>1</v>
      </c>
      <c r="G3603" cm="1">
        <f t="array" ref="G3603">INDEX($W$11:$W$61,A3603)</f>
        <v>-1.2558174174454297</v>
      </c>
      <c r="H3603">
        <f t="shared" si="343"/>
        <v>3.1626959193027044</v>
      </c>
      <c r="I3603">
        <f t="shared" si="346"/>
        <v>114457.63327854438</v>
      </c>
      <c r="J3603" cm="1">
        <f t="array" ref="J3603">INDEX($X$11:$X$61,A3603)</f>
        <v>1.0511683438512707</v>
      </c>
      <c r="K3603">
        <f t="shared" si="347"/>
        <v>934.01870848366218</v>
      </c>
      <c r="L3603" cm="1">
        <f t="array" ref="L3603">INDEX($Y$11:$Y$61,A3603)</f>
        <v>8.9086269003247409E-6</v>
      </c>
      <c r="M3603" cm="1">
        <f t="array" ref="M3603">INDEX($Z$11:$Z$61,A3603)</f>
        <v>2.0155537300328919E-6</v>
      </c>
      <c r="N3603">
        <f t="shared" si="344"/>
        <v>8.5694011445818231E-6</v>
      </c>
      <c r="O3603">
        <f t="shared" si="345"/>
        <v>3.6361194951211273E-6</v>
      </c>
      <c r="P3603" cm="1">
        <f t="array" ref="P3603">INDEX($AA$11:$AA$61,A3603)</f>
        <v>1.8864876212005374E-11</v>
      </c>
      <c r="Q3603" cm="1">
        <f t="array" ref="Q3603">INDEX($AB$11:$AB$61,A3603)</f>
        <v>0.88271258029551525</v>
      </c>
      <c r="R3603">
        <f t="shared" si="348"/>
        <v>0.20617764161366392</v>
      </c>
    </row>
    <row r="3604" spans="1:18" x14ac:dyDescent="0.2">
      <c r="A3604" s="2">
        <v>36</v>
      </c>
      <c r="B3604" s="2">
        <v>3594</v>
      </c>
      <c r="C3604" s="2">
        <v>35</v>
      </c>
      <c r="D3604" s="2">
        <v>58</v>
      </c>
      <c r="E3604" s="2">
        <v>308.14999999999998</v>
      </c>
      <c r="F3604" s="2" cm="1">
        <f t="array" ref="F3604">INDEX($V$11:$V$61,A3604)</f>
        <v>1</v>
      </c>
      <c r="G3604" cm="1">
        <f t="array" ref="G3604">INDEX($W$11:$W$61,A3604)</f>
        <v>-1.2558174174454297</v>
      </c>
      <c r="H3604">
        <f t="shared" si="343"/>
        <v>3.2181818126238046</v>
      </c>
      <c r="I3604">
        <f t="shared" si="346"/>
        <v>116673.91058853861</v>
      </c>
      <c r="J3604" cm="1">
        <f t="array" ref="J3604">INDEX($X$11:$X$61,A3604)</f>
        <v>1.0511683438512707</v>
      </c>
      <c r="K3604">
        <f t="shared" si="347"/>
        <v>950.25099778661001</v>
      </c>
      <c r="L3604" cm="1">
        <f t="array" ref="L3604">INDEX($Y$11:$Y$61,A3604)</f>
        <v>8.9086269003247409E-6</v>
      </c>
      <c r="M3604" cm="1">
        <f t="array" ref="M3604">INDEX($Z$11:$Z$61,A3604)</f>
        <v>2.0155537300328919E-6</v>
      </c>
      <c r="N3604">
        <f t="shared" si="344"/>
        <v>8.4126888202032164E-6</v>
      </c>
      <c r="O3604">
        <f t="shared" si="345"/>
        <v>3.6988711031520045E-6</v>
      </c>
      <c r="P3604" cm="1">
        <f t="array" ref="P3604">INDEX($AA$11:$AA$61,A3604)</f>
        <v>1.8864876212005374E-11</v>
      </c>
      <c r="Q3604" cm="1">
        <f t="array" ref="Q3604">INDEX($AB$11:$AB$61,A3604)</f>
        <v>0.88271258029551525</v>
      </c>
      <c r="R3604">
        <f t="shared" si="348"/>
        <v>0.20368562887056157</v>
      </c>
    </row>
    <row r="3605" spans="1:18" x14ac:dyDescent="0.2">
      <c r="A3605" s="2">
        <v>36</v>
      </c>
      <c r="B3605" s="2">
        <v>3595</v>
      </c>
      <c r="C3605" s="2">
        <v>35</v>
      </c>
      <c r="D3605" s="2">
        <v>59</v>
      </c>
      <c r="E3605" s="2">
        <v>308.14999999999998</v>
      </c>
      <c r="F3605" s="2" cm="1">
        <f t="array" ref="F3605">INDEX($V$11:$V$61,A3605)</f>
        <v>1</v>
      </c>
      <c r="G3605" cm="1">
        <f t="array" ref="G3605">INDEX($W$11:$W$61,A3605)</f>
        <v>-1.2558174174454297</v>
      </c>
      <c r="H3605">
        <f t="shared" si="343"/>
        <v>3.2736677059449044</v>
      </c>
      <c r="I3605">
        <f t="shared" si="346"/>
        <v>118890.95561979394</v>
      </c>
      <c r="J3605" cm="1">
        <f t="array" ref="J3605">INDEX($X$11:$X$61,A3605)</f>
        <v>1.0511683438512707</v>
      </c>
      <c r="K3605">
        <f t="shared" si="347"/>
        <v>966.48328708955762</v>
      </c>
      <c r="L3605" cm="1">
        <f t="array" ref="L3605">INDEX($Y$11:$Y$61,A3605)</f>
        <v>8.9086269003247409E-6</v>
      </c>
      <c r="M3605" cm="1">
        <f t="array" ref="M3605">INDEX($Z$11:$Z$61,A3605)</f>
        <v>2.0155537300328919E-6</v>
      </c>
      <c r="N3605">
        <f t="shared" si="344"/>
        <v>8.2614457288020403E-6</v>
      </c>
      <c r="O3605">
        <f t="shared" si="345"/>
        <v>3.7616000558717871E-6</v>
      </c>
      <c r="P3605" cm="1">
        <f t="array" ref="P3605">INDEX($AA$11:$AA$61,A3605)</f>
        <v>1.8864876212005374E-11</v>
      </c>
      <c r="Q3605" cm="1">
        <f t="array" ref="Q3605">INDEX($AB$11:$AB$61,A3605)</f>
        <v>0.88271258029551525</v>
      </c>
      <c r="R3605">
        <f t="shared" si="348"/>
        <v>0.20128916137591585</v>
      </c>
    </row>
    <row r="3606" spans="1:18" x14ac:dyDescent="0.2">
      <c r="A3606" s="2">
        <v>36</v>
      </c>
      <c r="B3606" s="2">
        <v>3596</v>
      </c>
      <c r="C3606" s="2">
        <v>35</v>
      </c>
      <c r="D3606" s="2">
        <v>60</v>
      </c>
      <c r="E3606" s="2">
        <v>308.14999999999998</v>
      </c>
      <c r="F3606" s="2" cm="1">
        <f t="array" ref="F3606">INDEX($V$11:$V$61,A3606)</f>
        <v>1</v>
      </c>
      <c r="G3606" cm="1">
        <f t="array" ref="G3606">INDEX($W$11:$W$61,A3606)</f>
        <v>-1.2558174174454297</v>
      </c>
      <c r="H3606">
        <f t="shared" si="343"/>
        <v>3.3291535992660046</v>
      </c>
      <c r="I3606">
        <f t="shared" si="346"/>
        <v>121108.73402074492</v>
      </c>
      <c r="J3606" cm="1">
        <f t="array" ref="J3606">INDEX($X$11:$X$61,A3606)</f>
        <v>1.0511683438512707</v>
      </c>
      <c r="K3606">
        <f t="shared" si="347"/>
        <v>982.71557639250534</v>
      </c>
      <c r="L3606" cm="1">
        <f t="array" ref="L3606">INDEX($Y$11:$Y$61,A3606)</f>
        <v>8.9086269003247409E-6</v>
      </c>
      <c r="M3606" cm="1">
        <f t="array" ref="M3606">INDEX($Z$11:$Z$61,A3606)</f>
        <v>2.0155537300328919E-6</v>
      </c>
      <c r="N3606">
        <f t="shared" si="344"/>
        <v>8.1153985669581318E-6</v>
      </c>
      <c r="O3606">
        <f t="shared" si="345"/>
        <v>3.8243059755840429E-6</v>
      </c>
      <c r="P3606" cm="1">
        <f t="array" ref="P3606">INDEX($AA$11:$AA$61,A3606)</f>
        <v>1.8864876212005374E-11</v>
      </c>
      <c r="Q3606" cm="1">
        <f t="array" ref="Q3606">INDEX($AB$11:$AB$61,A3606)</f>
        <v>0.88271258029551525</v>
      </c>
      <c r="R3606">
        <f t="shared" si="348"/>
        <v>0.19898345865846281</v>
      </c>
    </row>
    <row r="3607" spans="1:18" x14ac:dyDescent="0.2">
      <c r="A3607" s="2">
        <v>36</v>
      </c>
      <c r="B3607" s="2">
        <v>3597</v>
      </c>
      <c r="C3607" s="2">
        <v>35</v>
      </c>
      <c r="D3607" s="2">
        <v>61</v>
      </c>
      <c r="E3607" s="2">
        <v>308.14999999999998</v>
      </c>
      <c r="F3607" s="2" cm="1">
        <f t="array" ref="F3607">INDEX($V$11:$V$61,A3607)</f>
        <v>1</v>
      </c>
      <c r="G3607" cm="1">
        <f t="array" ref="G3607">INDEX($W$11:$W$61,A3607)</f>
        <v>-1.2558174174454297</v>
      </c>
      <c r="H3607">
        <f t="shared" si="343"/>
        <v>3.3846394925871048</v>
      </c>
      <c r="I3607">
        <f t="shared" si="346"/>
        <v>123327.21345911548</v>
      </c>
      <c r="J3607" cm="1">
        <f t="array" ref="J3607">INDEX($X$11:$X$61,A3607)</f>
        <v>1.0511683438512707</v>
      </c>
      <c r="K3607">
        <f t="shared" si="347"/>
        <v>998.94786569545329</v>
      </c>
      <c r="L3607" cm="1">
        <f t="array" ref="L3607">INDEX($Y$11:$Y$61,A3607)</f>
        <v>8.9086269003247409E-6</v>
      </c>
      <c r="M3607" cm="1">
        <f t="array" ref="M3607">INDEX($Z$11:$Z$61,A3607)</f>
        <v>2.0155537300328919E-6</v>
      </c>
      <c r="N3607">
        <f t="shared" si="344"/>
        <v>7.9742913862380179E-6</v>
      </c>
      <c r="O3607">
        <f t="shared" si="345"/>
        <v>3.8869884850601638E-6</v>
      </c>
      <c r="P3607" cm="1">
        <f t="array" ref="P3607">INDEX($AA$11:$AA$61,A3607)</f>
        <v>1.8864876212005374E-11</v>
      </c>
      <c r="Q3607" cm="1">
        <f t="array" ref="Q3607">INDEX($AB$11:$AB$61,A3607)</f>
        <v>0.88271258029551525</v>
      </c>
      <c r="R3607">
        <f t="shared" si="348"/>
        <v>0.19676404371766984</v>
      </c>
    </row>
    <row r="3608" spans="1:18" x14ac:dyDescent="0.2">
      <c r="A3608" s="2">
        <v>36</v>
      </c>
      <c r="B3608" s="2">
        <v>3598</v>
      </c>
      <c r="C3608" s="2">
        <v>35</v>
      </c>
      <c r="D3608" s="2">
        <v>62</v>
      </c>
      <c r="E3608" s="2">
        <v>308.14999999999998</v>
      </c>
      <c r="F3608" s="2" cm="1">
        <f t="array" ref="F3608">INDEX($V$11:$V$61,A3608)</f>
        <v>1</v>
      </c>
      <c r="G3608" cm="1">
        <f t="array" ref="G3608">INDEX($W$11:$W$61,A3608)</f>
        <v>-1.2558174174454297</v>
      </c>
      <c r="H3608">
        <f t="shared" si="343"/>
        <v>3.440125385908205</v>
      </c>
      <c r="I3608">
        <f t="shared" si="346"/>
        <v>125546.36347569316</v>
      </c>
      <c r="J3608" cm="1">
        <f t="array" ref="J3608">INDEX($X$11:$X$61,A3608)</f>
        <v>1.0511683438512707</v>
      </c>
      <c r="K3608">
        <f t="shared" si="347"/>
        <v>1015.1801549984011</v>
      </c>
      <c r="L3608" cm="1">
        <f t="array" ref="L3608">INDEX($Y$11:$Y$61,A3608)</f>
        <v>8.9086269003247409E-6</v>
      </c>
      <c r="M3608" cm="1">
        <f t="array" ref="M3608">INDEX($Z$11:$Z$61,A3608)</f>
        <v>2.0155537300328919E-6</v>
      </c>
      <c r="N3608">
        <f t="shared" si="344"/>
        <v>7.8378842856165227E-6</v>
      </c>
      <c r="O3608">
        <f t="shared" si="345"/>
        <v>3.9496472075468115E-6</v>
      </c>
      <c r="P3608" cm="1">
        <f t="array" ref="P3608">INDEX($AA$11:$AA$61,A3608)</f>
        <v>1.8864876212005374E-11</v>
      </c>
      <c r="Q3608" cm="1">
        <f t="array" ref="Q3608">INDEX($AB$11:$AB$61,A3608)</f>
        <v>0.88271258029551525</v>
      </c>
      <c r="R3608">
        <f t="shared" si="348"/>
        <v>0.19462672015948032</v>
      </c>
    </row>
    <row r="3609" spans="1:18" x14ac:dyDescent="0.2">
      <c r="A3609" s="2">
        <v>36</v>
      </c>
      <c r="B3609" s="2">
        <v>3599</v>
      </c>
      <c r="C3609" s="2">
        <v>35</v>
      </c>
      <c r="D3609" s="2">
        <v>63</v>
      </c>
      <c r="E3609" s="2">
        <v>308.14999999999998</v>
      </c>
      <c r="F3609" s="2" cm="1">
        <f t="array" ref="F3609">INDEX($V$11:$V$61,A3609)</f>
        <v>1</v>
      </c>
      <c r="G3609" cm="1">
        <f t="array" ref="G3609">INDEX($W$11:$W$61,A3609)</f>
        <v>-1.2558174174454297</v>
      </c>
      <c r="H3609">
        <f t="shared" si="343"/>
        <v>3.4956112792293048</v>
      </c>
      <c r="I3609">
        <f t="shared" si="346"/>
        <v>127766.15535062799</v>
      </c>
      <c r="J3609" cm="1">
        <f t="array" ref="J3609">INDEX($X$11:$X$61,A3609)</f>
        <v>1.0511683438512707</v>
      </c>
      <c r="K3609">
        <f t="shared" si="347"/>
        <v>1031.4124443013488</v>
      </c>
      <c r="L3609" cm="1">
        <f t="array" ref="L3609">INDEX($Y$11:$Y$61,A3609)</f>
        <v>8.9086269003247409E-6</v>
      </c>
      <c r="M3609" cm="1">
        <f t="array" ref="M3609">INDEX($Z$11:$Z$61,A3609)</f>
        <v>2.0155537300328919E-6</v>
      </c>
      <c r="N3609">
        <f t="shared" si="344"/>
        <v>7.7059522152164089E-6</v>
      </c>
      <c r="O3609">
        <f t="shared" si="345"/>
        <v>4.0122817667733451E-6</v>
      </c>
      <c r="P3609" cm="1">
        <f t="array" ref="P3609">INDEX($AA$11:$AA$61,A3609)</f>
        <v>1.8864876212005374E-11</v>
      </c>
      <c r="Q3609" cm="1">
        <f t="array" ref="Q3609">INDEX($AB$11:$AB$61,A3609)</f>
        <v>0.88271258029551525</v>
      </c>
      <c r="R3609">
        <f t="shared" si="348"/>
        <v>0.19256755127856312</v>
      </c>
    </row>
    <row r="3610" spans="1:18" x14ac:dyDescent="0.2">
      <c r="A3610" s="2">
        <v>36</v>
      </c>
      <c r="B3610" s="2">
        <v>3600</v>
      </c>
      <c r="C3610" s="2">
        <v>35</v>
      </c>
      <c r="D3610" s="2">
        <v>64</v>
      </c>
      <c r="E3610" s="2">
        <v>308.14999999999998</v>
      </c>
      <c r="F3610" s="2" cm="1">
        <f t="array" ref="F3610">INDEX($V$11:$V$61,A3610)</f>
        <v>1</v>
      </c>
      <c r="G3610" cm="1">
        <f t="array" ref="G3610">INDEX($W$11:$W$61,A3610)</f>
        <v>-1.2558174174454297</v>
      </c>
      <c r="H3610">
        <f t="shared" si="343"/>
        <v>3.551097172550405</v>
      </c>
      <c r="I3610">
        <f t="shared" si="346"/>
        <v>129986.56198102316</v>
      </c>
      <c r="J3610" cm="1">
        <f t="array" ref="J3610">INDEX($X$11:$X$61,A3610)</f>
        <v>1.0511683438512707</v>
      </c>
      <c r="K3610">
        <f t="shared" si="347"/>
        <v>1047.6447336042966</v>
      </c>
      <c r="L3610" cm="1">
        <f t="array" ref="L3610">INDEX($Y$11:$Y$61,A3610)</f>
        <v>8.9086269003247409E-6</v>
      </c>
      <c r="M3610" cm="1">
        <f t="array" ref="M3610">INDEX($Z$11:$Z$61,A3610)</f>
        <v>2.0155537300328919E-6</v>
      </c>
      <c r="N3610">
        <f t="shared" si="344"/>
        <v>7.578283881115156E-6</v>
      </c>
      <c r="O3610">
        <f t="shared" si="345"/>
        <v>4.0748917869592278E-6</v>
      </c>
      <c r="P3610" cm="1">
        <f t="array" ref="P3610">INDEX($AA$11:$AA$61,A3610)</f>
        <v>1.8864876212005374E-11</v>
      </c>
      <c r="Q3610" cm="1">
        <f t="array" ref="Q3610">INDEX($AB$11:$AB$61,A3610)</f>
        <v>0.88271258029551525</v>
      </c>
      <c r="R3610">
        <f t="shared" si="348"/>
        <v>0.19058284090781982</v>
      </c>
    </row>
    <row r="3611" spans="1:18" x14ac:dyDescent="0.2">
      <c r="A3611" s="2">
        <v>36</v>
      </c>
      <c r="B3611" s="2">
        <v>3601</v>
      </c>
      <c r="C3611" s="2">
        <v>35</v>
      </c>
      <c r="D3611" s="2">
        <v>65</v>
      </c>
      <c r="E3611" s="2">
        <v>308.14999999999998</v>
      </c>
      <c r="F3611" s="2" cm="1">
        <f t="array" ref="F3611">INDEX($V$11:$V$61,A3611)</f>
        <v>1</v>
      </c>
      <c r="G3611" cm="1">
        <f t="array" ref="G3611">INDEX($W$11:$W$61,A3611)</f>
        <v>-1.2558174174454297</v>
      </c>
      <c r="H3611">
        <f t="shared" si="343"/>
        <v>3.6065830658715052</v>
      </c>
      <c r="I3611">
        <f t="shared" si="346"/>
        <v>132207.5577687195</v>
      </c>
      <c r="J3611" cm="1">
        <f t="array" ref="J3611">INDEX($X$11:$X$61,A3611)</f>
        <v>1.0511683438512707</v>
      </c>
      <c r="K3611">
        <f t="shared" si="347"/>
        <v>1063.8770229072443</v>
      </c>
      <c r="L3611" cm="1">
        <f t="array" ref="L3611">INDEX($Y$11:$Y$61,A3611)</f>
        <v>8.9086269003247409E-6</v>
      </c>
      <c r="M3611" cm="1">
        <f t="array" ref="M3611">INDEX($Z$11:$Z$61,A3611)</f>
        <v>2.0155537300328919E-6</v>
      </c>
      <c r="N3611">
        <f t="shared" si="344"/>
        <v>7.454680741936186E-6</v>
      </c>
      <c r="O3611">
        <f t="shared" si="345"/>
        <v>4.1374768928214062E-6</v>
      </c>
      <c r="P3611" cm="1">
        <f t="array" ref="P3611">INDEX($AA$11:$AA$61,A3611)</f>
        <v>1.8864876212005374E-11</v>
      </c>
      <c r="Q3611" cm="1">
        <f t="array" ref="Q3611">INDEX($AB$11:$AB$61,A3611)</f>
        <v>0.88271258029551525</v>
      </c>
      <c r="R3611">
        <f t="shared" si="348"/>
        <v>0.18866911587283192</v>
      </c>
    </row>
    <row r="3612" spans="1:18" x14ac:dyDescent="0.2">
      <c r="A3612" s="2">
        <v>36</v>
      </c>
      <c r="B3612" s="2">
        <v>3602</v>
      </c>
      <c r="C3612" s="2">
        <v>35</v>
      </c>
      <c r="D3612" s="2">
        <v>66</v>
      </c>
      <c r="E3612" s="2">
        <v>308.14999999999998</v>
      </c>
      <c r="F3612" s="2" cm="1">
        <f t="array" ref="F3612">INDEX($V$11:$V$61,A3612)</f>
        <v>1</v>
      </c>
      <c r="G3612" cm="1">
        <f t="array" ref="G3612">INDEX($W$11:$W$61,A3612)</f>
        <v>-1.2558174174454297</v>
      </c>
      <c r="H3612">
        <f t="shared" si="343"/>
        <v>3.662068959192605</v>
      </c>
      <c r="I3612">
        <f t="shared" si="346"/>
        <v>134429.11851729729</v>
      </c>
      <c r="J3612" cm="1">
        <f t="array" ref="J3612">INDEX($X$11:$X$61,A3612)</f>
        <v>1.0511683438512707</v>
      </c>
      <c r="K3612">
        <f t="shared" si="347"/>
        <v>1080.109312210192</v>
      </c>
      <c r="L3612" cm="1">
        <f t="array" ref="L3612">INDEX($Y$11:$Y$61,A3612)</f>
        <v>8.9086269003247409E-6</v>
      </c>
      <c r="M3612" cm="1">
        <f t="array" ref="M3612">INDEX($Z$11:$Z$61,A3612)</f>
        <v>2.0155537300328919E-6</v>
      </c>
      <c r="N3612">
        <f t="shared" si="344"/>
        <v>7.3349560888250897E-6</v>
      </c>
      <c r="O3612">
        <f t="shared" si="345"/>
        <v>4.2000367095816818E-6</v>
      </c>
      <c r="P3612" cm="1">
        <f t="array" ref="P3612">INDEX($AA$11:$AA$61,A3612)</f>
        <v>1.8864876212005374E-11</v>
      </c>
      <c r="Q3612" cm="1">
        <f t="array" ref="Q3612">INDEX($AB$11:$AB$61,A3612)</f>
        <v>0.88271258029551525</v>
      </c>
      <c r="R3612">
        <f t="shared" si="348"/>
        <v>0.18682310990437653</v>
      </c>
    </row>
    <row r="3613" spans="1:18" x14ac:dyDescent="0.2">
      <c r="A3613" s="2">
        <v>36</v>
      </c>
      <c r="B3613" s="2">
        <v>3603</v>
      </c>
      <c r="C3613" s="2">
        <v>35</v>
      </c>
      <c r="D3613" s="2">
        <v>67</v>
      </c>
      <c r="E3613" s="2">
        <v>308.14999999999998</v>
      </c>
      <c r="F3613" s="2" cm="1">
        <f t="array" ref="F3613">INDEX($V$11:$V$61,A3613)</f>
        <v>1</v>
      </c>
      <c r="G3613" cm="1">
        <f t="array" ref="G3613">INDEX($W$11:$W$61,A3613)</f>
        <v>-1.2558174174454297</v>
      </c>
      <c r="H3613">
        <f t="shared" si="343"/>
        <v>3.7175548525137052</v>
      </c>
      <c r="I3613">
        <f t="shared" si="346"/>
        <v>136651.22133742415</v>
      </c>
      <c r="J3613" cm="1">
        <f t="array" ref="J3613">INDEX($X$11:$X$61,A3613)</f>
        <v>1.0511683438512707</v>
      </c>
      <c r="K3613">
        <f t="shared" si="347"/>
        <v>1096.3416015131397</v>
      </c>
      <c r="L3613" cm="1">
        <f t="array" ref="L3613">INDEX($Y$11:$Y$61,A3613)</f>
        <v>8.9086269003247409E-6</v>
      </c>
      <c r="M3613" cm="1">
        <f t="array" ref="M3613">INDEX($Z$11:$Z$61,A3613)</f>
        <v>2.0155537300328919E-6</v>
      </c>
      <c r="N3613">
        <f t="shared" si="344"/>
        <v>7.2189342012145724E-6</v>
      </c>
      <c r="O3613">
        <f t="shared" si="345"/>
        <v>4.2625708629740464E-6</v>
      </c>
      <c r="P3613" cm="1">
        <f t="array" ref="P3613">INDEX($AA$11:$AA$61,A3613)</f>
        <v>1.8864876212005374E-11</v>
      </c>
      <c r="Q3613" cm="1">
        <f t="array" ref="Q3613">INDEX($AB$11:$AB$61,A3613)</f>
        <v>0.88271258029551525</v>
      </c>
      <c r="R3613">
        <f t="shared" si="348"/>
        <v>0.18504174887618158</v>
      </c>
    </row>
    <row r="3614" spans="1:18" x14ac:dyDescent="0.2">
      <c r="A3614" s="2">
        <v>36</v>
      </c>
      <c r="B3614" s="2">
        <v>3604</v>
      </c>
      <c r="C3614" s="2">
        <v>35</v>
      </c>
      <c r="D3614" s="2">
        <v>68</v>
      </c>
      <c r="E3614" s="2">
        <v>308.14999999999998</v>
      </c>
      <c r="F3614" s="2" cm="1">
        <f t="array" ref="F3614">INDEX($V$11:$V$61,A3614)</f>
        <v>1</v>
      </c>
      <c r="G3614" cm="1">
        <f t="array" ref="G3614">INDEX($W$11:$W$61,A3614)</f>
        <v>-1.2558174174454297</v>
      </c>
      <c r="H3614">
        <f t="shared" si="343"/>
        <v>3.7730407458348054</v>
      </c>
      <c r="I3614">
        <f t="shared" si="346"/>
        <v>138873.84455977037</v>
      </c>
      <c r="J3614" cm="1">
        <f t="array" ref="J3614">INDEX($X$11:$X$61,A3614)</f>
        <v>1.0511683438512707</v>
      </c>
      <c r="K3614">
        <f t="shared" si="347"/>
        <v>1112.5738908160877</v>
      </c>
      <c r="L3614" cm="1">
        <f t="array" ref="L3614">INDEX($Y$11:$Y$61,A3614)</f>
        <v>8.9086269003247409E-6</v>
      </c>
      <c r="M3614" cm="1">
        <f t="array" ref="M3614">INDEX($Z$11:$Z$61,A3614)</f>
        <v>2.0155537300328919E-6</v>
      </c>
      <c r="N3614">
        <f t="shared" si="344"/>
        <v>7.1064495715102651E-6</v>
      </c>
      <c r="O3614">
        <f t="shared" si="345"/>
        <v>4.3250789792520088E-6</v>
      </c>
      <c r="P3614" cm="1">
        <f t="array" ref="P3614">INDEX($AA$11:$AA$61,A3614)</f>
        <v>1.8864876212005374E-11</v>
      </c>
      <c r="Q3614" cm="1">
        <f t="array" ref="Q3614">INDEX($AB$11:$AB$61,A3614)</f>
        <v>0.88271258029551525</v>
      </c>
      <c r="R3614">
        <f t="shared" si="348"/>
        <v>0.18332213724782942</v>
      </c>
    </row>
    <row r="3615" spans="1:18" x14ac:dyDescent="0.2">
      <c r="A3615" s="2">
        <v>36</v>
      </c>
      <c r="B3615" s="2">
        <v>3605</v>
      </c>
      <c r="C3615" s="2">
        <v>35</v>
      </c>
      <c r="D3615" s="2">
        <v>69</v>
      </c>
      <c r="E3615" s="2">
        <v>308.14999999999998</v>
      </c>
      <c r="F3615" s="2" cm="1">
        <f t="array" ref="F3615">INDEX($V$11:$V$61,A3615)</f>
        <v>1</v>
      </c>
      <c r="G3615" cm="1">
        <f t="array" ref="G3615">INDEX($W$11:$W$61,A3615)</f>
        <v>-1.2558174174454297</v>
      </c>
      <c r="H3615">
        <f t="shared" si="343"/>
        <v>3.8285266391559056</v>
      </c>
      <c r="I3615">
        <f t="shared" si="346"/>
        <v>141096.9676547946</v>
      </c>
      <c r="J3615" cm="1">
        <f t="array" ref="J3615">INDEX($X$11:$X$61,A3615)</f>
        <v>1.0511683438512707</v>
      </c>
      <c r="K3615">
        <f t="shared" si="347"/>
        <v>1128.8061801190354</v>
      </c>
      <c r="L3615" cm="1">
        <f t="array" ref="L3615">INDEX($Y$11:$Y$61,A3615)</f>
        <v>8.9086269003247409E-6</v>
      </c>
      <c r="M3615" cm="1">
        <f t="array" ref="M3615">INDEX($Z$11:$Z$61,A3615)</f>
        <v>2.0155537300328919E-6</v>
      </c>
      <c r="N3615">
        <f t="shared" si="344"/>
        <v>6.997346192488698E-6</v>
      </c>
      <c r="O3615">
        <f t="shared" si="345"/>
        <v>4.3875606851958854E-6</v>
      </c>
      <c r="P3615" cm="1">
        <f t="array" ref="P3615">INDEX($AA$11:$AA$61,A3615)</f>
        <v>1.8864876212005374E-11</v>
      </c>
      <c r="Q3615" cm="1">
        <f t="array" ref="Q3615">INDEX($AB$11:$AB$61,A3615)</f>
        <v>0.88271258029551525</v>
      </c>
      <c r="R3615">
        <f t="shared" si="348"/>
        <v>0.18166154560424369</v>
      </c>
    </row>
    <row r="3616" spans="1:18" x14ac:dyDescent="0.2">
      <c r="A3616" s="2">
        <v>36</v>
      </c>
      <c r="B3616" s="2">
        <v>3606</v>
      </c>
      <c r="C3616" s="2">
        <v>35</v>
      </c>
      <c r="D3616" s="2">
        <v>70</v>
      </c>
      <c r="E3616" s="2">
        <v>308.14999999999998</v>
      </c>
      <c r="F3616" s="2" cm="1">
        <f t="array" ref="F3616">INDEX($V$11:$V$61,A3616)</f>
        <v>1</v>
      </c>
      <c r="G3616" cm="1">
        <f t="array" ref="G3616">INDEX($W$11:$W$61,A3616)</f>
        <v>-1.2558174174454297</v>
      </c>
      <c r="H3616">
        <f t="shared" si="343"/>
        <v>3.8840125324770054</v>
      </c>
      <c r="I3616">
        <f t="shared" si="346"/>
        <v>143320.57115877696</v>
      </c>
      <c r="J3616" cm="1">
        <f t="array" ref="J3616">INDEX($X$11:$X$61,A3616)</f>
        <v>1.0511683438512707</v>
      </c>
      <c r="K3616">
        <f t="shared" si="347"/>
        <v>1145.0384694219831</v>
      </c>
      <c r="L3616" cm="1">
        <f t="array" ref="L3616">INDEX($Y$11:$Y$61,A3616)</f>
        <v>8.9086269003247409E-6</v>
      </c>
      <c r="M3616" cm="1">
        <f t="array" ref="M3616">INDEX($Z$11:$Z$61,A3616)</f>
        <v>2.0155537300328919E-6</v>
      </c>
      <c r="N3616">
        <f t="shared" si="344"/>
        <v>6.8914769017942484E-6</v>
      </c>
      <c r="O3616">
        <f t="shared" si="345"/>
        <v>4.4500156081200869E-6</v>
      </c>
      <c r="P3616" cm="1">
        <f t="array" ref="P3616">INDEX($AA$11:$AA$61,A3616)</f>
        <v>1.8864876212005374E-11</v>
      </c>
      <c r="Q3616" cm="1">
        <f t="array" ref="Q3616">INDEX($AB$11:$AB$61,A3616)</f>
        <v>0.88271258029551525</v>
      </c>
      <c r="R3616">
        <f t="shared" si="348"/>
        <v>0.18005739919360772</v>
      </c>
    </row>
    <row r="3617" spans="1:18" x14ac:dyDescent="0.2">
      <c r="A3617" s="2">
        <v>36</v>
      </c>
      <c r="B3617" s="2">
        <v>3607</v>
      </c>
      <c r="C3617" s="2">
        <v>35</v>
      </c>
      <c r="D3617" s="2">
        <v>71</v>
      </c>
      <c r="E3617" s="2">
        <v>308.14999999999998</v>
      </c>
      <c r="F3617" s="2" cm="1">
        <f t="array" ref="F3617">INDEX($V$11:$V$61,A3617)</f>
        <v>1</v>
      </c>
      <c r="G3617" cm="1">
        <f t="array" ref="G3617">INDEX($W$11:$W$61,A3617)</f>
        <v>-1.2558174174454297</v>
      </c>
      <c r="H3617">
        <f t="shared" si="343"/>
        <v>3.9394984257981056</v>
      </c>
      <c r="I3617">
        <f t="shared" si="346"/>
        <v>145544.63660553817</v>
      </c>
      <c r="J3617" cm="1">
        <f t="array" ref="J3617">INDEX($X$11:$X$61,A3617)</f>
        <v>1.0511683438512707</v>
      </c>
      <c r="K3617">
        <f t="shared" si="347"/>
        <v>1161.2707587249308</v>
      </c>
      <c r="L3617" cm="1">
        <f t="array" ref="L3617">INDEX($Y$11:$Y$61,A3617)</f>
        <v>8.9086269003247409E-6</v>
      </c>
      <c r="M3617" cm="1">
        <f t="array" ref="M3617">INDEX($Z$11:$Z$61,A3617)</f>
        <v>2.0155537300328919E-6</v>
      </c>
      <c r="N3617">
        <f t="shared" si="344"/>
        <v>6.7887027784594802E-6</v>
      </c>
      <c r="O3617">
        <f t="shared" si="345"/>
        <v>4.5124433758803642E-6</v>
      </c>
      <c r="P3617" cm="1">
        <f t="array" ref="P3617">INDEX($AA$11:$AA$61,A3617)</f>
        <v>1.8864876212005374E-11</v>
      </c>
      <c r="Q3617" cm="1">
        <f t="array" ref="Q3617">INDEX($AB$11:$AB$61,A3617)</f>
        <v>0.88271258029551525</v>
      </c>
      <c r="R3617">
        <f t="shared" si="348"/>
        <v>0.1785072673749622</v>
      </c>
    </row>
    <row r="3618" spans="1:18" x14ac:dyDescent="0.2">
      <c r="A3618" s="2">
        <v>36</v>
      </c>
      <c r="B3618" s="2">
        <v>3608</v>
      </c>
      <c r="C3618" s="2">
        <v>35</v>
      </c>
      <c r="D3618" s="2">
        <v>72</v>
      </c>
      <c r="E3618" s="2">
        <v>308.14999999999998</v>
      </c>
      <c r="F3618" s="2" cm="1">
        <f t="array" ref="F3618">INDEX($V$11:$V$61,A3618)</f>
        <v>1</v>
      </c>
      <c r="G3618" cm="1">
        <f t="array" ref="G3618">INDEX($W$11:$W$61,A3618)</f>
        <v>-1.2558174174454297</v>
      </c>
      <c r="H3618">
        <f t="shared" si="343"/>
        <v>3.9949843191192058</v>
      </c>
      <c r="I3618">
        <f t="shared" si="346"/>
        <v>147769.14646334131</v>
      </c>
      <c r="J3618" cm="1">
        <f t="array" ref="J3618">INDEX($X$11:$X$61,A3618)</f>
        <v>1.0511683438512707</v>
      </c>
      <c r="K3618">
        <f t="shared" si="347"/>
        <v>1177.5030480278788</v>
      </c>
      <c r="L3618" cm="1">
        <f t="array" ref="L3618">INDEX($Y$11:$Y$61,A3618)</f>
        <v>8.9086269003247409E-6</v>
      </c>
      <c r="M3618" cm="1">
        <f t="array" ref="M3618">INDEX($Z$11:$Z$61,A3618)</f>
        <v>2.0155537300328919E-6</v>
      </c>
      <c r="N3618">
        <f t="shared" si="344"/>
        <v>6.6888925868580042E-6</v>
      </c>
      <c r="O3618">
        <f t="shared" si="345"/>
        <v>4.5748436168810435E-6</v>
      </c>
      <c r="P3618" cm="1">
        <f t="array" ref="P3618">INDEX($AA$11:$AA$61,A3618)</f>
        <v>1.8864876212005374E-11</v>
      </c>
      <c r="Q3618" cm="1">
        <f t="array" ref="Q3618">INDEX($AB$11:$AB$61,A3618)</f>
        <v>0.88271258029551525</v>
      </c>
      <c r="R3618">
        <f t="shared" si="348"/>
        <v>0.17700885389520701</v>
      </c>
    </row>
    <row r="3619" spans="1:18" x14ac:dyDescent="0.2">
      <c r="A3619" s="2">
        <v>36</v>
      </c>
      <c r="B3619" s="2">
        <v>3609</v>
      </c>
      <c r="C3619" s="2">
        <v>35</v>
      </c>
      <c r="D3619" s="2">
        <v>73</v>
      </c>
      <c r="E3619" s="2">
        <v>308.14999999999998</v>
      </c>
      <c r="F3619" s="2" cm="1">
        <f t="array" ref="F3619">INDEX($V$11:$V$61,A3619)</f>
        <v>1</v>
      </c>
      <c r="G3619" cm="1">
        <f t="array" ref="G3619">INDEX($W$11:$W$61,A3619)</f>
        <v>-1.2558174174454297</v>
      </c>
      <c r="H3619">
        <f t="shared" si="343"/>
        <v>4.050470212440306</v>
      </c>
      <c r="I3619">
        <f t="shared" si="346"/>
        <v>149994.08407652337</v>
      </c>
      <c r="J3619" cm="1">
        <f t="array" ref="J3619">INDEX($X$11:$X$61,A3619)</f>
        <v>1.0511683438512707</v>
      </c>
      <c r="K3619">
        <f t="shared" si="347"/>
        <v>1193.7353373308265</v>
      </c>
      <c r="L3619" cm="1">
        <f t="array" ref="L3619">INDEX($Y$11:$Y$61,A3619)</f>
        <v>8.9086269003247409E-6</v>
      </c>
      <c r="M3619" cm="1">
        <f t="array" ref="M3619">INDEX($Z$11:$Z$61,A3619)</f>
        <v>2.0155537300328919E-6</v>
      </c>
      <c r="N3619">
        <f t="shared" si="344"/>
        <v>6.5919222639357303E-6</v>
      </c>
      <c r="O3619">
        <f t="shared" si="345"/>
        <v>4.6372159600822339E-6</v>
      </c>
      <c r="P3619" cm="1">
        <f t="array" ref="P3619">INDEX($AA$11:$AA$61,A3619)</f>
        <v>1.8864876212005374E-11</v>
      </c>
      <c r="Q3619" cm="1">
        <f t="array" ref="Q3619">INDEX($AB$11:$AB$61,A3619)</f>
        <v>0.88271258029551525</v>
      </c>
      <c r="R3619">
        <f t="shared" si="348"/>
        <v>0.17555998792286762</v>
      </c>
    </row>
    <row r="3620" spans="1:18" x14ac:dyDescent="0.2">
      <c r="A3620" s="2">
        <v>36</v>
      </c>
      <c r="B3620" s="2">
        <v>3610</v>
      </c>
      <c r="C3620" s="2">
        <v>35</v>
      </c>
      <c r="D3620" s="2">
        <v>74</v>
      </c>
      <c r="E3620" s="2">
        <v>308.14999999999998</v>
      </c>
      <c r="F3620" s="2" cm="1">
        <f t="array" ref="F3620">INDEX($V$11:$V$61,A3620)</f>
        <v>1</v>
      </c>
      <c r="G3620" cm="1">
        <f t="array" ref="G3620">INDEX($W$11:$W$61,A3620)</f>
        <v>-1.2558174174454297</v>
      </c>
      <c r="H3620">
        <f t="shared" si="343"/>
        <v>4.1059561057614058</v>
      </c>
      <c r="I3620">
        <f t="shared" si="346"/>
        <v>152219.43361144798</v>
      </c>
      <c r="J3620" cm="1">
        <f t="array" ref="J3620">INDEX($X$11:$X$61,A3620)</f>
        <v>1.0511683438512707</v>
      </c>
      <c r="K3620">
        <f t="shared" si="347"/>
        <v>1209.9676266337742</v>
      </c>
      <c r="L3620" cm="1">
        <f t="array" ref="L3620">INDEX($Y$11:$Y$61,A3620)</f>
        <v>8.9086269003247409E-6</v>
      </c>
      <c r="M3620" cm="1">
        <f t="array" ref="M3620">INDEX($Z$11:$Z$61,A3620)</f>
        <v>2.0155537300328919E-6</v>
      </c>
      <c r="N3620">
        <f t="shared" si="344"/>
        <v>6.4976744459600263E-6</v>
      </c>
      <c r="O3620">
        <f t="shared" si="345"/>
        <v>4.699560035007009E-6</v>
      </c>
      <c r="P3620" cm="1">
        <f t="array" ref="P3620">INDEX($AA$11:$AA$61,A3620)</f>
        <v>1.8864876212005374E-11</v>
      </c>
      <c r="Q3620" cm="1">
        <f t="array" ref="Q3620">INDEX($AB$11:$AB$61,A3620)</f>
        <v>0.88271258029551525</v>
      </c>
      <c r="R3620">
        <f t="shared" si="348"/>
        <v>0.17415861577287067</v>
      </c>
    </row>
    <row r="3621" spans="1:18" x14ac:dyDescent="0.2">
      <c r="A3621" s="2">
        <v>36</v>
      </c>
      <c r="B3621" s="2">
        <v>3611</v>
      </c>
      <c r="C3621" s="2">
        <v>35</v>
      </c>
      <c r="D3621" s="2">
        <v>75</v>
      </c>
      <c r="E3621" s="2">
        <v>308.14999999999998</v>
      </c>
      <c r="F3621" s="2" cm="1">
        <f t="array" ref="F3621">INDEX($V$11:$V$61,A3621)</f>
        <v>1</v>
      </c>
      <c r="G3621" cm="1">
        <f t="array" ref="G3621">INDEX($W$11:$W$61,A3621)</f>
        <v>-1.2558174174454297</v>
      </c>
      <c r="H3621">
        <f t="shared" si="343"/>
        <v>4.1614419990825056</v>
      </c>
      <c r="I3621">
        <f t="shared" si="346"/>
        <v>154445.18000641026</v>
      </c>
      <c r="J3621" cm="1">
        <f t="array" ref="J3621">INDEX($X$11:$X$61,A3621)</f>
        <v>1.0511683438512707</v>
      </c>
      <c r="K3621">
        <f t="shared" si="347"/>
        <v>1226.1999159367219</v>
      </c>
      <c r="L3621" cm="1">
        <f t="array" ref="L3621">INDEX($Y$11:$Y$61,A3621)</f>
        <v>8.9086269003247409E-6</v>
      </c>
      <c r="M3621" cm="1">
        <f t="array" ref="M3621">INDEX($Z$11:$Z$61,A3621)</f>
        <v>2.0155537300328919E-6</v>
      </c>
      <c r="N3621">
        <f t="shared" si="344"/>
        <v>6.4060380313807919E-6</v>
      </c>
      <c r="O3621">
        <f t="shared" si="345"/>
        <v>4.7618754717485719E-6</v>
      </c>
      <c r="P3621" cm="1">
        <f t="array" ref="P3621">INDEX($AA$11:$AA$61,A3621)</f>
        <v>1.8864876212005374E-11</v>
      </c>
      <c r="Q3621" cm="1">
        <f t="array" ref="Q3621">INDEX($AB$11:$AB$61,A3621)</f>
        <v>0.88271258029551525</v>
      </c>
      <c r="R3621">
        <f t="shared" si="348"/>
        <v>0.17280279326277162</v>
      </c>
    </row>
    <row r="3622" spans="1:18" x14ac:dyDescent="0.2">
      <c r="A3622" s="2">
        <v>36</v>
      </c>
      <c r="B3622" s="2">
        <v>3612</v>
      </c>
      <c r="C3622" s="2">
        <v>35</v>
      </c>
      <c r="D3622" s="2">
        <v>76</v>
      </c>
      <c r="E3622" s="2">
        <v>308.14999999999998</v>
      </c>
      <c r="F3622" s="2" cm="1">
        <f t="array" ref="F3622">INDEX($V$11:$V$61,A3622)</f>
        <v>1</v>
      </c>
      <c r="G3622" cm="1">
        <f t="array" ref="G3622">INDEX($W$11:$W$61,A3622)</f>
        <v>-1.2558174174454297</v>
      </c>
      <c r="H3622">
        <f t="shared" si="343"/>
        <v>4.2169278924036062</v>
      </c>
      <c r="I3622">
        <f t="shared" si="346"/>
        <v>156671.30892516134</v>
      </c>
      <c r="J3622" cm="1">
        <f t="array" ref="J3622">INDEX($X$11:$X$61,A3622)</f>
        <v>1.0511683438512707</v>
      </c>
      <c r="K3622">
        <f t="shared" si="347"/>
        <v>1242.4322052396699</v>
      </c>
      <c r="L3622" cm="1">
        <f t="array" ref="L3622">INDEX($Y$11:$Y$61,A3622)</f>
        <v>8.9086269003247409E-6</v>
      </c>
      <c r="M3622" cm="1">
        <f t="array" ref="M3622">INDEX($Z$11:$Z$61,A3622)</f>
        <v>2.0155537300328919E-6</v>
      </c>
      <c r="N3622">
        <f t="shared" si="344"/>
        <v>6.3169077767167151E-6</v>
      </c>
      <c r="O3622">
        <f t="shared" si="345"/>
        <v>4.8241619009773936E-6</v>
      </c>
      <c r="P3622" cm="1">
        <f t="array" ref="P3622">INDEX($AA$11:$AA$61,A3622)</f>
        <v>1.8864876212005374E-11</v>
      </c>
      <c r="Q3622" cm="1">
        <f t="array" ref="Q3622">INDEX($AB$11:$AB$61,A3622)</f>
        <v>0.88271258029551525</v>
      </c>
      <c r="R3622">
        <f t="shared" si="348"/>
        <v>0.17149067864645973</v>
      </c>
    </row>
    <row r="3623" spans="1:18" x14ac:dyDescent="0.2">
      <c r="A3623" s="2">
        <v>36</v>
      </c>
      <c r="B3623" s="2">
        <v>3613</v>
      </c>
      <c r="C3623" s="2">
        <v>35</v>
      </c>
      <c r="D3623" s="2">
        <v>77</v>
      </c>
      <c r="E3623" s="2">
        <v>308.14999999999998</v>
      </c>
      <c r="F3623" s="2" cm="1">
        <f t="array" ref="F3623">INDEX($V$11:$V$61,A3623)</f>
        <v>1</v>
      </c>
      <c r="G3623" cm="1">
        <f t="array" ref="G3623">INDEX($W$11:$W$61,A3623)</f>
        <v>-1.2558174174454297</v>
      </c>
      <c r="H3623">
        <f t="shared" si="343"/>
        <v>4.272413785724706</v>
      </c>
      <c r="I3623">
        <f t="shared" si="346"/>
        <v>158897.80671375044</v>
      </c>
      <c r="J3623" cm="1">
        <f t="array" ref="J3623">INDEX($X$11:$X$61,A3623)</f>
        <v>1.0511683438512707</v>
      </c>
      <c r="K3623">
        <f t="shared" si="347"/>
        <v>1258.6644945426176</v>
      </c>
      <c r="L3623" cm="1">
        <f t="array" ref="L3623">INDEX($Y$11:$Y$61,A3623)</f>
        <v>8.9086269003247409E-6</v>
      </c>
      <c r="M3623" cm="1">
        <f t="array" ref="M3623">INDEX($Z$11:$Z$61,A3623)</f>
        <v>2.0155537300328919E-6</v>
      </c>
      <c r="N3623">
        <f t="shared" si="344"/>
        <v>6.230183922667755E-6</v>
      </c>
      <c r="O3623">
        <f t="shared" si="345"/>
        <v>4.8864189539483169E-6</v>
      </c>
      <c r="P3623" cm="1">
        <f t="array" ref="P3623">INDEX($AA$11:$AA$61,A3623)</f>
        <v>1.8864876212005374E-11</v>
      </c>
      <c r="Q3623" cm="1">
        <f t="array" ref="Q3623">INDEX($AB$11:$AB$61,A3623)</f>
        <v>0.88271258029551525</v>
      </c>
      <c r="R3623">
        <f t="shared" si="348"/>
        <v>0.17022052607639809</v>
      </c>
    </row>
    <row r="3624" spans="1:18" x14ac:dyDescent="0.2">
      <c r="A3624" s="2">
        <v>36</v>
      </c>
      <c r="B3624" s="2">
        <v>3614</v>
      </c>
      <c r="C3624" s="2">
        <v>35</v>
      </c>
      <c r="D3624" s="2">
        <v>78</v>
      </c>
      <c r="E3624" s="2">
        <v>308.14999999999998</v>
      </c>
      <c r="F3624" s="2" cm="1">
        <f t="array" ref="F3624">INDEX($V$11:$V$61,A3624)</f>
        <v>1</v>
      </c>
      <c r="G3624" cm="1">
        <f t="array" ref="G3624">INDEX($W$11:$W$61,A3624)</f>
        <v>-1.2558174174454297</v>
      </c>
      <c r="H3624">
        <f t="shared" si="343"/>
        <v>4.3278996790458057</v>
      </c>
      <c r="I3624">
        <f t="shared" si="346"/>
        <v>161124.66036041174</v>
      </c>
      <c r="J3624" cm="1">
        <f t="array" ref="J3624">INDEX($X$11:$X$61,A3624)</f>
        <v>1.0511683438512707</v>
      </c>
      <c r="K3624">
        <f t="shared" si="347"/>
        <v>1274.8967838455653</v>
      </c>
      <c r="L3624" cm="1">
        <f t="array" ref="L3624">INDEX($Y$11:$Y$61,A3624)</f>
        <v>8.9086269003247409E-6</v>
      </c>
      <c r="M3624" cm="1">
        <f t="array" ref="M3624">INDEX($Z$11:$Z$61,A3624)</f>
        <v>2.0155537300328919E-6</v>
      </c>
      <c r="N3624">
        <f t="shared" si="344"/>
        <v>6.1457718479140169E-6</v>
      </c>
      <c r="O3624">
        <f t="shared" si="345"/>
        <v>4.9486462625076546E-6</v>
      </c>
      <c r="P3624" cm="1">
        <f t="array" ref="P3624">INDEX($AA$11:$AA$61,A3624)</f>
        <v>1.8864876212005374E-11</v>
      </c>
      <c r="Q3624" cm="1">
        <f t="array" ref="Q3624">INDEX($AB$11:$AB$61,A3624)</f>
        <v>0.88271258029551525</v>
      </c>
      <c r="R3624">
        <f t="shared" si="348"/>
        <v>0.16899067954998717</v>
      </c>
    </row>
    <row r="3625" spans="1:18" x14ac:dyDescent="0.2">
      <c r="A3625" s="2">
        <v>36</v>
      </c>
      <c r="B3625" s="2">
        <v>3615</v>
      </c>
      <c r="C3625" s="2">
        <v>35</v>
      </c>
      <c r="D3625" s="2">
        <v>79</v>
      </c>
      <c r="E3625" s="2">
        <v>308.14999999999998</v>
      </c>
      <c r="F3625" s="2" cm="1">
        <f t="array" ref="F3625">INDEX($V$11:$V$61,A3625)</f>
        <v>1</v>
      </c>
      <c r="G3625" cm="1">
        <f t="array" ref="G3625">INDEX($W$11:$W$61,A3625)</f>
        <v>-1.2558174174454297</v>
      </c>
      <c r="H3625">
        <f t="shared" si="343"/>
        <v>4.3833855723669064</v>
      </c>
      <c r="I3625">
        <f t="shared" si="346"/>
        <v>163351.8574582485</v>
      </c>
      <c r="J3625" cm="1">
        <f t="array" ref="J3625">INDEX($X$11:$X$61,A3625)</f>
        <v>1.0511683438512707</v>
      </c>
      <c r="K3625">
        <f t="shared" si="347"/>
        <v>1291.1290731485133</v>
      </c>
      <c r="L3625" cm="1">
        <f t="array" ref="L3625">INDEX($Y$11:$Y$61,A3625)</f>
        <v>8.9086269003247409E-6</v>
      </c>
      <c r="M3625" cm="1">
        <f t="array" ref="M3625">INDEX($Z$11:$Z$61,A3625)</f>
        <v>2.0155537300328919E-6</v>
      </c>
      <c r="N3625">
        <f t="shared" si="344"/>
        <v>6.0635817482948828E-6</v>
      </c>
      <c r="O3625">
        <f t="shared" si="345"/>
        <v>5.0108434591002486E-6</v>
      </c>
      <c r="P3625" cm="1">
        <f t="array" ref="P3625">INDEX($AA$11:$AA$61,A3625)</f>
        <v>1.8864876212005374E-11</v>
      </c>
      <c r="Q3625" cm="1">
        <f t="array" ref="Q3625">INDEX($AB$11:$AB$61,A3625)</f>
        <v>0.88271258029551525</v>
      </c>
      <c r="R3625">
        <f t="shared" si="348"/>
        <v>0.16779956729972653</v>
      </c>
    </row>
    <row r="3626" spans="1:18" x14ac:dyDescent="0.2">
      <c r="A3626" s="2">
        <v>36</v>
      </c>
      <c r="B3626" s="2">
        <v>3616</v>
      </c>
      <c r="C3626" s="2">
        <v>35</v>
      </c>
      <c r="D3626" s="2">
        <v>80</v>
      </c>
      <c r="E3626" s="2">
        <v>308.14999999999998</v>
      </c>
      <c r="F3626" s="2" cm="1">
        <f t="array" ref="F3626">INDEX($V$11:$V$61,A3626)</f>
        <v>1</v>
      </c>
      <c r="G3626" cm="1">
        <f t="array" ref="G3626">INDEX($W$11:$W$61,A3626)</f>
        <v>-1.2558174174454297</v>
      </c>
      <c r="H3626">
        <f t="shared" si="343"/>
        <v>4.4388714656880062</v>
      </c>
      <c r="I3626">
        <f t="shared" si="346"/>
        <v>165579.38617048887</v>
      </c>
      <c r="J3626" cm="1">
        <f t="array" ref="J3626">INDEX($X$11:$X$61,A3626)</f>
        <v>1.0511683438512707</v>
      </c>
      <c r="K3626">
        <f t="shared" si="347"/>
        <v>1307.361362451461</v>
      </c>
      <c r="L3626" cm="1">
        <f t="array" ref="L3626">INDEX($Y$11:$Y$61,A3626)</f>
        <v>8.9086269003247409E-6</v>
      </c>
      <c r="M3626" cm="1">
        <f t="array" ref="M3626">INDEX($Z$11:$Z$61,A3626)</f>
        <v>2.0155537300328919E-6</v>
      </c>
      <c r="N3626">
        <f t="shared" si="344"/>
        <v>5.9835283392729487E-6</v>
      </c>
      <c r="O3626">
        <f t="shared" si="345"/>
        <v>5.0730101767765056E-6</v>
      </c>
      <c r="P3626" cm="1">
        <f t="array" ref="P3626">INDEX($AA$11:$AA$61,A3626)</f>
        <v>1.8864876212005374E-11</v>
      </c>
      <c r="Q3626" cm="1">
        <f t="array" ref="Q3626">INDEX($AB$11:$AB$61,A3626)</f>
        <v>0.88271258029551525</v>
      </c>
      <c r="R3626">
        <f t="shared" si="348"/>
        <v>0.16664569659053441</v>
      </c>
    </row>
    <row r="3627" spans="1:18" x14ac:dyDescent="0.2">
      <c r="A3627" s="2">
        <v>36</v>
      </c>
      <c r="B3627" s="2">
        <v>3617</v>
      </c>
      <c r="C3627" s="2">
        <v>35</v>
      </c>
      <c r="D3627" s="2">
        <v>81</v>
      </c>
      <c r="E3627" s="2">
        <v>308.14999999999998</v>
      </c>
      <c r="F3627" s="2" cm="1">
        <f t="array" ref="F3627">INDEX($V$11:$V$61,A3627)</f>
        <v>1</v>
      </c>
      <c r="G3627" cm="1">
        <f t="array" ref="G3627">INDEX($W$11:$W$61,A3627)</f>
        <v>-1.2558174174454297</v>
      </c>
      <c r="H3627">
        <f t="shared" si="343"/>
        <v>4.4943573590091059</v>
      </c>
      <c r="I3627">
        <f t="shared" si="346"/>
        <v>167807.23519811017</v>
      </c>
      <c r="J3627" cm="1">
        <f t="array" ref="J3627">INDEX($X$11:$X$61,A3627)</f>
        <v>1.0511683438512707</v>
      </c>
      <c r="K3627">
        <f t="shared" si="347"/>
        <v>1323.5936517544087</v>
      </c>
      <c r="L3627" cm="1">
        <f t="array" ref="L3627">INDEX($Y$11:$Y$61,A3627)</f>
        <v>8.9086269003247409E-6</v>
      </c>
      <c r="M3627" cm="1">
        <f t="array" ref="M3627">INDEX($Z$11:$Z$61,A3627)</f>
        <v>2.0155537300328919E-6</v>
      </c>
      <c r="N3627">
        <f t="shared" si="344"/>
        <v>5.9055305797773278E-6</v>
      </c>
      <c r="O3627">
        <f t="shared" si="345"/>
        <v>5.135146049199416E-6</v>
      </c>
      <c r="P3627" cm="1">
        <f t="array" ref="P3627">INDEX($AA$11:$AA$61,A3627)</f>
        <v>1.8864876212005374E-11</v>
      </c>
      <c r="Q3627" cm="1">
        <f t="array" ref="Q3627">INDEX($AB$11:$AB$61,A3627)</f>
        <v>0.88271258029551525</v>
      </c>
      <c r="R3627">
        <f t="shared" si="348"/>
        <v>0.1655276488909061</v>
      </c>
    </row>
    <row r="3628" spans="1:18" x14ac:dyDescent="0.2">
      <c r="A3628" s="2">
        <v>36</v>
      </c>
      <c r="B3628" s="2">
        <v>3618</v>
      </c>
      <c r="C3628" s="2">
        <v>35</v>
      </c>
      <c r="D3628" s="2">
        <v>82</v>
      </c>
      <c r="E3628" s="2">
        <v>308.14999999999998</v>
      </c>
      <c r="F3628" s="2" cm="1">
        <f t="array" ref="F3628">INDEX($V$11:$V$61,A3628)</f>
        <v>1</v>
      </c>
      <c r="G3628" cm="1">
        <f t="array" ref="G3628">INDEX($W$11:$W$61,A3628)</f>
        <v>-1.2558174174454297</v>
      </c>
      <c r="H3628">
        <f t="shared" si="343"/>
        <v>4.5498432523302066</v>
      </c>
      <c r="I3628">
        <f t="shared" si="346"/>
        <v>170035.39374964373</v>
      </c>
      <c r="J3628" cm="1">
        <f t="array" ref="J3628">INDEX($X$11:$X$61,A3628)</f>
        <v>1.0511683438512707</v>
      </c>
      <c r="K3628">
        <f t="shared" si="347"/>
        <v>1339.8259410573567</v>
      </c>
      <c r="L3628" cm="1">
        <f t="array" ref="L3628">INDEX($Y$11:$Y$61,A3628)</f>
        <v>8.9086269003247409E-6</v>
      </c>
      <c r="M3628" cm="1">
        <f t="array" ref="M3628">INDEX($Z$11:$Z$61,A3628)</f>
        <v>2.0155537300328919E-6</v>
      </c>
      <c r="N3628">
        <f t="shared" si="344"/>
        <v>5.8295114156925268E-6</v>
      </c>
      <c r="O3628">
        <f t="shared" si="345"/>
        <v>5.1972507106515389E-6</v>
      </c>
      <c r="P3628" cm="1">
        <f t="array" ref="P3628">INDEX($AA$11:$AA$61,A3628)</f>
        <v>1.8864876212005374E-11</v>
      </c>
      <c r="Q3628" cm="1">
        <f t="array" ref="Q3628">INDEX($AB$11:$AB$61,A3628)</f>
        <v>0.88271258029551525</v>
      </c>
      <c r="R3628">
        <f t="shared" si="348"/>
        <v>0.16444407538759417</v>
      </c>
    </row>
    <row r="3629" spans="1:18" x14ac:dyDescent="0.2">
      <c r="A3629" s="2">
        <v>36</v>
      </c>
      <c r="B3629" s="2">
        <v>3619</v>
      </c>
      <c r="C3629" s="2">
        <v>35</v>
      </c>
      <c r="D3629" s="2">
        <v>83</v>
      </c>
      <c r="E3629" s="2">
        <v>308.14999999999998</v>
      </c>
      <c r="F3629" s="2" cm="1">
        <f t="array" ref="F3629">INDEX($V$11:$V$61,A3629)</f>
        <v>1</v>
      </c>
      <c r="G3629" cm="1">
        <f t="array" ref="G3629">INDEX($W$11:$W$61,A3629)</f>
        <v>-1.2558174174454297</v>
      </c>
      <c r="H3629">
        <f t="shared" si="343"/>
        <v>4.6053291456513064</v>
      </c>
      <c r="I3629">
        <f t="shared" si="346"/>
        <v>172263.85151299217</v>
      </c>
      <c r="J3629" cm="1">
        <f t="array" ref="J3629">INDEX($X$11:$X$61,A3629)</f>
        <v>1.0511683438512707</v>
      </c>
      <c r="K3629">
        <f t="shared" si="347"/>
        <v>1356.0582303603042</v>
      </c>
      <c r="L3629" cm="1">
        <f t="array" ref="L3629">INDEX($Y$11:$Y$61,A3629)</f>
        <v>8.9086269003247409E-6</v>
      </c>
      <c r="M3629" cm="1">
        <f t="array" ref="M3629">INDEX($Z$11:$Z$61,A3629)</f>
        <v>2.0155537300328919E-6</v>
      </c>
      <c r="N3629">
        <f t="shared" si="344"/>
        <v>5.7553975414139504E-6</v>
      </c>
      <c r="O3629">
        <f t="shared" si="345"/>
        <v>5.2593237960419579E-6</v>
      </c>
      <c r="P3629" cm="1">
        <f t="array" ref="P3629">INDEX($AA$11:$AA$61,A3629)</f>
        <v>1.8864876212005374E-11</v>
      </c>
      <c r="Q3629" cm="1">
        <f t="array" ref="Q3629">INDEX($AB$11:$AB$61,A3629)</f>
        <v>0.88271258029551525</v>
      </c>
      <c r="R3629">
        <f t="shared" si="348"/>
        <v>0.16339369281620134</v>
      </c>
    </row>
    <row r="3630" spans="1:18" x14ac:dyDescent="0.2">
      <c r="A3630" s="2">
        <v>36</v>
      </c>
      <c r="B3630" s="2">
        <v>3620</v>
      </c>
      <c r="C3630" s="2">
        <v>35</v>
      </c>
      <c r="D3630" s="2">
        <v>84</v>
      </c>
      <c r="E3630" s="2">
        <v>308.14999999999998</v>
      </c>
      <c r="F3630" s="2" cm="1">
        <f t="array" ref="F3630">INDEX($V$11:$V$61,A3630)</f>
        <v>1</v>
      </c>
      <c r="G3630" cm="1">
        <f t="array" ref="G3630">INDEX($W$11:$W$61,A3630)</f>
        <v>-1.2558174174454297</v>
      </c>
      <c r="H3630">
        <f t="shared" si="343"/>
        <v>4.660815038972407</v>
      </c>
      <c r="I3630">
        <f t="shared" si="346"/>
        <v>174492.59862910406</v>
      </c>
      <c r="J3630" cm="1">
        <f t="array" ref="J3630">INDEX($X$11:$X$61,A3630)</f>
        <v>1.0511683438512707</v>
      </c>
      <c r="K3630">
        <f t="shared" si="347"/>
        <v>1372.2905196632523</v>
      </c>
      <c r="L3630" cm="1">
        <f t="array" ref="L3630">INDEX($Y$11:$Y$61,A3630)</f>
        <v>8.9086269003247409E-6</v>
      </c>
      <c r="M3630" cm="1">
        <f t="array" ref="M3630">INDEX($Z$11:$Z$61,A3630)</f>
        <v>2.0155537300328919E-6</v>
      </c>
      <c r="N3630">
        <f t="shared" si="344"/>
        <v>5.6831191780310884E-6</v>
      </c>
      <c r="O3630">
        <f t="shared" si="345"/>
        <v>5.3213649409132293E-6</v>
      </c>
      <c r="P3630" cm="1">
        <f t="array" ref="P3630">INDEX($AA$11:$AA$61,A3630)</f>
        <v>1.8864876212005374E-11</v>
      </c>
      <c r="Q3630" cm="1">
        <f t="array" ref="Q3630">INDEX($AB$11:$AB$61,A3630)</f>
        <v>0.88271258029551525</v>
      </c>
      <c r="R3630">
        <f t="shared" si="348"/>
        <v>0.16237527958252448</v>
      </c>
    </row>
    <row r="3631" spans="1:18" x14ac:dyDescent="0.2">
      <c r="A3631" s="2">
        <v>36</v>
      </c>
      <c r="B3631" s="2">
        <v>3621</v>
      </c>
      <c r="C3631" s="2">
        <v>35</v>
      </c>
      <c r="D3631" s="2">
        <v>85</v>
      </c>
      <c r="E3631" s="2">
        <v>308.14999999999998</v>
      </c>
      <c r="F3631" s="2" cm="1">
        <f t="array" ref="F3631">INDEX($V$11:$V$61,A3631)</f>
        <v>1</v>
      </c>
      <c r="G3631" cm="1">
        <f t="array" ref="G3631">INDEX($W$11:$W$61,A3631)</f>
        <v>-1.2558174174454297</v>
      </c>
      <c r="H3631">
        <f t="shared" si="343"/>
        <v>4.7163009322935068</v>
      </c>
      <c r="I3631">
        <f t="shared" si="346"/>
        <v>176721.62566736419</v>
      </c>
      <c r="J3631" cm="1">
        <f t="array" ref="J3631">INDEX($X$11:$X$61,A3631)</f>
        <v>1.0511683438512707</v>
      </c>
      <c r="K3631">
        <f t="shared" si="347"/>
        <v>1388.5228089661998</v>
      </c>
      <c r="L3631" cm="1">
        <f t="array" ref="L3631">INDEX($Y$11:$Y$61,A3631)</f>
        <v>8.9086269003247409E-6</v>
      </c>
      <c r="M3631" cm="1">
        <f t="array" ref="M3631">INDEX($Z$11:$Z$61,A3631)</f>
        <v>2.0155537300328919E-6</v>
      </c>
      <c r="N3631">
        <f t="shared" si="344"/>
        <v>5.612609866826098E-6</v>
      </c>
      <c r="O3631">
        <f t="shared" si="345"/>
        <v>5.383373781448274E-6</v>
      </c>
      <c r="P3631" cm="1">
        <f t="array" ref="P3631">INDEX($AA$11:$AA$61,A3631)</f>
        <v>1.8864876212005374E-11</v>
      </c>
      <c r="Q3631" cm="1">
        <f t="array" ref="Q3631">INDEX($AB$11:$AB$61,A3631)</f>
        <v>0.88271258029551525</v>
      </c>
      <c r="R3631">
        <f t="shared" si="348"/>
        <v>0.16138767215170297</v>
      </c>
    </row>
    <row r="3632" spans="1:18" x14ac:dyDescent="0.2">
      <c r="A3632" s="2">
        <v>36</v>
      </c>
      <c r="B3632" s="2">
        <v>3622</v>
      </c>
      <c r="C3632" s="2">
        <v>35</v>
      </c>
      <c r="D3632" s="2">
        <v>86</v>
      </c>
      <c r="E3632" s="2">
        <v>308.14999999999998</v>
      </c>
      <c r="F3632" s="2" cm="1">
        <f t="array" ref="F3632">INDEX($V$11:$V$61,A3632)</f>
        <v>1</v>
      </c>
      <c r="G3632" cm="1">
        <f t="array" ref="G3632">INDEX($W$11:$W$61,A3632)</f>
        <v>-1.2558174174454297</v>
      </c>
      <c r="H3632">
        <f t="shared" si="343"/>
        <v>4.7717868256146065</v>
      </c>
      <c r="I3632">
        <f t="shared" si="346"/>
        <v>178950.92360257107</v>
      </c>
      <c r="J3632" cm="1">
        <f t="array" ref="J3632">INDEX($X$11:$X$61,A3632)</f>
        <v>1.0511683438512707</v>
      </c>
      <c r="K3632">
        <f t="shared" si="347"/>
        <v>1404.7550982691475</v>
      </c>
      <c r="L3632" cm="1">
        <f t="array" ref="L3632">INDEX($Y$11:$Y$61,A3632)</f>
        <v>8.9086269003247409E-6</v>
      </c>
      <c r="M3632" cm="1">
        <f t="array" ref="M3632">INDEX($Z$11:$Z$61,A3632)</f>
        <v>2.0155537300328919E-6</v>
      </c>
      <c r="N3632">
        <f t="shared" si="344"/>
        <v>5.5438062768899382E-6</v>
      </c>
      <c r="O3632">
        <f t="shared" si="345"/>
        <v>5.4453499544772767E-6</v>
      </c>
      <c r="P3632" cm="1">
        <f t="array" ref="P3632">INDEX($AA$11:$AA$61,A3632)</f>
        <v>1.8864876212005374E-11</v>
      </c>
      <c r="Q3632" cm="1">
        <f t="array" ref="Q3632">INDEX($AB$11:$AB$61,A3632)</f>
        <v>0.88271258029551525</v>
      </c>
      <c r="R3632">
        <f t="shared" si="348"/>
        <v>0.16042976168422646</v>
      </c>
    </row>
    <row r="3633" spans="1:18" x14ac:dyDescent="0.2">
      <c r="A3633" s="2">
        <v>36</v>
      </c>
      <c r="B3633" s="2">
        <v>3623</v>
      </c>
      <c r="C3633" s="2">
        <v>35</v>
      </c>
      <c r="D3633" s="2">
        <v>87</v>
      </c>
      <c r="E3633" s="2">
        <v>308.14999999999998</v>
      </c>
      <c r="F3633" s="2" cm="1">
        <f t="array" ref="F3633">INDEX($V$11:$V$61,A3633)</f>
        <v>1</v>
      </c>
      <c r="G3633" cm="1">
        <f t="array" ref="G3633">INDEX($W$11:$W$61,A3633)</f>
        <v>-1.2558174174454297</v>
      </c>
      <c r="H3633">
        <f t="shared" si="343"/>
        <v>4.8272727189357072</v>
      </c>
      <c r="I3633">
        <f t="shared" si="346"/>
        <v>181180.48379338314</v>
      </c>
      <c r="J3633" cm="1">
        <f t="array" ref="J3633">INDEX($X$11:$X$61,A3633)</f>
        <v>1.0511683438512707</v>
      </c>
      <c r="K3633">
        <f t="shared" si="347"/>
        <v>1420.9873875720955</v>
      </c>
      <c r="L3633" cm="1">
        <f t="array" ref="L3633">INDEX($Y$11:$Y$61,A3633)</f>
        <v>8.9086269003247409E-6</v>
      </c>
      <c r="M3633" cm="1">
        <f t="array" ref="M3633">INDEX($Z$11:$Z$61,A3633)</f>
        <v>2.0155537300328919E-6</v>
      </c>
      <c r="N3633">
        <f t="shared" si="344"/>
        <v>5.4766480257619733E-6</v>
      </c>
      <c r="O3633">
        <f t="shared" si="345"/>
        <v>5.5072930974845304E-6</v>
      </c>
      <c r="P3633" cm="1">
        <f t="array" ref="P3633">INDEX($AA$11:$AA$61,A3633)</f>
        <v>1.8864876212005374E-11</v>
      </c>
      <c r="Q3633" cm="1">
        <f t="array" ref="Q3633">INDEX($AB$11:$AB$61,A3633)</f>
        <v>0.88271258029551525</v>
      </c>
      <c r="R3633">
        <f t="shared" si="348"/>
        <v>0.15950049089967039</v>
      </c>
    </row>
    <row r="3634" spans="1:18" x14ac:dyDescent="0.2">
      <c r="A3634" s="2">
        <v>36</v>
      </c>
      <c r="B3634" s="2">
        <v>3624</v>
      </c>
      <c r="C3634" s="2">
        <v>35</v>
      </c>
      <c r="D3634" s="2">
        <v>88</v>
      </c>
      <c r="E3634" s="2">
        <v>308.14999999999998</v>
      </c>
      <c r="F3634" s="2" cm="1">
        <f t="array" ref="F3634">INDEX($V$11:$V$61,A3634)</f>
        <v>1</v>
      </c>
      <c r="G3634" cm="1">
        <f t="array" ref="G3634">INDEX($W$11:$W$61,A3634)</f>
        <v>-1.2558174174454297</v>
      </c>
      <c r="H3634">
        <f t="shared" si="343"/>
        <v>4.882758612256807</v>
      </c>
      <c r="I3634">
        <f t="shared" si="346"/>
        <v>183410.29796212533</v>
      </c>
      <c r="J3634" cm="1">
        <f t="array" ref="J3634">INDEX($X$11:$X$61,A3634)</f>
        <v>1.0511683438512707</v>
      </c>
      <c r="K3634">
        <f t="shared" si="347"/>
        <v>1437.2196768750432</v>
      </c>
      <c r="L3634" cm="1">
        <f t="array" ref="L3634">INDEX($Y$11:$Y$61,A3634)</f>
        <v>8.9086269003247409E-6</v>
      </c>
      <c r="M3634" cm="1">
        <f t="array" ref="M3634">INDEX($Z$11:$Z$61,A3634)</f>
        <v>2.0155537300328919E-6</v>
      </c>
      <c r="N3634">
        <f t="shared" si="344"/>
        <v>5.411077512092891E-6</v>
      </c>
      <c r="O3634">
        <f t="shared" si="345"/>
        <v>5.5692028486152645E-6</v>
      </c>
      <c r="P3634" cm="1">
        <f t="array" ref="P3634">INDEX($AA$11:$AA$61,A3634)</f>
        <v>1.8864876212005374E-11</v>
      </c>
      <c r="Q3634" cm="1">
        <f t="array" ref="Q3634">INDEX($AB$11:$AB$61,A3634)</f>
        <v>0.88271258029551525</v>
      </c>
      <c r="R3634">
        <f t="shared" si="348"/>
        <v>0.15859885115067057</v>
      </c>
    </row>
    <row r="3635" spans="1:18" x14ac:dyDescent="0.2">
      <c r="A3635" s="2">
        <v>36</v>
      </c>
      <c r="B3635" s="2">
        <v>3625</v>
      </c>
      <c r="C3635" s="2">
        <v>35</v>
      </c>
      <c r="D3635" s="2">
        <v>89</v>
      </c>
      <c r="E3635" s="2">
        <v>308.14999999999998</v>
      </c>
      <c r="F3635" s="2" cm="1">
        <f t="array" ref="F3635">INDEX($V$11:$V$61,A3635)</f>
        <v>1</v>
      </c>
      <c r="G3635" cm="1">
        <f t="array" ref="G3635">INDEX($W$11:$W$61,A3635)</f>
        <v>-1.2558174174454297</v>
      </c>
      <c r="H3635">
        <f t="shared" si="343"/>
        <v>4.9382445055779067</v>
      </c>
      <c r="I3635">
        <f t="shared" si="346"/>
        <v>185640.35817585769</v>
      </c>
      <c r="J3635" cm="1">
        <f t="array" ref="J3635">INDEX($X$11:$X$61,A3635)</f>
        <v>1.0511683438512707</v>
      </c>
      <c r="K3635">
        <f t="shared" si="347"/>
        <v>1453.4519661779909</v>
      </c>
      <c r="L3635" cm="1">
        <f t="array" ref="L3635">INDEX($Y$11:$Y$61,A3635)</f>
        <v>8.9086269003247409E-6</v>
      </c>
      <c r="M3635" cm="1">
        <f t="array" ref="M3635">INDEX($Z$11:$Z$61,A3635)</f>
        <v>2.0155537300328919E-6</v>
      </c>
      <c r="N3635">
        <f t="shared" si="344"/>
        <v>5.3470397594159462E-6</v>
      </c>
      <c r="O3635">
        <f t="shared" si="345"/>
        <v>5.6310788466824526E-6</v>
      </c>
      <c r="P3635" cm="1">
        <f t="array" ref="P3635">INDEX($AA$11:$AA$61,A3635)</f>
        <v>1.8864876212005374E-11</v>
      </c>
      <c r="Q3635" cm="1">
        <f t="array" ref="Q3635">INDEX($AB$11:$AB$61,A3635)</f>
        <v>0.88271258029551525</v>
      </c>
      <c r="R3635">
        <f t="shared" si="348"/>
        <v>0.15772387969113819</v>
      </c>
    </row>
    <row r="3636" spans="1:18" x14ac:dyDescent="0.2">
      <c r="A3636" s="2">
        <v>36</v>
      </c>
      <c r="B3636" s="2">
        <v>3626</v>
      </c>
      <c r="C3636" s="2">
        <v>35</v>
      </c>
      <c r="D3636" s="2">
        <v>90</v>
      </c>
      <c r="E3636" s="2">
        <v>308.14999999999998</v>
      </c>
      <c r="F3636" s="2" cm="1">
        <f t="array" ref="F3636">INDEX($V$11:$V$61,A3636)</f>
        <v>1</v>
      </c>
      <c r="G3636" cm="1">
        <f t="array" ref="G3636">INDEX($W$11:$W$61,A3636)</f>
        <v>-1.2558174174454297</v>
      </c>
      <c r="H3636">
        <f t="shared" si="343"/>
        <v>4.9937303988990074</v>
      </c>
      <c r="I3636">
        <f t="shared" si="346"/>
        <v>187870.65682861389</v>
      </c>
      <c r="J3636" cm="1">
        <f t="array" ref="J3636">INDEX($X$11:$X$61,A3636)</f>
        <v>1.0511683438512707</v>
      </c>
      <c r="K3636">
        <f t="shared" si="347"/>
        <v>1469.6842554809386</v>
      </c>
      <c r="L3636" cm="1">
        <f t="array" ref="L3636">INDEX($Y$11:$Y$61,A3636)</f>
        <v>8.9086269003247409E-6</v>
      </c>
      <c r="M3636" cm="1">
        <f t="array" ref="M3636">INDEX($Z$11:$Z$61,A3636)</f>
        <v>2.0155537300328919E-6</v>
      </c>
      <c r="N3636">
        <f t="shared" si="344"/>
        <v>5.2844822701888869E-6</v>
      </c>
      <c r="O3636">
        <f t="shared" si="345"/>
        <v>5.6929207311735783E-6</v>
      </c>
      <c r="P3636" cm="1">
        <f t="array" ref="P3636">INDEX($AA$11:$AA$61,A3636)</f>
        <v>1.8864876212005374E-11</v>
      </c>
      <c r="Q3636" cm="1">
        <f t="array" ref="Q3636">INDEX($AB$11:$AB$61,A3636)</f>
        <v>0.88271258029551525</v>
      </c>
      <c r="R3636">
        <f t="shared" si="348"/>
        <v>0.15687465712406687</v>
      </c>
    </row>
    <row r="3637" spans="1:18" x14ac:dyDescent="0.2">
      <c r="A3637" s="2">
        <v>36</v>
      </c>
      <c r="B3637" s="2">
        <v>3627</v>
      </c>
      <c r="C3637" s="2">
        <v>35</v>
      </c>
      <c r="D3637" s="2">
        <v>91</v>
      </c>
      <c r="E3637" s="2">
        <v>308.14999999999998</v>
      </c>
      <c r="F3637" s="2" cm="1">
        <f t="array" ref="F3637">INDEX($V$11:$V$61,A3637)</f>
        <v>1</v>
      </c>
      <c r="G3637" cm="1">
        <f t="array" ref="G3637">INDEX($W$11:$W$61,A3637)</f>
        <v>-1.2558174174454297</v>
      </c>
      <c r="H3637">
        <f t="shared" si="343"/>
        <v>5.0492162922201071</v>
      </c>
      <c r="I3637">
        <f t="shared" si="346"/>
        <v>190101.18662472683</v>
      </c>
      <c r="J3637" cm="1">
        <f t="array" ref="J3637">INDEX($X$11:$X$61,A3637)</f>
        <v>1.0511683438512707</v>
      </c>
      <c r="K3637">
        <f t="shared" si="347"/>
        <v>1485.9165447838866</v>
      </c>
      <c r="L3637" cm="1">
        <f t="array" ref="L3637">INDEX($Y$11:$Y$61,A3637)</f>
        <v>8.9086269003247409E-6</v>
      </c>
      <c r="M3637" cm="1">
        <f t="array" ref="M3637">INDEX($Z$11:$Z$61,A3637)</f>
        <v>2.0155537300328919E-6</v>
      </c>
      <c r="N3637">
        <f t="shared" si="344"/>
        <v>5.2233548893390266E-6</v>
      </c>
      <c r="O3637">
        <f t="shared" si="345"/>
        <v>5.7547281422573836E-6</v>
      </c>
      <c r="P3637" cm="1">
        <f t="array" ref="P3637">INDEX($AA$11:$AA$61,A3637)</f>
        <v>1.8864876212005374E-11</v>
      </c>
      <c r="Q3637" cm="1">
        <f t="array" ref="Q3637">INDEX($AB$11:$AB$61,A3637)</f>
        <v>0.88271258029551525</v>
      </c>
      <c r="R3637">
        <f t="shared" si="348"/>
        <v>0.15605030501551204</v>
      </c>
    </row>
    <row r="3638" spans="1:18" x14ac:dyDescent="0.2">
      <c r="A3638" s="2">
        <v>36</v>
      </c>
      <c r="B3638" s="2">
        <v>3628</v>
      </c>
      <c r="C3638" s="2">
        <v>35</v>
      </c>
      <c r="D3638" s="2">
        <v>92</v>
      </c>
      <c r="E3638" s="2">
        <v>308.14999999999998</v>
      </c>
      <c r="F3638" s="2" cm="1">
        <f t="array" ref="F3638">INDEX($V$11:$V$61,A3638)</f>
        <v>1</v>
      </c>
      <c r="G3638" cm="1">
        <f t="array" ref="G3638">INDEX($W$11:$W$61,A3638)</f>
        <v>-1.2558174174454297</v>
      </c>
      <c r="H3638">
        <f t="shared" si="343"/>
        <v>5.1047021855412069</v>
      </c>
      <c r="I3638">
        <f t="shared" si="346"/>
        <v>192331.94056316453</v>
      </c>
      <c r="J3638" cm="1">
        <f t="array" ref="J3638">INDEX($X$11:$X$61,A3638)</f>
        <v>1.0511683438512707</v>
      </c>
      <c r="K3638">
        <f t="shared" si="347"/>
        <v>1502.1488340868341</v>
      </c>
      <c r="L3638" cm="1">
        <f t="array" ref="L3638">INDEX($Y$11:$Y$61,A3638)</f>
        <v>8.9086269003247409E-6</v>
      </c>
      <c r="M3638" cm="1">
        <f t="array" ref="M3638">INDEX($Z$11:$Z$61,A3638)</f>
        <v>2.0155537300328919E-6</v>
      </c>
      <c r="N3638">
        <f t="shared" si="344"/>
        <v>5.1636096766077274E-6</v>
      </c>
      <c r="O3638">
        <f t="shared" si="345"/>
        <v>5.8165007207905801E-6</v>
      </c>
      <c r="P3638" cm="1">
        <f t="array" ref="P3638">INDEX($AA$11:$AA$61,A3638)</f>
        <v>1.8864876212005374E-11</v>
      </c>
      <c r="Q3638" cm="1">
        <f t="array" ref="Q3638">INDEX($AB$11:$AB$61,A3638)</f>
        <v>0.88271258029551525</v>
      </c>
      <c r="R3638">
        <f t="shared" si="348"/>
        <v>0.15524998366243603</v>
      </c>
    </row>
    <row r="3639" spans="1:18" x14ac:dyDescent="0.2">
      <c r="A3639" s="2">
        <v>36</v>
      </c>
      <c r="B3639" s="2">
        <v>3629</v>
      </c>
      <c r="C3639" s="2">
        <v>35</v>
      </c>
      <c r="D3639" s="2">
        <v>93</v>
      </c>
      <c r="E3639" s="2">
        <v>308.14999999999998</v>
      </c>
      <c r="F3639" s="2" cm="1">
        <f t="array" ref="F3639">INDEX($V$11:$V$61,A3639)</f>
        <v>1</v>
      </c>
      <c r="G3639" cm="1">
        <f t="array" ref="G3639">INDEX($W$11:$W$61,A3639)</f>
        <v>-1.2558174174454297</v>
      </c>
      <c r="H3639">
        <f t="shared" si="343"/>
        <v>5.1601880788623076</v>
      </c>
      <c r="I3639">
        <f t="shared" si="346"/>
        <v>194562.91192280519</v>
      </c>
      <c r="J3639" cm="1">
        <f t="array" ref="J3639">INDEX($X$11:$X$61,A3639)</f>
        <v>1.0511683438512707</v>
      </c>
      <c r="K3639">
        <f t="shared" si="347"/>
        <v>1518.3811233897823</v>
      </c>
      <c r="L3639" cm="1">
        <f t="array" ref="L3639">INDEX($Y$11:$Y$61,A3639)</f>
        <v>8.9086269003247409E-6</v>
      </c>
      <c r="M3639" cm="1">
        <f t="array" ref="M3639">INDEX($Z$11:$Z$61,A3639)</f>
        <v>2.0155537300328919E-6</v>
      </c>
      <c r="N3639">
        <f t="shared" si="344"/>
        <v>5.1052007870485513E-6</v>
      </c>
      <c r="O3639">
        <f t="shared" si="345"/>
        <v>5.8782381083245513E-6</v>
      </c>
      <c r="P3639" cm="1">
        <f t="array" ref="P3639">INDEX($AA$11:$AA$61,A3639)</f>
        <v>1.8864876212005374E-11</v>
      </c>
      <c r="Q3639" cm="1">
        <f t="array" ref="Q3639">INDEX($AB$11:$AB$61,A3639)</f>
        <v>0.88271258029551525</v>
      </c>
      <c r="R3639">
        <f t="shared" si="348"/>
        <v>0.15447289000312814</v>
      </c>
    </row>
    <row r="3640" spans="1:18" x14ac:dyDescent="0.2">
      <c r="A3640" s="2">
        <v>36</v>
      </c>
      <c r="B3640" s="2">
        <v>3630</v>
      </c>
      <c r="C3640" s="2">
        <v>35</v>
      </c>
      <c r="D3640" s="2">
        <v>94</v>
      </c>
      <c r="E3640" s="2">
        <v>308.14999999999998</v>
      </c>
      <c r="F3640" s="2" cm="1">
        <f t="array" ref="F3640">INDEX($V$11:$V$61,A3640)</f>
        <v>1</v>
      </c>
      <c r="G3640" cm="1">
        <f t="array" ref="G3640">INDEX($W$11:$W$61,A3640)</f>
        <v>-1.2558174174454297</v>
      </c>
      <c r="H3640">
        <f t="shared" si="343"/>
        <v>5.2156739721834073</v>
      </c>
      <c r="I3640">
        <f t="shared" si="346"/>
        <v>196794.09424858657</v>
      </c>
      <c r="J3640" cm="1">
        <f t="array" ref="J3640">INDEX($X$11:$X$61,A3640)</f>
        <v>1.0511683438512707</v>
      </c>
      <c r="K3640">
        <f t="shared" si="347"/>
        <v>1534.6134126927298</v>
      </c>
      <c r="L3640" cm="1">
        <f t="array" ref="L3640">INDEX($Y$11:$Y$61,A3640)</f>
        <v>8.9086269003247409E-6</v>
      </c>
      <c r="M3640" cm="1">
        <f t="array" ref="M3640">INDEX($Z$11:$Z$61,A3640)</f>
        <v>2.0155537300328919E-6</v>
      </c>
      <c r="N3640">
        <f t="shared" si="344"/>
        <v>5.0480843590860498E-6</v>
      </c>
      <c r="O3640">
        <f t="shared" si="345"/>
        <v>5.9399399471119886E-6</v>
      </c>
      <c r="P3640" cm="1">
        <f t="array" ref="P3640">INDEX($AA$11:$AA$61,A3640)</f>
        <v>1.8864876212005374E-11</v>
      </c>
      <c r="Q3640" cm="1">
        <f t="array" ref="Q3640">INDEX($AB$11:$AB$61,A3640)</f>
        <v>0.88271258029551525</v>
      </c>
      <c r="R3640">
        <f t="shared" si="348"/>
        <v>0.15371825565982969</v>
      </c>
    </row>
    <row r="3641" spans="1:18" x14ac:dyDescent="0.2">
      <c r="A3641" s="2">
        <v>36</v>
      </c>
      <c r="B3641" s="2">
        <v>3631</v>
      </c>
      <c r="C3641" s="2">
        <v>35</v>
      </c>
      <c r="D3641" s="2">
        <v>95</v>
      </c>
      <c r="E3641" s="2">
        <v>308.14999999999998</v>
      </c>
      <c r="F3641" s="2" cm="1">
        <f t="array" ref="F3641">INDEX($V$11:$V$61,A3641)</f>
        <v>1</v>
      </c>
      <c r="G3641" cm="1">
        <f t="array" ref="G3641">INDEX($W$11:$W$61,A3641)</f>
        <v>-1.2558174174454297</v>
      </c>
      <c r="H3641">
        <f t="shared" si="343"/>
        <v>5.2711598655045071</v>
      </c>
      <c r="I3641">
        <f t="shared" si="346"/>
        <v>199025.48133847007</v>
      </c>
      <c r="J3641" cm="1">
        <f t="array" ref="J3641">INDEX($X$11:$X$61,A3641)</f>
        <v>1.0511683438512707</v>
      </c>
      <c r="K3641">
        <f t="shared" si="347"/>
        <v>1550.8457019956777</v>
      </c>
      <c r="L3641" cm="1">
        <f t="array" ref="L3641">INDEX($Y$11:$Y$61,A3641)</f>
        <v>8.9086269003247409E-6</v>
      </c>
      <c r="M3641" cm="1">
        <f t="array" ref="M3641">INDEX($Z$11:$Z$61,A3641)</f>
        <v>2.0155537300328919E-6</v>
      </c>
      <c r="N3641">
        <f t="shared" si="344"/>
        <v>4.992218409590263E-6</v>
      </c>
      <c r="O3641">
        <f t="shared" si="345"/>
        <v>6.0016058801135469E-6</v>
      </c>
      <c r="P3641" cm="1">
        <f t="array" ref="P3641">INDEX($AA$11:$AA$61,A3641)</f>
        <v>1.8864876212005374E-11</v>
      </c>
      <c r="Q3641" cm="1">
        <f t="array" ref="Q3641">INDEX($AB$11:$AB$61,A3641)</f>
        <v>0.88271258029551525</v>
      </c>
      <c r="R3641">
        <f t="shared" si="348"/>
        <v>0.1529853451040355</v>
      </c>
    </row>
    <row r="3642" spans="1:18" x14ac:dyDescent="0.2">
      <c r="A3642" s="2">
        <v>36</v>
      </c>
      <c r="B3642" s="2">
        <v>3632</v>
      </c>
      <c r="C3642" s="2">
        <v>35</v>
      </c>
      <c r="D3642" s="2">
        <v>96</v>
      </c>
      <c r="E3642" s="2">
        <v>308.14999999999998</v>
      </c>
      <c r="F3642" s="2" cm="1">
        <f t="array" ref="F3642">INDEX($V$11:$V$61,A3642)</f>
        <v>1</v>
      </c>
      <c r="G3642" cm="1">
        <f t="array" ref="G3642">INDEX($W$11:$W$61,A3642)</f>
        <v>-1.2558174174454297</v>
      </c>
      <c r="H3642">
        <f t="shared" si="343"/>
        <v>5.3266457588256078</v>
      </c>
      <c r="I3642">
        <f t="shared" si="346"/>
        <v>201257.06723116347</v>
      </c>
      <c r="J3642" cm="1">
        <f t="array" ref="J3642">INDEX($X$11:$X$61,A3642)</f>
        <v>1.0511683438512707</v>
      </c>
      <c r="K3642">
        <f t="shared" si="347"/>
        <v>1567.0779912986254</v>
      </c>
      <c r="L3642" cm="1">
        <f t="array" ref="L3642">INDEX($Y$11:$Y$61,A3642)</f>
        <v>8.9086269003247409E-6</v>
      </c>
      <c r="M3642" cm="1">
        <f t="array" ref="M3642">INDEX($Z$11:$Z$61,A3642)</f>
        <v>2.0155537300328919E-6</v>
      </c>
      <c r="N3642">
        <f t="shared" si="344"/>
        <v>4.9375627354657385E-6</v>
      </c>
      <c r="O3642">
        <f t="shared" si="345"/>
        <v>6.0632355510044246E-6</v>
      </c>
      <c r="P3642" cm="1">
        <f t="array" ref="P3642">INDEX($AA$11:$AA$61,A3642)</f>
        <v>1.8864876212005374E-11</v>
      </c>
      <c r="Q3642" cm="1">
        <f t="array" ref="Q3642">INDEX($AB$11:$AB$61,A3642)</f>
        <v>0.88271258029551525</v>
      </c>
      <c r="R3642">
        <f t="shared" si="348"/>
        <v>0.15227345393570768</v>
      </c>
    </row>
    <row r="3643" spans="1:18" x14ac:dyDescent="0.2">
      <c r="A3643" s="2">
        <v>36</v>
      </c>
      <c r="B3643" s="2">
        <v>3633</v>
      </c>
      <c r="C3643" s="2">
        <v>35</v>
      </c>
      <c r="D3643" s="2">
        <v>97</v>
      </c>
      <c r="E3643" s="2">
        <v>308.14999999999998</v>
      </c>
      <c r="F3643" s="2" cm="1">
        <f t="array" ref="F3643">INDEX($V$11:$V$61,A3643)</f>
        <v>1</v>
      </c>
      <c r="G3643" cm="1">
        <f t="array" ref="G3643">INDEX($W$11:$W$61,A3643)</f>
        <v>-1.2558174174454297</v>
      </c>
      <c r="H3643">
        <f t="shared" si="343"/>
        <v>5.3821316521467075</v>
      </c>
      <c r="I3643">
        <f t="shared" si="346"/>
        <v>203488.8461945517</v>
      </c>
      <c r="J3643" cm="1">
        <f t="array" ref="J3643">INDEX($X$11:$X$61,A3643)</f>
        <v>1.0511683438512707</v>
      </c>
      <c r="K3643">
        <f t="shared" si="347"/>
        <v>1583.3102806015734</v>
      </c>
      <c r="L3643" cm="1">
        <f t="array" ref="L3643">INDEX($Y$11:$Y$61,A3643)</f>
        <v>8.9086269003247409E-6</v>
      </c>
      <c r="M3643" cm="1">
        <f t="array" ref="M3643">INDEX($Z$11:$Z$61,A3643)</f>
        <v>2.0155537300328919E-6</v>
      </c>
      <c r="N3643">
        <f t="shared" si="344"/>
        <v>4.8840788212938574E-6</v>
      </c>
      <c r="O3643">
        <f t="shared" si="345"/>
        <v>6.1248286041809519E-6</v>
      </c>
      <c r="P3643" cm="1">
        <f t="array" ref="P3643">INDEX($AA$11:$AA$61,A3643)</f>
        <v>1.8864876212005374E-11</v>
      </c>
      <c r="Q3643" cm="1">
        <f t="array" ref="Q3643">INDEX($AB$11:$AB$61,A3643)</f>
        <v>0.88271258029551525</v>
      </c>
      <c r="R3643">
        <f t="shared" si="348"/>
        <v>0.15158190726833809</v>
      </c>
    </row>
    <row r="3644" spans="1:18" x14ac:dyDescent="0.2">
      <c r="A3644" s="2">
        <v>36</v>
      </c>
      <c r="B3644" s="2">
        <v>3634</v>
      </c>
      <c r="C3644" s="2">
        <v>35</v>
      </c>
      <c r="D3644" s="2">
        <v>98</v>
      </c>
      <c r="E3644" s="2">
        <v>308.14999999999998</v>
      </c>
      <c r="F3644" s="2" cm="1">
        <f t="array" ref="F3644">INDEX($V$11:$V$61,A3644)</f>
        <v>1</v>
      </c>
      <c r="G3644" cm="1">
        <f t="array" ref="G3644">INDEX($W$11:$W$61,A3644)</f>
        <v>-1.2558174174454297</v>
      </c>
      <c r="H3644">
        <f t="shared" si="343"/>
        <v>5.4376175454678073</v>
      </c>
      <c r="I3644">
        <f t="shared" si="346"/>
        <v>205720.81271478874</v>
      </c>
      <c r="J3644" cm="1">
        <f t="array" ref="J3644">INDEX($X$11:$X$61,A3644)</f>
        <v>1.0511683438512707</v>
      </c>
      <c r="K3644">
        <f t="shared" si="347"/>
        <v>1599.5425699045209</v>
      </c>
      <c r="L3644" cm="1">
        <f t="array" ref="L3644">INDEX($Y$11:$Y$61,A3644)</f>
        <v>8.9086269003247409E-6</v>
      </c>
      <c r="M3644" cm="1">
        <f t="array" ref="M3644">INDEX($Z$11:$Z$61,A3644)</f>
        <v>2.0155537300328919E-6</v>
      </c>
      <c r="N3644">
        <f t="shared" si="344"/>
        <v>4.8317297526036391E-6</v>
      </c>
      <c r="O3644">
        <f t="shared" si="345"/>
        <v>6.1863846847671176E-6</v>
      </c>
      <c r="P3644" cm="1">
        <f t="array" ref="P3644">INDEX($AA$11:$AA$61,A3644)</f>
        <v>1.8864876212005374E-11</v>
      </c>
      <c r="Q3644" cm="1">
        <f t="array" ref="Q3644">INDEX($AB$11:$AB$61,A3644)</f>
        <v>0.88271258029551525</v>
      </c>
      <c r="R3644">
        <f t="shared" si="348"/>
        <v>0.15091005821242903</v>
      </c>
    </row>
    <row r="3645" spans="1:18" x14ac:dyDescent="0.2">
      <c r="A3645" s="2">
        <v>36</v>
      </c>
      <c r="B3645" s="2">
        <v>3635</v>
      </c>
      <c r="C3645" s="2">
        <v>35</v>
      </c>
      <c r="D3645" s="2">
        <v>99</v>
      </c>
      <c r="E3645" s="2">
        <v>308.14999999999998</v>
      </c>
      <c r="F3645" s="2" cm="1">
        <f t="array" ref="F3645">INDEX($V$11:$V$61,A3645)</f>
        <v>1</v>
      </c>
      <c r="G3645" cm="1">
        <f t="array" ref="G3645">INDEX($W$11:$W$61,A3645)</f>
        <v>-1.2558174174454297</v>
      </c>
      <c r="H3645">
        <f t="shared" si="343"/>
        <v>5.4931034387889079</v>
      </c>
      <c r="I3645">
        <f t="shared" si="346"/>
        <v>207952.9614860063</v>
      </c>
      <c r="J3645" cm="1">
        <f t="array" ref="J3645">INDEX($X$11:$X$61,A3645)</f>
        <v>1.0511683438512707</v>
      </c>
      <c r="K3645">
        <f t="shared" si="347"/>
        <v>1615.7748592074688</v>
      </c>
      <c r="L3645" cm="1">
        <f t="array" ref="L3645">INDEX($Y$11:$Y$61,A3645)</f>
        <v>8.9086269003247409E-6</v>
      </c>
      <c r="M3645" cm="1">
        <f t="array" ref="M3645">INDEX($Z$11:$Z$61,A3645)</f>
        <v>2.0155537300328919E-6</v>
      </c>
      <c r="N3645">
        <f t="shared" si="344"/>
        <v>4.7804801343795482E-6</v>
      </c>
      <c r="O3645">
        <f t="shared" si="345"/>
        <v>6.2479034386210961E-6</v>
      </c>
      <c r="P3645" cm="1">
        <f t="array" ref="P3645">INDEX($AA$11:$AA$61,A3645)</f>
        <v>1.8864876212005374E-11</v>
      </c>
      <c r="Q3645" cm="1">
        <f t="array" ref="Q3645">INDEX($AB$11:$AB$61,A3645)</f>
        <v>0.88271258029551525</v>
      </c>
      <c r="R3645">
        <f t="shared" si="348"/>
        <v>0.15025728645054884</v>
      </c>
    </row>
    <row r="3646" spans="1:18" x14ac:dyDescent="0.2">
      <c r="A3646" s="2">
        <v>36</v>
      </c>
      <c r="B3646" s="2">
        <v>3636</v>
      </c>
      <c r="C3646" s="2">
        <v>35</v>
      </c>
      <c r="D3646" s="2">
        <v>100</v>
      </c>
      <c r="E3646" s="2">
        <v>308.14999999999998</v>
      </c>
      <c r="F3646" s="2" cm="1">
        <f t="array" ref="F3646">INDEX($V$11:$V$61,A3646)</f>
        <v>1</v>
      </c>
      <c r="G3646" cm="1">
        <f t="array" ref="G3646">INDEX($W$11:$W$61,A3646)</f>
        <v>-1.2558174174454297</v>
      </c>
      <c r="H3646">
        <f t="shared" si="343"/>
        <v>5.5485893321100077</v>
      </c>
      <c r="I3646">
        <f t="shared" si="346"/>
        <v>210185.28740059945</v>
      </c>
      <c r="J3646" cm="1">
        <f t="array" ref="J3646">INDEX($X$11:$X$61,A3646)</f>
        <v>1.0511683438512707</v>
      </c>
      <c r="K3646">
        <f t="shared" si="347"/>
        <v>1632.0071485104165</v>
      </c>
      <c r="L3646" cm="1">
        <f t="array" ref="L3646">INDEX($Y$11:$Y$61,A3646)</f>
        <v>8.9086269003247409E-6</v>
      </c>
      <c r="M3646" cm="1">
        <f t="array" ref="M3646">INDEX($Z$11:$Z$61,A3646)</f>
        <v>2.0155537300328919E-6</v>
      </c>
      <c r="N3646">
        <f t="shared" si="344"/>
        <v>4.7302960144452094E-6</v>
      </c>
      <c r="O3646">
        <f t="shared" si="345"/>
        <v>6.3093845123417158E-6</v>
      </c>
      <c r="P3646" cm="1">
        <f t="array" ref="P3646">INDEX($AA$11:$AA$61,A3646)</f>
        <v>1.8864876212005374E-11</v>
      </c>
      <c r="Q3646" cm="1">
        <f t="array" ref="Q3646">INDEX($AB$11:$AB$61,A3646)</f>
        <v>0.88271258029551525</v>
      </c>
      <c r="R3646">
        <f t="shared" si="348"/>
        <v>0.14962299689764691</v>
      </c>
    </row>
    <row r="3647" spans="1:18" x14ac:dyDescent="0.2">
      <c r="A3647" s="2">
        <v>37</v>
      </c>
      <c r="B3647" s="2">
        <v>3637</v>
      </c>
      <c r="C3647" s="2">
        <v>36</v>
      </c>
      <c r="D3647" s="2">
        <v>0</v>
      </c>
      <c r="E3647" s="2">
        <v>309.14999999999998</v>
      </c>
      <c r="F3647" s="2" cm="1">
        <f t="array" ref="F3647">INDEX($V$11:$V$61,A3647)</f>
        <v>1</v>
      </c>
      <c r="G3647" cm="1">
        <f t="array" ref="G3647">INDEX($W$11:$W$61,A3647)</f>
        <v>-1.2318804959467817</v>
      </c>
      <c r="H3647">
        <f t="shared" si="343"/>
        <v>0</v>
      </c>
      <c r="I3647">
        <f t="shared" si="346"/>
        <v>24</v>
      </c>
      <c r="J3647" cm="1">
        <f t="array" ref="J3647">INDEX($X$11:$X$61,A3647)</f>
        <v>1.0545795667746887</v>
      </c>
      <c r="K3647">
        <f t="shared" si="347"/>
        <v>8.7640093714012384</v>
      </c>
      <c r="L3647" cm="1">
        <f t="array" ref="L3647">INDEX($Y$11:$Y$61,A3647)</f>
        <v>9.1204955343639686E-6</v>
      </c>
      <c r="M3647" cm="1">
        <f t="array" ref="M3647">INDEX($Z$11:$Z$61,A3647)</f>
        <v>2.0877359044320335E-6</v>
      </c>
      <c r="N3647">
        <f t="shared" si="344"/>
        <v>9.3749789062974615E-8</v>
      </c>
      <c r="O3647">
        <f t="shared" si="345"/>
        <v>3.4234401335664552E-8</v>
      </c>
      <c r="P3647" cm="1">
        <f t="array" ref="P3647">INDEX($AA$11:$AA$61,A3647)</f>
        <v>1.8895461310252223E-11</v>
      </c>
      <c r="Q3647" cm="1">
        <f t="array" ref="Q3647">INDEX($AB$11:$AB$61,A3647)</f>
        <v>0.87559166594537297</v>
      </c>
      <c r="R3647">
        <f t="shared" si="348"/>
        <v>4.3820159676825801E-2</v>
      </c>
    </row>
    <row r="3648" spans="1:18" x14ac:dyDescent="0.2">
      <c r="A3648" s="2">
        <v>37</v>
      </c>
      <c r="B3648" s="2">
        <v>3638</v>
      </c>
      <c r="C3648" s="2">
        <v>36</v>
      </c>
      <c r="D3648" s="2">
        <v>1</v>
      </c>
      <c r="E3648" s="2">
        <v>309.14999999999998</v>
      </c>
      <c r="F3648" s="2" cm="1">
        <f t="array" ref="F3648">INDEX($V$11:$V$61,A3648)</f>
        <v>1</v>
      </c>
      <c r="G3648" cm="1">
        <f t="array" ref="G3648">INDEX($W$11:$W$61,A3648)</f>
        <v>-1.2318804959467817</v>
      </c>
      <c r="H3648">
        <f t="shared" si="343"/>
        <v>5.8629947332040439E-2</v>
      </c>
      <c r="I3648">
        <f t="shared" si="346"/>
        <v>438.22244182220061</v>
      </c>
      <c r="J3648" cm="1">
        <f t="array" ref="J3648">INDEX($X$11:$X$61,A3648)</f>
        <v>1.0545795667746887</v>
      </c>
      <c r="K3648">
        <f t="shared" si="347"/>
        <v>25.964296357283992</v>
      </c>
      <c r="L3648" cm="1">
        <f t="array" ref="L3648">INDEX($Y$11:$Y$61,A3648)</f>
        <v>9.1204955343639686E-6</v>
      </c>
      <c r="M3648" cm="1">
        <f t="array" ref="M3648">INDEX($Z$11:$Z$61,A3648)</f>
        <v>2.0877359044320335E-6</v>
      </c>
      <c r="N3648">
        <f t="shared" si="344"/>
        <v>1.710523260946001E-6</v>
      </c>
      <c r="O3648">
        <f t="shared" si="345"/>
        <v>1.0142276556119382E-7</v>
      </c>
      <c r="P3648" cm="1">
        <f t="array" ref="P3648">INDEX($AA$11:$AA$61,A3648)</f>
        <v>1.8895461310252223E-11</v>
      </c>
      <c r="Q3648" cm="1">
        <f t="array" ref="Q3648">INDEX($AB$11:$AB$61,A3648)</f>
        <v>0.87559166594537297</v>
      </c>
      <c r="R3648">
        <f t="shared" si="348"/>
        <v>7.2802989666671147E-2</v>
      </c>
    </row>
    <row r="3649" spans="1:18" x14ac:dyDescent="0.2">
      <c r="A3649" s="2">
        <v>37</v>
      </c>
      <c r="B3649" s="2">
        <v>3639</v>
      </c>
      <c r="C3649" s="2">
        <v>36</v>
      </c>
      <c r="D3649" s="2">
        <v>2</v>
      </c>
      <c r="E3649" s="2">
        <v>309.14999999999998</v>
      </c>
      <c r="F3649" s="2" cm="1">
        <f t="array" ref="F3649">INDEX($V$11:$V$61,A3649)</f>
        <v>1</v>
      </c>
      <c r="G3649" cm="1">
        <f t="array" ref="G3649">INDEX($W$11:$W$61,A3649)</f>
        <v>-1.2318804959467817</v>
      </c>
      <c r="H3649">
        <f t="shared" si="343"/>
        <v>0.11725989466408088</v>
      </c>
      <c r="I3649">
        <f t="shared" si="346"/>
        <v>1303.3479689013059</v>
      </c>
      <c r="J3649" cm="1">
        <f t="array" ref="J3649">INDEX($X$11:$X$61,A3649)</f>
        <v>1.0545795667746887</v>
      </c>
      <c r="K3649">
        <f t="shared" si="347"/>
        <v>43.16458334316674</v>
      </c>
      <c r="L3649" cm="1">
        <f t="array" ref="L3649">INDEX($Y$11:$Y$61,A3649)</f>
        <v>9.1204955343639686E-6</v>
      </c>
      <c r="M3649" cm="1">
        <f t="array" ref="M3649">INDEX($Z$11:$Z$61,A3649)</f>
        <v>2.0877359044320335E-6</v>
      </c>
      <c r="N3649">
        <f t="shared" si="344"/>
        <v>5.0576424651850342E-6</v>
      </c>
      <c r="O3649">
        <f t="shared" si="345"/>
        <v>1.6861042652883047E-7</v>
      </c>
      <c r="P3649" cm="1">
        <f t="array" ref="P3649">INDEX($AA$11:$AA$61,A3649)</f>
        <v>1.8895461310252223E-11</v>
      </c>
      <c r="Q3649" cm="1">
        <f t="array" ref="Q3649">INDEX($AB$11:$AB$61,A3649)</f>
        <v>0.87559166594537297</v>
      </c>
      <c r="R3649">
        <f t="shared" si="348"/>
        <v>0.13251229114250931</v>
      </c>
    </row>
    <row r="3650" spans="1:18" x14ac:dyDescent="0.2">
      <c r="A3650" s="2">
        <v>37</v>
      </c>
      <c r="B3650" s="2">
        <v>3640</v>
      </c>
      <c r="C3650" s="2">
        <v>36</v>
      </c>
      <c r="D3650" s="2">
        <v>3</v>
      </c>
      <c r="E3650" s="2">
        <v>309.14999999999998</v>
      </c>
      <c r="F3650" s="2" cm="1">
        <f t="array" ref="F3650">INDEX($V$11:$V$61,A3650)</f>
        <v>1</v>
      </c>
      <c r="G3650" cm="1">
        <f t="array" ref="G3650">INDEX($W$11:$W$61,A3650)</f>
        <v>-1.2318804959467817</v>
      </c>
      <c r="H3650">
        <f t="shared" si="343"/>
        <v>0.17588984199612132</v>
      </c>
      <c r="I3650">
        <f t="shared" si="346"/>
        <v>2479.474140681778</v>
      </c>
      <c r="J3650" cm="1">
        <f t="array" ref="J3650">INDEX($X$11:$X$61,A3650)</f>
        <v>1.0545795667746887</v>
      </c>
      <c r="K3650">
        <f t="shared" si="347"/>
        <v>60.364870329049495</v>
      </c>
      <c r="L3650" cm="1">
        <f t="array" ref="L3650">INDEX($Y$11:$Y$61,A3650)</f>
        <v>9.1204955343639686E-6</v>
      </c>
      <c r="M3650" cm="1">
        <f t="array" ref="M3650">INDEX($Z$11:$Z$61,A3650)</f>
        <v>2.0877359044320335E-6</v>
      </c>
      <c r="N3650">
        <f t="shared" si="344"/>
        <v>9.4583064065877497E-6</v>
      </c>
      <c r="O3650">
        <f t="shared" si="345"/>
        <v>2.3579691837701447E-7</v>
      </c>
      <c r="P3650" cm="1">
        <f t="array" ref="P3650">INDEX($AA$11:$AA$61,A3650)</f>
        <v>1.8895461310252223E-11</v>
      </c>
      <c r="Q3650" cm="1">
        <f t="array" ref="Q3650">INDEX($AB$11:$AB$61,A3650)</f>
        <v>0.87559166594537297</v>
      </c>
      <c r="R3650">
        <f t="shared" si="348"/>
        <v>0.21092982329678003</v>
      </c>
    </row>
    <row r="3651" spans="1:18" x14ac:dyDescent="0.2">
      <c r="A3651" s="2">
        <v>37</v>
      </c>
      <c r="B3651" s="2">
        <v>3641</v>
      </c>
      <c r="C3651" s="2">
        <v>36</v>
      </c>
      <c r="D3651" s="2">
        <v>4</v>
      </c>
      <c r="E3651" s="2">
        <v>309.14999999999998</v>
      </c>
      <c r="F3651" s="2" cm="1">
        <f t="array" ref="F3651">INDEX($V$11:$V$61,A3651)</f>
        <v>1</v>
      </c>
      <c r="G3651" cm="1">
        <f t="array" ref="G3651">INDEX($W$11:$W$61,A3651)</f>
        <v>-1.2318804959467817</v>
      </c>
      <c r="H3651">
        <f t="shared" si="343"/>
        <v>0.23451978932816175</v>
      </c>
      <c r="I3651">
        <f t="shared" si="346"/>
        <v>3879.1507194725486</v>
      </c>
      <c r="J3651" cm="1">
        <f t="array" ref="J3651">INDEX($X$11:$X$61,A3651)</f>
        <v>1.0545795667746887</v>
      </c>
      <c r="K3651">
        <f t="shared" si="347"/>
        <v>77.56515731493225</v>
      </c>
      <c r="L3651" cm="1">
        <f t="array" ref="L3651">INDEX($Y$11:$Y$61,A3651)</f>
        <v>9.1204955343639686E-6</v>
      </c>
      <c r="M3651" cm="1">
        <f t="array" ref="M3651">INDEX($Z$11:$Z$61,A3651)</f>
        <v>2.0877359044320335E-6</v>
      </c>
      <c r="N3651">
        <f t="shared" si="344"/>
        <v>1.4311684404003467E-5</v>
      </c>
      <c r="O3651">
        <f t="shared" si="345"/>
        <v>3.0298177527120699E-7</v>
      </c>
      <c r="P3651" cm="1">
        <f t="array" ref="P3651">INDEX($AA$11:$AA$61,A3651)</f>
        <v>1.8895461310252223E-11</v>
      </c>
      <c r="Q3651" cm="1">
        <f t="array" ref="Q3651">INDEX($AB$11:$AB$61,A3651)</f>
        <v>0.87559166594537297</v>
      </c>
      <c r="R3651">
        <f t="shared" si="348"/>
        <v>0.29738638202706863</v>
      </c>
    </row>
    <row r="3652" spans="1:18" x14ac:dyDescent="0.2">
      <c r="A3652" s="2">
        <v>37</v>
      </c>
      <c r="B3652" s="2">
        <v>3642</v>
      </c>
      <c r="C3652" s="2">
        <v>36</v>
      </c>
      <c r="D3652" s="2">
        <v>5</v>
      </c>
      <c r="E3652" s="2">
        <v>309.14999999999998</v>
      </c>
      <c r="F3652" s="2" cm="1">
        <f t="array" ref="F3652">INDEX($V$11:$V$61,A3652)</f>
        <v>1</v>
      </c>
      <c r="G3652" cm="1">
        <f t="array" ref="G3652">INDEX($W$11:$W$61,A3652)</f>
        <v>-1.2318804959467817</v>
      </c>
      <c r="H3652">
        <f t="shared" si="343"/>
        <v>0.29314973666020216</v>
      </c>
      <c r="I3652">
        <f t="shared" si="346"/>
        <v>5444.9045474833947</v>
      </c>
      <c r="J3652" cm="1">
        <f t="array" ref="J3652">INDEX($X$11:$X$61,A3652)</f>
        <v>1.0545795667746887</v>
      </c>
      <c r="K3652">
        <f t="shared" si="347"/>
        <v>94.765444300814977</v>
      </c>
      <c r="L3652" cm="1">
        <f t="array" ref="L3652">INDEX($Y$11:$Y$61,A3652)</f>
        <v>9.1204955343639686E-6</v>
      </c>
      <c r="M3652" cm="1">
        <f t="array" ref="M3652">INDEX($Z$11:$Z$61,A3652)</f>
        <v>2.0877359044320335E-6</v>
      </c>
      <c r="N3652">
        <f t="shared" si="344"/>
        <v>1.9061655901453819E-5</v>
      </c>
      <c r="O3652">
        <f t="shared" si="345"/>
        <v>3.7016453141465603E-7</v>
      </c>
      <c r="P3652" cm="1">
        <f t="array" ref="P3652">INDEX($AA$11:$AA$61,A3652)</f>
        <v>1.8895461310252223E-11</v>
      </c>
      <c r="Q3652" cm="1">
        <f t="array" ref="Q3652">INDEX($AB$11:$AB$61,A3652)</f>
        <v>0.87559166594537297</v>
      </c>
      <c r="R3652">
        <f t="shared" si="348"/>
        <v>0.38200669966148265</v>
      </c>
    </row>
    <row r="3653" spans="1:18" x14ac:dyDescent="0.2">
      <c r="A3653" s="2">
        <v>37</v>
      </c>
      <c r="B3653" s="2">
        <v>3643</v>
      </c>
      <c r="C3653" s="2">
        <v>36</v>
      </c>
      <c r="D3653" s="2">
        <v>6</v>
      </c>
      <c r="E3653" s="2">
        <v>309.14999999999998</v>
      </c>
      <c r="F3653" s="2" cm="1">
        <f t="array" ref="F3653">INDEX($V$11:$V$61,A3653)</f>
        <v>1</v>
      </c>
      <c r="G3653" cm="1">
        <f t="array" ref="G3653">INDEX($W$11:$W$61,A3653)</f>
        <v>-1.2318804959467817</v>
      </c>
      <c r="H3653">
        <f t="shared" si="343"/>
        <v>0.35177968399224263</v>
      </c>
      <c r="I3653">
        <f t="shared" si="346"/>
        <v>7137.4086186666218</v>
      </c>
      <c r="J3653" cm="1">
        <f t="array" ref="J3653">INDEX($X$11:$X$61,A3653)</f>
        <v>1.0545795667746887</v>
      </c>
      <c r="K3653">
        <f t="shared" si="347"/>
        <v>111.96573128669775</v>
      </c>
      <c r="L3653" cm="1">
        <f t="array" ref="L3653">INDEX($Y$11:$Y$61,A3653)</f>
        <v>9.1204955343639686E-6</v>
      </c>
      <c r="M3653" cm="1">
        <f t="array" ref="M3653">INDEX($Z$11:$Z$61,A3653)</f>
        <v>2.0877359044320335E-6</v>
      </c>
      <c r="N3653">
        <f t="shared" si="344"/>
        <v>2.3253235546475451E-5</v>
      </c>
      <c r="O3653">
        <f t="shared" si="345"/>
        <v>4.373447210591607E-7</v>
      </c>
      <c r="P3653" cm="1">
        <f t="array" ref="P3653">INDEX($AA$11:$AA$61,A3653)</f>
        <v>1.8895461310252223E-11</v>
      </c>
      <c r="Q3653" cm="1">
        <f t="array" ref="Q3653">INDEX($AB$11:$AB$61,A3653)</f>
        <v>0.87559166594537297</v>
      </c>
      <c r="R3653">
        <f t="shared" si="348"/>
        <v>0.45671140872216076</v>
      </c>
    </row>
    <row r="3654" spans="1:18" x14ac:dyDescent="0.2">
      <c r="A3654" s="2">
        <v>37</v>
      </c>
      <c r="B3654" s="2">
        <v>3644</v>
      </c>
      <c r="C3654" s="2">
        <v>36</v>
      </c>
      <c r="D3654" s="2">
        <v>7</v>
      </c>
      <c r="E3654" s="2">
        <v>309.14999999999998</v>
      </c>
      <c r="F3654" s="2" cm="1">
        <f t="array" ref="F3654">INDEX($V$11:$V$61,A3654)</f>
        <v>1</v>
      </c>
      <c r="G3654" cm="1">
        <f t="array" ref="G3654">INDEX($W$11:$W$61,A3654)</f>
        <v>-1.2318804959467817</v>
      </c>
      <c r="H3654">
        <f t="shared" si="343"/>
        <v>0.4104096313242831</v>
      </c>
      <c r="I3654">
        <f t="shared" si="346"/>
        <v>8928.8443501487982</v>
      </c>
      <c r="J3654" cm="1">
        <f t="array" ref="J3654">INDEX($X$11:$X$61,A3654)</f>
        <v>1.0545795667746887</v>
      </c>
      <c r="K3654">
        <f t="shared" si="347"/>
        <v>129.16601827258049</v>
      </c>
      <c r="L3654" cm="1">
        <f t="array" ref="L3654">INDEX($Y$11:$Y$61,A3654)</f>
        <v>9.1204955343639686E-6</v>
      </c>
      <c r="M3654" cm="1">
        <f t="array" ref="M3654">INDEX($Z$11:$Z$61,A3654)</f>
        <v>2.0877359044320335E-6</v>
      </c>
      <c r="N3654">
        <f t="shared" si="344"/>
        <v>2.6595767348295147E-5</v>
      </c>
      <c r="O3654">
        <f t="shared" si="345"/>
        <v>5.0452187851583179E-7</v>
      </c>
      <c r="P3654" cm="1">
        <f t="array" ref="P3654">INDEX($AA$11:$AA$61,A3654)</f>
        <v>1.8895461310252223E-11</v>
      </c>
      <c r="Q3654" cm="1">
        <f t="array" ref="Q3654">INDEX($AB$11:$AB$61,A3654)</f>
        <v>0.87559166594537297</v>
      </c>
      <c r="R3654">
        <f t="shared" si="348"/>
        <v>0.51633920707623837</v>
      </c>
    </row>
    <row r="3655" spans="1:18" x14ac:dyDescent="0.2">
      <c r="A3655" s="2">
        <v>37</v>
      </c>
      <c r="B3655" s="2">
        <v>3645</v>
      </c>
      <c r="C3655" s="2">
        <v>36</v>
      </c>
      <c r="D3655" s="2">
        <v>8</v>
      </c>
      <c r="E3655" s="2">
        <v>309.14999999999998</v>
      </c>
      <c r="F3655" s="2" cm="1">
        <f t="array" ref="F3655">INDEX($V$11:$V$61,A3655)</f>
        <v>1</v>
      </c>
      <c r="G3655" cm="1">
        <f t="array" ref="G3655">INDEX($W$11:$W$61,A3655)</f>
        <v>-1.2318804959467817</v>
      </c>
      <c r="H3655">
        <f t="shared" si="343"/>
        <v>0.46903957865632351</v>
      </c>
      <c r="I3655">
        <f t="shared" si="346"/>
        <v>10798.978865989975</v>
      </c>
      <c r="J3655" cm="1">
        <f t="array" ref="J3655">INDEX($X$11:$X$61,A3655)</f>
        <v>1.0545795667746887</v>
      </c>
      <c r="K3655">
        <f t="shared" si="347"/>
        <v>146.36630525846326</v>
      </c>
      <c r="L3655" cm="1">
        <f t="array" ref="L3655">INDEX($Y$11:$Y$61,A3655)</f>
        <v>9.1204955343639686E-6</v>
      </c>
      <c r="M3655" cm="1">
        <f t="array" ref="M3655">INDEX($Z$11:$Z$61,A3655)</f>
        <v>2.0877359044320335E-6</v>
      </c>
      <c r="N3655">
        <f t="shared" si="344"/>
        <v>2.8981370929644062E-5</v>
      </c>
      <c r="O3655">
        <f t="shared" si="345"/>
        <v>5.7169553816585146E-7</v>
      </c>
      <c r="P3655" cm="1">
        <f t="array" ref="P3655">INDEX($AA$11:$AA$61,A3655)</f>
        <v>1.8895461310252223E-11</v>
      </c>
      <c r="Q3655" cm="1">
        <f t="array" ref="Q3655">INDEX($AB$11:$AB$61,A3655)</f>
        <v>0.87559166594537297</v>
      </c>
      <c r="R3655">
        <f t="shared" si="348"/>
        <v>0.55897441576004425</v>
      </c>
    </row>
    <row r="3656" spans="1:18" x14ac:dyDescent="0.2">
      <c r="A3656" s="2">
        <v>37</v>
      </c>
      <c r="B3656" s="2">
        <v>3646</v>
      </c>
      <c r="C3656" s="2">
        <v>36</v>
      </c>
      <c r="D3656" s="2">
        <v>9</v>
      </c>
      <c r="E3656" s="2">
        <v>309.14999999999998</v>
      </c>
      <c r="F3656" s="2" cm="1">
        <f t="array" ref="F3656">INDEX($V$11:$V$61,A3656)</f>
        <v>1</v>
      </c>
      <c r="G3656" cm="1">
        <f t="array" ref="G3656">INDEX($W$11:$W$61,A3656)</f>
        <v>-1.2318804959467817</v>
      </c>
      <c r="H3656">
        <f t="shared" si="343"/>
        <v>0.52766952598836392</v>
      </c>
      <c r="I3656">
        <f t="shared" si="346"/>
        <v>12732.744379184489</v>
      </c>
      <c r="J3656" cm="1">
        <f t="array" ref="J3656">INDEX($X$11:$X$61,A3656)</f>
        <v>1.0545795667746887</v>
      </c>
      <c r="K3656">
        <f t="shared" si="347"/>
        <v>163.566592244346</v>
      </c>
      <c r="L3656" cm="1">
        <f t="array" ref="L3656">INDEX($Y$11:$Y$61,A3656)</f>
        <v>9.1204955343639686E-6</v>
      </c>
      <c r="M3656" cm="1">
        <f t="array" ref="M3656">INDEX($Z$11:$Z$61,A3656)</f>
        <v>2.0877359044320335E-6</v>
      </c>
      <c r="N3656">
        <f t="shared" si="344"/>
        <v>3.0452166219392694E-5</v>
      </c>
      <c r="O3656">
        <f t="shared" si="345"/>
        <v>6.3886523447122701E-7</v>
      </c>
      <c r="P3656" cm="1">
        <f t="array" ref="P3656">INDEX($AA$11:$AA$61,A3656)</f>
        <v>1.8895461310252223E-11</v>
      </c>
      <c r="Q3656" cm="1">
        <f t="array" ref="Q3656">INDEX($AB$11:$AB$61,A3656)</f>
        <v>0.87559166594537297</v>
      </c>
      <c r="R3656">
        <f t="shared" si="348"/>
        <v>0.58536497411037425</v>
      </c>
    </row>
    <row r="3657" spans="1:18" x14ac:dyDescent="0.2">
      <c r="A3657" s="2">
        <v>37</v>
      </c>
      <c r="B3657" s="2">
        <v>3647</v>
      </c>
      <c r="C3657" s="2">
        <v>36</v>
      </c>
      <c r="D3657" s="2">
        <v>10</v>
      </c>
      <c r="E3657" s="2">
        <v>309.14999999999998</v>
      </c>
      <c r="F3657" s="2" cm="1">
        <f t="array" ref="F3657">INDEX($V$11:$V$61,A3657)</f>
        <v>1</v>
      </c>
      <c r="G3657" cm="1">
        <f t="array" ref="G3657">INDEX($W$11:$W$61,A3657)</f>
        <v>-1.2318804959467817</v>
      </c>
      <c r="H3657">
        <f t="shared" si="343"/>
        <v>0.58629947332040433</v>
      </c>
      <c r="I3657">
        <f t="shared" si="346"/>
        <v>14718.68887693987</v>
      </c>
      <c r="J3657" cm="1">
        <f t="array" ref="J3657">INDEX($X$11:$X$61,A3657)</f>
        <v>1.0545795667746887</v>
      </c>
      <c r="K3657">
        <f t="shared" si="347"/>
        <v>180.76687923022874</v>
      </c>
      <c r="L3657" cm="1">
        <f t="array" ref="L3657">INDEX($Y$11:$Y$61,A3657)</f>
        <v>9.1204955343639686E-6</v>
      </c>
      <c r="M3657" cm="1">
        <f t="array" ref="M3657">INDEX($Z$11:$Z$61,A3657)</f>
        <v>2.0877359044320335E-6</v>
      </c>
      <c r="N3657">
        <f t="shared" si="344"/>
        <v>3.114145022632453E-5</v>
      </c>
      <c r="O3657">
        <f t="shared" si="345"/>
        <v>7.0603050198554369E-7</v>
      </c>
      <c r="P3657" cm="1">
        <f t="array" ref="P3657">INDEX($AA$11:$AA$61,A3657)</f>
        <v>1.8895461310252223E-11</v>
      </c>
      <c r="Q3657" cm="1">
        <f t="array" ref="Q3657">INDEX($AB$11:$AB$61,A3657)</f>
        <v>0.87559166594537297</v>
      </c>
      <c r="R3657">
        <f t="shared" si="348"/>
        <v>0.5978778910840532</v>
      </c>
    </row>
    <row r="3658" spans="1:18" x14ac:dyDescent="0.2">
      <c r="A3658" s="2">
        <v>37</v>
      </c>
      <c r="B3658" s="2">
        <v>3648</v>
      </c>
      <c r="C3658" s="2">
        <v>36</v>
      </c>
      <c r="D3658" s="2">
        <v>11</v>
      </c>
      <c r="E3658" s="2">
        <v>309.14999999999998</v>
      </c>
      <c r="F3658" s="2" cm="1">
        <f t="array" ref="F3658">INDEX($V$11:$V$61,A3658)</f>
        <v>1</v>
      </c>
      <c r="G3658" cm="1">
        <f t="array" ref="G3658">INDEX($W$11:$W$61,A3658)</f>
        <v>-1.2318804959467817</v>
      </c>
      <c r="H3658">
        <f t="shared" si="343"/>
        <v>0.64492942065244485</v>
      </c>
      <c r="I3658">
        <f t="shared" si="346"/>
        <v>16747.952920411204</v>
      </c>
      <c r="J3658" cm="1">
        <f t="array" ref="J3658">INDEX($X$11:$X$61,A3658)</f>
        <v>1.0545795667746887</v>
      </c>
      <c r="K3658">
        <f t="shared" si="347"/>
        <v>197.96716621611151</v>
      </c>
      <c r="L3658" cm="1">
        <f t="array" ref="L3658">INDEX($Y$11:$Y$61,A3658)</f>
        <v>9.1204955343639686E-6</v>
      </c>
      <c r="M3658" cm="1">
        <f t="array" ref="M3658">INDEX($Z$11:$Z$61,A3658)</f>
        <v>2.0877359044320335E-6</v>
      </c>
      <c r="N3658">
        <f t="shared" si="344"/>
        <v>3.1217413798706993E-5</v>
      </c>
      <c r="O3658">
        <f t="shared" si="345"/>
        <v>7.7319087536471047E-7</v>
      </c>
      <c r="P3658" cm="1">
        <f t="array" ref="P3658">INDEX($AA$11:$AA$61,A3658)</f>
        <v>1.8895461310252223E-11</v>
      </c>
      <c r="Q3658" cm="1">
        <f t="array" ref="Q3658">INDEX($AB$11:$AB$61,A3658)</f>
        <v>0.87559166594537297</v>
      </c>
      <c r="R3658">
        <f t="shared" si="348"/>
        <v>0.59949980016978865</v>
      </c>
    </row>
    <row r="3659" spans="1:18" x14ac:dyDescent="0.2">
      <c r="A3659" s="2">
        <v>37</v>
      </c>
      <c r="B3659" s="2">
        <v>3649</v>
      </c>
      <c r="C3659" s="2">
        <v>36</v>
      </c>
      <c r="D3659" s="2">
        <v>12</v>
      </c>
      <c r="E3659" s="2">
        <v>309.14999999999998</v>
      </c>
      <c r="F3659" s="2" cm="1">
        <f t="array" ref="F3659">INDEX($V$11:$V$61,A3659)</f>
        <v>1</v>
      </c>
      <c r="G3659" cm="1">
        <f t="array" ref="G3659">INDEX($W$11:$W$61,A3659)</f>
        <v>-1.2318804959467817</v>
      </c>
      <c r="H3659">
        <f t="shared" ref="H3659:H3722" si="349">D3659*POWER(10,G3659)*F3659^-1</f>
        <v>0.70355936798448526</v>
      </c>
      <c r="I3659">
        <f t="shared" si="346"/>
        <v>18813.575290066496</v>
      </c>
      <c r="J3659" cm="1">
        <f t="array" ref="J3659">INDEX($X$11:$X$61,A3659)</f>
        <v>1.0545795667746887</v>
      </c>
      <c r="K3659">
        <f t="shared" si="347"/>
        <v>215.16745320199425</v>
      </c>
      <c r="L3659" cm="1">
        <f t="array" ref="L3659">INDEX($Y$11:$Y$61,A3659)</f>
        <v>9.1204955343639686E-6</v>
      </c>
      <c r="M3659" cm="1">
        <f t="array" ref="M3659">INDEX($Z$11:$Z$61,A3659)</f>
        <v>2.0877359044320335E-6</v>
      </c>
      <c r="N3659">
        <f t="shared" ref="N3659:N3722" si="350">I3659/(I3659^2+$D$6)</f>
        <v>3.0844423829381359E-5</v>
      </c>
      <c r="O3659">
        <f t="shared" ref="O3659:O3722" si="351">K3659/(K3659^2+$D$6)</f>
        <v>8.4034588937770188E-7</v>
      </c>
      <c r="P3659" cm="1">
        <f t="array" ref="P3659">INDEX($AA$11:$AA$61,A3659)</f>
        <v>1.8895461310252223E-11</v>
      </c>
      <c r="Q3659" cm="1">
        <f t="array" ref="Q3659">INDEX($AB$11:$AB$61,A3659)</f>
        <v>0.87559166594537297</v>
      </c>
      <c r="R3659">
        <f t="shared" si="348"/>
        <v>0.5931494312776544</v>
      </c>
    </row>
    <row r="3660" spans="1:18" x14ac:dyDescent="0.2">
      <c r="A3660" s="2">
        <v>37</v>
      </c>
      <c r="B3660" s="2">
        <v>3650</v>
      </c>
      <c r="C3660" s="2">
        <v>36</v>
      </c>
      <c r="D3660" s="2">
        <v>13</v>
      </c>
      <c r="E3660" s="2">
        <v>309.14999999999998</v>
      </c>
      <c r="F3660" s="2" cm="1">
        <f t="array" ref="F3660">INDEX($V$11:$V$61,A3660)</f>
        <v>1</v>
      </c>
      <c r="G3660" cm="1">
        <f t="array" ref="G3660">INDEX($W$11:$W$61,A3660)</f>
        <v>-1.2318804959467817</v>
      </c>
      <c r="H3660">
        <f t="shared" si="349"/>
        <v>0.76218931531652567</v>
      </c>
      <c r="I3660">
        <f t="shared" ref="I3660:I3723" si="352">F3660*(24+4.04*10000*H3660*(0.02+H3660)/(0.391+H3660))</f>
        <v>20910.010443501928</v>
      </c>
      <c r="J3660" cm="1">
        <f t="array" ref="J3660">INDEX($X$11:$X$61,A3660)</f>
        <v>1.0545795667746887</v>
      </c>
      <c r="K3660">
        <f t="shared" ref="K3660:K3723" si="353">F3660*POWER(J3660,-0.5)*(9+280*H3660*EXP(-4.17*(POWER(J3660,-1/3)-1)))</f>
        <v>232.36774018787702</v>
      </c>
      <c r="L3660" cm="1">
        <f t="array" ref="L3660">INDEX($Y$11:$Y$61,A3660)</f>
        <v>9.1204955343639686E-6</v>
      </c>
      <c r="M3660" cm="1">
        <f t="array" ref="M3660">INDEX($Z$11:$Z$61,A3660)</f>
        <v>2.0877359044320335E-6</v>
      </c>
      <c r="N3660">
        <f t="shared" si="350"/>
        <v>3.0163228048302883E-5</v>
      </c>
      <c r="O3660">
        <f t="shared" si="351"/>
        <v>9.0749507891729532E-7</v>
      </c>
      <c r="P3660" cm="1">
        <f t="array" ref="P3660">INDEX($AA$11:$AA$61,A3660)</f>
        <v>1.8895461310252223E-11</v>
      </c>
      <c r="Q3660" cm="1">
        <f t="array" ref="Q3660">INDEX($AB$11:$AB$61,A3660)</f>
        <v>0.87559166594537297</v>
      </c>
      <c r="R3660">
        <f t="shared" ref="R3660:R3723" si="354">8.686*$D$6*(P3660+Q3660*(L3660*N3660+M3660*O3660))</f>
        <v>0.58132609894424347</v>
      </c>
    </row>
    <row r="3661" spans="1:18" x14ac:dyDescent="0.2">
      <c r="A3661" s="2">
        <v>37</v>
      </c>
      <c r="B3661" s="2">
        <v>3651</v>
      </c>
      <c r="C3661" s="2">
        <v>36</v>
      </c>
      <c r="D3661" s="2">
        <v>14</v>
      </c>
      <c r="E3661" s="2">
        <v>309.14999999999998</v>
      </c>
      <c r="F3661" s="2" cm="1">
        <f t="array" ref="F3661">INDEX($V$11:$V$61,A3661)</f>
        <v>1</v>
      </c>
      <c r="G3661" cm="1">
        <f t="array" ref="G3661">INDEX($W$11:$W$61,A3661)</f>
        <v>-1.2318804959467817</v>
      </c>
      <c r="H3661">
        <f t="shared" si="349"/>
        <v>0.82081926264856619</v>
      </c>
      <c r="I3661">
        <f t="shared" si="352"/>
        <v>23032.786050694689</v>
      </c>
      <c r="J3661" cm="1">
        <f t="array" ref="J3661">INDEX($X$11:$X$61,A3661)</f>
        <v>1.0545795667746887</v>
      </c>
      <c r="K3661">
        <f t="shared" si="353"/>
        <v>249.56802717375976</v>
      </c>
      <c r="L3661" cm="1">
        <f t="array" ref="L3661">INDEX($Y$11:$Y$61,A3661)</f>
        <v>9.1204955343639686E-6</v>
      </c>
      <c r="M3661" cm="1">
        <f t="array" ref="M3661">INDEX($Z$11:$Z$61,A3661)</f>
        <v>2.0877359044320335E-6</v>
      </c>
      <c r="N3661">
        <f t="shared" si="350"/>
        <v>2.9284826009367736E-5</v>
      </c>
      <c r="O3661">
        <f t="shared" si="351"/>
        <v>9.7463797901080007E-7</v>
      </c>
      <c r="P3661" cm="1">
        <f t="array" ref="P3661">INDEX($AA$11:$AA$61,A3661)</f>
        <v>1.8895461310252223E-11</v>
      </c>
      <c r="Q3661" cm="1">
        <f t="array" ref="Q3661">INDEX($AB$11:$AB$61,A3661)</f>
        <v>0.87559166594537297</v>
      </c>
      <c r="R3661">
        <f t="shared" si="354"/>
        <v>0.56600086687717288</v>
      </c>
    </row>
    <row r="3662" spans="1:18" x14ac:dyDescent="0.2">
      <c r="A3662" s="2">
        <v>37</v>
      </c>
      <c r="B3662" s="2">
        <v>3652</v>
      </c>
      <c r="C3662" s="2">
        <v>36</v>
      </c>
      <c r="D3662" s="2">
        <v>15</v>
      </c>
      <c r="E3662" s="2">
        <v>309.14999999999998</v>
      </c>
      <c r="F3662" s="2" cm="1">
        <f t="array" ref="F3662">INDEX($V$11:$V$61,A3662)</f>
        <v>1</v>
      </c>
      <c r="G3662" cm="1">
        <f t="array" ref="G3662">INDEX($W$11:$W$61,A3662)</f>
        <v>-1.2318804959467817</v>
      </c>
      <c r="H3662">
        <f t="shared" si="349"/>
        <v>0.87944920998060661</v>
      </c>
      <c r="I3662">
        <f t="shared" si="352"/>
        <v>25178.255355668163</v>
      </c>
      <c r="J3662" cm="1">
        <f t="array" ref="J3662">INDEX($X$11:$X$61,A3662)</f>
        <v>1.0545795667746887</v>
      </c>
      <c r="K3662">
        <f t="shared" si="353"/>
        <v>266.7683141596425</v>
      </c>
      <c r="L3662" cm="1">
        <f t="array" ref="L3662">INDEX($Y$11:$Y$61,A3662)</f>
        <v>9.1204955343639686E-6</v>
      </c>
      <c r="M3662" cm="1">
        <f t="array" ref="M3662">INDEX($Z$11:$Z$61,A3662)</f>
        <v>2.0877359044320335E-6</v>
      </c>
      <c r="N3662">
        <f t="shared" si="350"/>
        <v>2.8291937470302695E-5</v>
      </c>
      <c r="O3662">
        <f t="shared" si="351"/>
        <v>1.0417741248307821E-6</v>
      </c>
      <c r="P3662" cm="1">
        <f t="array" ref="P3662">INDEX($AA$11:$AA$61,A3662)</f>
        <v>1.8895461310252223E-11</v>
      </c>
      <c r="Q3662" cm="1">
        <f t="array" ref="Q3662">INDEX($AB$11:$AB$61,A3662)</f>
        <v>0.87559166594537297</v>
      </c>
      <c r="R3662">
        <f t="shared" si="354"/>
        <v>0.54864262259221697</v>
      </c>
    </row>
    <row r="3663" spans="1:18" x14ac:dyDescent="0.2">
      <c r="A3663" s="2">
        <v>37</v>
      </c>
      <c r="B3663" s="2">
        <v>3653</v>
      </c>
      <c r="C3663" s="2">
        <v>36</v>
      </c>
      <c r="D3663" s="2">
        <v>16</v>
      </c>
      <c r="E3663" s="2">
        <v>309.14999999999998</v>
      </c>
      <c r="F3663" s="2" cm="1">
        <f t="array" ref="F3663">INDEX($V$11:$V$61,A3663)</f>
        <v>1</v>
      </c>
      <c r="G3663" cm="1">
        <f t="array" ref="G3663">INDEX($W$11:$W$61,A3663)</f>
        <v>-1.2318804959467817</v>
      </c>
      <c r="H3663">
        <f t="shared" si="349"/>
        <v>0.93807915731264702</v>
      </c>
      <c r="I3663">
        <f t="shared" si="352"/>
        <v>27343.415082887561</v>
      </c>
      <c r="J3663" cm="1">
        <f t="array" ref="J3663">INDEX($X$11:$X$61,A3663)</f>
        <v>1.0545795667746887</v>
      </c>
      <c r="K3663">
        <f t="shared" si="353"/>
        <v>283.96860114552527</v>
      </c>
      <c r="L3663" cm="1">
        <f t="array" ref="L3663">INDEX($Y$11:$Y$61,A3663)</f>
        <v>9.1204955343639686E-6</v>
      </c>
      <c r="M3663" cm="1">
        <f t="array" ref="M3663">INDEX($Z$11:$Z$61,A3663)</f>
        <v>2.0877359044320335E-6</v>
      </c>
      <c r="N3663">
        <f t="shared" si="350"/>
        <v>2.7243639383913666E-5</v>
      </c>
      <c r="O3663">
        <f t="shared" si="351"/>
        <v>1.1089030517057805E-6</v>
      </c>
      <c r="P3663" cm="1">
        <f t="array" ref="P3663">INDEX($AA$11:$AA$61,A3663)</f>
        <v>1.8895461310252223E-11</v>
      </c>
      <c r="Q3663" cm="1">
        <f t="array" ref="Q3663">INDEX($AB$11:$AB$61,A3663)</f>
        <v>0.87559166594537297</v>
      </c>
      <c r="R3663">
        <f t="shared" si="354"/>
        <v>0.53030041841027808</v>
      </c>
    </row>
    <row r="3664" spans="1:18" x14ac:dyDescent="0.2">
      <c r="A3664" s="2">
        <v>37</v>
      </c>
      <c r="B3664" s="2">
        <v>3654</v>
      </c>
      <c r="C3664" s="2">
        <v>36</v>
      </c>
      <c r="D3664" s="2">
        <v>17</v>
      </c>
      <c r="E3664" s="2">
        <v>309.14999999999998</v>
      </c>
      <c r="F3664" s="2" cm="1">
        <f t="array" ref="F3664">INDEX($V$11:$V$61,A3664)</f>
        <v>1</v>
      </c>
      <c r="G3664" cm="1">
        <f t="array" ref="G3664">INDEX($W$11:$W$61,A3664)</f>
        <v>-1.2318804959467817</v>
      </c>
      <c r="H3664">
        <f t="shared" si="349"/>
        <v>0.99670910464468743</v>
      </c>
      <c r="I3664">
        <f t="shared" si="352"/>
        <v>29525.769503784068</v>
      </c>
      <c r="J3664" cm="1">
        <f t="array" ref="J3664">INDEX($X$11:$X$61,A3664)</f>
        <v>1.0545795667746887</v>
      </c>
      <c r="K3664">
        <f t="shared" si="353"/>
        <v>301.16888813140798</v>
      </c>
      <c r="L3664" cm="1">
        <f t="array" ref="L3664">INDEX($Y$11:$Y$61,A3664)</f>
        <v>9.1204955343639686E-6</v>
      </c>
      <c r="M3664" cm="1">
        <f t="array" ref="M3664">INDEX($Z$11:$Z$61,A3664)</f>
        <v>2.0877359044320335E-6</v>
      </c>
      <c r="N3664">
        <f t="shared" si="350"/>
        <v>2.6180641112003241E-5</v>
      </c>
      <c r="O3664">
        <f t="shared" si="351"/>
        <v>1.1760242951310169E-6</v>
      </c>
      <c r="P3664" cm="1">
        <f t="array" ref="P3664">INDEX($AA$11:$AA$61,A3664)</f>
        <v>1.8895461310252223E-11</v>
      </c>
      <c r="Q3664" cm="1">
        <f t="array" ref="Q3664">INDEX($AB$11:$AB$61,A3664)</f>
        <v>0.87559166594537297</v>
      </c>
      <c r="R3664">
        <f t="shared" si="354"/>
        <v>0.51169714564176905</v>
      </c>
    </row>
    <row r="3665" spans="1:18" x14ac:dyDescent="0.2">
      <c r="A3665" s="2">
        <v>37</v>
      </c>
      <c r="B3665" s="2">
        <v>3655</v>
      </c>
      <c r="C3665" s="2">
        <v>36</v>
      </c>
      <c r="D3665" s="2">
        <v>18</v>
      </c>
      <c r="E3665" s="2">
        <v>309.14999999999998</v>
      </c>
      <c r="F3665" s="2" cm="1">
        <f t="array" ref="F3665">INDEX($V$11:$V$61,A3665)</f>
        <v>1</v>
      </c>
      <c r="G3665" cm="1">
        <f t="array" ref="G3665">INDEX($W$11:$W$61,A3665)</f>
        <v>-1.2318804959467817</v>
      </c>
      <c r="H3665">
        <f t="shared" si="349"/>
        <v>1.0553390519767278</v>
      </c>
      <c r="I3665">
        <f t="shared" si="352"/>
        <v>31723.227565122335</v>
      </c>
      <c r="J3665" cm="1">
        <f t="array" ref="J3665">INDEX($X$11:$X$61,A3665)</f>
        <v>1.0545795667746887</v>
      </c>
      <c r="K3665">
        <f t="shared" si="353"/>
        <v>318.36917511729075</v>
      </c>
      <c r="L3665" cm="1">
        <f t="array" ref="L3665">INDEX($Y$11:$Y$61,A3665)</f>
        <v>9.1204955343639686E-6</v>
      </c>
      <c r="M3665" cm="1">
        <f t="array" ref="M3665">INDEX($Z$11:$Z$61,A3665)</f>
        <v>2.0877359044320335E-6</v>
      </c>
      <c r="N3665">
        <f t="shared" si="350"/>
        <v>2.5130032617142719E-5</v>
      </c>
      <c r="O3665">
        <f t="shared" si="351"/>
        <v>1.2431373907790966E-6</v>
      </c>
      <c r="P3665" cm="1">
        <f t="array" ref="P3665">INDEX($AA$11:$AA$61,A3665)</f>
        <v>1.8895461310252223E-11</v>
      </c>
      <c r="Q3665" cm="1">
        <f t="array" ref="Q3665">INDEX($AB$11:$AB$61,A3665)</f>
        <v>0.87559166594537297</v>
      </c>
      <c r="R3665">
        <f t="shared" si="354"/>
        <v>0.49331385021788332</v>
      </c>
    </row>
    <row r="3666" spans="1:18" x14ac:dyDescent="0.2">
      <c r="A3666" s="2">
        <v>37</v>
      </c>
      <c r="B3666" s="2">
        <v>3656</v>
      </c>
      <c r="C3666" s="2">
        <v>36</v>
      </c>
      <c r="D3666" s="2">
        <v>19</v>
      </c>
      <c r="E3666" s="2">
        <v>309.14999999999998</v>
      </c>
      <c r="F3666" s="2" cm="1">
        <f t="array" ref="F3666">INDEX($V$11:$V$61,A3666)</f>
        <v>1</v>
      </c>
      <c r="G3666" cm="1">
        <f t="array" ref="G3666">INDEX($W$11:$W$61,A3666)</f>
        <v>-1.2318804959467817</v>
      </c>
      <c r="H3666">
        <f t="shared" si="349"/>
        <v>1.1139689993087682</v>
      </c>
      <c r="I3666">
        <f t="shared" si="352"/>
        <v>33934.024063145953</v>
      </c>
      <c r="J3666" cm="1">
        <f t="array" ref="J3666">INDEX($X$11:$X$61,A3666)</f>
        <v>1.0545795667746887</v>
      </c>
      <c r="K3666">
        <f t="shared" si="353"/>
        <v>335.56946210317341</v>
      </c>
      <c r="L3666" cm="1">
        <f t="array" ref="L3666">INDEX($Y$11:$Y$61,A3666)</f>
        <v>9.1204955343639686E-6</v>
      </c>
      <c r="M3666" cm="1">
        <f t="array" ref="M3666">INDEX($Z$11:$Z$61,A3666)</f>
        <v>2.0877359044320335E-6</v>
      </c>
      <c r="N3666">
        <f t="shared" si="350"/>
        <v>2.4109122814413288E-5</v>
      </c>
      <c r="O3666">
        <f t="shared" si="351"/>
        <v>1.3102418745107001E-6</v>
      </c>
      <c r="P3666" cm="1">
        <f t="array" ref="P3666">INDEX($AA$11:$AA$61,A3666)</f>
        <v>1.8895461310252223E-11</v>
      </c>
      <c r="Q3666" cm="1">
        <f t="array" ref="Q3666">INDEX($AB$11:$AB$61,A3666)</f>
        <v>0.87559166594537297</v>
      </c>
      <c r="R3666">
        <f t="shared" si="354"/>
        <v>0.47545789191113241</v>
      </c>
    </row>
    <row r="3667" spans="1:18" x14ac:dyDescent="0.2">
      <c r="A3667" s="2">
        <v>37</v>
      </c>
      <c r="B3667" s="2">
        <v>3657</v>
      </c>
      <c r="C3667" s="2">
        <v>36</v>
      </c>
      <c r="D3667" s="2">
        <v>20</v>
      </c>
      <c r="E3667" s="2">
        <v>309.14999999999998</v>
      </c>
      <c r="F3667" s="2" cm="1">
        <f t="array" ref="F3667">INDEX($V$11:$V$61,A3667)</f>
        <v>1</v>
      </c>
      <c r="G3667" cm="1">
        <f t="array" ref="G3667">INDEX($W$11:$W$61,A3667)</f>
        <v>-1.2318804959467817</v>
      </c>
      <c r="H3667">
        <f t="shared" si="349"/>
        <v>1.1725989466408087</v>
      </c>
      <c r="I3667">
        <f t="shared" si="352"/>
        <v>36156.658552023779</v>
      </c>
      <c r="J3667" cm="1">
        <f t="array" ref="J3667">INDEX($X$11:$X$61,A3667)</f>
        <v>1.0545795667746887</v>
      </c>
      <c r="K3667">
        <f t="shared" si="353"/>
        <v>352.76974908905623</v>
      </c>
      <c r="L3667" cm="1">
        <f t="array" ref="L3667">INDEX($Y$11:$Y$61,A3667)</f>
        <v>9.1204955343639686E-6</v>
      </c>
      <c r="M3667" cm="1">
        <f t="array" ref="M3667">INDEX($Z$11:$Z$61,A3667)</f>
        <v>2.0877359044320335E-6</v>
      </c>
      <c r="N3667">
        <f t="shared" si="350"/>
        <v>2.3128361170677353E-5</v>
      </c>
      <c r="O3667">
        <f t="shared" si="351"/>
        <v>1.3773372823852696E-6</v>
      </c>
      <c r="P3667" cm="1">
        <f t="array" ref="P3667">INDEX($AA$11:$AA$61,A3667)</f>
        <v>1.8895461310252223E-11</v>
      </c>
      <c r="Q3667" cm="1">
        <f t="array" ref="Q3667">INDEX($AB$11:$AB$61,A3667)</f>
        <v>0.87559166594537297</v>
      </c>
      <c r="R3667">
        <f t="shared" si="354"/>
        <v>0.45831482439807075</v>
      </c>
    </row>
    <row r="3668" spans="1:18" x14ac:dyDescent="0.2">
      <c r="A3668" s="2">
        <v>37</v>
      </c>
      <c r="B3668" s="2">
        <v>3658</v>
      </c>
      <c r="C3668" s="2">
        <v>36</v>
      </c>
      <c r="D3668" s="2">
        <v>21</v>
      </c>
      <c r="E3668" s="2">
        <v>309.14999999999998</v>
      </c>
      <c r="F3668" s="2" cm="1">
        <f t="array" ref="F3668">INDEX($V$11:$V$61,A3668)</f>
        <v>1</v>
      </c>
      <c r="G3668" cm="1">
        <f t="array" ref="G3668">INDEX($W$11:$W$61,A3668)</f>
        <v>-1.2318804959467817</v>
      </c>
      <c r="H3668">
        <f t="shared" si="349"/>
        <v>1.2312288939728493</v>
      </c>
      <c r="I3668">
        <f t="shared" si="352"/>
        <v>38389.847499975178</v>
      </c>
      <c r="J3668" cm="1">
        <f t="array" ref="J3668">INDEX($X$11:$X$61,A3668)</f>
        <v>1.0545795667746887</v>
      </c>
      <c r="K3668">
        <f t="shared" si="353"/>
        <v>369.97003607493906</v>
      </c>
      <c r="L3668" cm="1">
        <f t="array" ref="L3668">INDEX($Y$11:$Y$61,A3668)</f>
        <v>9.1204955343639686E-6</v>
      </c>
      <c r="M3668" cm="1">
        <f t="array" ref="M3668">INDEX($Z$11:$Z$61,A3668)</f>
        <v>2.0877359044320335E-6</v>
      </c>
      <c r="N3668">
        <f t="shared" si="350"/>
        <v>2.2193480570211683E-5</v>
      </c>
      <c r="O3668">
        <f t="shared" si="351"/>
        <v>1.4444231506716783E-6</v>
      </c>
      <c r="P3668" cm="1">
        <f t="array" ref="P3668">INDEX($AA$11:$AA$61,A3668)</f>
        <v>1.8895461310252223E-11</v>
      </c>
      <c r="Q3668" cm="1">
        <f t="array" ref="Q3668">INDEX($AB$11:$AB$61,A3668)</f>
        <v>0.87559166594537297</v>
      </c>
      <c r="R3668">
        <f t="shared" si="354"/>
        <v>0.44198644702244549</v>
      </c>
    </row>
    <row r="3669" spans="1:18" x14ac:dyDescent="0.2">
      <c r="A3669" s="2">
        <v>37</v>
      </c>
      <c r="B3669" s="2">
        <v>3659</v>
      </c>
      <c r="C3669" s="2">
        <v>36</v>
      </c>
      <c r="D3669" s="2">
        <v>22</v>
      </c>
      <c r="E3669" s="2">
        <v>309.14999999999998</v>
      </c>
      <c r="F3669" s="2" cm="1">
        <f t="array" ref="F3669">INDEX($V$11:$V$61,A3669)</f>
        <v>1</v>
      </c>
      <c r="G3669" cm="1">
        <f t="array" ref="G3669">INDEX($W$11:$W$61,A3669)</f>
        <v>-1.2318804959467817</v>
      </c>
      <c r="H3669">
        <f t="shared" si="349"/>
        <v>1.2898588413048897</v>
      </c>
      <c r="I3669">
        <f t="shared" si="352"/>
        <v>40632.486458433013</v>
      </c>
      <c r="J3669" cm="1">
        <f t="array" ref="J3669">INDEX($X$11:$X$61,A3669)</f>
        <v>1.0545795667746887</v>
      </c>
      <c r="K3669">
        <f t="shared" si="353"/>
        <v>387.17032306082177</v>
      </c>
      <c r="L3669" cm="1">
        <f t="array" ref="L3669">INDEX($Y$11:$Y$61,A3669)</f>
        <v>9.1204955343639686E-6</v>
      </c>
      <c r="M3669" cm="1">
        <f t="array" ref="M3669">INDEX($Z$11:$Z$61,A3669)</f>
        <v>2.0877359044320335E-6</v>
      </c>
      <c r="N3669">
        <f t="shared" si="350"/>
        <v>2.1307031309568505E-5</v>
      </c>
      <c r="O3669">
        <f t="shared" si="351"/>
        <v>1.5114990158588971E-6</v>
      </c>
      <c r="P3669" cm="1">
        <f t="array" ref="P3669">INDEX($AA$11:$AA$61,A3669)</f>
        <v>1.8895461310252223E-11</v>
      </c>
      <c r="Q3669" cm="1">
        <f t="array" ref="Q3669">INDEX($AB$11:$AB$61,A3669)</f>
        <v>0.87559166594537297</v>
      </c>
      <c r="R3669">
        <f t="shared" si="354"/>
        <v>0.42651804458487513</v>
      </c>
    </row>
    <row r="3670" spans="1:18" x14ac:dyDescent="0.2">
      <c r="A3670" s="2">
        <v>37</v>
      </c>
      <c r="B3670" s="2">
        <v>3660</v>
      </c>
      <c r="C3670" s="2">
        <v>36</v>
      </c>
      <c r="D3670" s="2">
        <v>23</v>
      </c>
      <c r="E3670" s="2">
        <v>309.14999999999998</v>
      </c>
      <c r="F3670" s="2" cm="1">
        <f t="array" ref="F3670">INDEX($V$11:$V$61,A3670)</f>
        <v>1</v>
      </c>
      <c r="G3670" cm="1">
        <f t="array" ref="G3670">INDEX($W$11:$W$61,A3670)</f>
        <v>-1.2318804959467817</v>
      </c>
      <c r="H3670">
        <f t="shared" si="349"/>
        <v>1.3484887886369301</v>
      </c>
      <c r="I3670">
        <f t="shared" si="352"/>
        <v>42883.619881799241</v>
      </c>
      <c r="J3670" cm="1">
        <f t="array" ref="J3670">INDEX($X$11:$X$61,A3670)</f>
        <v>1.0545795667746887</v>
      </c>
      <c r="K3670">
        <f t="shared" si="353"/>
        <v>404.37061004670448</v>
      </c>
      <c r="L3670" cm="1">
        <f t="array" ref="L3670">INDEX($Y$11:$Y$61,A3670)</f>
        <v>9.1204955343639686E-6</v>
      </c>
      <c r="M3670" cm="1">
        <f t="array" ref="M3670">INDEX($Z$11:$Z$61,A3670)</f>
        <v>2.0877359044320335E-6</v>
      </c>
      <c r="N3670">
        <f t="shared" si="350"/>
        <v>2.046946086855609E-5</v>
      </c>
      <c r="O3670">
        <f t="shared" si="351"/>
        <v>1.5785644146666476E-6</v>
      </c>
      <c r="P3670" cm="1">
        <f t="array" ref="P3670">INDEX($AA$11:$AA$61,A3670)</f>
        <v>1.8895461310252223E-11</v>
      </c>
      <c r="Q3670" cm="1">
        <f t="array" ref="Q3670">INDEX($AB$11:$AB$61,A3670)</f>
        <v>0.87559166594537297</v>
      </c>
      <c r="R3670">
        <f t="shared" si="354"/>
        <v>0.41191756128871859</v>
      </c>
    </row>
    <row r="3671" spans="1:18" x14ac:dyDescent="0.2">
      <c r="A3671" s="2">
        <v>37</v>
      </c>
      <c r="B3671" s="2">
        <v>3661</v>
      </c>
      <c r="C3671" s="2">
        <v>36</v>
      </c>
      <c r="D3671" s="2">
        <v>24</v>
      </c>
      <c r="E3671" s="2">
        <v>309.14999999999998</v>
      </c>
      <c r="F3671" s="2" cm="1">
        <f t="array" ref="F3671">INDEX($V$11:$V$61,A3671)</f>
        <v>1</v>
      </c>
      <c r="G3671" cm="1">
        <f t="array" ref="G3671">INDEX($W$11:$W$61,A3671)</f>
        <v>-1.2318804959467817</v>
      </c>
      <c r="H3671">
        <f t="shared" si="349"/>
        <v>1.4071187359689705</v>
      </c>
      <c r="I3671">
        <f t="shared" si="352"/>
        <v>45142.416851591843</v>
      </c>
      <c r="J3671" cm="1">
        <f t="array" ref="J3671">INDEX($X$11:$X$61,A3671)</f>
        <v>1.0545795667746887</v>
      </c>
      <c r="K3671">
        <f t="shared" si="353"/>
        <v>421.57089703258725</v>
      </c>
      <c r="L3671" cm="1">
        <f t="array" ref="L3671">INDEX($Y$11:$Y$61,A3671)</f>
        <v>9.1204955343639686E-6</v>
      </c>
      <c r="M3671" cm="1">
        <f t="array" ref="M3671">INDEX($Z$11:$Z$61,A3671)</f>
        <v>2.0877359044320335E-6</v>
      </c>
      <c r="N3671">
        <f t="shared" si="350"/>
        <v>1.9679864403350136E-5</v>
      </c>
      <c r="O3671">
        <f t="shared" si="351"/>
        <v>1.6456188840560432E-6</v>
      </c>
      <c r="P3671" cm="1">
        <f t="array" ref="P3671">INDEX($AA$11:$AA$61,A3671)</f>
        <v>1.8895461310252223E-11</v>
      </c>
      <c r="Q3671" cm="1">
        <f t="array" ref="Q3671">INDEX($AB$11:$AB$61,A3671)</f>
        <v>0.87559166594537297</v>
      </c>
      <c r="R3671">
        <f t="shared" si="354"/>
        <v>0.39816892756082328</v>
      </c>
    </row>
    <row r="3672" spans="1:18" x14ac:dyDescent="0.2">
      <c r="A3672" s="2">
        <v>37</v>
      </c>
      <c r="B3672" s="2">
        <v>3662</v>
      </c>
      <c r="C3672" s="2">
        <v>36</v>
      </c>
      <c r="D3672" s="2">
        <v>25</v>
      </c>
      <c r="E3672" s="2">
        <v>309.14999999999998</v>
      </c>
      <c r="F3672" s="2" cm="1">
        <f t="array" ref="F3672">INDEX($V$11:$V$61,A3672)</f>
        <v>1</v>
      </c>
      <c r="G3672" cm="1">
        <f t="array" ref="G3672">INDEX($W$11:$W$61,A3672)</f>
        <v>-1.2318804959467817</v>
      </c>
      <c r="H3672">
        <f t="shared" si="349"/>
        <v>1.4657486833010109</v>
      </c>
      <c r="I3672">
        <f t="shared" si="352"/>
        <v>47408.151399895949</v>
      </c>
      <c r="J3672" cm="1">
        <f t="array" ref="J3672">INDEX($X$11:$X$61,A3672)</f>
        <v>1.0545795667746887</v>
      </c>
      <c r="K3672">
        <f t="shared" si="353"/>
        <v>438.77118401846997</v>
      </c>
      <c r="L3672" cm="1">
        <f t="array" ref="L3672">INDEX($Y$11:$Y$61,A3672)</f>
        <v>9.1204955343639686E-6</v>
      </c>
      <c r="M3672" cm="1">
        <f t="array" ref="M3672">INDEX($Z$11:$Z$61,A3672)</f>
        <v>2.0877359044320335E-6</v>
      </c>
      <c r="N3672">
        <f t="shared" si="350"/>
        <v>1.8936500866758621E-5</v>
      </c>
      <c r="O3672">
        <f t="shared" si="351"/>
        <v>1.7126619612402182E-6</v>
      </c>
      <c r="P3672" cm="1">
        <f t="array" ref="P3672">INDEX($AA$11:$AA$61,A3672)</f>
        <v>1.8895461310252223E-11</v>
      </c>
      <c r="Q3672" cm="1">
        <f t="array" ref="Q3672">INDEX($AB$11:$AB$61,A3672)</f>
        <v>0.87559166594537297</v>
      </c>
      <c r="R3672">
        <f t="shared" si="354"/>
        <v>0.38524122501541408</v>
      </c>
    </row>
    <row r="3673" spans="1:18" x14ac:dyDescent="0.2">
      <c r="A3673" s="2">
        <v>37</v>
      </c>
      <c r="B3673" s="2">
        <v>3663</v>
      </c>
      <c r="C3673" s="2">
        <v>36</v>
      </c>
      <c r="D3673" s="2">
        <v>26</v>
      </c>
      <c r="E3673" s="2">
        <v>309.14999999999998</v>
      </c>
      <c r="F3673" s="2" cm="1">
        <f t="array" ref="F3673">INDEX($V$11:$V$61,A3673)</f>
        <v>1</v>
      </c>
      <c r="G3673" cm="1">
        <f t="array" ref="G3673">INDEX($W$11:$W$61,A3673)</f>
        <v>-1.2318804959467817</v>
      </c>
      <c r="H3673">
        <f t="shared" si="349"/>
        <v>1.5243786306330513</v>
      </c>
      <c r="I3673">
        <f t="shared" si="352"/>
        <v>49680.186446622691</v>
      </c>
      <c r="J3673" cm="1">
        <f t="array" ref="J3673">INDEX($X$11:$X$61,A3673)</f>
        <v>1.0545795667746887</v>
      </c>
      <c r="K3673">
        <f t="shared" si="353"/>
        <v>455.97147100435279</v>
      </c>
      <c r="L3673" cm="1">
        <f t="array" ref="L3673">INDEX($Y$11:$Y$61,A3673)</f>
        <v>9.1204955343639686E-6</v>
      </c>
      <c r="M3673" cm="1">
        <f t="array" ref="M3673">INDEX($Z$11:$Z$61,A3673)</f>
        <v>2.0877359044320335E-6</v>
      </c>
      <c r="N3673">
        <f t="shared" si="350"/>
        <v>1.8237144314675822E-5</v>
      </c>
      <c r="O3673">
        <f t="shared" si="351"/>
        <v>1.7796931836949493E-6</v>
      </c>
      <c r="P3673" cm="1">
        <f t="array" ref="P3673">INDEX($AA$11:$AA$61,A3673)</f>
        <v>1.8895461310252223E-11</v>
      </c>
      <c r="Q3673" cm="1">
        <f t="array" ref="Q3673">INDEX($AB$11:$AB$61,A3673)</f>
        <v>0.87559166594537297</v>
      </c>
      <c r="R3673">
        <f t="shared" si="354"/>
        <v>0.37309492475007006</v>
      </c>
    </row>
    <row r="3674" spans="1:18" x14ac:dyDescent="0.2">
      <c r="A3674" s="2">
        <v>37</v>
      </c>
      <c r="B3674" s="2">
        <v>3664</v>
      </c>
      <c r="C3674" s="2">
        <v>36</v>
      </c>
      <c r="D3674" s="2">
        <v>27</v>
      </c>
      <c r="E3674" s="2">
        <v>309.14999999999998</v>
      </c>
      <c r="F3674" s="2" cm="1">
        <f t="array" ref="F3674">INDEX($V$11:$V$61,A3674)</f>
        <v>1</v>
      </c>
      <c r="G3674" cm="1">
        <f t="array" ref="G3674">INDEX($W$11:$W$61,A3674)</f>
        <v>-1.2318804959467817</v>
      </c>
      <c r="H3674">
        <f t="shared" si="349"/>
        <v>1.5830085779650918</v>
      </c>
      <c r="I3674">
        <f t="shared" si="352"/>
        <v>51957.960599240934</v>
      </c>
      <c r="J3674" cm="1">
        <f t="array" ref="J3674">INDEX($X$11:$X$61,A3674)</f>
        <v>1.0545795667746887</v>
      </c>
      <c r="K3674">
        <f t="shared" si="353"/>
        <v>473.17175799023545</v>
      </c>
      <c r="L3674" cm="1">
        <f t="array" ref="L3674">INDEX($Y$11:$Y$61,A3674)</f>
        <v>9.1204955343639686E-6</v>
      </c>
      <c r="M3674" cm="1">
        <f t="array" ref="M3674">INDEX($Z$11:$Z$61,A3674)</f>
        <v>2.0877359044320335E-6</v>
      </c>
      <c r="N3674">
        <f t="shared" si="350"/>
        <v>1.757932028260676E-5</v>
      </c>
      <c r="O3674">
        <f t="shared" si="351"/>
        <v>1.8467120891692551E-6</v>
      </c>
      <c r="P3674" cm="1">
        <f t="array" ref="P3674">INDEX($AA$11:$AA$61,A3674)</f>
        <v>1.8895461310252223E-11</v>
      </c>
      <c r="Q3674" cm="1">
        <f t="array" ref="Q3674">INDEX($AB$11:$AB$61,A3674)</f>
        <v>0.87559166594537297</v>
      </c>
      <c r="R3674">
        <f t="shared" si="354"/>
        <v>0.36168608478277575</v>
      </c>
    </row>
    <row r="3675" spans="1:18" x14ac:dyDescent="0.2">
      <c r="A3675" s="2">
        <v>37</v>
      </c>
      <c r="B3675" s="2">
        <v>3665</v>
      </c>
      <c r="C3675" s="2">
        <v>36</v>
      </c>
      <c r="D3675" s="2">
        <v>28</v>
      </c>
      <c r="E3675" s="2">
        <v>309.14999999999998</v>
      </c>
      <c r="F3675" s="2" cm="1">
        <f t="array" ref="F3675">INDEX($V$11:$V$61,A3675)</f>
        <v>1</v>
      </c>
      <c r="G3675" cm="1">
        <f t="array" ref="G3675">INDEX($W$11:$W$61,A3675)</f>
        <v>-1.2318804959467817</v>
      </c>
      <c r="H3675">
        <f t="shared" si="349"/>
        <v>1.6416385252971324</v>
      </c>
      <c r="I3675">
        <f t="shared" si="352"/>
        <v>54240.977237020597</v>
      </c>
      <c r="J3675" cm="1">
        <f t="array" ref="J3675">INDEX($X$11:$X$61,A3675)</f>
        <v>1.0545795667746887</v>
      </c>
      <c r="K3675">
        <f t="shared" si="353"/>
        <v>490.37204497611827</v>
      </c>
      <c r="L3675" cm="1">
        <f t="array" ref="L3675">INDEX($Y$11:$Y$61,A3675)</f>
        <v>9.1204955343639686E-6</v>
      </c>
      <c r="M3675" cm="1">
        <f t="array" ref="M3675">INDEX($Z$11:$Z$61,A3675)</f>
        <v>2.0877359044320335E-6</v>
      </c>
      <c r="N3675">
        <f t="shared" si="350"/>
        <v>1.6960462521937054E-5</v>
      </c>
      <c r="O3675">
        <f t="shared" si="351"/>
        <v>1.9137182156959952E-6</v>
      </c>
      <c r="P3675" cm="1">
        <f t="array" ref="P3675">INDEX($AA$11:$AA$61,A3675)</f>
        <v>1.8895461310252223E-11</v>
      </c>
      <c r="Q3675" cm="1">
        <f t="array" ref="Q3675">INDEX($AB$11:$AB$61,A3675)</f>
        <v>0.87559166594537297</v>
      </c>
      <c r="R3675">
        <f t="shared" si="354"/>
        <v>0.35096913328359541</v>
      </c>
    </row>
    <row r="3676" spans="1:18" x14ac:dyDescent="0.2">
      <c r="A3676" s="2">
        <v>37</v>
      </c>
      <c r="B3676" s="2">
        <v>3666</v>
      </c>
      <c r="C3676" s="2">
        <v>36</v>
      </c>
      <c r="D3676" s="2">
        <v>29</v>
      </c>
      <c r="E3676" s="2">
        <v>309.14999999999998</v>
      </c>
      <c r="F3676" s="2" cm="1">
        <f t="array" ref="F3676">INDEX($V$11:$V$61,A3676)</f>
        <v>1</v>
      </c>
      <c r="G3676" cm="1">
        <f t="array" ref="G3676">INDEX($W$11:$W$61,A3676)</f>
        <v>-1.2318804959467817</v>
      </c>
      <c r="H3676">
        <f t="shared" si="349"/>
        <v>1.7002684726291728</v>
      </c>
      <c r="I3676">
        <f t="shared" si="352"/>
        <v>56528.795431454018</v>
      </c>
      <c r="J3676" cm="1">
        <f t="array" ref="J3676">INDEX($X$11:$X$61,A3676)</f>
        <v>1.0545795667746887</v>
      </c>
      <c r="K3676">
        <f t="shared" si="353"/>
        <v>507.57233196200104</v>
      </c>
      <c r="L3676" cm="1">
        <f t="array" ref="L3676">INDEX($Y$11:$Y$61,A3676)</f>
        <v>9.1204955343639686E-6</v>
      </c>
      <c r="M3676" cm="1">
        <f t="array" ref="M3676">INDEX($Z$11:$Z$61,A3676)</f>
        <v>2.0877359044320335E-6</v>
      </c>
      <c r="N3676">
        <f t="shared" si="350"/>
        <v>1.6378014846587638E-5</v>
      </c>
      <c r="O3676">
        <f t="shared" si="351"/>
        <v>1.9807111016024419E-6</v>
      </c>
      <c r="P3676" cm="1">
        <f t="array" ref="P3676">INDEX($AA$11:$AA$61,A3676)</f>
        <v>1.8895461310252223E-11</v>
      </c>
      <c r="Q3676" cm="1">
        <f t="array" ref="Q3676">INDEX($AB$11:$AB$61,A3676)</f>
        <v>0.87559166594537297</v>
      </c>
      <c r="R3676">
        <f t="shared" si="354"/>
        <v>0.34089867710844635</v>
      </c>
    </row>
    <row r="3677" spans="1:18" x14ac:dyDescent="0.2">
      <c r="A3677" s="2">
        <v>37</v>
      </c>
      <c r="B3677" s="2">
        <v>3667</v>
      </c>
      <c r="C3677" s="2">
        <v>36</v>
      </c>
      <c r="D3677" s="2">
        <v>30</v>
      </c>
      <c r="E3677" s="2">
        <v>309.14999999999998</v>
      </c>
      <c r="F3677" s="2" cm="1">
        <f t="array" ref="F3677">INDEX($V$11:$V$61,A3677)</f>
        <v>1</v>
      </c>
      <c r="G3677" cm="1">
        <f t="array" ref="G3677">INDEX($W$11:$W$61,A3677)</f>
        <v>-1.2318804959467817</v>
      </c>
      <c r="H3677">
        <f t="shared" si="349"/>
        <v>1.7588984199612132</v>
      </c>
      <c r="I3677">
        <f t="shared" si="352"/>
        <v>58821.022352334272</v>
      </c>
      <c r="J3677" cm="1">
        <f t="array" ref="J3677">INDEX($X$11:$X$61,A3677)</f>
        <v>1.0545795667746887</v>
      </c>
      <c r="K3677">
        <f t="shared" si="353"/>
        <v>524.77261894788376</v>
      </c>
      <c r="L3677" cm="1">
        <f t="array" ref="L3677">INDEX($Y$11:$Y$61,A3677)</f>
        <v>9.1204955343639686E-6</v>
      </c>
      <c r="M3677" cm="1">
        <f t="array" ref="M3677">INDEX($Z$11:$Z$61,A3677)</f>
        <v>2.0877359044320335E-6</v>
      </c>
      <c r="N3677">
        <f t="shared" si="350"/>
        <v>1.5829495353358555E-5</v>
      </c>
      <c r="O3677">
        <f t="shared" si="351"/>
        <v>2.0476902855208483E-6</v>
      </c>
      <c r="P3677" cm="1">
        <f t="array" ref="P3677">INDEX($AA$11:$AA$61,A3677)</f>
        <v>1.8895461310252223E-11</v>
      </c>
      <c r="Q3677" cm="1">
        <f t="array" ref="Q3677">INDEX($AB$11:$AB$61,A3677)</f>
        <v>0.87559166594537297</v>
      </c>
      <c r="R3677">
        <f t="shared" si="354"/>
        <v>0.33143064218670171</v>
      </c>
    </row>
    <row r="3678" spans="1:18" x14ac:dyDescent="0.2">
      <c r="A3678" s="2">
        <v>37</v>
      </c>
      <c r="B3678" s="2">
        <v>3668</v>
      </c>
      <c r="C3678" s="2">
        <v>36</v>
      </c>
      <c r="D3678" s="2">
        <v>31</v>
      </c>
      <c r="E3678" s="2">
        <v>309.14999999999998</v>
      </c>
      <c r="F3678" s="2" cm="1">
        <f t="array" ref="F3678">INDEX($V$11:$V$61,A3678)</f>
        <v>1</v>
      </c>
      <c r="G3678" cm="1">
        <f t="array" ref="G3678">INDEX($W$11:$W$61,A3678)</f>
        <v>-1.2318804959467817</v>
      </c>
      <c r="H3678">
        <f t="shared" si="349"/>
        <v>1.8175283672932536</v>
      </c>
      <c r="I3678">
        <f t="shared" si="352"/>
        <v>61117.306883411467</v>
      </c>
      <c r="J3678" cm="1">
        <f t="array" ref="J3678">INDEX($X$11:$X$61,A3678)</f>
        <v>1.0545795667746887</v>
      </c>
      <c r="K3678">
        <f t="shared" si="353"/>
        <v>541.97290593376647</v>
      </c>
      <c r="L3678" cm="1">
        <f t="array" ref="L3678">INDEX($Y$11:$Y$61,A3678)</f>
        <v>9.1204955343639686E-6</v>
      </c>
      <c r="M3678" cm="1">
        <f t="array" ref="M3678">INDEX($Z$11:$Z$61,A3678)</f>
        <v>2.0877359044320335E-6</v>
      </c>
      <c r="N3678">
        <f t="shared" si="350"/>
        <v>1.5312535012928083E-5</v>
      </c>
      <c r="O3678">
        <f t="shared" si="351"/>
        <v>2.1146553063989975E-6</v>
      </c>
      <c r="P3678" cm="1">
        <f t="array" ref="P3678">INDEX($AA$11:$AA$61,A3678)</f>
        <v>1.8895461310252223E-11</v>
      </c>
      <c r="Q3678" cm="1">
        <f t="array" ref="Q3678">INDEX($AB$11:$AB$61,A3678)</f>
        <v>0.87559166594537297</v>
      </c>
      <c r="R3678">
        <f t="shared" si="354"/>
        <v>0.32252295879777737</v>
      </c>
    </row>
    <row r="3679" spans="1:18" x14ac:dyDescent="0.2">
      <c r="A3679" s="2">
        <v>37</v>
      </c>
      <c r="B3679" s="2">
        <v>3669</v>
      </c>
      <c r="C3679" s="2">
        <v>36</v>
      </c>
      <c r="D3679" s="2">
        <v>32</v>
      </c>
      <c r="E3679" s="2">
        <v>309.14999999999998</v>
      </c>
      <c r="F3679" s="2" cm="1">
        <f t="array" ref="F3679">INDEX($V$11:$V$61,A3679)</f>
        <v>1</v>
      </c>
      <c r="G3679" cm="1">
        <f t="array" ref="G3679">INDEX($W$11:$W$61,A3679)</f>
        <v>-1.2318804959467817</v>
      </c>
      <c r="H3679">
        <f t="shared" si="349"/>
        <v>1.876158314625294</v>
      </c>
      <c r="I3679">
        <f t="shared" si="352"/>
        <v>63417.334228664622</v>
      </c>
      <c r="J3679" cm="1">
        <f t="array" ref="J3679">INDEX($X$11:$X$61,A3679)</f>
        <v>1.0545795667746887</v>
      </c>
      <c r="K3679">
        <f t="shared" si="353"/>
        <v>559.1731929196493</v>
      </c>
      <c r="L3679" cm="1">
        <f t="array" ref="L3679">INDEX($Y$11:$Y$61,A3679)</f>
        <v>9.1204955343639686E-6</v>
      </c>
      <c r="M3679" cm="1">
        <f t="array" ref="M3679">INDEX($Z$11:$Z$61,A3679)</f>
        <v>2.0877359044320335E-6</v>
      </c>
      <c r="N3679">
        <f t="shared" si="350"/>
        <v>1.4824898946541132E-5</v>
      </c>
      <c r="O3679">
        <f t="shared" si="351"/>
        <v>2.1816057035107355E-6</v>
      </c>
      <c r="P3679" cm="1">
        <f t="array" ref="P3679">INDEX($AA$11:$AA$61,A3679)</f>
        <v>1.8895461310252223E-11</v>
      </c>
      <c r="Q3679" cm="1">
        <f t="array" ref="Q3679">INDEX($AB$11:$AB$61,A3679)</f>
        <v>0.87559166594537297</v>
      </c>
      <c r="R3679">
        <f t="shared" si="354"/>
        <v>0.31413593939024798</v>
      </c>
    </row>
    <row r="3680" spans="1:18" x14ac:dyDescent="0.2">
      <c r="A3680" s="2">
        <v>37</v>
      </c>
      <c r="B3680" s="2">
        <v>3670</v>
      </c>
      <c r="C3680" s="2">
        <v>36</v>
      </c>
      <c r="D3680" s="2">
        <v>33</v>
      </c>
      <c r="E3680" s="2">
        <v>309.14999999999998</v>
      </c>
      <c r="F3680" s="2" cm="1">
        <f t="array" ref="F3680">INDEX($V$11:$V$61,A3680)</f>
        <v>1</v>
      </c>
      <c r="G3680" cm="1">
        <f t="array" ref="G3680">INDEX($W$11:$W$61,A3680)</f>
        <v>-1.2318804959467817</v>
      </c>
      <c r="H3680">
        <f t="shared" si="349"/>
        <v>1.9347882619573344</v>
      </c>
      <c r="I3680">
        <f t="shared" si="352"/>
        <v>65720.821334384658</v>
      </c>
      <c r="J3680" cm="1">
        <f t="array" ref="J3680">INDEX($X$11:$X$61,A3680)</f>
        <v>1.0545795667746887</v>
      </c>
      <c r="K3680">
        <f t="shared" si="353"/>
        <v>576.37347990553201</v>
      </c>
      <c r="L3680" cm="1">
        <f t="array" ref="L3680">INDEX($Y$11:$Y$61,A3680)</f>
        <v>9.1204955343639686E-6</v>
      </c>
      <c r="M3680" cm="1">
        <f t="array" ref="M3680">INDEX($Z$11:$Z$61,A3680)</f>
        <v>2.0877359044320335E-6</v>
      </c>
      <c r="N3680">
        <f t="shared" si="350"/>
        <v>1.4364496138154225E-5</v>
      </c>
      <c r="O3680">
        <f t="shared" si="351"/>
        <v>2.248541016466488E-6</v>
      </c>
      <c r="P3680" cm="1">
        <f t="array" ref="P3680">INDEX($AA$11:$AA$61,A3680)</f>
        <v>1.8895461310252223E-11</v>
      </c>
      <c r="Q3680" cm="1">
        <f t="array" ref="Q3680">INDEX($AB$11:$AB$61,A3680)</f>
        <v>0.87559166594537297</v>
      </c>
      <c r="R3680">
        <f t="shared" si="354"/>
        <v>0.30623245104451796</v>
      </c>
    </row>
    <row r="3681" spans="1:18" x14ac:dyDescent="0.2">
      <c r="A3681" s="2">
        <v>37</v>
      </c>
      <c r="B3681" s="2">
        <v>3671</v>
      </c>
      <c r="C3681" s="2">
        <v>36</v>
      </c>
      <c r="D3681" s="2">
        <v>34</v>
      </c>
      <c r="E3681" s="2">
        <v>309.14999999999998</v>
      </c>
      <c r="F3681" s="2" cm="1">
        <f t="array" ref="F3681">INDEX($V$11:$V$61,A3681)</f>
        <v>1</v>
      </c>
      <c r="G3681" cm="1">
        <f t="array" ref="G3681">INDEX($W$11:$W$61,A3681)</f>
        <v>-1.2318804959467817</v>
      </c>
      <c r="H3681">
        <f t="shared" si="349"/>
        <v>1.9934182092893749</v>
      </c>
      <c r="I3681">
        <f t="shared" si="352"/>
        <v>68027.512986649992</v>
      </c>
      <c r="J3681" cm="1">
        <f t="array" ref="J3681">INDEX($X$11:$X$61,A3681)</f>
        <v>1.0545795667746887</v>
      </c>
      <c r="K3681">
        <f t="shared" si="353"/>
        <v>593.57376689141472</v>
      </c>
      <c r="L3681" cm="1">
        <f t="array" ref="L3681">INDEX($Y$11:$Y$61,A3681)</f>
        <v>9.1204955343639686E-6</v>
      </c>
      <c r="M3681" cm="1">
        <f t="array" ref="M3681">INDEX($Z$11:$Z$61,A3681)</f>
        <v>2.0877359044320335E-6</v>
      </c>
      <c r="N3681">
        <f t="shared" si="350"/>
        <v>1.3929381547901238E-5</v>
      </c>
      <c r="O3681">
        <f t="shared" si="351"/>
        <v>2.3154607852237667E-6</v>
      </c>
      <c r="P3681" cm="1">
        <f t="array" ref="P3681">INDEX($AA$11:$AA$61,A3681)</f>
        <v>1.8895461310252223E-11</v>
      </c>
      <c r="Q3681" cm="1">
        <f t="array" ref="Q3681">INDEX($AB$11:$AB$61,A3681)</f>
        <v>0.87559166594537297</v>
      </c>
      <c r="R3681">
        <f t="shared" si="354"/>
        <v>0.29877795300256155</v>
      </c>
    </row>
    <row r="3682" spans="1:18" x14ac:dyDescent="0.2">
      <c r="A3682" s="2">
        <v>37</v>
      </c>
      <c r="B3682" s="2">
        <v>3672</v>
      </c>
      <c r="C3682" s="2">
        <v>36</v>
      </c>
      <c r="D3682" s="2">
        <v>35</v>
      </c>
      <c r="E3682" s="2">
        <v>309.14999999999998</v>
      </c>
      <c r="F3682" s="2" cm="1">
        <f t="array" ref="F3682">INDEX($V$11:$V$61,A3682)</f>
        <v>1</v>
      </c>
      <c r="G3682" cm="1">
        <f t="array" ref="G3682">INDEX($W$11:$W$61,A3682)</f>
        <v>-1.2318804959467817</v>
      </c>
      <c r="H3682">
        <f t="shared" si="349"/>
        <v>2.0520481566214155</v>
      </c>
      <c r="I3682">
        <f t="shared" si="352"/>
        <v>70337.178470734871</v>
      </c>
      <c r="J3682" cm="1">
        <f t="array" ref="J3682">INDEX($X$11:$X$61,A3682)</f>
        <v>1.0545795667746887</v>
      </c>
      <c r="K3682">
        <f t="shared" si="353"/>
        <v>610.77405387729755</v>
      </c>
      <c r="L3682" cm="1">
        <f t="array" ref="L3682">INDEX($Y$11:$Y$61,A3682)</f>
        <v>9.1204955343639686E-6</v>
      </c>
      <c r="M3682" cm="1">
        <f t="array" ref="M3682">INDEX($Z$11:$Z$61,A3682)</f>
        <v>2.0877359044320335E-6</v>
      </c>
      <c r="N3682">
        <f t="shared" si="350"/>
        <v>1.3517753353383988E-5</v>
      </c>
      <c r="O3682">
        <f t="shared" si="351"/>
        <v>2.3823645500976529E-6</v>
      </c>
      <c r="P3682" cm="1">
        <f t="array" ref="P3682">INDEX($AA$11:$AA$61,A3682)</f>
        <v>1.8895461310252223E-11</v>
      </c>
      <c r="Q3682" cm="1">
        <f t="array" ref="Q3682">INDEX($AB$11:$AB$61,A3682)</f>
        <v>0.87559166594537297</v>
      </c>
      <c r="R3682">
        <f t="shared" si="354"/>
        <v>0.29174044768040602</v>
      </c>
    </row>
    <row r="3683" spans="1:18" x14ac:dyDescent="0.2">
      <c r="A3683" s="2">
        <v>37</v>
      </c>
      <c r="B3683" s="2">
        <v>3673</v>
      </c>
      <c r="C3683" s="2">
        <v>36</v>
      </c>
      <c r="D3683" s="2">
        <v>36</v>
      </c>
      <c r="E3683" s="2">
        <v>309.14999999999998</v>
      </c>
      <c r="F3683" s="2" cm="1">
        <f t="array" ref="F3683">INDEX($V$11:$V$61,A3683)</f>
        <v>1</v>
      </c>
      <c r="G3683" cm="1">
        <f t="array" ref="G3683">INDEX($W$11:$W$61,A3683)</f>
        <v>-1.2318804959467817</v>
      </c>
      <c r="H3683">
        <f t="shared" si="349"/>
        <v>2.1106781039534557</v>
      </c>
      <c r="I3683">
        <f t="shared" si="352"/>
        <v>72649.608700263183</v>
      </c>
      <c r="J3683" cm="1">
        <f t="array" ref="J3683">INDEX($X$11:$X$61,A3683)</f>
        <v>1.0545795667746887</v>
      </c>
      <c r="K3683">
        <f t="shared" si="353"/>
        <v>627.97434086318026</v>
      </c>
      <c r="L3683" cm="1">
        <f t="array" ref="L3683">INDEX($Y$11:$Y$61,A3683)</f>
        <v>9.1204955343639686E-6</v>
      </c>
      <c r="M3683" cm="1">
        <f t="array" ref="M3683">INDEX($Z$11:$Z$61,A3683)</f>
        <v>2.0877359044320335E-6</v>
      </c>
      <c r="N3683">
        <f t="shared" si="350"/>
        <v>1.3127947184687472E-5</v>
      </c>
      <c r="O3683">
        <f t="shared" si="351"/>
        <v>2.4492518517712632E-6</v>
      </c>
      <c r="P3683" cm="1">
        <f t="array" ref="P3683">INDEX($AA$11:$AA$61,A3683)</f>
        <v>1.8895461310252223E-11</v>
      </c>
      <c r="Q3683" cm="1">
        <f t="array" ref="Q3683">INDEX($AB$11:$AB$61,A3683)</f>
        <v>0.87559166594537297</v>
      </c>
      <c r="R3683">
        <f t="shared" si="354"/>
        <v>0.2850903782969238</v>
      </c>
    </row>
    <row r="3684" spans="1:18" x14ac:dyDescent="0.2">
      <c r="A3684" s="2">
        <v>37</v>
      </c>
      <c r="B3684" s="2">
        <v>3674</v>
      </c>
      <c r="C3684" s="2">
        <v>36</v>
      </c>
      <c r="D3684" s="2">
        <v>37</v>
      </c>
      <c r="E3684" s="2">
        <v>309.14999999999998</v>
      </c>
      <c r="F3684" s="2" cm="1">
        <f t="array" ref="F3684">INDEX($V$11:$V$61,A3684)</f>
        <v>1</v>
      </c>
      <c r="G3684" cm="1">
        <f t="array" ref="G3684">INDEX($W$11:$W$61,A3684)</f>
        <v>-1.2318804959467817</v>
      </c>
      <c r="H3684">
        <f t="shared" si="349"/>
        <v>2.1693080512854963</v>
      </c>
      <c r="I3684">
        <f t="shared" si="352"/>
        <v>74964.61374080932</v>
      </c>
      <c r="J3684" cm="1">
        <f t="array" ref="J3684">INDEX($X$11:$X$61,A3684)</f>
        <v>1.0545795667746887</v>
      </c>
      <c r="K3684">
        <f t="shared" si="353"/>
        <v>645.17462784906309</v>
      </c>
      <c r="L3684" cm="1">
        <f t="array" ref="L3684">INDEX($Y$11:$Y$61,A3684)</f>
        <v>9.1204955343639686E-6</v>
      </c>
      <c r="M3684" cm="1">
        <f t="array" ref="M3684">INDEX($Z$11:$Z$61,A3684)</f>
        <v>2.0877359044320335E-6</v>
      </c>
      <c r="N3684">
        <f t="shared" si="350"/>
        <v>1.275842862169316E-5</v>
      </c>
      <c r="O3684">
        <f t="shared" si="351"/>
        <v>2.516122231306203E-6</v>
      </c>
      <c r="P3684" cm="1">
        <f t="array" ref="P3684">INDEX($AA$11:$AA$61,A3684)</f>
        <v>1.8895461310252223E-11</v>
      </c>
      <c r="Q3684" cm="1">
        <f t="array" ref="Q3684">INDEX($AB$11:$AB$61,A3684)</f>
        <v>0.87559166594537297</v>
      </c>
      <c r="R3684">
        <f t="shared" si="354"/>
        <v>0.27880049564552256</v>
      </c>
    </row>
    <row r="3685" spans="1:18" x14ac:dyDescent="0.2">
      <c r="A3685" s="2">
        <v>37</v>
      </c>
      <c r="B3685" s="2">
        <v>3675</v>
      </c>
      <c r="C3685" s="2">
        <v>36</v>
      </c>
      <c r="D3685" s="2">
        <v>38</v>
      </c>
      <c r="E3685" s="2">
        <v>309.14999999999998</v>
      </c>
      <c r="F3685" s="2" cm="1">
        <f t="array" ref="F3685">INDEX($V$11:$V$61,A3685)</f>
        <v>1</v>
      </c>
      <c r="G3685" cm="1">
        <f t="array" ref="G3685">INDEX($W$11:$W$61,A3685)</f>
        <v>-1.2318804959467817</v>
      </c>
      <c r="H3685">
        <f t="shared" si="349"/>
        <v>2.2279379986175365</v>
      </c>
      <c r="I3685">
        <f t="shared" si="352"/>
        <v>77282.020666132405</v>
      </c>
      <c r="J3685" cm="1">
        <f t="array" ref="J3685">INDEX($X$11:$X$61,A3685)</f>
        <v>1.0545795667746887</v>
      </c>
      <c r="K3685">
        <f t="shared" si="353"/>
        <v>662.37491483494557</v>
      </c>
      <c r="L3685" cm="1">
        <f t="array" ref="L3685">INDEX($Y$11:$Y$61,A3685)</f>
        <v>9.1204955343639686E-6</v>
      </c>
      <c r="M3685" cm="1">
        <f t="array" ref="M3685">INDEX($Z$11:$Z$61,A3685)</f>
        <v>2.0877359044320335E-6</v>
      </c>
      <c r="N3685">
        <f t="shared" si="350"/>
        <v>1.2407784807981145E-5</v>
      </c>
      <c r="O3685">
        <f t="shared" si="351"/>
        <v>2.5829752301529968E-6</v>
      </c>
      <c r="P3685" cm="1">
        <f t="array" ref="P3685">INDEX($AA$11:$AA$61,A3685)</f>
        <v>1.8895461310252223E-11</v>
      </c>
      <c r="Q3685" cm="1">
        <f t="array" ref="Q3685">INDEX($AB$11:$AB$61,A3685)</f>
        <v>0.87559166594537297</v>
      </c>
      <c r="R3685">
        <f t="shared" si="354"/>
        <v>0.27284570917873402</v>
      </c>
    </row>
    <row r="3686" spans="1:18" x14ac:dyDescent="0.2">
      <c r="A3686" s="2">
        <v>37</v>
      </c>
      <c r="B3686" s="2">
        <v>3676</v>
      </c>
      <c r="C3686" s="2">
        <v>36</v>
      </c>
      <c r="D3686" s="2">
        <v>39</v>
      </c>
      <c r="E3686" s="2">
        <v>309.14999999999998</v>
      </c>
      <c r="F3686" s="2" cm="1">
        <f t="array" ref="F3686">INDEX($V$11:$V$61,A3686)</f>
        <v>1</v>
      </c>
      <c r="G3686" cm="1">
        <f t="array" ref="G3686">INDEX($W$11:$W$61,A3686)</f>
        <v>-1.2318804959467817</v>
      </c>
      <c r="H3686">
        <f t="shared" si="349"/>
        <v>2.2865679459495771</v>
      </c>
      <c r="I3686">
        <f t="shared" si="352"/>
        <v>79601.67169605942</v>
      </c>
      <c r="J3686" cm="1">
        <f t="array" ref="J3686">INDEX($X$11:$X$61,A3686)</f>
        <v>1.0545795667746887</v>
      </c>
      <c r="K3686">
        <f t="shared" si="353"/>
        <v>679.57520182082851</v>
      </c>
      <c r="L3686" cm="1">
        <f t="array" ref="L3686">INDEX($Y$11:$Y$61,A3686)</f>
        <v>9.1204955343639686E-6</v>
      </c>
      <c r="M3686" cm="1">
        <f t="array" ref="M3686">INDEX($Z$11:$Z$61,A3686)</f>
        <v>2.0877359044320335E-6</v>
      </c>
      <c r="N3686">
        <f t="shared" si="350"/>
        <v>1.2074715748671437E-5</v>
      </c>
      <c r="O3686">
        <f t="shared" si="351"/>
        <v>2.6498103901615061E-6</v>
      </c>
      <c r="P3686" cm="1">
        <f t="array" ref="P3686">INDEX($AA$11:$AA$61,A3686)</f>
        <v>1.8895461310252223E-11</v>
      </c>
      <c r="Q3686" cm="1">
        <f t="array" ref="Q3686">INDEX($AB$11:$AB$61,A3686)</f>
        <v>0.87559166594537297</v>
      </c>
      <c r="R3686">
        <f t="shared" si="354"/>
        <v>0.26720293248037669</v>
      </c>
    </row>
    <row r="3687" spans="1:18" x14ac:dyDescent="0.2">
      <c r="A3687" s="2">
        <v>37</v>
      </c>
      <c r="B3687" s="2">
        <v>3677</v>
      </c>
      <c r="C3687" s="2">
        <v>36</v>
      </c>
      <c r="D3687" s="2">
        <v>40</v>
      </c>
      <c r="E3687" s="2">
        <v>309.14999999999998</v>
      </c>
      <c r="F3687" s="2" cm="1">
        <f t="array" ref="F3687">INDEX($V$11:$V$61,A3687)</f>
        <v>1</v>
      </c>
      <c r="G3687" cm="1">
        <f t="array" ref="G3687">INDEX($W$11:$W$61,A3687)</f>
        <v>-1.2318804959467817</v>
      </c>
      <c r="H3687">
        <f t="shared" si="349"/>
        <v>2.3451978932816173</v>
      </c>
      <c r="I3687">
        <f t="shared" si="352"/>
        <v>81923.422573771313</v>
      </c>
      <c r="J3687" cm="1">
        <f t="array" ref="J3687">INDEX($X$11:$X$61,A3687)</f>
        <v>1.0545795667746887</v>
      </c>
      <c r="K3687">
        <f t="shared" si="353"/>
        <v>696.77548880671122</v>
      </c>
      <c r="L3687" cm="1">
        <f t="array" ref="L3687">INDEX($Y$11:$Y$61,A3687)</f>
        <v>9.1204955343639686E-6</v>
      </c>
      <c r="M3687" cm="1">
        <f t="array" ref="M3687">INDEX($Z$11:$Z$61,A3687)</f>
        <v>2.0877359044320335E-6</v>
      </c>
      <c r="N3687">
        <f t="shared" si="350"/>
        <v>1.1758025661275813E-5</v>
      </c>
      <c r="O3687">
        <f t="shared" si="351"/>
        <v>2.7166272535913146E-6</v>
      </c>
      <c r="P3687" cm="1">
        <f t="array" ref="P3687">INDEX($AA$11:$AA$61,A3687)</f>
        <v>1.8895461310252223E-11</v>
      </c>
      <c r="Q3687" cm="1">
        <f t="array" ref="Q3687">INDEX($AB$11:$AB$61,A3687)</f>
        <v>0.87559166594537297</v>
      </c>
      <c r="R3687">
        <f t="shared" si="354"/>
        <v>0.26185092967904988</v>
      </c>
    </row>
    <row r="3688" spans="1:18" x14ac:dyDescent="0.2">
      <c r="A3688" s="2">
        <v>37</v>
      </c>
      <c r="B3688" s="2">
        <v>3678</v>
      </c>
      <c r="C3688" s="2">
        <v>36</v>
      </c>
      <c r="D3688" s="2">
        <v>41</v>
      </c>
      <c r="E3688" s="2">
        <v>309.14999999999998</v>
      </c>
      <c r="F3688" s="2" cm="1">
        <f t="array" ref="F3688">INDEX($V$11:$V$61,A3688)</f>
        <v>1</v>
      </c>
      <c r="G3688" cm="1">
        <f t="array" ref="G3688">INDEX($W$11:$W$61,A3688)</f>
        <v>-1.2318804959467817</v>
      </c>
      <c r="H3688">
        <f t="shared" si="349"/>
        <v>2.403827840613658</v>
      </c>
      <c r="I3688">
        <f t="shared" si="352"/>
        <v>84247.141147337446</v>
      </c>
      <c r="J3688" cm="1">
        <f t="array" ref="J3688">INDEX($X$11:$X$61,A3688)</f>
        <v>1.0545795667746887</v>
      </c>
      <c r="K3688">
        <f t="shared" si="353"/>
        <v>713.97577579259405</v>
      </c>
      <c r="L3688" cm="1">
        <f t="array" ref="L3688">INDEX($Y$11:$Y$61,A3688)</f>
        <v>9.1204955343639686E-6</v>
      </c>
      <c r="M3688" cm="1">
        <f t="array" ref="M3688">INDEX($Z$11:$Z$61,A3688)</f>
        <v>2.0877359044320335E-6</v>
      </c>
      <c r="N3688">
        <f t="shared" si="350"/>
        <v>1.1456614612125506E-5</v>
      </c>
      <c r="O3688">
        <f t="shared" si="351"/>
        <v>2.7834253631221126E-6</v>
      </c>
      <c r="P3688" cm="1">
        <f t="array" ref="P3688">INDEX($AA$11:$AA$61,A3688)</f>
        <v>1.8895461310252223E-11</v>
      </c>
      <c r="Q3688" cm="1">
        <f t="array" ref="Q3688">INDEX($AB$11:$AB$61,A3688)</f>
        <v>0.87559166594537297</v>
      </c>
      <c r="R3688">
        <f t="shared" si="354"/>
        <v>0.25677016693271693</v>
      </c>
    </row>
    <row r="3689" spans="1:18" x14ac:dyDescent="0.2">
      <c r="A3689" s="2">
        <v>37</v>
      </c>
      <c r="B3689" s="2">
        <v>3679</v>
      </c>
      <c r="C3689" s="2">
        <v>36</v>
      </c>
      <c r="D3689" s="2">
        <v>42</v>
      </c>
      <c r="E3689" s="2">
        <v>309.14999999999998</v>
      </c>
      <c r="F3689" s="2" cm="1">
        <f t="array" ref="F3689">INDEX($V$11:$V$61,A3689)</f>
        <v>1</v>
      </c>
      <c r="G3689" cm="1">
        <f t="array" ref="G3689">INDEX($W$11:$W$61,A3689)</f>
        <v>-1.2318804959467817</v>
      </c>
      <c r="H3689">
        <f t="shared" si="349"/>
        <v>2.4624577879456986</v>
      </c>
      <c r="I3689">
        <f t="shared" si="352"/>
        <v>86572.706126120742</v>
      </c>
      <c r="J3689" cm="1">
        <f t="array" ref="J3689">INDEX($X$11:$X$61,A3689)</f>
        <v>1.0545795667746887</v>
      </c>
      <c r="K3689">
        <f t="shared" si="353"/>
        <v>731.17606277847688</v>
      </c>
      <c r="L3689" cm="1">
        <f t="array" ref="L3689">INDEX($Y$11:$Y$61,A3689)</f>
        <v>9.1204955343639686E-6</v>
      </c>
      <c r="M3689" cm="1">
        <f t="array" ref="M3689">INDEX($Z$11:$Z$61,A3689)</f>
        <v>2.0877359044320335E-6</v>
      </c>
      <c r="N3689">
        <f t="shared" si="350"/>
        <v>1.1169470577490268E-5</v>
      </c>
      <c r="O3689">
        <f t="shared" si="351"/>
        <v>2.8502042618640434E-6</v>
      </c>
      <c r="P3689" cm="1">
        <f t="array" ref="P3689">INDEX($AA$11:$AA$61,A3689)</f>
        <v>1.8895461310252223E-11</v>
      </c>
      <c r="Q3689" cm="1">
        <f t="array" ref="Q3689">INDEX($AB$11:$AB$61,A3689)</f>
        <v>0.87559166594537297</v>
      </c>
      <c r="R3689">
        <f t="shared" si="354"/>
        <v>0.25194267145471178</v>
      </c>
    </row>
    <row r="3690" spans="1:18" x14ac:dyDescent="0.2">
      <c r="A3690" s="2">
        <v>37</v>
      </c>
      <c r="B3690" s="2">
        <v>3680</v>
      </c>
      <c r="C3690" s="2">
        <v>36</v>
      </c>
      <c r="D3690" s="2">
        <v>43</v>
      </c>
      <c r="E3690" s="2">
        <v>309.14999999999998</v>
      </c>
      <c r="F3690" s="2" cm="1">
        <f t="array" ref="F3690">INDEX($V$11:$V$61,A3690)</f>
        <v>1</v>
      </c>
      <c r="G3690" cm="1">
        <f t="array" ref="G3690">INDEX($W$11:$W$61,A3690)</f>
        <v>-1.2318804959467817</v>
      </c>
      <c r="H3690">
        <f t="shared" si="349"/>
        <v>2.5210877352777388</v>
      </c>
      <c r="I3690">
        <f t="shared" si="352"/>
        <v>88900.005987409138</v>
      </c>
      <c r="J3690" cm="1">
        <f t="array" ref="J3690">INDEX($X$11:$X$61,A3690)</f>
        <v>1.0545795667746887</v>
      </c>
      <c r="K3690">
        <f t="shared" si="353"/>
        <v>748.37634976435936</v>
      </c>
      <c r="L3690" cm="1">
        <f t="array" ref="L3690">INDEX($Y$11:$Y$61,A3690)</f>
        <v>9.1204955343639686E-6</v>
      </c>
      <c r="M3690" cm="1">
        <f t="array" ref="M3690">INDEX($Z$11:$Z$61,A3690)</f>
        <v>2.0877359044320335E-6</v>
      </c>
      <c r="N3690">
        <f t="shared" si="350"/>
        <v>1.0895662005060313E-5</v>
      </c>
      <c r="O3690">
        <f t="shared" si="351"/>
        <v>2.9169634933680424E-6</v>
      </c>
      <c r="P3690" cm="1">
        <f t="array" ref="P3690">INDEX($AA$11:$AA$61,A3690)</f>
        <v>1.8895461310252223E-11</v>
      </c>
      <c r="Q3690" cm="1">
        <f t="array" ref="Q3690">INDEX($AB$11:$AB$61,A3690)</f>
        <v>0.87559166594537297</v>
      </c>
      <c r="R3690">
        <f t="shared" si="354"/>
        <v>0.24735189942489821</v>
      </c>
    </row>
    <row r="3691" spans="1:18" x14ac:dyDescent="0.2">
      <c r="A3691" s="2">
        <v>37</v>
      </c>
      <c r="B3691" s="2">
        <v>3681</v>
      </c>
      <c r="C3691" s="2">
        <v>36</v>
      </c>
      <c r="D3691" s="2">
        <v>44</v>
      </c>
      <c r="E3691" s="2">
        <v>309.14999999999998</v>
      </c>
      <c r="F3691" s="2" cm="1">
        <f t="array" ref="F3691">INDEX($V$11:$V$61,A3691)</f>
        <v>1</v>
      </c>
      <c r="G3691" cm="1">
        <f t="array" ref="G3691">INDEX($W$11:$W$61,A3691)</f>
        <v>-1.2318804959467817</v>
      </c>
      <c r="H3691">
        <f t="shared" si="349"/>
        <v>2.5797176826097794</v>
      </c>
      <c r="I3691">
        <f t="shared" si="352"/>
        <v>91228.938012519124</v>
      </c>
      <c r="J3691" cm="1">
        <f t="array" ref="J3691">INDEX($X$11:$X$61,A3691)</f>
        <v>1.0545795667746887</v>
      </c>
      <c r="K3691">
        <f t="shared" si="353"/>
        <v>765.5766367502423</v>
      </c>
      <c r="L3691" cm="1">
        <f t="array" ref="L3691">INDEX($Y$11:$Y$61,A3691)</f>
        <v>9.1204955343639686E-6</v>
      </c>
      <c r="M3691" cm="1">
        <f t="array" ref="M3691">INDEX($Z$11:$Z$61,A3691)</f>
        <v>2.0877359044320335E-6</v>
      </c>
      <c r="N3691">
        <f t="shared" si="350"/>
        <v>1.0634330908911888E-5</v>
      </c>
      <c r="O3691">
        <f t="shared" si="351"/>
        <v>2.9837026016361483E-6</v>
      </c>
      <c r="P3691" cm="1">
        <f t="array" ref="P3691">INDEX($AA$11:$AA$61,A3691)</f>
        <v>1.8895461310252223E-11</v>
      </c>
      <c r="Q3691" cm="1">
        <f t="array" ref="Q3691">INDEX($AB$11:$AB$61,A3691)</f>
        <v>0.87559166594537297</v>
      </c>
      <c r="R3691">
        <f t="shared" si="354"/>
        <v>0.24298261337412147</v>
      </c>
    </row>
    <row r="3692" spans="1:18" x14ac:dyDescent="0.2">
      <c r="A3692" s="2">
        <v>37</v>
      </c>
      <c r="B3692" s="2">
        <v>3682</v>
      </c>
      <c r="C3692" s="2">
        <v>36</v>
      </c>
      <c r="D3692" s="2">
        <v>45</v>
      </c>
      <c r="E3692" s="2">
        <v>309.14999999999998</v>
      </c>
      <c r="F3692" s="2" cm="1">
        <f t="array" ref="F3692">INDEX($V$11:$V$61,A3692)</f>
        <v>1</v>
      </c>
      <c r="G3692" cm="1">
        <f t="array" ref="G3692">INDEX($W$11:$W$61,A3692)</f>
        <v>-1.2318804959467817</v>
      </c>
      <c r="H3692">
        <f t="shared" si="349"/>
        <v>2.6383476299418196</v>
      </c>
      <c r="I3692">
        <f t="shared" si="352"/>
        <v>93559.407434830267</v>
      </c>
      <c r="J3692" cm="1">
        <f t="array" ref="J3692">INDEX($X$11:$X$61,A3692)</f>
        <v>1.0545795667746887</v>
      </c>
      <c r="K3692">
        <f t="shared" si="353"/>
        <v>782.77692373612501</v>
      </c>
      <c r="L3692" cm="1">
        <f t="array" ref="L3692">INDEX($Y$11:$Y$61,A3692)</f>
        <v>9.1204955343639686E-6</v>
      </c>
      <c r="M3692" cm="1">
        <f t="array" ref="M3692">INDEX($Z$11:$Z$61,A3692)</f>
        <v>2.0877359044320335E-6</v>
      </c>
      <c r="N3692">
        <f t="shared" si="350"/>
        <v>1.038468650304659E-5</v>
      </c>
      <c r="O3692">
        <f t="shared" si="351"/>
        <v>3.0504211311317904E-6</v>
      </c>
      <c r="P3692" cm="1">
        <f t="array" ref="P3692">INDEX($AA$11:$AA$61,A3692)</f>
        <v>1.8895461310252223E-11</v>
      </c>
      <c r="Q3692" cm="1">
        <f t="array" ref="Q3692">INDEX($AB$11:$AB$61,A3692)</f>
        <v>0.87559166594537297</v>
      </c>
      <c r="R3692">
        <f t="shared" si="354"/>
        <v>0.23882076913233963</v>
      </c>
    </row>
    <row r="3693" spans="1:18" x14ac:dyDescent="0.2">
      <c r="A3693" s="2">
        <v>37</v>
      </c>
      <c r="B3693" s="2">
        <v>3683</v>
      </c>
      <c r="C3693" s="2">
        <v>36</v>
      </c>
      <c r="D3693" s="2">
        <v>46</v>
      </c>
      <c r="E3693" s="2">
        <v>309.14999999999998</v>
      </c>
      <c r="F3693" s="2" cm="1">
        <f t="array" ref="F3693">INDEX($V$11:$V$61,A3693)</f>
        <v>1</v>
      </c>
      <c r="G3693" cm="1">
        <f t="array" ref="G3693">INDEX($W$11:$W$61,A3693)</f>
        <v>-1.2318804959467817</v>
      </c>
      <c r="H3693">
        <f t="shared" si="349"/>
        <v>2.6969775772738602</v>
      </c>
      <c r="I3693">
        <f t="shared" si="352"/>
        <v>95891.326684875559</v>
      </c>
      <c r="J3693" cm="1">
        <f t="array" ref="J3693">INDEX($X$11:$X$61,A3693)</f>
        <v>1.0545795667746887</v>
      </c>
      <c r="K3693">
        <f t="shared" si="353"/>
        <v>799.97721072200773</v>
      </c>
      <c r="L3693" cm="1">
        <f t="array" ref="L3693">INDEX($Y$11:$Y$61,A3693)</f>
        <v>9.1204955343639686E-6</v>
      </c>
      <c r="M3693" cm="1">
        <f t="array" ref="M3693">INDEX($Z$11:$Z$61,A3693)</f>
        <v>2.0877359044320335E-6</v>
      </c>
      <c r="N3693">
        <f t="shared" si="350"/>
        <v>1.0145999360622124E-5</v>
      </c>
      <c r="O3693">
        <f t="shared" si="351"/>
        <v>3.1171186267900617E-6</v>
      </c>
      <c r="P3693" cm="1">
        <f t="array" ref="P3693">INDEX($AA$11:$AA$61,A3693)</f>
        <v>1.8895461310252223E-11</v>
      </c>
      <c r="Q3693" cm="1">
        <f t="array" ref="Q3693">INDEX($AB$11:$AB$61,A3693)</f>
        <v>0.87559166594537297</v>
      </c>
      <c r="R3693">
        <f t="shared" si="354"/>
        <v>0.23485341211167832</v>
      </c>
    </row>
    <row r="3694" spans="1:18" x14ac:dyDescent="0.2">
      <c r="A3694" s="2">
        <v>37</v>
      </c>
      <c r="B3694" s="2">
        <v>3684</v>
      </c>
      <c r="C3694" s="2">
        <v>36</v>
      </c>
      <c r="D3694" s="2">
        <v>47</v>
      </c>
      <c r="E3694" s="2">
        <v>309.14999999999998</v>
      </c>
      <c r="F3694" s="2" cm="1">
        <f t="array" ref="F3694">INDEX($V$11:$V$61,A3694)</f>
        <v>1</v>
      </c>
      <c r="G3694" cm="1">
        <f t="array" ref="G3694">INDEX($W$11:$W$61,A3694)</f>
        <v>-1.2318804959467817</v>
      </c>
      <c r="H3694">
        <f t="shared" si="349"/>
        <v>2.7556075246059004</v>
      </c>
      <c r="I3694">
        <f t="shared" si="352"/>
        <v>98224.614719827368</v>
      </c>
      <c r="J3694" cm="1">
        <f t="array" ref="J3694">INDEX($X$11:$X$61,A3694)</f>
        <v>1.0545795667746887</v>
      </c>
      <c r="K3694">
        <f t="shared" si="353"/>
        <v>817.17749770789055</v>
      </c>
      <c r="L3694" cm="1">
        <f t="array" ref="L3694">INDEX($Y$11:$Y$61,A3694)</f>
        <v>9.1204955343639686E-6</v>
      </c>
      <c r="M3694" cm="1">
        <f t="array" ref="M3694">INDEX($Z$11:$Z$61,A3694)</f>
        <v>2.0877359044320335E-6</v>
      </c>
      <c r="N3694">
        <f t="shared" si="350"/>
        <v>9.9175960749528838E-6</v>
      </c>
      <c r="O3694">
        <f t="shared" si="351"/>
        <v>3.1837946340279637E-6</v>
      </c>
      <c r="P3694" cm="1">
        <f t="array" ref="P3694">INDEX($AA$11:$AA$61,A3694)</f>
        <v>1.8895461310252223E-11</v>
      </c>
      <c r="Q3694" cm="1">
        <f t="array" ref="Q3694">INDEX($AB$11:$AB$61,A3694)</f>
        <v>0.87559166594537297</v>
      </c>
      <c r="R3694">
        <f t="shared" si="354"/>
        <v>0.23106858249962189</v>
      </c>
    </row>
    <row r="3695" spans="1:18" x14ac:dyDescent="0.2">
      <c r="A3695" s="2">
        <v>37</v>
      </c>
      <c r="B3695" s="2">
        <v>3685</v>
      </c>
      <c r="C3695" s="2">
        <v>36</v>
      </c>
      <c r="D3695" s="2">
        <v>48</v>
      </c>
      <c r="E3695" s="2">
        <v>309.14999999999998</v>
      </c>
      <c r="F3695" s="2" cm="1">
        <f t="array" ref="F3695">INDEX($V$11:$V$61,A3695)</f>
        <v>1</v>
      </c>
      <c r="G3695" cm="1">
        <f t="array" ref="G3695">INDEX($W$11:$W$61,A3695)</f>
        <v>-1.2318804959467817</v>
      </c>
      <c r="H3695">
        <f t="shared" si="349"/>
        <v>2.814237471937941</v>
      </c>
      <c r="I3695">
        <f t="shared" si="352"/>
        <v>100559.19642657384</v>
      </c>
      <c r="J3695" cm="1">
        <f t="array" ref="J3695">INDEX($X$11:$X$61,A3695)</f>
        <v>1.0545795667746887</v>
      </c>
      <c r="K3695">
        <f t="shared" si="353"/>
        <v>834.37778469377326</v>
      </c>
      <c r="L3695" cm="1">
        <f t="array" ref="L3695">INDEX($Y$11:$Y$61,A3695)</f>
        <v>9.1204955343639686E-6</v>
      </c>
      <c r="M3695" cm="1">
        <f t="array" ref="M3695">INDEX($Z$11:$Z$61,A3695)</f>
        <v>2.0877359044320335E-6</v>
      </c>
      <c r="N3695">
        <f t="shared" si="350"/>
        <v>9.6988543920616362E-6</v>
      </c>
      <c r="O3695">
        <f t="shared" si="351"/>
        <v>3.2504486987546251E-6</v>
      </c>
      <c r="P3695" cm="1">
        <f t="array" ref="P3695">INDEX($AA$11:$AA$61,A3695)</f>
        <v>1.8895461310252223E-11</v>
      </c>
      <c r="Q3695" cm="1">
        <f t="array" ref="Q3695">INDEX($AB$11:$AB$61,A3695)</f>
        <v>0.87559166594537297</v>
      </c>
      <c r="R3695">
        <f t="shared" si="354"/>
        <v>0.22745522882573538</v>
      </c>
    </row>
    <row r="3696" spans="1:18" x14ac:dyDescent="0.2">
      <c r="A3696" s="2">
        <v>37</v>
      </c>
      <c r="B3696" s="2">
        <v>3686</v>
      </c>
      <c r="C3696" s="2">
        <v>36</v>
      </c>
      <c r="D3696" s="2">
        <v>49</v>
      </c>
      <c r="E3696" s="2">
        <v>309.14999999999998</v>
      </c>
      <c r="F3696" s="2" cm="1">
        <f t="array" ref="F3696">INDEX($V$11:$V$61,A3696)</f>
        <v>1</v>
      </c>
      <c r="G3696" cm="1">
        <f t="array" ref="G3696">INDEX($W$11:$W$61,A3696)</f>
        <v>-1.2318804959467817</v>
      </c>
      <c r="H3696">
        <f t="shared" si="349"/>
        <v>2.8728674192699817</v>
      </c>
      <c r="I3696">
        <f t="shared" si="352"/>
        <v>102895.00208913132</v>
      </c>
      <c r="J3696" cm="1">
        <f t="array" ref="J3696">INDEX($X$11:$X$61,A3696)</f>
        <v>1.0545795667746887</v>
      </c>
      <c r="K3696">
        <f t="shared" si="353"/>
        <v>851.57807167965609</v>
      </c>
      <c r="L3696" cm="1">
        <f t="array" ref="L3696">INDEX($Y$11:$Y$61,A3696)</f>
        <v>9.1204955343639686E-6</v>
      </c>
      <c r="M3696" cm="1">
        <f t="array" ref="M3696">INDEX($Z$11:$Z$61,A3696)</f>
        <v>2.0877359044320335E-6</v>
      </c>
      <c r="N3696">
        <f t="shared" si="350"/>
        <v>9.4891987814762581E-6</v>
      </c>
      <c r="O3696">
        <f t="shared" si="351"/>
        <v>3.3170803673815079E-6</v>
      </c>
      <c r="P3696" cm="1">
        <f t="array" ref="P3696">INDEX($AA$11:$AA$61,A3696)</f>
        <v>1.8895461310252223E-11</v>
      </c>
      <c r="Q3696" cm="1">
        <f t="array" ref="Q3696">INDEX($AB$11:$AB$61,A3696)</f>
        <v>0.87559166594537297</v>
      </c>
      <c r="R3696">
        <f t="shared" si="354"/>
        <v>0.22400312931048741</v>
      </c>
    </row>
    <row r="3697" spans="1:18" x14ac:dyDescent="0.2">
      <c r="A3697" s="2">
        <v>37</v>
      </c>
      <c r="B3697" s="2">
        <v>3687</v>
      </c>
      <c r="C3697" s="2">
        <v>36</v>
      </c>
      <c r="D3697" s="2">
        <v>50</v>
      </c>
      <c r="E3697" s="2">
        <v>309.14999999999998</v>
      </c>
      <c r="F3697" s="2" cm="1">
        <f t="array" ref="F3697">INDEX($V$11:$V$61,A3697)</f>
        <v>1</v>
      </c>
      <c r="G3697" cm="1">
        <f t="array" ref="G3697">INDEX($W$11:$W$61,A3697)</f>
        <v>-1.2318804959467817</v>
      </c>
      <c r="H3697">
        <f t="shared" si="349"/>
        <v>2.9314973666020219</v>
      </c>
      <c r="I3697">
        <f t="shared" si="352"/>
        <v>105231.9669124464</v>
      </c>
      <c r="J3697" cm="1">
        <f t="array" ref="J3697">INDEX($X$11:$X$61,A3697)</f>
        <v>1.0545795667746887</v>
      </c>
      <c r="K3697">
        <f t="shared" si="353"/>
        <v>868.7783586655388</v>
      </c>
      <c r="L3697" cm="1">
        <f t="array" ref="L3697">INDEX($Y$11:$Y$61,A3697)</f>
        <v>9.1204955343639686E-6</v>
      </c>
      <c r="M3697" cm="1">
        <f t="array" ref="M3697">INDEX($Z$11:$Z$61,A3697)</f>
        <v>2.0877359044320335E-6</v>
      </c>
      <c r="N3697">
        <f t="shared" si="350"/>
        <v>9.2880964110157284E-6</v>
      </c>
      <c r="O3697">
        <f t="shared" si="351"/>
        <v>3.3836891868325782E-6</v>
      </c>
      <c r="P3697" cm="1">
        <f t="array" ref="P3697">INDEX($AA$11:$AA$61,A3697)</f>
        <v>1.8895461310252223E-11</v>
      </c>
      <c r="Q3697" cm="1">
        <f t="array" ref="Q3697">INDEX($AB$11:$AB$61,A3697)</f>
        <v>0.87559166594537297</v>
      </c>
      <c r="R3697">
        <f t="shared" si="354"/>
        <v>0.22070282038787947</v>
      </c>
    </row>
    <row r="3698" spans="1:18" x14ac:dyDescent="0.2">
      <c r="A3698" s="2">
        <v>37</v>
      </c>
      <c r="B3698" s="2">
        <v>3688</v>
      </c>
      <c r="C3698" s="2">
        <v>36</v>
      </c>
      <c r="D3698" s="2">
        <v>51</v>
      </c>
      <c r="E3698" s="2">
        <v>309.14999999999998</v>
      </c>
      <c r="F3698" s="2" cm="1">
        <f t="array" ref="F3698">INDEX($V$11:$V$61,A3698)</f>
        <v>1</v>
      </c>
      <c r="G3698" cm="1">
        <f t="array" ref="G3698">INDEX($W$11:$W$61,A3698)</f>
        <v>-1.2318804959467817</v>
      </c>
      <c r="H3698">
        <f t="shared" si="349"/>
        <v>2.9901273139340625</v>
      </c>
      <c r="I3698">
        <f t="shared" si="352"/>
        <v>107570.03059574263</v>
      </c>
      <c r="J3698" cm="1">
        <f t="array" ref="J3698">INDEX($X$11:$X$61,A3698)</f>
        <v>1.0545795667746887</v>
      </c>
      <c r="K3698">
        <f t="shared" si="353"/>
        <v>885.97864565142152</v>
      </c>
      <c r="L3698" cm="1">
        <f t="array" ref="L3698">INDEX($Y$11:$Y$61,A3698)</f>
        <v>9.1204955343639686E-6</v>
      </c>
      <c r="M3698" cm="1">
        <f t="array" ref="M3698">INDEX($Z$11:$Z$61,A3698)</f>
        <v>2.0877359044320335E-6</v>
      </c>
      <c r="N3698">
        <f t="shared" si="350"/>
        <v>9.0950534917506375E-6</v>
      </c>
      <c r="O3698">
        <f t="shared" si="351"/>
        <v>3.4502747045544576E-6</v>
      </c>
      <c r="P3698" cm="1">
        <f t="array" ref="P3698">INDEX($AA$11:$AA$61,A3698)</f>
        <v>1.8895461310252223E-11</v>
      </c>
      <c r="Q3698" cm="1">
        <f t="array" ref="Q3698">INDEX($AB$11:$AB$61,A3698)</f>
        <v>0.87559166594537297</v>
      </c>
      <c r="R3698">
        <f t="shared" si="354"/>
        <v>0.21754553180141914</v>
      </c>
    </row>
    <row r="3699" spans="1:18" x14ac:dyDescent="0.2">
      <c r="A3699" s="2">
        <v>37</v>
      </c>
      <c r="B3699" s="2">
        <v>3689</v>
      </c>
      <c r="C3699" s="2">
        <v>36</v>
      </c>
      <c r="D3699" s="2">
        <v>52</v>
      </c>
      <c r="E3699" s="2">
        <v>309.14999999999998</v>
      </c>
      <c r="F3699" s="2" cm="1">
        <f t="array" ref="F3699">INDEX($V$11:$V$61,A3699)</f>
        <v>1</v>
      </c>
      <c r="G3699" cm="1">
        <f t="array" ref="G3699">INDEX($W$11:$W$61,A3699)</f>
        <v>-1.2318804959467817</v>
      </c>
      <c r="H3699">
        <f t="shared" si="349"/>
        <v>3.0487572612661027</v>
      </c>
      <c r="I3699">
        <f t="shared" si="352"/>
        <v>109909.13694950026</v>
      </c>
      <c r="J3699" cm="1">
        <f t="array" ref="J3699">INDEX($X$11:$X$61,A3699)</f>
        <v>1.0545795667746887</v>
      </c>
      <c r="K3699">
        <f t="shared" si="353"/>
        <v>903.17893263730434</v>
      </c>
      <c r="L3699" cm="1">
        <f t="array" ref="L3699">INDEX($Y$11:$Y$61,A3699)</f>
        <v>9.1204955343639686E-6</v>
      </c>
      <c r="M3699" cm="1">
        <f t="array" ref="M3699">INDEX($Z$11:$Z$61,A3699)</f>
        <v>2.0877359044320335E-6</v>
      </c>
      <c r="N3699">
        <f t="shared" si="350"/>
        <v>8.909611960637718E-6</v>
      </c>
      <c r="O3699">
        <f t="shared" si="351"/>
        <v>3.5168364685265501E-6</v>
      </c>
      <c r="P3699" cm="1">
        <f t="array" ref="P3699">INDEX($AA$11:$AA$61,A3699)</f>
        <v>1.8895461310252223E-11</v>
      </c>
      <c r="Q3699" cm="1">
        <f t="array" ref="Q3699">INDEX($AB$11:$AB$61,A3699)</f>
        <v>0.87559166594537297</v>
      </c>
      <c r="R3699">
        <f t="shared" si="354"/>
        <v>0.21452312769631232</v>
      </c>
    </row>
    <row r="3700" spans="1:18" x14ac:dyDescent="0.2">
      <c r="A3700" s="2">
        <v>37</v>
      </c>
      <c r="B3700" s="2">
        <v>3690</v>
      </c>
      <c r="C3700" s="2">
        <v>36</v>
      </c>
      <c r="D3700" s="2">
        <v>53</v>
      </c>
      <c r="E3700" s="2">
        <v>309.14999999999998</v>
      </c>
      <c r="F3700" s="2" cm="1">
        <f t="array" ref="F3700">INDEX($V$11:$V$61,A3700)</f>
        <v>1</v>
      </c>
      <c r="G3700" cm="1">
        <f t="array" ref="G3700">INDEX($W$11:$W$61,A3700)</f>
        <v>-1.2318804959467817</v>
      </c>
      <c r="H3700">
        <f t="shared" si="349"/>
        <v>3.1073872085981433</v>
      </c>
      <c r="I3700">
        <f t="shared" si="352"/>
        <v>112249.2335509508</v>
      </c>
      <c r="J3700" cm="1">
        <f t="array" ref="J3700">INDEX($X$11:$X$61,A3700)</f>
        <v>1.0545795667746887</v>
      </c>
      <c r="K3700">
        <f t="shared" si="353"/>
        <v>920.37921962318705</v>
      </c>
      <c r="L3700" cm="1">
        <f t="array" ref="L3700">INDEX($Y$11:$Y$61,A3700)</f>
        <v>9.1204955343639686E-6</v>
      </c>
      <c r="M3700" cm="1">
        <f t="array" ref="M3700">INDEX($Z$11:$Z$61,A3700)</f>
        <v>2.0877359044320335E-6</v>
      </c>
      <c r="N3700">
        <f t="shared" si="350"/>
        <v>8.7313464701576074E-6</v>
      </c>
      <c r="O3700">
        <f t="shared" si="351"/>
        <v>3.5833740272711393E-6</v>
      </c>
      <c r="P3700" cm="1">
        <f t="array" ref="P3700">INDEX($AA$11:$AA$61,A3700)</f>
        <v>1.8895461310252223E-11</v>
      </c>
      <c r="Q3700" cm="1">
        <f t="array" ref="Q3700">INDEX($AB$11:$AB$61,A3700)</f>
        <v>0.87559166594537297</v>
      </c>
      <c r="R3700">
        <f t="shared" si="354"/>
        <v>0.21162805316324043</v>
      </c>
    </row>
    <row r="3701" spans="1:18" x14ac:dyDescent="0.2">
      <c r="A3701" s="2">
        <v>37</v>
      </c>
      <c r="B3701" s="2">
        <v>3691</v>
      </c>
      <c r="C3701" s="2">
        <v>36</v>
      </c>
      <c r="D3701" s="2">
        <v>54</v>
      </c>
      <c r="E3701" s="2">
        <v>309.14999999999998</v>
      </c>
      <c r="F3701" s="2" cm="1">
        <f t="array" ref="F3701">INDEX($V$11:$V$61,A3701)</f>
        <v>1</v>
      </c>
      <c r="G3701" cm="1">
        <f t="array" ref="G3701">INDEX($W$11:$W$61,A3701)</f>
        <v>-1.2318804959467817</v>
      </c>
      <c r="H3701">
        <f t="shared" si="349"/>
        <v>3.1660171559301835</v>
      </c>
      <c r="I3701">
        <f t="shared" si="352"/>
        <v>114590.27143364215</v>
      </c>
      <c r="J3701" cm="1">
        <f t="array" ref="J3701">INDEX($X$11:$X$61,A3701)</f>
        <v>1.0545795667746887</v>
      </c>
      <c r="K3701">
        <f t="shared" si="353"/>
        <v>937.57950660906965</v>
      </c>
      <c r="L3701" cm="1">
        <f t="array" ref="L3701">INDEX($Y$11:$Y$61,A3701)</f>
        <v>9.1204955343639686E-6</v>
      </c>
      <c r="M3701" cm="1">
        <f t="array" ref="M3701">INDEX($Z$11:$Z$61,A3701)</f>
        <v>2.0877359044320335E-6</v>
      </c>
      <c r="N3701">
        <f t="shared" si="350"/>
        <v>8.5598616563877105E-6</v>
      </c>
      <c r="O3701">
        <f t="shared" si="351"/>
        <v>3.6498869298634666E-6</v>
      </c>
      <c r="P3701" cm="1">
        <f t="array" ref="P3701">INDEX($AA$11:$AA$61,A3701)</f>
        <v>1.8895461310252223E-11</v>
      </c>
      <c r="Q3701" cm="1">
        <f t="array" ref="Q3701">INDEX($AB$11:$AB$61,A3701)</f>
        <v>0.87559166594537297</v>
      </c>
      <c r="R3701">
        <f t="shared" si="354"/>
        <v>0.20885328572642617</v>
      </c>
    </row>
    <row r="3702" spans="1:18" x14ac:dyDescent="0.2">
      <c r="A3702" s="2">
        <v>37</v>
      </c>
      <c r="B3702" s="2">
        <v>3692</v>
      </c>
      <c r="C3702" s="2">
        <v>36</v>
      </c>
      <c r="D3702" s="2">
        <v>55</v>
      </c>
      <c r="E3702" s="2">
        <v>309.14999999999998</v>
      </c>
      <c r="F3702" s="2" cm="1">
        <f t="array" ref="F3702">INDEX($V$11:$V$61,A3702)</f>
        <v>1</v>
      </c>
      <c r="G3702" cm="1">
        <f t="array" ref="G3702">INDEX($W$11:$W$61,A3702)</f>
        <v>-1.2318804959467817</v>
      </c>
      <c r="H3702">
        <f t="shared" si="349"/>
        <v>3.2246471032622241</v>
      </c>
      <c r="I3702">
        <f t="shared" si="352"/>
        <v>116932.20480720705</v>
      </c>
      <c r="J3702" cm="1">
        <f t="array" ref="J3702">INDEX($X$11:$X$61,A3702)</f>
        <v>1.0545795667746887</v>
      </c>
      <c r="K3702">
        <f t="shared" si="353"/>
        <v>954.77979359495248</v>
      </c>
      <c r="L3702" cm="1">
        <f t="array" ref="L3702">INDEX($Y$11:$Y$61,A3702)</f>
        <v>9.1204955343639686E-6</v>
      </c>
      <c r="M3702" cm="1">
        <f t="array" ref="M3702">INDEX($Z$11:$Z$61,A3702)</f>
        <v>2.0877359044320335E-6</v>
      </c>
      <c r="N3702">
        <f t="shared" si="350"/>
        <v>8.3947896591530601E-6</v>
      </c>
      <c r="O3702">
        <f t="shared" si="351"/>
        <v>3.7163747259417772E-6</v>
      </c>
      <c r="P3702" cm="1">
        <f t="array" ref="P3702">INDEX($AA$11:$AA$61,A3702)</f>
        <v>1.8895461310252223E-11</v>
      </c>
      <c r="Q3702" cm="1">
        <f t="array" ref="Q3702">INDEX($AB$11:$AB$61,A3702)</f>
        <v>0.87559166594537297</v>
      </c>
      <c r="R3702">
        <f t="shared" si="354"/>
        <v>0.20619229130795402</v>
      </c>
    </row>
    <row r="3703" spans="1:18" x14ac:dyDescent="0.2">
      <c r="A3703" s="2">
        <v>37</v>
      </c>
      <c r="B3703" s="2">
        <v>3693</v>
      </c>
      <c r="C3703" s="2">
        <v>36</v>
      </c>
      <c r="D3703" s="2">
        <v>56</v>
      </c>
      <c r="E3703" s="2">
        <v>309.14999999999998</v>
      </c>
      <c r="F3703" s="2" cm="1">
        <f t="array" ref="F3703">INDEX($V$11:$V$61,A3703)</f>
        <v>1</v>
      </c>
      <c r="G3703" cm="1">
        <f t="array" ref="G3703">INDEX($W$11:$W$61,A3703)</f>
        <v>-1.2318804959467817</v>
      </c>
      <c r="H3703">
        <f t="shared" si="349"/>
        <v>3.2832770505942648</v>
      </c>
      <c r="I3703">
        <f t="shared" si="352"/>
        <v>119274.99080396131</v>
      </c>
      <c r="J3703" cm="1">
        <f t="array" ref="J3703">INDEX($X$11:$X$61,A3703)</f>
        <v>1.0545795667746887</v>
      </c>
      <c r="K3703">
        <f t="shared" si="353"/>
        <v>971.98008058083531</v>
      </c>
      <c r="L3703" cm="1">
        <f t="array" ref="L3703">INDEX($Y$11:$Y$61,A3703)</f>
        <v>9.1204955343639686E-6</v>
      </c>
      <c r="M3703" cm="1">
        <f t="array" ref="M3703">INDEX($Z$11:$Z$61,A3703)</f>
        <v>2.0877359044320335E-6</v>
      </c>
      <c r="N3703">
        <f t="shared" si="350"/>
        <v>8.2357878701100002E-6</v>
      </c>
      <c r="O3703">
        <f t="shared" si="351"/>
        <v>3.7828369657173401E-6</v>
      </c>
      <c r="P3703" cm="1">
        <f t="array" ref="P3703">INDEX($AA$11:$AA$61,A3703)</f>
        <v>1.8895461310252223E-11</v>
      </c>
      <c r="Q3703" cm="1">
        <f t="array" ref="Q3703">INDEX($AB$11:$AB$61,A3703)</f>
        <v>0.87559166594537297</v>
      </c>
      <c r="R3703">
        <f t="shared" si="354"/>
        <v>0.20363898423958918</v>
      </c>
    </row>
    <row r="3704" spans="1:18" x14ac:dyDescent="0.2">
      <c r="A3704" s="2">
        <v>37</v>
      </c>
      <c r="B3704" s="2">
        <v>3694</v>
      </c>
      <c r="C3704" s="2">
        <v>36</v>
      </c>
      <c r="D3704" s="2">
        <v>57</v>
      </c>
      <c r="E3704" s="2">
        <v>309.14999999999998</v>
      </c>
      <c r="F3704" s="2" cm="1">
        <f t="array" ref="F3704">INDEX($V$11:$V$61,A3704)</f>
        <v>1</v>
      </c>
      <c r="G3704" cm="1">
        <f t="array" ref="G3704">INDEX($W$11:$W$61,A3704)</f>
        <v>-1.2318804959467817</v>
      </c>
      <c r="H3704">
        <f t="shared" si="349"/>
        <v>3.341906997926305</v>
      </c>
      <c r="I3704">
        <f t="shared" si="352"/>
        <v>121618.5892493819</v>
      </c>
      <c r="J3704" cm="1">
        <f t="array" ref="J3704">INDEX($X$11:$X$61,A3704)</f>
        <v>1.0545795667746887</v>
      </c>
      <c r="K3704">
        <f t="shared" si="353"/>
        <v>989.18036756671813</v>
      </c>
      <c r="L3704" cm="1">
        <f t="array" ref="L3704">INDEX($Y$11:$Y$61,A3704)</f>
        <v>9.1204955343639686E-6</v>
      </c>
      <c r="M3704" cm="1">
        <f t="array" ref="M3704">INDEX($Z$11:$Z$61,A3704)</f>
        <v>2.0877359044320335E-6</v>
      </c>
      <c r="N3704">
        <f t="shared" si="350"/>
        <v>8.0825368867613161E-6</v>
      </c>
      <c r="O3704">
        <f t="shared" si="351"/>
        <v>3.8492731999844425E-6</v>
      </c>
      <c r="P3704" cm="1">
        <f t="array" ref="P3704">INDEX($AA$11:$AA$61,A3704)</f>
        <v>1.8895461310252223E-11</v>
      </c>
      <c r="Q3704" cm="1">
        <f t="array" ref="Q3704">INDEX($AB$11:$AB$61,A3704)</f>
        <v>0.87559166594537297</v>
      </c>
      <c r="R3704">
        <f t="shared" si="354"/>
        <v>0.20118769093140729</v>
      </c>
    </row>
    <row r="3705" spans="1:18" x14ac:dyDescent="0.2">
      <c r="A3705" s="2">
        <v>37</v>
      </c>
      <c r="B3705" s="2">
        <v>3695</v>
      </c>
      <c r="C3705" s="2">
        <v>36</v>
      </c>
      <c r="D3705" s="2">
        <v>58</v>
      </c>
      <c r="E3705" s="2">
        <v>309.14999999999998</v>
      </c>
      <c r="F3705" s="2" cm="1">
        <f t="array" ref="F3705">INDEX($V$11:$V$61,A3705)</f>
        <v>1</v>
      </c>
      <c r="G3705" cm="1">
        <f t="array" ref="G3705">INDEX($W$11:$W$61,A3705)</f>
        <v>-1.2318804959467817</v>
      </c>
      <c r="H3705">
        <f t="shared" si="349"/>
        <v>3.4005369452583456</v>
      </c>
      <c r="I3705">
        <f t="shared" si="352"/>
        <v>123962.96245388027</v>
      </c>
      <c r="J3705" cm="1">
        <f t="array" ref="J3705">INDEX($X$11:$X$61,A3705)</f>
        <v>1.0545795667746887</v>
      </c>
      <c r="K3705">
        <f t="shared" si="353"/>
        <v>1006.3806545526008</v>
      </c>
      <c r="L3705" cm="1">
        <f t="array" ref="L3705">INDEX($Y$11:$Y$61,A3705)</f>
        <v>9.1204955343639686E-6</v>
      </c>
      <c r="M3705" cm="1">
        <f t="array" ref="M3705">INDEX($Z$11:$Z$61,A3705)</f>
        <v>2.0877359044320335E-6</v>
      </c>
      <c r="N3705">
        <f t="shared" si="350"/>
        <v>7.9347386524350823E-6</v>
      </c>
      <c r="O3705">
        <f t="shared" si="351"/>
        <v>3.9156829801303551E-6</v>
      </c>
      <c r="P3705" cm="1">
        <f t="array" ref="P3705">INDEX($AA$11:$AA$61,A3705)</f>
        <v>1.8895461310252223E-11</v>
      </c>
      <c r="Q3705" cm="1">
        <f t="array" ref="Q3705">INDEX($AB$11:$AB$61,A3705)</f>
        <v>0.87559166594537297</v>
      </c>
      <c r="R3705">
        <f t="shared" si="354"/>
        <v>0.19883311684265983</v>
      </c>
    </row>
    <row r="3706" spans="1:18" x14ac:dyDescent="0.2">
      <c r="A3706" s="2">
        <v>37</v>
      </c>
      <c r="B3706" s="2">
        <v>3696</v>
      </c>
      <c r="C3706" s="2">
        <v>36</v>
      </c>
      <c r="D3706" s="2">
        <v>59</v>
      </c>
      <c r="E3706" s="2">
        <v>309.14999999999998</v>
      </c>
      <c r="F3706" s="2" cm="1">
        <f t="array" ref="F3706">INDEX($V$11:$V$61,A3706)</f>
        <v>1</v>
      </c>
      <c r="G3706" cm="1">
        <f t="array" ref="G3706">INDEX($W$11:$W$61,A3706)</f>
        <v>-1.2318804959467817</v>
      </c>
      <c r="H3706">
        <f t="shared" si="349"/>
        <v>3.4591668925903858</v>
      </c>
      <c r="I3706">
        <f t="shared" si="352"/>
        <v>126308.07502360058</v>
      </c>
      <c r="J3706" cm="1">
        <f t="array" ref="J3706">INDEX($X$11:$X$61,A3706)</f>
        <v>1.0545795667746887</v>
      </c>
      <c r="K3706">
        <f t="shared" si="353"/>
        <v>1023.5809415384836</v>
      </c>
      <c r="L3706" cm="1">
        <f t="array" ref="L3706">INDEX($Y$11:$Y$61,A3706)</f>
        <v>9.1204955343639686E-6</v>
      </c>
      <c r="M3706" cm="1">
        <f t="array" ref="M3706">INDEX($Z$11:$Z$61,A3706)</f>
        <v>2.0877359044320335E-6</v>
      </c>
      <c r="N3706">
        <f t="shared" si="350"/>
        <v>7.7921147641598242E-6</v>
      </c>
      <c r="O3706">
        <f t="shared" si="351"/>
        <v>3.9820658581452721E-6</v>
      </c>
      <c r="P3706" cm="1">
        <f t="array" ref="P3706">INDEX($AA$11:$AA$61,A3706)</f>
        <v>1.8895461310252223E-11</v>
      </c>
      <c r="Q3706" cm="1">
        <f t="array" ref="Q3706">INDEX($AB$11:$AB$61,A3706)</f>
        <v>0.87559166594537297</v>
      </c>
      <c r="R3706">
        <f t="shared" si="354"/>
        <v>0.1965703164340448</v>
      </c>
    </row>
    <row r="3707" spans="1:18" x14ac:dyDescent="0.2">
      <c r="A3707" s="2">
        <v>37</v>
      </c>
      <c r="B3707" s="2">
        <v>3697</v>
      </c>
      <c r="C3707" s="2">
        <v>36</v>
      </c>
      <c r="D3707" s="2">
        <v>60</v>
      </c>
      <c r="E3707" s="2">
        <v>309.14999999999998</v>
      </c>
      <c r="F3707" s="2" cm="1">
        <f t="array" ref="F3707">INDEX($V$11:$V$61,A3707)</f>
        <v>1</v>
      </c>
      <c r="G3707" cm="1">
        <f t="array" ref="G3707">INDEX($W$11:$W$61,A3707)</f>
        <v>-1.2318804959467817</v>
      </c>
      <c r="H3707">
        <f t="shared" si="349"/>
        <v>3.5177968399224264</v>
      </c>
      <c r="I3707">
        <f t="shared" si="352"/>
        <v>128653.89368824584</v>
      </c>
      <c r="J3707" cm="1">
        <f t="array" ref="J3707">INDEX($X$11:$X$61,A3707)</f>
        <v>1.0545795667746887</v>
      </c>
      <c r="K3707">
        <f t="shared" si="353"/>
        <v>1040.7812285243663</v>
      </c>
      <c r="L3707" cm="1">
        <f t="array" ref="L3707">INDEX($Y$11:$Y$61,A3707)</f>
        <v>9.1204955343639686E-6</v>
      </c>
      <c r="M3707" cm="1">
        <f t="array" ref="M3707">INDEX($Z$11:$Z$61,A3707)</f>
        <v>2.0877359044320335E-6</v>
      </c>
      <c r="N3707">
        <f t="shared" si="350"/>
        <v>7.6544049321247405E-6</v>
      </c>
      <c r="O3707">
        <f t="shared" si="351"/>
        <v>4.0484213866322164E-6</v>
      </c>
      <c r="P3707" cm="1">
        <f t="array" ref="P3707">INDEX($AA$11:$AA$61,A3707)</f>
        <v>1.8895461310252223E-11</v>
      </c>
      <c r="Q3707" cm="1">
        <f t="array" ref="Q3707">INDEX($AB$11:$AB$61,A3707)</f>
        <v>0.87559166594537297</v>
      </c>
      <c r="R3707">
        <f t="shared" si="354"/>
        <v>0.1943946658117362</v>
      </c>
    </row>
    <row r="3708" spans="1:18" x14ac:dyDescent="0.2">
      <c r="A3708" s="2">
        <v>37</v>
      </c>
      <c r="B3708" s="2">
        <v>3698</v>
      </c>
      <c r="C3708" s="2">
        <v>36</v>
      </c>
      <c r="D3708" s="2">
        <v>61</v>
      </c>
      <c r="E3708" s="2">
        <v>309.14999999999998</v>
      </c>
      <c r="F3708" s="2" cm="1">
        <f t="array" ref="F3708">INDEX($V$11:$V$61,A3708)</f>
        <v>1</v>
      </c>
      <c r="G3708" cm="1">
        <f t="array" ref="G3708">INDEX($W$11:$W$61,A3708)</f>
        <v>-1.2318804959467817</v>
      </c>
      <c r="H3708">
        <f t="shared" si="349"/>
        <v>3.5764267872544666</v>
      </c>
      <c r="I3708">
        <f t="shared" si="352"/>
        <v>131000.3871441697</v>
      </c>
      <c r="J3708" cm="1">
        <f t="array" ref="J3708">INDEX($X$11:$X$61,A3708)</f>
        <v>1.0545795667746887</v>
      </c>
      <c r="K3708">
        <f t="shared" si="353"/>
        <v>1057.9815155102492</v>
      </c>
      <c r="L3708" cm="1">
        <f t="array" ref="L3708">INDEX($Y$11:$Y$61,A3708)</f>
        <v>9.1204955343639686E-6</v>
      </c>
      <c r="M3708" cm="1">
        <f t="array" ref="M3708">INDEX($Z$11:$Z$61,A3708)</f>
        <v>2.0877359044320335E-6</v>
      </c>
      <c r="N3708">
        <f t="shared" si="350"/>
        <v>7.5213655760234655E-6</v>
      </c>
      <c r="O3708">
        <f t="shared" si="351"/>
        <v>4.114749118816922E-6</v>
      </c>
      <c r="P3708" cm="1">
        <f t="array" ref="P3708">INDEX($AA$11:$AA$61,A3708)</f>
        <v>1.8895461310252223E-11</v>
      </c>
      <c r="Q3708" cm="1">
        <f t="array" ref="Q3708">INDEX($AB$11:$AB$61,A3708)</f>
        <v>0.87559166594537297</v>
      </c>
      <c r="R3708">
        <f t="shared" si="354"/>
        <v>0.19230183780211246</v>
      </c>
    </row>
    <row r="3709" spans="1:18" x14ac:dyDescent="0.2">
      <c r="A3709" s="2">
        <v>37</v>
      </c>
      <c r="B3709" s="2">
        <v>3699</v>
      </c>
      <c r="C3709" s="2">
        <v>36</v>
      </c>
      <c r="D3709" s="2">
        <v>62</v>
      </c>
      <c r="E3709" s="2">
        <v>309.14999999999998</v>
      </c>
      <c r="F3709" s="2" cm="1">
        <f t="array" ref="F3709">INDEX($V$11:$V$61,A3709)</f>
        <v>1</v>
      </c>
      <c r="G3709" cm="1">
        <f t="array" ref="G3709">INDEX($W$11:$W$61,A3709)</f>
        <v>-1.2318804959467817</v>
      </c>
      <c r="H3709">
        <f t="shared" si="349"/>
        <v>3.6350567345865072</v>
      </c>
      <c r="I3709">
        <f t="shared" si="352"/>
        <v>133347.52591117873</v>
      </c>
      <c r="J3709" cm="1">
        <f t="array" ref="J3709">INDEX($X$11:$X$61,A3709)</f>
        <v>1.0545795667746887</v>
      </c>
      <c r="K3709">
        <f t="shared" si="353"/>
        <v>1075.1818024961317</v>
      </c>
      <c r="L3709" cm="1">
        <f t="array" ref="L3709">INDEX($Y$11:$Y$61,A3709)</f>
        <v>9.1204955343639686E-6</v>
      </c>
      <c r="M3709" cm="1">
        <f t="array" ref="M3709">INDEX($Z$11:$Z$61,A3709)</f>
        <v>2.0877359044320335E-6</v>
      </c>
      <c r="N3709">
        <f t="shared" si="350"/>
        <v>7.3927685450461136E-6</v>
      </c>
      <c r="O3709">
        <f t="shared" si="351"/>
        <v>4.1810486085576818E-6</v>
      </c>
      <c r="P3709" cm="1">
        <f t="array" ref="P3709">INDEX($AA$11:$AA$61,A3709)</f>
        <v>1.8895461310252223E-11</v>
      </c>
      <c r="Q3709" cm="1">
        <f t="array" ref="Q3709">INDEX($AB$11:$AB$61,A3709)</f>
        <v>0.87559166594537297</v>
      </c>
      <c r="R3709">
        <f t="shared" si="354"/>
        <v>0.19028777922215853</v>
      </c>
    </row>
    <row r="3710" spans="1:18" x14ac:dyDescent="0.2">
      <c r="A3710" s="2">
        <v>37</v>
      </c>
      <c r="B3710" s="2">
        <v>3700</v>
      </c>
      <c r="C3710" s="2">
        <v>36</v>
      </c>
      <c r="D3710" s="2">
        <v>63</v>
      </c>
      <c r="E3710" s="2">
        <v>309.14999999999998</v>
      </c>
      <c r="F3710" s="2" cm="1">
        <f t="array" ref="F3710">INDEX($V$11:$V$61,A3710)</f>
        <v>1</v>
      </c>
      <c r="G3710" cm="1">
        <f t="array" ref="G3710">INDEX($W$11:$W$61,A3710)</f>
        <v>-1.2318804959467817</v>
      </c>
      <c r="H3710">
        <f t="shared" si="349"/>
        <v>3.6936866819185474</v>
      </c>
      <c r="I3710">
        <f t="shared" si="352"/>
        <v>135695.28220166673</v>
      </c>
      <c r="J3710" cm="1">
        <f t="array" ref="J3710">INDEX($X$11:$X$61,A3710)</f>
        <v>1.0545795667746887</v>
      </c>
      <c r="K3710">
        <f t="shared" si="353"/>
        <v>1092.3820894820144</v>
      </c>
      <c r="L3710" cm="1">
        <f t="array" ref="L3710">INDEX($Y$11:$Y$61,A3710)</f>
        <v>9.1204955343639686E-6</v>
      </c>
      <c r="M3710" cm="1">
        <f t="array" ref="M3710">INDEX($Z$11:$Z$61,A3710)</f>
        <v>2.0877359044320335E-6</v>
      </c>
      <c r="N3710">
        <f t="shared" si="350"/>
        <v>7.2683999496139611E-6</v>
      </c>
      <c r="O3710">
        <f t="shared" si="351"/>
        <v>4.2473194103551718E-6</v>
      </c>
      <c r="P3710" cm="1">
        <f t="array" ref="P3710">INDEX($AA$11:$AA$61,A3710)</f>
        <v>1.8895461310252223E-11</v>
      </c>
      <c r="Q3710" cm="1">
        <f t="array" ref="Q3710">INDEX($AB$11:$AB$61,A3710)</f>
        <v>0.87559166594537297</v>
      </c>
      <c r="R3710">
        <f t="shared" si="354"/>
        <v>0.18834869013412903</v>
      </c>
    </row>
    <row r="3711" spans="1:18" x14ac:dyDescent="0.2">
      <c r="A3711" s="2">
        <v>37</v>
      </c>
      <c r="B3711" s="2">
        <v>3701</v>
      </c>
      <c r="C3711" s="2">
        <v>36</v>
      </c>
      <c r="D3711" s="2">
        <v>64</v>
      </c>
      <c r="E3711" s="2">
        <v>309.14999999999998</v>
      </c>
      <c r="F3711" s="2" cm="1">
        <f t="array" ref="F3711">INDEX($V$11:$V$61,A3711)</f>
        <v>1</v>
      </c>
      <c r="G3711" cm="1">
        <f t="array" ref="G3711">INDEX($W$11:$W$61,A3711)</f>
        <v>-1.2318804959467817</v>
      </c>
      <c r="H3711">
        <f t="shared" si="349"/>
        <v>3.7523166292505881</v>
      </c>
      <c r="I3711">
        <f t="shared" si="352"/>
        <v>138043.6298008603</v>
      </c>
      <c r="J3711" cm="1">
        <f t="array" ref="J3711">INDEX($X$11:$X$61,A3711)</f>
        <v>1.0545795667746887</v>
      </c>
      <c r="K3711">
        <f t="shared" si="353"/>
        <v>1109.5823764678973</v>
      </c>
      <c r="L3711" cm="1">
        <f t="array" ref="L3711">INDEX($Y$11:$Y$61,A3711)</f>
        <v>9.1204955343639686E-6</v>
      </c>
      <c r="M3711" cm="1">
        <f t="array" ref="M3711">INDEX($Z$11:$Z$61,A3711)</f>
        <v>2.0877359044320335E-6</v>
      </c>
      <c r="N3711">
        <f t="shared" si="350"/>
        <v>7.1480590941520859E-6</v>
      </c>
      <c r="O3711">
        <f t="shared" si="351"/>
        <v>4.3135610793622358E-6</v>
      </c>
      <c r="P3711" cm="1">
        <f t="array" ref="P3711">INDEX($AA$11:$AA$61,A3711)</f>
        <v>1.8895461310252223E-11</v>
      </c>
      <c r="Q3711" cm="1">
        <f t="array" ref="Q3711">INDEX($AB$11:$AB$61,A3711)</f>
        <v>0.87559166594537297</v>
      </c>
      <c r="R3711">
        <f t="shared" si="354"/>
        <v>0.18648100489438452</v>
      </c>
    </row>
    <row r="3712" spans="1:18" x14ac:dyDescent="0.2">
      <c r="A3712" s="2">
        <v>37</v>
      </c>
      <c r="B3712" s="2">
        <v>3702</v>
      </c>
      <c r="C3712" s="2">
        <v>36</v>
      </c>
      <c r="D3712" s="2">
        <v>65</v>
      </c>
      <c r="E3712" s="2">
        <v>309.14999999999998</v>
      </c>
      <c r="F3712" s="2" cm="1">
        <f t="array" ref="F3712">INDEX($V$11:$V$61,A3712)</f>
        <v>1</v>
      </c>
      <c r="G3712" cm="1">
        <f t="array" ref="G3712">INDEX($W$11:$W$61,A3712)</f>
        <v>-1.2318804959467817</v>
      </c>
      <c r="H3712">
        <f t="shared" si="349"/>
        <v>3.8109465765826287</v>
      </c>
      <c r="I3712">
        <f t="shared" si="352"/>
        <v>140392.54395708936</v>
      </c>
      <c r="J3712" cm="1">
        <f t="array" ref="J3712">INDEX($X$11:$X$61,A3712)</f>
        <v>1.0545795667746887</v>
      </c>
      <c r="K3712">
        <f t="shared" si="353"/>
        <v>1126.7826634537803</v>
      </c>
      <c r="L3712" cm="1">
        <f t="array" ref="L3712">INDEX($Y$11:$Y$61,A3712)</f>
        <v>9.1204955343639686E-6</v>
      </c>
      <c r="M3712" cm="1">
        <f t="array" ref="M3712">INDEX($Z$11:$Z$61,A3712)</f>
        <v>2.0877359044320335E-6</v>
      </c>
      <c r="N3712">
        <f t="shared" si="350"/>
        <v>7.031557501277574E-6</v>
      </c>
      <c r="O3712">
        <f t="shared" si="351"/>
        <v>4.3797731713936452E-6</v>
      </c>
      <c r="P3712" cm="1">
        <f t="array" ref="P3712">INDEX($AA$11:$AA$61,A3712)</f>
        <v>1.8895461310252223E-11</v>
      </c>
      <c r="Q3712" cm="1">
        <f t="array" ref="Q3712">INDEX($AB$11:$AB$61,A3712)</f>
        <v>0.87559166594537297</v>
      </c>
      <c r="R3712">
        <f t="shared" si="354"/>
        <v>0.18468137482553221</v>
      </c>
    </row>
    <row r="3713" spans="1:18" x14ac:dyDescent="0.2">
      <c r="A3713" s="2">
        <v>37</v>
      </c>
      <c r="B3713" s="2">
        <v>3703</v>
      </c>
      <c r="C3713" s="2">
        <v>36</v>
      </c>
      <c r="D3713" s="2">
        <v>66</v>
      </c>
      <c r="E3713" s="2">
        <v>309.14999999999998</v>
      </c>
      <c r="F3713" s="2" cm="1">
        <f t="array" ref="F3713">INDEX($V$11:$V$61,A3713)</f>
        <v>1</v>
      </c>
      <c r="G3713" cm="1">
        <f t="array" ref="G3713">INDEX($W$11:$W$61,A3713)</f>
        <v>-1.2318804959467817</v>
      </c>
      <c r="H3713">
        <f t="shared" si="349"/>
        <v>3.8695765239146689</v>
      </c>
      <c r="I3713">
        <f t="shared" si="352"/>
        <v>142742.00128111846</v>
      </c>
      <c r="J3713" cm="1">
        <f t="array" ref="J3713">INDEX($X$11:$X$61,A3713)</f>
        <v>1.0545795667746887</v>
      </c>
      <c r="K3713">
        <f t="shared" si="353"/>
        <v>1143.9829504396628</v>
      </c>
      <c r="L3713" cm="1">
        <f t="array" ref="L3713">INDEX($Y$11:$Y$61,A3713)</f>
        <v>9.1204955343639686E-6</v>
      </c>
      <c r="M3713" cm="1">
        <f t="array" ref="M3713">INDEX($Z$11:$Z$61,A3713)</f>
        <v>2.0877359044320335E-6</v>
      </c>
      <c r="N3713">
        <f t="shared" si="350"/>
        <v>6.9187180187537444E-6</v>
      </c>
      <c r="O3713">
        <f t="shared" si="351"/>
        <v>4.4459552429358261E-6</v>
      </c>
      <c r="P3713" cm="1">
        <f t="array" ref="P3713">INDEX($AA$11:$AA$61,A3713)</f>
        <v>1.8895461310252223E-11</v>
      </c>
      <c r="Q3713" cm="1">
        <f t="array" ref="Q3713">INDEX($AB$11:$AB$61,A3713)</f>
        <v>0.87559166594537297</v>
      </c>
      <c r="R3713">
        <f t="shared" si="354"/>
        <v>0.18294665235827737</v>
      </c>
    </row>
    <row r="3714" spans="1:18" x14ac:dyDescent="0.2">
      <c r="A3714" s="2">
        <v>37</v>
      </c>
      <c r="B3714" s="2">
        <v>3704</v>
      </c>
      <c r="C3714" s="2">
        <v>36</v>
      </c>
      <c r="D3714" s="2">
        <v>67</v>
      </c>
      <c r="E3714" s="2">
        <v>309.14999999999998</v>
      </c>
      <c r="F3714" s="2" cm="1">
        <f t="array" ref="F3714">INDEX($V$11:$V$61,A3714)</f>
        <v>1</v>
      </c>
      <c r="G3714" cm="1">
        <f t="array" ref="G3714">INDEX($W$11:$W$61,A3714)</f>
        <v>-1.2318804959467817</v>
      </c>
      <c r="H3714">
        <f t="shared" si="349"/>
        <v>3.9282064712467095</v>
      </c>
      <c r="I3714">
        <f t="shared" si="352"/>
        <v>145091.97965367665</v>
      </c>
      <c r="J3714" cm="1">
        <f t="array" ref="J3714">INDEX($X$11:$X$61,A3714)</f>
        <v>1.0545795667746887</v>
      </c>
      <c r="K3714">
        <f t="shared" si="353"/>
        <v>1161.1832374255455</v>
      </c>
      <c r="L3714" cm="1">
        <f t="array" ref="L3714">INDEX($Y$11:$Y$61,A3714)</f>
        <v>9.1204955343639686E-6</v>
      </c>
      <c r="M3714" cm="1">
        <f t="array" ref="M3714">INDEX($Z$11:$Z$61,A3714)</f>
        <v>2.0877359044320335E-6</v>
      </c>
      <c r="N3714">
        <f t="shared" si="350"/>
        <v>6.8093740014344606E-6</v>
      </c>
      <c r="O3714">
        <f t="shared" si="351"/>
        <v>4.5121068511565604E-6</v>
      </c>
      <c r="P3714" cm="1">
        <f t="array" ref="P3714">INDEX($AA$11:$AA$61,A3714)</f>
        <v>1.8895461310252223E-11</v>
      </c>
      <c r="Q3714" cm="1">
        <f t="array" ref="Q3714">INDEX($AB$11:$AB$61,A3714)</f>
        <v>0.87559166594537297</v>
      </c>
      <c r="R3714">
        <f t="shared" si="354"/>
        <v>0.18127387650490503</v>
      </c>
    </row>
    <row r="3715" spans="1:18" x14ac:dyDescent="0.2">
      <c r="A3715" s="2">
        <v>37</v>
      </c>
      <c r="B3715" s="2">
        <v>3705</v>
      </c>
      <c r="C3715" s="2">
        <v>36</v>
      </c>
      <c r="D3715" s="2">
        <v>68</v>
      </c>
      <c r="E3715" s="2">
        <v>309.14999999999998</v>
      </c>
      <c r="F3715" s="2" cm="1">
        <f t="array" ref="F3715">INDEX($V$11:$V$61,A3715)</f>
        <v>1</v>
      </c>
      <c r="G3715" cm="1">
        <f t="array" ref="G3715">INDEX($W$11:$W$61,A3715)</f>
        <v>-1.2318804959467817</v>
      </c>
      <c r="H3715">
        <f t="shared" si="349"/>
        <v>3.9868364185787497</v>
      </c>
      <c r="I3715">
        <f t="shared" si="352"/>
        <v>147442.45814041761</v>
      </c>
      <c r="J3715" cm="1">
        <f t="array" ref="J3715">INDEX($X$11:$X$61,A3715)</f>
        <v>1.0545795667746887</v>
      </c>
      <c r="K3715">
        <f t="shared" si="353"/>
        <v>1178.3835244114282</v>
      </c>
      <c r="L3715" cm="1">
        <f t="array" ref="L3715">INDEX($Y$11:$Y$61,A3715)</f>
        <v>9.1204955343639686E-6</v>
      </c>
      <c r="M3715" cm="1">
        <f t="array" ref="M3715">INDEX($Z$11:$Z$61,A3715)</f>
        <v>2.0877359044320335E-6</v>
      </c>
      <c r="N3715">
        <f t="shared" si="350"/>
        <v>6.7033685612059432E-6</v>
      </c>
      <c r="O3715">
        <f t="shared" si="351"/>
        <v>4.5782275539146397E-6</v>
      </c>
      <c r="P3715" cm="1">
        <f t="array" ref="P3715">INDEX($AA$11:$AA$61,A3715)</f>
        <v>1.8895461310252223E-11</v>
      </c>
      <c r="Q3715" cm="1">
        <f t="array" ref="Q3715">INDEX($AB$11:$AB$61,A3715)</f>
        <v>0.87559166594537297</v>
      </c>
      <c r="R3715">
        <f t="shared" si="354"/>
        <v>0.17966025954022177</v>
      </c>
    </row>
    <row r="3716" spans="1:18" x14ac:dyDescent="0.2">
      <c r="A3716" s="2">
        <v>37</v>
      </c>
      <c r="B3716" s="2">
        <v>3706</v>
      </c>
      <c r="C3716" s="2">
        <v>36</v>
      </c>
      <c r="D3716" s="2">
        <v>69</v>
      </c>
      <c r="E3716" s="2">
        <v>309.14999999999998</v>
      </c>
      <c r="F3716" s="2" cm="1">
        <f t="array" ref="F3716">INDEX($V$11:$V$61,A3716)</f>
        <v>1</v>
      </c>
      <c r="G3716" cm="1">
        <f t="array" ref="G3716">INDEX($W$11:$W$61,A3716)</f>
        <v>-1.2318804959467817</v>
      </c>
      <c r="H3716">
        <f t="shared" si="349"/>
        <v>4.0454663659107899</v>
      </c>
      <c r="I3716">
        <f t="shared" si="352"/>
        <v>149793.41691362325</v>
      </c>
      <c r="J3716" cm="1">
        <f t="array" ref="J3716">INDEX($X$11:$X$61,A3716)</f>
        <v>1.0545795667746887</v>
      </c>
      <c r="K3716">
        <f t="shared" si="353"/>
        <v>1195.5838113973111</v>
      </c>
      <c r="L3716" cm="1">
        <f t="array" ref="L3716">INDEX($Y$11:$Y$61,A3716)</f>
        <v>9.1204955343639686E-6</v>
      </c>
      <c r="M3716" cm="1">
        <f t="array" ref="M3716">INDEX($Z$11:$Z$61,A3716)</f>
        <v>2.0877359044320335E-6</v>
      </c>
      <c r="N3716">
        <f t="shared" si="350"/>
        <v>6.6005538786353727E-6</v>
      </c>
      <c r="O3716">
        <f t="shared" si="351"/>
        <v>4.6443169097695023E-6</v>
      </c>
      <c r="P3716" cm="1">
        <f t="array" ref="P3716">INDEX($AA$11:$AA$61,A3716)</f>
        <v>1.8895461310252223E-11</v>
      </c>
      <c r="Q3716" cm="1">
        <f t="array" ref="Q3716">INDEX($AB$11:$AB$61,A3716)</f>
        <v>0.87559166594537297</v>
      </c>
      <c r="R3716">
        <f t="shared" si="354"/>
        <v>0.17810317477825049</v>
      </c>
    </row>
    <row r="3717" spans="1:18" x14ac:dyDescent="0.2">
      <c r="A3717" s="2">
        <v>37</v>
      </c>
      <c r="B3717" s="2">
        <v>3707</v>
      </c>
      <c r="C3717" s="2">
        <v>36</v>
      </c>
      <c r="D3717" s="2">
        <v>70</v>
      </c>
      <c r="E3717" s="2">
        <v>309.14999999999998</v>
      </c>
      <c r="F3717" s="2" cm="1">
        <f t="array" ref="F3717">INDEX($V$11:$V$61,A3717)</f>
        <v>1</v>
      </c>
      <c r="G3717" cm="1">
        <f t="array" ref="G3717">INDEX($W$11:$W$61,A3717)</f>
        <v>-1.2318804959467817</v>
      </c>
      <c r="H3717">
        <f t="shared" si="349"/>
        <v>4.104096313242831</v>
      </c>
      <c r="I3717">
        <f t="shared" si="352"/>
        <v>152144.83718003434</v>
      </c>
      <c r="J3717" cm="1">
        <f t="array" ref="J3717">INDEX($X$11:$X$61,A3717)</f>
        <v>1.0545795667746887</v>
      </c>
      <c r="K3717">
        <f t="shared" si="353"/>
        <v>1212.7840983831939</v>
      </c>
      <c r="L3717" cm="1">
        <f t="array" ref="L3717">INDEX($Y$11:$Y$61,A3717)</f>
        <v>9.1204955343639686E-6</v>
      </c>
      <c r="M3717" cm="1">
        <f t="array" ref="M3717">INDEX($Z$11:$Z$61,A3717)</f>
        <v>2.0877359044320335E-6</v>
      </c>
      <c r="N3717">
        <f t="shared" si="350"/>
        <v>6.5007905706644499E-6</v>
      </c>
      <c r="O3717">
        <f t="shared" si="351"/>
        <v>4.7103744779908256E-6</v>
      </c>
      <c r="P3717" cm="1">
        <f t="array" ref="P3717">INDEX($AA$11:$AA$61,A3717)</f>
        <v>1.8895461310252223E-11</v>
      </c>
      <c r="Q3717" cm="1">
        <f t="array" ref="Q3717">INDEX($AB$11:$AB$61,A3717)</f>
        <v>0.87559166594537297</v>
      </c>
      <c r="R3717">
        <f t="shared" si="354"/>
        <v>0.17660014534413915</v>
      </c>
    </row>
    <row r="3718" spans="1:18" x14ac:dyDescent="0.2">
      <c r="A3718" s="2">
        <v>37</v>
      </c>
      <c r="B3718" s="2">
        <v>3708</v>
      </c>
      <c r="C3718" s="2">
        <v>36</v>
      </c>
      <c r="D3718" s="2">
        <v>71</v>
      </c>
      <c r="E3718" s="2">
        <v>309.14999999999998</v>
      </c>
      <c r="F3718" s="2" cm="1">
        <f t="array" ref="F3718">INDEX($V$11:$V$61,A3718)</f>
        <v>1</v>
      </c>
      <c r="G3718" cm="1">
        <f t="array" ref="G3718">INDEX($W$11:$W$61,A3718)</f>
        <v>-1.2318804959467817</v>
      </c>
      <c r="H3718">
        <f t="shared" si="349"/>
        <v>4.1627262605748712</v>
      </c>
      <c r="I3718">
        <f t="shared" si="352"/>
        <v>154496.70111425634</v>
      </c>
      <c r="J3718" cm="1">
        <f t="array" ref="J3718">INDEX($X$11:$X$61,A3718)</f>
        <v>1.0545795667746887</v>
      </c>
      <c r="K3718">
        <f t="shared" si="353"/>
        <v>1229.9843853690766</v>
      </c>
      <c r="L3718" cm="1">
        <f t="array" ref="L3718">INDEX($Y$11:$Y$61,A3718)</f>
        <v>9.1204955343639686E-6</v>
      </c>
      <c r="M3718" cm="1">
        <f t="array" ref="M3718">INDEX($Z$11:$Z$61,A3718)</f>
        <v>2.0877359044320335E-6</v>
      </c>
      <c r="N3718">
        <f t="shared" si="350"/>
        <v>6.4039471092490289E-6</v>
      </c>
      <c r="O3718">
        <f t="shared" si="351"/>
        <v>4.7763998185680954E-6</v>
      </c>
      <c r="P3718" cm="1">
        <f t="array" ref="P3718">INDEX($AA$11:$AA$61,A3718)</f>
        <v>1.8895461310252223E-11</v>
      </c>
      <c r="Q3718" cm="1">
        <f t="array" ref="Q3718">INDEX($AB$11:$AB$61,A3718)</f>
        <v>0.87559166594537297</v>
      </c>
      <c r="R3718">
        <f t="shared" si="354"/>
        <v>0.1751488338507397</v>
      </c>
    </row>
    <row r="3719" spans="1:18" x14ac:dyDescent="0.2">
      <c r="A3719" s="2">
        <v>37</v>
      </c>
      <c r="B3719" s="2">
        <v>3709</v>
      </c>
      <c r="C3719" s="2">
        <v>36</v>
      </c>
      <c r="D3719" s="2">
        <v>72</v>
      </c>
      <c r="E3719" s="2">
        <v>309.14999999999998</v>
      </c>
      <c r="F3719" s="2" cm="1">
        <f t="array" ref="F3719">INDEX($V$11:$V$61,A3719)</f>
        <v>1</v>
      </c>
      <c r="G3719" cm="1">
        <f t="array" ref="G3719">INDEX($W$11:$W$61,A3719)</f>
        <v>-1.2318804959467817</v>
      </c>
      <c r="H3719">
        <f t="shared" si="349"/>
        <v>4.2213562079069114</v>
      </c>
      <c r="I3719">
        <f t="shared" si="352"/>
        <v>156848.9917972445</v>
      </c>
      <c r="J3719" cm="1">
        <f t="array" ref="J3719">INDEX($X$11:$X$61,A3719)</f>
        <v>1.0545795667746887</v>
      </c>
      <c r="K3719">
        <f t="shared" si="353"/>
        <v>1247.1846723549593</v>
      </c>
      <c r="L3719" cm="1">
        <f t="array" ref="L3719">INDEX($Y$11:$Y$61,A3719)</f>
        <v>9.1204955343639686E-6</v>
      </c>
      <c r="M3719" cm="1">
        <f t="array" ref="M3719">INDEX($Z$11:$Z$61,A3719)</f>
        <v>2.0877359044320335E-6</v>
      </c>
      <c r="N3719">
        <f t="shared" si="350"/>
        <v>6.3098992863501521E-6</v>
      </c>
      <c r="O3719">
        <f t="shared" si="351"/>
        <v>4.8423924922201302E-6</v>
      </c>
      <c r="P3719" cm="1">
        <f t="array" ref="P3719">INDEX($AA$11:$AA$61,A3719)</f>
        <v>1.8895461310252223E-11</v>
      </c>
      <c r="Q3719" cm="1">
        <f t="array" ref="Q3719">INDEX($AB$11:$AB$61,A3719)</f>
        <v>0.87559166594537297</v>
      </c>
      <c r="R3719">
        <f t="shared" si="354"/>
        <v>0.17374703289826865</v>
      </c>
    </row>
    <row r="3720" spans="1:18" x14ac:dyDescent="0.2">
      <c r="A3720" s="2">
        <v>37</v>
      </c>
      <c r="B3720" s="2">
        <v>3710</v>
      </c>
      <c r="C3720" s="2">
        <v>36</v>
      </c>
      <c r="D3720" s="2">
        <v>73</v>
      </c>
      <c r="E3720" s="2">
        <v>309.14999999999998</v>
      </c>
      <c r="F3720" s="2" cm="1">
        <f t="array" ref="F3720">INDEX($V$11:$V$61,A3720)</f>
        <v>1</v>
      </c>
      <c r="G3720" cm="1">
        <f t="array" ref="G3720">INDEX($W$11:$W$61,A3720)</f>
        <v>-1.2318804959467817</v>
      </c>
      <c r="H3720">
        <f t="shared" si="349"/>
        <v>4.2799861552389524</v>
      </c>
      <c r="I3720">
        <f t="shared" si="352"/>
        <v>159201.69315942159</v>
      </c>
      <c r="J3720" cm="1">
        <f t="array" ref="J3720">INDEX($X$11:$X$61,A3720)</f>
        <v>1.0545795667746887</v>
      </c>
      <c r="K3720">
        <f t="shared" si="353"/>
        <v>1264.384959340842</v>
      </c>
      <c r="L3720" cm="1">
        <f t="array" ref="L3720">INDEX($Y$11:$Y$61,A3720)</f>
        <v>9.1204955343639686E-6</v>
      </c>
      <c r="M3720" cm="1">
        <f t="array" ref="M3720">INDEX($Z$11:$Z$61,A3720)</f>
        <v>2.0877359044320335E-6</v>
      </c>
      <c r="N3720">
        <f t="shared" si="350"/>
        <v>6.2185297211333166E-6</v>
      </c>
      <c r="O3720">
        <f t="shared" si="351"/>
        <v>4.9083520604045824E-6</v>
      </c>
      <c r="P3720" cm="1">
        <f t="array" ref="P3720">INDEX($AA$11:$AA$61,A3720)</f>
        <v>1.8895461310252223E-11</v>
      </c>
      <c r="Q3720" cm="1">
        <f t="array" ref="Q3720">INDEX($AB$11:$AB$61,A3720)</f>
        <v>0.87559166594537297</v>
      </c>
      <c r="R3720">
        <f t="shared" si="354"/>
        <v>0.1723926563234765</v>
      </c>
    </row>
    <row r="3721" spans="1:18" x14ac:dyDescent="0.2">
      <c r="A3721" s="2">
        <v>37</v>
      </c>
      <c r="B3721" s="2">
        <v>3711</v>
      </c>
      <c r="C3721" s="2">
        <v>36</v>
      </c>
      <c r="D3721" s="2">
        <v>74</v>
      </c>
      <c r="E3721" s="2">
        <v>309.14999999999998</v>
      </c>
      <c r="F3721" s="2" cm="1">
        <f t="array" ref="F3721">INDEX($V$11:$V$61,A3721)</f>
        <v>1</v>
      </c>
      <c r="G3721" cm="1">
        <f t="array" ref="G3721">INDEX($W$11:$W$61,A3721)</f>
        <v>-1.2318804959467817</v>
      </c>
      <c r="H3721">
        <f t="shared" si="349"/>
        <v>4.3386161025709926</v>
      </c>
      <c r="I3721">
        <f t="shared" si="352"/>
        <v>161554.78992802618</v>
      </c>
      <c r="J3721" cm="1">
        <f t="array" ref="J3721">INDEX($X$11:$X$61,A3721)</f>
        <v>1.0545795667746887</v>
      </c>
      <c r="K3721">
        <f t="shared" si="353"/>
        <v>1281.5852463267249</v>
      </c>
      <c r="L3721" cm="1">
        <f t="array" ref="L3721">INDEX($Y$11:$Y$61,A3721)</f>
        <v>9.1204955343639686E-6</v>
      </c>
      <c r="M3721" cm="1">
        <f t="array" ref="M3721">INDEX($Z$11:$Z$61,A3721)</f>
        <v>2.0877359044320335E-6</v>
      </c>
      <c r="N3721">
        <f t="shared" si="350"/>
        <v>6.1297274056372535E-6</v>
      </c>
      <c r="O3721">
        <f t="shared" si="351"/>
        <v>4.974278085327396E-6</v>
      </c>
      <c r="P3721" cm="1">
        <f t="array" ref="P3721">INDEX($AA$11:$AA$61,A3721)</f>
        <v>1.8895461310252223E-11</v>
      </c>
      <c r="Q3721" cm="1">
        <f t="array" ref="Q3721">INDEX($AB$11:$AB$61,A3721)</f>
        <v>0.87559166594537297</v>
      </c>
      <c r="R3721">
        <f t="shared" si="354"/>
        <v>0.17108373113193615</v>
      </c>
    </row>
    <row r="3722" spans="1:18" x14ac:dyDescent="0.2">
      <c r="A3722" s="2">
        <v>37</v>
      </c>
      <c r="B3722" s="2">
        <v>3712</v>
      </c>
      <c r="C3722" s="2">
        <v>36</v>
      </c>
      <c r="D3722" s="2">
        <v>75</v>
      </c>
      <c r="E3722" s="2">
        <v>309.14999999999998</v>
      </c>
      <c r="F3722" s="2" cm="1">
        <f t="array" ref="F3722">INDEX($V$11:$V$61,A3722)</f>
        <v>1</v>
      </c>
      <c r="G3722" cm="1">
        <f t="array" ref="G3722">INDEX($W$11:$W$61,A3722)</f>
        <v>-1.2318804959467817</v>
      </c>
      <c r="H3722">
        <f t="shared" si="349"/>
        <v>4.3972460499030328</v>
      </c>
      <c r="I3722">
        <f t="shared" si="352"/>
        <v>163908.26757832989</v>
      </c>
      <c r="J3722" cm="1">
        <f t="array" ref="J3722">INDEX($X$11:$X$61,A3722)</f>
        <v>1.0545795667746887</v>
      </c>
      <c r="K3722">
        <f t="shared" si="353"/>
        <v>1298.7855333126076</v>
      </c>
      <c r="L3722" cm="1">
        <f t="array" ref="L3722">INDEX($Y$11:$Y$61,A3722)</f>
        <v>9.1204955343639686E-6</v>
      </c>
      <c r="M3722" cm="1">
        <f t="array" ref="M3722">INDEX($Z$11:$Z$61,A3722)</f>
        <v>2.0877359044320335E-6</v>
      </c>
      <c r="N3722">
        <f t="shared" si="350"/>
        <v>6.0433872855358643E-6</v>
      </c>
      <c r="O3722">
        <f t="shared" si="351"/>
        <v>5.040170129952226E-6</v>
      </c>
      <c r="P3722" cm="1">
        <f t="array" ref="P3722">INDEX($AA$11:$AA$61,A3722)</f>
        <v>1.8895461310252223E-11</v>
      </c>
      <c r="Q3722" cm="1">
        <f t="array" ref="Q3722">INDEX($AB$11:$AB$61,A3722)</f>
        <v>0.87559166594537297</v>
      </c>
      <c r="R3722">
        <f t="shared" si="354"/>
        <v>0.16981839005349522</v>
      </c>
    </row>
    <row r="3723" spans="1:18" x14ac:dyDescent="0.2">
      <c r="A3723" s="2">
        <v>37</v>
      </c>
      <c r="B3723" s="2">
        <v>3713</v>
      </c>
      <c r="C3723" s="2">
        <v>36</v>
      </c>
      <c r="D3723" s="2">
        <v>76</v>
      </c>
      <c r="E3723" s="2">
        <v>309.14999999999998</v>
      </c>
      <c r="F3723" s="2" cm="1">
        <f t="array" ref="F3723">INDEX($V$11:$V$61,A3723)</f>
        <v>1</v>
      </c>
      <c r="G3723" cm="1">
        <f t="array" ref="G3723">INDEX($W$11:$W$61,A3723)</f>
        <v>-1.2318804959467817</v>
      </c>
      <c r="H3723">
        <f t="shared" ref="H3723:H3786" si="355">D3723*POWER(10,G3723)*F3723^-1</f>
        <v>4.455875997235073</v>
      </c>
      <c r="I3723">
        <f t="shared" si="352"/>
        <v>166262.11228839413</v>
      </c>
      <c r="J3723" cm="1">
        <f t="array" ref="J3723">INDEX($X$11:$X$61,A3723)</f>
        <v>1.0545795667746887</v>
      </c>
      <c r="K3723">
        <f t="shared" si="353"/>
        <v>1315.9858202984899</v>
      </c>
      <c r="L3723" cm="1">
        <f t="array" ref="L3723">INDEX($Y$11:$Y$61,A3723)</f>
        <v>9.1204955343639686E-6</v>
      </c>
      <c r="M3723" cm="1">
        <f t="array" ref="M3723">INDEX($Z$11:$Z$61,A3723)</f>
        <v>2.0877359044320335E-6</v>
      </c>
      <c r="N3723">
        <f t="shared" ref="N3723:N3786" si="356">I3723/(I3723^2+$D$6)</f>
        <v>5.9594098729419611E-6</v>
      </c>
      <c r="O3723">
        <f t="shared" ref="O3723:O3786" si="357">K3723/(K3723^2+$D$6)</f>
        <v>5.1060277580098374E-6</v>
      </c>
      <c r="P3723" cm="1">
        <f t="array" ref="P3723">INDEX($AA$11:$AA$61,A3723)</f>
        <v>1.8895461310252223E-11</v>
      </c>
      <c r="Q3723" cm="1">
        <f t="array" ref="Q3723">INDEX($AB$11:$AB$61,A3723)</f>
        <v>0.87559166594537297</v>
      </c>
      <c r="R3723">
        <f t="shared" si="354"/>
        <v>0.1685948646667082</v>
      </c>
    </row>
    <row r="3724" spans="1:18" x14ac:dyDescent="0.2">
      <c r="A3724" s="2">
        <v>37</v>
      </c>
      <c r="B3724" s="2">
        <v>3714</v>
      </c>
      <c r="C3724" s="2">
        <v>36</v>
      </c>
      <c r="D3724" s="2">
        <v>77</v>
      </c>
      <c r="E3724" s="2">
        <v>309.14999999999998</v>
      </c>
      <c r="F3724" s="2" cm="1">
        <f t="array" ref="F3724">INDEX($V$11:$V$61,A3724)</f>
        <v>1</v>
      </c>
      <c r="G3724" cm="1">
        <f t="array" ref="G3724">INDEX($W$11:$W$61,A3724)</f>
        <v>-1.2318804959467817</v>
      </c>
      <c r="H3724">
        <f t="shared" si="355"/>
        <v>4.5145059445671141</v>
      </c>
      <c r="I3724">
        <f t="shared" ref="I3724:I3787" si="358">F3724*(24+4.04*10000*H3724*(0.02+H3724)/(0.391+H3724))</f>
        <v>168616.31089707234</v>
      </c>
      <c r="J3724" cm="1">
        <f t="array" ref="J3724">INDEX($X$11:$X$61,A3724)</f>
        <v>1.0545795667746887</v>
      </c>
      <c r="K3724">
        <f t="shared" ref="K3724:K3787" si="359">F3724*POWER(J3724,-0.5)*(9+280*H3724*EXP(-4.17*(POWER(J3724,-1/3)-1)))</f>
        <v>1333.1861072843731</v>
      </c>
      <c r="L3724" cm="1">
        <f t="array" ref="L3724">INDEX($Y$11:$Y$61,A3724)</f>
        <v>9.1204955343639686E-6</v>
      </c>
      <c r="M3724" cm="1">
        <f t="array" ref="M3724">INDEX($Z$11:$Z$61,A3724)</f>
        <v>2.0877359044320335E-6</v>
      </c>
      <c r="N3724">
        <f t="shared" si="356"/>
        <v>5.877700888492705E-6</v>
      </c>
      <c r="O3724">
        <f t="shared" si="357"/>
        <v>5.1718505340074631E-6</v>
      </c>
      <c r="P3724" cm="1">
        <f t="array" ref="P3724">INDEX($AA$11:$AA$61,A3724)</f>
        <v>1.8895461310252223E-11</v>
      </c>
      <c r="Q3724" cm="1">
        <f t="array" ref="Q3724">INDEX($AB$11:$AB$61,A3724)</f>
        <v>0.87559166594537297</v>
      </c>
      <c r="R3724">
        <f t="shared" ref="R3724:R3787" si="360">8.686*$D$6*(P3724+Q3724*(L3724*N3724+M3724*O3724))</f>
        <v>0.16741147904323536</v>
      </c>
    </row>
    <row r="3725" spans="1:18" x14ac:dyDescent="0.2">
      <c r="A3725" s="2">
        <v>37</v>
      </c>
      <c r="B3725" s="2">
        <v>3715</v>
      </c>
      <c r="C3725" s="2">
        <v>36</v>
      </c>
      <c r="D3725" s="2">
        <v>78</v>
      </c>
      <c r="E3725" s="2">
        <v>309.14999999999998</v>
      </c>
      <c r="F3725" s="2" cm="1">
        <f t="array" ref="F3725">INDEX($V$11:$V$61,A3725)</f>
        <v>1</v>
      </c>
      <c r="G3725" cm="1">
        <f t="array" ref="G3725">INDEX($W$11:$W$61,A3725)</f>
        <v>-1.2318804959467817</v>
      </c>
      <c r="H3725">
        <f t="shared" si="355"/>
        <v>4.5731358918991543</v>
      </c>
      <c r="I3725">
        <f t="shared" si="358"/>
        <v>170970.85086498738</v>
      </c>
      <c r="J3725" cm="1">
        <f t="array" ref="J3725">INDEX($X$11:$X$61,A3725)</f>
        <v>1.0545795667746887</v>
      </c>
      <c r="K3725">
        <f t="shared" si="359"/>
        <v>1350.3863942702558</v>
      </c>
      <c r="L3725" cm="1">
        <f t="array" ref="L3725">INDEX($Y$11:$Y$61,A3725)</f>
        <v>9.1204955343639686E-6</v>
      </c>
      <c r="M3725" cm="1">
        <f t="array" ref="M3725">INDEX($Z$11:$Z$61,A3725)</f>
        <v>2.0877359044320335E-6</v>
      </c>
      <c r="N3725">
        <f t="shared" si="356"/>
        <v>5.7981709302183346E-6</v>
      </c>
      <c r="O3725">
        <f t="shared" si="357"/>
        <v>5.2376380232380984E-6</v>
      </c>
      <c r="P3725" cm="1">
        <f t="array" ref="P3725">INDEX($AA$11:$AA$61,A3725)</f>
        <v>1.8895461310252223E-11</v>
      </c>
      <c r="Q3725" cm="1">
        <f t="array" ref="Q3725">INDEX($AB$11:$AB$61,A3725)</f>
        <v>0.87559166594537297</v>
      </c>
      <c r="R3725">
        <f t="shared" si="360"/>
        <v>0.1662666438678439</v>
      </c>
    </row>
    <row r="3726" spans="1:18" x14ac:dyDescent="0.2">
      <c r="A3726" s="2">
        <v>37</v>
      </c>
      <c r="B3726" s="2">
        <v>3716</v>
      </c>
      <c r="C3726" s="2">
        <v>36</v>
      </c>
      <c r="D3726" s="2">
        <v>79</v>
      </c>
      <c r="E3726" s="2">
        <v>309.14999999999998</v>
      </c>
      <c r="F3726" s="2" cm="1">
        <f t="array" ref="F3726">INDEX($V$11:$V$61,A3726)</f>
        <v>1</v>
      </c>
      <c r="G3726" cm="1">
        <f t="array" ref="G3726">INDEX($W$11:$W$61,A3726)</f>
        <v>-1.2318804959467817</v>
      </c>
      <c r="H3726">
        <f t="shared" si="355"/>
        <v>4.6317658392311944</v>
      </c>
      <c r="I3726">
        <f t="shared" si="358"/>
        <v>173325.72023824303</v>
      </c>
      <c r="J3726" cm="1">
        <f t="array" ref="J3726">INDEX($X$11:$X$61,A3726)</f>
        <v>1.0545795667746887</v>
      </c>
      <c r="K3726">
        <f t="shared" si="359"/>
        <v>1367.5866812561385</v>
      </c>
      <c r="L3726" cm="1">
        <f t="array" ref="L3726">INDEX($Y$11:$Y$61,A3726)</f>
        <v>9.1204955343639686E-6</v>
      </c>
      <c r="M3726" cm="1">
        <f t="array" ref="M3726">INDEX($Z$11:$Z$61,A3726)</f>
        <v>2.0877359044320335E-6</v>
      </c>
      <c r="N3726">
        <f t="shared" si="356"/>
        <v>5.7207351669304369E-6</v>
      </c>
      <c r="O3726">
        <f t="shared" si="357"/>
        <v>5.3033897917898072E-6</v>
      </c>
      <c r="P3726" cm="1">
        <f t="array" ref="P3726">INDEX($AA$11:$AA$61,A3726)</f>
        <v>1.8895461310252223E-11</v>
      </c>
      <c r="Q3726" cm="1">
        <f t="array" ref="Q3726">INDEX($AB$11:$AB$61,A3726)</f>
        <v>0.87559166594537297</v>
      </c>
      <c r="R3726">
        <f t="shared" si="360"/>
        <v>0.16515885099381281</v>
      </c>
    </row>
    <row r="3727" spans="1:18" x14ac:dyDescent="0.2">
      <c r="A3727" s="2">
        <v>37</v>
      </c>
      <c r="B3727" s="2">
        <v>3717</v>
      </c>
      <c r="C3727" s="2">
        <v>36</v>
      </c>
      <c r="D3727" s="2">
        <v>80</v>
      </c>
      <c r="E3727" s="2">
        <v>309.14999999999998</v>
      </c>
      <c r="F3727" s="2" cm="1">
        <f t="array" ref="F3727">INDEX($V$11:$V$61,A3727)</f>
        <v>1</v>
      </c>
      <c r="G3727" cm="1">
        <f t="array" ref="G3727">INDEX($W$11:$W$61,A3727)</f>
        <v>-1.2318804959467817</v>
      </c>
      <c r="H3727">
        <f t="shared" si="355"/>
        <v>4.6903957865632346</v>
      </c>
      <c r="I3727">
        <f t="shared" si="358"/>
        <v>175680.90761464665</v>
      </c>
      <c r="J3727" cm="1">
        <f t="array" ref="J3727">INDEX($X$11:$X$61,A3727)</f>
        <v>1.0545795667746887</v>
      </c>
      <c r="K3727">
        <f t="shared" si="359"/>
        <v>1384.7869682420212</v>
      </c>
      <c r="L3727" cm="1">
        <f t="array" ref="L3727">INDEX($Y$11:$Y$61,A3727)</f>
        <v>9.1204955343639686E-6</v>
      </c>
      <c r="M3727" cm="1">
        <f t="array" ref="M3727">INDEX($Z$11:$Z$61,A3727)</f>
        <v>2.0877359044320335E-6</v>
      </c>
      <c r="N3727">
        <f t="shared" si="356"/>
        <v>5.6453130540772512E-6</v>
      </c>
      <c r="O3727">
        <f t="shared" si="357"/>
        <v>5.3691054065549517E-6</v>
      </c>
      <c r="P3727" cm="1">
        <f t="array" ref="P3727">INDEX($AA$11:$AA$61,A3727)</f>
        <v>1.8895461310252223E-11</v>
      </c>
      <c r="Q3727" cm="1">
        <f t="array" ref="Q3727">INDEX($AB$11:$AB$61,A3727)</f>
        <v>0.87559166594537297</v>
      </c>
      <c r="R3727">
        <f t="shared" si="360"/>
        <v>0.16408666839729386</v>
      </c>
    </row>
    <row r="3728" spans="1:18" x14ac:dyDescent="0.2">
      <c r="A3728" s="2">
        <v>37</v>
      </c>
      <c r="B3728" s="2">
        <v>3718</v>
      </c>
      <c r="C3728" s="2">
        <v>36</v>
      </c>
      <c r="D3728" s="2">
        <v>81</v>
      </c>
      <c r="E3728" s="2">
        <v>309.14999999999998</v>
      </c>
      <c r="F3728" s="2" cm="1">
        <f t="array" ref="F3728">INDEX($V$11:$V$61,A3728)</f>
        <v>1</v>
      </c>
      <c r="G3728" cm="1">
        <f t="array" ref="G3728">INDEX($W$11:$W$61,A3728)</f>
        <v>-1.2318804959467817</v>
      </c>
      <c r="H3728">
        <f t="shared" si="355"/>
        <v>4.7490257338952757</v>
      </c>
      <c r="I3728">
        <f t="shared" si="358"/>
        <v>178036.40211224434</v>
      </c>
      <c r="J3728" cm="1">
        <f t="array" ref="J3728">INDEX($X$11:$X$61,A3728)</f>
        <v>1.0545795667746887</v>
      </c>
      <c r="K3728">
        <f t="shared" si="359"/>
        <v>1401.9872552279041</v>
      </c>
      <c r="L3728" cm="1">
        <f t="array" ref="L3728">INDEX($Y$11:$Y$61,A3728)</f>
        <v>9.1204955343639686E-6</v>
      </c>
      <c r="M3728" cm="1">
        <f t="array" ref="M3728">INDEX($Z$11:$Z$61,A3728)</f>
        <v>2.0877359044320335E-6</v>
      </c>
      <c r="N3728">
        <f t="shared" si="356"/>
        <v>5.5718280702031025E-6</v>
      </c>
      <c r="O3728">
        <f t="shared" si="357"/>
        <v>5.4347844352394007E-6</v>
      </c>
      <c r="P3728" cm="1">
        <f t="array" ref="P3728">INDEX($AA$11:$AA$61,A3728)</f>
        <v>1.8895461310252223E-11</v>
      </c>
      <c r="Q3728" cm="1">
        <f t="array" ref="Q3728">INDEX($AB$11:$AB$61,A3728)</f>
        <v>0.87559166594537297</v>
      </c>
      <c r="R3728">
        <f t="shared" si="360"/>
        <v>0.16304873549754884</v>
      </c>
    </row>
    <row r="3729" spans="1:18" x14ac:dyDescent="0.2">
      <c r="A3729" s="2">
        <v>37</v>
      </c>
      <c r="B3729" s="2">
        <v>3719</v>
      </c>
      <c r="C3729" s="2">
        <v>36</v>
      </c>
      <c r="D3729" s="2">
        <v>82</v>
      </c>
      <c r="E3729" s="2">
        <v>309.14999999999998</v>
      </c>
      <c r="F3729" s="2" cm="1">
        <f t="array" ref="F3729">INDEX($V$11:$V$61,A3729)</f>
        <v>1</v>
      </c>
      <c r="G3729" cm="1">
        <f t="array" ref="G3729">INDEX($W$11:$W$61,A3729)</f>
        <v>-1.2318804959467817</v>
      </c>
      <c r="H3729">
        <f t="shared" si="355"/>
        <v>4.8076556812273159</v>
      </c>
      <c r="I3729">
        <f t="shared" si="358"/>
        <v>180392.19333998463</v>
      </c>
      <c r="J3729" cm="1">
        <f t="array" ref="J3729">INDEX($X$11:$X$61,A3729)</f>
        <v>1.0545795667746887</v>
      </c>
      <c r="K3729">
        <f t="shared" si="359"/>
        <v>1419.1875422137869</v>
      </c>
      <c r="L3729" cm="1">
        <f t="array" ref="L3729">INDEX($Y$11:$Y$61,A3729)</f>
        <v>9.1204955343639686E-6</v>
      </c>
      <c r="M3729" cm="1">
        <f t="array" ref="M3729">INDEX($Z$11:$Z$61,A3729)</f>
        <v>2.0877359044320335E-6</v>
      </c>
      <c r="N3729">
        <f t="shared" si="356"/>
        <v>5.5002074723199602E-6</v>
      </c>
      <c r="O3729">
        <f t="shared" si="357"/>
        <v>5.5004264463716945E-6</v>
      </c>
      <c r="P3729" cm="1">
        <f t="array" ref="P3729">INDEX($AA$11:$AA$61,A3729)</f>
        <v>1.8895461310252223E-11</v>
      </c>
      <c r="Q3729" cm="1">
        <f t="array" ref="Q3729">INDEX($AB$11:$AB$61,A3729)</f>
        <v>0.87559166594537297</v>
      </c>
      <c r="R3729">
        <f t="shared" si="360"/>
        <v>0.16204375881301702</v>
      </c>
    </row>
    <row r="3730" spans="1:18" x14ac:dyDescent="0.2">
      <c r="A3730" s="2">
        <v>37</v>
      </c>
      <c r="B3730" s="2">
        <v>3720</v>
      </c>
      <c r="C3730" s="2">
        <v>36</v>
      </c>
      <c r="D3730" s="2">
        <v>83</v>
      </c>
      <c r="E3730" s="2">
        <v>309.14999999999998</v>
      </c>
      <c r="F3730" s="2" cm="1">
        <f t="array" ref="F3730">INDEX($V$11:$V$61,A3730)</f>
        <v>1</v>
      </c>
      <c r="G3730" cm="1">
        <f t="array" ref="G3730">INDEX($W$11:$W$61,A3730)</f>
        <v>-1.2318804959467817</v>
      </c>
      <c r="H3730">
        <f t="shared" si="355"/>
        <v>4.8662856285593561</v>
      </c>
      <c r="I3730">
        <f t="shared" si="358"/>
        <v>182748.2713703457</v>
      </c>
      <c r="J3730" cm="1">
        <f t="array" ref="J3730">INDEX($X$11:$X$61,A3730)</f>
        <v>1.0545795667746887</v>
      </c>
      <c r="K3730">
        <f t="shared" si="359"/>
        <v>1436.3878291996693</v>
      </c>
      <c r="L3730" cm="1">
        <f t="array" ref="L3730">INDEX($Y$11:$Y$61,A3730)</f>
        <v>9.1204955343639686E-6</v>
      </c>
      <c r="M3730" cm="1">
        <f t="array" ref="M3730">INDEX($Z$11:$Z$61,A3730)</f>
        <v>2.0877359044320335E-6</v>
      </c>
      <c r="N3730">
        <f t="shared" si="356"/>
        <v>5.4303820686528526E-6</v>
      </c>
      <c r="O3730">
        <f t="shared" si="357"/>
        <v>5.5660310093121781E-6</v>
      </c>
      <c r="P3730" cm="1">
        <f t="array" ref="P3730">INDEX($AA$11:$AA$61,A3730)</f>
        <v>1.8895461310252223E-11</v>
      </c>
      <c r="Q3730" cm="1">
        <f t="array" ref="Q3730">INDEX($AB$11:$AB$61,A3730)</f>
        <v>0.87559166594537297</v>
      </c>
      <c r="R3730">
        <f t="shared" si="360"/>
        <v>0.16107050792589719</v>
      </c>
    </row>
    <row r="3731" spans="1:18" x14ac:dyDescent="0.2">
      <c r="A3731" s="2">
        <v>37</v>
      </c>
      <c r="B3731" s="2">
        <v>3721</v>
      </c>
      <c r="C3731" s="2">
        <v>36</v>
      </c>
      <c r="D3731" s="2">
        <v>84</v>
      </c>
      <c r="E3731" s="2">
        <v>309.14999999999998</v>
      </c>
      <c r="F3731" s="2" cm="1">
        <f t="array" ref="F3731">INDEX($V$11:$V$61,A3731)</f>
        <v>1</v>
      </c>
      <c r="G3731" cm="1">
        <f t="array" ref="G3731">INDEX($W$11:$W$61,A3731)</f>
        <v>-1.2318804959467817</v>
      </c>
      <c r="H3731">
        <f t="shared" si="355"/>
        <v>4.9249155758913972</v>
      </c>
      <c r="I3731">
        <f t="shared" si="358"/>
        <v>185104.6267137737</v>
      </c>
      <c r="J3731" cm="1">
        <f t="array" ref="J3731">INDEX($X$11:$X$61,A3731)</f>
        <v>1.0545795667746887</v>
      </c>
      <c r="K3731">
        <f t="shared" si="359"/>
        <v>1453.5881161855525</v>
      </c>
      <c r="L3731" cm="1">
        <f t="array" ref="L3731">INDEX($Y$11:$Y$61,A3731)</f>
        <v>9.1204955343639686E-6</v>
      </c>
      <c r="M3731" cm="1">
        <f t="array" ref="M3731">INDEX($Z$11:$Z$61,A3731)</f>
        <v>2.0877359044320335E-6</v>
      </c>
      <c r="N3731">
        <f t="shared" si="356"/>
        <v>5.3622860073595749E-6</v>
      </c>
      <c r="O3731">
        <f t="shared" si="357"/>
        <v>5.6315976942620931E-6</v>
      </c>
      <c r="P3731" cm="1">
        <f t="array" ref="P3731">INDEX($AA$11:$AA$61,A3731)</f>
        <v>1.8895461310252223E-11</v>
      </c>
      <c r="Q3731" cm="1">
        <f t="array" ref="Q3731">INDEX($AB$11:$AB$61,A3731)</f>
        <v>0.87559166594537297</v>
      </c>
      <c r="R3731">
        <f t="shared" si="360"/>
        <v>0.16012781173039237</v>
      </c>
    </row>
    <row r="3732" spans="1:18" x14ac:dyDescent="0.2">
      <c r="A3732" s="2">
        <v>37</v>
      </c>
      <c r="B3732" s="2">
        <v>3722</v>
      </c>
      <c r="C3732" s="2">
        <v>36</v>
      </c>
      <c r="D3732" s="2">
        <v>85</v>
      </c>
      <c r="E3732" s="2">
        <v>309.14999999999998</v>
      </c>
      <c r="F3732" s="2" cm="1">
        <f t="array" ref="F3732">INDEX($V$11:$V$61,A3732)</f>
        <v>1</v>
      </c>
      <c r="G3732" cm="1">
        <f t="array" ref="G3732">INDEX($W$11:$W$61,A3732)</f>
        <v>-1.2318804959467817</v>
      </c>
      <c r="H3732">
        <f t="shared" si="355"/>
        <v>4.9835455232234374</v>
      </c>
      <c r="I3732">
        <f t="shared" si="358"/>
        <v>187461.25029479386</v>
      </c>
      <c r="J3732" cm="1">
        <f t="array" ref="J3732">INDEX($X$11:$X$61,A3732)</f>
        <v>1.0545795667746887</v>
      </c>
      <c r="K3732">
        <f t="shared" si="359"/>
        <v>1470.7884031714352</v>
      </c>
      <c r="L3732" cm="1">
        <f t="array" ref="L3732">INDEX($Y$11:$Y$61,A3732)</f>
        <v>9.1204955343639686E-6</v>
      </c>
      <c r="M3732" cm="1">
        <f t="array" ref="M3732">INDEX($Z$11:$Z$61,A3732)</f>
        <v>2.0877359044320335E-6</v>
      </c>
      <c r="N3732">
        <f t="shared" si="356"/>
        <v>5.2958565799500979E-6</v>
      </c>
      <c r="O3732">
        <f t="shared" si="357"/>
        <v>5.6971260722726165E-6</v>
      </c>
      <c r="P3732" cm="1">
        <f t="array" ref="P3732">INDEX($AA$11:$AA$61,A3732)</f>
        <v>1.8895461310252223E-11</v>
      </c>
      <c r="Q3732" cm="1">
        <f t="array" ref="Q3732">INDEX($AB$11:$AB$61,A3732)</f>
        <v>0.87559166594537297</v>
      </c>
      <c r="R3732">
        <f t="shared" si="360"/>
        <v>0.15921455494198203</v>
      </c>
    </row>
    <row r="3733" spans="1:18" x14ac:dyDescent="0.2">
      <c r="A3733" s="2">
        <v>37</v>
      </c>
      <c r="B3733" s="2">
        <v>3723</v>
      </c>
      <c r="C3733" s="2">
        <v>36</v>
      </c>
      <c r="D3733" s="2">
        <v>86</v>
      </c>
      <c r="E3733" s="2">
        <v>309.14999999999998</v>
      </c>
      <c r="F3733" s="2" cm="1">
        <f t="array" ref="F3733">INDEX($V$11:$V$61,A3733)</f>
        <v>1</v>
      </c>
      <c r="G3733" cm="1">
        <f t="array" ref="G3733">INDEX($W$11:$W$61,A3733)</f>
        <v>-1.2318804959467817</v>
      </c>
      <c r="H3733">
        <f t="shared" si="355"/>
        <v>5.0421754705554775</v>
      </c>
      <c r="I3733">
        <f t="shared" si="358"/>
        <v>189818.13342966908</v>
      </c>
      <c r="J3733" cm="1">
        <f t="array" ref="J3733">INDEX($X$11:$X$61,A3733)</f>
        <v>1.0545795667746887</v>
      </c>
      <c r="K3733">
        <f t="shared" si="359"/>
        <v>1487.9886901573175</v>
      </c>
      <c r="L3733" cm="1">
        <f t="array" ref="L3733">INDEX($Y$11:$Y$61,A3733)</f>
        <v>9.1204955343639686E-6</v>
      </c>
      <c r="M3733" cm="1">
        <f t="array" ref="M3733">INDEX($Z$11:$Z$61,A3733)</f>
        <v>2.0877359044320335E-6</v>
      </c>
      <c r="N3733">
        <f t="shared" si="356"/>
        <v>5.231034038244001E-6</v>
      </c>
      <c r="O3733">
        <f t="shared" si="357"/>
        <v>5.7626157152538829E-6</v>
      </c>
      <c r="P3733" cm="1">
        <f t="array" ref="P3733">INDEX($AA$11:$AA$61,A3733)</f>
        <v>1.8895461310252223E-11</v>
      </c>
      <c r="Q3733" cm="1">
        <f t="array" ref="Q3733">INDEX($AB$11:$AB$61,A3733)</f>
        <v>0.87559166594537297</v>
      </c>
      <c r="R3733">
        <f t="shared" si="360"/>
        <v>0.15832967484709562</v>
      </c>
    </row>
    <row r="3734" spans="1:18" x14ac:dyDescent="0.2">
      <c r="A3734" s="2">
        <v>37</v>
      </c>
      <c r="B3734" s="2">
        <v>3724</v>
      </c>
      <c r="C3734" s="2">
        <v>36</v>
      </c>
      <c r="D3734" s="2">
        <v>87</v>
      </c>
      <c r="E3734" s="2">
        <v>309.14999999999998</v>
      </c>
      <c r="F3734" s="2" cm="1">
        <f t="array" ref="F3734">INDEX($V$11:$V$61,A3734)</f>
        <v>1</v>
      </c>
      <c r="G3734" cm="1">
        <f t="array" ref="G3734">INDEX($W$11:$W$61,A3734)</f>
        <v>-1.2318804959467817</v>
      </c>
      <c r="H3734">
        <f t="shared" si="355"/>
        <v>5.1008054178875177</v>
      </c>
      <c r="I3734">
        <f t="shared" si="358"/>
        <v>192175.26780548893</v>
      </c>
      <c r="J3734" cm="1">
        <f t="array" ref="J3734">INDEX($X$11:$X$61,A3734)</f>
        <v>1.0545795667746887</v>
      </c>
      <c r="K3734">
        <f t="shared" si="359"/>
        <v>1505.1889771432004</v>
      </c>
      <c r="L3734" cm="1">
        <f t="array" ref="L3734">INDEX($Y$11:$Y$61,A3734)</f>
        <v>9.1204955343639686E-6</v>
      </c>
      <c r="M3734" cm="1">
        <f t="array" ref="M3734">INDEX($Z$11:$Z$61,A3734)</f>
        <v>2.0877359044320335E-6</v>
      </c>
      <c r="N3734">
        <f t="shared" si="356"/>
        <v>5.1677614238062714E-6</v>
      </c>
      <c r="O3734">
        <f t="shared" si="357"/>
        <v>5.8280661959839631E-6</v>
      </c>
      <c r="P3734" cm="1">
        <f t="array" ref="P3734">INDEX($AA$11:$AA$61,A3734)</f>
        <v>1.8895461310252223E-11</v>
      </c>
      <c r="Q3734" cm="1">
        <f t="array" ref="Q3734">INDEX($AB$11:$AB$61,A3734)</f>
        <v>0.87559166594537297</v>
      </c>
      <c r="R3734">
        <f t="shared" si="360"/>
        <v>0.15747215827436895</v>
      </c>
    </row>
    <row r="3735" spans="1:18" x14ac:dyDescent="0.2">
      <c r="A3735" s="2">
        <v>37</v>
      </c>
      <c r="B3735" s="2">
        <v>3725</v>
      </c>
      <c r="C3735" s="2">
        <v>36</v>
      </c>
      <c r="D3735" s="2">
        <v>88</v>
      </c>
      <c r="E3735" s="2">
        <v>309.14999999999998</v>
      </c>
      <c r="F3735" s="2" cm="1">
        <f t="array" ref="F3735">INDEX($V$11:$V$61,A3735)</f>
        <v>1</v>
      </c>
      <c r="G3735" cm="1">
        <f t="array" ref="G3735">INDEX($W$11:$W$61,A3735)</f>
        <v>-1.2318804959467817</v>
      </c>
      <c r="H3735">
        <f t="shared" si="355"/>
        <v>5.1594353652195588</v>
      </c>
      <c r="I3735">
        <f t="shared" si="358"/>
        <v>194532.64546058432</v>
      </c>
      <c r="J3735" cm="1">
        <f t="array" ref="J3735">INDEX($X$11:$X$61,A3735)</f>
        <v>1.0545795667746887</v>
      </c>
      <c r="K3735">
        <f t="shared" si="359"/>
        <v>1522.3892641290834</v>
      </c>
      <c r="L3735" cm="1">
        <f t="array" ref="L3735">INDEX($Y$11:$Y$61,A3735)</f>
        <v>9.1204955343639686E-6</v>
      </c>
      <c r="M3735" cm="1">
        <f t="array" ref="M3735">INDEX($Z$11:$Z$61,A3735)</f>
        <v>2.0877359044320335E-6</v>
      </c>
      <c r="N3735">
        <f t="shared" si="356"/>
        <v>5.1059844088939714E-6</v>
      </c>
      <c r="O3735">
        <f t="shared" si="357"/>
        <v>5.8934770881177726E-6</v>
      </c>
      <c r="P3735" cm="1">
        <f t="array" ref="P3735">INDEX($AA$11:$AA$61,A3735)</f>
        <v>1.8895461310252223E-11</v>
      </c>
      <c r="Q3735" cm="1">
        <f t="array" ref="Q3735">INDEX($AB$11:$AB$61,A3735)</f>
        <v>0.87559166594537297</v>
      </c>
      <c r="R3735">
        <f t="shared" si="360"/>
        <v>0.15664103877030364</v>
      </c>
    </row>
    <row r="3736" spans="1:18" x14ac:dyDescent="0.2">
      <c r="A3736" s="2">
        <v>37</v>
      </c>
      <c r="B3736" s="2">
        <v>3726</v>
      </c>
      <c r="C3736" s="2">
        <v>36</v>
      </c>
      <c r="D3736" s="2">
        <v>89</v>
      </c>
      <c r="E3736" s="2">
        <v>309.14999999999998</v>
      </c>
      <c r="F3736" s="2" cm="1">
        <f t="array" ref="F3736">INDEX($V$11:$V$61,A3736)</f>
        <v>1</v>
      </c>
      <c r="G3736" cm="1">
        <f t="array" ref="G3736">INDEX($W$11:$W$61,A3736)</f>
        <v>-1.2318804959467817</v>
      </c>
      <c r="H3736">
        <f t="shared" si="355"/>
        <v>5.218065312551599</v>
      </c>
      <c r="I3736">
        <f t="shared" si="358"/>
        <v>196890.2587661701</v>
      </c>
      <c r="J3736" cm="1">
        <f t="array" ref="J3736">INDEX($X$11:$X$61,A3736)</f>
        <v>1.0545795667746887</v>
      </c>
      <c r="K3736">
        <f t="shared" si="359"/>
        <v>1539.5895511149661</v>
      </c>
      <c r="L3736" cm="1">
        <f t="array" ref="L3736">INDEX($Y$11:$Y$61,A3736)</f>
        <v>9.1204955343639686E-6</v>
      </c>
      <c r="M3736" cm="1">
        <f t="array" ref="M3736">INDEX($Z$11:$Z$61,A3736)</f>
        <v>2.0877359044320335E-6</v>
      </c>
      <c r="N3736">
        <f t="shared" si="356"/>
        <v>5.0456511480298029E-6</v>
      </c>
      <c r="O3736">
        <f t="shared" si="357"/>
        <v>5.958847966195979E-6</v>
      </c>
      <c r="P3736" cm="1">
        <f t="array" ref="P3736">INDEX($AA$11:$AA$61,A3736)</f>
        <v>1.8895461310252223E-11</v>
      </c>
      <c r="Q3736" cm="1">
        <f t="array" ref="Q3736">INDEX($AB$11:$AB$61,A3736)</f>
        <v>0.87559166594537297</v>
      </c>
      <c r="R3736">
        <f t="shared" si="360"/>
        <v>0.15583539396363288</v>
      </c>
    </row>
    <row r="3737" spans="1:18" x14ac:dyDescent="0.2">
      <c r="A3737" s="2">
        <v>37</v>
      </c>
      <c r="B3737" s="2">
        <v>3727</v>
      </c>
      <c r="C3737" s="2">
        <v>36</v>
      </c>
      <c r="D3737" s="2">
        <v>90</v>
      </c>
      <c r="E3737" s="2">
        <v>309.14999999999998</v>
      </c>
      <c r="F3737" s="2" cm="1">
        <f t="array" ref="F3737">INDEX($V$11:$V$61,A3737)</f>
        <v>1</v>
      </c>
      <c r="G3737" cm="1">
        <f t="array" ref="G3737">INDEX($W$11:$W$61,A3737)</f>
        <v>-1.2318804959467817</v>
      </c>
      <c r="H3737">
        <f t="shared" si="355"/>
        <v>5.2766952598836392</v>
      </c>
      <c r="I3737">
        <f t="shared" si="358"/>
        <v>199248.1004091278</v>
      </c>
      <c r="J3737" cm="1">
        <f t="array" ref="J3737">INDEX($X$11:$X$61,A3737)</f>
        <v>1.0545795667746887</v>
      </c>
      <c r="K3737">
        <f t="shared" si="359"/>
        <v>1556.7898381008488</v>
      </c>
      <c r="L3737" cm="1">
        <f t="array" ref="L3737">INDEX($Y$11:$Y$61,A3737)</f>
        <v>9.1204955343639686E-6</v>
      </c>
      <c r="M3737" cm="1">
        <f t="array" ref="M3737">INDEX($Z$11:$Z$61,A3737)</f>
        <v>2.0877359044320335E-6</v>
      </c>
      <c r="N3737">
        <f t="shared" si="356"/>
        <v>4.9867121393941017E-6</v>
      </c>
      <c r="O3737">
        <f t="shared" si="357"/>
        <v>6.0241784056538469E-6</v>
      </c>
      <c r="P3737" cm="1">
        <f t="array" ref="P3737">INDEX($AA$11:$AA$61,A3737)</f>
        <v>1.8895461310252223E-11</v>
      </c>
      <c r="Q3737" cm="1">
        <f t="array" ref="Q3737">INDEX($AB$11:$AB$61,A3737)</f>
        <v>0.87559166594537297</v>
      </c>
      <c r="R3737">
        <f t="shared" si="360"/>
        <v>0.15505434310403723</v>
      </c>
    </row>
    <row r="3738" spans="1:18" x14ac:dyDescent="0.2">
      <c r="A3738" s="2">
        <v>37</v>
      </c>
      <c r="B3738" s="2">
        <v>3728</v>
      </c>
      <c r="C3738" s="2">
        <v>36</v>
      </c>
      <c r="D3738" s="2">
        <v>91</v>
      </c>
      <c r="E3738" s="2">
        <v>309.14999999999998</v>
      </c>
      <c r="F3738" s="2" cm="1">
        <f t="array" ref="F3738">INDEX($V$11:$V$61,A3738)</f>
        <v>1</v>
      </c>
      <c r="G3738" cm="1">
        <f t="array" ref="G3738">INDEX($W$11:$W$61,A3738)</f>
        <v>-1.2318804959467817</v>
      </c>
      <c r="H3738">
        <f t="shared" si="355"/>
        <v>5.3353252072156803</v>
      </c>
      <c r="I3738">
        <f t="shared" si="358"/>
        <v>201606.1633758453</v>
      </c>
      <c r="J3738" cm="1">
        <f t="array" ref="J3738">INDEX($X$11:$X$61,A3738)</f>
        <v>1.0545795667746887</v>
      </c>
      <c r="K3738">
        <f t="shared" si="359"/>
        <v>1573.9901250867317</v>
      </c>
      <c r="L3738" cm="1">
        <f t="array" ref="L3738">INDEX($Y$11:$Y$61,A3738)</f>
        <v>9.1204955343639686E-6</v>
      </c>
      <c r="M3738" cm="1">
        <f t="array" ref="M3738">INDEX($Z$11:$Z$61,A3738)</f>
        <v>2.0877359044320335E-6</v>
      </c>
      <c r="N3738">
        <f t="shared" si="356"/>
        <v>4.9291200952954117E-6</v>
      </c>
      <c r="O3738">
        <f t="shared" si="357"/>
        <v>6.0894679828300465E-6</v>
      </c>
      <c r="P3738" cm="1">
        <f t="array" ref="P3738">INDEX($AA$11:$AA$61,A3738)</f>
        <v>1.8895461310252223E-11</v>
      </c>
      <c r="Q3738" cm="1">
        <f t="array" ref="Q3738">INDEX($AB$11:$AB$61,A3738)</f>
        <v>0.87559166594537297</v>
      </c>
      <c r="R3738">
        <f t="shared" si="360"/>
        <v>0.15429704476207168</v>
      </c>
    </row>
    <row r="3739" spans="1:18" x14ac:dyDescent="0.2">
      <c r="A3739" s="2">
        <v>37</v>
      </c>
      <c r="B3739" s="2">
        <v>3729</v>
      </c>
      <c r="C3739" s="2">
        <v>36</v>
      </c>
      <c r="D3739" s="2">
        <v>92</v>
      </c>
      <c r="E3739" s="2">
        <v>309.14999999999998</v>
      </c>
      <c r="F3739" s="2" cm="1">
        <f t="array" ref="F3739">INDEX($V$11:$V$61,A3739)</f>
        <v>1</v>
      </c>
      <c r="G3739" cm="1">
        <f t="array" ref="G3739">INDEX($W$11:$W$61,A3739)</f>
        <v>-1.2318804959467817</v>
      </c>
      <c r="H3739">
        <f t="shared" si="355"/>
        <v>5.3939551545477205</v>
      </c>
      <c r="I3739">
        <f t="shared" si="358"/>
        <v>203964.44093703924</v>
      </c>
      <c r="J3739" cm="1">
        <f t="array" ref="J3739">INDEX($X$11:$X$61,A3739)</f>
        <v>1.0545795667746887</v>
      </c>
      <c r="K3739">
        <f t="shared" si="359"/>
        <v>1591.1904120726142</v>
      </c>
      <c r="L3739" cm="1">
        <f t="array" ref="L3739">INDEX($Y$11:$Y$61,A3739)</f>
        <v>9.1204955343639686E-6</v>
      </c>
      <c r="M3739" cm="1">
        <f t="array" ref="M3739">INDEX($Z$11:$Z$61,A3739)</f>
        <v>2.0877359044320335E-6</v>
      </c>
      <c r="N3739">
        <f t="shared" si="356"/>
        <v>4.872829821041867E-6</v>
      </c>
      <c r="O3739">
        <f t="shared" si="357"/>
        <v>6.1547162749754136E-6</v>
      </c>
      <c r="P3739" cm="1">
        <f t="array" ref="P3739">INDEX($AA$11:$AA$61,A3739)</f>
        <v>1.8895461310252223E-11</v>
      </c>
      <c r="Q3739" cm="1">
        <f t="array" ref="Q3739">INDEX($AB$11:$AB$61,A3739)</f>
        <v>0.87559166594537297</v>
      </c>
      <c r="R3739">
        <f t="shared" si="360"/>
        <v>0.15356269467827</v>
      </c>
    </row>
    <row r="3740" spans="1:18" x14ac:dyDescent="0.2">
      <c r="A3740" s="2">
        <v>37</v>
      </c>
      <c r="B3740" s="2">
        <v>3730</v>
      </c>
      <c r="C3740" s="2">
        <v>36</v>
      </c>
      <c r="D3740" s="2">
        <v>93</v>
      </c>
      <c r="E3740" s="2">
        <v>309.14999999999998</v>
      </c>
      <c r="F3740" s="2" cm="1">
        <f t="array" ref="F3740">INDEX($V$11:$V$61,A3740)</f>
        <v>1</v>
      </c>
      <c r="G3740" cm="1">
        <f t="array" ref="G3740">INDEX($W$11:$W$61,A3740)</f>
        <v>-1.2318804959467817</v>
      </c>
      <c r="H3740">
        <f t="shared" si="355"/>
        <v>5.4525851018797606</v>
      </c>
      <c r="I3740">
        <f t="shared" si="358"/>
        <v>206322.92663349202</v>
      </c>
      <c r="J3740" cm="1">
        <f t="array" ref="J3740">INDEX($X$11:$X$61,A3740)</f>
        <v>1.0545795667746887</v>
      </c>
      <c r="K3740">
        <f t="shared" si="359"/>
        <v>1608.3906990584969</v>
      </c>
      <c r="L3740" cm="1">
        <f t="array" ref="L3740">INDEX($Y$11:$Y$61,A3740)</f>
        <v>9.1204955343639686E-6</v>
      </c>
      <c r="M3740" cm="1">
        <f t="array" ref="M3740">INDEX($Z$11:$Z$61,A3740)</f>
        <v>2.0877359044320335E-6</v>
      </c>
      <c r="N3740">
        <f t="shared" si="356"/>
        <v>4.8177981015920621E-6</v>
      </c>
      <c r="O3740">
        <f t="shared" si="357"/>
        <v>6.2199228602616839E-6</v>
      </c>
      <c r="P3740" cm="1">
        <f t="array" ref="P3740">INDEX($AA$11:$AA$61,A3740)</f>
        <v>1.8895461310252223E-11</v>
      </c>
      <c r="Q3740" cm="1">
        <f t="array" ref="Q3740">INDEX($AB$11:$AB$61,A3740)</f>
        <v>0.87559166594537297</v>
      </c>
      <c r="R3740">
        <f t="shared" si="360"/>
        <v>0.15285052375039204</v>
      </c>
    </row>
    <row r="3741" spans="1:18" x14ac:dyDescent="0.2">
      <c r="A3741" s="2">
        <v>37</v>
      </c>
      <c r="B3741" s="2">
        <v>3731</v>
      </c>
      <c r="C3741" s="2">
        <v>36</v>
      </c>
      <c r="D3741" s="2">
        <v>94</v>
      </c>
      <c r="E3741" s="2">
        <v>309.14999999999998</v>
      </c>
      <c r="F3741" s="2" cm="1">
        <f t="array" ref="F3741">INDEX($V$11:$V$61,A3741)</f>
        <v>1</v>
      </c>
      <c r="G3741" cm="1">
        <f t="array" ref="G3741">INDEX($W$11:$W$61,A3741)</f>
        <v>-1.2318804959467817</v>
      </c>
      <c r="H3741">
        <f t="shared" si="355"/>
        <v>5.5112150492118008</v>
      </c>
      <c r="I3741">
        <f t="shared" si="358"/>
        <v>208681.61426263783</v>
      </c>
      <c r="J3741" cm="1">
        <f t="array" ref="J3741">INDEX($X$11:$X$61,A3741)</f>
        <v>1.0545795667746887</v>
      </c>
      <c r="K3741">
        <f t="shared" si="359"/>
        <v>1625.5909860443799</v>
      </c>
      <c r="L3741" cm="1">
        <f t="array" ref="L3741">INDEX($Y$11:$Y$61,A3741)</f>
        <v>9.1204955343639686E-6</v>
      </c>
      <c r="M3741" cm="1">
        <f t="array" ref="M3741">INDEX($Z$11:$Z$61,A3741)</f>
        <v>2.0877359044320335E-6</v>
      </c>
      <c r="N3741">
        <f t="shared" si="356"/>
        <v>4.7639835954154429E-6</v>
      </c>
      <c r="O3741">
        <f t="shared" si="357"/>
        <v>6.285087317790163E-6</v>
      </c>
      <c r="P3741" cm="1">
        <f t="array" ref="P3741">INDEX($AA$11:$AA$61,A3741)</f>
        <v>1.8895461310252223E-11</v>
      </c>
      <c r="Q3741" cm="1">
        <f t="array" ref="Q3741">INDEX($AB$11:$AB$61,A3741)</f>
        <v>0.87559166594537297</v>
      </c>
      <c r="R3741">
        <f t="shared" si="360"/>
        <v>0.15215979614869352</v>
      </c>
    </row>
    <row r="3742" spans="1:18" x14ac:dyDescent="0.2">
      <c r="A3742" s="2">
        <v>37</v>
      </c>
      <c r="B3742" s="2">
        <v>3732</v>
      </c>
      <c r="C3742" s="2">
        <v>36</v>
      </c>
      <c r="D3742" s="2">
        <v>95</v>
      </c>
      <c r="E3742" s="2">
        <v>309.14999999999998</v>
      </c>
      <c r="F3742" s="2" cm="1">
        <f t="array" ref="F3742">INDEX($V$11:$V$61,A3742)</f>
        <v>1</v>
      </c>
      <c r="G3742" cm="1">
        <f t="array" ref="G3742">INDEX($W$11:$W$61,A3742)</f>
        <v>-1.2318804959467817</v>
      </c>
      <c r="H3742">
        <f t="shared" si="355"/>
        <v>5.5698449965438419</v>
      </c>
      <c r="I3742">
        <f t="shared" si="358"/>
        <v>211040.49786594053</v>
      </c>
      <c r="J3742" cm="1">
        <f t="array" ref="J3742">INDEX($X$11:$X$61,A3742)</f>
        <v>1.0545795667746887</v>
      </c>
      <c r="K3742">
        <f t="shared" si="359"/>
        <v>1642.7912730302628</v>
      </c>
      <c r="L3742" cm="1">
        <f t="array" ref="L3742">INDEX($Y$11:$Y$61,A3742)</f>
        <v>9.1204955343639686E-6</v>
      </c>
      <c r="M3742" cm="1">
        <f t="array" ref="M3742">INDEX($Z$11:$Z$61,A3742)</f>
        <v>2.0877359044320335E-6</v>
      </c>
      <c r="N3742">
        <f t="shared" si="356"/>
        <v>4.7113467350387923E-6</v>
      </c>
      <c r="O3742">
        <f t="shared" si="357"/>
        <v>6.3502092276003697E-6</v>
      </c>
      <c r="P3742" cm="1">
        <f t="array" ref="P3742">INDEX($AA$11:$AA$61,A3742)</f>
        <v>1.8895461310252223E-11</v>
      </c>
      <c r="Q3742" cm="1">
        <f t="array" ref="Q3742">INDEX($AB$11:$AB$61,A3742)</f>
        <v>0.87559166594537297</v>
      </c>
      <c r="R3742">
        <f t="shared" si="360"/>
        <v>0.15148980754992342</v>
      </c>
    </row>
    <row r="3743" spans="1:18" x14ac:dyDescent="0.2">
      <c r="A3743" s="2">
        <v>37</v>
      </c>
      <c r="B3743" s="2">
        <v>3733</v>
      </c>
      <c r="C3743" s="2">
        <v>36</v>
      </c>
      <c r="D3743" s="2">
        <v>96</v>
      </c>
      <c r="E3743" s="2">
        <v>309.14999999999998</v>
      </c>
      <c r="F3743" s="2" cm="1">
        <f t="array" ref="F3743">INDEX($V$11:$V$61,A3743)</f>
        <v>1</v>
      </c>
      <c r="G3743" cm="1">
        <f t="array" ref="G3743">INDEX($W$11:$W$61,A3743)</f>
        <v>-1.2318804959467817</v>
      </c>
      <c r="H3743">
        <f t="shared" si="355"/>
        <v>5.6284749438758821</v>
      </c>
      <c r="I3743">
        <f t="shared" si="358"/>
        <v>213399.57171700973</v>
      </c>
      <c r="J3743" cm="1">
        <f t="array" ref="J3743">INDEX($X$11:$X$61,A3743)</f>
        <v>1.0545795667746887</v>
      </c>
      <c r="K3743">
        <f t="shared" si="359"/>
        <v>1659.9915600161453</v>
      </c>
      <c r="L3743" cm="1">
        <f t="array" ref="L3743">INDEX($Y$11:$Y$61,A3743)</f>
        <v>9.1204955343639686E-6</v>
      </c>
      <c r="M3743" cm="1">
        <f t="array" ref="M3743">INDEX($Z$11:$Z$61,A3743)</f>
        <v>2.0877359044320335E-6</v>
      </c>
      <c r="N3743">
        <f t="shared" si="356"/>
        <v>4.6598496337978904E-6</v>
      </c>
      <c r="O3743">
        <f t="shared" si="357"/>
        <v>6.4152881706786295E-6</v>
      </c>
      <c r="P3743" cm="1">
        <f t="array" ref="P3743">INDEX($AA$11:$AA$61,A3743)</f>
        <v>1.8895461310252223E-11</v>
      </c>
      <c r="Q3743" cm="1">
        <f t="array" ref="Q3743">INDEX($AB$11:$AB$61,A3743)</f>
        <v>0.87559166594537297</v>
      </c>
      <c r="R3743">
        <f t="shared" si="360"/>
        <v>0.15083988348150906</v>
      </c>
    </row>
    <row r="3744" spans="1:18" x14ac:dyDescent="0.2">
      <c r="A3744" s="2">
        <v>37</v>
      </c>
      <c r="B3744" s="2">
        <v>3734</v>
      </c>
      <c r="C3744" s="2">
        <v>36</v>
      </c>
      <c r="D3744" s="2">
        <v>97</v>
      </c>
      <c r="E3744" s="2">
        <v>309.14999999999998</v>
      </c>
      <c r="F3744" s="2" cm="1">
        <f t="array" ref="F3744">INDEX($V$11:$V$61,A3744)</f>
        <v>1</v>
      </c>
      <c r="G3744" cm="1">
        <f t="array" ref="G3744">INDEX($W$11:$W$61,A3744)</f>
        <v>-1.2318804959467817</v>
      </c>
      <c r="H3744">
        <f t="shared" si="355"/>
        <v>5.6871048912079223</v>
      </c>
      <c r="I3744">
        <f t="shared" si="358"/>
        <v>215758.83031040427</v>
      </c>
      <c r="J3744" cm="1">
        <f t="array" ref="J3744">INDEX($X$11:$X$61,A3744)</f>
        <v>1.0545795667746887</v>
      </c>
      <c r="K3744">
        <f t="shared" si="359"/>
        <v>1677.191847002028</v>
      </c>
      <c r="L3744" cm="1">
        <f t="array" ref="L3744">INDEX($Y$11:$Y$61,A3744)</f>
        <v>9.1204955343639686E-6</v>
      </c>
      <c r="M3744" cm="1">
        <f t="array" ref="M3744">INDEX($Z$11:$Z$61,A3744)</f>
        <v>2.0877359044320335E-6</v>
      </c>
      <c r="N3744">
        <f t="shared" si="356"/>
        <v>4.6094559983521086E-6</v>
      </c>
      <c r="O3744">
        <f t="shared" si="357"/>
        <v>6.4803237289666316E-6</v>
      </c>
      <c r="P3744" cm="1">
        <f t="array" ref="P3744">INDEX($AA$11:$AA$61,A3744)</f>
        <v>1.8895461310252223E-11</v>
      </c>
      <c r="Q3744" cm="1">
        <f t="array" ref="Q3744">INDEX($AB$11:$AB$61,A3744)</f>
        <v>0.87559166594537297</v>
      </c>
      <c r="R3744">
        <f t="shared" si="360"/>
        <v>0.15020937776807586</v>
      </c>
    </row>
    <row r="3745" spans="1:18" x14ac:dyDescent="0.2">
      <c r="A3745" s="2">
        <v>37</v>
      </c>
      <c r="B3745" s="2">
        <v>3735</v>
      </c>
      <c r="C3745" s="2">
        <v>36</v>
      </c>
      <c r="D3745" s="2">
        <v>98</v>
      </c>
      <c r="E3745" s="2">
        <v>309.14999999999998</v>
      </c>
      <c r="F3745" s="2" cm="1">
        <f t="array" ref="F3745">INDEX($V$11:$V$61,A3745)</f>
        <v>1</v>
      </c>
      <c r="G3745" cm="1">
        <f t="array" ref="G3745">INDEX($W$11:$W$61,A3745)</f>
        <v>-1.2318804959467817</v>
      </c>
      <c r="H3745">
        <f t="shared" si="355"/>
        <v>5.7457348385399634</v>
      </c>
      <c r="I3745">
        <f t="shared" si="358"/>
        <v>218118.26835107725</v>
      </c>
      <c r="J3745" cm="1">
        <f t="array" ref="J3745">INDEX($X$11:$X$61,A3745)</f>
        <v>1.0545795667746887</v>
      </c>
      <c r="K3745">
        <f t="shared" si="359"/>
        <v>1694.3921339879109</v>
      </c>
      <c r="L3745" cm="1">
        <f t="array" ref="L3745">INDEX($Y$11:$Y$61,A3745)</f>
        <v>9.1204955343639686E-6</v>
      </c>
      <c r="M3745" cm="1">
        <f t="array" ref="M3745">INDEX($Z$11:$Z$61,A3745)</f>
        <v>2.0877359044320335E-6</v>
      </c>
      <c r="N3745">
        <f t="shared" si="356"/>
        <v>4.5601310465549115E-6</v>
      </c>
      <c r="O3745">
        <f t="shared" si="357"/>
        <v>6.5453154853699272E-6</v>
      </c>
      <c r="P3745" cm="1">
        <f t="array" ref="P3745">INDEX($AA$11:$AA$61,A3745)</f>
        <v>1.8895461310252223E-11</v>
      </c>
      <c r="Q3745" cm="1">
        <f t="array" ref="Q3745">INDEX($AB$11:$AB$61,A3745)</f>
        <v>0.87559166594537297</v>
      </c>
      <c r="R3745">
        <f t="shared" si="360"/>
        <v>0.14959767107307395</v>
      </c>
    </row>
    <row r="3746" spans="1:18" x14ac:dyDescent="0.2">
      <c r="A3746" s="2">
        <v>37</v>
      </c>
      <c r="B3746" s="2">
        <v>3736</v>
      </c>
      <c r="C3746" s="2">
        <v>36</v>
      </c>
      <c r="D3746" s="2">
        <v>99</v>
      </c>
      <c r="E3746" s="2">
        <v>309.14999999999998</v>
      </c>
      <c r="F3746" s="2" cm="1">
        <f t="array" ref="F3746">INDEX($V$11:$V$61,A3746)</f>
        <v>1</v>
      </c>
      <c r="G3746" cm="1">
        <f t="array" ref="G3746">INDEX($W$11:$W$61,A3746)</f>
        <v>-1.2318804959467817</v>
      </c>
      <c r="H3746">
        <f t="shared" si="355"/>
        <v>5.8043647858720036</v>
      </c>
      <c r="I3746">
        <f t="shared" si="358"/>
        <v>220477.88074442081</v>
      </c>
      <c r="J3746" cm="1">
        <f t="array" ref="J3746">INDEX($X$11:$X$61,A3746)</f>
        <v>1.0545795667746887</v>
      </c>
      <c r="K3746">
        <f t="shared" si="359"/>
        <v>1711.5924209737937</v>
      </c>
      <c r="L3746" cm="1">
        <f t="array" ref="L3746">INDEX($Y$11:$Y$61,A3746)</f>
        <v>9.1204955343639686E-6</v>
      </c>
      <c r="M3746" cm="1">
        <f t="array" ref="M3746">INDEX($Z$11:$Z$61,A3746)</f>
        <v>2.0877359044320335E-6</v>
      </c>
      <c r="N3746">
        <f t="shared" si="356"/>
        <v>4.5118414303054234E-6</v>
      </c>
      <c r="O3746">
        <f t="shared" si="357"/>
        <v>6.6102630237663948E-6</v>
      </c>
      <c r="P3746" cm="1">
        <f t="array" ref="P3746">INDEX($AA$11:$AA$61,A3746)</f>
        <v>1.8895461310252223E-11</v>
      </c>
      <c r="Q3746" cm="1">
        <f t="array" ref="Q3746">INDEX($AB$11:$AB$61,A3746)</f>
        <v>0.87559166594537297</v>
      </c>
      <c r="R3746">
        <f t="shared" si="360"/>
        <v>0.14900416952885562</v>
      </c>
    </row>
    <row r="3747" spans="1:18" x14ac:dyDescent="0.2">
      <c r="A3747" s="2">
        <v>37</v>
      </c>
      <c r="B3747" s="2">
        <v>3737</v>
      </c>
      <c r="C3747" s="2">
        <v>36</v>
      </c>
      <c r="D3747" s="2">
        <v>100</v>
      </c>
      <c r="E3747" s="2">
        <v>309.14999999999998</v>
      </c>
      <c r="F3747" s="2" cm="1">
        <f t="array" ref="F3747">INDEX($V$11:$V$61,A3747)</f>
        <v>1</v>
      </c>
      <c r="G3747" cm="1">
        <f t="array" ref="G3747">INDEX($W$11:$W$61,A3747)</f>
        <v>-1.2318804959467817</v>
      </c>
      <c r="H3747">
        <f t="shared" si="355"/>
        <v>5.8629947332040437</v>
      </c>
      <c r="I3747">
        <f t="shared" si="358"/>
        <v>222837.66258687101</v>
      </c>
      <c r="J3747" cm="1">
        <f t="array" ref="J3747">INDEX($X$11:$X$61,A3747)</f>
        <v>1.0545795667746887</v>
      </c>
      <c r="K3747">
        <f t="shared" si="359"/>
        <v>1728.7927079596764</v>
      </c>
      <c r="L3747" cm="1">
        <f t="array" ref="L3747">INDEX($Y$11:$Y$61,A3747)</f>
        <v>9.1204955343639686E-6</v>
      </c>
      <c r="M3747" cm="1">
        <f t="array" ref="M3747">INDEX($Z$11:$Z$61,A3747)</f>
        <v>2.0877359044320335E-6</v>
      </c>
      <c r="N3747">
        <f t="shared" si="356"/>
        <v>4.4645551630355564E-6</v>
      </c>
      <c r="O3747">
        <f t="shared" si="357"/>
        <v>6.6751659290146643E-6</v>
      </c>
      <c r="P3747" cm="1">
        <f t="array" ref="P3747">INDEX($AA$11:$AA$61,A3747)</f>
        <v>1.8895461310252223E-11</v>
      </c>
      <c r="Q3747" cm="1">
        <f t="array" ref="Q3747">INDEX($AB$11:$AB$61,A3747)</f>
        <v>0.87559166594537297</v>
      </c>
      <c r="R3747">
        <f t="shared" si="360"/>
        <v>0.14842830344906788</v>
      </c>
    </row>
    <row r="3748" spans="1:18" x14ac:dyDescent="0.2">
      <c r="A3748" s="2">
        <v>38</v>
      </c>
      <c r="B3748" s="2">
        <v>3738</v>
      </c>
      <c r="C3748" s="2">
        <v>37</v>
      </c>
      <c r="D3748" s="2">
        <v>0</v>
      </c>
      <c r="E3748" s="2">
        <v>310.14999999999998</v>
      </c>
      <c r="F3748" s="2" cm="1">
        <f t="array" ref="F3748">INDEX($V$11:$V$61,A3748)</f>
        <v>1</v>
      </c>
      <c r="G3748" cm="1">
        <f t="array" ref="G3748">INDEX($W$11:$W$61,A3748)</f>
        <v>-1.2081180015858051</v>
      </c>
      <c r="H3748">
        <f t="shared" si="355"/>
        <v>0</v>
      </c>
      <c r="I3748">
        <f t="shared" si="358"/>
        <v>24</v>
      </c>
      <c r="J3748" cm="1">
        <f t="array" ref="J3748">INDEX($X$11:$X$61,A3748)</f>
        <v>1.0579907896981067</v>
      </c>
      <c r="K3748">
        <f t="shared" si="359"/>
        <v>8.7498693018957692</v>
      </c>
      <c r="L3748" cm="1">
        <f t="array" ref="L3748">INDEX($Y$11:$Y$61,A3748)</f>
        <v>9.3359877948791936E-6</v>
      </c>
      <c r="M3748" cm="1">
        <f t="array" ref="M3748">INDEX($Z$11:$Z$61,A3748)</f>
        <v>2.1620124964394735E-6</v>
      </c>
      <c r="N3748">
        <f t="shared" si="356"/>
        <v>9.3749789062974615E-8</v>
      </c>
      <c r="O3748">
        <f t="shared" si="357"/>
        <v>3.4179166738794886E-8</v>
      </c>
      <c r="P3748" cm="1">
        <f t="array" ref="P3748">INDEX($AA$11:$AA$61,A3748)</f>
        <v>1.8925996981934426E-11</v>
      </c>
      <c r="Q3748" cm="1">
        <f t="array" ref="Q3748">INDEX($AB$11:$AB$61,A3748)</f>
        <v>0.86855091580998101</v>
      </c>
      <c r="R3748">
        <f t="shared" si="360"/>
        <v>4.3917251454772217E-2</v>
      </c>
    </row>
    <row r="3749" spans="1:18" x14ac:dyDescent="0.2">
      <c r="A3749" s="2">
        <v>38</v>
      </c>
      <c r="B3749" s="2">
        <v>3739</v>
      </c>
      <c r="C3749" s="2">
        <v>37</v>
      </c>
      <c r="D3749" s="2">
        <v>1</v>
      </c>
      <c r="E3749" s="2">
        <v>310.14999999999998</v>
      </c>
      <c r="F3749" s="2" cm="1">
        <f t="array" ref="F3749">INDEX($V$11:$V$61,A3749)</f>
        <v>1</v>
      </c>
      <c r="G3749" cm="1">
        <f t="array" ref="G3749">INDEX($W$11:$W$61,A3749)</f>
        <v>-1.2081180015858051</v>
      </c>
      <c r="H3749">
        <f t="shared" si="355"/>
        <v>6.1927279041547607E-2</v>
      </c>
      <c r="I3749">
        <f t="shared" si="358"/>
        <v>476.54671486049352</v>
      </c>
      <c r="J3749" cm="1">
        <f t="array" ref="J3749">INDEX($X$11:$X$61,A3749)</f>
        <v>1.0579907896981067</v>
      </c>
      <c r="K3749">
        <f t="shared" si="359"/>
        <v>26.968309145780438</v>
      </c>
      <c r="L3749" cm="1">
        <f t="array" ref="L3749">INDEX($Y$11:$Y$61,A3749)</f>
        <v>9.3359877948791936E-6</v>
      </c>
      <c r="M3749" cm="1">
        <f t="array" ref="M3749">INDEX($Z$11:$Z$61,A3749)</f>
        <v>2.1620124964394735E-6</v>
      </c>
      <c r="N3749">
        <f t="shared" si="356"/>
        <v>1.8598607284910824E-6</v>
      </c>
      <c r="O3749">
        <f t="shared" si="357"/>
        <v>1.0534465831912376E-7</v>
      </c>
      <c r="P3749" cm="1">
        <f t="array" ref="P3749">INDEX($AA$11:$AA$61,A3749)</f>
        <v>1.8925996981934426E-11</v>
      </c>
      <c r="Q3749" cm="1">
        <f t="array" ref="Q3749">INDEX($AB$11:$AB$61,A3749)</f>
        <v>0.86855091580998101</v>
      </c>
      <c r="R3749">
        <f t="shared" si="360"/>
        <v>7.60588251761109E-2</v>
      </c>
    </row>
    <row r="3750" spans="1:18" x14ac:dyDescent="0.2">
      <c r="A3750" s="2">
        <v>38</v>
      </c>
      <c r="B3750" s="2">
        <v>3740</v>
      </c>
      <c r="C3750" s="2">
        <v>37</v>
      </c>
      <c r="D3750" s="2">
        <v>2</v>
      </c>
      <c r="E3750" s="2">
        <v>310.14999999999998</v>
      </c>
      <c r="F3750" s="2" cm="1">
        <f t="array" ref="F3750">INDEX($V$11:$V$61,A3750)</f>
        <v>1</v>
      </c>
      <c r="G3750" cm="1">
        <f t="array" ref="G3750">INDEX($W$11:$W$61,A3750)</f>
        <v>-1.2081180015858051</v>
      </c>
      <c r="H3750">
        <f t="shared" si="355"/>
        <v>0.12385455808309521</v>
      </c>
      <c r="I3750">
        <f t="shared" si="358"/>
        <v>1422.0812922248674</v>
      </c>
      <c r="J3750" cm="1">
        <f t="array" ref="J3750">INDEX($X$11:$X$61,A3750)</f>
        <v>1.0579907896981067</v>
      </c>
      <c r="K3750">
        <f t="shared" si="359"/>
        <v>45.186748989665105</v>
      </c>
      <c r="L3750" cm="1">
        <f t="array" ref="L3750">INDEX($Y$11:$Y$61,A3750)</f>
        <v>9.3359877948791936E-6</v>
      </c>
      <c r="M3750" cm="1">
        <f t="array" ref="M3750">INDEX($Z$11:$Z$61,A3750)</f>
        <v>2.1620124964394735E-6</v>
      </c>
      <c r="N3750">
        <f t="shared" si="356"/>
        <v>5.5114662897014429E-6</v>
      </c>
      <c r="O3750">
        <f t="shared" si="357"/>
        <v>1.7650933041191682E-7</v>
      </c>
      <c r="P3750" cm="1">
        <f t="array" ref="P3750">INDEX($AA$11:$AA$61,A3750)</f>
        <v>1.8925996981934426E-11</v>
      </c>
      <c r="Q3750" cm="1">
        <f t="array" ref="Q3750">INDEX($AB$11:$AB$61,A3750)</f>
        <v>0.86855091580998101</v>
      </c>
      <c r="R3750">
        <f t="shared" si="360"/>
        <v>0.14219739945760931</v>
      </c>
    </row>
    <row r="3751" spans="1:18" x14ac:dyDescent="0.2">
      <c r="A3751" s="2">
        <v>38</v>
      </c>
      <c r="B3751" s="2">
        <v>3741</v>
      </c>
      <c r="C3751" s="2">
        <v>37</v>
      </c>
      <c r="D3751" s="2">
        <v>3</v>
      </c>
      <c r="E3751" s="2">
        <v>310.14999999999998</v>
      </c>
      <c r="F3751" s="2" cm="1">
        <f t="array" ref="F3751">INDEX($V$11:$V$61,A3751)</f>
        <v>1</v>
      </c>
      <c r="G3751" cm="1">
        <f t="array" ref="G3751">INDEX($W$11:$W$61,A3751)</f>
        <v>-1.2081180015858051</v>
      </c>
      <c r="H3751">
        <f t="shared" si="355"/>
        <v>0.18578183712464283</v>
      </c>
      <c r="I3751">
        <f t="shared" si="358"/>
        <v>2701.8119933783505</v>
      </c>
      <c r="J3751" cm="1">
        <f t="array" ref="J3751">INDEX($X$11:$X$61,A3751)</f>
        <v>1.0579907896981067</v>
      </c>
      <c r="K3751">
        <f t="shared" si="359"/>
        <v>63.405188833549786</v>
      </c>
      <c r="L3751" cm="1">
        <f t="array" ref="L3751">INDEX($Y$11:$Y$61,A3751)</f>
        <v>9.3359877948791936E-6</v>
      </c>
      <c r="M3751" cm="1">
        <f t="array" ref="M3751">INDEX($Z$11:$Z$61,A3751)</f>
        <v>2.1620124964394735E-6</v>
      </c>
      <c r="N3751">
        <f t="shared" si="356"/>
        <v>1.0261352709065944E-5</v>
      </c>
      <c r="O3751">
        <f t="shared" si="357"/>
        <v>2.4767262943591407E-7</v>
      </c>
      <c r="P3751" cm="1">
        <f t="array" ref="P3751">INDEX($AA$11:$AA$61,A3751)</f>
        <v>1.8925996981934426E-11</v>
      </c>
      <c r="Q3751" cm="1">
        <f t="array" ref="Q3751">INDEX($AB$11:$AB$61,A3751)</f>
        <v>0.86855091580998101</v>
      </c>
      <c r="R3751">
        <f t="shared" si="360"/>
        <v>0.2281388665538126</v>
      </c>
    </row>
    <row r="3752" spans="1:18" x14ac:dyDescent="0.2">
      <c r="A3752" s="2">
        <v>38</v>
      </c>
      <c r="B3752" s="2">
        <v>3742</v>
      </c>
      <c r="C3752" s="2">
        <v>37</v>
      </c>
      <c r="D3752" s="2">
        <v>4</v>
      </c>
      <c r="E3752" s="2">
        <v>310.14999999999998</v>
      </c>
      <c r="F3752" s="2" cm="1">
        <f t="array" ref="F3752">INDEX($V$11:$V$61,A3752)</f>
        <v>1</v>
      </c>
      <c r="G3752" cm="1">
        <f t="array" ref="G3752">INDEX($W$11:$W$61,A3752)</f>
        <v>-1.2081180015858051</v>
      </c>
      <c r="H3752">
        <f t="shared" si="355"/>
        <v>0.24770911616619043</v>
      </c>
      <c r="I3752">
        <f t="shared" si="358"/>
        <v>4218.5309215397738</v>
      </c>
      <c r="J3752" cm="1">
        <f t="array" ref="J3752">INDEX($X$11:$X$61,A3752)</f>
        <v>1.0579907896981067</v>
      </c>
      <c r="K3752">
        <f t="shared" si="359"/>
        <v>81.623628677434439</v>
      </c>
      <c r="L3752" cm="1">
        <f t="array" ref="L3752">INDEX($Y$11:$Y$61,A3752)</f>
        <v>9.3359877948791936E-6</v>
      </c>
      <c r="M3752" cm="1">
        <f t="array" ref="M3752">INDEX($Z$11:$Z$61,A3752)</f>
        <v>2.1620124964394735E-6</v>
      </c>
      <c r="N3752">
        <f t="shared" si="356"/>
        <v>1.5407569406499121E-5</v>
      </c>
      <c r="O3752">
        <f t="shared" si="357"/>
        <v>3.1883400184545848E-7</v>
      </c>
      <c r="P3752" cm="1">
        <f t="array" ref="P3752">INDEX($AA$11:$AA$61,A3752)</f>
        <v>1.8925996981934426E-11</v>
      </c>
      <c r="Q3752" cm="1">
        <f t="array" ref="Q3752">INDEX($AB$11:$AB$61,A3752)</f>
        <v>0.86855091580998101</v>
      </c>
      <c r="R3752">
        <f t="shared" si="360"/>
        <v>0.32122648337531284</v>
      </c>
    </row>
    <row r="3753" spans="1:18" x14ac:dyDescent="0.2">
      <c r="A3753" s="2">
        <v>38</v>
      </c>
      <c r="B3753" s="2">
        <v>3743</v>
      </c>
      <c r="C3753" s="2">
        <v>37</v>
      </c>
      <c r="D3753" s="2">
        <v>5</v>
      </c>
      <c r="E3753" s="2">
        <v>310.14999999999998</v>
      </c>
      <c r="F3753" s="2" cm="1">
        <f t="array" ref="F3753">INDEX($V$11:$V$61,A3753)</f>
        <v>1</v>
      </c>
      <c r="G3753" cm="1">
        <f t="array" ref="G3753">INDEX($W$11:$W$61,A3753)</f>
        <v>-1.2081180015858051</v>
      </c>
      <c r="H3753">
        <f t="shared" si="355"/>
        <v>0.30963639520773806</v>
      </c>
      <c r="I3753">
        <f t="shared" si="358"/>
        <v>5909.3979095531149</v>
      </c>
      <c r="J3753" cm="1">
        <f t="array" ref="J3753">INDEX($X$11:$X$61,A3753)</f>
        <v>1.0579907896981067</v>
      </c>
      <c r="K3753">
        <f t="shared" si="359"/>
        <v>99.842068521319121</v>
      </c>
      <c r="L3753" cm="1">
        <f t="array" ref="L3753">INDEX($Y$11:$Y$61,A3753)</f>
        <v>9.3359877948791936E-6</v>
      </c>
      <c r="M3753" cm="1">
        <f t="array" ref="M3753">INDEX($Z$11:$Z$61,A3753)</f>
        <v>2.1620124964394735E-6</v>
      </c>
      <c r="N3753">
        <f t="shared" si="356"/>
        <v>2.0312724903312173E-5</v>
      </c>
      <c r="O3753">
        <f t="shared" si="357"/>
        <v>3.8999289414484854E-7</v>
      </c>
      <c r="P3753" cm="1">
        <f t="array" ref="P3753">INDEX($AA$11:$AA$61,A3753)</f>
        <v>1.8925996981934426E-11</v>
      </c>
      <c r="Q3753" cm="1">
        <f t="array" ref="Q3753">INDEX($AB$11:$AB$61,A3753)</f>
        <v>0.86855091580998101</v>
      </c>
      <c r="R3753">
        <f t="shared" si="360"/>
        <v>0.40996756002187201</v>
      </c>
    </row>
    <row r="3754" spans="1:18" x14ac:dyDescent="0.2">
      <c r="A3754" s="2">
        <v>38</v>
      </c>
      <c r="B3754" s="2">
        <v>3744</v>
      </c>
      <c r="C3754" s="2">
        <v>37</v>
      </c>
      <c r="D3754" s="2">
        <v>6</v>
      </c>
      <c r="E3754" s="2">
        <v>310.14999999999998</v>
      </c>
      <c r="F3754" s="2" cm="1">
        <f t="array" ref="F3754">INDEX($V$11:$V$61,A3754)</f>
        <v>1</v>
      </c>
      <c r="G3754" cm="1">
        <f t="array" ref="G3754">INDEX($W$11:$W$61,A3754)</f>
        <v>-1.2081180015858051</v>
      </c>
      <c r="H3754">
        <f t="shared" si="355"/>
        <v>0.37156367424928566</v>
      </c>
      <c r="I3754">
        <f t="shared" si="358"/>
        <v>7731.9856197631507</v>
      </c>
      <c r="J3754" cm="1">
        <f t="array" ref="J3754">INDEX($X$11:$X$61,A3754)</f>
        <v>1.0579907896981067</v>
      </c>
      <c r="K3754">
        <f t="shared" si="359"/>
        <v>118.06050836520379</v>
      </c>
      <c r="L3754" cm="1">
        <f t="array" ref="L3754">INDEX($Y$11:$Y$61,A3754)</f>
        <v>9.3359877948791936E-6</v>
      </c>
      <c r="M3754" cm="1">
        <f t="array" ref="M3754">INDEX($Z$11:$Z$61,A3754)</f>
        <v>2.1620124964394735E-6</v>
      </c>
      <c r="N3754">
        <f t="shared" si="356"/>
        <v>2.4485076425735529E-5</v>
      </c>
      <c r="O3754">
        <f t="shared" si="357"/>
        <v>4.6114875290268634E-7</v>
      </c>
      <c r="P3754" cm="1">
        <f t="array" ref="P3754">INDEX($AA$11:$AA$61,A3754)</f>
        <v>1.8925996981934426E-11</v>
      </c>
      <c r="Q3754" cm="1">
        <f t="array" ref="Q3754">INDEX($AB$11:$AB$61,A3754)</f>
        <v>0.86855091580998101</v>
      </c>
      <c r="R3754">
        <f t="shared" si="360"/>
        <v>0.48549557139075916</v>
      </c>
    </row>
    <row r="3755" spans="1:18" x14ac:dyDescent="0.2">
      <c r="A3755" s="2">
        <v>38</v>
      </c>
      <c r="B3755" s="2">
        <v>3745</v>
      </c>
      <c r="C3755" s="2">
        <v>37</v>
      </c>
      <c r="D3755" s="2">
        <v>7</v>
      </c>
      <c r="E3755" s="2">
        <v>310.14999999999998</v>
      </c>
      <c r="F3755" s="2" cm="1">
        <f t="array" ref="F3755">INDEX($V$11:$V$61,A3755)</f>
        <v>1</v>
      </c>
      <c r="G3755" cm="1">
        <f t="array" ref="G3755">INDEX($W$11:$W$61,A3755)</f>
        <v>-1.2081180015858051</v>
      </c>
      <c r="H3755">
        <f t="shared" si="355"/>
        <v>0.43349095329083326</v>
      </c>
      <c r="I3755">
        <f t="shared" si="358"/>
        <v>9656.6135351679495</v>
      </c>
      <c r="J3755" cm="1">
        <f t="array" ref="J3755">INDEX($X$11:$X$61,A3755)</f>
        <v>1.0579907896981067</v>
      </c>
      <c r="K3755">
        <f t="shared" si="359"/>
        <v>136.27894820908847</v>
      </c>
      <c r="L3755" cm="1">
        <f t="array" ref="L3755">INDEX($Y$11:$Y$61,A3755)</f>
        <v>9.3359877948791936E-6</v>
      </c>
      <c r="M3755" cm="1">
        <f t="array" ref="M3755">INDEX($Z$11:$Z$61,A3755)</f>
        <v>2.1620124964394735E-6</v>
      </c>
      <c r="N3755">
        <f t="shared" si="356"/>
        <v>2.764955882862053E-5</v>
      </c>
      <c r="O3755">
        <f t="shared" si="357"/>
        <v>5.3230102476622408E-7</v>
      </c>
      <c r="P3755" cm="1">
        <f t="array" ref="P3755">INDEX($AA$11:$AA$61,A3755)</f>
        <v>1.8925996981934426E-11</v>
      </c>
      <c r="Q3755" cm="1">
        <f t="array" ref="Q3755">INDEX($AB$11:$AB$61,A3755)</f>
        <v>0.86855091580998101</v>
      </c>
      <c r="R3755">
        <f t="shared" si="360"/>
        <v>0.54285086653234205</v>
      </c>
    </row>
    <row r="3756" spans="1:18" x14ac:dyDescent="0.2">
      <c r="A3756" s="2">
        <v>38</v>
      </c>
      <c r="B3756" s="2">
        <v>3746</v>
      </c>
      <c r="C3756" s="2">
        <v>37</v>
      </c>
      <c r="D3756" s="2">
        <v>8</v>
      </c>
      <c r="E3756" s="2">
        <v>310.14999999999998</v>
      </c>
      <c r="F3756" s="2" cm="1">
        <f t="array" ref="F3756">INDEX($V$11:$V$61,A3756)</f>
        <v>1</v>
      </c>
      <c r="G3756" cm="1">
        <f t="array" ref="G3756">INDEX($W$11:$W$61,A3756)</f>
        <v>-1.2081180015858051</v>
      </c>
      <c r="H3756">
        <f t="shared" si="355"/>
        <v>0.49541823233238086</v>
      </c>
      <c r="I3756">
        <f t="shared" si="358"/>
        <v>11661.895343877497</v>
      </c>
      <c r="J3756" cm="1">
        <f t="array" ref="J3756">INDEX($X$11:$X$61,A3756)</f>
        <v>1.0579907896981067</v>
      </c>
      <c r="K3756">
        <f t="shared" si="359"/>
        <v>154.49738805297312</v>
      </c>
      <c r="L3756" cm="1">
        <f t="array" ref="L3756">INDEX($Y$11:$Y$61,A3756)</f>
        <v>9.3359877948791936E-6</v>
      </c>
      <c r="M3756" cm="1">
        <f t="array" ref="M3756">INDEX($Z$11:$Z$61,A3756)</f>
        <v>2.1620124964394735E-6</v>
      </c>
      <c r="N3756">
        <f t="shared" si="356"/>
        <v>2.9749747969985176E-5</v>
      </c>
      <c r="O3756">
        <f t="shared" si="357"/>
        <v>6.0344915647570464E-7</v>
      </c>
      <c r="P3756" cm="1">
        <f t="array" ref="P3756">INDEX($AA$11:$AA$61,A3756)</f>
        <v>1.8925996981934426E-11</v>
      </c>
      <c r="Q3756" cm="1">
        <f t="array" ref="Q3756">INDEX($AB$11:$AB$61,A3756)</f>
        <v>0.86855091580998101</v>
      </c>
      <c r="R3756">
        <f t="shared" si="360"/>
        <v>0.58101606989260024</v>
      </c>
    </row>
    <row r="3757" spans="1:18" x14ac:dyDescent="0.2">
      <c r="A3757" s="2">
        <v>38</v>
      </c>
      <c r="B3757" s="2">
        <v>3747</v>
      </c>
      <c r="C3757" s="2">
        <v>37</v>
      </c>
      <c r="D3757" s="2">
        <v>9</v>
      </c>
      <c r="E3757" s="2">
        <v>310.14999999999998</v>
      </c>
      <c r="F3757" s="2" cm="1">
        <f t="array" ref="F3757">INDEX($V$11:$V$61,A3757)</f>
        <v>1</v>
      </c>
      <c r="G3757" cm="1">
        <f t="array" ref="G3757">INDEX($W$11:$W$61,A3757)</f>
        <v>-1.2081180015858051</v>
      </c>
      <c r="H3757">
        <f t="shared" si="355"/>
        <v>0.55734551137392851</v>
      </c>
      <c r="I3757">
        <f t="shared" si="358"/>
        <v>13732.030867275769</v>
      </c>
      <c r="J3757" cm="1">
        <f t="array" ref="J3757">INDEX($X$11:$X$61,A3757)</f>
        <v>1.0579907896981067</v>
      </c>
      <c r="K3757">
        <f t="shared" si="359"/>
        <v>172.71582789685783</v>
      </c>
      <c r="L3757" cm="1">
        <f t="array" ref="L3757">INDEX($Y$11:$Y$61,A3757)</f>
        <v>9.3359877948791936E-6</v>
      </c>
      <c r="M3757" cm="1">
        <f t="array" ref="M3757">INDEX($Z$11:$Z$61,A3757)</f>
        <v>2.1620124964394735E-6</v>
      </c>
      <c r="N3757">
        <f t="shared" si="356"/>
        <v>3.0888435780991092E-5</v>
      </c>
      <c r="O3757">
        <f t="shared" si="357"/>
        <v>6.7459259487869916E-7</v>
      </c>
      <c r="P3757" cm="1">
        <f t="array" ref="P3757">INDEX($AA$11:$AA$61,A3757)</f>
        <v>1.8925996981934426E-11</v>
      </c>
      <c r="Q3757" cm="1">
        <f t="array" ref="Q3757">INDEX($AB$11:$AB$61,A3757)</f>
        <v>0.86855091580998101</v>
      </c>
      <c r="R3757">
        <f t="shared" si="360"/>
        <v>0.60184460141646046</v>
      </c>
    </row>
    <row r="3758" spans="1:18" x14ac:dyDescent="0.2">
      <c r="A3758" s="2">
        <v>38</v>
      </c>
      <c r="B3758" s="2">
        <v>3748</v>
      </c>
      <c r="C3758" s="2">
        <v>37</v>
      </c>
      <c r="D3758" s="2">
        <v>10</v>
      </c>
      <c r="E3758" s="2">
        <v>310.14999999999998</v>
      </c>
      <c r="F3758" s="2" cm="1">
        <f t="array" ref="F3758">INDEX($V$11:$V$61,A3758)</f>
        <v>1</v>
      </c>
      <c r="G3758" cm="1">
        <f t="array" ref="G3758">INDEX($W$11:$W$61,A3758)</f>
        <v>-1.2081180015858051</v>
      </c>
      <c r="H3758">
        <f t="shared" si="355"/>
        <v>0.61927279041547612</v>
      </c>
      <c r="I3758">
        <f t="shared" si="358"/>
        <v>15855.093977713344</v>
      </c>
      <c r="J3758" cm="1">
        <f t="array" ref="J3758">INDEX($X$11:$X$61,A3758)</f>
        <v>1.0579907896981067</v>
      </c>
      <c r="K3758">
        <f t="shared" si="359"/>
        <v>190.93426774074248</v>
      </c>
      <c r="L3758" cm="1">
        <f t="array" ref="L3758">INDEX($Y$11:$Y$61,A3758)</f>
        <v>9.3359877948791936E-6</v>
      </c>
      <c r="M3758" cm="1">
        <f t="array" ref="M3758">INDEX($Z$11:$Z$61,A3758)</f>
        <v>2.1620124964394735E-6</v>
      </c>
      <c r="N3758">
        <f t="shared" si="356"/>
        <v>3.1248706739182852E-5</v>
      </c>
      <c r="O3758">
        <f t="shared" si="357"/>
        <v>7.4573078694443516E-7</v>
      </c>
      <c r="P3758" cm="1">
        <f t="array" ref="P3758">INDEX($AA$11:$AA$61,A3758)</f>
        <v>1.8925996981934426E-11</v>
      </c>
      <c r="Q3758" cm="1">
        <f t="array" ref="Q3758">INDEX($AB$11:$AB$61,A3758)</f>
        <v>0.86855091580998101</v>
      </c>
      <c r="R3758">
        <f t="shared" si="360"/>
        <v>0.60863762106811392</v>
      </c>
    </row>
    <row r="3759" spans="1:18" x14ac:dyDescent="0.2">
      <c r="A3759" s="2">
        <v>38</v>
      </c>
      <c r="B3759" s="2">
        <v>3749</v>
      </c>
      <c r="C3759" s="2">
        <v>37</v>
      </c>
      <c r="D3759" s="2">
        <v>11</v>
      </c>
      <c r="E3759" s="2">
        <v>310.14999999999998</v>
      </c>
      <c r="F3759" s="2" cm="1">
        <f t="array" ref="F3759">INDEX($V$11:$V$61,A3759)</f>
        <v>1</v>
      </c>
      <c r="G3759" cm="1">
        <f t="array" ref="G3759">INDEX($W$11:$W$61,A3759)</f>
        <v>-1.2081180015858051</v>
      </c>
      <c r="H3759">
        <f t="shared" si="355"/>
        <v>0.68120006945702372</v>
      </c>
      <c r="I3759">
        <f t="shared" si="358"/>
        <v>18021.913826731216</v>
      </c>
      <c r="J3759" cm="1">
        <f t="array" ref="J3759">INDEX($X$11:$X$61,A3759)</f>
        <v>1.0579907896981067</v>
      </c>
      <c r="K3759">
        <f t="shared" si="359"/>
        <v>209.15270758462717</v>
      </c>
      <c r="L3759" cm="1">
        <f t="array" ref="L3759">INDEX($Y$11:$Y$61,A3759)</f>
        <v>9.3359877948791936E-6</v>
      </c>
      <c r="M3759" cm="1">
        <f t="array" ref="M3759">INDEX($Z$11:$Z$61,A3759)</f>
        <v>2.1620124964394735E-6</v>
      </c>
      <c r="N3759">
        <f t="shared" si="356"/>
        <v>3.1030033451145472E-5</v>
      </c>
      <c r="O3759">
        <f t="shared" si="357"/>
        <v>8.168631797781227E-7</v>
      </c>
      <c r="P3759" cm="1">
        <f t="array" ref="P3759">INDEX($AA$11:$AA$61,A3759)</f>
        <v>1.8925996981934426E-11</v>
      </c>
      <c r="Q3759" cm="1">
        <f t="array" ref="Q3759">INDEX($AB$11:$AB$61,A3759)</f>
        <v>0.86855091580998101</v>
      </c>
      <c r="R3759">
        <f t="shared" si="360"/>
        <v>0.60499178012892596</v>
      </c>
    </row>
    <row r="3760" spans="1:18" x14ac:dyDescent="0.2">
      <c r="A3760" s="2">
        <v>38</v>
      </c>
      <c r="B3760" s="2">
        <v>3750</v>
      </c>
      <c r="C3760" s="2">
        <v>37</v>
      </c>
      <c r="D3760" s="2">
        <v>12</v>
      </c>
      <c r="E3760" s="2">
        <v>310.14999999999998</v>
      </c>
      <c r="F3760" s="2" cm="1">
        <f t="array" ref="F3760">INDEX($V$11:$V$61,A3760)</f>
        <v>1</v>
      </c>
      <c r="G3760" cm="1">
        <f t="array" ref="G3760">INDEX($W$11:$W$61,A3760)</f>
        <v>-1.2081180015858051</v>
      </c>
      <c r="H3760">
        <f t="shared" si="355"/>
        <v>0.74312734849857132</v>
      </c>
      <c r="I3760">
        <f t="shared" si="358"/>
        <v>20225.322606154397</v>
      </c>
      <c r="J3760" cm="1">
        <f t="array" ref="J3760">INDEX($X$11:$X$61,A3760)</f>
        <v>1.0579907896981067</v>
      </c>
      <c r="K3760">
        <f t="shared" si="359"/>
        <v>227.37114742851182</v>
      </c>
      <c r="L3760" cm="1">
        <f t="array" ref="L3760">INDEX($Y$11:$Y$61,A3760)</f>
        <v>9.3359877948791936E-6</v>
      </c>
      <c r="M3760" cm="1">
        <f t="array" ref="M3760">INDEX($Z$11:$Z$61,A3760)</f>
        <v>2.1620124964394735E-6</v>
      </c>
      <c r="N3760">
        <f t="shared" si="356"/>
        <v>3.0411107057771401E-5</v>
      </c>
      <c r="O3760">
        <f t="shared" si="357"/>
        <v>8.8798922063526971E-7</v>
      </c>
      <c r="P3760" cm="1">
        <f t="array" ref="P3760">INDEX($AA$11:$AA$61,A3760)</f>
        <v>1.8925996981934426E-11</v>
      </c>
      <c r="Q3760" cm="1">
        <f t="array" ref="Q3760">INDEX($AB$11:$AB$61,A3760)</f>
        <v>0.86855091580998101</v>
      </c>
      <c r="R3760">
        <f t="shared" si="360"/>
        <v>0.59412902312556914</v>
      </c>
    </row>
    <row r="3761" spans="1:18" x14ac:dyDescent="0.2">
      <c r="A3761" s="2">
        <v>38</v>
      </c>
      <c r="B3761" s="2">
        <v>3751</v>
      </c>
      <c r="C3761" s="2">
        <v>37</v>
      </c>
      <c r="D3761" s="2">
        <v>13</v>
      </c>
      <c r="E3761" s="2">
        <v>310.14999999999998</v>
      </c>
      <c r="F3761" s="2" cm="1">
        <f t="array" ref="F3761">INDEX($V$11:$V$61,A3761)</f>
        <v>1</v>
      </c>
      <c r="G3761" cm="1">
        <f t="array" ref="G3761">INDEX($W$11:$W$61,A3761)</f>
        <v>-1.2081180015858051</v>
      </c>
      <c r="H3761">
        <f t="shared" si="355"/>
        <v>0.80505462754011892</v>
      </c>
      <c r="I3761">
        <f t="shared" si="358"/>
        <v>22459.636998053593</v>
      </c>
      <c r="J3761" cm="1">
        <f t="array" ref="J3761">INDEX($X$11:$X$61,A3761)</f>
        <v>1.0579907896981067</v>
      </c>
      <c r="K3761">
        <f t="shared" si="359"/>
        <v>245.58958727239647</v>
      </c>
      <c r="L3761" cm="1">
        <f t="array" ref="L3761">INDEX($Y$11:$Y$61,A3761)</f>
        <v>9.3359877948791936E-6</v>
      </c>
      <c r="M3761" cm="1">
        <f t="array" ref="M3761">INDEX($Z$11:$Z$61,A3761)</f>
        <v>2.1620124964394735E-6</v>
      </c>
      <c r="N3761">
        <f t="shared" si="356"/>
        <v>2.9535237478815198E-5</v>
      </c>
      <c r="O3761">
        <f t="shared" si="357"/>
        <v>9.5910835693599013E-7</v>
      </c>
      <c r="P3761" cm="1">
        <f t="array" ref="P3761">INDEX($AA$11:$AA$61,A3761)</f>
        <v>1.8925996981934426E-11</v>
      </c>
      <c r="Q3761" cm="1">
        <f t="array" ref="Q3761">INDEX($AB$11:$AB$61,A3761)</f>
        <v>0.86855091580998101</v>
      </c>
      <c r="R3761">
        <f t="shared" si="360"/>
        <v>0.57863334234623209</v>
      </c>
    </row>
    <row r="3762" spans="1:18" x14ac:dyDescent="0.2">
      <c r="A3762" s="2">
        <v>38</v>
      </c>
      <c r="B3762" s="2">
        <v>3752</v>
      </c>
      <c r="C3762" s="2">
        <v>37</v>
      </c>
      <c r="D3762" s="2">
        <v>14</v>
      </c>
      <c r="E3762" s="2">
        <v>310.14999999999998</v>
      </c>
      <c r="F3762" s="2" cm="1">
        <f t="array" ref="F3762">INDEX($V$11:$V$61,A3762)</f>
        <v>1</v>
      </c>
      <c r="G3762" cm="1">
        <f t="array" ref="G3762">INDEX($W$11:$W$61,A3762)</f>
        <v>-1.2081180015858051</v>
      </c>
      <c r="H3762">
        <f t="shared" si="355"/>
        <v>0.86698190658166652</v>
      </c>
      <c r="I3762">
        <f t="shared" si="358"/>
        <v>24720.292786176393</v>
      </c>
      <c r="J3762" cm="1">
        <f t="array" ref="J3762">INDEX($X$11:$X$61,A3762)</f>
        <v>1.0579907896981067</v>
      </c>
      <c r="K3762">
        <f t="shared" si="359"/>
        <v>263.80802711628115</v>
      </c>
      <c r="L3762" cm="1">
        <f t="array" ref="L3762">INDEX($Y$11:$Y$61,A3762)</f>
        <v>9.3359877948791936E-6</v>
      </c>
      <c r="M3762" cm="1">
        <f t="array" ref="M3762">INDEX($Z$11:$Z$61,A3762)</f>
        <v>2.1620124964394735E-6</v>
      </c>
      <c r="N3762">
        <f t="shared" si="356"/>
        <v>2.8509394421901116E-5</v>
      </c>
      <c r="O3762">
        <f t="shared" si="357"/>
        <v>1.0302200362793033E-6</v>
      </c>
      <c r="P3762" cm="1">
        <f t="array" ref="P3762">INDEX($AA$11:$AA$61,A3762)</f>
        <v>1.8925996981934426E-11</v>
      </c>
      <c r="Q3762" cm="1">
        <f t="array" ref="Q3762">INDEX($AB$11:$AB$61,A3762)</f>
        <v>0.86855091580998101</v>
      </c>
      <c r="R3762">
        <f t="shared" si="360"/>
        <v>0.56043348645187818</v>
      </c>
    </row>
    <row r="3763" spans="1:18" x14ac:dyDescent="0.2">
      <c r="A3763" s="2">
        <v>38</v>
      </c>
      <c r="B3763" s="2">
        <v>3753</v>
      </c>
      <c r="C3763" s="2">
        <v>37</v>
      </c>
      <c r="D3763" s="2">
        <v>15</v>
      </c>
      <c r="E3763" s="2">
        <v>310.14999999999998</v>
      </c>
      <c r="F3763" s="2" cm="1">
        <f t="array" ref="F3763">INDEX($V$11:$V$61,A3763)</f>
        <v>1</v>
      </c>
      <c r="G3763" cm="1">
        <f t="array" ref="G3763">INDEX($W$11:$W$61,A3763)</f>
        <v>-1.2081180015858051</v>
      </c>
      <c r="H3763">
        <f t="shared" si="355"/>
        <v>0.92890918562321412</v>
      </c>
      <c r="I3763">
        <f t="shared" si="358"/>
        <v>27003.582326818105</v>
      </c>
      <c r="J3763" cm="1">
        <f t="array" ref="J3763">INDEX($X$11:$X$61,A3763)</f>
        <v>1.0579907896981067</v>
      </c>
      <c r="K3763">
        <f t="shared" si="359"/>
        <v>282.02646696016581</v>
      </c>
      <c r="L3763" cm="1">
        <f t="array" ref="L3763">INDEX($Y$11:$Y$61,A3763)</f>
        <v>9.3359877948791936E-6</v>
      </c>
      <c r="M3763" cm="1">
        <f t="array" ref="M3763">INDEX($Z$11:$Z$61,A3763)</f>
        <v>2.1620124964394735E-6</v>
      </c>
      <c r="N3763">
        <f t="shared" si="356"/>
        <v>2.740942105771424E-5</v>
      </c>
      <c r="O3763">
        <f t="shared" si="357"/>
        <v>1.1013237064574236E-6</v>
      </c>
      <c r="P3763" cm="1">
        <f t="array" ref="P3763">INDEX($AA$11:$AA$61,A3763)</f>
        <v>1.8925996981934426E-11</v>
      </c>
      <c r="Q3763" cm="1">
        <f t="array" ref="Q3763">INDEX($AB$11:$AB$61,A3763)</f>
        <v>0.86855091580998101</v>
      </c>
      <c r="R3763">
        <f t="shared" si="360"/>
        <v>0.54089696728713565</v>
      </c>
    </row>
    <row r="3764" spans="1:18" x14ac:dyDescent="0.2">
      <c r="A3764" s="2">
        <v>38</v>
      </c>
      <c r="B3764" s="2">
        <v>3754</v>
      </c>
      <c r="C3764" s="2">
        <v>37</v>
      </c>
      <c r="D3764" s="2">
        <v>16</v>
      </c>
      <c r="E3764" s="2">
        <v>310.14999999999998</v>
      </c>
      <c r="F3764" s="2" cm="1">
        <f t="array" ref="F3764">INDEX($V$11:$V$61,A3764)</f>
        <v>1</v>
      </c>
      <c r="G3764" cm="1">
        <f t="array" ref="G3764">INDEX($W$11:$W$61,A3764)</f>
        <v>-1.2081180015858051</v>
      </c>
      <c r="H3764">
        <f t="shared" si="355"/>
        <v>0.99083646466476172</v>
      </c>
      <c r="I3764">
        <f t="shared" si="358"/>
        <v>29306.46261146685</v>
      </c>
      <c r="J3764" cm="1">
        <f t="array" ref="J3764">INDEX($X$11:$X$61,A3764)</f>
        <v>1.0579907896981067</v>
      </c>
      <c r="K3764">
        <f t="shared" si="359"/>
        <v>300.24490680405046</v>
      </c>
      <c r="L3764" cm="1">
        <f t="array" ref="L3764">INDEX($Y$11:$Y$61,A3764)</f>
        <v>9.3359877948791936E-6</v>
      </c>
      <c r="M3764" cm="1">
        <f t="array" ref="M3764">INDEX($Z$11:$Z$61,A3764)</f>
        <v>2.1620124964394735E-6</v>
      </c>
      <c r="N3764">
        <f t="shared" si="356"/>
        <v>2.6286917263138084E-5</v>
      </c>
      <c r="O3764">
        <f t="shared" si="357"/>
        <v>1.1724188154700399E-6</v>
      </c>
      <c r="P3764" cm="1">
        <f t="array" ref="P3764">INDEX($AA$11:$AA$61,A3764)</f>
        <v>1.8925996981934426E-11</v>
      </c>
      <c r="Q3764" cm="1">
        <f t="array" ref="Q3764">INDEX($AB$11:$AB$61,A3764)</f>
        <v>0.86855091580998101</v>
      </c>
      <c r="R3764">
        <f t="shared" si="360"/>
        <v>0.52095417036131919</v>
      </c>
    </row>
    <row r="3765" spans="1:18" x14ac:dyDescent="0.2">
      <c r="A3765" s="2">
        <v>38</v>
      </c>
      <c r="B3765" s="2">
        <v>3755</v>
      </c>
      <c r="C3765" s="2">
        <v>37</v>
      </c>
      <c r="D3765" s="2">
        <v>17</v>
      </c>
      <c r="E3765" s="2">
        <v>310.14999999999998</v>
      </c>
      <c r="F3765" s="2" cm="1">
        <f t="array" ref="F3765">INDEX($V$11:$V$61,A3765)</f>
        <v>1</v>
      </c>
      <c r="G3765" cm="1">
        <f t="array" ref="G3765">INDEX($W$11:$W$61,A3765)</f>
        <v>-1.2081180015858051</v>
      </c>
      <c r="H3765">
        <f t="shared" si="355"/>
        <v>1.0527637437063093</v>
      </c>
      <c r="I3765">
        <f t="shared" si="358"/>
        <v>31626.412725999297</v>
      </c>
      <c r="J3765" cm="1">
        <f t="array" ref="J3765">INDEX($X$11:$X$61,A3765)</f>
        <v>1.0579907896981067</v>
      </c>
      <c r="K3765">
        <f t="shared" si="359"/>
        <v>318.46334664793523</v>
      </c>
      <c r="L3765" cm="1">
        <f t="array" ref="L3765">INDEX($Y$11:$Y$61,A3765)</f>
        <v>9.3359877948791936E-6</v>
      </c>
      <c r="M3765" cm="1">
        <f t="array" ref="M3765">INDEX($Z$11:$Z$61,A3765)</f>
        <v>2.1620124964394735E-6</v>
      </c>
      <c r="N3765">
        <f t="shared" si="356"/>
        <v>2.5175655080116473E-5</v>
      </c>
      <c r="O3765">
        <f t="shared" si="357"/>
        <v>1.2435048115385821E-6</v>
      </c>
      <c r="P3765" cm="1">
        <f t="array" ref="P3765">INDEX($AA$11:$AA$61,A3765)</f>
        <v>1.8925996981934426E-11</v>
      </c>
      <c r="Q3765" cm="1">
        <f t="array" ref="Q3765">INDEX($AB$11:$AB$61,A3765)</f>
        <v>0.86855091580998101</v>
      </c>
      <c r="R3765">
        <f t="shared" si="360"/>
        <v>0.50121403079789362</v>
      </c>
    </row>
    <row r="3766" spans="1:18" x14ac:dyDescent="0.2">
      <c r="A3766" s="2">
        <v>38</v>
      </c>
      <c r="B3766" s="2">
        <v>3756</v>
      </c>
      <c r="C3766" s="2">
        <v>37</v>
      </c>
      <c r="D3766" s="2">
        <v>18</v>
      </c>
      <c r="E3766" s="2">
        <v>310.14999999999998</v>
      </c>
      <c r="F3766" s="2" cm="1">
        <f t="array" ref="F3766">INDEX($V$11:$V$61,A3766)</f>
        <v>1</v>
      </c>
      <c r="G3766" cm="1">
        <f t="array" ref="G3766">INDEX($W$11:$W$61,A3766)</f>
        <v>-1.2081180015858051</v>
      </c>
      <c r="H3766">
        <f t="shared" si="355"/>
        <v>1.114691022747857</v>
      </c>
      <c r="I3766">
        <f t="shared" si="358"/>
        <v>33961.326485077763</v>
      </c>
      <c r="J3766" cm="1">
        <f t="array" ref="J3766">INDEX($X$11:$X$61,A3766)</f>
        <v>1.0579907896981067</v>
      </c>
      <c r="K3766">
        <f t="shared" si="359"/>
        <v>336.68178649181988</v>
      </c>
      <c r="L3766" cm="1">
        <f t="array" ref="L3766">INDEX($Y$11:$Y$61,A3766)</f>
        <v>9.3359877948791936E-6</v>
      </c>
      <c r="M3766" cm="1">
        <f t="array" ref="M3766">INDEX($Z$11:$Z$61,A3766)</f>
        <v>2.1620124964394735E-6</v>
      </c>
      <c r="N3766">
        <f t="shared" si="356"/>
        <v>2.4096784805867216E-5</v>
      </c>
      <c r="O3766">
        <f t="shared" si="357"/>
        <v>1.3145811431204777E-6</v>
      </c>
      <c r="P3766" cm="1">
        <f t="array" ref="P3766">INDEX($AA$11:$AA$61,A3766)</f>
        <v>1.8925996981934426E-11</v>
      </c>
      <c r="Q3766" cm="1">
        <f t="array" ref="Q3766">INDEX($AB$11:$AB$61,A3766)</f>
        <v>0.86855091580998101</v>
      </c>
      <c r="R3766">
        <f t="shared" si="360"/>
        <v>0.48205790338204307</v>
      </c>
    </row>
    <row r="3767" spans="1:18" x14ac:dyDescent="0.2">
      <c r="A3767" s="2">
        <v>38</v>
      </c>
      <c r="B3767" s="2">
        <v>3757</v>
      </c>
      <c r="C3767" s="2">
        <v>37</v>
      </c>
      <c r="D3767" s="2">
        <v>19</v>
      </c>
      <c r="E3767" s="2">
        <v>310.14999999999998</v>
      </c>
      <c r="F3767" s="2" cm="1">
        <f t="array" ref="F3767">INDEX($V$11:$V$61,A3767)</f>
        <v>1</v>
      </c>
      <c r="G3767" cm="1">
        <f t="array" ref="G3767">INDEX($W$11:$W$61,A3767)</f>
        <v>-1.2081180015858051</v>
      </c>
      <c r="H3767">
        <f t="shared" si="355"/>
        <v>1.1766183017894045</v>
      </c>
      <c r="I3767">
        <f t="shared" si="358"/>
        <v>36309.430514807158</v>
      </c>
      <c r="J3767" cm="1">
        <f t="array" ref="J3767">INDEX($X$11:$X$61,A3767)</f>
        <v>1.0579907896981067</v>
      </c>
      <c r="K3767">
        <f t="shared" si="359"/>
        <v>354.90022633570447</v>
      </c>
      <c r="L3767" cm="1">
        <f t="array" ref="L3767">INDEX($Y$11:$Y$61,A3767)</f>
        <v>9.3359877948791936E-6</v>
      </c>
      <c r="M3767" cm="1">
        <f t="array" ref="M3767">INDEX($Z$11:$Z$61,A3767)</f>
        <v>2.1620124964394735E-6</v>
      </c>
      <c r="N3767">
        <f t="shared" si="356"/>
        <v>2.3062762309954023E-5</v>
      </c>
      <c r="O3767">
        <f t="shared" si="357"/>
        <v>1.3856472589233945E-6</v>
      </c>
      <c r="P3767" cm="1">
        <f t="array" ref="P3767">INDEX($AA$11:$AA$61,A3767)</f>
        <v>1.8925996981934426E-11</v>
      </c>
      <c r="Q3767" cm="1">
        <f t="array" ref="Q3767">INDEX($AB$11:$AB$61,A3767)</f>
        <v>0.86855091580998101</v>
      </c>
      <c r="R3767">
        <f t="shared" si="360"/>
        <v>0.46371037528678666</v>
      </c>
    </row>
    <row r="3768" spans="1:18" x14ac:dyDescent="0.2">
      <c r="A3768" s="2">
        <v>38</v>
      </c>
      <c r="B3768" s="2">
        <v>3758</v>
      </c>
      <c r="C3768" s="2">
        <v>37</v>
      </c>
      <c r="D3768" s="2">
        <v>20</v>
      </c>
      <c r="E3768" s="2">
        <v>310.14999999999998</v>
      </c>
      <c r="F3768" s="2" cm="1">
        <f t="array" ref="F3768">INDEX($V$11:$V$61,A3768)</f>
        <v>1</v>
      </c>
      <c r="G3768" cm="1">
        <f t="array" ref="G3768">INDEX($W$11:$W$61,A3768)</f>
        <v>-1.2081180015858051</v>
      </c>
      <c r="H3768">
        <f t="shared" si="355"/>
        <v>1.2385455808309522</v>
      </c>
      <c r="I3768">
        <f t="shared" si="358"/>
        <v>38669.221013917675</v>
      </c>
      <c r="J3768" cm="1">
        <f t="array" ref="J3768">INDEX($X$11:$X$61,A3768)</f>
        <v>1.0579907896981067</v>
      </c>
      <c r="K3768">
        <f t="shared" si="359"/>
        <v>373.11866617958918</v>
      </c>
      <c r="L3768" cm="1">
        <f t="array" ref="L3768">INDEX($Y$11:$Y$61,A3768)</f>
        <v>9.3359877948791936E-6</v>
      </c>
      <c r="M3768" cm="1">
        <f t="array" ref="M3768">INDEX($Z$11:$Z$61,A3768)</f>
        <v>2.1620124964394735E-6</v>
      </c>
      <c r="N3768">
        <f t="shared" si="356"/>
        <v>2.2080186110826571E-5</v>
      </c>
      <c r="O3768">
        <f t="shared" si="357"/>
        <v>1.456702607919471E-6</v>
      </c>
      <c r="P3768" cm="1">
        <f t="array" ref="P3768">INDEX($AA$11:$AA$61,A3768)</f>
        <v>1.8925996981934426E-11</v>
      </c>
      <c r="Q3768" cm="1">
        <f t="array" ref="Q3768">INDEX($AB$11:$AB$61,A3768)</f>
        <v>0.86855091580998101</v>
      </c>
      <c r="R3768">
        <f t="shared" si="360"/>
        <v>0.44629042087417847</v>
      </c>
    </row>
    <row r="3769" spans="1:18" x14ac:dyDescent="0.2">
      <c r="A3769" s="2">
        <v>38</v>
      </c>
      <c r="B3769" s="2">
        <v>3759</v>
      </c>
      <c r="C3769" s="2">
        <v>37</v>
      </c>
      <c r="D3769" s="2">
        <v>21</v>
      </c>
      <c r="E3769" s="2">
        <v>310.14999999999998</v>
      </c>
      <c r="F3769" s="2" cm="1">
        <f t="array" ref="F3769">INDEX($V$11:$V$61,A3769)</f>
        <v>1</v>
      </c>
      <c r="G3769" cm="1">
        <f t="array" ref="G3769">INDEX($W$11:$W$61,A3769)</f>
        <v>-1.2081180015858051</v>
      </c>
      <c r="H3769">
        <f t="shared" si="355"/>
        <v>1.3004728598724997</v>
      </c>
      <c r="I3769">
        <f t="shared" si="358"/>
        <v>41039.41440653726</v>
      </c>
      <c r="J3769" cm="1">
        <f t="array" ref="J3769">INDEX($X$11:$X$61,A3769)</f>
        <v>1.0579907896981067</v>
      </c>
      <c r="K3769">
        <f t="shared" si="359"/>
        <v>391.33710602347384</v>
      </c>
      <c r="L3769" cm="1">
        <f t="array" ref="L3769">INDEX($Y$11:$Y$61,A3769)</f>
        <v>9.3359877948791936E-6</v>
      </c>
      <c r="M3769" cm="1">
        <f t="array" ref="M3769">INDEX($Z$11:$Z$61,A3769)</f>
        <v>2.1620124964394735E-6</v>
      </c>
      <c r="N3769">
        <f t="shared" si="356"/>
        <v>2.1151791096168938E-5</v>
      </c>
      <c r="O3769">
        <f t="shared" si="357"/>
        <v>1.5277466393595281E-6</v>
      </c>
      <c r="P3769" cm="1">
        <f t="array" ref="P3769">INDEX($AA$11:$AA$61,A3769)</f>
        <v>1.8925996981934426E-11</v>
      </c>
      <c r="Q3769" cm="1">
        <f t="array" ref="Q3769">INDEX($AB$11:$AB$61,A3769)</f>
        <v>0.86855091580998101</v>
      </c>
      <c r="R3769">
        <f t="shared" si="360"/>
        <v>0.42984735009736319</v>
      </c>
    </row>
    <row r="3770" spans="1:18" x14ac:dyDescent="0.2">
      <c r="A3770" s="2">
        <v>38</v>
      </c>
      <c r="B3770" s="2">
        <v>3760</v>
      </c>
      <c r="C3770" s="2">
        <v>37</v>
      </c>
      <c r="D3770" s="2">
        <v>22</v>
      </c>
      <c r="E3770" s="2">
        <v>310.14999999999998</v>
      </c>
      <c r="F3770" s="2" cm="1">
        <f t="array" ref="F3770">INDEX($V$11:$V$61,A3770)</f>
        <v>1</v>
      </c>
      <c r="G3770" cm="1">
        <f t="array" ref="G3770">INDEX($W$11:$W$61,A3770)</f>
        <v>-1.2081180015858051</v>
      </c>
      <c r="H3770">
        <f t="shared" si="355"/>
        <v>1.3624001389140474</v>
      </c>
      <c r="I3770">
        <f t="shared" si="358"/>
        <v>43418.908452153541</v>
      </c>
      <c r="J3770" cm="1">
        <f t="array" ref="J3770">INDEX($X$11:$X$61,A3770)</f>
        <v>1.0579907896981067</v>
      </c>
      <c r="K3770">
        <f t="shared" si="359"/>
        <v>409.55554586735855</v>
      </c>
      <c r="L3770" cm="1">
        <f t="array" ref="L3770">INDEX($Y$11:$Y$61,A3770)</f>
        <v>9.3359877948791936E-6</v>
      </c>
      <c r="M3770" cm="1">
        <f t="array" ref="M3770">INDEX($Z$11:$Z$61,A3770)</f>
        <v>2.1620124964394735E-6</v>
      </c>
      <c r="N3770">
        <f t="shared" si="356"/>
        <v>2.0277823548010914E-5</v>
      </c>
      <c r="O3770">
        <f t="shared" si="357"/>
        <v>1.5987788027872729E-6</v>
      </c>
      <c r="P3770" cm="1">
        <f t="array" ref="P3770">INDEX($AA$11:$AA$61,A3770)</f>
        <v>1.8925996981934426E-11</v>
      </c>
      <c r="Q3770" cm="1">
        <f t="array" ref="Q3770">INDEX($AB$11:$AB$61,A3770)</f>
        <v>0.86855091580998101</v>
      </c>
      <c r="R3770">
        <f t="shared" si="360"/>
        <v>0.41438560132350716</v>
      </c>
    </row>
    <row r="3771" spans="1:18" x14ac:dyDescent="0.2">
      <c r="A3771" s="2">
        <v>38</v>
      </c>
      <c r="B3771" s="2">
        <v>3761</v>
      </c>
      <c r="C3771" s="2">
        <v>37</v>
      </c>
      <c r="D3771" s="2">
        <v>23</v>
      </c>
      <c r="E3771" s="2">
        <v>310.14999999999998</v>
      </c>
      <c r="F3771" s="2" cm="1">
        <f t="array" ref="F3771">INDEX($V$11:$V$61,A3771)</f>
        <v>1</v>
      </c>
      <c r="G3771" cm="1">
        <f t="array" ref="G3771">INDEX($W$11:$W$61,A3771)</f>
        <v>-1.2081180015858051</v>
      </c>
      <c r="H3771">
        <f t="shared" si="355"/>
        <v>1.4243274179555949</v>
      </c>
      <c r="I3771">
        <f t="shared" si="358"/>
        <v>45806.75131564129</v>
      </c>
      <c r="J3771" cm="1">
        <f t="array" ref="J3771">INDEX($X$11:$X$61,A3771)</f>
        <v>1.0579907896981067</v>
      </c>
      <c r="K3771">
        <f t="shared" si="359"/>
        <v>427.7739857112432</v>
      </c>
      <c r="L3771" cm="1">
        <f t="array" ref="L3771">INDEX($Y$11:$Y$61,A3771)</f>
        <v>9.3359877948791936E-6</v>
      </c>
      <c r="M3771" cm="1">
        <f t="array" ref="M3771">INDEX($Z$11:$Z$61,A3771)</f>
        <v>2.1620124964394735E-6</v>
      </c>
      <c r="N3771">
        <f t="shared" si="356"/>
        <v>1.9456976358105487E-5</v>
      </c>
      <c r="O3771">
        <f t="shared" si="357"/>
        <v>1.669798548053479E-6</v>
      </c>
      <c r="P3771" cm="1">
        <f t="array" ref="P3771">INDEX($AA$11:$AA$61,A3771)</f>
        <v>1.8925996981934426E-11</v>
      </c>
      <c r="Q3771" cm="1">
        <f t="array" ref="Q3771">INDEX($AB$11:$AB$61,A3771)</f>
        <v>0.86855091580998101</v>
      </c>
      <c r="R3771">
        <f t="shared" si="360"/>
        <v>0.39988160402895406</v>
      </c>
    </row>
    <row r="3772" spans="1:18" x14ac:dyDescent="0.2">
      <c r="A3772" s="2">
        <v>38</v>
      </c>
      <c r="B3772" s="2">
        <v>3762</v>
      </c>
      <c r="C3772" s="2">
        <v>37</v>
      </c>
      <c r="D3772" s="2">
        <v>24</v>
      </c>
      <c r="E3772" s="2">
        <v>310.14999999999998</v>
      </c>
      <c r="F3772" s="2" cm="1">
        <f t="array" ref="F3772">INDEX($V$11:$V$61,A3772)</f>
        <v>1</v>
      </c>
      <c r="G3772" cm="1">
        <f t="array" ref="G3772">INDEX($W$11:$W$61,A3772)</f>
        <v>-1.2081180015858051</v>
      </c>
      <c r="H3772">
        <f t="shared" si="355"/>
        <v>1.4862546969971426</v>
      </c>
      <c r="I3772">
        <f t="shared" si="358"/>
        <v>48202.116759237229</v>
      </c>
      <c r="J3772" cm="1">
        <f t="array" ref="J3772">INDEX($X$11:$X$61,A3772)</f>
        <v>1.0579907896981067</v>
      </c>
      <c r="K3772">
        <f t="shared" si="359"/>
        <v>445.99242555512785</v>
      </c>
      <c r="L3772" cm="1">
        <f t="array" ref="L3772">INDEX($Y$11:$Y$61,A3772)</f>
        <v>9.3359877948791936E-6</v>
      </c>
      <c r="M3772" cm="1">
        <f t="array" ref="M3772">INDEX($Z$11:$Z$61,A3772)</f>
        <v>2.1620124964394735E-6</v>
      </c>
      <c r="N3772">
        <f t="shared" si="356"/>
        <v>1.8687017681596034E-5</v>
      </c>
      <c r="O3772">
        <f t="shared" si="357"/>
        <v>1.7408053253301566E-6</v>
      </c>
      <c r="P3772" cm="1">
        <f t="array" ref="P3772">INDEX($AA$11:$AA$61,A3772)</f>
        <v>1.8925996981934426E-11</v>
      </c>
      <c r="Q3772" cm="1">
        <f t="array" ref="Q3772">INDEX($AB$11:$AB$61,A3772)</f>
        <v>0.86855091580998101</v>
      </c>
      <c r="R3772">
        <f t="shared" si="360"/>
        <v>0.38629511393701377</v>
      </c>
    </row>
    <row r="3773" spans="1:18" x14ac:dyDescent="0.2">
      <c r="A3773" s="2">
        <v>38</v>
      </c>
      <c r="B3773" s="2">
        <v>3763</v>
      </c>
      <c r="C3773" s="2">
        <v>37</v>
      </c>
      <c r="D3773" s="2">
        <v>25</v>
      </c>
      <c r="E3773" s="2">
        <v>310.14999999999998</v>
      </c>
      <c r="F3773" s="2" cm="1">
        <f t="array" ref="F3773">INDEX($V$11:$V$61,A3773)</f>
        <v>1</v>
      </c>
      <c r="G3773" cm="1">
        <f t="array" ref="G3773">INDEX($W$11:$W$61,A3773)</f>
        <v>-1.2081180015858051</v>
      </c>
      <c r="H3773">
        <f t="shared" si="355"/>
        <v>1.5481819760386901</v>
      </c>
      <c r="I3773">
        <f t="shared" si="358"/>
        <v>50604.284087942273</v>
      </c>
      <c r="J3773" cm="1">
        <f t="array" ref="J3773">INDEX($X$11:$X$61,A3773)</f>
        <v>1.0579907896981067</v>
      </c>
      <c r="K3773">
        <f t="shared" si="359"/>
        <v>464.21086539901256</v>
      </c>
      <c r="L3773" cm="1">
        <f t="array" ref="L3773">INDEX($Y$11:$Y$61,A3773)</f>
        <v>9.3359877948791936E-6</v>
      </c>
      <c r="M3773" cm="1">
        <f t="array" ref="M3773">INDEX($Z$11:$Z$61,A3773)</f>
        <v>2.1620124964394735E-6</v>
      </c>
      <c r="N3773">
        <f t="shared" si="356"/>
        <v>1.7965208619429476E-5</v>
      </c>
      <c r="O3773">
        <f t="shared" si="357"/>
        <v>1.8117985851247002E-6</v>
      </c>
      <c r="P3773" cm="1">
        <f t="array" ref="P3773">INDEX($AA$11:$AA$61,A3773)</f>
        <v>1.8925996981934426E-11</v>
      </c>
      <c r="Q3773" cm="1">
        <f t="array" ref="Q3773">INDEX($AB$11:$AB$61,A3773)</f>
        <v>0.86855091580998101</v>
      </c>
      <c r="R3773">
        <f t="shared" si="360"/>
        <v>0.37357674417218067</v>
      </c>
    </row>
    <row r="3774" spans="1:18" x14ac:dyDescent="0.2">
      <c r="A3774" s="2">
        <v>38</v>
      </c>
      <c r="B3774" s="2">
        <v>3764</v>
      </c>
      <c r="C3774" s="2">
        <v>37</v>
      </c>
      <c r="D3774" s="2">
        <v>26</v>
      </c>
      <c r="E3774" s="2">
        <v>310.14999999999998</v>
      </c>
      <c r="F3774" s="2" cm="1">
        <f t="array" ref="F3774">INDEX($V$11:$V$61,A3774)</f>
        <v>1</v>
      </c>
      <c r="G3774" cm="1">
        <f t="array" ref="G3774">INDEX($W$11:$W$61,A3774)</f>
        <v>-1.2081180015858051</v>
      </c>
      <c r="H3774">
        <f t="shared" si="355"/>
        <v>1.6101092550802378</v>
      </c>
      <c r="I3774">
        <f t="shared" si="358"/>
        <v>53012.621818638625</v>
      </c>
      <c r="J3774" cm="1">
        <f t="array" ref="J3774">INDEX($X$11:$X$61,A3774)</f>
        <v>1.0579907896981067</v>
      </c>
      <c r="K3774">
        <f t="shared" si="359"/>
        <v>482.42930524289716</v>
      </c>
      <c r="L3774" cm="1">
        <f t="array" ref="L3774">INDEX($Y$11:$Y$61,A3774)</f>
        <v>9.3359877948791936E-6</v>
      </c>
      <c r="M3774" cm="1">
        <f t="array" ref="M3774">INDEX($Z$11:$Z$61,A3774)</f>
        <v>2.1620124964394735E-6</v>
      </c>
      <c r="N3774">
        <f t="shared" si="356"/>
        <v>1.7288576984133602E-5</v>
      </c>
      <c r="O3774">
        <f t="shared" si="357"/>
        <v>1.8827777782940202E-6</v>
      </c>
      <c r="P3774" cm="1">
        <f t="array" ref="P3774">INDEX($AA$11:$AA$61,A3774)</f>
        <v>1.8925996981934426E-11</v>
      </c>
      <c r="Q3774" cm="1">
        <f t="array" ref="Q3774">INDEX($AB$11:$AB$61,A3774)</f>
        <v>0.86855091580998101</v>
      </c>
      <c r="R3774">
        <f t="shared" si="360"/>
        <v>0.36167290148017178</v>
      </c>
    </row>
    <row r="3775" spans="1:18" x14ac:dyDescent="0.2">
      <c r="A3775" s="2">
        <v>38</v>
      </c>
      <c r="B3775" s="2">
        <v>3765</v>
      </c>
      <c r="C3775" s="2">
        <v>37</v>
      </c>
      <c r="D3775" s="2">
        <v>27</v>
      </c>
      <c r="E3775" s="2">
        <v>310.14999999999998</v>
      </c>
      <c r="F3775" s="2" cm="1">
        <f t="array" ref="F3775">INDEX($V$11:$V$61,A3775)</f>
        <v>1</v>
      </c>
      <c r="G3775" cm="1">
        <f t="array" ref="G3775">INDEX($W$11:$W$61,A3775)</f>
        <v>-1.2081180015858051</v>
      </c>
      <c r="H3775">
        <f t="shared" si="355"/>
        <v>1.6720365341217853</v>
      </c>
      <c r="I3775">
        <f t="shared" si="358"/>
        <v>55426.574290484219</v>
      </c>
      <c r="J3775" cm="1">
        <f t="array" ref="J3775">INDEX($X$11:$X$61,A3775)</f>
        <v>1.0579907896981067</v>
      </c>
      <c r="K3775">
        <f t="shared" si="359"/>
        <v>500.64774508678192</v>
      </c>
      <c r="L3775" cm="1">
        <f t="array" ref="L3775">INDEX($Y$11:$Y$61,A3775)</f>
        <v>9.3359877948791936E-6</v>
      </c>
      <c r="M3775" cm="1">
        <f t="array" ref="M3775">INDEX($Z$11:$Z$61,A3775)</f>
        <v>2.1620124964394735E-6</v>
      </c>
      <c r="N3775">
        <f t="shared" si="356"/>
        <v>1.6654093545497486E-5</v>
      </c>
      <c r="O3775">
        <f t="shared" si="357"/>
        <v>1.9537423560586578E-6</v>
      </c>
      <c r="P3775" cm="1">
        <f t="array" ref="P3775">INDEX($AA$11:$AA$61,A3775)</f>
        <v>1.8925996981934426E-11</v>
      </c>
      <c r="Q3775" cm="1">
        <f t="array" ref="Q3775">INDEX($AB$11:$AB$61,A3775)</f>
        <v>0.86855091580998101</v>
      </c>
      <c r="R3775">
        <f t="shared" si="360"/>
        <v>0.35052896408117534</v>
      </c>
    </row>
    <row r="3776" spans="1:18" x14ac:dyDescent="0.2">
      <c r="A3776" s="2">
        <v>38</v>
      </c>
      <c r="B3776" s="2">
        <v>3766</v>
      </c>
      <c r="C3776" s="2">
        <v>37</v>
      </c>
      <c r="D3776" s="2">
        <v>28</v>
      </c>
      <c r="E3776" s="2">
        <v>310.14999999999998</v>
      </c>
      <c r="F3776" s="2" cm="1">
        <f t="array" ref="F3776">INDEX($V$11:$V$61,A3776)</f>
        <v>1</v>
      </c>
      <c r="G3776" cm="1">
        <f t="array" ref="G3776">INDEX($W$11:$W$61,A3776)</f>
        <v>-1.2081180015858051</v>
      </c>
      <c r="H3776">
        <f t="shared" si="355"/>
        <v>1.733963813163333</v>
      </c>
      <c r="I3776">
        <f t="shared" si="358"/>
        <v>57845.650616566425</v>
      </c>
      <c r="J3776" cm="1">
        <f t="array" ref="J3776">INDEX($X$11:$X$61,A3776)</f>
        <v>1.0579907896981067</v>
      </c>
      <c r="K3776">
        <f t="shared" si="359"/>
        <v>518.86618493066658</v>
      </c>
      <c r="L3776" cm="1">
        <f t="array" ref="L3776">INDEX($Y$11:$Y$61,A3776)</f>
        <v>9.3359877948791936E-6</v>
      </c>
      <c r="M3776" cm="1">
        <f t="array" ref="M3776">INDEX($Z$11:$Z$61,A3776)</f>
        <v>2.1620124964394735E-6</v>
      </c>
      <c r="N3776">
        <f t="shared" si="356"/>
        <v>1.6058782587457187E-5</v>
      </c>
      <c r="O3776">
        <f t="shared" si="357"/>
        <v>2.024691770016874E-6</v>
      </c>
      <c r="P3776" cm="1">
        <f t="array" ref="P3776">INDEX($AA$11:$AA$61,A3776)</f>
        <v>1.8925996981934426E-11</v>
      </c>
      <c r="Q3776" cm="1">
        <f t="array" ref="Q3776">INDEX($AB$11:$AB$61,A3776)</f>
        <v>0.86855091580998101</v>
      </c>
      <c r="R3776">
        <f t="shared" si="360"/>
        <v>0.34009127510062026</v>
      </c>
    </row>
    <row r="3777" spans="1:18" x14ac:dyDescent="0.2">
      <c r="A3777" s="2">
        <v>38</v>
      </c>
      <c r="B3777" s="2">
        <v>3767</v>
      </c>
      <c r="C3777" s="2">
        <v>37</v>
      </c>
      <c r="D3777" s="2">
        <v>29</v>
      </c>
      <c r="E3777" s="2">
        <v>310.14999999999998</v>
      </c>
      <c r="F3777" s="2" cm="1">
        <f t="array" ref="F3777">INDEX($V$11:$V$61,A3777)</f>
        <v>1</v>
      </c>
      <c r="G3777" cm="1">
        <f t="array" ref="G3777">INDEX($W$11:$W$61,A3777)</f>
        <v>-1.2081180015858051</v>
      </c>
      <c r="H3777">
        <f t="shared" si="355"/>
        <v>1.7958910922048805</v>
      </c>
      <c r="I3777">
        <f t="shared" si="358"/>
        <v>60269.415512724736</v>
      </c>
      <c r="J3777" cm="1">
        <f t="array" ref="J3777">INDEX($X$11:$X$61,A3777)</f>
        <v>1.0579907896981067</v>
      </c>
      <c r="K3777">
        <f t="shared" si="359"/>
        <v>537.08462477455112</v>
      </c>
      <c r="L3777" cm="1">
        <f t="array" ref="L3777">INDEX($Y$11:$Y$61,A3777)</f>
        <v>9.3359877948791936E-6</v>
      </c>
      <c r="M3777" cm="1">
        <f t="array" ref="M3777">INDEX($Z$11:$Z$61,A3777)</f>
        <v>2.1620124964394735E-6</v>
      </c>
      <c r="N3777">
        <f t="shared" si="356"/>
        <v>1.5499788498209395E-5</v>
      </c>
      <c r="O3777">
        <f t="shared" si="357"/>
        <v>2.0956254721587263E-6</v>
      </c>
      <c r="P3777" cm="1">
        <f t="array" ref="P3777">INDEX($AA$11:$AA$61,A3777)</f>
        <v>1.8925996981934426E-11</v>
      </c>
      <c r="Q3777" cm="1">
        <f t="array" ref="Q3777">INDEX($AB$11:$AB$61,A3777)</f>
        <v>0.86855091580998101</v>
      </c>
      <c r="R3777">
        <f t="shared" si="360"/>
        <v>0.3303083432432295</v>
      </c>
    </row>
    <row r="3778" spans="1:18" x14ac:dyDescent="0.2">
      <c r="A3778" s="2">
        <v>38</v>
      </c>
      <c r="B3778" s="2">
        <v>3768</v>
      </c>
      <c r="C3778" s="2">
        <v>37</v>
      </c>
      <c r="D3778" s="2">
        <v>30</v>
      </c>
      <c r="E3778" s="2">
        <v>310.14999999999998</v>
      </c>
      <c r="F3778" s="2" cm="1">
        <f t="array" ref="F3778">INDEX($V$11:$V$61,A3778)</f>
        <v>1</v>
      </c>
      <c r="G3778" cm="1">
        <f t="array" ref="G3778">INDEX($W$11:$W$61,A3778)</f>
        <v>-1.2081180015858051</v>
      </c>
      <c r="H3778">
        <f t="shared" si="355"/>
        <v>1.8578183712464282</v>
      </c>
      <c r="I3778">
        <f t="shared" si="358"/>
        <v>62697.481641691964</v>
      </c>
      <c r="J3778" cm="1">
        <f t="array" ref="J3778">INDEX($X$11:$X$61,A3778)</f>
        <v>1.0579907896981067</v>
      </c>
      <c r="K3778">
        <f t="shared" si="359"/>
        <v>555.30306461843588</v>
      </c>
      <c r="L3778" cm="1">
        <f t="array" ref="L3778">INDEX($Y$11:$Y$61,A3778)</f>
        <v>9.3359877948791936E-6</v>
      </c>
      <c r="M3778" cm="1">
        <f t="array" ref="M3778">INDEX($Z$11:$Z$61,A3778)</f>
        <v>2.1620124964394735E-6</v>
      </c>
      <c r="N3778">
        <f t="shared" si="356"/>
        <v>1.497441316419986E-5</v>
      </c>
      <c r="O3778">
        <f t="shared" si="357"/>
        <v>2.1665429148801172E-6</v>
      </c>
      <c r="P3778" cm="1">
        <f t="array" ref="P3778">INDEX($AA$11:$AA$61,A3778)</f>
        <v>1.8925996981934426E-11</v>
      </c>
      <c r="Q3778" cm="1">
        <f t="array" ref="Q3778">INDEX($AB$11:$AB$61,A3778)</f>
        <v>0.86855091580998101</v>
      </c>
      <c r="R3778">
        <f t="shared" si="360"/>
        <v>0.32113151703715154</v>
      </c>
    </row>
    <row r="3779" spans="1:18" x14ac:dyDescent="0.2">
      <c r="A3779" s="2">
        <v>38</v>
      </c>
      <c r="B3779" s="2">
        <v>3769</v>
      </c>
      <c r="C3779" s="2">
        <v>37</v>
      </c>
      <c r="D3779" s="2">
        <v>31</v>
      </c>
      <c r="E3779" s="2">
        <v>310.14999999999998</v>
      </c>
      <c r="F3779" s="2" cm="1">
        <f t="array" ref="F3779">INDEX($V$11:$V$61,A3779)</f>
        <v>1</v>
      </c>
      <c r="G3779" cm="1">
        <f t="array" ref="G3779">INDEX($W$11:$W$61,A3779)</f>
        <v>-1.2081180015858051</v>
      </c>
      <c r="H3779">
        <f t="shared" si="355"/>
        <v>1.9197456502879757</v>
      </c>
      <c r="I3779">
        <f t="shared" si="358"/>
        <v>65129.503188283765</v>
      </c>
      <c r="J3779" cm="1">
        <f t="array" ref="J3779">INDEX($X$11:$X$61,A3779)</f>
        <v>1.0579907896981067</v>
      </c>
      <c r="K3779">
        <f t="shared" si="359"/>
        <v>573.52150446232054</v>
      </c>
      <c r="L3779" cm="1">
        <f t="array" ref="L3779">INDEX($Y$11:$Y$61,A3779)</f>
        <v>9.3359877948791936E-6</v>
      </c>
      <c r="M3779" cm="1">
        <f t="array" ref="M3779">INDEX($Z$11:$Z$61,A3779)</f>
        <v>2.1620124964394735E-6</v>
      </c>
      <c r="N3779">
        <f t="shared" si="356"/>
        <v>1.448013418437429E-5</v>
      </c>
      <c r="O3779">
        <f t="shared" si="357"/>
        <v>2.237443550996822E-6</v>
      </c>
      <c r="P3779" cm="1">
        <f t="array" ref="P3779">INDEX($AA$11:$AA$61,A3779)</f>
        <v>1.8925996981934426E-11</v>
      </c>
      <c r="Q3779" cm="1">
        <f t="array" ref="Q3779">INDEX($AB$11:$AB$61,A3779)</f>
        <v>0.86855091580998101</v>
      </c>
      <c r="R3779">
        <f t="shared" si="360"/>
        <v>0.3125153132518001</v>
      </c>
    </row>
    <row r="3780" spans="1:18" x14ac:dyDescent="0.2">
      <c r="A3780" s="2">
        <v>38</v>
      </c>
      <c r="B3780" s="2">
        <v>3770</v>
      </c>
      <c r="C3780" s="2">
        <v>37</v>
      </c>
      <c r="D3780" s="2">
        <v>32</v>
      </c>
      <c r="E3780" s="2">
        <v>310.14999999999998</v>
      </c>
      <c r="F3780" s="2" cm="1">
        <f t="array" ref="F3780">INDEX($V$11:$V$61,A3780)</f>
        <v>1</v>
      </c>
      <c r="G3780" cm="1">
        <f t="array" ref="G3780">INDEX($W$11:$W$61,A3780)</f>
        <v>-1.2081180015858051</v>
      </c>
      <c r="H3780">
        <f t="shared" si="355"/>
        <v>1.9816729293295234</v>
      </c>
      <c r="I3780">
        <f t="shared" si="358"/>
        <v>67565.170440721558</v>
      </c>
      <c r="J3780" cm="1">
        <f t="array" ref="J3780">INDEX($X$11:$X$61,A3780)</f>
        <v>1.0579907896981067</v>
      </c>
      <c r="K3780">
        <f t="shared" si="359"/>
        <v>591.73994430620519</v>
      </c>
      <c r="L3780" cm="1">
        <f t="array" ref="L3780">INDEX($Y$11:$Y$61,A3780)</f>
        <v>9.3359877948791936E-6</v>
      </c>
      <c r="M3780" cm="1">
        <f t="array" ref="M3780">INDEX($Z$11:$Z$61,A3780)</f>
        <v>2.1620124964394735E-6</v>
      </c>
      <c r="N3780">
        <f t="shared" si="356"/>
        <v>1.4014610679038243E-5</v>
      </c>
      <c r="O3780">
        <f t="shared" si="357"/>
        <v>2.3083268337585E-6</v>
      </c>
      <c r="P3780" cm="1">
        <f t="array" ref="P3780">INDEX($AA$11:$AA$61,A3780)</f>
        <v>1.8925996981934426E-11</v>
      </c>
      <c r="Q3780" cm="1">
        <f t="array" ref="Q3780">INDEX($AB$11:$AB$61,A3780)</f>
        <v>0.86855091580998101</v>
      </c>
      <c r="R3780">
        <f t="shared" si="360"/>
        <v>0.30441752163638858</v>
      </c>
    </row>
    <row r="3781" spans="1:18" x14ac:dyDescent="0.2">
      <c r="A3781" s="2">
        <v>38</v>
      </c>
      <c r="B3781" s="2">
        <v>3771</v>
      </c>
      <c r="C3781" s="2">
        <v>37</v>
      </c>
      <c r="D3781" s="2">
        <v>33</v>
      </c>
      <c r="E3781" s="2">
        <v>310.14999999999998</v>
      </c>
      <c r="F3781" s="2" cm="1">
        <f t="array" ref="F3781">INDEX($V$11:$V$61,A3781)</f>
        <v>1</v>
      </c>
      <c r="G3781" cm="1">
        <f t="array" ref="G3781">INDEX($W$11:$W$61,A3781)</f>
        <v>-1.2081180015858051</v>
      </c>
      <c r="H3781">
        <f t="shared" si="355"/>
        <v>2.0436002083710711</v>
      </c>
      <c r="I3781">
        <f t="shared" si="358"/>
        <v>70004.205198943004</v>
      </c>
      <c r="J3781" cm="1">
        <f t="array" ref="J3781">INDEX($X$11:$X$61,A3781)</f>
        <v>1.0579907896981067</v>
      </c>
      <c r="K3781">
        <f t="shared" si="359"/>
        <v>609.95838415008984</v>
      </c>
      <c r="L3781" cm="1">
        <f t="array" ref="L3781">INDEX($Y$11:$Y$61,A3781)</f>
        <v>9.3359877948791936E-6</v>
      </c>
      <c r="M3781" cm="1">
        <f t="array" ref="M3781">INDEX($Z$11:$Z$61,A3781)</f>
        <v>2.1620124964394735E-6</v>
      </c>
      <c r="N3781">
        <f t="shared" si="356"/>
        <v>1.3575681260125438E-5</v>
      </c>
      <c r="O3781">
        <f t="shared" si="357"/>
        <v>2.3791922168626731E-6</v>
      </c>
      <c r="P3781" cm="1">
        <f t="array" ref="P3781">INDEX($AA$11:$AA$61,A3781)</f>
        <v>1.8925996981934426E-11</v>
      </c>
      <c r="Q3781" cm="1">
        <f t="array" ref="Q3781">INDEX($AB$11:$AB$61,A3781)</f>
        <v>0.86855091580998101</v>
      </c>
      <c r="R3781">
        <f t="shared" si="360"/>
        <v>0.29679916832227277</v>
      </c>
    </row>
    <row r="3782" spans="1:18" x14ac:dyDescent="0.2">
      <c r="A3782" s="2">
        <v>38</v>
      </c>
      <c r="B3782" s="2">
        <v>3772</v>
      </c>
      <c r="C3782" s="2">
        <v>37</v>
      </c>
      <c r="D3782" s="2">
        <v>34</v>
      </c>
      <c r="E3782" s="2">
        <v>310.14999999999998</v>
      </c>
      <c r="F3782" s="2" cm="1">
        <f t="array" ref="F3782">INDEX($V$11:$V$61,A3782)</f>
        <v>1</v>
      </c>
      <c r="G3782" cm="1">
        <f t="array" ref="G3782">INDEX($W$11:$W$61,A3782)</f>
        <v>-1.2081180015858051</v>
      </c>
      <c r="H3782">
        <f t="shared" si="355"/>
        <v>2.1055274874126186</v>
      </c>
      <c r="I3782">
        <f t="shared" si="358"/>
        <v>72446.356866303715</v>
      </c>
      <c r="J3782" cm="1">
        <f t="array" ref="J3782">INDEX($X$11:$X$61,A3782)</f>
        <v>1.0579907896981067</v>
      </c>
      <c r="K3782">
        <f t="shared" si="359"/>
        <v>628.17682399397461</v>
      </c>
      <c r="L3782" cm="1">
        <f t="array" ref="L3782">INDEX($Y$11:$Y$61,A3782)</f>
        <v>9.3359877948791936E-6</v>
      </c>
      <c r="M3782" cm="1">
        <f t="array" ref="M3782">INDEX($Z$11:$Z$61,A3782)</f>
        <v>2.1620124964394735E-6</v>
      </c>
      <c r="N3782">
        <f t="shared" si="356"/>
        <v>1.3161357227620316E-5</v>
      </c>
      <c r="O3782">
        <f t="shared" si="357"/>
        <v>2.4500391544686868E-6</v>
      </c>
      <c r="P3782" cm="1">
        <f t="array" ref="P3782">INDEX($AA$11:$AA$61,A3782)</f>
        <v>1.8925996981934426E-11</v>
      </c>
      <c r="Q3782" cm="1">
        <f t="array" ref="Q3782">INDEX($AB$11:$AB$61,A3782)</f>
        <v>0.86855091580998101</v>
      </c>
      <c r="R3782">
        <f t="shared" si="360"/>
        <v>0.28962439314896565</v>
      </c>
    </row>
    <row r="3783" spans="1:18" x14ac:dyDescent="0.2">
      <c r="A3783" s="2">
        <v>38</v>
      </c>
      <c r="B3783" s="2">
        <v>3773</v>
      </c>
      <c r="C3783" s="2">
        <v>37</v>
      </c>
      <c r="D3783" s="2">
        <v>35</v>
      </c>
      <c r="E3783" s="2">
        <v>310.14999999999998</v>
      </c>
      <c r="F3783" s="2" cm="1">
        <f t="array" ref="F3783">INDEX($V$11:$V$61,A3783)</f>
        <v>1</v>
      </c>
      <c r="G3783" cm="1">
        <f t="array" ref="G3783">INDEX($W$11:$W$61,A3783)</f>
        <v>-1.2081180015858051</v>
      </c>
      <c r="H3783">
        <f t="shared" si="355"/>
        <v>2.1674547664541661</v>
      </c>
      <c r="I3783">
        <f t="shared" si="358"/>
        <v>74891.399108879938</v>
      </c>
      <c r="J3783" cm="1">
        <f t="array" ref="J3783">INDEX($X$11:$X$61,A3783)</f>
        <v>1.0579907896981067</v>
      </c>
      <c r="K3783">
        <f t="shared" si="359"/>
        <v>646.39526383785915</v>
      </c>
      <c r="L3783" cm="1">
        <f t="array" ref="L3783">INDEX($Y$11:$Y$61,A3783)</f>
        <v>9.3359877948791936E-6</v>
      </c>
      <c r="M3783" cm="1">
        <f t="array" ref="M3783">INDEX($Z$11:$Z$61,A3783)</f>
        <v>2.1620124964394735E-6</v>
      </c>
      <c r="N3783">
        <f t="shared" si="356"/>
        <v>1.2769813035369124E-5</v>
      </c>
      <c r="O3783">
        <f t="shared" si="357"/>
        <v>2.5208671012116412E-6</v>
      </c>
      <c r="P3783" cm="1">
        <f t="array" ref="P3783">INDEX($AA$11:$AA$61,A3783)</f>
        <v>1.8925996981934426E-11</v>
      </c>
      <c r="Q3783" cm="1">
        <f t="array" ref="Q3783">INDEX($AB$11:$AB$61,A3783)</f>
        <v>0.86855091580998101</v>
      </c>
      <c r="R3783">
        <f t="shared" si="360"/>
        <v>0.28286027775500244</v>
      </c>
    </row>
    <row r="3784" spans="1:18" x14ac:dyDescent="0.2">
      <c r="A3784" s="2">
        <v>38</v>
      </c>
      <c r="B3784" s="2">
        <v>3774</v>
      </c>
      <c r="C3784" s="2">
        <v>37</v>
      </c>
      <c r="D3784" s="2">
        <v>36</v>
      </c>
      <c r="E3784" s="2">
        <v>310.14999999999998</v>
      </c>
      <c r="F3784" s="2" cm="1">
        <f t="array" ref="F3784">INDEX($V$11:$V$61,A3784)</f>
        <v>1</v>
      </c>
      <c r="G3784" cm="1">
        <f t="array" ref="G3784">INDEX($W$11:$W$61,A3784)</f>
        <v>-1.2081180015858051</v>
      </c>
      <c r="H3784">
        <f t="shared" si="355"/>
        <v>2.2293820454957141</v>
      </c>
      <c r="I3784">
        <f t="shared" si="358"/>
        <v>77339.126988473916</v>
      </c>
      <c r="J3784" cm="1">
        <f t="array" ref="J3784">INDEX($X$11:$X$61,A3784)</f>
        <v>1.0579907896981067</v>
      </c>
      <c r="K3784">
        <f t="shared" si="359"/>
        <v>664.61370368174403</v>
      </c>
      <c r="L3784" cm="1">
        <f t="array" ref="L3784">INDEX($Y$11:$Y$61,A3784)</f>
        <v>9.3359877948791936E-6</v>
      </c>
      <c r="M3784" cm="1">
        <f t="array" ref="M3784">INDEX($Z$11:$Z$61,A3784)</f>
        <v>2.1620124964394735E-6</v>
      </c>
      <c r="N3784">
        <f t="shared" si="356"/>
        <v>1.2399375375307189E-5</v>
      </c>
      <c r="O3784">
        <f t="shared" si="357"/>
        <v>2.5916755122163049E-6</v>
      </c>
      <c r="P3784" cm="1">
        <f t="array" ref="P3784">INDEX($AA$11:$AA$61,A3784)</f>
        <v>1.8925996981934426E-11</v>
      </c>
      <c r="Q3784" cm="1">
        <f t="array" ref="Q3784">INDEX($AB$11:$AB$61,A3784)</f>
        <v>0.86855091580998101</v>
      </c>
      <c r="R3784">
        <f t="shared" si="360"/>
        <v>0.27647664875772443</v>
      </c>
    </row>
    <row r="3785" spans="1:18" x14ac:dyDescent="0.2">
      <c r="A3785" s="2">
        <v>38</v>
      </c>
      <c r="B3785" s="2">
        <v>3775</v>
      </c>
      <c r="C3785" s="2">
        <v>37</v>
      </c>
      <c r="D3785" s="2">
        <v>37</v>
      </c>
      <c r="E3785" s="2">
        <v>310.14999999999998</v>
      </c>
      <c r="F3785" s="2" cm="1">
        <f t="array" ref="F3785">INDEX($V$11:$V$61,A3785)</f>
        <v>1</v>
      </c>
      <c r="G3785" cm="1">
        <f t="array" ref="G3785">INDEX($W$11:$W$61,A3785)</f>
        <v>-1.2081180015858051</v>
      </c>
      <c r="H3785">
        <f t="shared" si="355"/>
        <v>2.2913093245372615</v>
      </c>
      <c r="I3785">
        <f t="shared" si="358"/>
        <v>79789.354492766128</v>
      </c>
      <c r="J3785" cm="1">
        <f t="array" ref="J3785">INDEX($X$11:$X$61,A3785)</f>
        <v>1.0579907896981067</v>
      </c>
      <c r="K3785">
        <f t="shared" si="359"/>
        <v>682.83214352562857</v>
      </c>
      <c r="L3785" cm="1">
        <f t="array" ref="L3785">INDEX($Y$11:$Y$61,A3785)</f>
        <v>9.3359877948791936E-6</v>
      </c>
      <c r="M3785" cm="1">
        <f t="array" ref="M3785">INDEX($Z$11:$Z$61,A3785)</f>
        <v>2.1620124964394735E-6</v>
      </c>
      <c r="N3785">
        <f t="shared" si="356"/>
        <v>1.2048511757989271E-5</v>
      </c>
      <c r="O3785">
        <f t="shared" si="357"/>
        <v>2.6624638431109882E-6</v>
      </c>
      <c r="P3785" cm="1">
        <f t="array" ref="P3785">INDEX($AA$11:$AA$61,A3785)</f>
        <v>1.8925996981934426E-11</v>
      </c>
      <c r="Q3785" cm="1">
        <f t="array" ref="Q3785">INDEX($AB$11:$AB$61,A3785)</f>
        <v>0.86855091580998101</v>
      </c>
      <c r="R3785">
        <f t="shared" si="360"/>
        <v>0.27044587185099694</v>
      </c>
    </row>
    <row r="3786" spans="1:18" x14ac:dyDescent="0.2">
      <c r="A3786" s="2">
        <v>38</v>
      </c>
      <c r="B3786" s="2">
        <v>3776</v>
      </c>
      <c r="C3786" s="2">
        <v>37</v>
      </c>
      <c r="D3786" s="2">
        <v>38</v>
      </c>
      <c r="E3786" s="2">
        <v>310.14999999999998</v>
      </c>
      <c r="F3786" s="2" cm="1">
        <f t="array" ref="F3786">INDEX($V$11:$V$61,A3786)</f>
        <v>1</v>
      </c>
      <c r="G3786" cm="1">
        <f t="array" ref="G3786">INDEX($W$11:$W$61,A3786)</f>
        <v>-1.2081180015858051</v>
      </c>
      <c r="H3786">
        <f t="shared" si="355"/>
        <v>2.353236603578809</v>
      </c>
      <c r="I3786">
        <f t="shared" si="358"/>
        <v>82241.912399879759</v>
      </c>
      <c r="J3786" cm="1">
        <f t="array" ref="J3786">INDEX($X$11:$X$61,A3786)</f>
        <v>1.0579907896981067</v>
      </c>
      <c r="K3786">
        <f t="shared" si="359"/>
        <v>701.05058336951311</v>
      </c>
      <c r="L3786" cm="1">
        <f t="array" ref="L3786">INDEX($Y$11:$Y$61,A3786)</f>
        <v>9.3359877948791936E-6</v>
      </c>
      <c r="M3786" cm="1">
        <f t="array" ref="M3786">INDEX($Z$11:$Z$61,A3786)</f>
        <v>2.1620124964394735E-6</v>
      </c>
      <c r="N3786">
        <f t="shared" si="356"/>
        <v>1.1715819148324706E-5</v>
      </c>
      <c r="O3786">
        <f t="shared" si="357"/>
        <v>2.7332315500414045E-6</v>
      </c>
      <c r="P3786" cm="1">
        <f t="array" ref="P3786">INDEX($AA$11:$AA$61,A3786)</f>
        <v>1.8925996981934426E-11</v>
      </c>
      <c r="Q3786" cm="1">
        <f t="array" ref="Q3786">INDEX($AB$11:$AB$61,A3786)</f>
        <v>0.86855091580998101</v>
      </c>
      <c r="R3786">
        <f t="shared" si="360"/>
        <v>0.26474264689831389</v>
      </c>
    </row>
    <row r="3787" spans="1:18" x14ac:dyDescent="0.2">
      <c r="A3787" s="2">
        <v>38</v>
      </c>
      <c r="B3787" s="2">
        <v>3777</v>
      </c>
      <c r="C3787" s="2">
        <v>37</v>
      </c>
      <c r="D3787" s="2">
        <v>39</v>
      </c>
      <c r="E3787" s="2">
        <v>310.14999999999998</v>
      </c>
      <c r="F3787" s="2" cm="1">
        <f t="array" ref="F3787">INDEX($V$11:$V$61,A3787)</f>
        <v>1</v>
      </c>
      <c r="G3787" cm="1">
        <f t="array" ref="G3787">INDEX($W$11:$W$61,A3787)</f>
        <v>-1.2081180015858051</v>
      </c>
      <c r="H3787">
        <f t="shared" ref="H3787:H3850" si="361">D3787*POWER(10,G3787)*F3787^-1</f>
        <v>2.4151638826203565</v>
      </c>
      <c r="I3787">
        <f t="shared" si="358"/>
        <v>84696.646425697589</v>
      </c>
      <c r="J3787" cm="1">
        <f t="array" ref="J3787">INDEX($X$11:$X$61,A3787)</f>
        <v>1.0579907896981067</v>
      </c>
      <c r="K3787">
        <f t="shared" si="359"/>
        <v>719.26902321339787</v>
      </c>
      <c r="L3787" cm="1">
        <f t="array" ref="L3787">INDEX($Y$11:$Y$61,A3787)</f>
        <v>9.3359877948791936E-6</v>
      </c>
      <c r="M3787" cm="1">
        <f t="array" ref="M3787">INDEX($Z$11:$Z$61,A3787)</f>
        <v>2.1620124964394735E-6</v>
      </c>
      <c r="N3787">
        <f t="shared" ref="N3787:N3850" si="362">I3787/(I3787^2+$D$6)</f>
        <v>1.1400013000303233E-5</v>
      </c>
      <c r="O3787">
        <f t="shared" ref="O3787:O3850" si="363">K3787/(K3787^2+$D$6)</f>
        <v>2.803978089684496E-6</v>
      </c>
      <c r="P3787" cm="1">
        <f t="array" ref="P3787">INDEX($AA$11:$AA$61,A3787)</f>
        <v>1.8925996981934426E-11</v>
      </c>
      <c r="Q3787" cm="1">
        <f t="array" ref="Q3787">INDEX($AB$11:$AB$61,A3787)</f>
        <v>0.86855091580998101</v>
      </c>
      <c r="R3787">
        <f t="shared" si="360"/>
        <v>0.25934381022003011</v>
      </c>
    </row>
    <row r="3788" spans="1:18" x14ac:dyDescent="0.2">
      <c r="A3788" s="2">
        <v>38</v>
      </c>
      <c r="B3788" s="2">
        <v>3778</v>
      </c>
      <c r="C3788" s="2">
        <v>37</v>
      </c>
      <c r="D3788" s="2">
        <v>40</v>
      </c>
      <c r="E3788" s="2">
        <v>310.14999999999998</v>
      </c>
      <c r="F3788" s="2" cm="1">
        <f t="array" ref="F3788">INDEX($V$11:$V$61,A3788)</f>
        <v>1</v>
      </c>
      <c r="G3788" cm="1">
        <f t="array" ref="G3788">INDEX($W$11:$W$61,A3788)</f>
        <v>-1.2081180015858051</v>
      </c>
      <c r="H3788">
        <f t="shared" si="361"/>
        <v>2.4770911616619045</v>
      </c>
      <c r="I3788">
        <f t="shared" ref="I3788:I3851" si="364">F3788*(24+4.04*10000*H3788*(0.02+H3788)/(0.391+H3788))</f>
        <v>87153.415611195698</v>
      </c>
      <c r="J3788" cm="1">
        <f t="array" ref="J3788">INDEX($X$11:$X$61,A3788)</f>
        <v>1.0579907896981067</v>
      </c>
      <c r="K3788">
        <f t="shared" ref="K3788:K3851" si="365">F3788*POWER(J3788,-0.5)*(9+280*H3788*EXP(-4.17*(POWER(J3788,-1/3)-1)))</f>
        <v>737.48746305728264</v>
      </c>
      <c r="L3788" cm="1">
        <f t="array" ref="L3788">INDEX($Y$11:$Y$61,A3788)</f>
        <v>9.3359877948791936E-6</v>
      </c>
      <c r="M3788" cm="1">
        <f t="array" ref="M3788">INDEX($Z$11:$Z$61,A3788)</f>
        <v>2.1620124964394735E-6</v>
      </c>
      <c r="N3788">
        <f t="shared" si="362"/>
        <v>1.1099916890321043E-5</v>
      </c>
      <c r="O3788">
        <f t="shared" si="363"/>
        <v>2.8747029192622265E-6</v>
      </c>
      <c r="P3788" cm="1">
        <f t="array" ref="P3788">INDEX($AA$11:$AA$61,A3788)</f>
        <v>1.8925996981934426E-11</v>
      </c>
      <c r="Q3788" cm="1">
        <f t="array" ref="Q3788">INDEX($AB$11:$AB$61,A3788)</f>
        <v>0.86855091580998101</v>
      </c>
      <c r="R3788">
        <f t="shared" ref="R3788:R3851" si="366">8.686*$D$6*(P3788+Q3788*(L3788*N3788+M3788*O3788))</f>
        <v>0.25422814767384255</v>
      </c>
    </row>
    <row r="3789" spans="1:18" x14ac:dyDescent="0.2">
      <c r="A3789" s="2">
        <v>38</v>
      </c>
      <c r="B3789" s="2">
        <v>3779</v>
      </c>
      <c r="C3789" s="2">
        <v>37</v>
      </c>
      <c r="D3789" s="2">
        <v>41</v>
      </c>
      <c r="E3789" s="2">
        <v>310.14999999999998</v>
      </c>
      <c r="F3789" s="2" cm="1">
        <f t="array" ref="F3789">INDEX($V$11:$V$61,A3789)</f>
        <v>1</v>
      </c>
      <c r="G3789" cm="1">
        <f t="array" ref="G3789">INDEX($W$11:$W$61,A3789)</f>
        <v>-1.2081180015858051</v>
      </c>
      <c r="H3789">
        <f t="shared" si="361"/>
        <v>2.539018440703452</v>
      </c>
      <c r="I3789">
        <f t="shared" si="364"/>
        <v>89612.090914283763</v>
      </c>
      <c r="J3789" cm="1">
        <f t="array" ref="J3789">INDEX($X$11:$X$61,A3789)</f>
        <v>1.0579907896981067</v>
      </c>
      <c r="K3789">
        <f t="shared" si="365"/>
        <v>755.70590290116729</v>
      </c>
      <c r="L3789" cm="1">
        <f t="array" ref="L3789">INDEX($Y$11:$Y$61,A3789)</f>
        <v>9.3359877948791936E-6</v>
      </c>
      <c r="M3789" cm="1">
        <f t="array" ref="M3789">INDEX($Z$11:$Z$61,A3789)</f>
        <v>2.1620124964394735E-6</v>
      </c>
      <c r="N3789">
        <f t="shared" si="362"/>
        <v>1.081445285298326E-5</v>
      </c>
      <c r="O3789">
        <f t="shared" si="363"/>
        <v>2.9454054965553536E-6</v>
      </c>
      <c r="P3789" cm="1">
        <f t="array" ref="P3789">INDEX($AA$11:$AA$61,A3789)</f>
        <v>1.8925996981934426E-11</v>
      </c>
      <c r="Q3789" cm="1">
        <f t="array" ref="Q3789">INDEX($AB$11:$AB$61,A3789)</f>
        <v>0.86855091580998101</v>
      </c>
      <c r="R3789">
        <f t="shared" si="366"/>
        <v>0.24937622040149396</v>
      </c>
    </row>
    <row r="3790" spans="1:18" x14ac:dyDescent="0.2">
      <c r="A3790" s="2">
        <v>38</v>
      </c>
      <c r="B3790" s="2">
        <v>3780</v>
      </c>
      <c r="C3790" s="2">
        <v>37</v>
      </c>
      <c r="D3790" s="2">
        <v>42</v>
      </c>
      <c r="E3790" s="2">
        <v>310.14999999999998</v>
      </c>
      <c r="F3790" s="2" cm="1">
        <f t="array" ref="F3790">INDEX($V$11:$V$61,A3790)</f>
        <v>1</v>
      </c>
      <c r="G3790" cm="1">
        <f t="array" ref="G3790">INDEX($W$11:$W$61,A3790)</f>
        <v>-1.2081180015858051</v>
      </c>
      <c r="H3790">
        <f t="shared" si="361"/>
        <v>2.6009457197449994</v>
      </c>
      <c r="I3790">
        <f t="shared" si="364"/>
        <v>92072.553976521885</v>
      </c>
      <c r="J3790" cm="1">
        <f t="array" ref="J3790">INDEX($X$11:$X$61,A3790)</f>
        <v>1.0579907896981067</v>
      </c>
      <c r="K3790">
        <f t="shared" si="365"/>
        <v>773.92434274505183</v>
      </c>
      <c r="L3790" cm="1">
        <f t="array" ref="L3790">INDEX($Y$11:$Y$61,A3790)</f>
        <v>9.3359877948791936E-6</v>
      </c>
      <c r="M3790" cm="1">
        <f t="array" ref="M3790">INDEX($Z$11:$Z$61,A3790)</f>
        <v>2.1620124964394735E-6</v>
      </c>
      <c r="N3790">
        <f t="shared" si="362"/>
        <v>1.0542632460572258E-5</v>
      </c>
      <c r="O3790">
        <f t="shared" si="363"/>
        <v>3.0160852799171667E-6</v>
      </c>
      <c r="P3790" cm="1">
        <f t="array" ref="P3790">INDEX($AA$11:$AA$61,A3790)</f>
        <v>1.8925996981934426E-11</v>
      </c>
      <c r="Q3790" cm="1">
        <f t="array" ref="Q3790">INDEX($AB$11:$AB$61,A3790)</f>
        <v>0.86855091580998101</v>
      </c>
      <c r="R3790">
        <f t="shared" si="366"/>
        <v>0.24477020398437727</v>
      </c>
    </row>
    <row r="3791" spans="1:18" x14ac:dyDescent="0.2">
      <c r="A3791" s="2">
        <v>38</v>
      </c>
      <c r="B3791" s="2">
        <v>3781</v>
      </c>
      <c r="C3791" s="2">
        <v>37</v>
      </c>
      <c r="D3791" s="2">
        <v>43</v>
      </c>
      <c r="E3791" s="2">
        <v>310.14999999999998</v>
      </c>
      <c r="F3791" s="2" cm="1">
        <f t="array" ref="F3791">INDEX($V$11:$V$61,A3791)</f>
        <v>1</v>
      </c>
      <c r="G3791" cm="1">
        <f t="array" ref="G3791">INDEX($W$11:$W$61,A3791)</f>
        <v>-1.2081180015858051</v>
      </c>
      <c r="H3791">
        <f t="shared" si="361"/>
        <v>2.6628729987865469</v>
      </c>
      <c r="I3791">
        <f t="shared" si="364"/>
        <v>94534.696039890565</v>
      </c>
      <c r="J3791" cm="1">
        <f t="array" ref="J3791">INDEX($X$11:$X$61,A3791)</f>
        <v>1.0579907896981067</v>
      </c>
      <c r="K3791">
        <f t="shared" si="365"/>
        <v>792.14278258893648</v>
      </c>
      <c r="L3791" cm="1">
        <f t="array" ref="L3791">INDEX($Y$11:$Y$61,A3791)</f>
        <v>9.3359877948791936E-6</v>
      </c>
      <c r="M3791" cm="1">
        <f t="array" ref="M3791">INDEX($Z$11:$Z$61,A3791)</f>
        <v>2.1620124964394735E-6</v>
      </c>
      <c r="N3791">
        <f t="shared" si="362"/>
        <v>1.028354864717786E-5</v>
      </c>
      <c r="O3791">
        <f t="shared" si="363"/>
        <v>3.086741728287196E-6</v>
      </c>
      <c r="P3791" cm="1">
        <f t="array" ref="P3791">INDEX($AA$11:$AA$61,A3791)</f>
        <v>1.8925996981934426E-11</v>
      </c>
      <c r="Q3791" cm="1">
        <f t="array" ref="Q3791">INDEX($AB$11:$AB$61,A3791)</f>
        <v>0.86855091580998101</v>
      </c>
      <c r="R3791">
        <f t="shared" si="366"/>
        <v>0.24039374102600003</v>
      </c>
    </row>
    <row r="3792" spans="1:18" x14ac:dyDescent="0.2">
      <c r="A3792" s="2">
        <v>38</v>
      </c>
      <c r="B3792" s="2">
        <v>3782</v>
      </c>
      <c r="C3792" s="2">
        <v>37</v>
      </c>
      <c r="D3792" s="2">
        <v>44</v>
      </c>
      <c r="E3792" s="2">
        <v>310.14999999999998</v>
      </c>
      <c r="F3792" s="2" cm="1">
        <f t="array" ref="F3792">INDEX($V$11:$V$61,A3792)</f>
        <v>1</v>
      </c>
      <c r="G3792" cm="1">
        <f t="array" ref="G3792">INDEX($W$11:$W$61,A3792)</f>
        <v>-1.2081180015858051</v>
      </c>
      <c r="H3792">
        <f t="shared" si="361"/>
        <v>2.7248002778280949</v>
      </c>
      <c r="I3792">
        <f t="shared" si="364"/>
        <v>96998.41699273733</v>
      </c>
      <c r="J3792" cm="1">
        <f t="array" ref="J3792">INDEX($X$11:$X$61,A3792)</f>
        <v>1.0579907896981067</v>
      </c>
      <c r="K3792">
        <f t="shared" si="365"/>
        <v>810.36122243282136</v>
      </c>
      <c r="L3792" cm="1">
        <f t="array" ref="L3792">INDEX($Y$11:$Y$61,A3792)</f>
        <v>9.3359877948791936E-6</v>
      </c>
      <c r="M3792" cm="1">
        <f t="array" ref="M3792">INDEX($Z$11:$Z$61,A3792)</f>
        <v>2.1620124964394735E-6</v>
      </c>
      <c r="N3792">
        <f t="shared" si="362"/>
        <v>1.0036368253542813E-5</v>
      </c>
      <c r="O3792">
        <f t="shared" si="363"/>
        <v>3.1573743012048853E-6</v>
      </c>
      <c r="P3792" cm="1">
        <f t="array" ref="P3792">INDEX($AA$11:$AA$61,A3792)</f>
        <v>1.8925996981934426E-11</v>
      </c>
      <c r="Q3792" cm="1">
        <f t="array" ref="Q3792">INDEX($AB$11:$AB$61,A3792)</f>
        <v>0.86855091580998101</v>
      </c>
      <c r="R3792">
        <f t="shared" si="366"/>
        <v>0.23623180672953251</v>
      </c>
    </row>
    <row r="3793" spans="1:18" x14ac:dyDescent="0.2">
      <c r="A3793" s="2">
        <v>38</v>
      </c>
      <c r="B3793" s="2">
        <v>3783</v>
      </c>
      <c r="C3793" s="2">
        <v>37</v>
      </c>
      <c r="D3793" s="2">
        <v>45</v>
      </c>
      <c r="E3793" s="2">
        <v>310.14999999999998</v>
      </c>
      <c r="F3793" s="2" cm="1">
        <f t="array" ref="F3793">INDEX($V$11:$V$61,A3793)</f>
        <v>1</v>
      </c>
      <c r="G3793" cm="1">
        <f t="array" ref="G3793">INDEX($W$11:$W$61,A3793)</f>
        <v>-1.2081180015858051</v>
      </c>
      <c r="H3793">
        <f t="shared" si="361"/>
        <v>2.7867275568696424</v>
      </c>
      <c r="I3793">
        <f t="shared" si="364"/>
        <v>99463.624527278458</v>
      </c>
      <c r="J3793" cm="1">
        <f t="array" ref="J3793">INDEX($X$11:$X$61,A3793)</f>
        <v>1.0579907896981067</v>
      </c>
      <c r="K3793">
        <f t="shared" si="365"/>
        <v>828.5796622767059</v>
      </c>
      <c r="L3793" cm="1">
        <f t="array" ref="L3793">INDEX($Y$11:$Y$61,A3793)</f>
        <v>9.3359877948791936E-6</v>
      </c>
      <c r="M3793" cm="1">
        <f t="array" ref="M3793">INDEX($Z$11:$Z$61,A3793)</f>
        <v>2.1620124964394735E-6</v>
      </c>
      <c r="N3793">
        <f t="shared" si="362"/>
        <v>9.8003252540117555E-6</v>
      </c>
      <c r="O3793">
        <f t="shared" si="363"/>
        <v>3.2279824588232342E-6</v>
      </c>
      <c r="P3793" cm="1">
        <f t="array" ref="P3793">INDEX($AA$11:$AA$61,A3793)</f>
        <v>1.8925996981934426E-11</v>
      </c>
      <c r="Q3793" cm="1">
        <f t="array" ref="Q3793">INDEX($AB$11:$AB$61,A3793)</f>
        <v>0.86855091580998101</v>
      </c>
      <c r="R3793">
        <f t="shared" si="366"/>
        <v>0.23227058677423698</v>
      </c>
    </row>
    <row r="3794" spans="1:18" x14ac:dyDescent="0.2">
      <c r="A3794" s="2">
        <v>38</v>
      </c>
      <c r="B3794" s="2">
        <v>3784</v>
      </c>
      <c r="C3794" s="2">
        <v>37</v>
      </c>
      <c r="D3794" s="2">
        <v>46</v>
      </c>
      <c r="E3794" s="2">
        <v>310.14999999999998</v>
      </c>
      <c r="F3794" s="2" cm="1">
        <f t="array" ref="F3794">INDEX($V$11:$V$61,A3794)</f>
        <v>1</v>
      </c>
      <c r="G3794" cm="1">
        <f t="array" ref="G3794">INDEX($W$11:$W$61,A3794)</f>
        <v>-1.2081180015858051</v>
      </c>
      <c r="H3794">
        <f t="shared" si="361"/>
        <v>2.8486548359111898</v>
      </c>
      <c r="I3794">
        <f t="shared" si="364"/>
        <v>101930.23339372904</v>
      </c>
      <c r="J3794" cm="1">
        <f t="array" ref="J3794">INDEX($X$11:$X$61,A3794)</f>
        <v>1.0579907896981067</v>
      </c>
      <c r="K3794">
        <f t="shared" si="365"/>
        <v>846.79810212059056</v>
      </c>
      <c r="L3794" cm="1">
        <f t="array" ref="L3794">INDEX($Y$11:$Y$61,A3794)</f>
        <v>9.3359877948791936E-6</v>
      </c>
      <c r="M3794" cm="1">
        <f t="array" ref="M3794">INDEX($Z$11:$Z$61,A3794)</f>
        <v>2.1620124964394735E-6</v>
      </c>
      <c r="N3794">
        <f t="shared" si="362"/>
        <v>9.5747146191687855E-6</v>
      </c>
      <c r="O3794">
        <f t="shared" si="363"/>
        <v>3.2985656619224146E-6</v>
      </c>
      <c r="P3794" cm="1">
        <f t="array" ref="P3794">INDEX($AA$11:$AA$61,A3794)</f>
        <v>1.8925996981934426E-11</v>
      </c>
      <c r="Q3794" cm="1">
        <f t="array" ref="Q3794">INDEX($AB$11:$AB$61,A3794)</f>
        <v>0.86855091580998101</v>
      </c>
      <c r="R3794">
        <f t="shared" si="366"/>
        <v>0.22849736665388026</v>
      </c>
    </row>
    <row r="3795" spans="1:18" x14ac:dyDescent="0.2">
      <c r="A3795" s="2">
        <v>38</v>
      </c>
      <c r="B3795" s="2">
        <v>3785</v>
      </c>
      <c r="C3795" s="2">
        <v>37</v>
      </c>
      <c r="D3795" s="2">
        <v>47</v>
      </c>
      <c r="E3795" s="2">
        <v>310.14999999999998</v>
      </c>
      <c r="F3795" s="2" cm="1">
        <f t="array" ref="F3795">INDEX($V$11:$V$61,A3795)</f>
        <v>1</v>
      </c>
      <c r="G3795" cm="1">
        <f t="array" ref="G3795">INDEX($W$11:$W$61,A3795)</f>
        <v>-1.2081180015858051</v>
      </c>
      <c r="H3795">
        <f t="shared" si="361"/>
        <v>2.9105821149527373</v>
      </c>
      <c r="I3795">
        <f t="shared" si="364"/>
        <v>104398.16473837358</v>
      </c>
      <c r="J3795" cm="1">
        <f t="array" ref="J3795">INDEX($X$11:$X$61,A3795)</f>
        <v>1.0579907896981067</v>
      </c>
      <c r="K3795">
        <f t="shared" si="365"/>
        <v>865.01654196447521</v>
      </c>
      <c r="L3795" cm="1">
        <f t="array" ref="L3795">INDEX($Y$11:$Y$61,A3795)</f>
        <v>9.3359877948791936E-6</v>
      </c>
      <c r="M3795" cm="1">
        <f t="array" ref="M3795">INDEX($Z$11:$Z$61,A3795)</f>
        <v>2.1620124964394735E-6</v>
      </c>
      <c r="N3795">
        <f t="shared" si="362"/>
        <v>9.3588867644657488E-6</v>
      </c>
      <c r="O3795">
        <f t="shared" si="363"/>
        <v>3.3691233719233432E-6</v>
      </c>
      <c r="P3795" cm="1">
        <f t="array" ref="P3795">INDEX($AA$11:$AA$61,A3795)</f>
        <v>1.8925996981934426E-11</v>
      </c>
      <c r="Q3795" cm="1">
        <f t="array" ref="Q3795">INDEX($AB$11:$AB$61,A3795)</f>
        <v>0.86855091580998101</v>
      </c>
      <c r="R3795">
        <f t="shared" si="366"/>
        <v>0.22490043158103648</v>
      </c>
    </row>
    <row r="3796" spans="1:18" x14ac:dyDescent="0.2">
      <c r="A3796" s="2">
        <v>38</v>
      </c>
      <c r="B3796" s="2">
        <v>3786</v>
      </c>
      <c r="C3796" s="2">
        <v>37</v>
      </c>
      <c r="D3796" s="2">
        <v>48</v>
      </c>
      <c r="E3796" s="2">
        <v>310.14999999999998</v>
      </c>
      <c r="F3796" s="2" cm="1">
        <f t="array" ref="F3796">INDEX($V$11:$V$61,A3796)</f>
        <v>1</v>
      </c>
      <c r="G3796" cm="1">
        <f t="array" ref="G3796">INDEX($W$11:$W$61,A3796)</f>
        <v>-1.2081180015858051</v>
      </c>
      <c r="H3796">
        <f t="shared" si="361"/>
        <v>2.9725093939942853</v>
      </c>
      <c r="I3796">
        <f t="shared" si="364"/>
        <v>106867.34551475986</v>
      </c>
      <c r="J3796" cm="1">
        <f t="array" ref="J3796">INDEX($X$11:$X$61,A3796)</f>
        <v>1.0579907896981067</v>
      </c>
      <c r="K3796">
        <f t="shared" si="365"/>
        <v>883.23498180835998</v>
      </c>
      <c r="L3796" cm="1">
        <f t="array" ref="L3796">INDEX($Y$11:$Y$61,A3796)</f>
        <v>9.3359877948791936E-6</v>
      </c>
      <c r="M3796" cm="1">
        <f t="array" ref="M3796">INDEX($Z$11:$Z$61,A3796)</f>
        <v>2.1620124964394735E-6</v>
      </c>
      <c r="N3796">
        <f t="shared" si="362"/>
        <v>9.1522425347769077E-6</v>
      </c>
      <c r="O3796">
        <f t="shared" si="363"/>
        <v>3.4396550509012245E-6</v>
      </c>
      <c r="P3796" cm="1">
        <f t="array" ref="P3796">INDEX($AA$11:$AA$61,A3796)</f>
        <v>1.8925996981934426E-11</v>
      </c>
      <c r="Q3796" cm="1">
        <f t="array" ref="Q3796">INDEX($AB$11:$AB$61,A3796)</f>
        <v>0.86855091580998101</v>
      </c>
      <c r="R3796">
        <f t="shared" si="366"/>
        <v>0.22146897605457835</v>
      </c>
    </row>
    <row r="3797" spans="1:18" x14ac:dyDescent="0.2">
      <c r="A3797" s="2">
        <v>38</v>
      </c>
      <c r="B3797" s="2">
        <v>3787</v>
      </c>
      <c r="C3797" s="2">
        <v>37</v>
      </c>
      <c r="D3797" s="2">
        <v>49</v>
      </c>
      <c r="E3797" s="2">
        <v>310.14999999999998</v>
      </c>
      <c r="F3797" s="2" cm="1">
        <f t="array" ref="F3797">INDEX($V$11:$V$61,A3797)</f>
        <v>1</v>
      </c>
      <c r="G3797" cm="1">
        <f t="array" ref="G3797">INDEX($W$11:$W$61,A3797)</f>
        <v>-1.2081180015858051</v>
      </c>
      <c r="H3797">
        <f t="shared" si="361"/>
        <v>3.0344366730358328</v>
      </c>
      <c r="I3797">
        <f t="shared" si="364"/>
        <v>109337.70795876125</v>
      </c>
      <c r="J3797" cm="1">
        <f t="array" ref="J3797">INDEX($X$11:$X$61,A3797)</f>
        <v>1.0579907896981067</v>
      </c>
      <c r="K3797">
        <f t="shared" si="365"/>
        <v>901.45342165224463</v>
      </c>
      <c r="L3797" cm="1">
        <f t="array" ref="L3797">INDEX($Y$11:$Y$61,A3797)</f>
        <v>9.3359877948791936E-6</v>
      </c>
      <c r="M3797" cm="1">
        <f t="array" ref="M3797">INDEX($Z$11:$Z$61,A3797)</f>
        <v>2.1620124964394735E-6</v>
      </c>
      <c r="N3797">
        <f t="shared" si="362"/>
        <v>8.9542286762739051E-6</v>
      </c>
      <c r="O3797">
        <f t="shared" si="363"/>
        <v>3.5101601615990582E-6</v>
      </c>
      <c r="P3797" cm="1">
        <f t="array" ref="P3797">INDEX($AA$11:$AA$61,A3797)</f>
        <v>1.8925996981934426E-11</v>
      </c>
      <c r="Q3797" cm="1">
        <f t="array" ref="Q3797">INDEX($AB$11:$AB$61,A3797)</f>
        <v>0.86855091580998101</v>
      </c>
      <c r="R3797">
        <f t="shared" si="366"/>
        <v>0.21819302221395079</v>
      </c>
    </row>
    <row r="3798" spans="1:18" x14ac:dyDescent="0.2">
      <c r="A3798" s="2">
        <v>38</v>
      </c>
      <c r="B3798" s="2">
        <v>3788</v>
      </c>
      <c r="C3798" s="2">
        <v>37</v>
      </c>
      <c r="D3798" s="2">
        <v>50</v>
      </c>
      <c r="E3798" s="2">
        <v>310.14999999999998</v>
      </c>
      <c r="F3798" s="2" cm="1">
        <f t="array" ref="F3798">INDEX($V$11:$V$61,A3798)</f>
        <v>1</v>
      </c>
      <c r="G3798" cm="1">
        <f t="array" ref="G3798">INDEX($W$11:$W$61,A3798)</f>
        <v>-1.2081180015858051</v>
      </c>
      <c r="H3798">
        <f t="shared" si="361"/>
        <v>3.0963639520773802</v>
      </c>
      <c r="I3798">
        <f t="shared" si="364"/>
        <v>111809.18911956924</v>
      </c>
      <c r="J3798" cm="1">
        <f t="array" ref="J3798">INDEX($X$11:$X$61,A3798)</f>
        <v>1.0579907896981067</v>
      </c>
      <c r="K3798">
        <f t="shared" si="365"/>
        <v>919.67186149612928</v>
      </c>
      <c r="L3798" cm="1">
        <f t="array" ref="L3798">INDEX($Y$11:$Y$61,A3798)</f>
        <v>9.3359877948791936E-6</v>
      </c>
      <c r="M3798" cm="1">
        <f t="array" ref="M3798">INDEX($Z$11:$Z$61,A3798)</f>
        <v>2.1620124964394735E-6</v>
      </c>
      <c r="N3798">
        <f t="shared" si="362"/>
        <v>8.7643337495571686E-6</v>
      </c>
      <c r="O3798">
        <f t="shared" si="363"/>
        <v>3.5806381674411116E-6</v>
      </c>
      <c r="P3798" cm="1">
        <f t="array" ref="P3798">INDEX($AA$11:$AA$61,A3798)</f>
        <v>1.8925996981934426E-11</v>
      </c>
      <c r="Q3798" cm="1">
        <f t="array" ref="Q3798">INDEX($AB$11:$AB$61,A3798)</f>
        <v>0.86855091580998101</v>
      </c>
      <c r="R3798">
        <f t="shared" si="366"/>
        <v>0.21506334614965683</v>
      </c>
    </row>
    <row r="3799" spans="1:18" x14ac:dyDescent="0.2">
      <c r="A3799" s="2">
        <v>38</v>
      </c>
      <c r="B3799" s="2">
        <v>3789</v>
      </c>
      <c r="C3799" s="2">
        <v>37</v>
      </c>
      <c r="D3799" s="2">
        <v>51</v>
      </c>
      <c r="E3799" s="2">
        <v>310.14999999999998</v>
      </c>
      <c r="F3799" s="2" cm="1">
        <f t="array" ref="F3799">INDEX($V$11:$V$61,A3799)</f>
        <v>1</v>
      </c>
      <c r="G3799" cm="1">
        <f t="array" ref="G3799">INDEX($W$11:$W$61,A3799)</f>
        <v>-1.2081180015858051</v>
      </c>
      <c r="H3799">
        <f t="shared" si="361"/>
        <v>3.1582912311189282</v>
      </c>
      <c r="I3799">
        <f t="shared" si="364"/>
        <v>114281.73043978462</v>
      </c>
      <c r="J3799" cm="1">
        <f t="array" ref="J3799">INDEX($X$11:$X$61,A3799)</f>
        <v>1.0579907896981067</v>
      </c>
      <c r="K3799">
        <f t="shared" si="365"/>
        <v>937.89030134001405</v>
      </c>
      <c r="L3799" cm="1">
        <f t="array" ref="L3799">INDEX($Y$11:$Y$61,A3799)</f>
        <v>9.3359877948791936E-6</v>
      </c>
      <c r="M3799" cm="1">
        <f t="array" ref="M3799">INDEX($Z$11:$Z$61,A3799)</f>
        <v>2.1620124964394735E-6</v>
      </c>
      <c r="N3799">
        <f t="shared" si="362"/>
        <v>8.5820844411098985E-6</v>
      </c>
      <c r="O3799">
        <f t="shared" si="363"/>
        <v>3.6510885325463536E-6</v>
      </c>
      <c r="P3799" cm="1">
        <f t="array" ref="P3799">INDEX($AA$11:$AA$61,A3799)</f>
        <v>1.8925996981934426E-11</v>
      </c>
      <c r="Q3799" cm="1">
        <f t="array" ref="Q3799">INDEX($AB$11:$AB$61,A3799)</f>
        <v>0.86855091580998101</v>
      </c>
      <c r="R3799">
        <f t="shared" si="366"/>
        <v>0.21207141139582467</v>
      </c>
    </row>
    <row r="3800" spans="1:18" x14ac:dyDescent="0.2">
      <c r="A3800" s="2">
        <v>38</v>
      </c>
      <c r="B3800" s="2">
        <v>3790</v>
      </c>
      <c r="C3800" s="2">
        <v>37</v>
      </c>
      <c r="D3800" s="2">
        <v>52</v>
      </c>
      <c r="E3800" s="2">
        <v>310.14999999999998</v>
      </c>
      <c r="F3800" s="2" cm="1">
        <f t="array" ref="F3800">INDEX($V$11:$V$61,A3800)</f>
        <v>1</v>
      </c>
      <c r="G3800" cm="1">
        <f t="array" ref="G3800">INDEX($W$11:$W$61,A3800)</f>
        <v>-1.2081180015858051</v>
      </c>
      <c r="H3800">
        <f t="shared" si="361"/>
        <v>3.2202185101604757</v>
      </c>
      <c r="I3800">
        <f t="shared" si="364"/>
        <v>116755.27737871373</v>
      </c>
      <c r="J3800" cm="1">
        <f t="array" ref="J3800">INDEX($X$11:$X$61,A3800)</f>
        <v>1.0579907896981067</v>
      </c>
      <c r="K3800">
        <f t="shared" si="365"/>
        <v>956.10874118389859</v>
      </c>
      <c r="L3800" cm="1">
        <f t="array" ref="L3800">INDEX($Y$11:$Y$61,A3800)</f>
        <v>9.3359877948791936E-6</v>
      </c>
      <c r="M3800" cm="1">
        <f t="array" ref="M3800">INDEX($Z$11:$Z$61,A3800)</f>
        <v>2.1620124964394735E-6</v>
      </c>
      <c r="N3800">
        <f t="shared" si="362"/>
        <v>8.4070422335292731E-6</v>
      </c>
      <c r="O3800">
        <f t="shared" si="363"/>
        <v>3.7215107217418515E-6</v>
      </c>
      <c r="P3800" cm="1">
        <f t="array" ref="P3800">INDEX($AA$11:$AA$61,A3800)</f>
        <v>1.8925996981934426E-11</v>
      </c>
      <c r="Q3800" cm="1">
        <f t="array" ref="Q3800">INDEX($AB$11:$AB$61,A3800)</f>
        <v>0.86855091580998101</v>
      </c>
      <c r="R3800">
        <f t="shared" si="366"/>
        <v>0.2092093088918196</v>
      </c>
    </row>
    <row r="3801" spans="1:18" x14ac:dyDescent="0.2">
      <c r="A3801" s="2">
        <v>38</v>
      </c>
      <c r="B3801" s="2">
        <v>3791</v>
      </c>
      <c r="C3801" s="2">
        <v>37</v>
      </c>
      <c r="D3801" s="2">
        <v>53</v>
      </c>
      <c r="E3801" s="2">
        <v>310.14999999999998</v>
      </c>
      <c r="F3801" s="2" cm="1">
        <f t="array" ref="F3801">INDEX($V$11:$V$61,A3801)</f>
        <v>1</v>
      </c>
      <c r="G3801" cm="1">
        <f t="array" ref="G3801">INDEX($W$11:$W$61,A3801)</f>
        <v>-1.2081180015858051</v>
      </c>
      <c r="H3801">
        <f t="shared" si="361"/>
        <v>3.2821457892020232</v>
      </c>
      <c r="I3801">
        <f t="shared" si="364"/>
        <v>119229.77907377105</v>
      </c>
      <c r="J3801" cm="1">
        <f t="array" ref="J3801">INDEX($X$11:$X$61,A3801)</f>
        <v>1.0579907896981067</v>
      </c>
      <c r="K3801">
        <f t="shared" si="365"/>
        <v>974.32718102778335</v>
      </c>
      <c r="L3801" cm="1">
        <f t="array" ref="L3801">INDEX($Y$11:$Y$61,A3801)</f>
        <v>9.3359877948791936E-6</v>
      </c>
      <c r="M3801" cm="1">
        <f t="array" ref="M3801">INDEX($Z$11:$Z$61,A3801)</f>
        <v>2.1620124964394735E-6</v>
      </c>
      <c r="N3801">
        <f t="shared" si="362"/>
        <v>8.2388003984230834E-6</v>
      </c>
      <c r="O3801">
        <f t="shared" si="363"/>
        <v>3.7919042005761358E-6</v>
      </c>
      <c r="P3801" cm="1">
        <f t="array" ref="P3801">INDEX($AA$11:$AA$61,A3801)</f>
        <v>1.8925996981934426E-11</v>
      </c>
      <c r="Q3801" cm="1">
        <f t="array" ref="Q3801">INDEX($AB$11:$AB$61,A3801)</f>
        <v>0.86855091580998101</v>
      </c>
      <c r="R3801">
        <f t="shared" si="366"/>
        <v>0.20646970276177648</v>
      </c>
    </row>
    <row r="3802" spans="1:18" x14ac:dyDescent="0.2">
      <c r="A3802" s="2">
        <v>38</v>
      </c>
      <c r="B3802" s="2">
        <v>3792</v>
      </c>
      <c r="C3802" s="2">
        <v>37</v>
      </c>
      <c r="D3802" s="2">
        <v>54</v>
      </c>
      <c r="E3802" s="2">
        <v>310.14999999999998</v>
      </c>
      <c r="F3802" s="2" cm="1">
        <f t="array" ref="F3802">INDEX($V$11:$V$61,A3802)</f>
        <v>1</v>
      </c>
      <c r="G3802" cm="1">
        <f t="array" ref="G3802">INDEX($W$11:$W$61,A3802)</f>
        <v>-1.2081180015858051</v>
      </c>
      <c r="H3802">
        <f t="shared" si="361"/>
        <v>3.3440730682435706</v>
      </c>
      <c r="I3802">
        <f t="shared" si="364"/>
        <v>121705.18803556493</v>
      </c>
      <c r="J3802" cm="1">
        <f t="array" ref="J3802">INDEX($X$11:$X$61,A3802)</f>
        <v>1.0579907896981067</v>
      </c>
      <c r="K3802">
        <f t="shared" si="365"/>
        <v>992.54562087166789</v>
      </c>
      <c r="L3802" cm="1">
        <f t="array" ref="L3802">INDEX($Y$11:$Y$61,A3802)</f>
        <v>9.3359877948791936E-6</v>
      </c>
      <c r="M3802" cm="1">
        <f t="array" ref="M3802">INDEX($Z$11:$Z$61,A3802)</f>
        <v>2.1620124964394735E-6</v>
      </c>
      <c r="N3802">
        <f t="shared" si="362"/>
        <v>8.0769812792042843E-6</v>
      </c>
      <c r="O3802">
        <f t="shared" si="363"/>
        <v>3.8622684353325115E-6</v>
      </c>
      <c r="P3802" cm="1">
        <f t="array" ref="P3802">INDEX($AA$11:$AA$61,A3802)</f>
        <v>1.8925996981934426E-11</v>
      </c>
      <c r="Q3802" cm="1">
        <f t="array" ref="Q3802">INDEX($AB$11:$AB$61,A3802)</f>
        <v>0.86855091580998101</v>
      </c>
      <c r="R3802">
        <f t="shared" si="366"/>
        <v>0.20384578132122783</v>
      </c>
    </row>
    <row r="3803" spans="1:18" x14ac:dyDescent="0.2">
      <c r="A3803" s="2">
        <v>38</v>
      </c>
      <c r="B3803" s="2">
        <v>3793</v>
      </c>
      <c r="C3803" s="2">
        <v>37</v>
      </c>
      <c r="D3803" s="2">
        <v>55</v>
      </c>
      <c r="E3803" s="2">
        <v>310.14999999999998</v>
      </c>
      <c r="F3803" s="2" cm="1">
        <f t="array" ref="F3803">INDEX($V$11:$V$61,A3803)</f>
        <v>1</v>
      </c>
      <c r="G3803" cm="1">
        <f t="array" ref="G3803">INDEX($W$11:$W$61,A3803)</f>
        <v>-1.2081180015858051</v>
      </c>
      <c r="H3803">
        <f t="shared" si="361"/>
        <v>3.4060003472851186</v>
      </c>
      <c r="I3803">
        <f t="shared" si="364"/>
        <v>124181.45987282188</v>
      </c>
      <c r="J3803" cm="1">
        <f t="array" ref="J3803">INDEX($X$11:$X$61,A3803)</f>
        <v>1.0579907896981067</v>
      </c>
      <c r="K3803">
        <f t="shared" si="365"/>
        <v>1010.7640607155528</v>
      </c>
      <c r="L3803" cm="1">
        <f t="array" ref="L3803">INDEX($Y$11:$Y$61,A3803)</f>
        <v>9.3359877948791936E-6</v>
      </c>
      <c r="M3803" cm="1">
        <f t="array" ref="M3803">INDEX($Z$11:$Z$61,A3803)</f>
        <v>2.1620124964394735E-6</v>
      </c>
      <c r="N3803">
        <f t="shared" si="362"/>
        <v>7.9212338341899965E-6</v>
      </c>
      <c r="O3803">
        <f t="shared" si="363"/>
        <v>3.932602893042353E-6</v>
      </c>
      <c r="P3803" cm="1">
        <f t="array" ref="P3803">INDEX($AA$11:$AA$61,A3803)</f>
        <v>1.8925996981934426E-11</v>
      </c>
      <c r="Q3803" cm="1">
        <f t="array" ref="Q3803">INDEX($AB$11:$AB$61,A3803)</f>
        <v>0.86855091580998101</v>
      </c>
      <c r="R3803">
        <f t="shared" si="366"/>
        <v>0.20133121277723265</v>
      </c>
    </row>
    <row r="3804" spans="1:18" x14ac:dyDescent="0.2">
      <c r="A3804" s="2">
        <v>38</v>
      </c>
      <c r="B3804" s="2">
        <v>3794</v>
      </c>
      <c r="C3804" s="2">
        <v>37</v>
      </c>
      <c r="D3804" s="2">
        <v>56</v>
      </c>
      <c r="E3804" s="2">
        <v>310.14999999999998</v>
      </c>
      <c r="F3804" s="2" cm="1">
        <f t="array" ref="F3804">INDEX($V$11:$V$61,A3804)</f>
        <v>1</v>
      </c>
      <c r="G3804" cm="1">
        <f t="array" ref="G3804">INDEX($W$11:$W$61,A3804)</f>
        <v>-1.2081180015858051</v>
      </c>
      <c r="H3804">
        <f t="shared" si="361"/>
        <v>3.4679276263266661</v>
      </c>
      <c r="I3804">
        <f t="shared" si="364"/>
        <v>126658.55304379652</v>
      </c>
      <c r="J3804" cm="1">
        <f t="array" ref="J3804">INDEX($X$11:$X$61,A3804)</f>
        <v>1.0579907896981067</v>
      </c>
      <c r="K3804">
        <f t="shared" si="365"/>
        <v>1028.9825005594373</v>
      </c>
      <c r="L3804" cm="1">
        <f t="array" ref="L3804">INDEX($Y$11:$Y$61,A3804)</f>
        <v>9.3359877948791936E-6</v>
      </c>
      <c r="M3804" cm="1">
        <f t="array" ref="M3804">INDEX($Z$11:$Z$61,A3804)</f>
        <v>2.1620124964394735E-6</v>
      </c>
      <c r="N3804">
        <f t="shared" si="362"/>
        <v>7.7712314133711035E-6</v>
      </c>
      <c r="O3804">
        <f t="shared" si="363"/>
        <v>4.0029070414983314E-6</v>
      </c>
      <c r="P3804" cm="1">
        <f t="array" ref="P3804">INDEX($AA$11:$AA$61,A3804)</f>
        <v>1.8925996981934426E-11</v>
      </c>
      <c r="Q3804" cm="1">
        <f t="array" ref="Q3804">INDEX($AB$11:$AB$61,A3804)</f>
        <v>0.86855091580998101</v>
      </c>
      <c r="R3804">
        <f t="shared" si="366"/>
        <v>0.19892010514177658</v>
      </c>
    </row>
    <row r="3805" spans="1:18" x14ac:dyDescent="0.2">
      <c r="A3805" s="2">
        <v>38</v>
      </c>
      <c r="B3805" s="2">
        <v>3795</v>
      </c>
      <c r="C3805" s="2">
        <v>37</v>
      </c>
      <c r="D3805" s="2">
        <v>57</v>
      </c>
      <c r="E3805" s="2">
        <v>310.14999999999998</v>
      </c>
      <c r="F3805" s="2" cm="1">
        <f t="array" ref="F3805">INDEX($V$11:$V$61,A3805)</f>
        <v>1</v>
      </c>
      <c r="G3805" cm="1">
        <f t="array" ref="G3805">INDEX($W$11:$W$61,A3805)</f>
        <v>-1.2081180015858051</v>
      </c>
      <c r="H3805">
        <f t="shared" si="361"/>
        <v>3.5298549053682136</v>
      </c>
      <c r="I3805">
        <f t="shared" si="364"/>
        <v>129136.42863123979</v>
      </c>
      <c r="J3805" cm="1">
        <f t="array" ref="J3805">INDEX($X$11:$X$61,A3805)</f>
        <v>1.0579907896981067</v>
      </c>
      <c r="K3805">
        <f t="shared" si="365"/>
        <v>1047.200940403322</v>
      </c>
      <c r="L3805" cm="1">
        <f t="array" ref="L3805">INDEX($Y$11:$Y$61,A3805)</f>
        <v>9.3359877948791936E-6</v>
      </c>
      <c r="M3805" cm="1">
        <f t="array" ref="M3805">INDEX($Z$11:$Z$61,A3805)</f>
        <v>2.1620124964394735E-6</v>
      </c>
      <c r="N3805">
        <f t="shared" si="362"/>
        <v>7.6266697449434944E-6</v>
      </c>
      <c r="O3805">
        <f t="shared" si="363"/>
        <v>4.0731803492676294E-6</v>
      </c>
      <c r="P3805" cm="1">
        <f t="array" ref="P3805">INDEX($AA$11:$AA$61,A3805)</f>
        <v>1.8925996981934426E-11</v>
      </c>
      <c r="Q3805" cm="1">
        <f t="array" ref="Q3805">INDEX($AB$11:$AB$61,A3805)</f>
        <v>0.86855091580998101</v>
      </c>
      <c r="R3805">
        <f t="shared" si="366"/>
        <v>0.19660696992734511</v>
      </c>
    </row>
    <row r="3806" spans="1:18" x14ac:dyDescent="0.2">
      <c r="A3806" s="2">
        <v>38</v>
      </c>
      <c r="B3806" s="2">
        <v>3796</v>
      </c>
      <c r="C3806" s="2">
        <v>37</v>
      </c>
      <c r="D3806" s="2">
        <v>58</v>
      </c>
      <c r="E3806" s="2">
        <v>310.14999999999998</v>
      </c>
      <c r="F3806" s="2" cm="1">
        <f t="array" ref="F3806">INDEX($V$11:$V$61,A3806)</f>
        <v>1</v>
      </c>
      <c r="G3806" cm="1">
        <f t="array" ref="G3806">INDEX($W$11:$W$61,A3806)</f>
        <v>-1.2081180015858051</v>
      </c>
      <c r="H3806">
        <f t="shared" si="361"/>
        <v>3.591782184409761</v>
      </c>
      <c r="I3806">
        <f t="shared" si="364"/>
        <v>131615.0501383607</v>
      </c>
      <c r="J3806" cm="1">
        <f t="array" ref="J3806">INDEX($X$11:$X$61,A3806)</f>
        <v>1.0579907896981067</v>
      </c>
      <c r="K3806">
        <f t="shared" si="365"/>
        <v>1065.4193802472066</v>
      </c>
      <c r="L3806" cm="1">
        <f t="array" ref="L3806">INDEX($Y$11:$Y$61,A3806)</f>
        <v>9.3359877948791936E-6</v>
      </c>
      <c r="M3806" cm="1">
        <f t="array" ref="M3806">INDEX($Z$11:$Z$61,A3806)</f>
        <v>2.1620124964394735E-6</v>
      </c>
      <c r="N3806">
        <f t="shared" si="362"/>
        <v>7.4872651101775035E-6</v>
      </c>
      <c r="O3806">
        <f t="shared" si="363"/>
        <v>4.1434222857050917E-6</v>
      </c>
      <c r="P3806" cm="1">
        <f t="array" ref="P3806">INDEX($AA$11:$AA$61,A3806)</f>
        <v>1.8925996981934426E-11</v>
      </c>
      <c r="Q3806" cm="1">
        <f t="array" ref="Q3806">INDEX($AB$11:$AB$61,A3806)</f>
        <v>0.86855091580998101</v>
      </c>
      <c r="R3806">
        <f t="shared" si="366"/>
        <v>0.19438668923838767</v>
      </c>
    </row>
    <row r="3807" spans="1:18" x14ac:dyDescent="0.2">
      <c r="A3807" s="2">
        <v>38</v>
      </c>
      <c r="B3807" s="2">
        <v>3797</v>
      </c>
      <c r="C3807" s="2">
        <v>37</v>
      </c>
      <c r="D3807" s="2">
        <v>59</v>
      </c>
      <c r="E3807" s="2">
        <v>310.14999999999998</v>
      </c>
      <c r="F3807" s="2" cm="1">
        <f t="array" ref="F3807">INDEX($V$11:$V$61,A3807)</f>
        <v>1</v>
      </c>
      <c r="G3807" cm="1">
        <f t="array" ref="G3807">INDEX($W$11:$W$61,A3807)</f>
        <v>-1.2081180015858051</v>
      </c>
      <c r="H3807">
        <f t="shared" si="361"/>
        <v>3.653709463451309</v>
      </c>
      <c r="I3807">
        <f t="shared" si="364"/>
        <v>134094.383303532</v>
      </c>
      <c r="J3807" cm="1">
        <f t="array" ref="J3807">INDEX($X$11:$X$61,A3807)</f>
        <v>1.0579907896981067</v>
      </c>
      <c r="K3807">
        <f t="shared" si="365"/>
        <v>1083.6378200910913</v>
      </c>
      <c r="L3807" cm="1">
        <f t="array" ref="L3807">INDEX($Y$11:$Y$61,A3807)</f>
        <v>9.3359877948791936E-6</v>
      </c>
      <c r="M3807" cm="1">
        <f t="array" ref="M3807">INDEX($Z$11:$Z$61,A3807)</f>
        <v>2.1620124964394735E-6</v>
      </c>
      <c r="N3807">
        <f t="shared" si="362"/>
        <v>7.3527526874539505E-6</v>
      </c>
      <c r="O3807">
        <f t="shared" si="363"/>
        <v>4.2136323209663478E-6</v>
      </c>
      <c r="P3807" cm="1">
        <f t="array" ref="P3807">INDEX($AA$11:$AA$61,A3807)</f>
        <v>1.8925996981934426E-11</v>
      </c>
      <c r="Q3807" cm="1">
        <f t="array" ref="Q3807">INDEX($AB$11:$AB$61,A3807)</f>
        <v>0.86855091580998101</v>
      </c>
      <c r="R3807">
        <f t="shared" si="366"/>
        <v>0.19225448591299341</v>
      </c>
    </row>
    <row r="3808" spans="1:18" x14ac:dyDescent="0.2">
      <c r="A3808" s="2">
        <v>38</v>
      </c>
      <c r="B3808" s="2">
        <v>3798</v>
      </c>
      <c r="C3808" s="2">
        <v>37</v>
      </c>
      <c r="D3808" s="2">
        <v>60</v>
      </c>
      <c r="E3808" s="2">
        <v>310.14999999999998</v>
      </c>
      <c r="F3808" s="2" cm="1">
        <f t="array" ref="F3808">INDEX($V$11:$V$61,A3808)</f>
        <v>1</v>
      </c>
      <c r="G3808" cm="1">
        <f t="array" ref="G3808">INDEX($W$11:$W$61,A3808)</f>
        <v>-1.2081180015858051</v>
      </c>
      <c r="H3808">
        <f t="shared" si="361"/>
        <v>3.7156367424928565</v>
      </c>
      <c r="I3808">
        <f t="shared" si="364"/>
        <v>136574.3959317609</v>
      </c>
      <c r="J3808" cm="1">
        <f t="array" ref="J3808">INDEX($X$11:$X$61,A3808)</f>
        <v>1.0579907896981067</v>
      </c>
      <c r="K3808">
        <f t="shared" si="365"/>
        <v>1101.8562599349759</v>
      </c>
      <c r="L3808" cm="1">
        <f t="array" ref="L3808">INDEX($Y$11:$Y$61,A3808)</f>
        <v>9.3359877948791936E-6</v>
      </c>
      <c r="M3808" cm="1">
        <f t="array" ref="M3808">INDEX($Z$11:$Z$61,A3808)</f>
        <v>2.1620124964394735E-6</v>
      </c>
      <c r="N3808">
        <f t="shared" si="362"/>
        <v>7.2228850483246591E-6</v>
      </c>
      <c r="O3808">
        <f t="shared" si="363"/>
        <v>4.2838099260208838E-6</v>
      </c>
      <c r="P3808" cm="1">
        <f t="array" ref="P3808">INDEX($AA$11:$AA$61,A3808)</f>
        <v>1.8925996981934426E-11</v>
      </c>
      <c r="Q3808" cm="1">
        <f t="array" ref="Q3808">INDEX($AB$11:$AB$61,A3808)</f>
        <v>0.86855091580998101</v>
      </c>
      <c r="R3808">
        <f t="shared" si="366"/>
        <v>0.19020589640569163</v>
      </c>
    </row>
    <row r="3809" spans="1:18" x14ac:dyDescent="0.2">
      <c r="A3809" s="2">
        <v>38</v>
      </c>
      <c r="B3809" s="2">
        <v>3799</v>
      </c>
      <c r="C3809" s="2">
        <v>37</v>
      </c>
      <c r="D3809" s="2">
        <v>61</v>
      </c>
      <c r="E3809" s="2">
        <v>310.14999999999998</v>
      </c>
      <c r="F3809" s="2" cm="1">
        <f t="array" ref="F3809">INDEX($V$11:$V$61,A3809)</f>
        <v>1</v>
      </c>
      <c r="G3809" cm="1">
        <f t="array" ref="G3809">INDEX($W$11:$W$61,A3809)</f>
        <v>-1.2081180015858051</v>
      </c>
      <c r="H3809">
        <f t="shared" si="361"/>
        <v>3.777564021534404</v>
      </c>
      <c r="I3809">
        <f t="shared" si="364"/>
        <v>139055.05774118195</v>
      </c>
      <c r="J3809" cm="1">
        <f t="array" ref="J3809">INDEX($X$11:$X$61,A3809)</f>
        <v>1.0579907896981067</v>
      </c>
      <c r="K3809">
        <f t="shared" si="365"/>
        <v>1120.0746997788608</v>
      </c>
      <c r="L3809" cm="1">
        <f t="array" ref="L3809">INDEX($Y$11:$Y$61,A3809)</f>
        <v>9.3359877948791936E-6</v>
      </c>
      <c r="M3809" cm="1">
        <f t="array" ref="M3809">INDEX($Z$11:$Z$61,A3809)</f>
        <v>2.1620124964394735E-6</v>
      </c>
      <c r="N3809">
        <f t="shared" si="362"/>
        <v>7.0974307902775406E-6</v>
      </c>
      <c r="O3809">
        <f t="shared" si="363"/>
        <v>4.3539545726650802E-6</v>
      </c>
      <c r="P3809" cm="1">
        <f t="array" ref="P3809">INDEX($AA$11:$AA$61,A3809)</f>
        <v>1.8925996981934426E-11</v>
      </c>
      <c r="Q3809" cm="1">
        <f t="array" ref="Q3809">INDEX($AB$11:$AB$61,A3809)</f>
        <v>0.86855091580998101</v>
      </c>
      <c r="R3809">
        <f t="shared" si="366"/>
        <v>0.1882367461351471</v>
      </c>
    </row>
    <row r="3810" spans="1:18" x14ac:dyDescent="0.2">
      <c r="A3810" s="2">
        <v>38</v>
      </c>
      <c r="B3810" s="2">
        <v>3800</v>
      </c>
      <c r="C3810" s="2">
        <v>37</v>
      </c>
      <c r="D3810" s="2">
        <v>62</v>
      </c>
      <c r="E3810" s="2">
        <v>310.14999999999998</v>
      </c>
      <c r="F3810" s="2" cm="1">
        <f t="array" ref="F3810">INDEX($V$11:$V$61,A3810)</f>
        <v>1</v>
      </c>
      <c r="G3810" cm="1">
        <f t="array" ref="G3810">INDEX($W$11:$W$61,A3810)</f>
        <v>-1.2081180015858051</v>
      </c>
      <c r="H3810">
        <f t="shared" si="361"/>
        <v>3.8394913005759514</v>
      </c>
      <c r="I3810">
        <f t="shared" si="364"/>
        <v>141536.34022303199</v>
      </c>
      <c r="J3810" cm="1">
        <f t="array" ref="J3810">INDEX($X$11:$X$61,A3810)</f>
        <v>1.0579907896981067</v>
      </c>
      <c r="K3810">
        <f t="shared" si="365"/>
        <v>1138.2931396227452</v>
      </c>
      <c r="L3810" cm="1">
        <f t="array" ref="L3810">INDEX($Y$11:$Y$61,A3810)</f>
        <v>9.3359877948791936E-6</v>
      </c>
      <c r="M3810" cm="1">
        <f t="array" ref="M3810">INDEX($Z$11:$Z$61,A3810)</f>
        <v>2.1620124964394735E-6</v>
      </c>
      <c r="N3810">
        <f t="shared" si="362"/>
        <v>6.9761732925175646E-6</v>
      </c>
      <c r="O3810">
        <f t="shared" si="363"/>
        <v>4.4240657335351874E-6</v>
      </c>
      <c r="P3810" cm="1">
        <f t="array" ref="P3810">INDEX($AA$11:$AA$61,A3810)</f>
        <v>1.8925996981934426E-11</v>
      </c>
      <c r="Q3810" cm="1">
        <f t="array" ref="Q3810">INDEX($AB$11:$AB$61,A3810)</f>
        <v>0.86855091580998101</v>
      </c>
      <c r="R3810">
        <f t="shared" si="366"/>
        <v>0.18634312704993128</v>
      </c>
    </row>
    <row r="3811" spans="1:18" x14ac:dyDescent="0.2">
      <c r="A3811" s="2">
        <v>38</v>
      </c>
      <c r="B3811" s="2">
        <v>3801</v>
      </c>
      <c r="C3811" s="2">
        <v>37</v>
      </c>
      <c r="D3811" s="2">
        <v>63</v>
      </c>
      <c r="E3811" s="2">
        <v>310.14999999999998</v>
      </c>
      <c r="F3811" s="2" cm="1">
        <f t="array" ref="F3811">INDEX($V$11:$V$61,A3811)</f>
        <v>1</v>
      </c>
      <c r="G3811" cm="1">
        <f t="array" ref="G3811">INDEX($W$11:$W$61,A3811)</f>
        <v>-1.2081180015858051</v>
      </c>
      <c r="H3811">
        <f t="shared" si="361"/>
        <v>3.9014185796174994</v>
      </c>
      <c r="I3811">
        <f t="shared" si="364"/>
        <v>144018.21651374639</v>
      </c>
      <c r="J3811" cm="1">
        <f t="array" ref="J3811">INDEX($X$11:$X$61,A3811)</f>
        <v>1.0579907896981067</v>
      </c>
      <c r="K3811">
        <f t="shared" si="365"/>
        <v>1156.5115794666301</v>
      </c>
      <c r="L3811" cm="1">
        <f t="array" ref="L3811">INDEX($Y$11:$Y$61,A3811)</f>
        <v>9.3359877948791936E-6</v>
      </c>
      <c r="M3811" cm="1">
        <f t="array" ref="M3811">INDEX($Z$11:$Z$61,A3811)</f>
        <v>2.1620124964394735E-6</v>
      </c>
      <c r="N3811">
        <f t="shared" si="362"/>
        <v>6.8589095825322085E-6</v>
      </c>
      <c r="O3811">
        <f t="shared" si="363"/>
        <v>4.4941428821202874E-6</v>
      </c>
      <c r="P3811" cm="1">
        <f t="array" ref="P3811">INDEX($AA$11:$AA$61,A3811)</f>
        <v>1.8925996981934426E-11</v>
      </c>
      <c r="Q3811" cm="1">
        <f t="array" ref="Q3811">INDEX($AB$11:$AB$61,A3811)</f>
        <v>0.86855091580998101</v>
      </c>
      <c r="R3811">
        <f t="shared" si="366"/>
        <v>0.18452137719182857</v>
      </c>
    </row>
    <row r="3812" spans="1:18" x14ac:dyDescent="0.2">
      <c r="A3812" s="2">
        <v>38</v>
      </c>
      <c r="B3812" s="2">
        <v>3802</v>
      </c>
      <c r="C3812" s="2">
        <v>37</v>
      </c>
      <c r="D3812" s="2">
        <v>64</v>
      </c>
      <c r="E3812" s="2">
        <v>310.14999999999998</v>
      </c>
      <c r="F3812" s="2" cm="1">
        <f t="array" ref="F3812">INDEX($V$11:$V$61,A3812)</f>
        <v>1</v>
      </c>
      <c r="G3812" cm="1">
        <f t="array" ref="G3812">INDEX($W$11:$W$61,A3812)</f>
        <v>-1.2081180015858051</v>
      </c>
      <c r="H3812">
        <f t="shared" si="361"/>
        <v>3.9633458586590469</v>
      </c>
      <c r="I3812">
        <f t="shared" si="364"/>
        <v>146500.66127796922</v>
      </c>
      <c r="J3812" cm="1">
        <f t="array" ref="J3812">INDEX($X$11:$X$61,A3812)</f>
        <v>1.0579907896981067</v>
      </c>
      <c r="K3812">
        <f t="shared" si="365"/>
        <v>1174.7300193105145</v>
      </c>
      <c r="L3812" cm="1">
        <f t="array" ref="L3812">INDEX($Y$11:$Y$61,A3812)</f>
        <v>9.3359877948791936E-6</v>
      </c>
      <c r="M3812" cm="1">
        <f t="array" ref="M3812">INDEX($Z$11:$Z$61,A3812)</f>
        <v>2.1620124964394735E-6</v>
      </c>
      <c r="N3812">
        <f t="shared" si="362"/>
        <v>6.7454493025098132E-6</v>
      </c>
      <c r="O3812">
        <f t="shared" si="363"/>
        <v>4.5641854927751721E-6</v>
      </c>
      <c r="P3812" cm="1">
        <f t="array" ref="P3812">INDEX($AA$11:$AA$61,A3812)</f>
        <v>1.8925996981934426E-11</v>
      </c>
      <c r="Q3812" cm="1">
        <f t="array" ref="Q3812">INDEX($AB$11:$AB$61,A3812)</f>
        <v>0.86855091580998101</v>
      </c>
      <c r="R3812">
        <f t="shared" si="366"/>
        <v>0.18276806205957072</v>
      </c>
    </row>
    <row r="3813" spans="1:18" x14ac:dyDescent="0.2">
      <c r="A3813" s="2">
        <v>38</v>
      </c>
      <c r="B3813" s="2">
        <v>3803</v>
      </c>
      <c r="C3813" s="2">
        <v>37</v>
      </c>
      <c r="D3813" s="2">
        <v>65</v>
      </c>
      <c r="E3813" s="2">
        <v>310.14999999999998</v>
      </c>
      <c r="F3813" s="2" cm="1">
        <f t="array" ref="F3813">INDEX($V$11:$V$61,A3813)</f>
        <v>1</v>
      </c>
      <c r="G3813" cm="1">
        <f t="array" ref="G3813">INDEX($W$11:$W$61,A3813)</f>
        <v>-1.2081180015858051</v>
      </c>
      <c r="H3813">
        <f t="shared" si="361"/>
        <v>4.0252731377005944</v>
      </c>
      <c r="I3813">
        <f t="shared" si="364"/>
        <v>148983.65060140684</v>
      </c>
      <c r="J3813" cm="1">
        <f t="array" ref="J3813">INDEX($X$11:$X$61,A3813)</f>
        <v>1.0579907896981067</v>
      </c>
      <c r="K3813">
        <f t="shared" si="365"/>
        <v>1192.9484591543992</v>
      </c>
      <c r="L3813" cm="1">
        <f t="array" ref="L3813">INDEX($Y$11:$Y$61,A3813)</f>
        <v>9.3359877948791936E-6</v>
      </c>
      <c r="M3813" cm="1">
        <f t="array" ref="M3813">INDEX($Z$11:$Z$61,A3813)</f>
        <v>2.1620124964394735E-6</v>
      </c>
      <c r="N3813">
        <f t="shared" si="362"/>
        <v>6.635613765837383E-6</v>
      </c>
      <c r="O3813">
        <f t="shared" si="363"/>
        <v>4.634193040733211E-6</v>
      </c>
      <c r="P3813" cm="1">
        <f t="array" ref="P3813">INDEX($AA$11:$AA$61,A3813)</f>
        <v>1.8925996981934426E-11</v>
      </c>
      <c r="Q3813" cm="1">
        <f t="array" ref="Q3813">INDEX($AB$11:$AB$61,A3813)</f>
        <v>0.86855091580998101</v>
      </c>
      <c r="R3813">
        <f t="shared" si="366"/>
        <v>0.18107995759677756</v>
      </c>
    </row>
    <row r="3814" spans="1:18" x14ac:dyDescent="0.2">
      <c r="A3814" s="2">
        <v>38</v>
      </c>
      <c r="B3814" s="2">
        <v>3804</v>
      </c>
      <c r="C3814" s="2">
        <v>37</v>
      </c>
      <c r="D3814" s="2">
        <v>66</v>
      </c>
      <c r="E3814" s="2">
        <v>310.14999999999998</v>
      </c>
      <c r="F3814" s="2" cm="1">
        <f t="array" ref="F3814">INDEX($V$11:$V$61,A3814)</f>
        <v>1</v>
      </c>
      <c r="G3814" cm="1">
        <f t="array" ref="G3814">INDEX($W$11:$W$61,A3814)</f>
        <v>-1.2081180015858051</v>
      </c>
      <c r="H3814">
        <f t="shared" si="361"/>
        <v>4.0872004167421423</v>
      </c>
      <c r="I3814">
        <f t="shared" si="364"/>
        <v>151467.16189257122</v>
      </c>
      <c r="J3814" cm="1">
        <f t="array" ref="J3814">INDEX($X$11:$X$61,A3814)</f>
        <v>1.0579907896981067</v>
      </c>
      <c r="K3814">
        <f t="shared" si="365"/>
        <v>1211.1668989982841</v>
      </c>
      <c r="L3814" cm="1">
        <f t="array" ref="L3814">INDEX($Y$11:$Y$61,A3814)</f>
        <v>9.3359877948791936E-6</v>
      </c>
      <c r="M3814" cm="1">
        <f t="array" ref="M3814">INDEX($Z$11:$Z$61,A3814)</f>
        <v>2.1620124964394735E-6</v>
      </c>
      <c r="N3814">
        <f t="shared" si="362"/>
        <v>6.5292350949356518E-6</v>
      </c>
      <c r="O3814">
        <f t="shared" si="363"/>
        <v>4.7041650021191493E-6</v>
      </c>
      <c r="P3814" cm="1">
        <f t="array" ref="P3814">INDEX($AA$11:$AA$61,A3814)</f>
        <v>1.8925996981934426E-11</v>
      </c>
      <c r="Q3814" cm="1">
        <f t="array" ref="Q3814">INDEX($AB$11:$AB$61,A3814)</f>
        <v>0.86855091580998101</v>
      </c>
      <c r="R3814">
        <f t="shared" si="366"/>
        <v>0.17945403464647414</v>
      </c>
    </row>
    <row r="3815" spans="1:18" x14ac:dyDescent="0.2">
      <c r="A3815" s="2">
        <v>38</v>
      </c>
      <c r="B3815" s="2">
        <v>3805</v>
      </c>
      <c r="C3815" s="2">
        <v>37</v>
      </c>
      <c r="D3815" s="2">
        <v>67</v>
      </c>
      <c r="E3815" s="2">
        <v>310.14999999999998</v>
      </c>
      <c r="F3815" s="2" cm="1">
        <f t="array" ref="F3815">INDEX($V$11:$V$61,A3815)</f>
        <v>1</v>
      </c>
      <c r="G3815" cm="1">
        <f t="array" ref="G3815">INDEX($W$11:$W$61,A3815)</f>
        <v>-1.2081180015858051</v>
      </c>
      <c r="H3815">
        <f t="shared" si="361"/>
        <v>4.1491276957836893</v>
      </c>
      <c r="I3815">
        <f t="shared" si="364"/>
        <v>153951.17379256457</v>
      </c>
      <c r="J3815" cm="1">
        <f t="array" ref="J3815">INDEX($X$11:$X$61,A3815)</f>
        <v>1.0579907896981067</v>
      </c>
      <c r="K3815">
        <f t="shared" si="365"/>
        <v>1229.3853388421685</v>
      </c>
      <c r="L3815" cm="1">
        <f t="array" ref="L3815">INDEX($Y$11:$Y$61,A3815)</f>
        <v>9.3359877948791936E-6</v>
      </c>
      <c r="M3815" cm="1">
        <f t="array" ref="M3815">INDEX($Z$11:$Z$61,A3815)</f>
        <v>2.1620124964394735E-6</v>
      </c>
      <c r="N3815">
        <f t="shared" si="362"/>
        <v>6.4261554326069665E-6</v>
      </c>
      <c r="O3815">
        <f t="shared" si="363"/>
        <v>4.7741008539618612E-6</v>
      </c>
      <c r="P3815" cm="1">
        <f t="array" ref="P3815">INDEX($AA$11:$AA$61,A3815)</f>
        <v>1.8925996981934426E-11</v>
      </c>
      <c r="Q3815" cm="1">
        <f t="array" ref="Q3815">INDEX($AB$11:$AB$61,A3815)</f>
        <v>0.86855091580998101</v>
      </c>
      <c r="R3815">
        <f t="shared" si="366"/>
        <v>0.17788744473110402</v>
      </c>
    </row>
    <row r="3816" spans="1:18" x14ac:dyDescent="0.2">
      <c r="A3816" s="2">
        <v>38</v>
      </c>
      <c r="B3816" s="2">
        <v>3806</v>
      </c>
      <c r="C3816" s="2">
        <v>37</v>
      </c>
      <c r="D3816" s="2">
        <v>68</v>
      </c>
      <c r="E3816" s="2">
        <v>310.14999999999998</v>
      </c>
      <c r="F3816" s="2" cm="1">
        <f t="array" ref="F3816">INDEX($V$11:$V$61,A3816)</f>
        <v>1</v>
      </c>
      <c r="G3816" cm="1">
        <f t="array" ref="G3816">INDEX($W$11:$W$61,A3816)</f>
        <v>-1.2081180015858051</v>
      </c>
      <c r="H3816">
        <f t="shared" si="361"/>
        <v>4.2110549748252373</v>
      </c>
      <c r="I3816">
        <f t="shared" si="364"/>
        <v>156435.66609214811</v>
      </c>
      <c r="J3816" cm="1">
        <f t="array" ref="J3816">INDEX($X$11:$X$61,A3816)</f>
        <v>1.0579907896981067</v>
      </c>
      <c r="K3816">
        <f t="shared" si="365"/>
        <v>1247.6037786860534</v>
      </c>
      <c r="L3816" cm="1">
        <f t="array" ref="L3816">INDEX($Y$11:$Y$61,A3816)</f>
        <v>9.3359877948791936E-6</v>
      </c>
      <c r="M3816" cm="1">
        <f t="array" ref="M3816">INDEX($Z$11:$Z$61,A3816)</f>
        <v>2.1620124964394735E-6</v>
      </c>
      <c r="N3816">
        <f t="shared" si="362"/>
        <v>6.326226219888314E-6</v>
      </c>
      <c r="O3816">
        <f t="shared" si="363"/>
        <v>4.8440000742070731E-6</v>
      </c>
      <c r="P3816" cm="1">
        <f t="array" ref="P3816">INDEX($AA$11:$AA$61,A3816)</f>
        <v>1.8925996981934426E-11</v>
      </c>
      <c r="Q3816" cm="1">
        <f t="array" ref="Q3816">INDEX($AB$11:$AB$61,A3816)</f>
        <v>0.86855091580998101</v>
      </c>
      <c r="R3816">
        <f t="shared" si="366"/>
        <v>0.17637750703168417</v>
      </c>
    </row>
    <row r="3817" spans="1:18" x14ac:dyDescent="0.2">
      <c r="A3817" s="2">
        <v>38</v>
      </c>
      <c r="B3817" s="2">
        <v>3807</v>
      </c>
      <c r="C3817" s="2">
        <v>37</v>
      </c>
      <c r="D3817" s="2">
        <v>69</v>
      </c>
      <c r="E3817" s="2">
        <v>310.14999999999998</v>
      </c>
      <c r="F3817" s="2" cm="1">
        <f t="array" ref="F3817">INDEX($V$11:$V$61,A3817)</f>
        <v>1</v>
      </c>
      <c r="G3817" cm="1">
        <f t="array" ref="G3817">INDEX($W$11:$W$61,A3817)</f>
        <v>-1.2081180015858051</v>
      </c>
      <c r="H3817">
        <f t="shared" si="361"/>
        <v>4.2729822538667852</v>
      </c>
      <c r="I3817">
        <f t="shared" si="364"/>
        <v>158920.61965541748</v>
      </c>
      <c r="J3817" cm="1">
        <f t="array" ref="J3817">INDEX($X$11:$X$61,A3817)</f>
        <v>1.0579907896981067</v>
      </c>
      <c r="K3817">
        <f t="shared" si="365"/>
        <v>1265.8222185299383</v>
      </c>
      <c r="L3817" cm="1">
        <f t="array" ref="L3817">INDEX($Y$11:$Y$61,A3817)</f>
        <v>9.3359877948791936E-6</v>
      </c>
      <c r="M3817" cm="1">
        <f t="array" ref="M3817">INDEX($Z$11:$Z$61,A3817)</f>
        <v>2.1620124964394735E-6</v>
      </c>
      <c r="N3817">
        <f t="shared" si="362"/>
        <v>6.2293075341287696E-6</v>
      </c>
      <c r="O3817">
        <f t="shared" si="363"/>
        <v>4.9138621417300131E-6</v>
      </c>
      <c r="P3817" cm="1">
        <f t="array" ref="P3817">INDEX($AA$11:$AA$61,A3817)</f>
        <v>1.8925996981934426E-11</v>
      </c>
      <c r="Q3817" cm="1">
        <f t="array" ref="Q3817">INDEX($AB$11:$AB$61,A3817)</f>
        <v>0.86855091580998101</v>
      </c>
      <c r="R3817">
        <f t="shared" si="366"/>
        <v>0.17492169645285496</v>
      </c>
    </row>
    <row r="3818" spans="1:18" x14ac:dyDescent="0.2">
      <c r="A3818" s="2">
        <v>38</v>
      </c>
      <c r="B3818" s="2">
        <v>3808</v>
      </c>
      <c r="C3818" s="2">
        <v>37</v>
      </c>
      <c r="D3818" s="2">
        <v>70</v>
      </c>
      <c r="E3818" s="2">
        <v>310.14999999999998</v>
      </c>
      <c r="F3818" s="2" cm="1">
        <f t="array" ref="F3818">INDEX($V$11:$V$61,A3818)</f>
        <v>1</v>
      </c>
      <c r="G3818" cm="1">
        <f t="array" ref="G3818">INDEX($W$11:$W$61,A3818)</f>
        <v>-1.2081180015858051</v>
      </c>
      <c r="H3818">
        <f t="shared" si="361"/>
        <v>4.3349095329083323</v>
      </c>
      <c r="I3818">
        <f t="shared" si="364"/>
        <v>161406.01634947897</v>
      </c>
      <c r="J3818" cm="1">
        <f t="array" ref="J3818">INDEX($X$11:$X$61,A3818)</f>
        <v>1.0579907896981067</v>
      </c>
      <c r="K3818">
        <f t="shared" si="365"/>
        <v>1284.0406583738225</v>
      </c>
      <c r="L3818" cm="1">
        <f t="array" ref="L3818">INDEX($Y$11:$Y$61,A3818)</f>
        <v>9.3359877948791936E-6</v>
      </c>
      <c r="M3818" cm="1">
        <f t="array" ref="M3818">INDEX($Z$11:$Z$61,A3818)</f>
        <v>2.1620124964394735E-6</v>
      </c>
      <c r="N3818">
        <f t="shared" si="362"/>
        <v>6.1352674816575936E-6</v>
      </c>
      <c r="O3818">
        <f t="shared" si="363"/>
        <v>4.9836865363480269E-6</v>
      </c>
      <c r="P3818" cm="1">
        <f t="array" ref="P3818">INDEX($AA$11:$AA$61,A3818)</f>
        <v>1.8925996981934426E-11</v>
      </c>
      <c r="Q3818" cm="1">
        <f t="array" ref="Q3818">INDEX($AB$11:$AB$61,A3818)</f>
        <v>0.86855091580998101</v>
      </c>
      <c r="R3818">
        <f t="shared" si="366"/>
        <v>0.17351763267224385</v>
      </c>
    </row>
    <row r="3819" spans="1:18" x14ac:dyDescent="0.2">
      <c r="A3819" s="2">
        <v>38</v>
      </c>
      <c r="B3819" s="2">
        <v>3809</v>
      </c>
      <c r="C3819" s="2">
        <v>37</v>
      </c>
      <c r="D3819" s="2">
        <v>71</v>
      </c>
      <c r="E3819" s="2">
        <v>310.14999999999998</v>
      </c>
      <c r="F3819" s="2" cm="1">
        <f t="array" ref="F3819">INDEX($V$11:$V$61,A3819)</f>
        <v>1</v>
      </c>
      <c r="G3819" cm="1">
        <f t="array" ref="G3819">INDEX($W$11:$W$61,A3819)</f>
        <v>-1.2081180015858051</v>
      </c>
      <c r="H3819">
        <f t="shared" si="361"/>
        <v>4.3968368119498802</v>
      </c>
      <c r="I3819">
        <f t="shared" si="364"/>
        <v>163891.83897958361</v>
      </c>
      <c r="J3819" cm="1">
        <f t="array" ref="J3819">INDEX($X$11:$X$61,A3819)</f>
        <v>1.0579907896981067</v>
      </c>
      <c r="K3819">
        <f t="shared" si="365"/>
        <v>1302.2590982177073</v>
      </c>
      <c r="L3819" cm="1">
        <f t="array" ref="L3819">INDEX($Y$11:$Y$61,A3819)</f>
        <v>9.3359877948791936E-6</v>
      </c>
      <c r="M3819" cm="1">
        <f t="array" ref="M3819">INDEX($Z$11:$Z$61,A3819)</f>
        <v>2.1620124964394735E-6</v>
      </c>
      <c r="N3819">
        <f t="shared" si="362"/>
        <v>6.0439816399854213E-6</v>
      </c>
      <c r="O3819">
        <f t="shared" si="363"/>
        <v>5.0534727388331501E-6</v>
      </c>
      <c r="P3819" cm="1">
        <f t="array" ref="P3819">INDEX($AA$11:$AA$61,A3819)</f>
        <v>1.8925996981934426E-11</v>
      </c>
      <c r="Q3819" cm="1">
        <f t="array" ref="Q3819">INDEX($AB$11:$AB$61,A3819)</f>
        <v>0.86855091580998101</v>
      </c>
      <c r="R3819">
        <f t="shared" si="366"/>
        <v>0.17216307008295093</v>
      </c>
    </row>
    <row r="3820" spans="1:18" x14ac:dyDescent="0.2">
      <c r="A3820" s="2">
        <v>38</v>
      </c>
      <c r="B3820" s="2">
        <v>3810</v>
      </c>
      <c r="C3820" s="2">
        <v>37</v>
      </c>
      <c r="D3820" s="2">
        <v>72</v>
      </c>
      <c r="E3820" s="2">
        <v>310.14999999999998</v>
      </c>
      <c r="F3820" s="2" cm="1">
        <f t="array" ref="F3820">INDEX($V$11:$V$61,A3820)</f>
        <v>1</v>
      </c>
      <c r="G3820" cm="1">
        <f t="array" ref="G3820">INDEX($W$11:$W$61,A3820)</f>
        <v>-1.2081180015858051</v>
      </c>
      <c r="H3820">
        <f t="shared" si="361"/>
        <v>4.4587640909914281</v>
      </c>
      <c r="I3820">
        <f t="shared" si="364"/>
        <v>166378.07122923032</v>
      </c>
      <c r="J3820" cm="1">
        <f t="array" ref="J3820">INDEX($X$11:$X$61,A3820)</f>
        <v>1.0579907896981067</v>
      </c>
      <c r="K3820">
        <f t="shared" si="365"/>
        <v>1320.4775380615922</v>
      </c>
      <c r="L3820" cm="1">
        <f t="array" ref="L3820">INDEX($Y$11:$Y$61,A3820)</f>
        <v>9.3359877948791936E-6</v>
      </c>
      <c r="M3820" cm="1">
        <f t="array" ref="M3820">INDEX($Z$11:$Z$61,A3820)</f>
        <v>2.1620124964394735E-6</v>
      </c>
      <c r="N3820">
        <f t="shared" si="362"/>
        <v>5.9553325449943013E-6</v>
      </c>
      <c r="O3820">
        <f t="shared" si="363"/>
        <v>5.1232202309246062E-6</v>
      </c>
      <c r="P3820" cm="1">
        <f t="array" ref="P3820">INDEX($AA$11:$AA$61,A3820)</f>
        <v>1.8925996981934426E-11</v>
      </c>
      <c r="Q3820" cm="1">
        <f t="array" ref="Q3820">INDEX($AB$11:$AB$61,A3820)</f>
        <v>0.86855091580998101</v>
      </c>
      <c r="R3820">
        <f t="shared" si="366"/>
        <v>0.17085588854721995</v>
      </c>
    </row>
    <row r="3821" spans="1:18" x14ac:dyDescent="0.2">
      <c r="A3821" s="2">
        <v>38</v>
      </c>
      <c r="B3821" s="2">
        <v>3811</v>
      </c>
      <c r="C3821" s="2">
        <v>37</v>
      </c>
      <c r="D3821" s="2">
        <v>73</v>
      </c>
      <c r="E3821" s="2">
        <v>310.14999999999998</v>
      </c>
      <c r="F3821" s="2" cm="1">
        <f t="array" ref="F3821">INDEX($V$11:$V$61,A3821)</f>
        <v>1</v>
      </c>
      <c r="G3821" cm="1">
        <f t="array" ref="G3821">INDEX($W$11:$W$61,A3821)</f>
        <v>-1.2081180015858051</v>
      </c>
      <c r="H3821">
        <f t="shared" si="361"/>
        <v>4.5206913700329752</v>
      </c>
      <c r="I3821">
        <f t="shared" si="364"/>
        <v>168864.69760480084</v>
      </c>
      <c r="J3821" cm="1">
        <f t="array" ref="J3821">INDEX($X$11:$X$61,A3821)</f>
        <v>1.0579907896981067</v>
      </c>
      <c r="K3821">
        <f t="shared" si="365"/>
        <v>1338.6959779054766</v>
      </c>
      <c r="L3821" cm="1">
        <f t="array" ref="L3821">INDEX($Y$11:$Y$61,A3821)</f>
        <v>9.3359877948791936E-6</v>
      </c>
      <c r="M3821" cm="1">
        <f t="array" ref="M3821">INDEX($Z$11:$Z$61,A3821)</f>
        <v>2.1620124964394735E-6</v>
      </c>
      <c r="N3821">
        <f t="shared" si="362"/>
        <v>5.8692092190298208E-6</v>
      </c>
      <c r="O3821">
        <f t="shared" si="363"/>
        <v>5.1929284953412725E-6</v>
      </c>
      <c r="P3821" cm="1">
        <f t="array" ref="P3821">INDEX($AA$11:$AA$61,A3821)</f>
        <v>1.8925996981934426E-11</v>
      </c>
      <c r="Q3821" cm="1">
        <f t="array" ref="Q3821">INDEX($AB$11:$AB$61,A3821)</f>
        <v>0.86855091580998101</v>
      </c>
      <c r="R3821">
        <f t="shared" si="366"/>
        <v>0.16959408488760661</v>
      </c>
    </row>
    <row r="3822" spans="1:18" x14ac:dyDescent="0.2">
      <c r="A3822" s="2">
        <v>38</v>
      </c>
      <c r="B3822" s="2">
        <v>3812</v>
      </c>
      <c r="C3822" s="2">
        <v>37</v>
      </c>
      <c r="D3822" s="2">
        <v>74</v>
      </c>
      <c r="E3822" s="2">
        <v>310.14999999999998</v>
      </c>
      <c r="F3822" s="2" cm="1">
        <f t="array" ref="F3822">INDEX($V$11:$V$61,A3822)</f>
        <v>1</v>
      </c>
      <c r="G3822" cm="1">
        <f t="array" ref="G3822">INDEX($W$11:$W$61,A3822)</f>
        <v>-1.2081180015858051</v>
      </c>
      <c r="H3822">
        <f t="shared" si="361"/>
        <v>4.5826186490745231</v>
      </c>
      <c r="I3822">
        <f t="shared" si="364"/>
        <v>171351.70338433055</v>
      </c>
      <c r="J3822" cm="1">
        <f t="array" ref="J3822">INDEX($X$11:$X$61,A3822)</f>
        <v>1.0579907896981067</v>
      </c>
      <c r="K3822">
        <f t="shared" si="365"/>
        <v>1356.9144177493615</v>
      </c>
      <c r="L3822" cm="1">
        <f t="array" ref="L3822">INDEX($Y$11:$Y$61,A3822)</f>
        <v>9.3359877948791936E-6</v>
      </c>
      <c r="M3822" cm="1">
        <f t="array" ref="M3822">INDEX($Z$11:$Z$61,A3822)</f>
        <v>2.1620124964394735E-6</v>
      </c>
      <c r="N3822">
        <f t="shared" si="362"/>
        <v>5.7855067362167335E-6</v>
      </c>
      <c r="O3822">
        <f t="shared" si="363"/>
        <v>5.2625970157940994E-6</v>
      </c>
      <c r="P3822" cm="1">
        <f t="array" ref="P3822">INDEX($AA$11:$AA$61,A3822)</f>
        <v>1.8925996981934426E-11</v>
      </c>
      <c r="Q3822" cm="1">
        <f t="array" ref="Q3822">INDEX($AB$11:$AB$61,A3822)</f>
        <v>0.86855091580998101</v>
      </c>
      <c r="R3822">
        <f t="shared" si="366"/>
        <v>0.16837576504931745</v>
      </c>
    </row>
    <row r="3823" spans="1:18" x14ac:dyDescent="0.2">
      <c r="A3823" s="2">
        <v>38</v>
      </c>
      <c r="B3823" s="2">
        <v>3813</v>
      </c>
      <c r="C3823" s="2">
        <v>37</v>
      </c>
      <c r="D3823" s="2">
        <v>75</v>
      </c>
      <c r="E3823" s="2">
        <v>310.14999999999998</v>
      </c>
      <c r="F3823" s="2" cm="1">
        <f t="array" ref="F3823">INDEX($V$11:$V$61,A3823)</f>
        <v>1</v>
      </c>
      <c r="G3823" cm="1">
        <f t="array" ref="G3823">INDEX($W$11:$W$61,A3823)</f>
        <v>-1.2081180015858051</v>
      </c>
      <c r="H3823">
        <f t="shared" si="361"/>
        <v>4.6445459281160701</v>
      </c>
      <c r="I3823">
        <f t="shared" si="364"/>
        <v>173839.07457005911</v>
      </c>
      <c r="J3823" cm="1">
        <f t="array" ref="J3823">INDEX($X$11:$X$61,A3823)</f>
        <v>1.0579907896981067</v>
      </c>
      <c r="K3823">
        <f t="shared" si="365"/>
        <v>1375.1328575932459</v>
      </c>
      <c r="L3823" cm="1">
        <f t="array" ref="L3823">INDEX($Y$11:$Y$61,A3823)</f>
        <v>9.3359877948791936E-6</v>
      </c>
      <c r="M3823" cm="1">
        <f t="array" ref="M3823">INDEX($Z$11:$Z$61,A3823)</f>
        <v>2.1620124964394735E-6</v>
      </c>
      <c r="N3823">
        <f t="shared" si="362"/>
        <v>5.7041258216837518E-6</v>
      </c>
      <c r="O3823">
        <f t="shared" si="363"/>
        <v>5.3322252769984547E-6</v>
      </c>
      <c r="P3823" cm="1">
        <f t="array" ref="P3823">INDEX($AA$11:$AA$61,A3823)</f>
        <v>1.8925996981934426E-11</v>
      </c>
      <c r="Q3823" cm="1">
        <f t="array" ref="Q3823">INDEX($AB$11:$AB$61,A3823)</f>
        <v>0.86855091580998101</v>
      </c>
      <c r="R3823">
        <f t="shared" si="366"/>
        <v>0.16719913687395774</v>
      </c>
    </row>
    <row r="3824" spans="1:18" x14ac:dyDescent="0.2">
      <c r="A3824" s="2">
        <v>38</v>
      </c>
      <c r="B3824" s="2">
        <v>3814</v>
      </c>
      <c r="C3824" s="2">
        <v>37</v>
      </c>
      <c r="D3824" s="2">
        <v>76</v>
      </c>
      <c r="E3824" s="2">
        <v>310.14999999999998</v>
      </c>
      <c r="F3824" s="2" cm="1">
        <f t="array" ref="F3824">INDEX($V$11:$V$61,A3824)</f>
        <v>1</v>
      </c>
      <c r="G3824" cm="1">
        <f t="array" ref="G3824">INDEX($W$11:$W$61,A3824)</f>
        <v>-1.2081180015858051</v>
      </c>
      <c r="H3824">
        <f t="shared" si="361"/>
        <v>4.7064732071576181</v>
      </c>
      <c r="I3824">
        <f t="shared" si="364"/>
        <v>176326.79784444041</v>
      </c>
      <c r="J3824" cm="1">
        <f t="array" ref="J3824">INDEX($X$11:$X$61,A3824)</f>
        <v>1.0579907896981067</v>
      </c>
      <c r="K3824">
        <f t="shared" si="365"/>
        <v>1393.3512974371306</v>
      </c>
      <c r="L3824" cm="1">
        <f t="array" ref="L3824">INDEX($Y$11:$Y$61,A3824)</f>
        <v>9.3359877948791936E-6</v>
      </c>
      <c r="M3824" cm="1">
        <f t="array" ref="M3824">INDEX($Z$11:$Z$61,A3824)</f>
        <v>2.1620124964394735E-6</v>
      </c>
      <c r="N3824">
        <f t="shared" si="362"/>
        <v>5.6249724817084846E-6</v>
      </c>
      <c r="O3824">
        <f t="shared" si="363"/>
        <v>5.401812764686437E-6</v>
      </c>
      <c r="P3824" cm="1">
        <f t="array" ref="P3824">INDEX($AA$11:$AA$61,A3824)</f>
        <v>1.8925996981934426E-11</v>
      </c>
      <c r="Q3824" cm="1">
        <f t="array" ref="Q3824">INDEX($AB$11:$AB$61,A3824)</f>
        <v>0.86855091580998101</v>
      </c>
      <c r="R3824">
        <f t="shared" si="366"/>
        <v>0.16606250343079482</v>
      </c>
    </row>
    <row r="3825" spans="1:18" x14ac:dyDescent="0.2">
      <c r="A3825" s="2">
        <v>38</v>
      </c>
      <c r="B3825" s="2">
        <v>3815</v>
      </c>
      <c r="C3825" s="2">
        <v>37</v>
      </c>
      <c r="D3825" s="2">
        <v>77</v>
      </c>
      <c r="E3825" s="2">
        <v>310.14999999999998</v>
      </c>
      <c r="F3825" s="2" cm="1">
        <f t="array" ref="F3825">INDEX($V$11:$V$61,A3825)</f>
        <v>1</v>
      </c>
      <c r="G3825" cm="1">
        <f t="array" ref="G3825">INDEX($W$11:$W$61,A3825)</f>
        <v>-1.2081180015858051</v>
      </c>
      <c r="H3825">
        <f t="shared" si="361"/>
        <v>4.768400486199166</v>
      </c>
      <c r="I3825">
        <f t="shared" si="364"/>
        <v>178814.86052931988</v>
      </c>
      <c r="J3825" cm="1">
        <f t="array" ref="J3825">INDEX($X$11:$X$61,A3825)</f>
        <v>1.0579907896981067</v>
      </c>
      <c r="K3825">
        <f t="shared" si="365"/>
        <v>1411.5697372810155</v>
      </c>
      <c r="L3825" cm="1">
        <f t="array" ref="L3825">INDEX($Y$11:$Y$61,A3825)</f>
        <v>9.3359877948791936E-6</v>
      </c>
      <c r="M3825" cm="1">
        <f t="array" ref="M3825">INDEX($Z$11:$Z$61,A3825)</f>
        <v>2.1620124964394735E-6</v>
      </c>
      <c r="N3825">
        <f t="shared" si="362"/>
        <v>5.5479576620844831E-6</v>
      </c>
      <c r="O3825">
        <f t="shared" si="363"/>
        <v>5.4713589656191268E-6</v>
      </c>
      <c r="P3825" cm="1">
        <f t="array" ref="P3825">INDEX($AA$11:$AA$61,A3825)</f>
        <v>1.8925996981934426E-11</v>
      </c>
      <c r="Q3825" cm="1">
        <f t="array" ref="Q3825">INDEX($AB$11:$AB$61,A3825)</f>
        <v>0.86855091580998101</v>
      </c>
      <c r="R3825">
        <f t="shared" si="366"/>
        <v>0.16496425685688887</v>
      </c>
    </row>
    <row r="3826" spans="1:18" x14ac:dyDescent="0.2">
      <c r="A3826" s="2">
        <v>38</v>
      </c>
      <c r="B3826" s="2">
        <v>3816</v>
      </c>
      <c r="C3826" s="2">
        <v>37</v>
      </c>
      <c r="D3826" s="2">
        <v>78</v>
      </c>
      <c r="E3826" s="2">
        <v>310.14999999999998</v>
      </c>
      <c r="F3826" s="2" cm="1">
        <f t="array" ref="F3826">INDEX($V$11:$V$61,A3826)</f>
        <v>1</v>
      </c>
      <c r="G3826" cm="1">
        <f t="array" ref="G3826">INDEX($W$11:$W$61,A3826)</f>
        <v>-1.2081180015858051</v>
      </c>
      <c r="H3826">
        <f t="shared" si="361"/>
        <v>4.8303277652407131</v>
      </c>
      <c r="I3826">
        <f t="shared" si="364"/>
        <v>181303.25054801727</v>
      </c>
      <c r="J3826" cm="1">
        <f t="array" ref="J3826">INDEX($X$11:$X$61,A3826)</f>
        <v>1.0579907896981067</v>
      </c>
      <c r="K3826">
        <f t="shared" si="365"/>
        <v>1429.7881771248999</v>
      </c>
      <c r="L3826" cm="1">
        <f t="array" ref="L3826">INDEX($Y$11:$Y$61,A3826)</f>
        <v>9.3359877948791936E-6</v>
      </c>
      <c r="M3826" cm="1">
        <f t="array" ref="M3826">INDEX($Z$11:$Z$61,A3826)</f>
        <v>2.1620124964394735E-6</v>
      </c>
      <c r="N3826">
        <f t="shared" si="362"/>
        <v>5.4729969322724865E-6</v>
      </c>
      <c r="O3826">
        <f t="shared" si="363"/>
        <v>5.5408633675987756E-6</v>
      </c>
      <c r="P3826" cm="1">
        <f t="array" ref="P3826">INDEX($AA$11:$AA$61,A3826)</f>
        <v>1.8925996981934426E-11</v>
      </c>
      <c r="Q3826" cm="1">
        <f t="array" ref="Q3826">INDEX($AB$11:$AB$61,A3826)</f>
        <v>0.86855091580998101</v>
      </c>
      <c r="R3826">
        <f t="shared" si="366"/>
        <v>0.16390287266213338</v>
      </c>
    </row>
    <row r="3827" spans="1:18" x14ac:dyDescent="0.2">
      <c r="A3827" s="2">
        <v>38</v>
      </c>
      <c r="B3827" s="2">
        <v>3817</v>
      </c>
      <c r="C3827" s="2">
        <v>37</v>
      </c>
      <c r="D3827" s="2">
        <v>79</v>
      </c>
      <c r="E3827" s="2">
        <v>310.14999999999998</v>
      </c>
      <c r="F3827" s="2" cm="1">
        <f t="array" ref="F3827">INDEX($V$11:$V$61,A3827)</f>
        <v>1</v>
      </c>
      <c r="G3827" cm="1">
        <f t="array" ref="G3827">INDEX($W$11:$W$61,A3827)</f>
        <v>-1.2081180015858051</v>
      </c>
      <c r="H3827">
        <f t="shared" si="361"/>
        <v>4.892255044282261</v>
      </c>
      <c r="I3827">
        <f t="shared" si="364"/>
        <v>183791.95639007591</v>
      </c>
      <c r="J3827" cm="1">
        <f t="array" ref="J3827">INDEX($X$11:$X$61,A3827)</f>
        <v>1.0579907896981067</v>
      </c>
      <c r="K3827">
        <f t="shared" si="365"/>
        <v>1448.0066169687848</v>
      </c>
      <c r="L3827" cm="1">
        <f t="array" ref="L3827">INDEX($Y$11:$Y$61,A3827)</f>
        <v>9.3359877948791936E-6</v>
      </c>
      <c r="M3827" cm="1">
        <f t="array" ref="M3827">INDEX($Z$11:$Z$61,A3827)</f>
        <v>2.1620124964394735E-6</v>
      </c>
      <c r="N3827">
        <f t="shared" si="362"/>
        <v>5.4000101931310648E-6</v>
      </c>
      <c r="O3827">
        <f t="shared" si="363"/>
        <v>5.6103254594809627E-6</v>
      </c>
      <c r="P3827" cm="1">
        <f t="array" ref="P3827">INDEX($AA$11:$AA$61,A3827)</f>
        <v>1.8925996981934426E-11</v>
      </c>
      <c r="Q3827" cm="1">
        <f t="array" ref="Q3827">INDEX($AB$11:$AB$61,A3827)</f>
        <v>0.86855091580998101</v>
      </c>
      <c r="R3827">
        <f t="shared" si="366"/>
        <v>0.16287690445945144</v>
      </c>
    </row>
    <row r="3828" spans="1:18" x14ac:dyDescent="0.2">
      <c r="A3828" s="2">
        <v>38</v>
      </c>
      <c r="B3828" s="2">
        <v>3818</v>
      </c>
      <c r="C3828" s="2">
        <v>37</v>
      </c>
      <c r="D3828" s="2">
        <v>80</v>
      </c>
      <c r="E3828" s="2">
        <v>310.14999999999998</v>
      </c>
      <c r="F3828" s="2" cm="1">
        <f t="array" ref="F3828">INDEX($V$11:$V$61,A3828)</f>
        <v>1</v>
      </c>
      <c r="G3828" cm="1">
        <f t="array" ref="G3828">INDEX($W$11:$W$61,A3828)</f>
        <v>-1.2081180015858051</v>
      </c>
      <c r="H3828">
        <f t="shared" si="361"/>
        <v>4.9541823233238089</v>
      </c>
      <c r="I3828">
        <f t="shared" si="364"/>
        <v>186280.96707846259</v>
      </c>
      <c r="J3828" cm="1">
        <f t="array" ref="J3828">INDEX($X$11:$X$61,A3828)</f>
        <v>1.0579907896981067</v>
      </c>
      <c r="K3828">
        <f t="shared" si="365"/>
        <v>1466.2250568126694</v>
      </c>
      <c r="L3828" cm="1">
        <f t="array" ref="L3828">INDEX($Y$11:$Y$61,A3828)</f>
        <v>9.3359877948791936E-6</v>
      </c>
      <c r="M3828" cm="1">
        <f t="array" ref="M3828">INDEX($Z$11:$Z$61,A3828)</f>
        <v>2.1620124964394735E-6</v>
      </c>
      <c r="N3828">
        <f t="shared" si="362"/>
        <v>5.3289214062306588E-6</v>
      </c>
      <c r="O3828">
        <f t="shared" si="363"/>
        <v>5.6797447311866714E-6</v>
      </c>
      <c r="P3828" cm="1">
        <f t="array" ref="P3828">INDEX($AA$11:$AA$61,A3828)</f>
        <v>1.8925996981934426E-11</v>
      </c>
      <c r="Q3828" cm="1">
        <f t="array" ref="Q3828">INDEX($AB$11:$AB$61,A3828)</f>
        <v>0.86855091580998101</v>
      </c>
      <c r="R3828">
        <f t="shared" si="366"/>
        <v>0.16188497908415769</v>
      </c>
    </row>
    <row r="3829" spans="1:18" x14ac:dyDescent="0.2">
      <c r="A3829" s="2">
        <v>38</v>
      </c>
      <c r="B3829" s="2">
        <v>3819</v>
      </c>
      <c r="C3829" s="2">
        <v>37</v>
      </c>
      <c r="D3829" s="2">
        <v>81</v>
      </c>
      <c r="E3829" s="2">
        <v>310.14999999999998</v>
      </c>
      <c r="F3829" s="2" cm="1">
        <f t="array" ref="F3829">INDEX($V$11:$V$61,A3829)</f>
        <v>1</v>
      </c>
      <c r="G3829" cm="1">
        <f t="array" ref="G3829">INDEX($W$11:$W$61,A3829)</f>
        <v>-1.2081180015858051</v>
      </c>
      <c r="H3829">
        <f t="shared" si="361"/>
        <v>5.016109602365356</v>
      </c>
      <c r="I3829">
        <f t="shared" si="364"/>
        <v>188770.27213902099</v>
      </c>
      <c r="J3829" cm="1">
        <f t="array" ref="J3829">INDEX($X$11:$X$61,A3829)</f>
        <v>1.0579907896981067</v>
      </c>
      <c r="K3829">
        <f t="shared" si="365"/>
        <v>1484.4434966565539</v>
      </c>
      <c r="L3829" cm="1">
        <f t="array" ref="L3829">INDEX($Y$11:$Y$61,A3829)</f>
        <v>9.3359877948791936E-6</v>
      </c>
      <c r="M3829" cm="1">
        <f t="array" ref="M3829">INDEX($Z$11:$Z$61,A3829)</f>
        <v>2.1620124964394735E-6</v>
      </c>
      <c r="N3829">
        <f t="shared" si="362"/>
        <v>5.2596583429423916E-6</v>
      </c>
      <c r="O3829">
        <f t="shared" si="363"/>
        <v>5.7491206737143237E-6</v>
      </c>
      <c r="P3829" cm="1">
        <f t="array" ref="P3829">INDEX($AA$11:$AA$61,A3829)</f>
        <v>1.8925996981934426E-11</v>
      </c>
      <c r="Q3829" cm="1">
        <f t="array" ref="Q3829">INDEX($AB$11:$AB$61,A3829)</f>
        <v>0.86855091580998101</v>
      </c>
      <c r="R3829">
        <f t="shared" si="366"/>
        <v>0.16092579206987548</v>
      </c>
    </row>
    <row r="3830" spans="1:18" x14ac:dyDescent="0.2">
      <c r="A3830" s="2">
        <v>38</v>
      </c>
      <c r="B3830" s="2">
        <v>3820</v>
      </c>
      <c r="C3830" s="2">
        <v>37</v>
      </c>
      <c r="D3830" s="2">
        <v>82</v>
      </c>
      <c r="E3830" s="2">
        <v>310.14999999999998</v>
      </c>
      <c r="F3830" s="2" cm="1">
        <f t="array" ref="F3830">INDEX($V$11:$V$61,A3830)</f>
        <v>1</v>
      </c>
      <c r="G3830" cm="1">
        <f t="array" ref="G3830">INDEX($W$11:$W$61,A3830)</f>
        <v>-1.2081180015858051</v>
      </c>
      <c r="H3830">
        <f t="shared" si="361"/>
        <v>5.0780368814069039</v>
      </c>
      <c r="I3830">
        <f t="shared" si="364"/>
        <v>191259.86157200093</v>
      </c>
      <c r="J3830" cm="1">
        <f t="array" ref="J3830">INDEX($X$11:$X$61,A3830)</f>
        <v>1.0579907896981067</v>
      </c>
      <c r="K3830">
        <f t="shared" si="365"/>
        <v>1502.661936500439</v>
      </c>
      <c r="L3830" cm="1">
        <f t="array" ref="L3830">INDEX($Y$11:$Y$61,A3830)</f>
        <v>9.3359877948791936E-6</v>
      </c>
      <c r="M3830" cm="1">
        <f t="array" ref="M3830">INDEX($Z$11:$Z$61,A3830)</f>
        <v>2.1620124964394735E-6</v>
      </c>
      <c r="N3830">
        <f t="shared" si="362"/>
        <v>5.192152351661202E-6</v>
      </c>
      <c r="O3830">
        <f t="shared" si="363"/>
        <v>5.8184527791517639E-6</v>
      </c>
      <c r="P3830" cm="1">
        <f t="array" ref="P3830">INDEX($AA$11:$AA$61,A3830)</f>
        <v>1.8925996981934426E-11</v>
      </c>
      <c r="Q3830" cm="1">
        <f t="array" ref="Q3830">INDEX($AB$11:$AB$61,A3830)</f>
        <v>0.86855091580998101</v>
      </c>
      <c r="R3830">
        <f t="shared" si="366"/>
        <v>0.15999810345143031</v>
      </c>
    </row>
    <row r="3831" spans="1:18" x14ac:dyDescent="0.2">
      <c r="A3831" s="2">
        <v>38</v>
      </c>
      <c r="B3831" s="2">
        <v>3821</v>
      </c>
      <c r="C3831" s="2">
        <v>37</v>
      </c>
      <c r="D3831" s="2">
        <v>83</v>
      </c>
      <c r="E3831" s="2">
        <v>310.14999999999998</v>
      </c>
      <c r="F3831" s="2" cm="1">
        <f t="array" ref="F3831">INDEX($V$11:$V$61,A3831)</f>
        <v>1</v>
      </c>
      <c r="G3831" cm="1">
        <f t="array" ref="G3831">INDEX($W$11:$W$61,A3831)</f>
        <v>-1.2081180015858051</v>
      </c>
      <c r="H3831">
        <f t="shared" si="361"/>
        <v>5.1399641604484518</v>
      </c>
      <c r="I3831">
        <f t="shared" si="364"/>
        <v>193749.72582549977</v>
      </c>
      <c r="J3831" cm="1">
        <f t="array" ref="J3831">INDEX($X$11:$X$61,A3831)</f>
        <v>1.0579907896981067</v>
      </c>
      <c r="K3831">
        <f t="shared" si="365"/>
        <v>1520.8803763443234</v>
      </c>
      <c r="L3831" cm="1">
        <f t="array" ref="L3831">INDEX($Y$11:$Y$61,A3831)</f>
        <v>9.3359877948791936E-6</v>
      </c>
      <c r="M3831" cm="1">
        <f t="array" ref="M3831">INDEX($Z$11:$Z$61,A3831)</f>
        <v>2.1620124964394735E-6</v>
      </c>
      <c r="N3831">
        <f t="shared" si="362"/>
        <v>5.1263381416740245E-6</v>
      </c>
      <c r="O3831">
        <f t="shared" si="363"/>
        <v>5.8877405406881648E-6</v>
      </c>
      <c r="P3831" cm="1">
        <f t="array" ref="P3831">INDEX($AA$11:$AA$61,A3831)</f>
        <v>1.8925996981934426E-11</v>
      </c>
      <c r="Q3831" cm="1">
        <f t="array" ref="Q3831">INDEX($AB$11:$AB$61,A3831)</f>
        <v>0.86855091580998101</v>
      </c>
      <c r="R3831">
        <f t="shared" si="366"/>
        <v>0.15910073386786708</v>
      </c>
    </row>
    <row r="3832" spans="1:18" x14ac:dyDescent="0.2">
      <c r="A3832" s="2">
        <v>38</v>
      </c>
      <c r="B3832" s="2">
        <v>3822</v>
      </c>
      <c r="C3832" s="2">
        <v>37</v>
      </c>
      <c r="D3832" s="2">
        <v>84</v>
      </c>
      <c r="E3832" s="2">
        <v>310.14999999999998</v>
      </c>
      <c r="F3832" s="2" cm="1">
        <f t="array" ref="F3832">INDEX($V$11:$V$61,A3832)</f>
        <v>1</v>
      </c>
      <c r="G3832" cm="1">
        <f t="array" ref="G3832">INDEX($W$11:$W$61,A3832)</f>
        <v>-1.2081180015858051</v>
      </c>
      <c r="H3832">
        <f t="shared" si="361"/>
        <v>5.2018914394899989</v>
      </c>
      <c r="I3832">
        <f t="shared" si="364"/>
        <v>196239.85577066866</v>
      </c>
      <c r="J3832" cm="1">
        <f t="array" ref="J3832">INDEX($X$11:$X$61,A3832)</f>
        <v>1.0579907896981067</v>
      </c>
      <c r="K3832">
        <f t="shared" si="365"/>
        <v>1539.098816188208</v>
      </c>
      <c r="L3832" cm="1">
        <f t="array" ref="L3832">INDEX($Y$11:$Y$61,A3832)</f>
        <v>9.3359877948791936E-6</v>
      </c>
      <c r="M3832" cm="1">
        <f t="array" ref="M3832">INDEX($Z$11:$Z$61,A3832)</f>
        <v>2.1620124964394735E-6</v>
      </c>
      <c r="N3832">
        <f t="shared" si="362"/>
        <v>5.0621535823197142E-6</v>
      </c>
      <c r="O3832">
        <f t="shared" si="363"/>
        <v>5.9569834526258993E-6</v>
      </c>
      <c r="P3832" cm="1">
        <f t="array" ref="P3832">INDEX($AA$11:$AA$61,A3832)</f>
        <v>1.8925996981934426E-11</v>
      </c>
      <c r="Q3832" cm="1">
        <f t="array" ref="Q3832">INDEX($AB$11:$AB$61,A3832)</f>
        <v>0.86855091580998101</v>
      </c>
      <c r="R3832">
        <f t="shared" si="366"/>
        <v>0.15823256094118904</v>
      </c>
    </row>
    <row r="3833" spans="1:18" x14ac:dyDescent="0.2">
      <c r="A3833" s="2">
        <v>38</v>
      </c>
      <c r="B3833" s="2">
        <v>3823</v>
      </c>
      <c r="C3833" s="2">
        <v>37</v>
      </c>
      <c r="D3833" s="2">
        <v>85</v>
      </c>
      <c r="E3833" s="2">
        <v>310.14999999999998</v>
      </c>
      <c r="F3833" s="2" cm="1">
        <f t="array" ref="F3833">INDEX($V$11:$V$61,A3833)</f>
        <v>1</v>
      </c>
      <c r="G3833" cm="1">
        <f t="array" ref="G3833">INDEX($W$11:$W$61,A3833)</f>
        <v>-1.2081180015858051</v>
      </c>
      <c r="H3833">
        <f t="shared" si="361"/>
        <v>5.2638187185315468</v>
      </c>
      <c r="I3833">
        <f t="shared" si="364"/>
        <v>198730.24267854745</v>
      </c>
      <c r="J3833" cm="1">
        <f t="array" ref="J3833">INDEX($X$11:$X$61,A3833)</f>
        <v>1.0579907896981067</v>
      </c>
      <c r="K3833">
        <f t="shared" si="365"/>
        <v>1557.3172560320927</v>
      </c>
      <c r="L3833" cm="1">
        <f t="array" ref="L3833">INDEX($Y$11:$Y$61,A3833)</f>
        <v>9.3359877948791936E-6</v>
      </c>
      <c r="M3833" cm="1">
        <f t="array" ref="M3833">INDEX($Z$11:$Z$61,A3833)</f>
        <v>2.1620124964394735E-6</v>
      </c>
      <c r="N3833">
        <f t="shared" si="362"/>
        <v>4.9995395162097702E-6</v>
      </c>
      <c r="O3833">
        <f t="shared" si="363"/>
        <v>6.0261810103923401E-6</v>
      </c>
      <c r="P3833" cm="1">
        <f t="array" ref="P3833">INDEX($AA$11:$AA$61,A3833)</f>
        <v>1.8925996981934426E-11</v>
      </c>
      <c r="Q3833" cm="1">
        <f t="array" ref="Q3833">INDEX($AB$11:$AB$61,A3833)</f>
        <v>0.86855091580998101</v>
      </c>
      <c r="R3833">
        <f t="shared" si="366"/>
        <v>0.1573925159086248</v>
      </c>
    </row>
    <row r="3834" spans="1:18" x14ac:dyDescent="0.2">
      <c r="A3834" s="2">
        <v>38</v>
      </c>
      <c r="B3834" s="2">
        <v>3824</v>
      </c>
      <c r="C3834" s="2">
        <v>37</v>
      </c>
      <c r="D3834" s="2">
        <v>86</v>
      </c>
      <c r="E3834" s="2">
        <v>310.14999999999998</v>
      </c>
      <c r="F3834" s="2" cm="1">
        <f t="array" ref="F3834">INDEX($V$11:$V$61,A3834)</f>
        <v>1</v>
      </c>
      <c r="G3834" cm="1">
        <f t="array" ref="G3834">INDEX($W$11:$W$61,A3834)</f>
        <v>-1.2081180015858051</v>
      </c>
      <c r="H3834">
        <f t="shared" si="361"/>
        <v>5.3257459975730939</v>
      </c>
      <c r="I3834">
        <f t="shared" si="364"/>
        <v>201220.87819840596</v>
      </c>
      <c r="J3834" cm="1">
        <f t="array" ref="J3834">INDEX($X$11:$X$61,A3834)</f>
        <v>1.0579907896981067</v>
      </c>
      <c r="K3834">
        <f t="shared" si="365"/>
        <v>1575.5356958759771</v>
      </c>
      <c r="L3834" cm="1">
        <f t="array" ref="L3834">INDEX($Y$11:$Y$61,A3834)</f>
        <v>9.3359877948791936E-6</v>
      </c>
      <c r="M3834" cm="1">
        <f t="array" ref="M3834">INDEX($Z$11:$Z$61,A3834)</f>
        <v>2.1620124964394735E-6</v>
      </c>
      <c r="N3834">
        <f t="shared" si="362"/>
        <v>4.9384395853892844E-6</v>
      </c>
      <c r="O3834">
        <f t="shared" si="363"/>
        <v>6.0953327105516024E-6</v>
      </c>
      <c r="P3834" cm="1">
        <f t="array" ref="P3834">INDEX($AA$11:$AA$61,A3834)</f>
        <v>1.8925996981934426E-11</v>
      </c>
      <c r="Q3834" cm="1">
        <f t="array" ref="Q3834">INDEX($AB$11:$AB$61,A3834)</f>
        <v>0.86855091580998101</v>
      </c>
      <c r="R3834">
        <f t="shared" si="366"/>
        <v>0.15657958048821768</v>
      </c>
    </row>
    <row r="3835" spans="1:18" x14ac:dyDescent="0.2">
      <c r="A3835" s="2">
        <v>38</v>
      </c>
      <c r="B3835" s="2">
        <v>3825</v>
      </c>
      <c r="C3835" s="2">
        <v>37</v>
      </c>
      <c r="D3835" s="2">
        <v>87</v>
      </c>
      <c r="E3835" s="2">
        <v>310.14999999999998</v>
      </c>
      <c r="F3835" s="2" cm="1">
        <f t="array" ref="F3835">INDEX($V$11:$V$61,A3835)</f>
        <v>1</v>
      </c>
      <c r="G3835" cm="1">
        <f t="array" ref="G3835">INDEX($W$11:$W$61,A3835)</f>
        <v>-1.2081180015858051</v>
      </c>
      <c r="H3835">
        <f t="shared" si="361"/>
        <v>5.3876732766146418</v>
      </c>
      <c r="I3835">
        <f t="shared" si="364"/>
        <v>203711.75433747683</v>
      </c>
      <c r="J3835" cm="1">
        <f t="array" ref="J3835">INDEX($X$11:$X$61,A3835)</f>
        <v>1.0579907896981067</v>
      </c>
      <c r="K3835">
        <f t="shared" si="365"/>
        <v>1593.7541357198622</v>
      </c>
      <c r="L3835" cm="1">
        <f t="array" ref="L3835">INDEX($Y$11:$Y$61,A3835)</f>
        <v>9.3359877948791936E-6</v>
      </c>
      <c r="M3835" cm="1">
        <f t="array" ref="M3835">INDEX($Z$11:$Z$61,A3835)</f>
        <v>2.1620124964394735E-6</v>
      </c>
      <c r="N3835">
        <f t="shared" si="362"/>
        <v>4.8788000694170052E-6</v>
      </c>
      <c r="O3835">
        <f t="shared" si="363"/>
        <v>6.1644380508162412E-6</v>
      </c>
      <c r="P3835" cm="1">
        <f t="array" ref="P3835">INDEX($AA$11:$AA$61,A3835)</f>
        <v>1.8925996981934426E-11</v>
      </c>
      <c r="Q3835" cm="1">
        <f t="array" ref="Q3835">INDEX($AB$11:$AB$61,A3835)</f>
        <v>0.86855091580998101</v>
      </c>
      <c r="R3835">
        <f t="shared" si="366"/>
        <v>0.15579278395932614</v>
      </c>
    </row>
    <row r="3836" spans="1:18" x14ac:dyDescent="0.2">
      <c r="A3836" s="2">
        <v>38</v>
      </c>
      <c r="B3836" s="2">
        <v>3826</v>
      </c>
      <c r="C3836" s="2">
        <v>37</v>
      </c>
      <c r="D3836" s="2">
        <v>88</v>
      </c>
      <c r="E3836" s="2">
        <v>310.14999999999998</v>
      </c>
      <c r="F3836" s="2" cm="1">
        <f t="array" ref="F3836">INDEX($V$11:$V$61,A3836)</f>
        <v>1</v>
      </c>
      <c r="G3836" cm="1">
        <f t="array" ref="G3836">INDEX($W$11:$W$61,A3836)</f>
        <v>-1.2081180015858051</v>
      </c>
      <c r="H3836">
        <f t="shared" si="361"/>
        <v>5.4496005556561897</v>
      </c>
      <c r="I3836">
        <f t="shared" si="364"/>
        <v>206202.86344197887</v>
      </c>
      <c r="J3836" cm="1">
        <f t="array" ref="J3836">INDEX($X$11:$X$61,A3836)</f>
        <v>1.0579907896981067</v>
      </c>
      <c r="K3836">
        <f t="shared" si="365"/>
        <v>1611.9725755637469</v>
      </c>
      <c r="L3836" cm="1">
        <f t="array" ref="L3836">INDEX($Y$11:$Y$61,A3836)</f>
        <v>9.3359877948791936E-6</v>
      </c>
      <c r="M3836" cm="1">
        <f t="array" ref="M3836">INDEX($Z$11:$Z$61,A3836)</f>
        <v>2.1620124964394735E-6</v>
      </c>
      <c r="N3836">
        <f t="shared" si="362"/>
        <v>4.8205697344331834E-6</v>
      </c>
      <c r="O3836">
        <f t="shared" si="363"/>
        <v>6.2334965300588548E-6</v>
      </c>
      <c r="P3836" cm="1">
        <f t="array" ref="P3836">INDEX($AA$11:$AA$61,A3836)</f>
        <v>1.8925996981934426E-11</v>
      </c>
      <c r="Q3836" cm="1">
        <f t="array" ref="Q3836">INDEX($AB$11:$AB$61,A3836)</f>
        <v>0.86855091580998101</v>
      </c>
      <c r="R3836">
        <f t="shared" si="366"/>
        <v>0.15503120044124255</v>
      </c>
    </row>
    <row r="3837" spans="1:18" x14ac:dyDescent="0.2">
      <c r="A3837" s="2">
        <v>38</v>
      </c>
      <c r="B3837" s="2">
        <v>3827</v>
      </c>
      <c r="C3837" s="2">
        <v>37</v>
      </c>
      <c r="D3837" s="2">
        <v>89</v>
      </c>
      <c r="E3837" s="2">
        <v>310.14999999999998</v>
      </c>
      <c r="F3837" s="2" cm="1">
        <f t="array" ref="F3837">INDEX($V$11:$V$61,A3837)</f>
        <v>1</v>
      </c>
      <c r="G3837" cm="1">
        <f t="array" ref="G3837">INDEX($W$11:$W$61,A3837)</f>
        <v>-1.2081180015858051</v>
      </c>
      <c r="H3837">
        <f t="shared" si="361"/>
        <v>5.5115278346977368</v>
      </c>
      <c r="I3837">
        <f t="shared" si="364"/>
        <v>208694.19817933397</v>
      </c>
      <c r="J3837" cm="1">
        <f t="array" ref="J3837">INDEX($X$11:$X$61,A3837)</f>
        <v>1.0579907896981067</v>
      </c>
      <c r="K3837">
        <f t="shared" si="365"/>
        <v>1630.1910154076311</v>
      </c>
      <c r="L3837" cm="1">
        <f t="array" ref="L3837">INDEX($Y$11:$Y$61,A3837)</f>
        <v>9.3359877948791936E-6</v>
      </c>
      <c r="M3837" cm="1">
        <f t="array" ref="M3837">INDEX($Z$11:$Z$61,A3837)</f>
        <v>2.1620124964394735E-6</v>
      </c>
      <c r="N3837">
        <f t="shared" si="362"/>
        <v>4.7636996923651262E-6</v>
      </c>
      <c r="O3837">
        <f t="shared" si="363"/>
        <v>6.302507648323675E-6</v>
      </c>
      <c r="P3837" cm="1">
        <f t="array" ref="P3837">INDEX($AA$11:$AA$61,A3837)</f>
        <v>1.8925996981934426E-11</v>
      </c>
      <c r="Q3837" cm="1">
        <f t="array" ref="Q3837">INDEX($AB$11:$AB$61,A3837)</f>
        <v>0.86855091580998101</v>
      </c>
      <c r="R3837">
        <f t="shared" si="366"/>
        <v>0.15429394635460295</v>
      </c>
    </row>
    <row r="3838" spans="1:18" x14ac:dyDescent="0.2">
      <c r="A3838" s="2">
        <v>38</v>
      </c>
      <c r="B3838" s="2">
        <v>3828</v>
      </c>
      <c r="C3838" s="2">
        <v>37</v>
      </c>
      <c r="D3838" s="2">
        <v>90</v>
      </c>
      <c r="E3838" s="2">
        <v>310.14999999999998</v>
      </c>
      <c r="F3838" s="2" cm="1">
        <f t="array" ref="F3838">INDEX($V$11:$V$61,A3838)</f>
        <v>1</v>
      </c>
      <c r="G3838" cm="1">
        <f t="array" ref="G3838">INDEX($W$11:$W$61,A3838)</f>
        <v>-1.2081180015858051</v>
      </c>
      <c r="H3838">
        <f t="shared" si="361"/>
        <v>5.5734551137392847</v>
      </c>
      <c r="I3838">
        <f t="shared" si="364"/>
        <v>211185.7515214927</v>
      </c>
      <c r="J3838" cm="1">
        <f t="array" ref="J3838">INDEX($X$11:$X$61,A3838)</f>
        <v>1.0579907896981067</v>
      </c>
      <c r="K3838">
        <f t="shared" si="365"/>
        <v>1648.409455251516</v>
      </c>
      <c r="L3838" cm="1">
        <f t="array" ref="L3838">INDEX($Y$11:$Y$61,A3838)</f>
        <v>9.3359877948791936E-6</v>
      </c>
      <c r="M3838" cm="1">
        <f t="array" ref="M3838">INDEX($Z$11:$Z$61,A3838)</f>
        <v>2.1620124964394735E-6</v>
      </c>
      <c r="N3838">
        <f t="shared" si="362"/>
        <v>4.7081432694936839E-6</v>
      </c>
      <c r="O3838">
        <f t="shared" si="363"/>
        <v>6.3714709068380654E-6</v>
      </c>
      <c r="P3838" cm="1">
        <f t="array" ref="P3838">INDEX($AA$11:$AA$61,A3838)</f>
        <v>1.8925996981934426E-11</v>
      </c>
      <c r="Q3838" cm="1">
        <f t="array" ref="Q3838">INDEX($AB$11:$AB$61,A3838)</f>
        <v>0.86855091580998101</v>
      </c>
      <c r="R3838">
        <f t="shared" si="366"/>
        <v>0.15358017805158203</v>
      </c>
    </row>
    <row r="3839" spans="1:18" x14ac:dyDescent="0.2">
      <c r="A3839" s="2">
        <v>38</v>
      </c>
      <c r="B3839" s="2">
        <v>3829</v>
      </c>
      <c r="C3839" s="2">
        <v>37</v>
      </c>
      <c r="D3839" s="2">
        <v>91</v>
      </c>
      <c r="E3839" s="2">
        <v>310.14999999999998</v>
      </c>
      <c r="F3839" s="2" cm="1">
        <f t="array" ref="F3839">INDEX($V$11:$V$61,A3839)</f>
        <v>1</v>
      </c>
      <c r="G3839" cm="1">
        <f t="array" ref="G3839">INDEX($W$11:$W$61,A3839)</f>
        <v>-1.2081180015858051</v>
      </c>
      <c r="H3839">
        <f t="shared" si="361"/>
        <v>5.6353823927808326</v>
      </c>
      <c r="I3839">
        <f t="shared" si="364"/>
        <v>213677.51672928716</v>
      </c>
      <c r="J3839" cm="1">
        <f t="array" ref="J3839">INDEX($X$11:$X$61,A3839)</f>
        <v>1.0579907896981067</v>
      </c>
      <c r="K3839">
        <f t="shared" si="365"/>
        <v>1666.6278950954008</v>
      </c>
      <c r="L3839" cm="1">
        <f t="array" ref="L3839">INDEX($Y$11:$Y$61,A3839)</f>
        <v>9.3359877948791936E-6</v>
      </c>
      <c r="M3839" cm="1">
        <f t="array" ref="M3839">INDEX($Z$11:$Z$61,A3839)</f>
        <v>2.1620124964394735E-6</v>
      </c>
      <c r="N3839">
        <f t="shared" si="362"/>
        <v>4.6538558836704458E-6</v>
      </c>
      <c r="O3839">
        <f t="shared" si="363"/>
        <v>6.440385808023957E-6</v>
      </c>
      <c r="P3839" cm="1">
        <f t="array" ref="P3839">INDEX($AA$11:$AA$61,A3839)</f>
        <v>1.8925996981934426E-11</v>
      </c>
      <c r="Q3839" cm="1">
        <f t="array" ref="Q3839">INDEX($AB$11:$AB$61,A3839)</f>
        <v>0.86855091580998101</v>
      </c>
      <c r="R3839">
        <f t="shared" si="366"/>
        <v>0.15288908960206646</v>
      </c>
    </row>
    <row r="3840" spans="1:18" x14ac:dyDescent="0.2">
      <c r="A3840" s="2">
        <v>38</v>
      </c>
      <c r="B3840" s="2">
        <v>3830</v>
      </c>
      <c r="C3840" s="2">
        <v>37</v>
      </c>
      <c r="D3840" s="2">
        <v>92</v>
      </c>
      <c r="E3840" s="2">
        <v>310.14999999999998</v>
      </c>
      <c r="F3840" s="2" cm="1">
        <f t="array" ref="F3840">INDEX($V$11:$V$61,A3840)</f>
        <v>1</v>
      </c>
      <c r="G3840" cm="1">
        <f t="array" ref="G3840">INDEX($W$11:$W$61,A3840)</f>
        <v>-1.2081180015858051</v>
      </c>
      <c r="H3840">
        <f t="shared" si="361"/>
        <v>5.6973096718223797</v>
      </c>
      <c r="I3840">
        <f t="shared" si="364"/>
        <v>216169.48733773964</v>
      </c>
      <c r="J3840" cm="1">
        <f t="array" ref="J3840">INDEX($X$11:$X$61,A3840)</f>
        <v>1.0579907896981067</v>
      </c>
      <c r="K3840">
        <f t="shared" si="365"/>
        <v>1684.8463349392855</v>
      </c>
      <c r="L3840" cm="1">
        <f t="array" ref="L3840">INDEX($Y$11:$Y$61,A3840)</f>
        <v>9.3359877948791936E-6</v>
      </c>
      <c r="M3840" cm="1">
        <f t="array" ref="M3840">INDEX($Z$11:$Z$61,A3840)</f>
        <v>2.1620124964394735E-6</v>
      </c>
      <c r="N3840">
        <f t="shared" si="362"/>
        <v>4.6007949295355372E-6</v>
      </c>
      <c r="O3840">
        <f t="shared" si="363"/>
        <v>6.5092518555092371E-6</v>
      </c>
      <c r="P3840" cm="1">
        <f t="array" ref="P3840">INDEX($AA$11:$AA$61,A3840)</f>
        <v>1.8925996981934426E-11</v>
      </c>
      <c r="Q3840" cm="1">
        <f t="array" ref="Q3840">INDEX($AB$11:$AB$61,A3840)</f>
        <v>0.86855091580998101</v>
      </c>
      <c r="R3840">
        <f t="shared" si="366"/>
        <v>0.15221991072408614</v>
      </c>
    </row>
    <row r="3841" spans="1:18" x14ac:dyDescent="0.2">
      <c r="A3841" s="2">
        <v>38</v>
      </c>
      <c r="B3841" s="2">
        <v>3831</v>
      </c>
      <c r="C3841" s="2">
        <v>37</v>
      </c>
      <c r="D3841" s="2">
        <v>93</v>
      </c>
      <c r="E3841" s="2">
        <v>310.14999999999998</v>
      </c>
      <c r="F3841" s="2" cm="1">
        <f t="array" ref="F3841">INDEX($V$11:$V$61,A3841)</f>
        <v>1</v>
      </c>
      <c r="G3841" cm="1">
        <f t="array" ref="G3841">INDEX($W$11:$W$61,A3841)</f>
        <v>-1.2081180015858051</v>
      </c>
      <c r="H3841">
        <f t="shared" si="361"/>
        <v>5.7592369508639276</v>
      </c>
      <c r="I3841">
        <f t="shared" si="364"/>
        <v>218661.65714225802</v>
      </c>
      <c r="J3841" cm="1">
        <f t="array" ref="J3841">INDEX($X$11:$X$61,A3841)</f>
        <v>1.0579907896981067</v>
      </c>
      <c r="K3841">
        <f t="shared" si="365"/>
        <v>1703.0647747831702</v>
      </c>
      <c r="L3841" cm="1">
        <f t="array" ref="L3841">INDEX($Y$11:$Y$61,A3841)</f>
        <v>9.3359877948791936E-6</v>
      </c>
      <c r="M3841" cm="1">
        <f t="array" ref="M3841">INDEX($Z$11:$Z$61,A3841)</f>
        <v>2.1620124964394735E-6</v>
      </c>
      <c r="N3841">
        <f t="shared" si="362"/>
        <v>4.5489196711406029E-6</v>
      </c>
      <c r="O3841">
        <f t="shared" si="363"/>
        <v>6.5780685541390725E-6</v>
      </c>
      <c r="P3841" cm="1">
        <f t="array" ref="P3841">INDEX($AA$11:$AA$61,A3841)</f>
        <v>1.8925996981934426E-11</v>
      </c>
      <c r="Q3841" cm="1">
        <f t="array" ref="Q3841">INDEX($AB$11:$AB$61,A3841)</f>
        <v>0.86855091580998101</v>
      </c>
      <c r="R3841">
        <f t="shared" si="366"/>
        <v>0.15157190484776645</v>
      </c>
    </row>
    <row r="3842" spans="1:18" x14ac:dyDescent="0.2">
      <c r="A3842" s="2">
        <v>38</v>
      </c>
      <c r="B3842" s="2">
        <v>3832</v>
      </c>
      <c r="C3842" s="2">
        <v>37</v>
      </c>
      <c r="D3842" s="2">
        <v>94</v>
      </c>
      <c r="E3842" s="2">
        <v>310.14999999999998</v>
      </c>
      <c r="F3842" s="2" cm="1">
        <f t="array" ref="F3842">INDEX($V$11:$V$61,A3842)</f>
        <v>1</v>
      </c>
      <c r="G3842" cm="1">
        <f t="array" ref="G3842">INDEX($W$11:$W$61,A3842)</f>
        <v>-1.2081180015858051</v>
      </c>
      <c r="H3842">
        <f t="shared" si="361"/>
        <v>5.8211642299054747</v>
      </c>
      <c r="I3842">
        <f t="shared" si="364"/>
        <v>221154.02018565728</v>
      </c>
      <c r="J3842" cm="1">
        <f t="array" ref="J3842">INDEX($X$11:$X$61,A3842)</f>
        <v>1.0579907896981067</v>
      </c>
      <c r="K3842">
        <f t="shared" si="365"/>
        <v>1721.2832146270546</v>
      </c>
      <c r="L3842" cm="1">
        <f t="array" ref="L3842">INDEX($Y$11:$Y$61,A3842)</f>
        <v>9.3359877948791936E-6</v>
      </c>
      <c r="M3842" cm="1">
        <f t="array" ref="M3842">INDEX($Z$11:$Z$61,A3842)</f>
        <v>2.1620124964394735E-6</v>
      </c>
      <c r="N3842">
        <f t="shared" si="362"/>
        <v>4.4981911414310393E-6</v>
      </c>
      <c r="O3842">
        <f t="shared" si="363"/>
        <v>6.6468354099871649E-6</v>
      </c>
      <c r="P3842" cm="1">
        <f t="array" ref="P3842">INDEX($AA$11:$AA$61,A3842)</f>
        <v>1.8925996981934426E-11</v>
      </c>
      <c r="Q3842" cm="1">
        <f t="array" ref="Q3842">INDEX($AB$11:$AB$61,A3842)</f>
        <v>0.86855091580998101</v>
      </c>
      <c r="R3842">
        <f t="shared" si="366"/>
        <v>0.15094436730295771</v>
      </c>
    </row>
    <row r="3843" spans="1:18" x14ac:dyDescent="0.2">
      <c r="A3843" s="2">
        <v>38</v>
      </c>
      <c r="B3843" s="2">
        <v>3833</v>
      </c>
      <c r="C3843" s="2">
        <v>37</v>
      </c>
      <c r="D3843" s="2">
        <v>95</v>
      </c>
      <c r="E3843" s="2">
        <v>310.14999999999998</v>
      </c>
      <c r="F3843" s="2" cm="1">
        <f t="array" ref="F3843">INDEX($V$11:$V$61,A3843)</f>
        <v>1</v>
      </c>
      <c r="G3843" cm="1">
        <f t="array" ref="G3843">INDEX($W$11:$W$61,A3843)</f>
        <v>-1.2081180015858051</v>
      </c>
      <c r="H3843">
        <f t="shared" si="361"/>
        <v>5.8830915089470226</v>
      </c>
      <c r="I3843">
        <f t="shared" si="364"/>
        <v>223646.5707459499</v>
      </c>
      <c r="J3843" cm="1">
        <f t="array" ref="J3843">INDEX($X$11:$X$61,A3843)</f>
        <v>1.0579907896981067</v>
      </c>
      <c r="K3843">
        <f t="shared" si="365"/>
        <v>1739.5016544709392</v>
      </c>
      <c r="L3843" cm="1">
        <f t="array" ref="L3843">INDEX($Y$11:$Y$61,A3843)</f>
        <v>9.3359877948791936E-6</v>
      </c>
      <c r="M3843" cm="1">
        <f t="array" ref="M3843">INDEX($Z$11:$Z$61,A3843)</f>
        <v>2.1620124964394735E-6</v>
      </c>
      <c r="N3843">
        <f t="shared" si="362"/>
        <v>4.4485720480866238E-6</v>
      </c>
      <c r="O3843">
        <f t="shared" si="363"/>
        <v>6.7155519303669444E-6</v>
      </c>
      <c r="P3843" cm="1">
        <f t="array" ref="P3843">INDEX($AA$11:$AA$61,A3843)</f>
        <v>1.8925996981934426E-11</v>
      </c>
      <c r="Q3843" cm="1">
        <f t="array" ref="Q3843">INDEX($AB$11:$AB$61,A3843)</f>
        <v>0.86855091580998101</v>
      </c>
      <c r="R3843">
        <f t="shared" si="366"/>
        <v>0.15033662362151201</v>
      </c>
    </row>
    <row r="3844" spans="1:18" x14ac:dyDescent="0.2">
      <c r="A3844" s="2">
        <v>38</v>
      </c>
      <c r="B3844" s="2">
        <v>3834</v>
      </c>
      <c r="C3844" s="2">
        <v>37</v>
      </c>
      <c r="D3844" s="2">
        <v>96</v>
      </c>
      <c r="E3844" s="2">
        <v>310.14999999999998</v>
      </c>
      <c r="F3844" s="2" cm="1">
        <f t="array" ref="F3844">INDEX($V$11:$V$61,A3844)</f>
        <v>1</v>
      </c>
      <c r="G3844" cm="1">
        <f t="array" ref="G3844">INDEX($W$11:$W$61,A3844)</f>
        <v>-1.2081180015858051</v>
      </c>
      <c r="H3844">
        <f t="shared" si="361"/>
        <v>5.9450187879885705</v>
      </c>
      <c r="I3844">
        <f t="shared" si="364"/>
        <v>226139.30332485141</v>
      </c>
      <c r="J3844" cm="1">
        <f t="array" ref="J3844">INDEX($X$11:$X$61,A3844)</f>
        <v>1.0579907896981067</v>
      </c>
      <c r="K3844">
        <f t="shared" si="365"/>
        <v>1757.7200943148241</v>
      </c>
      <c r="L3844" cm="1">
        <f t="array" ref="L3844">INDEX($Y$11:$Y$61,A3844)</f>
        <v>9.3359877948791936E-6</v>
      </c>
      <c r="M3844" cm="1">
        <f t="array" ref="M3844">INDEX($Z$11:$Z$61,A3844)</f>
        <v>2.1620124964394735E-6</v>
      </c>
      <c r="N3844">
        <f t="shared" si="362"/>
        <v>4.4000266852606002E-6</v>
      </c>
      <c r="O3844">
        <f t="shared" si="363"/>
        <v>6.7842176238427015E-6</v>
      </c>
      <c r="P3844" cm="1">
        <f t="array" ref="P3844">INDEX($AA$11:$AA$61,A3844)</f>
        <v>1.8925996981934426E-11</v>
      </c>
      <c r="Q3844" cm="1">
        <f t="array" ref="Q3844">INDEX($AB$11:$AB$61,A3844)</f>
        <v>0.86855091580998101</v>
      </c>
      <c r="R3844">
        <f t="shared" si="366"/>
        <v>0.14974802794591346</v>
      </c>
    </row>
    <row r="3845" spans="1:18" x14ac:dyDescent="0.2">
      <c r="A3845" s="2">
        <v>38</v>
      </c>
      <c r="B3845" s="2">
        <v>3835</v>
      </c>
      <c r="C3845" s="2">
        <v>37</v>
      </c>
      <c r="D3845" s="2">
        <v>97</v>
      </c>
      <c r="E3845" s="2">
        <v>310.14999999999998</v>
      </c>
      <c r="F3845" s="2" cm="1">
        <f t="array" ref="F3845">INDEX($V$11:$V$61,A3845)</f>
        <v>1</v>
      </c>
      <c r="G3845" cm="1">
        <f t="array" ref="G3845">INDEX($W$11:$W$61,A3845)</f>
        <v>-1.2081180015858051</v>
      </c>
      <c r="H3845">
        <f t="shared" si="361"/>
        <v>6.0069460670301176</v>
      </c>
      <c r="I3845">
        <f t="shared" si="364"/>
        <v>228632.21263695447</v>
      </c>
      <c r="J3845" cm="1">
        <f t="array" ref="J3845">INDEX($X$11:$X$61,A3845)</f>
        <v>1.0579907896981067</v>
      </c>
      <c r="K3845">
        <f t="shared" si="365"/>
        <v>1775.9385341587088</v>
      </c>
      <c r="L3845" cm="1">
        <f t="array" ref="L3845">INDEX($Y$11:$Y$61,A3845)</f>
        <v>9.3359877948791936E-6</v>
      </c>
      <c r="M3845" cm="1">
        <f t="array" ref="M3845">INDEX($Z$11:$Z$61,A3845)</f>
        <v>2.1620124964394735E-6</v>
      </c>
      <c r="N3845">
        <f t="shared" si="362"/>
        <v>4.3525208507945231E-6</v>
      </c>
      <c r="O3845">
        <f t="shared" si="363"/>
        <v>6.8528320002406496E-6</v>
      </c>
      <c r="P3845" cm="1">
        <f t="array" ref="P3845">INDEX($AA$11:$AA$61,A3845)</f>
        <v>1.8925996981934426E-11</v>
      </c>
      <c r="Q3845" cm="1">
        <f t="array" ref="Q3845">INDEX($AB$11:$AB$61,A3845)</f>
        <v>0.86855091580998101</v>
      </c>
      <c r="R3845">
        <f t="shared" si="366"/>
        <v>0.14917796153664048</v>
      </c>
    </row>
    <row r="3846" spans="1:18" x14ac:dyDescent="0.2">
      <c r="A3846" s="2">
        <v>38</v>
      </c>
      <c r="B3846" s="2">
        <v>3836</v>
      </c>
      <c r="C3846" s="2">
        <v>37</v>
      </c>
      <c r="D3846" s="2">
        <v>98</v>
      </c>
      <c r="E3846" s="2">
        <v>310.14999999999998</v>
      </c>
      <c r="F3846" s="2" cm="1">
        <f t="array" ref="F3846">INDEX($V$11:$V$61,A3846)</f>
        <v>1</v>
      </c>
      <c r="G3846" cm="1">
        <f t="array" ref="G3846">INDEX($W$11:$W$61,A3846)</f>
        <v>-1.2081180015858051</v>
      </c>
      <c r="H3846">
        <f t="shared" si="361"/>
        <v>6.0688733460716655</v>
      </c>
      <c r="I3846">
        <f t="shared" si="364"/>
        <v>231125.29359952488</v>
      </c>
      <c r="J3846" cm="1">
        <f t="array" ref="J3846">INDEX($X$11:$X$61,A3846)</f>
        <v>1.0579907896981067</v>
      </c>
      <c r="K3846">
        <f t="shared" si="365"/>
        <v>1794.1569740025934</v>
      </c>
      <c r="L3846" cm="1">
        <f t="array" ref="L3846">INDEX($Y$11:$Y$61,A3846)</f>
        <v>9.3359877948791936E-6</v>
      </c>
      <c r="M3846" cm="1">
        <f t="array" ref="M3846">INDEX($Z$11:$Z$61,A3846)</f>
        <v>2.1620124964394735E-6</v>
      </c>
      <c r="N3846">
        <f t="shared" si="362"/>
        <v>4.3060217685201207E-6</v>
      </c>
      <c r="O3846">
        <f t="shared" si="363"/>
        <v>6.9213945706599326E-6</v>
      </c>
      <c r="P3846" cm="1">
        <f t="array" ref="P3846">INDEX($AA$11:$AA$61,A3846)</f>
        <v>1.8925996981934426E-11</v>
      </c>
      <c r="Q3846" cm="1">
        <f t="array" ref="Q3846">INDEX($AB$11:$AB$61,A3846)</f>
        <v>0.86855091580998101</v>
      </c>
      <c r="R3846">
        <f t="shared" si="366"/>
        <v>0.14862583137125121</v>
      </c>
    </row>
    <row r="3847" spans="1:18" x14ac:dyDescent="0.2">
      <c r="A3847" s="2">
        <v>38</v>
      </c>
      <c r="B3847" s="2">
        <v>3837</v>
      </c>
      <c r="C3847" s="2">
        <v>37</v>
      </c>
      <c r="D3847" s="2">
        <v>99</v>
      </c>
      <c r="E3847" s="2">
        <v>310.14999999999998</v>
      </c>
      <c r="F3847" s="2" cm="1">
        <f t="array" ref="F3847">INDEX($V$11:$V$61,A3847)</f>
        <v>1</v>
      </c>
      <c r="G3847" cm="1">
        <f t="array" ref="G3847">INDEX($W$11:$W$61,A3847)</f>
        <v>-1.2081180015858051</v>
      </c>
      <c r="H3847">
        <f t="shared" si="361"/>
        <v>6.1308006251132134</v>
      </c>
      <c r="I3847">
        <f t="shared" si="364"/>
        <v>233618.54132287944</v>
      </c>
      <c r="J3847" cm="1">
        <f t="array" ref="J3847">INDEX($X$11:$X$61,A3847)</f>
        <v>1.0579907896981067</v>
      </c>
      <c r="K3847">
        <f t="shared" si="365"/>
        <v>1812.3754138464781</v>
      </c>
      <c r="L3847" cm="1">
        <f t="array" ref="L3847">INDEX($Y$11:$Y$61,A3847)</f>
        <v>9.3359877948791936E-6</v>
      </c>
      <c r="M3847" cm="1">
        <f t="array" ref="M3847">INDEX($Z$11:$Z$61,A3847)</f>
        <v>2.1620124964394735E-6</v>
      </c>
      <c r="N3847">
        <f t="shared" si="362"/>
        <v>4.2604980152903402E-6</v>
      </c>
      <c r="O3847">
        <f t="shared" si="363"/>
        <v>6.9899048474835593E-6</v>
      </c>
      <c r="P3847" cm="1">
        <f t="array" ref="P3847">INDEX($AA$11:$AA$61,A3847)</f>
        <v>1.8925996981934426E-11</v>
      </c>
      <c r="Q3847" cm="1">
        <f t="array" ref="Q3847">INDEX($AB$11:$AB$61,A3847)</f>
        <v>0.86855091580998101</v>
      </c>
      <c r="R3847">
        <f t="shared" si="366"/>
        <v>0.14809106882873929</v>
      </c>
    </row>
    <row r="3848" spans="1:18" x14ac:dyDescent="0.2">
      <c r="A3848" s="2">
        <v>38</v>
      </c>
      <c r="B3848" s="2">
        <v>3838</v>
      </c>
      <c r="C3848" s="2">
        <v>37</v>
      </c>
      <c r="D3848" s="2">
        <v>100</v>
      </c>
      <c r="E3848" s="2">
        <v>310.14999999999998</v>
      </c>
      <c r="F3848" s="2" cm="1">
        <f t="array" ref="F3848">INDEX($V$11:$V$61,A3848)</f>
        <v>1</v>
      </c>
      <c r="G3848" cm="1">
        <f t="array" ref="G3848">INDEX($W$11:$W$61,A3848)</f>
        <v>-1.2081180015858051</v>
      </c>
      <c r="H3848">
        <f t="shared" si="361"/>
        <v>6.1927279041547605</v>
      </c>
      <c r="I3848">
        <f t="shared" si="364"/>
        <v>236111.95110130648</v>
      </c>
      <c r="J3848" cm="1">
        <f t="array" ref="J3848">INDEX($X$11:$X$61,A3848)</f>
        <v>1.0579907896981067</v>
      </c>
      <c r="K3848">
        <f t="shared" si="365"/>
        <v>1830.5938536903629</v>
      </c>
      <c r="L3848" cm="1">
        <f t="array" ref="L3848">INDEX($Y$11:$Y$61,A3848)</f>
        <v>9.3359877948791936E-6</v>
      </c>
      <c r="M3848" cm="1">
        <f t="array" ref="M3848">INDEX($Z$11:$Z$61,A3848)</f>
        <v>2.1620124964394735E-6</v>
      </c>
      <c r="N3848">
        <f t="shared" si="362"/>
        <v>4.2159194524099728E-6</v>
      </c>
      <c r="O3848">
        <f t="shared" si="363"/>
        <v>7.058362344389275E-6</v>
      </c>
      <c r="P3848" cm="1">
        <f t="array" ref="P3848">INDEX($AA$11:$AA$61,A3848)</f>
        <v>1.8925996981934426E-11</v>
      </c>
      <c r="Q3848" cm="1">
        <f t="array" ref="Q3848">INDEX($AB$11:$AB$61,A3848)</f>
        <v>0.86855091580998101</v>
      </c>
      <c r="R3848">
        <f t="shared" si="366"/>
        <v>0.14757312845321785</v>
      </c>
    </row>
    <row r="3849" spans="1:18" x14ac:dyDescent="0.2">
      <c r="A3849" s="2">
        <v>39</v>
      </c>
      <c r="B3849" s="2">
        <v>3839</v>
      </c>
      <c r="C3849" s="2">
        <v>38</v>
      </c>
      <c r="D3849" s="2">
        <v>0</v>
      </c>
      <c r="E3849" s="2">
        <v>311.14999999999998</v>
      </c>
      <c r="F3849" s="2" cm="1">
        <f t="array" ref="F3849">INDEX($V$11:$V$61,A3849)</f>
        <v>1</v>
      </c>
      <c r="G3849" cm="1">
        <f t="array" ref="G3849">INDEX($W$11:$W$61,A3849)</f>
        <v>-1.1845281070512845</v>
      </c>
      <c r="H3849">
        <f t="shared" si="361"/>
        <v>0</v>
      </c>
      <c r="I3849">
        <f t="shared" si="364"/>
        <v>24</v>
      </c>
      <c r="J3849" cm="1">
        <f t="array" ref="J3849">INDEX($X$11:$X$61,A3849)</f>
        <v>1.0614020126215249</v>
      </c>
      <c r="K3849">
        <f t="shared" si="365"/>
        <v>8.73579745409236</v>
      </c>
      <c r="L3849" cm="1">
        <f t="array" ref="L3849">INDEX($Y$11:$Y$61,A3849)</f>
        <v>9.555137172462441E-6</v>
      </c>
      <c r="M3849" cm="1">
        <f t="array" ref="M3849">INDEX($Z$11:$Z$61,A3849)</f>
        <v>2.2384286151734458E-6</v>
      </c>
      <c r="N3849">
        <f t="shared" si="362"/>
        <v>9.3749789062974615E-8</v>
      </c>
      <c r="O3849">
        <f t="shared" si="363"/>
        <v>3.41241986325504E-8</v>
      </c>
      <c r="P3849" cm="1">
        <f t="array" ref="P3849">INDEX($AA$11:$AA$61,A3849)</f>
        <v>1.8956483465905364E-11</v>
      </c>
      <c r="Q3849" cm="1">
        <f t="array" ref="Q3849">INDEX($AB$11:$AB$61,A3849)</f>
        <v>0.86158917331223539</v>
      </c>
      <c r="R3849">
        <f t="shared" si="366"/>
        <v>4.4014478278153621E-2</v>
      </c>
    </row>
    <row r="3850" spans="1:18" x14ac:dyDescent="0.2">
      <c r="A3850" s="2">
        <v>39</v>
      </c>
      <c r="B3850" s="2">
        <v>3840</v>
      </c>
      <c r="C3850" s="2">
        <v>38</v>
      </c>
      <c r="D3850" s="2">
        <v>1</v>
      </c>
      <c r="E3850" s="2">
        <v>311.14999999999998</v>
      </c>
      <c r="F3850" s="2" cm="1">
        <f t="array" ref="F3850">INDEX($V$11:$V$61,A3850)</f>
        <v>1</v>
      </c>
      <c r="G3850" cm="1">
        <f t="array" ref="G3850">INDEX($W$11:$W$61,A3850)</f>
        <v>-1.1845281070512845</v>
      </c>
      <c r="H3850">
        <f t="shared" si="361"/>
        <v>6.5384061280500463E-2</v>
      </c>
      <c r="I3850">
        <f t="shared" si="364"/>
        <v>518.19642274738544</v>
      </c>
      <c r="J3850" cm="1">
        <f t="array" ref="J3850">INDEX($X$11:$X$61,A3850)</f>
        <v>1.0614020126215249</v>
      </c>
      <c r="K3850">
        <f t="shared" si="365"/>
        <v>28.024726634319251</v>
      </c>
      <c r="L3850" cm="1">
        <f t="array" ref="L3850">INDEX($Y$11:$Y$61,A3850)</f>
        <v>9.555137172462441E-6</v>
      </c>
      <c r="M3850" cm="1">
        <f t="array" ref="M3850">INDEX($Z$11:$Z$61,A3850)</f>
        <v>2.2384286151734458E-6</v>
      </c>
      <c r="N3850">
        <f t="shared" si="362"/>
        <v>2.0220837405856258E-6</v>
      </c>
      <c r="O3850">
        <f t="shared" si="363"/>
        <v>1.0947125256721247E-7</v>
      </c>
      <c r="P3850" cm="1">
        <f t="array" ref="P3850">INDEX($AA$11:$AA$61,A3850)</f>
        <v>1.8956483465905364E-11</v>
      </c>
      <c r="Q3850" cm="1">
        <f t="array" ref="Q3850">INDEX($AB$11:$AB$61,A3850)</f>
        <v>0.86158917331223539</v>
      </c>
      <c r="R3850">
        <f t="shared" si="366"/>
        <v>7.963796763146247E-2</v>
      </c>
    </row>
    <row r="3851" spans="1:18" x14ac:dyDescent="0.2">
      <c r="A3851" s="2">
        <v>39</v>
      </c>
      <c r="B3851" s="2">
        <v>3841</v>
      </c>
      <c r="C3851" s="2">
        <v>38</v>
      </c>
      <c r="D3851" s="2">
        <v>2</v>
      </c>
      <c r="E3851" s="2">
        <v>311.14999999999998</v>
      </c>
      <c r="F3851" s="2" cm="1">
        <f t="array" ref="F3851">INDEX($V$11:$V$61,A3851)</f>
        <v>1</v>
      </c>
      <c r="G3851" cm="1">
        <f t="array" ref="G3851">INDEX($W$11:$W$61,A3851)</f>
        <v>-1.1845281070512845</v>
      </c>
      <c r="H3851">
        <f t="shared" ref="H3851:H3914" si="367">D3851*POWER(10,G3851)*F3851^-1</f>
        <v>0.13076812256100093</v>
      </c>
      <c r="I3851">
        <f t="shared" si="364"/>
        <v>1550.5647793816242</v>
      </c>
      <c r="J3851" cm="1">
        <f t="array" ref="J3851">INDEX($X$11:$X$61,A3851)</f>
        <v>1.0614020126215249</v>
      </c>
      <c r="K3851">
        <f t="shared" si="365"/>
        <v>47.313655814546145</v>
      </c>
      <c r="L3851" cm="1">
        <f t="array" ref="L3851">INDEX($Y$11:$Y$61,A3851)</f>
        <v>9.555137172462441E-6</v>
      </c>
      <c r="M3851" cm="1">
        <f t="array" ref="M3851">INDEX($Z$11:$Z$61,A3851)</f>
        <v>2.2384286151734458E-6</v>
      </c>
      <c r="N3851">
        <f t="shared" ref="N3851:N3914" si="368">I3851/(I3851^2+$D$6)</f>
        <v>6.0005389716719432E-6</v>
      </c>
      <c r="O3851">
        <f t="shared" ref="O3851:O3914" si="369">K3851/(K3851^2+$D$6)</f>
        <v>1.8481735189743748E-7</v>
      </c>
      <c r="P3851" cm="1">
        <f t="array" ref="P3851">INDEX($AA$11:$AA$61,A3851)</f>
        <v>1.8956483465905364E-11</v>
      </c>
      <c r="Q3851" cm="1">
        <f t="array" ref="Q3851">INDEX($AB$11:$AB$61,A3851)</f>
        <v>0.86158917331223539</v>
      </c>
      <c r="R3851">
        <f t="shared" si="366"/>
        <v>0.15279127474756626</v>
      </c>
    </row>
    <row r="3852" spans="1:18" x14ac:dyDescent="0.2">
      <c r="A3852" s="2">
        <v>39</v>
      </c>
      <c r="B3852" s="2">
        <v>3842</v>
      </c>
      <c r="C3852" s="2">
        <v>38</v>
      </c>
      <c r="D3852" s="2">
        <v>3</v>
      </c>
      <c r="E3852" s="2">
        <v>311.14999999999998</v>
      </c>
      <c r="F3852" s="2" cm="1">
        <f t="array" ref="F3852">INDEX($V$11:$V$61,A3852)</f>
        <v>1</v>
      </c>
      <c r="G3852" cm="1">
        <f t="array" ref="G3852">INDEX($W$11:$W$61,A3852)</f>
        <v>-1.1845281070512845</v>
      </c>
      <c r="H3852">
        <f t="shared" si="367"/>
        <v>0.1961521838415014</v>
      </c>
      <c r="I3852">
        <f t="shared" ref="I3852:I3915" si="370">F3852*(24+4.04*10000*H3852*(0.02+H3852)/(0.391+H3852))</f>
        <v>2941.3159061744136</v>
      </c>
      <c r="J3852" cm="1">
        <f t="array" ref="J3852">INDEX($X$11:$X$61,A3852)</f>
        <v>1.0614020126215249</v>
      </c>
      <c r="K3852">
        <f t="shared" ref="K3852:K3915" si="371">F3852*POWER(J3852,-0.5)*(9+280*H3852*EXP(-4.17*(POWER(J3852,-1/3)-1)))</f>
        <v>66.602584994773039</v>
      </c>
      <c r="L3852" cm="1">
        <f t="array" ref="L3852">INDEX($Y$11:$Y$61,A3852)</f>
        <v>9.555137172462441E-6</v>
      </c>
      <c r="M3852" cm="1">
        <f t="array" ref="M3852">INDEX($Z$11:$Z$61,A3852)</f>
        <v>2.2384286151734458E-6</v>
      </c>
      <c r="N3852">
        <f t="shared" si="368"/>
        <v>1.1113927911340518E-5</v>
      </c>
      <c r="O3852">
        <f t="shared" si="369"/>
        <v>2.6016183961618245E-7</v>
      </c>
      <c r="P3852" cm="1">
        <f t="array" ref="P3852">INDEX($AA$11:$AA$61,A3852)</f>
        <v>1.8956483465905364E-11</v>
      </c>
      <c r="Q3852" cm="1">
        <f t="array" ref="Q3852">INDEX($AB$11:$AB$61,A3852)</f>
        <v>0.86158917331223539</v>
      </c>
      <c r="R3852">
        <f t="shared" ref="R3852:R3915" si="372">8.686*$D$6*(P3852+Q3852*(L3852*N3852+M3852*O3852))</f>
        <v>0.24672083844790177</v>
      </c>
    </row>
    <row r="3853" spans="1:18" x14ac:dyDescent="0.2">
      <c r="A3853" s="2">
        <v>39</v>
      </c>
      <c r="B3853" s="2">
        <v>3843</v>
      </c>
      <c r="C3853" s="2">
        <v>38</v>
      </c>
      <c r="D3853" s="2">
        <v>4</v>
      </c>
      <c r="E3853" s="2">
        <v>311.14999999999998</v>
      </c>
      <c r="F3853" s="2" cm="1">
        <f t="array" ref="F3853">INDEX($V$11:$V$61,A3853)</f>
        <v>1</v>
      </c>
      <c r="G3853" cm="1">
        <f t="array" ref="G3853">INDEX($W$11:$W$61,A3853)</f>
        <v>-1.1845281070512845</v>
      </c>
      <c r="H3853">
        <f t="shared" si="367"/>
        <v>0.26153624512200185</v>
      </c>
      <c r="I3853">
        <f t="shared" si="370"/>
        <v>4582.7200585433311</v>
      </c>
      <c r="J3853" cm="1">
        <f t="array" ref="J3853">INDEX($X$11:$X$61,A3853)</f>
        <v>1.0614020126215249</v>
      </c>
      <c r="K3853">
        <f t="shared" si="371"/>
        <v>85.891514174999926</v>
      </c>
      <c r="L3853" cm="1">
        <f t="array" ref="L3853">INDEX($Y$11:$Y$61,A3853)</f>
        <v>9.555137172462441E-6</v>
      </c>
      <c r="M3853" cm="1">
        <f t="array" ref="M3853">INDEX($Z$11:$Z$61,A3853)</f>
        <v>2.2384286151734458E-6</v>
      </c>
      <c r="N3853">
        <f t="shared" si="368"/>
        <v>1.65440367095658E-5</v>
      </c>
      <c r="O3853">
        <f t="shared" si="369"/>
        <v>3.355040587632479E-7</v>
      </c>
      <c r="P3853" cm="1">
        <f t="array" ref="P3853">INDEX($AA$11:$AA$61,A3853)</f>
        <v>1.8956483465905364E-11</v>
      </c>
      <c r="Q3853" cm="1">
        <f t="array" ref="Q3853">INDEX($AB$11:$AB$61,A3853)</f>
        <v>0.86158917331223539</v>
      </c>
      <c r="R3853">
        <f t="shared" si="372"/>
        <v>0.34644831276138399</v>
      </c>
    </row>
    <row r="3854" spans="1:18" x14ac:dyDescent="0.2">
      <c r="A3854" s="2">
        <v>39</v>
      </c>
      <c r="B3854" s="2">
        <v>3844</v>
      </c>
      <c r="C3854" s="2">
        <v>38</v>
      </c>
      <c r="D3854" s="2">
        <v>5</v>
      </c>
      <c r="E3854" s="2">
        <v>311.14999999999998</v>
      </c>
      <c r="F3854" s="2" cm="1">
        <f t="array" ref="F3854">INDEX($V$11:$V$61,A3854)</f>
        <v>1</v>
      </c>
      <c r="G3854" cm="1">
        <f t="array" ref="G3854">INDEX($W$11:$W$61,A3854)</f>
        <v>-1.1845281070512845</v>
      </c>
      <c r="H3854">
        <f t="shared" si="367"/>
        <v>0.3269203064025023</v>
      </c>
      <c r="I3854">
        <f t="shared" si="370"/>
        <v>6406.2931193589829</v>
      </c>
      <c r="J3854" cm="1">
        <f t="array" ref="J3854">INDEX($X$11:$X$61,A3854)</f>
        <v>1.0614020126215249</v>
      </c>
      <c r="K3854">
        <f t="shared" si="371"/>
        <v>105.18044335522681</v>
      </c>
      <c r="L3854" cm="1">
        <f t="array" ref="L3854">INDEX($Y$11:$Y$61,A3854)</f>
        <v>9.555137172462441E-6</v>
      </c>
      <c r="M3854" cm="1">
        <f t="array" ref="M3854">INDEX($Z$11:$Z$61,A3854)</f>
        <v>2.2384286151734458E-6</v>
      </c>
      <c r="N3854">
        <f t="shared" si="368"/>
        <v>2.1567062893110521E-5</v>
      </c>
      <c r="O3854">
        <f t="shared" si="369"/>
        <v>4.1084335244437114E-7</v>
      </c>
      <c r="P3854" cm="1">
        <f t="array" ref="P3854">INDEX($AA$11:$AA$61,A3854)</f>
        <v>1.8956483465905364E-11</v>
      </c>
      <c r="Q3854" cm="1">
        <f t="array" ref="Q3854">INDEX($AB$11:$AB$61,A3854)</f>
        <v>0.86158917331223539</v>
      </c>
      <c r="R3854">
        <f t="shared" si="372"/>
        <v>0.43872366027506077</v>
      </c>
    </row>
    <row r="3855" spans="1:18" x14ac:dyDescent="0.2">
      <c r="A3855" s="2">
        <v>39</v>
      </c>
      <c r="B3855" s="2">
        <v>3845</v>
      </c>
      <c r="C3855" s="2">
        <v>38</v>
      </c>
      <c r="D3855" s="2">
        <v>6</v>
      </c>
      <c r="E3855" s="2">
        <v>311.14999999999998</v>
      </c>
      <c r="F3855" s="2" cm="1">
        <f t="array" ref="F3855">INDEX($V$11:$V$61,A3855)</f>
        <v>1</v>
      </c>
      <c r="G3855" cm="1">
        <f t="array" ref="G3855">INDEX($W$11:$W$61,A3855)</f>
        <v>-1.1845281070512845</v>
      </c>
      <c r="H3855">
        <f t="shared" si="367"/>
        <v>0.39230436768300281</v>
      </c>
      <c r="I3855">
        <f t="shared" si="370"/>
        <v>8366.417024055303</v>
      </c>
      <c r="J3855" cm="1">
        <f t="array" ref="J3855">INDEX($X$11:$X$61,A3855)</f>
        <v>1.0614020126215249</v>
      </c>
      <c r="K3855">
        <f t="shared" si="371"/>
        <v>124.46937253545372</v>
      </c>
      <c r="L3855" cm="1">
        <f t="array" ref="L3855">INDEX($Y$11:$Y$61,A3855)</f>
        <v>9.555137172462441E-6</v>
      </c>
      <c r="M3855" cm="1">
        <f t="array" ref="M3855">INDEX($Z$11:$Z$61,A3855)</f>
        <v>2.2384286151734458E-6</v>
      </c>
      <c r="N3855">
        <f t="shared" si="368"/>
        <v>2.566409728462205E-5</v>
      </c>
      <c r="O3855">
        <f t="shared" si="369"/>
        <v>4.8617906385031559E-7</v>
      </c>
      <c r="P3855" cm="1">
        <f t="array" ref="P3855">INDEX($AA$11:$AA$61,A3855)</f>
        <v>1.8956483465905364E-11</v>
      </c>
      <c r="Q3855" cm="1">
        <f t="array" ref="Q3855">INDEX($AB$11:$AB$61,A3855)</f>
        <v>0.86158917331223539</v>
      </c>
      <c r="R3855">
        <f t="shared" si="372"/>
        <v>0.51404765040461076</v>
      </c>
    </row>
    <row r="3856" spans="1:18" x14ac:dyDescent="0.2">
      <c r="A3856" s="2">
        <v>39</v>
      </c>
      <c r="B3856" s="2">
        <v>3846</v>
      </c>
      <c r="C3856" s="2">
        <v>38</v>
      </c>
      <c r="D3856" s="2">
        <v>7</v>
      </c>
      <c r="E3856" s="2">
        <v>311.14999999999998</v>
      </c>
      <c r="F3856" s="2" cm="1">
        <f t="array" ref="F3856">INDEX($V$11:$V$61,A3856)</f>
        <v>1</v>
      </c>
      <c r="G3856" cm="1">
        <f t="array" ref="G3856">INDEX($W$11:$W$61,A3856)</f>
        <v>-1.1845281070512845</v>
      </c>
      <c r="H3856">
        <f t="shared" si="367"/>
        <v>0.45768842896350326</v>
      </c>
      <c r="I3856">
        <f t="shared" si="370"/>
        <v>10431.531608361747</v>
      </c>
      <c r="J3856" cm="1">
        <f t="array" ref="J3856">INDEX($X$11:$X$61,A3856)</f>
        <v>1.0614020126215249</v>
      </c>
      <c r="K3856">
        <f t="shared" si="371"/>
        <v>143.7583017156806</v>
      </c>
      <c r="L3856" cm="1">
        <f t="array" ref="L3856">INDEX($Y$11:$Y$61,A3856)</f>
        <v>9.555137172462441E-6</v>
      </c>
      <c r="M3856" cm="1">
        <f t="array" ref="M3856">INDEX($Z$11:$Z$61,A3856)</f>
        <v>2.2384286151734458E-6</v>
      </c>
      <c r="N3856">
        <f t="shared" si="368"/>
        <v>2.859388638397421E-5</v>
      </c>
      <c r="O3856">
        <f t="shared" si="369"/>
        <v>5.6151053627595469E-7</v>
      </c>
      <c r="P3856" cm="1">
        <f t="array" ref="P3856">INDEX($AA$11:$AA$61,A3856)</f>
        <v>1.8956483465905364E-11</v>
      </c>
      <c r="Q3856" cm="1">
        <f t="array" ref="Q3856">INDEX($AB$11:$AB$61,A3856)</f>
        <v>0.86158917331223539</v>
      </c>
      <c r="R3856">
        <f t="shared" si="372"/>
        <v>0.56800385825558586</v>
      </c>
    </row>
    <row r="3857" spans="1:18" x14ac:dyDescent="0.2">
      <c r="A3857" s="2">
        <v>39</v>
      </c>
      <c r="B3857" s="2">
        <v>3847</v>
      </c>
      <c r="C3857" s="2">
        <v>38</v>
      </c>
      <c r="D3857" s="2">
        <v>8</v>
      </c>
      <c r="E3857" s="2">
        <v>311.14999999999998</v>
      </c>
      <c r="F3857" s="2" cm="1">
        <f t="array" ref="F3857">INDEX($V$11:$V$61,A3857)</f>
        <v>1</v>
      </c>
      <c r="G3857" cm="1">
        <f t="array" ref="G3857">INDEX($W$11:$W$61,A3857)</f>
        <v>-1.1845281070512845</v>
      </c>
      <c r="H3857">
        <f t="shared" si="367"/>
        <v>0.52307249024400371</v>
      </c>
      <c r="I3857">
        <f t="shared" si="370"/>
        <v>12579.10676519345</v>
      </c>
      <c r="J3857" cm="1">
        <f t="array" ref="J3857">INDEX($X$11:$X$61,A3857)</f>
        <v>1.0614020126215249</v>
      </c>
      <c r="K3857">
        <f t="shared" si="371"/>
        <v>163.04723089590749</v>
      </c>
      <c r="L3857" cm="1">
        <f t="array" ref="L3857">INDEX($Y$11:$Y$61,A3857)</f>
        <v>9.555137172462441E-6</v>
      </c>
      <c r="M3857" cm="1">
        <f t="array" ref="M3857">INDEX($Z$11:$Z$61,A3857)</f>
        <v>2.2384286151734458E-6</v>
      </c>
      <c r="N3857">
        <f t="shared" si="368"/>
        <v>3.036715716645213E-5</v>
      </c>
      <c r="O3857">
        <f t="shared" si="369"/>
        <v>6.3683711313934988E-7</v>
      </c>
      <c r="P3857" cm="1">
        <f t="array" ref="P3857">INDEX($AA$11:$AA$61,A3857)</f>
        <v>1.8956483465905364E-11</v>
      </c>
      <c r="Q3857" cm="1">
        <f t="array" ref="Q3857">INDEX($AB$11:$AB$61,A3857)</f>
        <v>0.86158917331223539</v>
      </c>
      <c r="R3857">
        <f t="shared" si="372"/>
        <v>0.6007886506004888</v>
      </c>
    </row>
    <row r="3858" spans="1:18" x14ac:dyDescent="0.2">
      <c r="A3858" s="2">
        <v>39</v>
      </c>
      <c r="B3858" s="2">
        <v>3848</v>
      </c>
      <c r="C3858" s="2">
        <v>38</v>
      </c>
      <c r="D3858" s="2">
        <v>9</v>
      </c>
      <c r="E3858" s="2">
        <v>311.14999999999998</v>
      </c>
      <c r="F3858" s="2" cm="1">
        <f t="array" ref="F3858">INDEX($V$11:$V$61,A3858)</f>
        <v>1</v>
      </c>
      <c r="G3858" cm="1">
        <f t="array" ref="G3858">INDEX($W$11:$W$61,A3858)</f>
        <v>-1.1845281070512845</v>
      </c>
      <c r="H3858">
        <f t="shared" si="367"/>
        <v>0.58845655152450416</v>
      </c>
      <c r="I3858">
        <f t="shared" si="370"/>
        <v>14792.628417068901</v>
      </c>
      <c r="J3858" cm="1">
        <f t="array" ref="J3858">INDEX($X$11:$X$61,A3858)</f>
        <v>1.0614020126215249</v>
      </c>
      <c r="K3858">
        <f t="shared" si="371"/>
        <v>182.33616007613438</v>
      </c>
      <c r="L3858" cm="1">
        <f t="array" ref="L3858">INDEX($Y$11:$Y$61,A3858)</f>
        <v>9.555137172462441E-6</v>
      </c>
      <c r="M3858" cm="1">
        <f t="array" ref="M3858">INDEX($Z$11:$Z$61,A3858)</f>
        <v>2.2384286151734458E-6</v>
      </c>
      <c r="N3858">
        <f t="shared" si="368"/>
        <v>3.1154059667165923E-5</v>
      </c>
      <c r="O3858">
        <f t="shared" si="369"/>
        <v>7.1215813800082058E-7</v>
      </c>
      <c r="P3858" cm="1">
        <f t="array" ref="P3858">INDEX($AA$11:$AA$61,A3858)</f>
        <v>1.8956483465905364E-11</v>
      </c>
      <c r="Q3858" cm="1">
        <f t="array" ref="Q3858">INDEX($AB$11:$AB$61,A3858)</f>
        <v>0.86158917331223539</v>
      </c>
      <c r="R3858">
        <f t="shared" si="372"/>
        <v>0.61551681620761256</v>
      </c>
    </row>
    <row r="3859" spans="1:18" x14ac:dyDescent="0.2">
      <c r="A3859" s="2">
        <v>39</v>
      </c>
      <c r="B3859" s="2">
        <v>3849</v>
      </c>
      <c r="C3859" s="2">
        <v>38</v>
      </c>
      <c r="D3859" s="2">
        <v>10</v>
      </c>
      <c r="E3859" s="2">
        <v>311.14999999999998</v>
      </c>
      <c r="F3859" s="2" cm="1">
        <f t="array" ref="F3859">INDEX($V$11:$V$61,A3859)</f>
        <v>1</v>
      </c>
      <c r="G3859" cm="1">
        <f t="array" ref="G3859">INDEX($W$11:$W$61,A3859)</f>
        <v>-1.1845281070512845</v>
      </c>
      <c r="H3859">
        <f t="shared" si="367"/>
        <v>0.65384061280500461</v>
      </c>
      <c r="I3859">
        <f t="shared" si="370"/>
        <v>17059.716159875741</v>
      </c>
      <c r="J3859" cm="1">
        <f t="array" ref="J3859">INDEX($X$11:$X$61,A3859)</f>
        <v>1.0614020126215249</v>
      </c>
      <c r="K3859">
        <f t="shared" si="371"/>
        <v>201.62508925636126</v>
      </c>
      <c r="L3859" cm="1">
        <f t="array" ref="L3859">INDEX($Y$11:$Y$61,A3859)</f>
        <v>9.555137172462441E-6</v>
      </c>
      <c r="M3859" cm="1">
        <f t="array" ref="M3859">INDEX($Z$11:$Z$61,A3859)</f>
        <v>2.2384286151734458E-6</v>
      </c>
      <c r="N3859">
        <f t="shared" si="368"/>
        <v>3.1185847308333326E-5</v>
      </c>
      <c r="O3859">
        <f t="shared" si="369"/>
        <v>7.8747295458200589E-7</v>
      </c>
      <c r="P3859" cm="1">
        <f t="array" ref="P3859">INDEX($AA$11:$AA$61,A3859)</f>
        <v>1.8956483465905364E-11</v>
      </c>
      <c r="Q3859" cm="1">
        <f t="array" ref="Q3859">INDEX($AB$11:$AB$61,A3859)</f>
        <v>0.86158917331223539</v>
      </c>
      <c r="R3859">
        <f t="shared" si="372"/>
        <v>0.61642171144281632</v>
      </c>
    </row>
    <row r="3860" spans="1:18" x14ac:dyDescent="0.2">
      <c r="A3860" s="2">
        <v>39</v>
      </c>
      <c r="B3860" s="2">
        <v>3850</v>
      </c>
      <c r="C3860" s="2">
        <v>38</v>
      </c>
      <c r="D3860" s="2">
        <v>11</v>
      </c>
      <c r="E3860" s="2">
        <v>311.14999999999998</v>
      </c>
      <c r="F3860" s="2" cm="1">
        <f t="array" ref="F3860">INDEX($V$11:$V$61,A3860)</f>
        <v>1</v>
      </c>
      <c r="G3860" cm="1">
        <f t="array" ref="G3860">INDEX($W$11:$W$61,A3860)</f>
        <v>-1.1845281070512845</v>
      </c>
      <c r="H3860">
        <f t="shared" si="367"/>
        <v>0.71922467408550506</v>
      </c>
      <c r="I3860">
        <f t="shared" si="370"/>
        <v>19370.906048197077</v>
      </c>
      <c r="J3860" cm="1">
        <f t="array" ref="J3860">INDEX($X$11:$X$61,A3860)</f>
        <v>1.0614020126215249</v>
      </c>
      <c r="K3860">
        <f t="shared" si="371"/>
        <v>220.91401843658815</v>
      </c>
      <c r="L3860" cm="1">
        <f t="array" ref="L3860">INDEX($Y$11:$Y$61,A3860)</f>
        <v>9.555137172462441E-6</v>
      </c>
      <c r="M3860" cm="1">
        <f t="array" ref="M3860">INDEX($Z$11:$Z$61,A3860)</f>
        <v>2.2384286151734458E-6</v>
      </c>
      <c r="N3860">
        <f t="shared" si="368"/>
        <v>3.0687458832218943E-5</v>
      </c>
      <c r="O3860">
        <f t="shared" si="369"/>
        <v>8.6278090678491611E-7</v>
      </c>
      <c r="P3860" cm="1">
        <f t="array" ref="P3860">INDEX($AA$11:$AA$61,A3860)</f>
        <v>1.8956483465905364E-11</v>
      </c>
      <c r="Q3860" cm="1">
        <f t="array" ref="Q3860">INDEX($AB$11:$AB$61,A3860)</f>
        <v>0.86158917331223539</v>
      </c>
      <c r="R3860">
        <f t="shared" si="372"/>
        <v>0.60762109521219054</v>
      </c>
    </row>
    <row r="3861" spans="1:18" x14ac:dyDescent="0.2">
      <c r="A3861" s="2">
        <v>39</v>
      </c>
      <c r="B3861" s="2">
        <v>3851</v>
      </c>
      <c r="C3861" s="2">
        <v>38</v>
      </c>
      <c r="D3861" s="2">
        <v>12</v>
      </c>
      <c r="E3861" s="2">
        <v>311.14999999999998</v>
      </c>
      <c r="F3861" s="2" cm="1">
        <f t="array" ref="F3861">INDEX($V$11:$V$61,A3861)</f>
        <v>1</v>
      </c>
      <c r="G3861" cm="1">
        <f t="array" ref="G3861">INDEX($W$11:$W$61,A3861)</f>
        <v>-1.1845281070512845</v>
      </c>
      <c r="H3861">
        <f t="shared" si="367"/>
        <v>0.78460873536600562</v>
      </c>
      <c r="I3861">
        <f t="shared" si="370"/>
        <v>21718.839569039152</v>
      </c>
      <c r="J3861" cm="1">
        <f t="array" ref="J3861">INDEX($X$11:$X$61,A3861)</f>
        <v>1.0614020126215249</v>
      </c>
      <c r="K3861">
        <f t="shared" si="371"/>
        <v>240.20294761681509</v>
      </c>
      <c r="L3861" cm="1">
        <f t="array" ref="L3861">INDEX($Y$11:$Y$61,A3861)</f>
        <v>9.555137172462441E-6</v>
      </c>
      <c r="M3861" cm="1">
        <f t="array" ref="M3861">INDEX($Z$11:$Z$61,A3861)</f>
        <v>2.2384286151734458E-6</v>
      </c>
      <c r="N3861">
        <f t="shared" si="368"/>
        <v>2.9845542169480782E-5</v>
      </c>
      <c r="O3861">
        <f t="shared" si="369"/>
        <v>9.3808133871097386E-7</v>
      </c>
      <c r="P3861" cm="1">
        <f t="array" ref="P3861">INDEX($AA$11:$AA$61,A3861)</f>
        <v>1.8956483465905364E-11</v>
      </c>
      <c r="Q3861" cm="1">
        <f t="array" ref="Q3861">INDEX($AB$11:$AB$61,A3861)</f>
        <v>0.86158917331223539</v>
      </c>
      <c r="R3861">
        <f t="shared" si="372"/>
        <v>0.59253176919021577</v>
      </c>
    </row>
    <row r="3862" spans="1:18" x14ac:dyDescent="0.2">
      <c r="A3862" s="2">
        <v>39</v>
      </c>
      <c r="B3862" s="2">
        <v>3852</v>
      </c>
      <c r="C3862" s="2">
        <v>38</v>
      </c>
      <c r="D3862" s="2">
        <v>13</v>
      </c>
      <c r="E3862" s="2">
        <v>311.14999999999998</v>
      </c>
      <c r="F3862" s="2" cm="1">
        <f t="array" ref="F3862">INDEX($V$11:$V$61,A3862)</f>
        <v>1</v>
      </c>
      <c r="G3862" cm="1">
        <f t="array" ref="G3862">INDEX($W$11:$W$61,A3862)</f>
        <v>-1.1845281070512845</v>
      </c>
      <c r="H3862">
        <f t="shared" si="367"/>
        <v>0.84999279664650607</v>
      </c>
      <c r="I3862">
        <f t="shared" si="370"/>
        <v>24097.708998311467</v>
      </c>
      <c r="J3862" cm="1">
        <f t="array" ref="J3862">INDEX($X$11:$X$61,A3862)</f>
        <v>1.0614020126215249</v>
      </c>
      <c r="K3862">
        <f t="shared" si="371"/>
        <v>259.49187679704198</v>
      </c>
      <c r="L3862" cm="1">
        <f t="array" ref="L3862">INDEX($Y$11:$Y$61,A3862)</f>
        <v>9.555137172462441E-6</v>
      </c>
      <c r="M3862" cm="1">
        <f t="array" ref="M3862">INDEX($Z$11:$Z$61,A3862)</f>
        <v>2.2384286151734458E-6</v>
      </c>
      <c r="N3862">
        <f t="shared" si="368"/>
        <v>2.8800909674239499E-5</v>
      </c>
      <c r="O3862">
        <f t="shared" si="369"/>
        <v>1.0133735946800413E-6</v>
      </c>
      <c r="P3862" cm="1">
        <f t="array" ref="P3862">INDEX($AA$11:$AA$61,A3862)</f>
        <v>1.8956483465905364E-11</v>
      </c>
      <c r="Q3862" cm="1">
        <f t="array" ref="Q3862">INDEX($AB$11:$AB$61,A3862)</f>
        <v>0.86158917331223539</v>
      </c>
      <c r="R3862">
        <f t="shared" si="372"/>
        <v>0.57373146224267191</v>
      </c>
    </row>
    <row r="3863" spans="1:18" x14ac:dyDescent="0.2">
      <c r="A3863" s="2">
        <v>39</v>
      </c>
      <c r="B3863" s="2">
        <v>3853</v>
      </c>
      <c r="C3863" s="2">
        <v>38</v>
      </c>
      <c r="D3863" s="2">
        <v>14</v>
      </c>
      <c r="E3863" s="2">
        <v>311.14999999999998</v>
      </c>
      <c r="F3863" s="2" cm="1">
        <f t="array" ref="F3863">INDEX($V$11:$V$61,A3863)</f>
        <v>1</v>
      </c>
      <c r="G3863" cm="1">
        <f t="array" ref="G3863">INDEX($W$11:$W$61,A3863)</f>
        <v>-1.1845281070512845</v>
      </c>
      <c r="H3863">
        <f t="shared" si="367"/>
        <v>0.91537685792700652</v>
      </c>
      <c r="I3863">
        <f t="shared" si="370"/>
        <v>26502.869316500011</v>
      </c>
      <c r="J3863" cm="1">
        <f t="array" ref="J3863">INDEX($X$11:$X$61,A3863)</f>
        <v>1.0614020126215249</v>
      </c>
      <c r="K3863">
        <f t="shared" si="371"/>
        <v>278.78080597726881</v>
      </c>
      <c r="L3863" cm="1">
        <f t="array" ref="L3863">INDEX($Y$11:$Y$61,A3863)</f>
        <v>9.555137172462441E-6</v>
      </c>
      <c r="M3863" cm="1">
        <f t="array" ref="M3863">INDEX($Z$11:$Z$61,A3863)</f>
        <v>2.2384286151734458E-6</v>
      </c>
      <c r="N3863">
        <f t="shared" si="368"/>
        <v>2.7653184205304375E-5</v>
      </c>
      <c r="O3863">
        <f t="shared" si="369"/>
        <v>1.0886570192494373E-6</v>
      </c>
      <c r="P3863" cm="1">
        <f t="array" ref="P3863">INDEX($AA$11:$AA$61,A3863)</f>
        <v>1.8956483465905364E-11</v>
      </c>
      <c r="Q3863" cm="1">
        <f t="array" ref="Q3863">INDEX($AB$11:$AB$61,A3863)</f>
        <v>0.86158917331223539</v>
      </c>
      <c r="R3863">
        <f t="shared" si="372"/>
        <v>0.55304388227339807</v>
      </c>
    </row>
    <row r="3864" spans="1:18" x14ac:dyDescent="0.2">
      <c r="A3864" s="2">
        <v>39</v>
      </c>
      <c r="B3864" s="2">
        <v>3854</v>
      </c>
      <c r="C3864" s="2">
        <v>38</v>
      </c>
      <c r="D3864" s="2">
        <v>15</v>
      </c>
      <c r="E3864" s="2">
        <v>311.14999999999998</v>
      </c>
      <c r="F3864" s="2" cm="1">
        <f t="array" ref="F3864">INDEX($V$11:$V$61,A3864)</f>
        <v>1</v>
      </c>
      <c r="G3864" cm="1">
        <f t="array" ref="G3864">INDEX($W$11:$W$61,A3864)</f>
        <v>-1.1845281070512845</v>
      </c>
      <c r="H3864">
        <f t="shared" si="367"/>
        <v>0.98076091920750696</v>
      </c>
      <c r="I3864">
        <f t="shared" si="370"/>
        <v>28930.561111010491</v>
      </c>
      <c r="J3864" cm="1">
        <f t="array" ref="J3864">INDEX($X$11:$X$61,A3864)</f>
        <v>1.0614020126215249</v>
      </c>
      <c r="K3864">
        <f t="shared" si="371"/>
        <v>298.0697351574957</v>
      </c>
      <c r="L3864" cm="1">
        <f t="array" ref="L3864">INDEX($Y$11:$Y$61,A3864)</f>
        <v>9.555137172462441E-6</v>
      </c>
      <c r="M3864" cm="1">
        <f t="array" ref="M3864">INDEX($Z$11:$Z$61,A3864)</f>
        <v>2.2384286151734458E-6</v>
      </c>
      <c r="N3864">
        <f t="shared" si="368"/>
        <v>2.6469496995761064E-5</v>
      </c>
      <c r="O3864">
        <f t="shared" si="369"/>
        <v>1.163930957232937E-6</v>
      </c>
      <c r="P3864" cm="1">
        <f t="array" ref="P3864">INDEX($AA$11:$AA$61,A3864)</f>
        <v>1.8956483465905364E-11</v>
      </c>
      <c r="Q3864" cm="1">
        <f t="array" ref="Q3864">INDEX($AB$11:$AB$61,A3864)</f>
        <v>0.86158917331223539</v>
      </c>
      <c r="R3864">
        <f t="shared" si="372"/>
        <v>0.5316979407050989</v>
      </c>
    </row>
    <row r="3865" spans="1:18" x14ac:dyDescent="0.2">
      <c r="A3865" s="2">
        <v>39</v>
      </c>
      <c r="B3865" s="2">
        <v>3855</v>
      </c>
      <c r="C3865" s="2">
        <v>38</v>
      </c>
      <c r="D3865" s="2">
        <v>16</v>
      </c>
      <c r="E3865" s="2">
        <v>311.14999999999998</v>
      </c>
      <c r="F3865" s="2" cm="1">
        <f t="array" ref="F3865">INDEX($V$11:$V$61,A3865)</f>
        <v>1</v>
      </c>
      <c r="G3865" cm="1">
        <f t="array" ref="G3865">INDEX($W$11:$W$61,A3865)</f>
        <v>-1.1845281070512845</v>
      </c>
      <c r="H3865">
        <f t="shared" si="367"/>
        <v>1.0461449804880074</v>
      </c>
      <c r="I3865">
        <f t="shared" si="370"/>
        <v>31377.709119189702</v>
      </c>
      <c r="J3865" cm="1">
        <f t="array" ref="J3865">INDEX($X$11:$X$61,A3865)</f>
        <v>1.0614020126215249</v>
      </c>
      <c r="K3865">
        <f t="shared" si="371"/>
        <v>317.35866433772264</v>
      </c>
      <c r="L3865" cm="1">
        <f t="array" ref="L3865">INDEX($Y$11:$Y$61,A3865)</f>
        <v>9.555137172462441E-6</v>
      </c>
      <c r="M3865" cm="1">
        <f t="array" ref="M3865">INDEX($Z$11:$Z$61,A3865)</f>
        <v>2.2384286151734458E-6</v>
      </c>
      <c r="N3865">
        <f t="shared" si="368"/>
        <v>2.5293168565331788E-5</v>
      </c>
      <c r="O3865">
        <f t="shared" si="369"/>
        <v>1.2391947537197568E-6</v>
      </c>
      <c r="P3865" cm="1">
        <f t="array" ref="P3865">INDEX($AA$11:$AA$61,A3865)</f>
        <v>1.8956483465905364E-11</v>
      </c>
      <c r="Q3865" cm="1">
        <f t="array" ref="Q3865">INDEX($AB$11:$AB$61,A3865)</f>
        <v>0.86158917331223539</v>
      </c>
      <c r="R3865">
        <f t="shared" si="372"/>
        <v>0.51048666653864661</v>
      </c>
    </row>
    <row r="3866" spans="1:18" x14ac:dyDescent="0.2">
      <c r="A3866" s="2">
        <v>39</v>
      </c>
      <c r="B3866" s="2">
        <v>3856</v>
      </c>
      <c r="C3866" s="2">
        <v>38</v>
      </c>
      <c r="D3866" s="2">
        <v>17</v>
      </c>
      <c r="E3866" s="2">
        <v>311.14999999999998</v>
      </c>
      <c r="F3866" s="2" cm="1">
        <f t="array" ref="F3866">INDEX($V$11:$V$61,A3866)</f>
        <v>1</v>
      </c>
      <c r="G3866" cm="1">
        <f t="array" ref="G3866">INDEX($W$11:$W$61,A3866)</f>
        <v>-1.1845281070512845</v>
      </c>
      <c r="H3866">
        <f t="shared" si="367"/>
        <v>1.111529041768508</v>
      </c>
      <c r="I3866">
        <f t="shared" si="370"/>
        <v>33841.773370964322</v>
      </c>
      <c r="J3866" cm="1">
        <f t="array" ref="J3866">INDEX($X$11:$X$61,A3866)</f>
        <v>1.0614020126215249</v>
      </c>
      <c r="K3866">
        <f t="shared" si="371"/>
        <v>336.64759351794959</v>
      </c>
      <c r="L3866" cm="1">
        <f t="array" ref="L3866">INDEX($Y$11:$Y$61,A3866)</f>
        <v>9.555137172462441E-6</v>
      </c>
      <c r="M3866" cm="1">
        <f t="array" ref="M3866">INDEX($Z$11:$Z$61,A3866)</f>
        <v>2.2384286151734458E-6</v>
      </c>
      <c r="N3866">
        <f t="shared" si="368"/>
        <v>2.4150862455917038E-5</v>
      </c>
      <c r="O3866">
        <f t="shared" si="369"/>
        <v>1.3144477540935227E-6</v>
      </c>
      <c r="P3866" cm="1">
        <f t="array" ref="P3866">INDEX($AA$11:$AA$61,A3866)</f>
        <v>1.8956483465905364E-11</v>
      </c>
      <c r="Q3866" cm="1">
        <f t="array" ref="Q3866">INDEX($AB$11:$AB$61,A3866)</f>
        <v>0.86158917331223539</v>
      </c>
      <c r="R3866">
        <f t="shared" si="372"/>
        <v>0.48989816368879124</v>
      </c>
    </row>
    <row r="3867" spans="1:18" x14ac:dyDescent="0.2">
      <c r="A3867" s="2">
        <v>39</v>
      </c>
      <c r="B3867" s="2">
        <v>3857</v>
      </c>
      <c r="C3867" s="2">
        <v>38</v>
      </c>
      <c r="D3867" s="2">
        <v>18</v>
      </c>
      <c r="E3867" s="2">
        <v>311.14999999999998</v>
      </c>
      <c r="F3867" s="2" cm="1">
        <f t="array" ref="F3867">INDEX($V$11:$V$61,A3867)</f>
        <v>1</v>
      </c>
      <c r="G3867" cm="1">
        <f t="array" ref="G3867">INDEX($W$11:$W$61,A3867)</f>
        <v>-1.1845281070512845</v>
      </c>
      <c r="H3867">
        <f t="shared" si="367"/>
        <v>1.1769131030490083</v>
      </c>
      <c r="I3867">
        <f t="shared" si="370"/>
        <v>36320.637576779001</v>
      </c>
      <c r="J3867" cm="1">
        <f t="array" ref="J3867">INDEX($X$11:$X$61,A3867)</f>
        <v>1.0614020126215249</v>
      </c>
      <c r="K3867">
        <f t="shared" si="371"/>
        <v>355.93652269817642</v>
      </c>
      <c r="L3867" cm="1">
        <f t="array" ref="L3867">INDEX($Y$11:$Y$61,A3867)</f>
        <v>9.555137172462441E-6</v>
      </c>
      <c r="M3867" cm="1">
        <f t="array" ref="M3867">INDEX($Z$11:$Z$61,A3867)</f>
        <v>2.2384286151734458E-6</v>
      </c>
      <c r="N3867">
        <f t="shared" si="368"/>
        <v>2.305795950310125E-5</v>
      </c>
      <c r="O3867">
        <f t="shared" si="369"/>
        <v>1.3896893040512209E-6</v>
      </c>
      <c r="P3867" cm="1">
        <f t="array" ref="P3867">INDEX($AA$11:$AA$61,A3867)</f>
        <v>1.8956483465905364E-11</v>
      </c>
      <c r="Q3867" cm="1">
        <f t="array" ref="Q3867">INDEX($AB$11:$AB$61,A3867)</f>
        <v>0.86158917331223539</v>
      </c>
      <c r="R3867">
        <f t="shared" si="372"/>
        <v>0.47021399318934909</v>
      </c>
    </row>
    <row r="3868" spans="1:18" x14ac:dyDescent="0.2">
      <c r="A3868" s="2">
        <v>39</v>
      </c>
      <c r="B3868" s="2">
        <v>3858</v>
      </c>
      <c r="C3868" s="2">
        <v>38</v>
      </c>
      <c r="D3868" s="2">
        <v>19</v>
      </c>
      <c r="E3868" s="2">
        <v>311.14999999999998</v>
      </c>
      <c r="F3868" s="2" cm="1">
        <f t="array" ref="F3868">INDEX($V$11:$V$61,A3868)</f>
        <v>1</v>
      </c>
      <c r="G3868" cm="1">
        <f t="array" ref="G3868">INDEX($W$11:$W$61,A3868)</f>
        <v>-1.1845281070512845</v>
      </c>
      <c r="H3868">
        <f t="shared" si="367"/>
        <v>1.2422971643295089</v>
      </c>
      <c r="I3868">
        <f t="shared" si="370"/>
        <v>38812.524323821752</v>
      </c>
      <c r="J3868" cm="1">
        <f t="array" ref="J3868">INDEX($X$11:$X$61,A3868)</f>
        <v>1.0614020126215249</v>
      </c>
      <c r="K3868">
        <f t="shared" si="371"/>
        <v>375.22545187840336</v>
      </c>
      <c r="L3868" cm="1">
        <f t="array" ref="L3868">INDEX($Y$11:$Y$61,A3868)</f>
        <v>9.555137172462441E-6</v>
      </c>
      <c r="M3868" cm="1">
        <f t="array" ref="M3868">INDEX($Z$11:$Z$61,A3868)</f>
        <v>2.2384286151734458E-6</v>
      </c>
      <c r="N3868">
        <f t="shared" si="368"/>
        <v>2.2022389399475454E-5</v>
      </c>
      <c r="O3868">
        <f t="shared" si="369"/>
        <v>1.4649187496221297E-6</v>
      </c>
      <c r="P3868" cm="1">
        <f t="array" ref="P3868">INDEX($AA$11:$AA$61,A3868)</f>
        <v>1.8956483465905364E-11</v>
      </c>
      <c r="Q3868" cm="1">
        <f t="array" ref="Q3868">INDEX($AB$11:$AB$61,A3868)</f>
        <v>0.86158917331223539</v>
      </c>
      <c r="R3868">
        <f t="shared" si="372"/>
        <v>0.45157931435535131</v>
      </c>
    </row>
    <row r="3869" spans="1:18" x14ac:dyDescent="0.2">
      <c r="A3869" s="2">
        <v>39</v>
      </c>
      <c r="B3869" s="2">
        <v>3859</v>
      </c>
      <c r="C3869" s="2">
        <v>38</v>
      </c>
      <c r="D3869" s="2">
        <v>20</v>
      </c>
      <c r="E3869" s="2">
        <v>311.14999999999998</v>
      </c>
      <c r="F3869" s="2" cm="1">
        <f t="array" ref="F3869">INDEX($V$11:$V$61,A3869)</f>
        <v>1</v>
      </c>
      <c r="G3869" cm="1">
        <f t="array" ref="G3869">INDEX($W$11:$W$61,A3869)</f>
        <v>-1.1845281070512845</v>
      </c>
      <c r="H3869">
        <f t="shared" si="367"/>
        <v>1.3076812256100092</v>
      </c>
      <c r="I3869">
        <f t="shared" si="370"/>
        <v>41315.92985737828</v>
      </c>
      <c r="J3869" cm="1">
        <f t="array" ref="J3869">INDEX($X$11:$X$61,A3869)</f>
        <v>1.0614020126215249</v>
      </c>
      <c r="K3869">
        <f t="shared" si="371"/>
        <v>394.51438105863019</v>
      </c>
      <c r="L3869" cm="1">
        <f t="array" ref="L3869">INDEX($Y$11:$Y$61,A3869)</f>
        <v>9.555137172462441E-6</v>
      </c>
      <c r="M3869" cm="1">
        <f t="array" ref="M3869">INDEX($Z$11:$Z$61,A3869)</f>
        <v>2.2384286151734458E-6</v>
      </c>
      <c r="N3869">
        <f t="shared" si="368"/>
        <v>2.1047275757163682E-5</v>
      </c>
      <c r="O3869">
        <f t="shared" si="369"/>
        <v>1.5401354371867288E-6</v>
      </c>
      <c r="P3869" cm="1">
        <f t="array" ref="P3869">INDEX($AA$11:$AA$61,A3869)</f>
        <v>1.8956483465905364E-11</v>
      </c>
      <c r="Q3869" cm="1">
        <f t="array" ref="Q3869">INDEX($AB$11:$AB$61,A3869)</f>
        <v>0.86158917331223539</v>
      </c>
      <c r="R3869">
        <f t="shared" si="372"/>
        <v>0.43405130568700362</v>
      </c>
    </row>
    <row r="3870" spans="1:18" x14ac:dyDescent="0.2">
      <c r="A3870" s="2">
        <v>39</v>
      </c>
      <c r="B3870" s="2">
        <v>3860</v>
      </c>
      <c r="C3870" s="2">
        <v>38</v>
      </c>
      <c r="D3870" s="2">
        <v>21</v>
      </c>
      <c r="E3870" s="2">
        <v>311.14999999999998</v>
      </c>
      <c r="F3870" s="2" cm="1">
        <f t="array" ref="F3870">INDEX($V$11:$V$61,A3870)</f>
        <v>1</v>
      </c>
      <c r="G3870" cm="1">
        <f t="array" ref="G3870">INDEX($W$11:$W$61,A3870)</f>
        <v>-1.1845281070512845</v>
      </c>
      <c r="H3870">
        <f t="shared" si="367"/>
        <v>1.3730652868905098</v>
      </c>
      <c r="I3870">
        <f t="shared" si="370"/>
        <v>43829.57336593519</v>
      </c>
      <c r="J3870" cm="1">
        <f t="array" ref="J3870">INDEX($X$11:$X$61,A3870)</f>
        <v>1.0614020126215249</v>
      </c>
      <c r="K3870">
        <f t="shared" si="371"/>
        <v>413.80331023885714</v>
      </c>
      <c r="L3870" cm="1">
        <f t="array" ref="L3870">INDEX($Y$11:$Y$61,A3870)</f>
        <v>9.555137172462441E-6</v>
      </c>
      <c r="M3870" cm="1">
        <f t="array" ref="M3870">INDEX($Z$11:$Z$61,A3870)</f>
        <v>2.2384286151734458E-6</v>
      </c>
      <c r="N3870">
        <f t="shared" si="368"/>
        <v>2.0132723544398034E-5</v>
      </c>
      <c r="O3870">
        <f t="shared" si="369"/>
        <v>1.6153387134955917E-6</v>
      </c>
      <c r="P3870" cm="1">
        <f t="array" ref="P3870">INDEX($AA$11:$AA$61,A3870)</f>
        <v>1.8956483465905364E-11</v>
      </c>
      <c r="Q3870" cm="1">
        <f t="array" ref="Q3870">INDEX($AB$11:$AB$61,A3870)</f>
        <v>0.86158917331223539</v>
      </c>
      <c r="R3870">
        <f t="shared" si="372"/>
        <v>0.41763188594676448</v>
      </c>
    </row>
    <row r="3871" spans="1:18" x14ac:dyDescent="0.2">
      <c r="A3871" s="2">
        <v>39</v>
      </c>
      <c r="B3871" s="2">
        <v>3861</v>
      </c>
      <c r="C3871" s="2">
        <v>38</v>
      </c>
      <c r="D3871" s="2">
        <v>22</v>
      </c>
      <c r="E3871" s="2">
        <v>311.14999999999998</v>
      </c>
      <c r="F3871" s="2" cm="1">
        <f t="array" ref="F3871">INDEX($V$11:$V$61,A3871)</f>
        <v>1</v>
      </c>
      <c r="G3871" cm="1">
        <f t="array" ref="G3871">INDEX($W$11:$W$61,A3871)</f>
        <v>-1.1845281070512845</v>
      </c>
      <c r="H3871">
        <f t="shared" si="367"/>
        <v>1.4384493481710101</v>
      </c>
      <c r="I3871">
        <f t="shared" si="370"/>
        <v>46352.357141509201</v>
      </c>
      <c r="J3871" cm="1">
        <f t="array" ref="J3871">INDEX($X$11:$X$61,A3871)</f>
        <v>1.0614020126215249</v>
      </c>
      <c r="K3871">
        <f t="shared" si="371"/>
        <v>433.09223941908397</v>
      </c>
      <c r="L3871" cm="1">
        <f t="array" ref="L3871">INDEX($Y$11:$Y$61,A3871)</f>
        <v>9.555137172462441E-6</v>
      </c>
      <c r="M3871" cm="1">
        <f t="array" ref="M3871">INDEX($Z$11:$Z$61,A3871)</f>
        <v>2.2384286151734458E-6</v>
      </c>
      <c r="N3871">
        <f t="shared" si="368"/>
        <v>1.9277008335112496E-5</v>
      </c>
      <c r="O3871">
        <f t="shared" si="369"/>
        <v>1.6905279256882485E-6</v>
      </c>
      <c r="P3871" cm="1">
        <f t="array" ref="P3871">INDEX($AA$11:$AA$61,A3871)</f>
        <v>1.8956483465905364E-11</v>
      </c>
      <c r="Q3871" cm="1">
        <f t="array" ref="Q3871">INDEX($AB$11:$AB$61,A3871)</f>
        <v>0.86158917331223539</v>
      </c>
      <c r="R3871">
        <f t="shared" si="372"/>
        <v>0.40228948473751036</v>
      </c>
    </row>
    <row r="3872" spans="1:18" x14ac:dyDescent="0.2">
      <c r="A3872" s="2">
        <v>39</v>
      </c>
      <c r="B3872" s="2">
        <v>3862</v>
      </c>
      <c r="C3872" s="2">
        <v>38</v>
      </c>
      <c r="D3872" s="2">
        <v>23</v>
      </c>
      <c r="E3872" s="2">
        <v>311.14999999999998</v>
      </c>
      <c r="F3872" s="2" cm="1">
        <f t="array" ref="F3872">INDEX($V$11:$V$61,A3872)</f>
        <v>1</v>
      </c>
      <c r="G3872" cm="1">
        <f t="array" ref="G3872">INDEX($W$11:$W$61,A3872)</f>
        <v>-1.1845281070512845</v>
      </c>
      <c r="H3872">
        <f t="shared" si="367"/>
        <v>1.5038334094515107</v>
      </c>
      <c r="I3872">
        <f t="shared" si="370"/>
        <v>48883.334988341201</v>
      </c>
      <c r="J3872" cm="1">
        <f t="array" ref="J3872">INDEX($X$11:$X$61,A3872)</f>
        <v>1.0614020126215249</v>
      </c>
      <c r="K3872">
        <f t="shared" si="371"/>
        <v>452.38116859931091</v>
      </c>
      <c r="L3872" cm="1">
        <f t="array" ref="L3872">INDEX($Y$11:$Y$61,A3872)</f>
        <v>9.555137172462441E-6</v>
      </c>
      <c r="M3872" cm="1">
        <f t="array" ref="M3872">INDEX($Z$11:$Z$61,A3872)</f>
        <v>2.2384286151734458E-6</v>
      </c>
      <c r="N3872">
        <f t="shared" si="368"/>
        <v>1.8477357277428941E-5</v>
      </c>
      <c r="O3872">
        <f t="shared" si="369"/>
        <v>1.7657024213120352E-6</v>
      </c>
      <c r="P3872" cm="1">
        <f t="array" ref="P3872">INDEX($AA$11:$AA$61,A3872)</f>
        <v>1.8956483465905364E-11</v>
      </c>
      <c r="Q3872" cm="1">
        <f t="array" ref="Q3872">INDEX($AB$11:$AB$61,A3872)</f>
        <v>0.86158917331223539</v>
      </c>
      <c r="R3872">
        <f t="shared" si="372"/>
        <v>0.38797333902665471</v>
      </c>
    </row>
    <row r="3873" spans="1:18" x14ac:dyDescent="0.2">
      <c r="A3873" s="2">
        <v>39</v>
      </c>
      <c r="B3873" s="2">
        <v>3863</v>
      </c>
      <c r="C3873" s="2">
        <v>38</v>
      </c>
      <c r="D3873" s="2">
        <v>24</v>
      </c>
      <c r="E3873" s="2">
        <v>311.14999999999998</v>
      </c>
      <c r="F3873" s="2" cm="1">
        <f t="array" ref="F3873">INDEX($V$11:$V$61,A3873)</f>
        <v>1</v>
      </c>
      <c r="G3873" cm="1">
        <f t="array" ref="G3873">INDEX($W$11:$W$61,A3873)</f>
        <v>-1.1845281070512845</v>
      </c>
      <c r="H3873">
        <f t="shared" si="367"/>
        <v>1.5692174707320112</v>
      </c>
      <c r="I3873">
        <f t="shared" si="370"/>
        <v>51421.686954055578</v>
      </c>
      <c r="J3873" cm="1">
        <f t="array" ref="J3873">INDEX($X$11:$X$61,A3873)</f>
        <v>1.0614020126215249</v>
      </c>
      <c r="K3873">
        <f t="shared" si="371"/>
        <v>471.6700977795378</v>
      </c>
      <c r="L3873" cm="1">
        <f t="array" ref="L3873">INDEX($Y$11:$Y$61,A3873)</f>
        <v>9.555137172462441E-6</v>
      </c>
      <c r="M3873" cm="1">
        <f t="array" ref="M3873">INDEX($Z$11:$Z$61,A3873)</f>
        <v>2.2384286151734458E-6</v>
      </c>
      <c r="N3873">
        <f t="shared" si="368"/>
        <v>1.7730455217959598E-5</v>
      </c>
      <c r="O3873">
        <f t="shared" si="369"/>
        <v>1.8408615483409065E-6</v>
      </c>
      <c r="P3873" cm="1">
        <f t="array" ref="P3873">INDEX($AA$11:$AA$61,A3873)</f>
        <v>1.8956483465905364E-11</v>
      </c>
      <c r="Q3873" cm="1">
        <f t="array" ref="Q3873">INDEX($AB$11:$AB$61,A3873)</f>
        <v>0.86158917331223539</v>
      </c>
      <c r="R3873">
        <f t="shared" si="372"/>
        <v>0.37462275833219572</v>
      </c>
    </row>
    <row r="3874" spans="1:18" x14ac:dyDescent="0.2">
      <c r="A3874" s="2">
        <v>39</v>
      </c>
      <c r="B3874" s="2">
        <v>3864</v>
      </c>
      <c r="C3874" s="2">
        <v>38</v>
      </c>
      <c r="D3874" s="2">
        <v>25</v>
      </c>
      <c r="E3874" s="2">
        <v>311.14999999999998</v>
      </c>
      <c r="F3874" s="2" cm="1">
        <f t="array" ref="F3874">INDEX($V$11:$V$61,A3874)</f>
        <v>1</v>
      </c>
      <c r="G3874" cm="1">
        <f t="array" ref="G3874">INDEX($W$11:$W$61,A3874)</f>
        <v>-1.1845281070512845</v>
      </c>
      <c r="H3874">
        <f t="shared" si="367"/>
        <v>1.6346015320125116</v>
      </c>
      <c r="I3874">
        <f t="shared" si="370"/>
        <v>53966.698954712418</v>
      </c>
      <c r="J3874" cm="1">
        <f t="array" ref="J3874">INDEX($X$11:$X$61,A3874)</f>
        <v>1.0614020126215249</v>
      </c>
      <c r="K3874">
        <f t="shared" si="371"/>
        <v>490.95902695976463</v>
      </c>
      <c r="L3874" cm="1">
        <f t="array" ref="L3874">INDEX($Y$11:$Y$61,A3874)</f>
        <v>9.555137172462441E-6</v>
      </c>
      <c r="M3874" cm="1">
        <f t="array" ref="M3874">INDEX($Z$11:$Z$61,A3874)</f>
        <v>2.2384286151734458E-6</v>
      </c>
      <c r="N3874">
        <f t="shared" si="368"/>
        <v>1.7032767539119138E-5</v>
      </c>
      <c r="O3874">
        <f t="shared" si="369"/>
        <v>1.9160046551942319E-6</v>
      </c>
      <c r="P3874" cm="1">
        <f t="array" ref="P3874">INDEX($AA$11:$AA$61,A3874)</f>
        <v>1.8956483465905364E-11</v>
      </c>
      <c r="Q3874" cm="1">
        <f t="array" ref="Q3874">INDEX($AB$11:$AB$61,A3874)</f>
        <v>0.86158917331223539</v>
      </c>
      <c r="R3874">
        <f t="shared" si="372"/>
        <v>0.36217303463014272</v>
      </c>
    </row>
    <row r="3875" spans="1:18" x14ac:dyDescent="0.2">
      <c r="A3875" s="2">
        <v>39</v>
      </c>
      <c r="B3875" s="2">
        <v>3865</v>
      </c>
      <c r="C3875" s="2">
        <v>38</v>
      </c>
      <c r="D3875" s="2">
        <v>26</v>
      </c>
      <c r="E3875" s="2">
        <v>311.14999999999998</v>
      </c>
      <c r="F3875" s="2" cm="1">
        <f t="array" ref="F3875">INDEX($V$11:$V$61,A3875)</f>
        <v>1</v>
      </c>
      <c r="G3875" cm="1">
        <f t="array" ref="G3875">INDEX($W$11:$W$61,A3875)</f>
        <v>-1.1845281070512845</v>
      </c>
      <c r="H3875">
        <f t="shared" si="367"/>
        <v>1.6999855932930121</v>
      </c>
      <c r="I3875">
        <f t="shared" si="370"/>
        <v>56517.746222545458</v>
      </c>
      <c r="J3875" cm="1">
        <f t="array" ref="J3875">INDEX($X$11:$X$61,A3875)</f>
        <v>1.0614020126215249</v>
      </c>
      <c r="K3875">
        <f t="shared" si="371"/>
        <v>510.24795613999157</v>
      </c>
      <c r="L3875" cm="1">
        <f t="array" ref="L3875">INDEX($Y$11:$Y$61,A3875)</f>
        <v>9.555137172462441E-6</v>
      </c>
      <c r="M3875" cm="1">
        <f t="array" ref="M3875">INDEX($Z$11:$Z$61,A3875)</f>
        <v>2.2384286151734458E-6</v>
      </c>
      <c r="N3875">
        <f t="shared" si="368"/>
        <v>1.6380741646743939E-5</v>
      </c>
      <c r="O3875">
        <f t="shared" si="369"/>
        <v>1.9911310907555616E-6</v>
      </c>
      <c r="P3875" cm="1">
        <f t="array" ref="P3875">INDEX($AA$11:$AA$61,A3875)</f>
        <v>1.8956483465905364E-11</v>
      </c>
      <c r="Q3875" cm="1">
        <f t="array" ref="Q3875">INDEX($AB$11:$AB$61,A3875)</f>
        <v>0.86158917331223539</v>
      </c>
      <c r="R3875">
        <f t="shared" si="372"/>
        <v>0.35055913081660817</v>
      </c>
    </row>
    <row r="3876" spans="1:18" x14ac:dyDescent="0.2">
      <c r="A3876" s="2">
        <v>39</v>
      </c>
      <c r="B3876" s="2">
        <v>3866</v>
      </c>
      <c r="C3876" s="2">
        <v>38</v>
      </c>
      <c r="D3876" s="2">
        <v>27</v>
      </c>
      <c r="E3876" s="2">
        <v>311.14999999999998</v>
      </c>
      <c r="F3876" s="2" cm="1">
        <f t="array" ref="F3876">INDEX($V$11:$V$61,A3876)</f>
        <v>1</v>
      </c>
      <c r="G3876" cm="1">
        <f t="array" ref="G3876">INDEX($W$11:$W$61,A3876)</f>
        <v>-1.1845281070512845</v>
      </c>
      <c r="H3876">
        <f t="shared" si="367"/>
        <v>1.7653696545735125</v>
      </c>
      <c r="I3876">
        <f t="shared" si="370"/>
        <v>59074.279765022628</v>
      </c>
      <c r="J3876" cm="1">
        <f t="array" ref="J3876">INDEX($X$11:$X$61,A3876)</f>
        <v>1.0614020126215249</v>
      </c>
      <c r="K3876">
        <f t="shared" si="371"/>
        <v>529.5368853202184</v>
      </c>
      <c r="L3876" cm="1">
        <f t="array" ref="L3876">INDEX($Y$11:$Y$61,A3876)</f>
        <v>9.555137172462441E-6</v>
      </c>
      <c r="M3876" cm="1">
        <f t="array" ref="M3876">INDEX($Z$11:$Z$61,A3876)</f>
        <v>2.2384286151734458E-6</v>
      </c>
      <c r="N3876">
        <f t="shared" si="368"/>
        <v>1.5770928650257756E-5</v>
      </c>
      <c r="O3876">
        <f t="shared" si="369"/>
        <v>2.0662402043913609E-6</v>
      </c>
      <c r="P3876" cm="1">
        <f t="array" ref="P3876">INDEX($AA$11:$AA$61,A3876)</f>
        <v>1.8956483465905364E-11</v>
      </c>
      <c r="Q3876" cm="1">
        <f t="array" ref="Q3876">INDEX($AB$11:$AB$61,A3876)</f>
        <v>0.86158917331223539</v>
      </c>
      <c r="R3876">
        <f t="shared" si="372"/>
        <v>0.33971790820290754</v>
      </c>
    </row>
    <row r="3877" spans="1:18" x14ac:dyDescent="0.2">
      <c r="A3877" s="2">
        <v>39</v>
      </c>
      <c r="B3877" s="2">
        <v>3867</v>
      </c>
      <c r="C3877" s="2">
        <v>38</v>
      </c>
      <c r="D3877" s="2">
        <v>28</v>
      </c>
      <c r="E3877" s="2">
        <v>311.14999999999998</v>
      </c>
      <c r="F3877" s="2" cm="1">
        <f t="array" ref="F3877">INDEX($V$11:$V$61,A3877)</f>
        <v>1</v>
      </c>
      <c r="G3877" cm="1">
        <f t="array" ref="G3877">INDEX($W$11:$W$61,A3877)</f>
        <v>-1.1845281070512845</v>
      </c>
      <c r="H3877">
        <f t="shared" si="367"/>
        <v>1.830753715854013</v>
      </c>
      <c r="I3877">
        <f t="shared" si="370"/>
        <v>61635.815214887174</v>
      </c>
      <c r="J3877" cm="1">
        <f t="array" ref="J3877">INDEX($X$11:$X$61,A3877)</f>
        <v>1.0614020126215249</v>
      </c>
      <c r="K3877">
        <f t="shared" si="371"/>
        <v>548.82581450044529</v>
      </c>
      <c r="L3877" cm="1">
        <f t="array" ref="L3877">INDEX($Y$11:$Y$61,A3877)</f>
        <v>9.555137172462441E-6</v>
      </c>
      <c r="M3877" cm="1">
        <f t="array" ref="M3877">INDEX($Z$11:$Z$61,A3877)</f>
        <v>2.2384286151734458E-6</v>
      </c>
      <c r="N3877">
        <f t="shared" si="368"/>
        <v>1.5200052950624503E-5</v>
      </c>
      <c r="O3877">
        <f t="shared" si="369"/>
        <v>2.1413313459697221E-6</v>
      </c>
      <c r="P3877" cm="1">
        <f t="array" ref="P3877">INDEX($AA$11:$AA$61,A3877)</f>
        <v>1.8956483465905364E-11</v>
      </c>
      <c r="Q3877" cm="1">
        <f t="array" ref="Q3877">INDEX($AB$11:$AB$61,A3877)</f>
        <v>0.86158917331223539</v>
      </c>
      <c r="R3877">
        <f t="shared" si="372"/>
        <v>0.32958940040294504</v>
      </c>
    </row>
    <row r="3878" spans="1:18" x14ac:dyDescent="0.2">
      <c r="A3878" s="2">
        <v>39</v>
      </c>
      <c r="B3878" s="2">
        <v>3868</v>
      </c>
      <c r="C3878" s="2">
        <v>38</v>
      </c>
      <c r="D3878" s="2">
        <v>29</v>
      </c>
      <c r="E3878" s="2">
        <v>311.14999999999998</v>
      </c>
      <c r="F3878" s="2" cm="1">
        <f t="array" ref="F3878">INDEX($V$11:$V$61,A3878)</f>
        <v>1</v>
      </c>
      <c r="G3878" cm="1">
        <f t="array" ref="G3878">INDEX($W$11:$W$61,A3878)</f>
        <v>-1.1845281070512845</v>
      </c>
      <c r="H3878">
        <f t="shared" si="367"/>
        <v>1.8961377771345134</v>
      </c>
      <c r="I3878">
        <f t="shared" si="370"/>
        <v>64201.923592710198</v>
      </c>
      <c r="J3878" cm="1">
        <f t="array" ref="J3878">INDEX($X$11:$X$61,A3878)</f>
        <v>1.0614020126215249</v>
      </c>
      <c r="K3878">
        <f t="shared" si="371"/>
        <v>568.11474368067229</v>
      </c>
      <c r="L3878" cm="1">
        <f t="array" ref="L3878">INDEX($Y$11:$Y$61,A3878)</f>
        <v>9.555137172462441E-6</v>
      </c>
      <c r="M3878" cm="1">
        <f t="array" ref="M3878">INDEX($Z$11:$Z$61,A3878)</f>
        <v>2.2384286151734458E-6</v>
      </c>
      <c r="N3878">
        <f t="shared" si="368"/>
        <v>1.4665048160289192E-5</v>
      </c>
      <c r="O3878">
        <f t="shared" si="369"/>
        <v>2.2164038658790398E-6</v>
      </c>
      <c r="P3878" cm="1">
        <f t="array" ref="P3878">INDEX($AA$11:$AA$61,A3878)</f>
        <v>1.8956483465905364E-11</v>
      </c>
      <c r="Q3878" cm="1">
        <f t="array" ref="Q3878">INDEX($AB$11:$AB$61,A3878)</f>
        <v>0.86158917331223539</v>
      </c>
      <c r="R3878">
        <f t="shared" si="372"/>
        <v>0.32011747088901837</v>
      </c>
    </row>
    <row r="3879" spans="1:18" x14ac:dyDescent="0.2">
      <c r="A3879" s="2">
        <v>39</v>
      </c>
      <c r="B3879" s="2">
        <v>3869</v>
      </c>
      <c r="C3879" s="2">
        <v>38</v>
      </c>
      <c r="D3879" s="2">
        <v>30</v>
      </c>
      <c r="E3879" s="2">
        <v>311.14999999999998</v>
      </c>
      <c r="F3879" s="2" cm="1">
        <f t="array" ref="F3879">INDEX($V$11:$V$61,A3879)</f>
        <v>1</v>
      </c>
      <c r="G3879" cm="1">
        <f t="array" ref="G3879">INDEX($W$11:$W$61,A3879)</f>
        <v>-1.1845281070512845</v>
      </c>
      <c r="H3879">
        <f t="shared" si="367"/>
        <v>1.9615218384150139</v>
      </c>
      <c r="I3879">
        <f t="shared" si="370"/>
        <v>66772.223609871595</v>
      </c>
      <c r="J3879" cm="1">
        <f t="array" ref="J3879">INDEX($X$11:$X$61,A3879)</f>
        <v>1.0614020126215249</v>
      </c>
      <c r="K3879">
        <f t="shared" si="371"/>
        <v>587.40367286089906</v>
      </c>
      <c r="L3879" cm="1">
        <f t="array" ref="L3879">INDEX($Y$11:$Y$61,A3879)</f>
        <v>9.555137172462441E-6</v>
      </c>
      <c r="M3879" cm="1">
        <f t="array" ref="M3879">INDEX($Z$11:$Z$61,A3879)</f>
        <v>2.2384286151734458E-6</v>
      </c>
      <c r="N3879">
        <f t="shared" si="368"/>
        <v>1.4163071566778114E-5</v>
      </c>
      <c r="O3879">
        <f t="shared" si="369"/>
        <v>2.2914571150466554E-6</v>
      </c>
      <c r="P3879" cm="1">
        <f t="array" ref="P3879">INDEX($AA$11:$AA$61,A3879)</f>
        <v>1.8956483465905364E-11</v>
      </c>
      <c r="Q3879" cm="1">
        <f t="array" ref="Q3879">INDEX($AB$11:$AB$61,A3879)</f>
        <v>0.86158917331223539</v>
      </c>
      <c r="R3879">
        <f t="shared" si="372"/>
        <v>0.31125007776469205</v>
      </c>
    </row>
    <row r="3880" spans="1:18" x14ac:dyDescent="0.2">
      <c r="A3880" s="2">
        <v>39</v>
      </c>
      <c r="B3880" s="2">
        <v>3870</v>
      </c>
      <c r="C3880" s="2">
        <v>38</v>
      </c>
      <c r="D3880" s="2">
        <v>31</v>
      </c>
      <c r="E3880" s="2">
        <v>311.14999999999998</v>
      </c>
      <c r="F3880" s="2" cm="1">
        <f t="array" ref="F3880">INDEX($V$11:$V$61,A3880)</f>
        <v>1</v>
      </c>
      <c r="G3880" cm="1">
        <f t="array" ref="G3880">INDEX($W$11:$W$61,A3880)</f>
        <v>-1.1845281070512845</v>
      </c>
      <c r="H3880">
        <f t="shared" si="367"/>
        <v>2.0269058996955143</v>
      </c>
      <c r="I3880">
        <f t="shared" si="370"/>
        <v>69346.375220379399</v>
      </c>
      <c r="J3880" cm="1">
        <f t="array" ref="J3880">INDEX($X$11:$X$61,A3880)</f>
        <v>1.0614020126215249</v>
      </c>
      <c r="K3880">
        <f t="shared" si="371"/>
        <v>606.69260204112607</v>
      </c>
      <c r="L3880" cm="1">
        <f t="array" ref="L3880">INDEX($Y$11:$Y$61,A3880)</f>
        <v>9.555137172462441E-6</v>
      </c>
      <c r="M3880" cm="1">
        <f t="array" ref="M3880">INDEX($Z$11:$Z$61,A3880)</f>
        <v>2.2384286151734458E-6</v>
      </c>
      <c r="N3880">
        <f t="shared" si="368"/>
        <v>1.3691505208037048E-5</v>
      </c>
      <c r="O3880">
        <f t="shared" si="369"/>
        <v>2.3664904449574748E-6</v>
      </c>
      <c r="P3880" cm="1">
        <f t="array" ref="P3880">INDEX($AA$11:$AA$61,A3880)</f>
        <v>1.8956483465905364E-11</v>
      </c>
      <c r="Q3880" cm="1">
        <f t="array" ref="Q3880">INDEX($AB$11:$AB$61,A3880)</f>
        <v>0.86158917331223539</v>
      </c>
      <c r="R3880">
        <f t="shared" si="372"/>
        <v>0.30293929345017734</v>
      </c>
    </row>
    <row r="3881" spans="1:18" x14ac:dyDescent="0.2">
      <c r="A3881" s="2">
        <v>39</v>
      </c>
      <c r="B3881" s="2">
        <v>3871</v>
      </c>
      <c r="C3881" s="2">
        <v>38</v>
      </c>
      <c r="D3881" s="2">
        <v>32</v>
      </c>
      <c r="E3881" s="2">
        <v>311.14999999999998</v>
      </c>
      <c r="F3881" s="2" cm="1">
        <f t="array" ref="F3881">INDEX($V$11:$V$61,A3881)</f>
        <v>1</v>
      </c>
      <c r="G3881" cm="1">
        <f t="array" ref="G3881">INDEX($W$11:$W$61,A3881)</f>
        <v>-1.1845281070512845</v>
      </c>
      <c r="H3881">
        <f t="shared" si="367"/>
        <v>2.0922899609760148</v>
      </c>
      <c r="I3881">
        <f t="shared" si="370"/>
        <v>71924.074191357839</v>
      </c>
      <c r="J3881" cm="1">
        <f t="array" ref="J3881">INDEX($X$11:$X$61,A3881)</f>
        <v>1.0614020126215249</v>
      </c>
      <c r="K3881">
        <f t="shared" si="371"/>
        <v>625.98153122135295</v>
      </c>
      <c r="L3881" cm="1">
        <f t="array" ref="L3881">INDEX($Y$11:$Y$61,A3881)</f>
        <v>9.555137172462441E-6</v>
      </c>
      <c r="M3881" cm="1">
        <f t="array" ref="M3881">INDEX($Z$11:$Z$61,A3881)</f>
        <v>2.2384286151734458E-6</v>
      </c>
      <c r="N3881">
        <f t="shared" si="368"/>
        <v>1.3247948867230906E-5</v>
      </c>
      <c r="O3881">
        <f t="shared" si="369"/>
        <v>2.4415032076725443E-6</v>
      </c>
      <c r="P3881" cm="1">
        <f t="array" ref="P3881">INDEX($AA$11:$AA$61,A3881)</f>
        <v>1.8956483465905364E-11</v>
      </c>
      <c r="Q3881" cm="1">
        <f t="array" ref="Q3881">INDEX($AB$11:$AB$61,A3881)</f>
        <v>0.86158917331223539</v>
      </c>
      <c r="R3881">
        <f t="shared" si="372"/>
        <v>0.29514117644418264</v>
      </c>
    </row>
    <row r="3882" spans="1:18" x14ac:dyDescent="0.2">
      <c r="A3882" s="2">
        <v>39</v>
      </c>
      <c r="B3882" s="2">
        <v>3872</v>
      </c>
      <c r="C3882" s="2">
        <v>38</v>
      </c>
      <c r="D3882" s="2">
        <v>33</v>
      </c>
      <c r="E3882" s="2">
        <v>311.14999999999998</v>
      </c>
      <c r="F3882" s="2" cm="1">
        <f t="array" ref="F3882">INDEX($V$11:$V$61,A3882)</f>
        <v>1</v>
      </c>
      <c r="G3882" cm="1">
        <f t="array" ref="G3882">INDEX($W$11:$W$61,A3882)</f>
        <v>-1.1845281070512845</v>
      </c>
      <c r="H3882">
        <f t="shared" si="367"/>
        <v>2.1576740222565154</v>
      </c>
      <c r="I3882">
        <f t="shared" si="370"/>
        <v>74505.047509272394</v>
      </c>
      <c r="J3882" cm="1">
        <f t="array" ref="J3882">INDEX($X$11:$X$61,A3882)</f>
        <v>1.0614020126215249</v>
      </c>
      <c r="K3882">
        <f t="shared" si="371"/>
        <v>645.27046040157984</v>
      </c>
      <c r="L3882" cm="1">
        <f t="array" ref="L3882">INDEX($Y$11:$Y$61,A3882)</f>
        <v>9.555137172462441E-6</v>
      </c>
      <c r="M3882" cm="1">
        <f t="array" ref="M3882">INDEX($Z$11:$Z$61,A3882)</f>
        <v>2.2384286151734458E-6</v>
      </c>
      <c r="N3882">
        <f t="shared" si="368"/>
        <v>1.2830208457018869E-5</v>
      </c>
      <c r="O3882">
        <f t="shared" si="369"/>
        <v>2.5164947558475963E-6</v>
      </c>
      <c r="P3882" cm="1">
        <f t="array" ref="P3882">INDEX($AA$11:$AA$61,A3882)</f>
        <v>1.8956483465905364E-11</v>
      </c>
      <c r="Q3882" cm="1">
        <f t="array" ref="Q3882">INDEX($AB$11:$AB$61,A3882)</f>
        <v>0.86158917331223539</v>
      </c>
      <c r="R3882">
        <f t="shared" si="372"/>
        <v>0.28781555868482461</v>
      </c>
    </row>
    <row r="3883" spans="1:18" x14ac:dyDescent="0.2">
      <c r="A3883" s="2">
        <v>39</v>
      </c>
      <c r="B3883" s="2">
        <v>3873</v>
      </c>
      <c r="C3883" s="2">
        <v>38</v>
      </c>
      <c r="D3883" s="2">
        <v>34</v>
      </c>
      <c r="E3883" s="2">
        <v>311.14999999999998</v>
      </c>
      <c r="F3883" s="2" cm="1">
        <f t="array" ref="F3883">INDEX($V$11:$V$61,A3883)</f>
        <v>1</v>
      </c>
      <c r="G3883" cm="1">
        <f t="array" ref="G3883">INDEX($W$11:$W$61,A3883)</f>
        <v>-1.1845281070512845</v>
      </c>
      <c r="H3883">
        <f t="shared" si="367"/>
        <v>2.2230580835370159</v>
      </c>
      <c r="I3883">
        <f t="shared" si="370"/>
        <v>77089.049475564869</v>
      </c>
      <c r="J3883" cm="1">
        <f t="array" ref="J3883">INDEX($X$11:$X$61,A3883)</f>
        <v>1.0614020126215249</v>
      </c>
      <c r="K3883">
        <f t="shared" si="371"/>
        <v>664.55938958180673</v>
      </c>
      <c r="L3883" cm="1">
        <f t="array" ref="L3883">INDEX($Y$11:$Y$61,A3883)</f>
        <v>9.555137172462441E-6</v>
      </c>
      <c r="M3883" cm="1">
        <f t="array" ref="M3883">INDEX($Z$11:$Z$61,A3883)</f>
        <v>2.2384286151734458E-6</v>
      </c>
      <c r="N3883">
        <f t="shared" si="368"/>
        <v>1.2436282040677885E-5</v>
      </c>
      <c r="O3883">
        <f t="shared" si="369"/>
        <v>2.5914644427515576E-6</v>
      </c>
      <c r="P3883" cm="1">
        <f t="array" ref="P3883">INDEX($AA$11:$AA$61,A3883)</f>
        <v>1.8956483465905364E-11</v>
      </c>
      <c r="Q3883" cm="1">
        <f t="array" ref="Q3883">INDEX($AB$11:$AB$61,A3883)</f>
        <v>0.86158917331223539</v>
      </c>
      <c r="R3883">
        <f t="shared" si="372"/>
        <v>0.28092578965033688</v>
      </c>
    </row>
    <row r="3884" spans="1:18" x14ac:dyDescent="0.2">
      <c r="A3884" s="2">
        <v>39</v>
      </c>
      <c r="B3884" s="2">
        <v>3874</v>
      </c>
      <c r="C3884" s="2">
        <v>38</v>
      </c>
      <c r="D3884" s="2">
        <v>35</v>
      </c>
      <c r="E3884" s="2">
        <v>311.14999999999998</v>
      </c>
      <c r="F3884" s="2" cm="1">
        <f t="array" ref="F3884">INDEX($V$11:$V$61,A3884)</f>
        <v>1</v>
      </c>
      <c r="G3884" cm="1">
        <f t="array" ref="G3884">INDEX($W$11:$W$61,A3884)</f>
        <v>-1.1845281070512845</v>
      </c>
      <c r="H3884">
        <f t="shared" si="367"/>
        <v>2.2884421448175161</v>
      </c>
      <c r="I3884">
        <f t="shared" si="370"/>
        <v>79675.85837393711</v>
      </c>
      <c r="J3884" cm="1">
        <f t="array" ref="J3884">INDEX($X$11:$X$61,A3884)</f>
        <v>1.0614020126215249</v>
      </c>
      <c r="K3884">
        <f t="shared" si="371"/>
        <v>683.84831876203361</v>
      </c>
      <c r="L3884" cm="1">
        <f t="array" ref="L3884">INDEX($Y$11:$Y$61,A3884)</f>
        <v>9.555137172462441E-6</v>
      </c>
      <c r="M3884" cm="1">
        <f t="array" ref="M3884">INDEX($Z$11:$Z$61,A3884)</f>
        <v>2.2384286151734458E-6</v>
      </c>
      <c r="N3884">
        <f t="shared" si="368"/>
        <v>1.2064344925007955E-5</v>
      </c>
      <c r="O3884">
        <f t="shared" si="369"/>
        <v>2.6664116222850215E-6</v>
      </c>
      <c r="P3884" cm="1">
        <f t="array" ref="P3884">INDEX($AA$11:$AA$61,A3884)</f>
        <v>1.8956483465905364E-11</v>
      </c>
      <c r="Q3884" cm="1">
        <f t="array" ref="Q3884">INDEX($AB$11:$AB$61,A3884)</f>
        <v>0.86158917331223539</v>
      </c>
      <c r="R3884">
        <f t="shared" si="372"/>
        <v>0.27443846346767958</v>
      </c>
    </row>
    <row r="3885" spans="1:18" x14ac:dyDescent="0.2">
      <c r="A3885" s="2">
        <v>39</v>
      </c>
      <c r="B3885" s="2">
        <v>3875</v>
      </c>
      <c r="C3885" s="2">
        <v>38</v>
      </c>
      <c r="D3885" s="2">
        <v>36</v>
      </c>
      <c r="E3885" s="2">
        <v>311.14999999999998</v>
      </c>
      <c r="F3885" s="2" cm="1">
        <f t="array" ref="F3885">INDEX($V$11:$V$61,A3885)</f>
        <v>1</v>
      </c>
      <c r="G3885" cm="1">
        <f t="array" ref="G3885">INDEX($W$11:$W$61,A3885)</f>
        <v>-1.1845281070512845</v>
      </c>
      <c r="H3885">
        <f t="shared" si="367"/>
        <v>2.3538262060980166</v>
      </c>
      <c r="I3885">
        <f t="shared" si="370"/>
        <v>82265.273613963378</v>
      </c>
      <c r="J3885" cm="1">
        <f t="array" ref="J3885">INDEX($X$11:$X$61,A3885)</f>
        <v>1.0614020126215249</v>
      </c>
      <c r="K3885">
        <f t="shared" si="371"/>
        <v>703.13724794226039</v>
      </c>
      <c r="L3885" cm="1">
        <f t="array" ref="L3885">INDEX($Y$11:$Y$61,A3885)</f>
        <v>9.555137172462441E-6</v>
      </c>
      <c r="M3885" cm="1">
        <f t="array" ref="M3885">INDEX($Z$11:$Z$61,A3885)</f>
        <v>2.2384286151734458E-6</v>
      </c>
      <c r="N3885">
        <f t="shared" si="368"/>
        <v>1.1712734721326761E-5</v>
      </c>
      <c r="O3885">
        <f t="shared" si="369"/>
        <v>2.7413356489986807E-6</v>
      </c>
      <c r="P3885" cm="1">
        <f t="array" ref="P3885">INDEX($AA$11:$AA$61,A3885)</f>
        <v>1.8956483465905364E-11</v>
      </c>
      <c r="Q3885" cm="1">
        <f t="array" ref="Q3885">INDEX($AB$11:$AB$61,A3885)</f>
        <v>0.86158917331223539</v>
      </c>
      <c r="R3885">
        <f t="shared" si="372"/>
        <v>0.2683231454369876</v>
      </c>
    </row>
    <row r="3886" spans="1:18" x14ac:dyDescent="0.2">
      <c r="A3886" s="2">
        <v>39</v>
      </c>
      <c r="B3886" s="2">
        <v>3876</v>
      </c>
      <c r="C3886" s="2">
        <v>38</v>
      </c>
      <c r="D3886" s="2">
        <v>37</v>
      </c>
      <c r="E3886" s="2">
        <v>311.14999999999998</v>
      </c>
      <c r="F3886" s="2" cm="1">
        <f t="array" ref="F3886">INDEX($V$11:$V$61,A3886)</f>
        <v>1</v>
      </c>
      <c r="G3886" cm="1">
        <f t="array" ref="G3886">INDEX($W$11:$W$61,A3886)</f>
        <v>-1.1845281070512845</v>
      </c>
      <c r="H3886">
        <f t="shared" si="367"/>
        <v>2.4192102673785172</v>
      </c>
      <c r="I3886">
        <f t="shared" si="370"/>
        <v>84857.113273453273</v>
      </c>
      <c r="J3886" cm="1">
        <f t="array" ref="J3886">INDEX($X$11:$X$61,A3886)</f>
        <v>1.0614020126215249</v>
      </c>
      <c r="K3886">
        <f t="shared" si="371"/>
        <v>722.42617712248739</v>
      </c>
      <c r="L3886" cm="1">
        <f t="array" ref="L3886">INDEX($Y$11:$Y$61,A3886)</f>
        <v>9.555137172462441E-6</v>
      </c>
      <c r="M3886" cm="1">
        <f t="array" ref="M3886">INDEX($Z$11:$Z$61,A3886)</f>
        <v>2.2384286151734458E-6</v>
      </c>
      <c r="N3886">
        <f t="shared" si="368"/>
        <v>1.1379936915177669E-5</v>
      </c>
      <c r="O3886">
        <f t="shared" si="369"/>
        <v>2.81623587811172E-6</v>
      </c>
      <c r="P3886" cm="1">
        <f t="array" ref="P3886">INDEX($AA$11:$AA$61,A3886)</f>
        <v>1.8956483465905364E-11</v>
      </c>
      <c r="Q3886" cm="1">
        <f t="array" ref="Q3886">INDEX($AB$11:$AB$61,A3886)</f>
        <v>0.86158917331223539</v>
      </c>
      <c r="R3886">
        <f t="shared" si="372"/>
        <v>0.26255210786860023</v>
      </c>
    </row>
    <row r="3887" spans="1:18" x14ac:dyDescent="0.2">
      <c r="A3887" s="2">
        <v>39</v>
      </c>
      <c r="B3887" s="2">
        <v>3877</v>
      </c>
      <c r="C3887" s="2">
        <v>38</v>
      </c>
      <c r="D3887" s="2">
        <v>38</v>
      </c>
      <c r="E3887" s="2">
        <v>311.14999999999998</v>
      </c>
      <c r="F3887" s="2" cm="1">
        <f t="array" ref="F3887">INDEX($V$11:$V$61,A3887)</f>
        <v>1</v>
      </c>
      <c r="G3887" cm="1">
        <f t="array" ref="G3887">INDEX($W$11:$W$61,A3887)</f>
        <v>-1.1845281070512845</v>
      </c>
      <c r="H3887">
        <f t="shared" si="367"/>
        <v>2.4845943286590177</v>
      </c>
      <c r="I3887">
        <f t="shared" si="370"/>
        <v>87451.211976099177</v>
      </c>
      <c r="J3887" cm="1">
        <f t="array" ref="J3887">INDEX($X$11:$X$61,A3887)</f>
        <v>1.0614020126215249</v>
      </c>
      <c r="K3887">
        <f t="shared" si="371"/>
        <v>741.71510630271439</v>
      </c>
      <c r="L3887" cm="1">
        <f t="array" ref="L3887">INDEX($Y$11:$Y$61,A3887)</f>
        <v>9.555137172462441E-6</v>
      </c>
      <c r="M3887" cm="1">
        <f t="array" ref="M3887">INDEX($Z$11:$Z$61,A3887)</f>
        <v>2.2384286151734458E-6</v>
      </c>
      <c r="N3887">
        <f t="shared" si="368"/>
        <v>1.1064571251994009E-5</v>
      </c>
      <c r="O3887">
        <f t="shared" si="369"/>
        <v>2.8911116655301706E-6</v>
      </c>
      <c r="P3887" cm="1">
        <f t="array" ref="P3887">INDEX($AA$11:$AA$61,A3887)</f>
        <v>1.8956483465905364E-11</v>
      </c>
      <c r="Q3887" cm="1">
        <f t="array" ref="Q3887">INDEX($AB$11:$AB$61,A3887)</f>
        <v>0.86158917331223539</v>
      </c>
      <c r="R3887">
        <f t="shared" si="372"/>
        <v>0.25710008085710706</v>
      </c>
    </row>
    <row r="3888" spans="1:18" x14ac:dyDescent="0.2">
      <c r="A3888" s="2">
        <v>39</v>
      </c>
      <c r="B3888" s="2">
        <v>3878</v>
      </c>
      <c r="C3888" s="2">
        <v>38</v>
      </c>
      <c r="D3888" s="2">
        <v>39</v>
      </c>
      <c r="E3888" s="2">
        <v>311.14999999999998</v>
      </c>
      <c r="F3888" s="2" cm="1">
        <f t="array" ref="F3888">INDEX($V$11:$V$61,A3888)</f>
        <v>1</v>
      </c>
      <c r="G3888" cm="1">
        <f t="array" ref="G3888">INDEX($W$11:$W$61,A3888)</f>
        <v>-1.1845281070512845</v>
      </c>
      <c r="H3888">
        <f t="shared" si="367"/>
        <v>2.5499783899395179</v>
      </c>
      <c r="I3888">
        <f t="shared" si="370"/>
        <v>90047.41905222935</v>
      </c>
      <c r="J3888" cm="1">
        <f t="array" ref="J3888">INDEX($X$11:$X$61,A3888)</f>
        <v>1.0614020126215249</v>
      </c>
      <c r="K3888">
        <f t="shared" si="371"/>
        <v>761.00403548294105</v>
      </c>
      <c r="L3888" cm="1">
        <f t="array" ref="L3888">INDEX($Y$11:$Y$61,A3888)</f>
        <v>9.555137172462441E-6</v>
      </c>
      <c r="M3888" cm="1">
        <f t="array" ref="M3888">INDEX($Z$11:$Z$61,A3888)</f>
        <v>2.2384286151734458E-6</v>
      </c>
      <c r="N3888">
        <f t="shared" si="368"/>
        <v>1.0765379094341862E-5</v>
      </c>
      <c r="O3888">
        <f t="shared" si="369"/>
        <v>2.9659623678652205E-6</v>
      </c>
      <c r="P3888" cm="1">
        <f t="array" ref="P3888">INDEX($AA$11:$AA$61,A3888)</f>
        <v>1.8956483465905364E-11</v>
      </c>
      <c r="Q3888" cm="1">
        <f t="array" ref="Q3888">INDEX($AB$11:$AB$61,A3888)</f>
        <v>0.86158917331223539</v>
      </c>
      <c r="R3888">
        <f t="shared" si="372"/>
        <v>0.25194402084125178</v>
      </c>
    </row>
    <row r="3889" spans="1:18" x14ac:dyDescent="0.2">
      <c r="A3889" s="2">
        <v>39</v>
      </c>
      <c r="B3889" s="2">
        <v>3879</v>
      </c>
      <c r="C3889" s="2">
        <v>38</v>
      </c>
      <c r="D3889" s="2">
        <v>40</v>
      </c>
      <c r="E3889" s="2">
        <v>311.14999999999998</v>
      </c>
      <c r="F3889" s="2" cm="1">
        <f t="array" ref="F3889">INDEX($V$11:$V$61,A3889)</f>
        <v>1</v>
      </c>
      <c r="G3889" cm="1">
        <f t="array" ref="G3889">INDEX($W$11:$W$61,A3889)</f>
        <v>-1.1845281070512845</v>
      </c>
      <c r="H3889">
        <f t="shared" si="367"/>
        <v>2.6153624512200184</v>
      </c>
      <c r="I3889">
        <f t="shared" si="370"/>
        <v>92645.596939567171</v>
      </c>
      <c r="J3889" cm="1">
        <f t="array" ref="J3889">INDEX($X$11:$X$61,A3889)</f>
        <v>1.0614020126215249</v>
      </c>
      <c r="K3889">
        <f t="shared" si="371"/>
        <v>780.29296466316805</v>
      </c>
      <c r="L3889" cm="1">
        <f t="array" ref="L3889">INDEX($Y$11:$Y$61,A3889)</f>
        <v>9.555137172462441E-6</v>
      </c>
      <c r="M3889" cm="1">
        <f t="array" ref="M3889">INDEX($Z$11:$Z$61,A3889)</f>
        <v>2.2384286151734458E-6</v>
      </c>
      <c r="N3889">
        <f t="shared" si="368"/>
        <v>1.0481211809342941E-5</v>
      </c>
      <c r="O3889">
        <f t="shared" si="369"/>
        <v>3.0407873424514891E-6</v>
      </c>
      <c r="P3889" cm="1">
        <f t="array" ref="P3889">INDEX($AA$11:$AA$61,A3889)</f>
        <v>1.8956483465905364E-11</v>
      </c>
      <c r="Q3889" cm="1">
        <f t="array" ref="Q3889">INDEX($AB$11:$AB$61,A3889)</f>
        <v>0.86158917331223539</v>
      </c>
      <c r="R3889">
        <f t="shared" si="372"/>
        <v>0.24706289802246528</v>
      </c>
    </row>
    <row r="3890" spans="1:18" x14ac:dyDescent="0.2">
      <c r="A3890" s="2">
        <v>39</v>
      </c>
      <c r="B3890" s="2">
        <v>3880</v>
      </c>
      <c r="C3890" s="2">
        <v>38</v>
      </c>
      <c r="D3890" s="2">
        <v>41</v>
      </c>
      <c r="E3890" s="2">
        <v>311.14999999999998</v>
      </c>
      <c r="F3890" s="2" cm="1">
        <f t="array" ref="F3890">INDEX($V$11:$V$61,A3890)</f>
        <v>1</v>
      </c>
      <c r="G3890" cm="1">
        <f t="array" ref="G3890">INDEX($W$11:$W$61,A3890)</f>
        <v>-1.1845281070512845</v>
      </c>
      <c r="H3890">
        <f t="shared" si="367"/>
        <v>2.680746512500519</v>
      </c>
      <c r="I3890">
        <f t="shared" si="370"/>
        <v>95245.619788235155</v>
      </c>
      <c r="J3890" cm="1">
        <f t="array" ref="J3890">INDEX($X$11:$X$61,A3890)</f>
        <v>1.0614020126215249</v>
      </c>
      <c r="K3890">
        <f t="shared" si="371"/>
        <v>799.58189384339494</v>
      </c>
      <c r="L3890" cm="1">
        <f t="array" ref="L3890">INDEX($Y$11:$Y$61,A3890)</f>
        <v>9.555137172462441E-6</v>
      </c>
      <c r="M3890" cm="1">
        <f t="array" ref="M3890">INDEX($Z$11:$Z$61,A3890)</f>
        <v>2.2384286151734458E-6</v>
      </c>
      <c r="N3890">
        <f t="shared" si="368"/>
        <v>1.0211020184233131E-5</v>
      </c>
      <c r="O3890">
        <f t="shared" si="369"/>
        <v>3.1155859473652447E-6</v>
      </c>
      <c r="P3890" cm="1">
        <f t="array" ref="P3890">INDEX($AA$11:$AA$61,A3890)</f>
        <v>1.8956483465905364E-11</v>
      </c>
      <c r="Q3890" cm="1">
        <f t="array" ref="Q3890">INDEX($AB$11:$AB$61,A3890)</f>
        <v>0.86158917331223539</v>
      </c>
      <c r="R3890">
        <f t="shared" si="372"/>
        <v>0.2424375026046004</v>
      </c>
    </row>
    <row r="3891" spans="1:18" x14ac:dyDescent="0.2">
      <c r="A3891" s="2">
        <v>39</v>
      </c>
      <c r="B3891" s="2">
        <v>3881</v>
      </c>
      <c r="C3891" s="2">
        <v>38</v>
      </c>
      <c r="D3891" s="2">
        <v>42</v>
      </c>
      <c r="E3891" s="2">
        <v>311.14999999999998</v>
      </c>
      <c r="F3891" s="2" cm="1">
        <f t="array" ref="F3891">INDEX($V$11:$V$61,A3891)</f>
        <v>1</v>
      </c>
      <c r="G3891" cm="1">
        <f t="array" ref="G3891">INDEX($W$11:$W$61,A3891)</f>
        <v>-1.1845281070512845</v>
      </c>
      <c r="H3891">
        <f t="shared" si="367"/>
        <v>2.7461305737810195</v>
      </c>
      <c r="I3891">
        <f t="shared" si="370"/>
        <v>97847.372240206052</v>
      </c>
      <c r="J3891" cm="1">
        <f t="array" ref="J3891">INDEX($X$11:$X$61,A3891)</f>
        <v>1.0614020126215249</v>
      </c>
      <c r="K3891">
        <f t="shared" si="371"/>
        <v>818.87082302362194</v>
      </c>
      <c r="L3891" cm="1">
        <f t="array" ref="L3891">INDEX($Y$11:$Y$61,A3891)</f>
        <v>9.555137172462441E-6</v>
      </c>
      <c r="M3891" cm="1">
        <f t="array" ref="M3891">INDEX($Z$11:$Z$61,A3891)</f>
        <v>2.2384286151734458E-6</v>
      </c>
      <c r="N3891">
        <f t="shared" si="368"/>
        <v>9.9538448314921338E-6</v>
      </c>
      <c r="O3891">
        <f t="shared" si="369"/>
        <v>3.1903575414425908E-6</v>
      </c>
      <c r="P3891" cm="1">
        <f t="array" ref="P3891">INDEX($AA$11:$AA$61,A3891)</f>
        <v>1.8956483465905364E-11</v>
      </c>
      <c r="Q3891" cm="1">
        <f t="array" ref="Q3891">INDEX($AB$11:$AB$61,A3891)</f>
        <v>0.86158917331223539</v>
      </c>
      <c r="R3891">
        <f t="shared" si="372"/>
        <v>0.23805026914890134</v>
      </c>
    </row>
    <row r="3892" spans="1:18" x14ac:dyDescent="0.2">
      <c r="A3892" s="2">
        <v>39</v>
      </c>
      <c r="B3892" s="2">
        <v>3882</v>
      </c>
      <c r="C3892" s="2">
        <v>38</v>
      </c>
      <c r="D3892" s="2">
        <v>43</v>
      </c>
      <c r="E3892" s="2">
        <v>311.14999999999998</v>
      </c>
      <c r="F3892" s="2" cm="1">
        <f t="array" ref="F3892">INDEX($V$11:$V$61,A3892)</f>
        <v>1</v>
      </c>
      <c r="G3892" cm="1">
        <f t="array" ref="G3892">INDEX($W$11:$W$61,A3892)</f>
        <v>-1.1845281070512845</v>
      </c>
      <c r="H3892">
        <f t="shared" si="367"/>
        <v>2.8115146350615201</v>
      </c>
      <c r="I3892">
        <f t="shared" si="370"/>
        <v>100450.74835827002</v>
      </c>
      <c r="J3892" cm="1">
        <f t="array" ref="J3892">INDEX($X$11:$X$61,A3892)</f>
        <v>1.0614020126215249</v>
      </c>
      <c r="K3892">
        <f t="shared" si="371"/>
        <v>838.15975220384883</v>
      </c>
      <c r="L3892" cm="1">
        <f t="array" ref="L3892">INDEX($Y$11:$Y$61,A3892)</f>
        <v>9.555137172462441E-6</v>
      </c>
      <c r="M3892" cm="1">
        <f t="array" ref="M3892">INDEX($Z$11:$Z$61,A3892)</f>
        <v>2.2384286151734458E-6</v>
      </c>
      <c r="N3892">
        <f t="shared" si="368"/>
        <v>9.7088075243503454E-6</v>
      </c>
      <c r="O3892">
        <f t="shared" si="369"/>
        <v>3.2651014842975984E-6</v>
      </c>
      <c r="P3892" cm="1">
        <f t="array" ref="P3892">INDEX($AA$11:$AA$61,A3892)</f>
        <v>1.8956483465905364E-11</v>
      </c>
      <c r="Q3892" cm="1">
        <f t="array" ref="Q3892">INDEX($AB$11:$AB$61,A3892)</f>
        <v>0.86158917331223539</v>
      </c>
      <c r="R3892">
        <f t="shared" si="372"/>
        <v>0.23388511796059505</v>
      </c>
    </row>
    <row r="3893" spans="1:18" x14ac:dyDescent="0.2">
      <c r="A3893" s="2">
        <v>39</v>
      </c>
      <c r="B3893" s="2">
        <v>3883</v>
      </c>
      <c r="C3893" s="2">
        <v>38</v>
      </c>
      <c r="D3893" s="2">
        <v>44</v>
      </c>
      <c r="E3893" s="2">
        <v>311.14999999999998</v>
      </c>
      <c r="F3893" s="2" cm="1">
        <f t="array" ref="F3893">INDEX($V$11:$V$61,A3893)</f>
        <v>1</v>
      </c>
      <c r="G3893" cm="1">
        <f t="array" ref="G3893">INDEX($W$11:$W$61,A3893)</f>
        <v>-1.1845281070512845</v>
      </c>
      <c r="H3893">
        <f t="shared" si="367"/>
        <v>2.8768986963420202</v>
      </c>
      <c r="I3893">
        <f t="shared" si="370"/>
        <v>103055.65068357671</v>
      </c>
      <c r="J3893" cm="1">
        <f t="array" ref="J3893">INDEX($X$11:$X$61,A3893)</f>
        <v>1.0614020126215249</v>
      </c>
      <c r="K3893">
        <f t="shared" si="371"/>
        <v>857.44868138407548</v>
      </c>
      <c r="L3893" cm="1">
        <f t="array" ref="L3893">INDEX($Y$11:$Y$61,A3893)</f>
        <v>9.555137172462441E-6</v>
      </c>
      <c r="M3893" cm="1">
        <f t="array" ref="M3893">INDEX($Z$11:$Z$61,A3893)</f>
        <v>2.2384286151734458E-6</v>
      </c>
      <c r="N3893">
        <f t="shared" si="368"/>
        <v>9.4751033932031143E-6</v>
      </c>
      <c r="O3893">
        <f t="shared" si="369"/>
        <v>3.3398171363403955E-6</v>
      </c>
      <c r="P3893" cm="1">
        <f t="array" ref="P3893">INDEX($AA$11:$AA$61,A3893)</f>
        <v>1.8956483465905364E-11</v>
      </c>
      <c r="Q3893" cm="1">
        <f t="array" ref="Q3893">INDEX($AB$11:$AB$61,A3893)</f>
        <v>0.86158917331223539</v>
      </c>
      <c r="R3893">
        <f t="shared" si="372"/>
        <v>0.22992731223537979</v>
      </c>
    </row>
    <row r="3894" spans="1:18" x14ac:dyDescent="0.2">
      <c r="A3894" s="2">
        <v>39</v>
      </c>
      <c r="B3894" s="2">
        <v>3884</v>
      </c>
      <c r="C3894" s="2">
        <v>38</v>
      </c>
      <c r="D3894" s="2">
        <v>45</v>
      </c>
      <c r="E3894" s="2">
        <v>311.14999999999998</v>
      </c>
      <c r="F3894" s="2" cm="1">
        <f t="array" ref="F3894">INDEX($V$11:$V$61,A3894)</f>
        <v>1</v>
      </c>
      <c r="G3894" cm="1">
        <f t="array" ref="G3894">INDEX($W$11:$W$61,A3894)</f>
        <v>-1.1845281070512845</v>
      </c>
      <c r="H3894">
        <f t="shared" si="367"/>
        <v>2.9422827576225208</v>
      </c>
      <c r="I3894">
        <f t="shared" si="370"/>
        <v>105661.98940409833</v>
      </c>
      <c r="J3894" cm="1">
        <f t="array" ref="J3894">INDEX($X$11:$X$61,A3894)</f>
        <v>1.0614020126215249</v>
      </c>
      <c r="K3894">
        <f t="shared" si="371"/>
        <v>876.73761056430249</v>
      </c>
      <c r="L3894" cm="1">
        <f t="array" ref="L3894">INDEX($Y$11:$Y$61,A3894)</f>
        <v>9.555137172462441E-6</v>
      </c>
      <c r="M3894" cm="1">
        <f t="array" ref="M3894">INDEX($Z$11:$Z$61,A3894)</f>
        <v>2.2384286151734458E-6</v>
      </c>
      <c r="N3894">
        <f t="shared" si="368"/>
        <v>9.2519939098223965E-6</v>
      </c>
      <c r="O3894">
        <f t="shared" si="369"/>
        <v>3.4145038587952105E-6</v>
      </c>
      <c r="P3894" cm="1">
        <f t="array" ref="P3894">INDEX($AA$11:$AA$61,A3894)</f>
        <v>1.8956483465905364E-11</v>
      </c>
      <c r="Q3894" cm="1">
        <f t="array" ref="Q3894">INDEX($AB$11:$AB$61,A3894)</f>
        <v>0.86158917331223539</v>
      </c>
      <c r="R3894">
        <f t="shared" si="372"/>
        <v>0.22616332962744873</v>
      </c>
    </row>
    <row r="3895" spans="1:18" x14ac:dyDescent="0.2">
      <c r="A3895" s="2">
        <v>39</v>
      </c>
      <c r="B3895" s="2">
        <v>3885</v>
      </c>
      <c r="C3895" s="2">
        <v>38</v>
      </c>
      <c r="D3895" s="2">
        <v>46</v>
      </c>
      <c r="E3895" s="2">
        <v>311.14999999999998</v>
      </c>
      <c r="F3895" s="2" cm="1">
        <f t="array" ref="F3895">INDEX($V$11:$V$61,A3895)</f>
        <v>1</v>
      </c>
      <c r="G3895" cm="1">
        <f t="array" ref="G3895">INDEX($W$11:$W$61,A3895)</f>
        <v>-1.1845281070512845</v>
      </c>
      <c r="H3895">
        <f t="shared" si="367"/>
        <v>3.0076668189030213</v>
      </c>
      <c r="I3895">
        <f t="shared" si="370"/>
        <v>108269.68161907606</v>
      </c>
      <c r="J3895" cm="1">
        <f t="array" ref="J3895">INDEX($X$11:$X$61,A3895)</f>
        <v>1.0614020126215249</v>
      </c>
      <c r="K3895">
        <f t="shared" si="371"/>
        <v>896.02653974452949</v>
      </c>
      <c r="L3895" cm="1">
        <f t="array" ref="L3895">INDEX($Y$11:$Y$61,A3895)</f>
        <v>9.555137172462441E-6</v>
      </c>
      <c r="M3895" cm="1">
        <f t="array" ref="M3895">INDEX($Z$11:$Z$61,A3895)</f>
        <v>2.2384286151734458E-6</v>
      </c>
      <c r="N3895">
        <f t="shared" si="368"/>
        <v>9.0388005867636281E-6</v>
      </c>
      <c r="O3895">
        <f t="shared" si="369"/>
        <v>3.4891610137183537E-6</v>
      </c>
      <c r="P3895" cm="1">
        <f t="array" ref="P3895">INDEX($AA$11:$AA$61,A3895)</f>
        <v>1.8956483465905364E-11</v>
      </c>
      <c r="Q3895" cm="1">
        <f t="array" ref="Q3895">INDEX($AB$11:$AB$61,A3895)</f>
        <v>0.86158917331223539</v>
      </c>
      <c r="R3895">
        <f t="shared" si="372"/>
        <v>0.22258074690998175</v>
      </c>
    </row>
    <row r="3896" spans="1:18" x14ac:dyDescent="0.2">
      <c r="A3896" s="2">
        <v>39</v>
      </c>
      <c r="B3896" s="2">
        <v>3886</v>
      </c>
      <c r="C3896" s="2">
        <v>38</v>
      </c>
      <c r="D3896" s="2">
        <v>47</v>
      </c>
      <c r="E3896" s="2">
        <v>311.14999999999998</v>
      </c>
      <c r="F3896" s="2" cm="1">
        <f t="array" ref="F3896">INDEX($V$11:$V$61,A3896)</f>
        <v>1</v>
      </c>
      <c r="G3896" cm="1">
        <f t="array" ref="G3896">INDEX($W$11:$W$61,A3896)</f>
        <v>-1.1845281070512845</v>
      </c>
      <c r="H3896">
        <f t="shared" si="367"/>
        <v>3.0730508801835219</v>
      </c>
      <c r="I3896">
        <f t="shared" si="370"/>
        <v>110878.65068676804</v>
      </c>
      <c r="J3896" cm="1">
        <f t="array" ref="J3896">INDEX($X$11:$X$61,A3896)</f>
        <v>1.0614020126215249</v>
      </c>
      <c r="K3896">
        <f t="shared" si="371"/>
        <v>915.31546892475626</v>
      </c>
      <c r="L3896" cm="1">
        <f t="array" ref="L3896">INDEX($Y$11:$Y$61,A3896)</f>
        <v>9.555137172462441E-6</v>
      </c>
      <c r="M3896" cm="1">
        <f t="array" ref="M3896">INDEX($Z$11:$Z$61,A3896)</f>
        <v>2.2384286151734458E-6</v>
      </c>
      <c r="N3896">
        <f t="shared" si="368"/>
        <v>8.8348993223634565E-6</v>
      </c>
      <c r="O3896">
        <f t="shared" si="369"/>
        <v>3.5637879640161678E-6</v>
      </c>
      <c r="P3896" cm="1">
        <f t="array" ref="P3896">INDEX($AA$11:$AA$61,A3896)</f>
        <v>1.8956483465905364E-11</v>
      </c>
      <c r="Q3896" cm="1">
        <f t="array" ref="Q3896">INDEX($AB$11:$AB$61,A3896)</f>
        <v>0.86158917331223539</v>
      </c>
      <c r="R3896">
        <f t="shared" si="372"/>
        <v>0.21916813645391886</v>
      </c>
    </row>
    <row r="3897" spans="1:18" x14ac:dyDescent="0.2">
      <c r="A3897" s="2">
        <v>39</v>
      </c>
      <c r="B3897" s="2">
        <v>3887</v>
      </c>
      <c r="C3897" s="2">
        <v>38</v>
      </c>
      <c r="D3897" s="2">
        <v>48</v>
      </c>
      <c r="E3897" s="2">
        <v>311.14999999999998</v>
      </c>
      <c r="F3897" s="2" cm="1">
        <f t="array" ref="F3897">INDEX($V$11:$V$61,A3897)</f>
        <v>1</v>
      </c>
      <c r="G3897" cm="1">
        <f t="array" ref="G3897">INDEX($W$11:$W$61,A3897)</f>
        <v>-1.1845281070512845</v>
      </c>
      <c r="H3897">
        <f t="shared" si="367"/>
        <v>3.1384349414640225</v>
      </c>
      <c r="I3897">
        <f t="shared" si="370"/>
        <v>113488.82564469657</v>
      </c>
      <c r="J3897" cm="1">
        <f t="array" ref="J3897">INDEX($X$11:$X$61,A3897)</f>
        <v>1.0614020126215249</v>
      </c>
      <c r="K3897">
        <f t="shared" si="371"/>
        <v>934.60439810498326</v>
      </c>
      <c r="L3897" cm="1">
        <f t="array" ref="L3897">INDEX($Y$11:$Y$61,A3897)</f>
        <v>9.555137172462441E-6</v>
      </c>
      <c r="M3897" cm="1">
        <f t="array" ref="M3897">INDEX($Z$11:$Z$61,A3897)</f>
        <v>2.2384286151734458E-6</v>
      </c>
      <c r="N3897">
        <f t="shared" si="368"/>
        <v>8.6397153261172399E-6</v>
      </c>
      <c r="O3897">
        <f t="shared" si="369"/>
        <v>3.638384073462914E-6</v>
      </c>
      <c r="P3897" cm="1">
        <f t="array" ref="P3897">INDEX($AA$11:$AA$61,A3897)</f>
        <v>1.8956483465905364E-11</v>
      </c>
      <c r="Q3897" cm="1">
        <f t="array" ref="Q3897">INDEX($AB$11:$AB$61,A3897)</f>
        <v>0.86158917331223539</v>
      </c>
      <c r="R3897">
        <f t="shared" si="372"/>
        <v>0.21591497333125048</v>
      </c>
    </row>
    <row r="3898" spans="1:18" x14ac:dyDescent="0.2">
      <c r="A3898" s="2">
        <v>39</v>
      </c>
      <c r="B3898" s="2">
        <v>3888</v>
      </c>
      <c r="C3898" s="2">
        <v>38</v>
      </c>
      <c r="D3898" s="2">
        <v>49</v>
      </c>
      <c r="E3898" s="2">
        <v>311.14999999999998</v>
      </c>
      <c r="F3898" s="2" cm="1">
        <f t="array" ref="F3898">INDEX($V$11:$V$61,A3898)</f>
        <v>1</v>
      </c>
      <c r="G3898" cm="1">
        <f t="array" ref="G3898">INDEX($W$11:$W$61,A3898)</f>
        <v>-1.1845281070512845</v>
      </c>
      <c r="H3898">
        <f t="shared" si="367"/>
        <v>3.2038190027445226</v>
      </c>
      <c r="I3898">
        <f t="shared" si="370"/>
        <v>116100.14069316398</v>
      </c>
      <c r="J3898" cm="1">
        <f t="array" ref="J3898">INDEX($X$11:$X$61,A3898)</f>
        <v>1.0614020126215249</v>
      </c>
      <c r="K3898">
        <f t="shared" si="371"/>
        <v>953.89332728521015</v>
      </c>
      <c r="L3898" cm="1">
        <f t="array" ref="L3898">INDEX($Y$11:$Y$61,A3898)</f>
        <v>9.555137172462441E-6</v>
      </c>
      <c r="M3898" cm="1">
        <f t="array" ref="M3898">INDEX($Z$11:$Z$61,A3898)</f>
        <v>2.2384286151734458E-6</v>
      </c>
      <c r="N3898">
        <f t="shared" si="368"/>
        <v>8.4527185642981712E-6</v>
      </c>
      <c r="O3898">
        <f t="shared" si="369"/>
        <v>3.7129487067186091E-6</v>
      </c>
      <c r="P3898" cm="1">
        <f t="array" ref="P3898">INDEX($AA$11:$AA$61,A3898)</f>
        <v>1.8956483465905364E-11</v>
      </c>
      <c r="Q3898" cm="1">
        <f t="array" ref="Q3898">INDEX($AB$11:$AB$61,A3898)</f>
        <v>0.86158917331223539</v>
      </c>
      <c r="R3898">
        <f t="shared" si="372"/>
        <v>0.21281155194192752</v>
      </c>
    </row>
    <row r="3899" spans="1:18" x14ac:dyDescent="0.2">
      <c r="A3899" s="2">
        <v>39</v>
      </c>
      <c r="B3899" s="2">
        <v>3889</v>
      </c>
      <c r="C3899" s="2">
        <v>38</v>
      </c>
      <c r="D3899" s="2">
        <v>50</v>
      </c>
      <c r="E3899" s="2">
        <v>311.14999999999998</v>
      </c>
      <c r="F3899" s="2" cm="1">
        <f t="array" ref="F3899">INDEX($V$11:$V$61,A3899)</f>
        <v>1</v>
      </c>
      <c r="G3899" cm="1">
        <f t="array" ref="G3899">INDEX($W$11:$W$61,A3899)</f>
        <v>-1.1845281070512845</v>
      </c>
      <c r="H3899">
        <f t="shared" si="367"/>
        <v>3.2692030640250231</v>
      </c>
      <c r="I3899">
        <f t="shared" si="370"/>
        <v>118712.53473412601</v>
      </c>
      <c r="J3899" cm="1">
        <f t="array" ref="J3899">INDEX($X$11:$X$61,A3899)</f>
        <v>1.0614020126215249</v>
      </c>
      <c r="K3899">
        <f t="shared" si="371"/>
        <v>973.18225646543692</v>
      </c>
      <c r="L3899" cm="1">
        <f t="array" ref="L3899">INDEX($Y$11:$Y$61,A3899)</f>
        <v>9.555137172462441E-6</v>
      </c>
      <c r="M3899" cm="1">
        <f t="array" ref="M3899">INDEX($Z$11:$Z$61,A3899)</f>
        <v>2.2384286151734458E-6</v>
      </c>
      <c r="N3899">
        <f t="shared" si="368"/>
        <v>8.2734196709742097E-6</v>
      </c>
      <c r="O3899">
        <f t="shared" si="369"/>
        <v>3.787481229346811E-6</v>
      </c>
      <c r="P3899" cm="1">
        <f t="array" ref="P3899">INDEX($AA$11:$AA$61,A3899)</f>
        <v>1.8956483465905364E-11</v>
      </c>
      <c r="Q3899" cm="1">
        <f t="array" ref="Q3899">INDEX($AB$11:$AB$61,A3899)</f>
        <v>0.86158917331223539</v>
      </c>
      <c r="R3899">
        <f t="shared" si="372"/>
        <v>0.20984891116041154</v>
      </c>
    </row>
    <row r="3900" spans="1:18" x14ac:dyDescent="0.2">
      <c r="A3900" s="2">
        <v>39</v>
      </c>
      <c r="B3900" s="2">
        <v>3890</v>
      </c>
      <c r="C3900" s="2">
        <v>38</v>
      </c>
      <c r="D3900" s="2">
        <v>51</v>
      </c>
      <c r="E3900" s="2">
        <v>311.14999999999998</v>
      </c>
      <c r="F3900" s="2" cm="1">
        <f t="array" ref="F3900">INDEX($V$11:$V$61,A3900)</f>
        <v>1</v>
      </c>
      <c r="G3900" cm="1">
        <f t="array" ref="G3900">INDEX($W$11:$W$61,A3900)</f>
        <v>-1.1845281070512845</v>
      </c>
      <c r="H3900">
        <f t="shared" si="367"/>
        <v>3.3345871253055237</v>
      </c>
      <c r="I3900">
        <f t="shared" si="370"/>
        <v>121325.95095862156</v>
      </c>
      <c r="J3900" cm="1">
        <f t="array" ref="J3900">INDEX($X$11:$X$61,A3900)</f>
        <v>1.0614020126215249</v>
      </c>
      <c r="K3900">
        <f t="shared" si="371"/>
        <v>992.47118564566392</v>
      </c>
      <c r="L3900" cm="1">
        <f t="array" ref="L3900">INDEX($Y$11:$Y$61,A3900)</f>
        <v>9.555137172462441E-6</v>
      </c>
      <c r="M3900" cm="1">
        <f t="array" ref="M3900">INDEX($Z$11:$Z$61,A3900)</f>
        <v>2.2384286151734458E-6</v>
      </c>
      <c r="N3900">
        <f t="shared" si="368"/>
        <v>8.1013662748079275E-6</v>
      </c>
      <c r="O3900">
        <f t="shared" si="369"/>
        <v>3.8619810078323512E-6</v>
      </c>
      <c r="P3900" cm="1">
        <f t="array" ref="P3900">INDEX($AA$11:$AA$61,A3900)</f>
        <v>1.8956483465905364E-11</v>
      </c>
      <c r="Q3900" cm="1">
        <f t="array" ref="Q3900">INDEX($AB$11:$AB$61,A3900)</f>
        <v>0.86158917331223539</v>
      </c>
      <c r="R3900">
        <f t="shared" si="372"/>
        <v>0.20701876709360845</v>
      </c>
    </row>
    <row r="3901" spans="1:18" x14ac:dyDescent="0.2">
      <c r="A3901" s="2">
        <v>39</v>
      </c>
      <c r="B3901" s="2">
        <v>3891</v>
      </c>
      <c r="C3901" s="2">
        <v>38</v>
      </c>
      <c r="D3901" s="2">
        <v>52</v>
      </c>
      <c r="E3901" s="2">
        <v>311.14999999999998</v>
      </c>
      <c r="F3901" s="2" cm="1">
        <f t="array" ref="F3901">INDEX($V$11:$V$61,A3901)</f>
        <v>1</v>
      </c>
      <c r="G3901" cm="1">
        <f t="array" ref="G3901">INDEX($W$11:$W$61,A3901)</f>
        <v>-1.1845281070512845</v>
      </c>
      <c r="H3901">
        <f t="shared" si="367"/>
        <v>3.3999711865860243</v>
      </c>
      <c r="I3901">
        <f t="shared" si="370"/>
        <v>123940.33647689685</v>
      </c>
      <c r="J3901" cm="1">
        <f t="array" ref="J3901">INDEX($X$11:$X$61,A3901)</f>
        <v>1.0614020126215249</v>
      </c>
      <c r="K3901">
        <f t="shared" si="371"/>
        <v>1011.7601148258908</v>
      </c>
      <c r="L3901" cm="1">
        <f t="array" ref="L3901">INDEX($Y$11:$Y$61,A3901)</f>
        <v>9.555137172462441E-6</v>
      </c>
      <c r="M3901" cm="1">
        <f t="array" ref="M3901">INDEX($Z$11:$Z$61,A3901)</f>
        <v>2.2384286151734458E-6</v>
      </c>
      <c r="N3901">
        <f t="shared" si="368"/>
        <v>7.9361396970168327E-6</v>
      </c>
      <c r="O3901">
        <f t="shared" si="369"/>
        <v>3.9364474095990052E-6</v>
      </c>
      <c r="P3901" cm="1">
        <f t="array" ref="P3901">INDEX($AA$11:$AA$61,A3901)</f>
        <v>1.8956483465905364E-11</v>
      </c>
      <c r="Q3901" cm="1">
        <f t="array" ref="Q3901">INDEX($AB$11:$AB$61,A3901)</f>
        <v>0.86158917331223539</v>
      </c>
      <c r="R3901">
        <f t="shared" si="372"/>
        <v>0.20431345263331996</v>
      </c>
    </row>
    <row r="3902" spans="1:18" x14ac:dyDescent="0.2">
      <c r="A3902" s="2">
        <v>39</v>
      </c>
      <c r="B3902" s="2">
        <v>3892</v>
      </c>
      <c r="C3902" s="2">
        <v>38</v>
      </c>
      <c r="D3902" s="2">
        <v>53</v>
      </c>
      <c r="E3902" s="2">
        <v>311.14999999999998</v>
      </c>
      <c r="F3902" s="2" cm="1">
        <f t="array" ref="F3902">INDEX($V$11:$V$61,A3902)</f>
        <v>1</v>
      </c>
      <c r="G3902" cm="1">
        <f t="array" ref="G3902">INDEX($W$11:$W$61,A3902)</f>
        <v>-1.1845281070512845</v>
      </c>
      <c r="H3902">
        <f t="shared" si="367"/>
        <v>3.4653552478665244</v>
      </c>
      <c r="I3902">
        <f t="shared" si="370"/>
        <v>126555.64198615706</v>
      </c>
      <c r="J3902" cm="1">
        <f t="array" ref="J3902">INDEX($X$11:$X$61,A3902)</f>
        <v>1.0614020126215249</v>
      </c>
      <c r="K3902">
        <f t="shared" si="371"/>
        <v>1031.0490440061178</v>
      </c>
      <c r="L3902" cm="1">
        <f t="array" ref="L3902">INDEX($Y$11:$Y$61,A3902)</f>
        <v>9.555137172462441E-6</v>
      </c>
      <c r="M3902" cm="1">
        <f t="array" ref="M3902">INDEX($Z$11:$Z$61,A3902)</f>
        <v>2.2384286151734458E-6</v>
      </c>
      <c r="N3902">
        <f t="shared" si="368"/>
        <v>7.7773519805325653E-6</v>
      </c>
      <c r="O3902">
        <f t="shared" si="369"/>
        <v>4.0108798030271158E-6</v>
      </c>
      <c r="P3902" cm="1">
        <f t="array" ref="P3902">INDEX($AA$11:$AA$61,A3902)</f>
        <v>1.8956483465905364E-11</v>
      </c>
      <c r="Q3902" cm="1">
        <f t="array" ref="Q3902">INDEX($AB$11:$AB$61,A3902)</f>
        <v>0.86158917331223539</v>
      </c>
      <c r="R3902">
        <f t="shared" si="372"/>
        <v>0.20172586307167012</v>
      </c>
    </row>
    <row r="3903" spans="1:18" x14ac:dyDescent="0.2">
      <c r="A3903" s="2">
        <v>39</v>
      </c>
      <c r="B3903" s="2">
        <v>3893</v>
      </c>
      <c r="C3903" s="2">
        <v>38</v>
      </c>
      <c r="D3903" s="2">
        <v>54</v>
      </c>
      <c r="E3903" s="2">
        <v>311.14999999999998</v>
      </c>
      <c r="F3903" s="2" cm="1">
        <f t="array" ref="F3903">INDEX($V$11:$V$61,A3903)</f>
        <v>1</v>
      </c>
      <c r="G3903" cm="1">
        <f t="array" ref="G3903">INDEX($W$11:$W$61,A3903)</f>
        <v>-1.1845281070512845</v>
      </c>
      <c r="H3903">
        <f t="shared" si="367"/>
        <v>3.5307393091470249</v>
      </c>
      <c r="I3903">
        <f t="shared" si="370"/>
        <v>129171.82147155353</v>
      </c>
      <c r="J3903" cm="1">
        <f t="array" ref="J3903">INDEX($X$11:$X$61,A3903)</f>
        <v>1.0614020126215249</v>
      </c>
      <c r="K3903">
        <f t="shared" si="371"/>
        <v>1050.3379731863445</v>
      </c>
      <c r="L3903" cm="1">
        <f t="array" ref="L3903">INDEX($Y$11:$Y$61,A3903)</f>
        <v>9.555137172462441E-6</v>
      </c>
      <c r="M3903" cm="1">
        <f t="array" ref="M3903">INDEX($Z$11:$Z$61,A3903)</f>
        <v>2.2384286151734458E-6</v>
      </c>
      <c r="N3903">
        <f t="shared" si="368"/>
        <v>7.6246432146820031E-6</v>
      </c>
      <c r="O3903">
        <f t="shared" si="369"/>
        <v>4.0852775574711505E-6</v>
      </c>
      <c r="P3903" cm="1">
        <f t="array" ref="P3903">INDEX($AA$11:$AA$61,A3903)</f>
        <v>1.8956483465905364E-11</v>
      </c>
      <c r="Q3903" cm="1">
        <f t="array" ref="Q3903">INDEX($AB$11:$AB$61,A3903)</f>
        <v>0.86158917331223539</v>
      </c>
      <c r="R3903">
        <f t="shared" si="372"/>
        <v>0.19924940712639938</v>
      </c>
    </row>
    <row r="3904" spans="1:18" x14ac:dyDescent="0.2">
      <c r="A3904" s="2">
        <v>39</v>
      </c>
      <c r="B3904" s="2">
        <v>3894</v>
      </c>
      <c r="C3904" s="2">
        <v>38</v>
      </c>
      <c r="D3904" s="2">
        <v>55</v>
      </c>
      <c r="E3904" s="2">
        <v>311.14999999999998</v>
      </c>
      <c r="F3904" s="2" cm="1">
        <f t="array" ref="F3904">INDEX($V$11:$V$61,A3904)</f>
        <v>1</v>
      </c>
      <c r="G3904" cm="1">
        <f t="array" ref="G3904">INDEX($W$11:$W$61,A3904)</f>
        <v>-1.1845281070512845</v>
      </c>
      <c r="H3904">
        <f t="shared" si="367"/>
        <v>3.5961233704275255</v>
      </c>
      <c r="I3904">
        <f t="shared" si="370"/>
        <v>131788.83193659183</v>
      </c>
      <c r="J3904" cm="1">
        <f t="array" ref="J3904">INDEX($X$11:$X$61,A3904)</f>
        <v>1.0614020126215249</v>
      </c>
      <c r="K3904">
        <f t="shared" si="371"/>
        <v>1069.6269023665716</v>
      </c>
      <c r="L3904" cm="1">
        <f t="array" ref="L3904">INDEX($Y$11:$Y$61,A3904)</f>
        <v>9.555137172462441E-6</v>
      </c>
      <c r="M3904" cm="1">
        <f t="array" ref="M3904">INDEX($Z$11:$Z$61,A3904)</f>
        <v>2.2384286151734458E-6</v>
      </c>
      <c r="N3904">
        <f t="shared" si="368"/>
        <v>7.4776791236081004E-6</v>
      </c>
      <c r="O3904">
        <f t="shared" si="369"/>
        <v>4.1596400432772106E-6</v>
      </c>
      <c r="P3904" cm="1">
        <f t="array" ref="P3904">INDEX($AA$11:$AA$61,A3904)</f>
        <v>1.8956483465905364E-11</v>
      </c>
      <c r="Q3904" cm="1">
        <f t="array" ref="Q3904">INDEX($AB$11:$AB$61,A3904)</f>
        <v>0.86158917331223539</v>
      </c>
      <c r="R3904">
        <f t="shared" si="372"/>
        <v>0.19687796279421629</v>
      </c>
    </row>
    <row r="3905" spans="1:18" x14ac:dyDescent="0.2">
      <c r="A3905" s="2">
        <v>39</v>
      </c>
      <c r="B3905" s="2">
        <v>3895</v>
      </c>
      <c r="C3905" s="2">
        <v>38</v>
      </c>
      <c r="D3905" s="2">
        <v>56</v>
      </c>
      <c r="E3905" s="2">
        <v>311.14999999999998</v>
      </c>
      <c r="F3905" s="2" cm="1">
        <f t="array" ref="F3905">INDEX($V$11:$V$61,A3905)</f>
        <v>1</v>
      </c>
      <c r="G3905" cm="1">
        <f t="array" ref="G3905">INDEX($W$11:$W$61,A3905)</f>
        <v>-1.1845281070512845</v>
      </c>
      <c r="H3905">
        <f t="shared" si="367"/>
        <v>3.6615074317080261</v>
      </c>
      <c r="I3905">
        <f t="shared" si="370"/>
        <v>134406.63315963777</v>
      </c>
      <c r="J3905" cm="1">
        <f t="array" ref="J3905">INDEX($X$11:$X$61,A3905)</f>
        <v>1.0614020126215249</v>
      </c>
      <c r="K3905">
        <f t="shared" si="371"/>
        <v>1088.9158315467982</v>
      </c>
      <c r="L3905" cm="1">
        <f t="array" ref="L3905">INDEX($Y$11:$Y$61,A3905)</f>
        <v>9.555137172462441E-6</v>
      </c>
      <c r="M3905" cm="1">
        <f t="array" ref="M3905">INDEX($Z$11:$Z$61,A3905)</f>
        <v>2.2384286151734458E-6</v>
      </c>
      <c r="N3905">
        <f t="shared" si="368"/>
        <v>7.3361488901609558E-6</v>
      </c>
      <c r="O3905">
        <f t="shared" si="369"/>
        <v>4.2339666318004675E-6</v>
      </c>
      <c r="P3905" cm="1">
        <f t="array" ref="P3905">INDEX($AA$11:$AA$61,A3905)</f>
        <v>1.8956483465905364E-11</v>
      </c>
      <c r="Q3905" cm="1">
        <f t="array" ref="Q3905">INDEX($AB$11:$AB$61,A3905)</f>
        <v>0.86158917331223539</v>
      </c>
      <c r="R3905">
        <f t="shared" si="372"/>
        <v>0.19460583751470234</v>
      </c>
    </row>
    <row r="3906" spans="1:18" x14ac:dyDescent="0.2">
      <c r="A3906" s="2">
        <v>39</v>
      </c>
      <c r="B3906" s="2">
        <v>3896</v>
      </c>
      <c r="C3906" s="2">
        <v>38</v>
      </c>
      <c r="D3906" s="2">
        <v>57</v>
      </c>
      <c r="E3906" s="2">
        <v>311.14999999999998</v>
      </c>
      <c r="F3906" s="2" cm="1">
        <f t="array" ref="F3906">INDEX($V$11:$V$61,A3906)</f>
        <v>1</v>
      </c>
      <c r="G3906" cm="1">
        <f t="array" ref="G3906">INDEX($W$11:$W$61,A3906)</f>
        <v>-1.1845281070512845</v>
      </c>
      <c r="H3906">
        <f t="shared" si="367"/>
        <v>3.7268914929885266</v>
      </c>
      <c r="I3906">
        <f t="shared" si="370"/>
        <v>137025.18747362067</v>
      </c>
      <c r="J3906" cm="1">
        <f t="array" ref="J3906">INDEX($X$11:$X$61,A3906)</f>
        <v>1.0614020126215249</v>
      </c>
      <c r="K3906">
        <f t="shared" si="371"/>
        <v>1108.2047607270251</v>
      </c>
      <c r="L3906" cm="1">
        <f t="array" ref="L3906">INDEX($Y$11:$Y$61,A3906)</f>
        <v>9.555137172462441E-6</v>
      </c>
      <c r="M3906" cm="1">
        <f t="array" ref="M3906">INDEX($Z$11:$Z$61,A3906)</f>
        <v>2.2384286151734458E-6</v>
      </c>
      <c r="N3906">
        <f t="shared" si="368"/>
        <v>7.1997631901382626E-6</v>
      </c>
      <c r="O3906">
        <f t="shared" si="369"/>
        <v>4.3082566954225568E-6</v>
      </c>
      <c r="P3906" cm="1">
        <f t="array" ref="P3906">INDEX($AA$11:$AA$61,A3906)</f>
        <v>1.8956483465905364E-11</v>
      </c>
      <c r="Q3906" cm="1">
        <f t="array" ref="Q3906">INDEX($AB$11:$AB$61,A3906)</f>
        <v>0.86158917331223539</v>
      </c>
      <c r="R3906">
        <f t="shared" si="372"/>
        <v>0.19242773218490269</v>
      </c>
    </row>
    <row r="3907" spans="1:18" x14ac:dyDescent="0.2">
      <c r="A3907" s="2">
        <v>39</v>
      </c>
      <c r="B3907" s="2">
        <v>3897</v>
      </c>
      <c r="C3907" s="2">
        <v>38</v>
      </c>
      <c r="D3907" s="2">
        <v>58</v>
      </c>
      <c r="E3907" s="2">
        <v>311.14999999999998</v>
      </c>
      <c r="F3907" s="2" cm="1">
        <f t="array" ref="F3907">INDEX($V$11:$V$61,A3907)</f>
        <v>1</v>
      </c>
      <c r="G3907" cm="1">
        <f t="array" ref="G3907">INDEX($W$11:$W$61,A3907)</f>
        <v>-1.1845281070512845</v>
      </c>
      <c r="H3907">
        <f t="shared" si="367"/>
        <v>3.7922755542690267</v>
      </c>
      <c r="I3907">
        <f t="shared" si="370"/>
        <v>139644.45956639564</v>
      </c>
      <c r="J3907" cm="1">
        <f t="array" ref="J3907">INDEX($X$11:$X$61,A3907)</f>
        <v>1.0614020126215249</v>
      </c>
      <c r="K3907">
        <f t="shared" si="371"/>
        <v>1127.4936899072522</v>
      </c>
      <c r="L3907" cm="1">
        <f t="array" ref="L3907">INDEX($Y$11:$Y$61,A3907)</f>
        <v>9.555137172462441E-6</v>
      </c>
      <c r="M3907" cm="1">
        <f t="array" ref="M3907">INDEX($Z$11:$Z$61,A3907)</f>
        <v>2.2384286151734458E-6</v>
      </c>
      <c r="N3907">
        <f t="shared" si="368"/>
        <v>7.068252414564894E-6</v>
      </c>
      <c r="O3907">
        <f t="shared" si="369"/>
        <v>4.3825096075688891E-6</v>
      </c>
      <c r="P3907" cm="1">
        <f t="array" ref="P3907">INDEX($AA$11:$AA$61,A3907)</f>
        <v>1.8956483465905364E-11</v>
      </c>
      <c r="Q3907" cm="1">
        <f t="array" ref="Q3907">INDEX($AB$11:$AB$61,A3907)</f>
        <v>0.86158917331223539</v>
      </c>
      <c r="R3907">
        <f t="shared" si="372"/>
        <v>0.19033870861618879</v>
      </c>
    </row>
    <row r="3908" spans="1:18" x14ac:dyDescent="0.2">
      <c r="A3908" s="2">
        <v>39</v>
      </c>
      <c r="B3908" s="2">
        <v>3898</v>
      </c>
      <c r="C3908" s="2">
        <v>38</v>
      </c>
      <c r="D3908" s="2">
        <v>59</v>
      </c>
      <c r="E3908" s="2">
        <v>311.14999999999998</v>
      </c>
      <c r="F3908" s="2" cm="1">
        <f t="array" ref="F3908">INDEX($V$11:$V$61,A3908)</f>
        <v>1</v>
      </c>
      <c r="G3908" cm="1">
        <f t="array" ref="G3908">INDEX($W$11:$W$61,A3908)</f>
        <v>-1.1845281070512845</v>
      </c>
      <c r="H3908">
        <f t="shared" si="367"/>
        <v>3.8576596155495273</v>
      </c>
      <c r="I3908">
        <f t="shared" si="370"/>
        <v>142264.41629954032</v>
      </c>
      <c r="J3908" cm="1">
        <f t="array" ref="J3908">INDEX($X$11:$X$61,A3908)</f>
        <v>1.0614020126215249</v>
      </c>
      <c r="K3908">
        <f t="shared" si="371"/>
        <v>1146.7826190874789</v>
      </c>
      <c r="L3908" cm="1">
        <f t="array" ref="L3908">INDEX($Y$11:$Y$61,A3908)</f>
        <v>9.555137172462441E-6</v>
      </c>
      <c r="M3908" cm="1">
        <f t="array" ref="M3908">INDEX($Z$11:$Z$61,A3908)</f>
        <v>2.2384286151734458E-6</v>
      </c>
      <c r="N3908">
        <f t="shared" si="368"/>
        <v>6.9413650602016583E-6</v>
      </c>
      <c r="O3908">
        <f t="shared" si="369"/>
        <v>4.4567247427259176E-6</v>
      </c>
      <c r="P3908" cm="1">
        <f t="array" ref="P3908">INDEX($AA$11:$AA$61,A3908)</f>
        <v>1.8956483465905364E-11</v>
      </c>
      <c r="Q3908" cm="1">
        <f t="array" ref="Q3908">INDEX($AB$11:$AB$61,A3908)</f>
        <v>0.86158917331223539</v>
      </c>
      <c r="R3908">
        <f t="shared" si="372"/>
        <v>0.18833416007074918</v>
      </c>
    </row>
    <row r="3909" spans="1:18" x14ac:dyDescent="0.2">
      <c r="A3909" s="2">
        <v>39</v>
      </c>
      <c r="B3909" s="2">
        <v>3899</v>
      </c>
      <c r="C3909" s="2">
        <v>38</v>
      </c>
      <c r="D3909" s="2">
        <v>60</v>
      </c>
      <c r="E3909" s="2">
        <v>311.14999999999998</v>
      </c>
      <c r="F3909" s="2" cm="1">
        <f t="array" ref="F3909">INDEX($V$11:$V$61,A3909)</f>
        <v>1</v>
      </c>
      <c r="G3909" cm="1">
        <f t="array" ref="G3909">INDEX($W$11:$W$61,A3909)</f>
        <v>-1.1845281070512845</v>
      </c>
      <c r="H3909">
        <f t="shared" si="367"/>
        <v>3.9230436768300279</v>
      </c>
      <c r="I3909">
        <f t="shared" si="370"/>
        <v>144885.02654362854</v>
      </c>
      <c r="J3909" cm="1">
        <f t="array" ref="J3909">INDEX($X$11:$X$61,A3909)</f>
        <v>1.0614020126215249</v>
      </c>
      <c r="K3909">
        <f t="shared" si="371"/>
        <v>1166.0715482677058</v>
      </c>
      <c r="L3909" cm="1">
        <f t="array" ref="L3909">INDEX($Y$11:$Y$61,A3909)</f>
        <v>9.555137172462441E-6</v>
      </c>
      <c r="M3909" cm="1">
        <f t="array" ref="M3909">INDEX($Z$11:$Z$61,A3909)</f>
        <v>2.2384286151734458E-6</v>
      </c>
      <c r="N3909">
        <f t="shared" si="368"/>
        <v>6.8188662706927703E-6</v>
      </c>
      <c r="O3909">
        <f t="shared" si="369"/>
        <v>4.5309014764583346E-6</v>
      </c>
      <c r="P3909" cm="1">
        <f t="array" ref="P3909">INDEX($AA$11:$AA$61,A3909)</f>
        <v>1.8956483465905364E-11</v>
      </c>
      <c r="Q3909" cm="1">
        <f t="array" ref="Q3909">INDEX($AB$11:$AB$61,A3909)</f>
        <v>0.86158917331223539</v>
      </c>
      <c r="R3909">
        <f t="shared" si="372"/>
        <v>0.18640978455569374</v>
      </c>
    </row>
    <row r="3910" spans="1:18" x14ac:dyDescent="0.2">
      <c r="A3910" s="2">
        <v>39</v>
      </c>
      <c r="B3910" s="2">
        <v>3900</v>
      </c>
      <c r="C3910" s="2">
        <v>38</v>
      </c>
      <c r="D3910" s="2">
        <v>61</v>
      </c>
      <c r="E3910" s="2">
        <v>311.14999999999998</v>
      </c>
      <c r="F3910" s="2" cm="1">
        <f t="array" ref="F3910">INDEX($V$11:$V$61,A3910)</f>
        <v>1</v>
      </c>
      <c r="G3910" cm="1">
        <f t="array" ref="G3910">INDEX($W$11:$W$61,A3910)</f>
        <v>-1.1845281070512845</v>
      </c>
      <c r="H3910">
        <f t="shared" si="367"/>
        <v>3.9884277381105284</v>
      </c>
      <c r="I3910">
        <f t="shared" si="370"/>
        <v>147506.26102826101</v>
      </c>
      <c r="J3910" cm="1">
        <f t="array" ref="J3910">INDEX($X$11:$X$61,A3910)</f>
        <v>1.0614020126215249</v>
      </c>
      <c r="K3910">
        <f t="shared" si="371"/>
        <v>1185.3604774479329</v>
      </c>
      <c r="L3910" cm="1">
        <f t="array" ref="L3910">INDEX($Y$11:$Y$61,A3910)</f>
        <v>9.555137172462441E-6</v>
      </c>
      <c r="M3910" cm="1">
        <f t="array" ref="M3910">INDEX($Z$11:$Z$61,A3910)</f>
        <v>2.2384286151734458E-6</v>
      </c>
      <c r="N3910">
        <f t="shared" si="368"/>
        <v>6.7005365127280544E-6</v>
      </c>
      <c r="O3910">
        <f t="shared" si="369"/>
        <v>4.6050391854262042E-6</v>
      </c>
      <c r="P3910" cm="1">
        <f t="array" ref="P3910">INDEX($AA$11:$AA$61,A3910)</f>
        <v>1.8956483465905364E-11</v>
      </c>
      <c r="Q3910" cm="1">
        <f t="array" ref="Q3910">INDEX($AB$11:$AB$61,A3910)</f>
        <v>0.86158917331223539</v>
      </c>
      <c r="R3910">
        <f t="shared" si="372"/>
        <v>0.18456156058875797</v>
      </c>
    </row>
    <row r="3911" spans="1:18" x14ac:dyDescent="0.2">
      <c r="A3911" s="2">
        <v>39</v>
      </c>
      <c r="B3911" s="2">
        <v>3901</v>
      </c>
      <c r="C3911" s="2">
        <v>38</v>
      </c>
      <c r="D3911" s="2">
        <v>62</v>
      </c>
      <c r="E3911" s="2">
        <v>311.14999999999998</v>
      </c>
      <c r="F3911" s="2" cm="1">
        <f t="array" ref="F3911">INDEX($V$11:$V$61,A3911)</f>
        <v>1</v>
      </c>
      <c r="G3911" cm="1">
        <f t="array" ref="G3911">INDEX($W$11:$W$61,A3911)</f>
        <v>-1.1845281070512845</v>
      </c>
      <c r="H3911">
        <f t="shared" si="367"/>
        <v>4.0538117993910285</v>
      </c>
      <c r="I3911">
        <f t="shared" si="370"/>
        <v>150128.09220533184</v>
      </c>
      <c r="J3911" cm="1">
        <f t="array" ref="J3911">INDEX($X$11:$X$61,A3911)</f>
        <v>1.0614020126215249</v>
      </c>
      <c r="K3911">
        <f t="shared" si="371"/>
        <v>1204.6494066281598</v>
      </c>
      <c r="L3911" cm="1">
        <f t="array" ref="L3911">INDEX($Y$11:$Y$61,A3911)</f>
        <v>9.555137172462441E-6</v>
      </c>
      <c r="M3911" cm="1">
        <f t="array" ref="M3911">INDEX($Z$11:$Z$61,A3911)</f>
        <v>2.2384286151734458E-6</v>
      </c>
      <c r="N3911">
        <f t="shared" si="368"/>
        <v>6.5861703733368427E-6</v>
      </c>
      <c r="O3911">
        <f t="shared" si="369"/>
        <v>4.6791372474020238E-6</v>
      </c>
      <c r="P3911" cm="1">
        <f t="array" ref="P3911">INDEX($AA$11:$AA$61,A3911)</f>
        <v>1.8956483465905364E-11</v>
      </c>
      <c r="Q3911" cm="1">
        <f t="array" ref="Q3911">INDEX($AB$11:$AB$61,A3911)</f>
        <v>0.86158917331223539</v>
      </c>
      <c r="R3911">
        <f t="shared" si="372"/>
        <v>0.18278572518146111</v>
      </c>
    </row>
    <row r="3912" spans="1:18" x14ac:dyDescent="0.2">
      <c r="A3912" s="2">
        <v>39</v>
      </c>
      <c r="B3912" s="2">
        <v>3902</v>
      </c>
      <c r="C3912" s="2">
        <v>38</v>
      </c>
      <c r="D3912" s="2">
        <v>63</v>
      </c>
      <c r="E3912" s="2">
        <v>311.14999999999998</v>
      </c>
      <c r="F3912" s="2" cm="1">
        <f t="array" ref="F3912">INDEX($V$11:$V$61,A3912)</f>
        <v>1</v>
      </c>
      <c r="G3912" cm="1">
        <f t="array" ref="G3912">INDEX($W$11:$W$61,A3912)</f>
        <v>-1.1845281070512845</v>
      </c>
      <c r="H3912">
        <f t="shared" si="367"/>
        <v>4.1191958606715291</v>
      </c>
      <c r="I3912">
        <f t="shared" si="370"/>
        <v>152750.49412418867</v>
      </c>
      <c r="J3912" cm="1">
        <f t="array" ref="J3912">INDEX($X$11:$X$61,A3912)</f>
        <v>1.0614020126215249</v>
      </c>
      <c r="K3912">
        <f t="shared" si="371"/>
        <v>1223.9383358083865</v>
      </c>
      <c r="L3912" cm="1">
        <f t="array" ref="L3912">INDEX($Y$11:$Y$61,A3912)</f>
        <v>9.555137172462441E-6</v>
      </c>
      <c r="M3912" cm="1">
        <f t="array" ref="M3912">INDEX($Z$11:$Z$61,A3912)</f>
        <v>2.2384286151734458E-6</v>
      </c>
      <c r="N3912">
        <f t="shared" si="368"/>
        <v>6.4755754659701718E-6</v>
      </c>
      <c r="O3912">
        <f t="shared" si="369"/>
        <v>4.753195041287736E-6</v>
      </c>
      <c r="P3912" cm="1">
        <f t="array" ref="P3912">INDEX($AA$11:$AA$61,A3912)</f>
        <v>1.8956483465905364E-11</v>
      </c>
      <c r="Q3912" cm="1">
        <f t="array" ref="Q3912">INDEX($AB$11:$AB$61,A3912)</f>
        <v>0.86158917331223539</v>
      </c>
      <c r="R3912">
        <f t="shared" si="372"/>
        <v>0.18107875381375868</v>
      </c>
    </row>
    <row r="3913" spans="1:18" x14ac:dyDescent="0.2">
      <c r="A3913" s="2">
        <v>39</v>
      </c>
      <c r="B3913" s="2">
        <v>3903</v>
      </c>
      <c r="C3913" s="2">
        <v>38</v>
      </c>
      <c r="D3913" s="2">
        <v>64</v>
      </c>
      <c r="E3913" s="2">
        <v>311.14999999999998</v>
      </c>
      <c r="F3913" s="2" cm="1">
        <f t="array" ref="F3913">INDEX($V$11:$V$61,A3913)</f>
        <v>1</v>
      </c>
      <c r="G3913" cm="1">
        <f t="array" ref="G3913">INDEX($W$11:$W$61,A3913)</f>
        <v>-1.1845281070512845</v>
      </c>
      <c r="H3913">
        <f t="shared" si="367"/>
        <v>4.1845799219520297</v>
      </c>
      <c r="I3913">
        <f t="shared" si="370"/>
        <v>155373.44231749629</v>
      </c>
      <c r="J3913" cm="1">
        <f t="array" ref="J3913">INDEX($X$11:$X$61,A3913)</f>
        <v>1.0614020126215249</v>
      </c>
      <c r="K3913">
        <f t="shared" si="371"/>
        <v>1243.2272649886136</v>
      </c>
      <c r="L3913" cm="1">
        <f t="array" ref="L3913">INDEX($Y$11:$Y$61,A3913)</f>
        <v>9.555137172462441E-6</v>
      </c>
      <c r="M3913" cm="1">
        <f t="array" ref="M3913">INDEX($Z$11:$Z$61,A3913)</f>
        <v>2.2384286151734458E-6</v>
      </c>
      <c r="N3913">
        <f t="shared" si="368"/>
        <v>6.3685714343894122E-6</v>
      </c>
      <c r="O3913">
        <f t="shared" si="369"/>
        <v>4.8272119471316581E-6</v>
      </c>
      <c r="P3913" cm="1">
        <f t="array" ref="P3913">INDEX($AA$11:$AA$61,A3913)</f>
        <v>1.8956483465905364E-11</v>
      </c>
      <c r="Q3913" cm="1">
        <f t="array" ref="Q3913">INDEX($AB$11:$AB$61,A3913)</f>
        <v>0.86158917331223539</v>
      </c>
      <c r="R3913">
        <f t="shared" si="372"/>
        <v>0.17943734219915392</v>
      </c>
    </row>
    <row r="3914" spans="1:18" x14ac:dyDescent="0.2">
      <c r="A3914" s="2">
        <v>39</v>
      </c>
      <c r="B3914" s="2">
        <v>3904</v>
      </c>
      <c r="C3914" s="2">
        <v>38</v>
      </c>
      <c r="D3914" s="2">
        <v>65</v>
      </c>
      <c r="E3914" s="2">
        <v>311.14999999999998</v>
      </c>
      <c r="F3914" s="2" cm="1">
        <f t="array" ref="F3914">INDEX($V$11:$V$61,A3914)</f>
        <v>1</v>
      </c>
      <c r="G3914" cm="1">
        <f t="array" ref="G3914">INDEX($W$11:$W$61,A3914)</f>
        <v>-1.1845281070512845</v>
      </c>
      <c r="H3914">
        <f t="shared" si="367"/>
        <v>4.2499639832325302</v>
      </c>
      <c r="I3914">
        <f t="shared" si="370"/>
        <v>157996.91369674832</v>
      </c>
      <c r="J3914" cm="1">
        <f t="array" ref="J3914">INDEX($X$11:$X$61,A3914)</f>
        <v>1.0614020126215249</v>
      </c>
      <c r="K3914">
        <f t="shared" si="371"/>
        <v>1262.5161941688405</v>
      </c>
      <c r="L3914" cm="1">
        <f t="array" ref="L3914">INDEX($Y$11:$Y$61,A3914)</f>
        <v>9.555137172462441E-6</v>
      </c>
      <c r="M3914" cm="1">
        <f t="array" ref="M3914">INDEX($Z$11:$Z$61,A3914)</f>
        <v>2.2384286151734458E-6</v>
      </c>
      <c r="N3914">
        <f t="shared" si="368"/>
        <v>6.2649890445831718E-6</v>
      </c>
      <c r="O3914">
        <f t="shared" si="369"/>
        <v>4.9011873461453443E-6</v>
      </c>
      <c r="P3914" cm="1">
        <f t="array" ref="P3914">INDEX($AA$11:$AA$61,A3914)</f>
        <v>1.8956483465905364E-11</v>
      </c>
      <c r="Q3914" cm="1">
        <f t="array" ref="Q3914">INDEX($AB$11:$AB$61,A3914)</f>
        <v>0.86158917331223539</v>
      </c>
      <c r="R3914">
        <f t="shared" si="372"/>
        <v>0.17785838966126724</v>
      </c>
    </row>
    <row r="3915" spans="1:18" x14ac:dyDescent="0.2">
      <c r="A3915" s="2">
        <v>39</v>
      </c>
      <c r="B3915" s="2">
        <v>3905</v>
      </c>
      <c r="C3915" s="2">
        <v>38</v>
      </c>
      <c r="D3915" s="2">
        <v>66</v>
      </c>
      <c r="E3915" s="2">
        <v>311.14999999999998</v>
      </c>
      <c r="F3915" s="2" cm="1">
        <f t="array" ref="F3915">INDEX($V$11:$V$61,A3915)</f>
        <v>1</v>
      </c>
      <c r="G3915" cm="1">
        <f t="array" ref="G3915">INDEX($W$11:$W$61,A3915)</f>
        <v>-1.1845281070512845</v>
      </c>
      <c r="H3915">
        <f t="shared" ref="H3915:H3978" si="373">D3915*POWER(10,G3915)*F3915^-1</f>
        <v>4.3153480445130308</v>
      </c>
      <c r="I3915">
        <f t="shared" si="370"/>
        <v>160620.88645648872</v>
      </c>
      <c r="J3915" cm="1">
        <f t="array" ref="J3915">INDEX($X$11:$X$61,A3915)</f>
        <v>1.0614020126215249</v>
      </c>
      <c r="K3915">
        <f t="shared" si="371"/>
        <v>1281.8051233490673</v>
      </c>
      <c r="L3915" cm="1">
        <f t="array" ref="L3915">INDEX($Y$11:$Y$61,A3915)</f>
        <v>9.555137172462441E-6</v>
      </c>
      <c r="M3915" cm="1">
        <f t="array" ref="M3915">INDEX($Z$11:$Z$61,A3915)</f>
        <v>2.2384286151734458E-6</v>
      </c>
      <c r="N3915">
        <f t="shared" ref="N3915:N3978" si="374">I3915/(I3915^2+$D$6)</f>
        <v>6.1646693559987471E-6</v>
      </c>
      <c r="O3915">
        <f t="shared" ref="O3915:O3978" si="375">K3915/(K3915^2+$D$6)</f>
        <v>4.9751206207203912E-6</v>
      </c>
      <c r="P3915" cm="1">
        <f t="array" ref="P3915">INDEX($AA$11:$AA$61,A3915)</f>
        <v>1.8956483465905364E-11</v>
      </c>
      <c r="Q3915" cm="1">
        <f t="array" ref="Q3915">INDEX($AB$11:$AB$61,A3915)</f>
        <v>0.86158917331223539</v>
      </c>
      <c r="R3915">
        <f t="shared" si="372"/>
        <v>0.17633898396234926</v>
      </c>
    </row>
    <row r="3916" spans="1:18" x14ac:dyDescent="0.2">
      <c r="A3916" s="2">
        <v>39</v>
      </c>
      <c r="B3916" s="2">
        <v>3906</v>
      </c>
      <c r="C3916" s="2">
        <v>38</v>
      </c>
      <c r="D3916" s="2">
        <v>67</v>
      </c>
      <c r="E3916" s="2">
        <v>311.14999999999998</v>
      </c>
      <c r="F3916" s="2" cm="1">
        <f t="array" ref="F3916">INDEX($V$11:$V$61,A3916)</f>
        <v>1</v>
      </c>
      <c r="G3916" cm="1">
        <f t="array" ref="G3916">INDEX($W$11:$W$61,A3916)</f>
        <v>-1.1845281070512845</v>
      </c>
      <c r="H3916">
        <f t="shared" si="373"/>
        <v>4.3807321057935313</v>
      </c>
      <c r="I3916">
        <f t="shared" ref="I3916:I3979" si="376">F3916*(24+4.04*10000*H3916*(0.02+H3916)/(0.391+H3916))</f>
        <v>163245.33998640752</v>
      </c>
      <c r="J3916" cm="1">
        <f t="array" ref="J3916">INDEX($X$11:$X$61,A3916)</f>
        <v>1.0614020126215249</v>
      </c>
      <c r="K3916">
        <f t="shared" ref="K3916:K3979" si="377">F3916*POWER(J3916,-0.5)*(9+280*H3916*EXP(-4.17*(POWER(J3916,-1/3)-1)))</f>
        <v>1301.0940525292942</v>
      </c>
      <c r="L3916" cm="1">
        <f t="array" ref="L3916">INDEX($Y$11:$Y$61,A3916)</f>
        <v>9.555137172462441E-6</v>
      </c>
      <c r="M3916" cm="1">
        <f t="array" ref="M3916">INDEX($Z$11:$Z$61,A3916)</f>
        <v>2.2384286151734458E-6</v>
      </c>
      <c r="N3916">
        <f t="shared" si="374"/>
        <v>6.0674629643158906E-6</v>
      </c>
      <c r="O3916">
        <f t="shared" si="375"/>
        <v>5.0490111544451606E-6</v>
      </c>
      <c r="P3916" cm="1">
        <f t="array" ref="P3916">INDEX($AA$11:$AA$61,A3916)</f>
        <v>1.8956483465905364E-11</v>
      </c>
      <c r="Q3916" cm="1">
        <f t="array" ref="Q3916">INDEX($AB$11:$AB$61,A3916)</f>
        <v>0.86158917331223539</v>
      </c>
      <c r="R3916">
        <f t="shared" ref="R3916:R3979" si="378">8.686*$D$6*(P3916+Q3916*(L3916*N3916+M3916*O3916))</f>
        <v>0.17487638744145778</v>
      </c>
    </row>
    <row r="3917" spans="1:18" x14ac:dyDescent="0.2">
      <c r="A3917" s="2">
        <v>39</v>
      </c>
      <c r="B3917" s="2">
        <v>3907</v>
      </c>
      <c r="C3917" s="2">
        <v>38</v>
      </c>
      <c r="D3917" s="2">
        <v>68</v>
      </c>
      <c r="E3917" s="2">
        <v>311.14999999999998</v>
      </c>
      <c r="F3917" s="2" cm="1">
        <f t="array" ref="F3917">INDEX($V$11:$V$61,A3917)</f>
        <v>1</v>
      </c>
      <c r="G3917" cm="1">
        <f t="array" ref="G3917">INDEX($W$11:$W$61,A3917)</f>
        <v>-1.1845281070512845</v>
      </c>
      <c r="H3917">
        <f t="shared" si="373"/>
        <v>4.4461161670740319</v>
      </c>
      <c r="I3917">
        <f t="shared" si="376"/>
        <v>165870.25479056599</v>
      </c>
      <c r="J3917" cm="1">
        <f t="array" ref="J3917">INDEX($X$11:$X$61,A3917)</f>
        <v>1.0614020126215249</v>
      </c>
      <c r="K3917">
        <f t="shared" si="377"/>
        <v>1320.3829817095211</v>
      </c>
      <c r="L3917" cm="1">
        <f t="array" ref="L3917">INDEX($Y$11:$Y$61,A3917)</f>
        <v>9.555137172462441E-6</v>
      </c>
      <c r="M3917" cm="1">
        <f t="array" ref="M3917">INDEX($Z$11:$Z$61,A3917)</f>
        <v>2.2384286151734458E-6</v>
      </c>
      <c r="N3917">
        <f t="shared" si="374"/>
        <v>5.9732293088238681E-6</v>
      </c>
      <c r="O3917">
        <f t="shared" si="375"/>
        <v>5.1228583321214355E-6</v>
      </c>
      <c r="P3917" cm="1">
        <f t="array" ref="P3917">INDEX($AA$11:$AA$61,A3917)</f>
        <v>1.8956483465905364E-11</v>
      </c>
      <c r="Q3917" cm="1">
        <f t="array" ref="Q3917">INDEX($AB$11:$AB$61,A3917)</f>
        <v>0.86158917331223539</v>
      </c>
      <c r="R3917">
        <f t="shared" si="378"/>
        <v>0.17346802433527134</v>
      </c>
    </row>
    <row r="3918" spans="1:18" x14ac:dyDescent="0.2">
      <c r="A3918" s="2">
        <v>39</v>
      </c>
      <c r="B3918" s="2">
        <v>3908</v>
      </c>
      <c r="C3918" s="2">
        <v>38</v>
      </c>
      <c r="D3918" s="2">
        <v>69</v>
      </c>
      <c r="E3918" s="2">
        <v>311.14999999999998</v>
      </c>
      <c r="F3918" s="2" cm="1">
        <f t="array" ref="F3918">INDEX($V$11:$V$61,A3918)</f>
        <v>1</v>
      </c>
      <c r="G3918" cm="1">
        <f t="array" ref="G3918">INDEX($W$11:$W$61,A3918)</f>
        <v>-1.1845281070512845</v>
      </c>
      <c r="H3918">
        <f t="shared" si="373"/>
        <v>4.5115002283545316</v>
      </c>
      <c r="I3918">
        <f t="shared" si="376"/>
        <v>168495.61241308536</v>
      </c>
      <c r="J3918" cm="1">
        <f t="array" ref="J3918">INDEX($X$11:$X$61,A3918)</f>
        <v>1.0614020126215249</v>
      </c>
      <c r="K3918">
        <f t="shared" si="377"/>
        <v>1339.6719108897478</v>
      </c>
      <c r="L3918" cm="1">
        <f t="array" ref="L3918">INDEX($Y$11:$Y$61,A3918)</f>
        <v>9.555137172462441E-6</v>
      </c>
      <c r="M3918" cm="1">
        <f t="array" ref="M3918">INDEX($Z$11:$Z$61,A3918)</f>
        <v>2.2384286151734458E-6</v>
      </c>
      <c r="N3918">
        <f t="shared" si="374"/>
        <v>5.8818360382005213E-6</v>
      </c>
      <c r="O3918">
        <f t="shared" si="375"/>
        <v>5.1966615397810102E-6</v>
      </c>
      <c r="P3918" cm="1">
        <f t="array" ref="P3918">INDEX($AA$11:$AA$61,A3918)</f>
        <v>1.8956483465905364E-11</v>
      </c>
      <c r="Q3918" cm="1">
        <f t="array" ref="Q3918">INDEX($AB$11:$AB$61,A3918)</f>
        <v>0.86158917331223539</v>
      </c>
      <c r="R3918">
        <f t="shared" si="378"/>
        <v>0.17211146916801898</v>
      </c>
    </row>
    <row r="3919" spans="1:18" x14ac:dyDescent="0.2">
      <c r="A3919" s="2">
        <v>39</v>
      </c>
      <c r="B3919" s="2">
        <v>3909</v>
      </c>
      <c r="C3919" s="2">
        <v>38</v>
      </c>
      <c r="D3919" s="2">
        <v>70</v>
      </c>
      <c r="E3919" s="2">
        <v>311.14999999999998</v>
      </c>
      <c r="F3919" s="2" cm="1">
        <f t="array" ref="F3919">INDEX($V$11:$V$61,A3919)</f>
        <v>1</v>
      </c>
      <c r="G3919" cm="1">
        <f t="array" ref="G3919">INDEX($W$11:$W$61,A3919)</f>
        <v>-1.1845281070512845</v>
      </c>
      <c r="H3919">
        <f t="shared" si="373"/>
        <v>4.5768842896350321</v>
      </c>
      <c r="I3919">
        <f t="shared" si="376"/>
        <v>171121.3953697042</v>
      </c>
      <c r="J3919" cm="1">
        <f t="array" ref="J3919">INDEX($X$11:$X$61,A3919)</f>
        <v>1.0614020126215249</v>
      </c>
      <c r="K3919">
        <f t="shared" si="377"/>
        <v>1358.9608400699749</v>
      </c>
      <c r="L3919" cm="1">
        <f t="array" ref="L3919">INDEX($Y$11:$Y$61,A3919)</f>
        <v>9.555137172462441E-6</v>
      </c>
      <c r="M3919" cm="1">
        <f t="array" ref="M3919">INDEX($Z$11:$Z$61,A3919)</f>
        <v>2.2384286151734458E-6</v>
      </c>
      <c r="N3919">
        <f t="shared" si="374"/>
        <v>5.793158429145758E-6</v>
      </c>
      <c r="O3919">
        <f t="shared" si="375"/>
        <v>5.2704201647022016E-6</v>
      </c>
      <c r="P3919" cm="1">
        <f t="array" ref="P3919">INDEX($AA$11:$AA$61,A3919)</f>
        <v>1.8956483465905364E-11</v>
      </c>
      <c r="Q3919" cm="1">
        <f t="array" ref="Q3919">INDEX($AB$11:$AB$61,A3919)</f>
        <v>0.86158917331223539</v>
      </c>
      <c r="R3919">
        <f t="shared" si="378"/>
        <v>0.17080443610896989</v>
      </c>
    </row>
    <row r="3920" spans="1:18" x14ac:dyDescent="0.2">
      <c r="A3920" s="2">
        <v>39</v>
      </c>
      <c r="B3920" s="2">
        <v>3910</v>
      </c>
      <c r="C3920" s="2">
        <v>38</v>
      </c>
      <c r="D3920" s="2">
        <v>71</v>
      </c>
      <c r="E3920" s="2">
        <v>311.14999999999998</v>
      </c>
      <c r="F3920" s="2" cm="1">
        <f t="array" ref="F3920">INDEX($V$11:$V$61,A3920)</f>
        <v>1</v>
      </c>
      <c r="G3920" cm="1">
        <f t="array" ref="G3920">INDEX($W$11:$W$61,A3920)</f>
        <v>-1.1845281070512845</v>
      </c>
      <c r="H3920">
        <f t="shared" si="373"/>
        <v>4.6422683509155327</v>
      </c>
      <c r="I3920">
        <f t="shared" si="376"/>
        <v>173747.58708466947</v>
      </c>
      <c r="J3920" cm="1">
        <f t="array" ref="J3920">INDEX($X$11:$X$61,A3920)</f>
        <v>1.0614020126215249</v>
      </c>
      <c r="K3920">
        <f t="shared" si="377"/>
        <v>1378.2497692502018</v>
      </c>
      <c r="L3920" cm="1">
        <f t="array" ref="L3920">INDEX($Y$11:$Y$61,A3920)</f>
        <v>9.555137172462441E-6</v>
      </c>
      <c r="M3920" cm="1">
        <f t="array" ref="M3920">INDEX($Z$11:$Z$61,A3920)</f>
        <v>2.2384286151734458E-6</v>
      </c>
      <c r="N3920">
        <f t="shared" si="374"/>
        <v>5.7070788529015708E-6</v>
      </c>
      <c r="O3920">
        <f t="shared" si="375"/>
        <v>5.3441335954262806E-6</v>
      </c>
      <c r="P3920" cm="1">
        <f t="array" ref="P3920">INDEX($AA$11:$AA$61,A3920)</f>
        <v>1.8956483465905364E-11</v>
      </c>
      <c r="Q3920" cm="1">
        <f t="array" ref="Q3920">INDEX($AB$11:$AB$61,A3920)</f>
        <v>0.86158917331223539</v>
      </c>
      <c r="R3920">
        <f t="shared" si="378"/>
        <v>0.16954476920654099</v>
      </c>
    </row>
    <row r="3921" spans="1:18" x14ac:dyDescent="0.2">
      <c r="A3921" s="2">
        <v>39</v>
      </c>
      <c r="B3921" s="2">
        <v>3911</v>
      </c>
      <c r="C3921" s="2">
        <v>38</v>
      </c>
      <c r="D3921" s="2">
        <v>72</v>
      </c>
      <c r="E3921" s="2">
        <v>311.14999999999998</v>
      </c>
      <c r="F3921" s="2" cm="1">
        <f t="array" ref="F3921">INDEX($V$11:$V$61,A3921)</f>
        <v>1</v>
      </c>
      <c r="G3921" cm="1">
        <f t="array" ref="G3921">INDEX($W$11:$W$61,A3921)</f>
        <v>-1.1845281070512845</v>
      </c>
      <c r="H3921">
        <f t="shared" si="373"/>
        <v>4.7076524121960333</v>
      </c>
      <c r="I3921">
        <f t="shared" si="376"/>
        <v>176374.1718324844</v>
      </c>
      <c r="J3921" cm="1">
        <f t="array" ref="J3921">INDEX($X$11:$X$61,A3921)</f>
        <v>1.0614020126215249</v>
      </c>
      <c r="K3921">
        <f t="shared" si="377"/>
        <v>1397.5386984304284</v>
      </c>
      <c r="L3921" cm="1">
        <f t="array" ref="L3921">INDEX($Y$11:$Y$61,A3921)</f>
        <v>9.555137172462441E-6</v>
      </c>
      <c r="M3921" cm="1">
        <f t="array" ref="M3921">INDEX($Z$11:$Z$61,A3921)</f>
        <v>2.2384286151734458E-6</v>
      </c>
      <c r="N3921">
        <f t="shared" si="374"/>
        <v>5.6234862852050274E-6</v>
      </c>
      <c r="O3921">
        <f t="shared" si="375"/>
        <v>5.4178012217738469E-6</v>
      </c>
      <c r="P3921" cm="1">
        <f t="array" ref="P3921">INDEX($AA$11:$AA$61,A3921)</f>
        <v>1.8956483465905364E-11</v>
      </c>
      <c r="Q3921" cm="1">
        <f t="array" ref="Q3921">INDEX($AB$11:$AB$61,A3921)</f>
        <v>0.86158917331223539</v>
      </c>
      <c r="R3921">
        <f t="shared" si="378"/>
        <v>0.16833043341749426</v>
      </c>
    </row>
    <row r="3922" spans="1:18" x14ac:dyDescent="0.2">
      <c r="A3922" s="2">
        <v>39</v>
      </c>
      <c r="B3922" s="2">
        <v>3912</v>
      </c>
      <c r="C3922" s="2">
        <v>38</v>
      </c>
      <c r="D3922" s="2">
        <v>73</v>
      </c>
      <c r="E3922" s="2">
        <v>311.14999999999998</v>
      </c>
      <c r="F3922" s="2" cm="1">
        <f t="array" ref="F3922">INDEX($V$11:$V$61,A3922)</f>
        <v>1</v>
      </c>
      <c r="G3922" cm="1">
        <f t="array" ref="G3922">INDEX($W$11:$W$61,A3922)</f>
        <v>-1.1845281070512845</v>
      </c>
      <c r="H3922">
        <f t="shared" si="373"/>
        <v>4.7730364734765338</v>
      </c>
      <c r="I3922">
        <f t="shared" si="376"/>
        <v>179001.13468408099</v>
      </c>
      <c r="J3922" cm="1">
        <f t="array" ref="J3922">INDEX($X$11:$X$61,A3922)</f>
        <v>1.0614020126215249</v>
      </c>
      <c r="K3922">
        <f t="shared" si="377"/>
        <v>1416.8276276106558</v>
      </c>
      <c r="L3922" cm="1">
        <f t="array" ref="L3922">INDEX($Y$11:$Y$61,A3922)</f>
        <v>9.555137172462441E-6</v>
      </c>
      <c r="M3922" cm="1">
        <f t="array" ref="M3922">INDEX($Z$11:$Z$61,A3922)</f>
        <v>2.2384286151734458E-6</v>
      </c>
      <c r="N3922">
        <f t="shared" si="374"/>
        <v>5.5422758556777014E-6</v>
      </c>
      <c r="O3922">
        <f t="shared" si="375"/>
        <v>5.4914224348611169E-6</v>
      </c>
      <c r="P3922" cm="1">
        <f t="array" ref="P3922">INDEX($AA$11:$AA$61,A3922)</f>
        <v>1.8956483465905364E-11</v>
      </c>
      <c r="Q3922" cm="1">
        <f t="array" ref="Q3922">INDEX($AB$11:$AB$61,A3922)</f>
        <v>0.86158917331223539</v>
      </c>
      <c r="R3922">
        <f t="shared" si="378"/>
        <v>0.16715950635806343</v>
      </c>
    </row>
    <row r="3923" spans="1:18" x14ac:dyDescent="0.2">
      <c r="A3923" s="2">
        <v>39</v>
      </c>
      <c r="B3923" s="2">
        <v>3913</v>
      </c>
      <c r="C3923" s="2">
        <v>38</v>
      </c>
      <c r="D3923" s="2">
        <v>74</v>
      </c>
      <c r="E3923" s="2">
        <v>311.14999999999998</v>
      </c>
      <c r="F3923" s="2" cm="1">
        <f t="array" ref="F3923">INDEX($V$11:$V$61,A3923)</f>
        <v>1</v>
      </c>
      <c r="G3923" cm="1">
        <f t="array" ref="G3923">INDEX($W$11:$W$61,A3923)</f>
        <v>-1.1845281070512845</v>
      </c>
      <c r="H3923">
        <f t="shared" si="373"/>
        <v>4.8384205347570344</v>
      </c>
      <c r="I3923">
        <f t="shared" si="376"/>
        <v>181628.46145703073</v>
      </c>
      <c r="J3923" cm="1">
        <f t="array" ref="J3923">INDEX($X$11:$X$61,A3923)</f>
        <v>1.0614020126215249</v>
      </c>
      <c r="K3923">
        <f t="shared" si="377"/>
        <v>1436.1165567908824</v>
      </c>
      <c r="L3923" cm="1">
        <f t="array" ref="L3923">INDEX($Y$11:$Y$61,A3923)</f>
        <v>9.555137172462441E-6</v>
      </c>
      <c r="M3923" cm="1">
        <f t="array" ref="M3923">INDEX($Z$11:$Z$61,A3923)</f>
        <v>2.2384286151734458E-6</v>
      </c>
      <c r="N3923">
        <f t="shared" si="374"/>
        <v>5.4633484330611707E-6</v>
      </c>
      <c r="O3923">
        <f t="shared" si="375"/>
        <v>5.5649966271161255E-6</v>
      </c>
      <c r="P3923" cm="1">
        <f t="array" ref="P3923">INDEX($AA$11:$AA$61,A3923)</f>
        <v>1.8956483465905364E-11</v>
      </c>
      <c r="Q3923" cm="1">
        <f t="array" ref="Q3923">INDEX($AB$11:$AB$61,A3923)</f>
        <v>0.86158917331223539</v>
      </c>
      <c r="R3923">
        <f t="shared" si="378"/>
        <v>0.1660301707112834</v>
      </c>
    </row>
    <row r="3924" spans="1:18" x14ac:dyDescent="0.2">
      <c r="A3924" s="2">
        <v>39</v>
      </c>
      <c r="B3924" s="2">
        <v>3914</v>
      </c>
      <c r="C3924" s="2">
        <v>38</v>
      </c>
      <c r="D3924" s="2">
        <v>75</v>
      </c>
      <c r="E3924" s="2">
        <v>311.14999999999998</v>
      </c>
      <c r="F3924" s="2" cm="1">
        <f t="array" ref="F3924">INDEX($V$11:$V$61,A3924)</f>
        <v>1</v>
      </c>
      <c r="G3924" cm="1">
        <f t="array" ref="G3924">INDEX($W$11:$W$61,A3924)</f>
        <v>-1.1845281070512845</v>
      </c>
      <c r="H3924">
        <f t="shared" si="373"/>
        <v>4.9038045960375349</v>
      </c>
      <c r="I3924">
        <f t="shared" si="376"/>
        <v>184256.1386694446</v>
      </c>
      <c r="J3924" cm="1">
        <f t="array" ref="J3924">INDEX($X$11:$X$61,A3924)</f>
        <v>1.0614020126215249</v>
      </c>
      <c r="K3924">
        <f t="shared" si="377"/>
        <v>1455.4054859711093</v>
      </c>
      <c r="L3924" cm="1">
        <f t="array" ref="L3924">INDEX($Y$11:$Y$61,A3924)</f>
        <v>9.555137172462441E-6</v>
      </c>
      <c r="M3924" cm="1">
        <f t="array" ref="M3924">INDEX($Z$11:$Z$61,A3924)</f>
        <v>2.2384286151734458E-6</v>
      </c>
      <c r="N3924">
        <f t="shared" si="374"/>
        <v>5.3866102430697161E-6</v>
      </c>
      <c r="O3924">
        <f t="shared" si="375"/>
        <v>5.6385231922948807E-6</v>
      </c>
      <c r="P3924" cm="1">
        <f t="array" ref="P3924">INDEX($AA$11:$AA$61,A3924)</f>
        <v>1.8956483465905364E-11</v>
      </c>
      <c r="Q3924" cm="1">
        <f t="array" ref="Q3924">INDEX($AB$11:$AB$61,A3924)</f>
        <v>0.86158917331223539</v>
      </c>
      <c r="R3924">
        <f t="shared" si="378"/>
        <v>0.16494070723141455</v>
      </c>
    </row>
    <row r="3925" spans="1:18" x14ac:dyDescent="0.2">
      <c r="A3925" s="2">
        <v>39</v>
      </c>
      <c r="B3925" s="2">
        <v>3915</v>
      </c>
      <c r="C3925" s="2">
        <v>38</v>
      </c>
      <c r="D3925" s="2">
        <v>76</v>
      </c>
      <c r="E3925" s="2">
        <v>311.14999999999998</v>
      </c>
      <c r="F3925" s="2" cm="1">
        <f t="array" ref="F3925">INDEX($V$11:$V$61,A3925)</f>
        <v>1</v>
      </c>
      <c r="G3925" cm="1">
        <f t="array" ref="G3925">INDEX($W$11:$W$61,A3925)</f>
        <v>-1.1845281070512845</v>
      </c>
      <c r="H3925">
        <f t="shared" si="373"/>
        <v>4.9691886573180355</v>
      </c>
      <c r="I3925">
        <f t="shared" si="376"/>
        <v>186884.15349724673</v>
      </c>
      <c r="J3925" cm="1">
        <f t="array" ref="J3925">INDEX($X$11:$X$61,A3925)</f>
        <v>1.0614020126215249</v>
      </c>
      <c r="K3925">
        <f t="shared" si="377"/>
        <v>1474.6944151513364</v>
      </c>
      <c r="L3925" cm="1">
        <f t="array" ref="L3925">INDEX($Y$11:$Y$61,A3925)</f>
        <v>9.555137172462441E-6</v>
      </c>
      <c r="M3925" cm="1">
        <f t="array" ref="M3925">INDEX($Z$11:$Z$61,A3925)</f>
        <v>2.2384286151734458E-6</v>
      </c>
      <c r="N3925">
        <f t="shared" si="374"/>
        <v>5.3119725159533793E-6</v>
      </c>
      <c r="O3925">
        <f t="shared" si="375"/>
        <v>5.7120015254974091E-6</v>
      </c>
      <c r="P3925" cm="1">
        <f t="array" ref="P3925">INDEX($AA$11:$AA$61,A3925)</f>
        <v>1.8956483465905364E-11</v>
      </c>
      <c r="Q3925" cm="1">
        <f t="array" ref="Q3925">INDEX($AB$11:$AB$61,A3925)</f>
        <v>0.86158917331223539</v>
      </c>
      <c r="R3925">
        <f t="shared" si="378"/>
        <v>0.16388948829224934</v>
      </c>
    </row>
    <row r="3926" spans="1:18" x14ac:dyDescent="0.2">
      <c r="A3926" s="2">
        <v>39</v>
      </c>
      <c r="B3926" s="2">
        <v>3916</v>
      </c>
      <c r="C3926" s="2">
        <v>38</v>
      </c>
      <c r="D3926" s="2">
        <v>77</v>
      </c>
      <c r="E3926" s="2">
        <v>311.14999999999998</v>
      </c>
      <c r="F3926" s="2" cm="1">
        <f t="array" ref="F3926">INDEX($V$11:$V$61,A3926)</f>
        <v>1</v>
      </c>
      <c r="G3926" cm="1">
        <f t="array" ref="G3926">INDEX($W$11:$W$61,A3926)</f>
        <v>-1.1845281070512845</v>
      </c>
      <c r="H3926">
        <f t="shared" si="373"/>
        <v>5.0345727185985361</v>
      </c>
      <c r="I3926">
        <f t="shared" si="376"/>
        <v>189512.49373453754</v>
      </c>
      <c r="J3926" cm="1">
        <f t="array" ref="J3926">INDEX($X$11:$X$61,A3926)</f>
        <v>1.0614020126215249</v>
      </c>
      <c r="K3926">
        <f t="shared" si="377"/>
        <v>1493.9833443315631</v>
      </c>
      <c r="L3926" cm="1">
        <f t="array" ref="L3926">INDEX($Y$11:$Y$61,A3926)</f>
        <v>9.555137172462441E-6</v>
      </c>
      <c r="M3926" cm="1">
        <f t="array" ref="M3926">INDEX($Z$11:$Z$61,A3926)</f>
        <v>2.2384286151734458E-6</v>
      </c>
      <c r="N3926">
        <f t="shared" si="374"/>
        <v>5.2393511611516404E-6</v>
      </c>
      <c r="O3926">
        <f t="shared" si="375"/>
        <v>5.7854310231837317E-6</v>
      </c>
      <c r="P3926" cm="1">
        <f t="array" ref="P3926">INDEX($AA$11:$AA$61,A3926)</f>
        <v>1.8956483465905364E-11</v>
      </c>
      <c r="Q3926" cm="1">
        <f t="array" ref="Q3926">INDEX($AB$11:$AB$61,A3926)</f>
        <v>0.86158917331223539</v>
      </c>
      <c r="R3926">
        <f t="shared" si="378"/>
        <v>0.16287497193134301</v>
      </c>
    </row>
    <row r="3927" spans="1:18" x14ac:dyDescent="0.2">
      <c r="A3927" s="2">
        <v>39</v>
      </c>
      <c r="B3927" s="2">
        <v>3917</v>
      </c>
      <c r="C3927" s="2">
        <v>38</v>
      </c>
      <c r="D3927" s="2">
        <v>78</v>
      </c>
      <c r="E3927" s="2">
        <v>311.14999999999998</v>
      </c>
      <c r="F3927" s="2" cm="1">
        <f t="array" ref="F3927">INDEX($V$11:$V$61,A3927)</f>
        <v>1</v>
      </c>
      <c r="G3927" cm="1">
        <f t="array" ref="G3927">INDEX($W$11:$W$61,A3927)</f>
        <v>-1.1845281070512845</v>
      </c>
      <c r="H3927">
        <f t="shared" si="373"/>
        <v>5.0999567798790357</v>
      </c>
      <c r="I3927">
        <f t="shared" si="376"/>
        <v>192141.14775678871</v>
      </c>
      <c r="J3927" cm="1">
        <f t="array" ref="J3927">INDEX($X$11:$X$61,A3927)</f>
        <v>1.0614020126215249</v>
      </c>
      <c r="K3927">
        <f t="shared" si="377"/>
        <v>1513.2722735117898</v>
      </c>
      <c r="L3927" cm="1">
        <f t="array" ref="L3927">INDEX($Y$11:$Y$61,A3927)</f>
        <v>9.555137172462441E-6</v>
      </c>
      <c r="M3927" cm="1">
        <f t="array" ref="M3927">INDEX($Z$11:$Z$61,A3927)</f>
        <v>2.2384286151734458E-6</v>
      </c>
      <c r="N3927">
        <f t="shared" si="374"/>
        <v>5.168666466674208E-6</v>
      </c>
      <c r="O3927">
        <f t="shared" si="375"/>
        <v>5.8588110831897796E-6</v>
      </c>
      <c r="P3927" cm="1">
        <f t="array" ref="P3927">INDEX($AA$11:$AA$61,A3927)</f>
        <v>1.8956483465905364E-11</v>
      </c>
      <c r="Q3927" cm="1">
        <f t="array" ref="Q3927">INDEX($AB$11:$AB$61,A3927)</f>
        <v>0.86158917331223539</v>
      </c>
      <c r="R3927">
        <f t="shared" si="378"/>
        <v>0.16189569634690229</v>
      </c>
    </row>
    <row r="3928" spans="1:18" x14ac:dyDescent="0.2">
      <c r="A3928" s="2">
        <v>39</v>
      </c>
      <c r="B3928" s="2">
        <v>3918</v>
      </c>
      <c r="C3928" s="2">
        <v>38</v>
      </c>
      <c r="D3928" s="2">
        <v>79</v>
      </c>
      <c r="E3928" s="2">
        <v>311.14999999999998</v>
      </c>
      <c r="F3928" s="2" cm="1">
        <f t="array" ref="F3928">INDEX($V$11:$V$61,A3928)</f>
        <v>1</v>
      </c>
      <c r="G3928" cm="1">
        <f t="array" ref="G3928">INDEX($W$11:$W$61,A3928)</f>
        <v>-1.1845281070512845</v>
      </c>
      <c r="H3928">
        <f t="shared" si="373"/>
        <v>5.1653408411595363</v>
      </c>
      <c r="I3928">
        <f t="shared" si="376"/>
        <v>194770.10448663728</v>
      </c>
      <c r="J3928" cm="1">
        <f t="array" ref="J3928">INDEX($X$11:$X$61,A3928)</f>
        <v>1.0614020126215249</v>
      </c>
      <c r="K3928">
        <f t="shared" si="377"/>
        <v>1532.5612026920166</v>
      </c>
      <c r="L3928" cm="1">
        <f t="array" ref="L3928">INDEX($Y$11:$Y$61,A3928)</f>
        <v>9.555137172462441E-6</v>
      </c>
      <c r="M3928" cm="1">
        <f t="array" ref="M3928">INDEX($Z$11:$Z$61,A3928)</f>
        <v>2.2384286151734458E-6</v>
      </c>
      <c r="N3928">
        <f t="shared" si="374"/>
        <v>5.0998428210743789E-6</v>
      </c>
      <c r="O3928">
        <f t="shared" si="375"/>
        <v>5.9321411047431998E-6</v>
      </c>
      <c r="P3928" cm="1">
        <f t="array" ref="P3928">INDEX($AA$11:$AA$61,A3928)</f>
        <v>1.8956483465905364E-11</v>
      </c>
      <c r="Q3928" cm="1">
        <f t="array" ref="Q3928">INDEX($AB$11:$AB$61,A3928)</f>
        <v>0.86158917331223539</v>
      </c>
      <c r="R3928">
        <f t="shared" si="378"/>
        <v>0.1609502748082568</v>
      </c>
    </row>
    <row r="3929" spans="1:18" x14ac:dyDescent="0.2">
      <c r="A3929" s="2">
        <v>39</v>
      </c>
      <c r="B3929" s="2">
        <v>3919</v>
      </c>
      <c r="C3929" s="2">
        <v>38</v>
      </c>
      <c r="D3929" s="2">
        <v>80</v>
      </c>
      <c r="E3929" s="2">
        <v>311.14999999999998</v>
      </c>
      <c r="F3929" s="2" cm="1">
        <f t="array" ref="F3929">INDEX($V$11:$V$61,A3929)</f>
        <v>1</v>
      </c>
      <c r="G3929" cm="1">
        <f t="array" ref="G3929">INDEX($W$11:$W$61,A3929)</f>
        <v>-1.1845281070512845</v>
      </c>
      <c r="H3929">
        <f t="shared" si="373"/>
        <v>5.2307249024400368</v>
      </c>
      <c r="I3929">
        <f t="shared" si="376"/>
        <v>197399.35336206583</v>
      </c>
      <c r="J3929" cm="1">
        <f t="array" ref="J3929">INDEX($X$11:$X$61,A3929)</f>
        <v>1.0614020126215249</v>
      </c>
      <c r="K3929">
        <f t="shared" si="377"/>
        <v>1551.8501318722438</v>
      </c>
      <c r="L3929" cm="1">
        <f t="array" ref="L3929">INDEX($Y$11:$Y$61,A3929)</f>
        <v>9.555137172462441E-6</v>
      </c>
      <c r="M3929" cm="1">
        <f t="array" ref="M3929">INDEX($Z$11:$Z$61,A3929)</f>
        <v>2.2384286151734458E-6</v>
      </c>
      <c r="N3929">
        <f t="shared" si="374"/>
        <v>5.0328084560852264E-6</v>
      </c>
      <c r="O3929">
        <f t="shared" si="375"/>
        <v>6.0054204884791004E-6</v>
      </c>
      <c r="P3929" cm="1">
        <f t="array" ref="P3929">INDEX($AA$11:$AA$61,A3929)</f>
        <v>1.8956483465905364E-11</v>
      </c>
      <c r="Q3929" cm="1">
        <f t="array" ref="Q3929">INDEX($AB$11:$AB$61,A3929)</f>
        <v>0.86158917331223539</v>
      </c>
      <c r="R3929">
        <f t="shared" si="378"/>
        <v>0.16003739094458633</v>
      </c>
    </row>
    <row r="3930" spans="1:18" x14ac:dyDescent="0.2">
      <c r="A3930" s="2">
        <v>39</v>
      </c>
      <c r="B3930" s="2">
        <v>3920</v>
      </c>
      <c r="C3930" s="2">
        <v>38</v>
      </c>
      <c r="D3930" s="2">
        <v>81</v>
      </c>
      <c r="E3930" s="2">
        <v>311.14999999999998</v>
      </c>
      <c r="F3930" s="2" cm="1">
        <f t="array" ref="F3930">INDEX($V$11:$V$61,A3930)</f>
        <v>1</v>
      </c>
      <c r="G3930" cm="1">
        <f t="array" ref="G3930">INDEX($W$11:$W$61,A3930)</f>
        <v>-1.1845281070512845</v>
      </c>
      <c r="H3930">
        <f t="shared" si="373"/>
        <v>5.2961089637205374</v>
      </c>
      <c r="I3930">
        <f t="shared" si="376"/>
        <v>200028.88430677826</v>
      </c>
      <c r="J3930" cm="1">
        <f t="array" ref="J3930">INDEX($X$11:$X$61,A3930)</f>
        <v>1.0614020126215249</v>
      </c>
      <c r="K3930">
        <f t="shared" si="377"/>
        <v>1571.1390610524707</v>
      </c>
      <c r="L3930" cm="1">
        <f t="array" ref="L3930">INDEX($Y$11:$Y$61,A3930)</f>
        <v>9.555137172462441E-6</v>
      </c>
      <c r="M3930" cm="1">
        <f t="array" ref="M3930">INDEX($Z$11:$Z$61,A3930)</f>
        <v>2.2384286151734458E-6</v>
      </c>
      <c r="N3930">
        <f t="shared" si="374"/>
        <v>4.9674952081721051E-6</v>
      </c>
      <c r="O3930">
        <f t="shared" si="375"/>
        <v>6.078648636455699E-6</v>
      </c>
      <c r="P3930" cm="1">
        <f t="array" ref="P3930">INDEX($AA$11:$AA$61,A3930)</f>
        <v>1.8956483465905364E-11</v>
      </c>
      <c r="Q3930" cm="1">
        <f t="array" ref="Q3930">INDEX($AB$11:$AB$61,A3930)</f>
        <v>0.86158917331223539</v>
      </c>
      <c r="R3930">
        <f t="shared" si="378"/>
        <v>0.1591557943799336</v>
      </c>
    </row>
    <row r="3931" spans="1:18" x14ac:dyDescent="0.2">
      <c r="A3931" s="2">
        <v>39</v>
      </c>
      <c r="B3931" s="2">
        <v>3921</v>
      </c>
      <c r="C3931" s="2">
        <v>38</v>
      </c>
      <c r="D3931" s="2">
        <v>82</v>
      </c>
      <c r="E3931" s="2">
        <v>311.14999999999998</v>
      </c>
      <c r="F3931" s="2" cm="1">
        <f t="array" ref="F3931">INDEX($V$11:$V$61,A3931)</f>
        <v>1</v>
      </c>
      <c r="G3931" cm="1">
        <f t="array" ref="G3931">INDEX($W$11:$W$61,A3931)</f>
        <v>-1.1845281070512845</v>
      </c>
      <c r="H3931">
        <f t="shared" si="373"/>
        <v>5.361493025001038</v>
      </c>
      <c r="I3931">
        <f t="shared" si="376"/>
        <v>202658.68770259578</v>
      </c>
      <c r="J3931" cm="1">
        <f t="array" ref="J3931">INDEX($X$11:$X$61,A3931)</f>
        <v>1.0614020126215249</v>
      </c>
      <c r="K3931">
        <f t="shared" si="377"/>
        <v>1590.4279902326975</v>
      </c>
      <c r="L3931" cm="1">
        <f t="array" ref="L3931">INDEX($Y$11:$Y$61,A3931)</f>
        <v>9.555137172462441E-6</v>
      </c>
      <c r="M3931" cm="1">
        <f t="array" ref="M3931">INDEX($Z$11:$Z$61,A3931)</f>
        <v>2.2384286151734458E-6</v>
      </c>
      <c r="N3931">
        <f t="shared" si="374"/>
        <v>4.9038382974193227E-6</v>
      </c>
      <c r="O3931">
        <f t="shared" si="375"/>
        <v>6.1518249521699038E-6</v>
      </c>
      <c r="P3931" cm="1">
        <f t="array" ref="P3931">INDEX($AA$11:$AA$61,A3931)</f>
        <v>1.8956483465905364E-11</v>
      </c>
      <c r="Q3931" cm="1">
        <f t="array" ref="Q3931">INDEX($AB$11:$AB$61,A3931)</f>
        <v>0.86158917331223539</v>
      </c>
      <c r="R3931">
        <f t="shared" si="378"/>
        <v>0.1583042966855375</v>
      </c>
    </row>
    <row r="3932" spans="1:18" x14ac:dyDescent="0.2">
      <c r="A3932" s="2">
        <v>39</v>
      </c>
      <c r="B3932" s="2">
        <v>3922</v>
      </c>
      <c r="C3932" s="2">
        <v>38</v>
      </c>
      <c r="D3932" s="2">
        <v>83</v>
      </c>
      <c r="E3932" s="2">
        <v>311.14999999999998</v>
      </c>
      <c r="F3932" s="2" cm="1">
        <f t="array" ref="F3932">INDEX($V$11:$V$61,A3932)</f>
        <v>1</v>
      </c>
      <c r="G3932" cm="1">
        <f t="array" ref="G3932">INDEX($W$11:$W$61,A3932)</f>
        <v>-1.1845281070512845</v>
      </c>
      <c r="H3932">
        <f t="shared" si="373"/>
        <v>5.4268770862815385</v>
      </c>
      <c r="I3932">
        <f t="shared" si="376"/>
        <v>205288.7543637144</v>
      </c>
      <c r="J3932" cm="1">
        <f t="array" ref="J3932">INDEX($X$11:$X$61,A3932)</f>
        <v>1.0614020126215249</v>
      </c>
      <c r="K3932">
        <f t="shared" si="377"/>
        <v>1609.7169194129244</v>
      </c>
      <c r="L3932" cm="1">
        <f t="array" ref="L3932">INDEX($Y$11:$Y$61,A3932)</f>
        <v>9.555137172462441E-6</v>
      </c>
      <c r="M3932" cm="1">
        <f t="array" ref="M3932">INDEX($Z$11:$Z$61,A3932)</f>
        <v>2.2384286151734458E-6</v>
      </c>
      <c r="N3932">
        <f t="shared" si="374"/>
        <v>4.8417761223161724E-6</v>
      </c>
      <c r="O3932">
        <f t="shared" si="375"/>
        <v>6.2249488405727989E-6</v>
      </c>
      <c r="P3932" cm="1">
        <f t="array" ref="P3932">INDEX($AA$11:$AA$61,A3932)</f>
        <v>1.8956483465905364E-11</v>
      </c>
      <c r="Q3932" cm="1">
        <f t="array" ref="Q3932">INDEX($AB$11:$AB$61,A3932)</f>
        <v>0.86158917331223539</v>
      </c>
      <c r="R3932">
        <f t="shared" si="378"/>
        <v>0.15748176762322247</v>
      </c>
    </row>
    <row r="3933" spans="1:18" x14ac:dyDescent="0.2">
      <c r="A3933" s="2">
        <v>39</v>
      </c>
      <c r="B3933" s="2">
        <v>3923</v>
      </c>
      <c r="C3933" s="2">
        <v>38</v>
      </c>
      <c r="D3933" s="2">
        <v>84</v>
      </c>
      <c r="E3933" s="2">
        <v>311.14999999999998</v>
      </c>
      <c r="F3933" s="2" cm="1">
        <f t="array" ref="F3933">INDEX($V$11:$V$61,A3933)</f>
        <v>1</v>
      </c>
      <c r="G3933" cm="1">
        <f t="array" ref="G3933">INDEX($W$11:$W$61,A3933)</f>
        <v>-1.1845281070512845</v>
      </c>
      <c r="H3933">
        <f t="shared" si="373"/>
        <v>5.4922611475620391</v>
      </c>
      <c r="I3933">
        <f t="shared" si="376"/>
        <v>207919.07551267839</v>
      </c>
      <c r="J3933" cm="1">
        <f t="array" ref="J3933">INDEX($X$11:$X$61,A3933)</f>
        <v>1.0614020126215249</v>
      </c>
      <c r="K3933">
        <f t="shared" si="377"/>
        <v>1629.0058485931515</v>
      </c>
      <c r="L3933" cm="1">
        <f t="array" ref="L3933">INDEX($Y$11:$Y$61,A3933)</f>
        <v>9.555137172462441E-6</v>
      </c>
      <c r="M3933" cm="1">
        <f t="array" ref="M3933">INDEX($Z$11:$Z$61,A3933)</f>
        <v>2.2384286151734458E-6</v>
      </c>
      <c r="N3933">
        <f t="shared" si="374"/>
        <v>4.7812500691399115E-6</v>
      </c>
      <c r="O3933">
        <f t="shared" si="375"/>
        <v>6.2980197080850536E-6</v>
      </c>
      <c r="P3933" cm="1">
        <f t="array" ref="P3933">INDEX($AA$11:$AA$61,A3933)</f>
        <v>1.8956483465905364E-11</v>
      </c>
      <c r="Q3933" cm="1">
        <f t="array" ref="Q3933">INDEX($AB$11:$AB$61,A3933)</f>
        <v>0.86158917331223539</v>
      </c>
      <c r="R3933">
        <f t="shared" si="378"/>
        <v>0.15668713165600159</v>
      </c>
    </row>
    <row r="3934" spans="1:18" x14ac:dyDescent="0.2">
      <c r="A3934" s="2">
        <v>39</v>
      </c>
      <c r="B3934" s="2">
        <v>3924</v>
      </c>
      <c r="C3934" s="2">
        <v>38</v>
      </c>
      <c r="D3934" s="2">
        <v>85</v>
      </c>
      <c r="E3934" s="2">
        <v>311.14999999999998</v>
      </c>
      <c r="F3934" s="2" cm="1">
        <f t="array" ref="F3934">INDEX($V$11:$V$61,A3934)</f>
        <v>1</v>
      </c>
      <c r="G3934" cm="1">
        <f t="array" ref="G3934">INDEX($W$11:$W$61,A3934)</f>
        <v>-1.1845281070512845</v>
      </c>
      <c r="H3934">
        <f t="shared" si="373"/>
        <v>5.5576452088425397</v>
      </c>
      <c r="I3934">
        <f t="shared" si="376"/>
        <v>210549.64275793906</v>
      </c>
      <c r="J3934" cm="1">
        <f t="array" ref="J3934">INDEX($X$11:$X$61,A3934)</f>
        <v>1.0614020126215249</v>
      </c>
      <c r="K3934">
        <f t="shared" si="377"/>
        <v>1648.2947777733782</v>
      </c>
      <c r="L3934" cm="1">
        <f t="array" ref="L3934">INDEX($Y$11:$Y$61,A3934)</f>
        <v>9.555137172462441E-6</v>
      </c>
      <c r="M3934" cm="1">
        <f t="array" ref="M3934">INDEX($Z$11:$Z$61,A3934)</f>
        <v>2.2384286151734458E-6</v>
      </c>
      <c r="N3934">
        <f t="shared" si="374"/>
        <v>4.7222043347521883E-6</v>
      </c>
      <c r="O3934">
        <f t="shared" si="375"/>
        <v>6.37103696261223E-6</v>
      </c>
      <c r="P3934" cm="1">
        <f t="array" ref="P3934">INDEX($AA$11:$AA$61,A3934)</f>
        <v>1.8956483465905364E-11</v>
      </c>
      <c r="Q3934" cm="1">
        <f t="array" ref="Q3934">INDEX($AB$11:$AB$61,A3934)</f>
        <v>0.86158917331223539</v>
      </c>
      <c r="R3934">
        <f t="shared" si="378"/>
        <v>0.15591936470422715</v>
      </c>
    </row>
    <row r="3935" spans="1:18" x14ac:dyDescent="0.2">
      <c r="A3935" s="2">
        <v>39</v>
      </c>
      <c r="B3935" s="2">
        <v>3925</v>
      </c>
      <c r="C3935" s="2">
        <v>38</v>
      </c>
      <c r="D3935" s="2">
        <v>86</v>
      </c>
      <c r="E3935" s="2">
        <v>311.14999999999998</v>
      </c>
      <c r="F3935" s="2" cm="1">
        <f t="array" ref="F3935">INDEX($V$11:$V$61,A3935)</f>
        <v>1</v>
      </c>
      <c r="G3935" cm="1">
        <f t="array" ref="G3935">INDEX($W$11:$W$61,A3935)</f>
        <v>-1.1845281070512845</v>
      </c>
      <c r="H3935">
        <f t="shared" si="373"/>
        <v>5.6230292701230402</v>
      </c>
      <c r="I3935">
        <f t="shared" si="376"/>
        <v>213180.44807287655</v>
      </c>
      <c r="J3935" cm="1">
        <f t="array" ref="J3935">INDEX($X$11:$X$61,A3935)</f>
        <v>1.0614020126215249</v>
      </c>
      <c r="K3935">
        <f t="shared" si="377"/>
        <v>1667.5837069536051</v>
      </c>
      <c r="L3935" cm="1">
        <f t="array" ref="L3935">INDEX($Y$11:$Y$61,A3935)</f>
        <v>9.555137172462441E-6</v>
      </c>
      <c r="M3935" cm="1">
        <f t="array" ref="M3935">INDEX($Z$11:$Z$61,A3935)</f>
        <v>2.2384286151734458E-6</v>
      </c>
      <c r="N3935">
        <f t="shared" si="374"/>
        <v>4.6645857617325485E-6</v>
      </c>
      <c r="O3935">
        <f t="shared" si="375"/>
        <v>6.4440000135600332E-6</v>
      </c>
      <c r="P3935" cm="1">
        <f t="array" ref="P3935">INDEX($AA$11:$AA$61,A3935)</f>
        <v>1.8956483465905364E-11</v>
      </c>
      <c r="Q3935" cm="1">
        <f t="array" ref="Q3935">INDEX($AB$11:$AB$61,A3935)</f>
        <v>0.86158917331223539</v>
      </c>
      <c r="R3935">
        <f t="shared" si="378"/>
        <v>0.15517749112758622</v>
      </c>
    </row>
    <row r="3936" spans="1:18" x14ac:dyDescent="0.2">
      <c r="A3936" s="2">
        <v>39</v>
      </c>
      <c r="B3936" s="2">
        <v>3926</v>
      </c>
      <c r="C3936" s="2">
        <v>38</v>
      </c>
      <c r="D3936" s="2">
        <v>87</v>
      </c>
      <c r="E3936" s="2">
        <v>311.14999999999998</v>
      </c>
      <c r="F3936" s="2" cm="1">
        <f t="array" ref="F3936">INDEX($V$11:$V$61,A3936)</f>
        <v>1</v>
      </c>
      <c r="G3936" cm="1">
        <f t="array" ref="G3936">INDEX($W$11:$W$61,A3936)</f>
        <v>-1.1845281070512845</v>
      </c>
      <c r="H3936">
        <f t="shared" si="373"/>
        <v>5.6884133314035399</v>
      </c>
      <c r="I3936">
        <f t="shared" si="376"/>
        <v>215811.48377617617</v>
      </c>
      <c r="J3936" cm="1">
        <f t="array" ref="J3936">INDEX($X$11:$X$61,A3936)</f>
        <v>1.0614020126215249</v>
      </c>
      <c r="K3936">
        <f t="shared" si="377"/>
        <v>1686.872636133832</v>
      </c>
      <c r="L3936" cm="1">
        <f t="array" ref="L3936">INDEX($Y$11:$Y$61,A3936)</f>
        <v>9.555137172462441E-6</v>
      </c>
      <c r="M3936" cm="1">
        <f t="array" ref="M3936">INDEX($Z$11:$Z$61,A3936)</f>
        <v>2.2384286151734458E-6</v>
      </c>
      <c r="N3936">
        <f t="shared" si="374"/>
        <v>4.6083436848690305E-6</v>
      </c>
      <c r="O3936">
        <f t="shared" si="375"/>
        <v>6.5169082718494464E-6</v>
      </c>
      <c r="P3936" cm="1">
        <f t="array" ref="P3936">INDEX($AA$11:$AA$61,A3936)</f>
        <v>1.8956483465905364E-11</v>
      </c>
      <c r="Q3936" cm="1">
        <f t="array" ref="Q3936">INDEX($AB$11:$AB$61,A3936)</f>
        <v>0.86158917331223539</v>
      </c>
      <c r="R3936">
        <f t="shared" si="378"/>
        <v>0.15446058091499928</v>
      </c>
    </row>
    <row r="3937" spans="1:18" x14ac:dyDescent="0.2">
      <c r="A3937" s="2">
        <v>39</v>
      </c>
      <c r="B3937" s="2">
        <v>3927</v>
      </c>
      <c r="C3937" s="2">
        <v>38</v>
      </c>
      <c r="D3937" s="2">
        <v>88</v>
      </c>
      <c r="E3937" s="2">
        <v>311.14999999999998</v>
      </c>
      <c r="F3937" s="2" cm="1">
        <f t="array" ref="F3937">INDEX($V$11:$V$61,A3937)</f>
        <v>1</v>
      </c>
      <c r="G3937" cm="1">
        <f t="array" ref="G3937">INDEX($W$11:$W$61,A3937)</f>
        <v>-1.1845281070512845</v>
      </c>
      <c r="H3937">
        <f t="shared" si="373"/>
        <v>5.7537973926840404</v>
      </c>
      <c r="I3937">
        <f t="shared" si="376"/>
        <v>218442.74251345711</v>
      </c>
      <c r="J3937" cm="1">
        <f t="array" ref="J3937">INDEX($X$11:$X$61,A3937)</f>
        <v>1.0614020126215249</v>
      </c>
      <c r="K3937">
        <f t="shared" si="377"/>
        <v>1706.1615653140586</v>
      </c>
      <c r="L3937" cm="1">
        <f t="array" ref="L3937">INDEX($Y$11:$Y$61,A3937)</f>
        <v>9.555137172462441E-6</v>
      </c>
      <c r="M3937" cm="1">
        <f t="array" ref="M3937">INDEX($Z$11:$Z$61,A3937)</f>
        <v>2.2384286151734458E-6</v>
      </c>
      <c r="N3937">
        <f t="shared" si="374"/>
        <v>4.5534297881128557E-6</v>
      </c>
      <c r="O3937">
        <f t="shared" si="375"/>
        <v>6.5897611499317883E-6</v>
      </c>
      <c r="P3937" cm="1">
        <f t="array" ref="P3937">INDEX($AA$11:$AA$61,A3937)</f>
        <v>1.8956483465905364E-11</v>
      </c>
      <c r="Q3937" cm="1">
        <f t="array" ref="Q3937">INDEX($AB$11:$AB$61,A3937)</f>
        <v>0.86158917331223539</v>
      </c>
      <c r="R3937">
        <f t="shared" si="378"/>
        <v>0.15376774706607682</v>
      </c>
    </row>
    <row r="3938" spans="1:18" x14ac:dyDescent="0.2">
      <c r="A3938" s="2">
        <v>39</v>
      </c>
      <c r="B3938" s="2">
        <v>3928</v>
      </c>
      <c r="C3938" s="2">
        <v>38</v>
      </c>
      <c r="D3938" s="2">
        <v>89</v>
      </c>
      <c r="E3938" s="2">
        <v>311.14999999999998</v>
      </c>
      <c r="F3938" s="2" cm="1">
        <f t="array" ref="F3938">INDEX($V$11:$V$61,A3938)</f>
        <v>1</v>
      </c>
      <c r="G3938" cm="1">
        <f t="array" ref="G3938">INDEX($W$11:$W$61,A3938)</f>
        <v>-1.1845281070512845</v>
      </c>
      <c r="H3938">
        <f t="shared" si="373"/>
        <v>5.819181453964541</v>
      </c>
      <c r="I3938">
        <f t="shared" si="376"/>
        <v>221074.21724006167</v>
      </c>
      <c r="J3938" cm="1">
        <f t="array" ref="J3938">INDEX($X$11:$X$61,A3938)</f>
        <v>1.0614020126215249</v>
      </c>
      <c r="K3938">
        <f t="shared" si="377"/>
        <v>1725.4504944942857</v>
      </c>
      <c r="L3938" cm="1">
        <f t="array" ref="L3938">INDEX($Y$11:$Y$61,A3938)</f>
        <v>9.555137172462441E-6</v>
      </c>
      <c r="M3938" cm="1">
        <f t="array" ref="M3938">INDEX($Z$11:$Z$61,A3938)</f>
        <v>2.2384286151734458E-6</v>
      </c>
      <c r="N3938">
        <f t="shared" si="374"/>
        <v>4.4997979711826585E-6</v>
      </c>
      <c r="O3938">
        <f t="shared" si="375"/>
        <v>6.662558061803696E-6</v>
      </c>
      <c r="P3938" cm="1">
        <f t="array" ref="P3938">INDEX($AA$11:$AA$61,A3938)</f>
        <v>1.8956483465905364E-11</v>
      </c>
      <c r="Q3938" cm="1">
        <f t="array" ref="Q3938">INDEX($AB$11:$AB$61,A3938)</f>
        <v>0.86158917331223539</v>
      </c>
      <c r="R3938">
        <f t="shared" si="378"/>
        <v>0.15309814314922052</v>
      </c>
    </row>
    <row r="3939" spans="1:18" x14ac:dyDescent="0.2">
      <c r="A3939" s="2">
        <v>39</v>
      </c>
      <c r="B3939" s="2">
        <v>3929</v>
      </c>
      <c r="C3939" s="2">
        <v>38</v>
      </c>
      <c r="D3939" s="2">
        <v>90</v>
      </c>
      <c r="E3939" s="2">
        <v>311.14999999999998</v>
      </c>
      <c r="F3939" s="2" cm="1">
        <f t="array" ref="F3939">INDEX($V$11:$V$61,A3939)</f>
        <v>1</v>
      </c>
      <c r="G3939" cm="1">
        <f t="array" ref="G3939">INDEX($W$11:$W$61,A3939)</f>
        <v>-1.1845281070512845</v>
      </c>
      <c r="H3939">
        <f t="shared" si="373"/>
        <v>5.8845655152450416</v>
      </c>
      <c r="I3939">
        <f t="shared" si="376"/>
        <v>223705.90120492061</v>
      </c>
      <c r="J3939" cm="1">
        <f t="array" ref="J3939">INDEX($X$11:$X$61,A3939)</f>
        <v>1.0614020126215249</v>
      </c>
      <c r="K3939">
        <f t="shared" si="377"/>
        <v>1744.7394236745126</v>
      </c>
      <c r="L3939" cm="1">
        <f t="array" ref="L3939">INDEX($Y$11:$Y$61,A3939)</f>
        <v>9.555137172462441E-6</v>
      </c>
      <c r="M3939" cm="1">
        <f t="array" ref="M3939">INDEX($Z$11:$Z$61,A3939)</f>
        <v>2.2384286151734458E-6</v>
      </c>
      <c r="N3939">
        <f t="shared" si="374"/>
        <v>4.4474042250746147E-6</v>
      </c>
      <c r="O3939">
        <f t="shared" si="375"/>
        <v>6.7352984230219903E-6</v>
      </c>
      <c r="P3939" cm="1">
        <f t="array" ref="P3939">INDEX($AA$11:$AA$61,A3939)</f>
        <v>1.8956483465905364E-11</v>
      </c>
      <c r="Q3939" cm="1">
        <f t="array" ref="Q3939">INDEX($AB$11:$AB$61,A3939)</f>
        <v>0.86158917331223539</v>
      </c>
      <c r="R3939">
        <f t="shared" si="378"/>
        <v>0.15245096102275751</v>
      </c>
    </row>
    <row r="3940" spans="1:18" x14ac:dyDescent="0.2">
      <c r="A3940" s="2">
        <v>39</v>
      </c>
      <c r="B3940" s="2">
        <v>3930</v>
      </c>
      <c r="C3940" s="2">
        <v>38</v>
      </c>
      <c r="D3940" s="2">
        <v>91</v>
      </c>
      <c r="E3940" s="2">
        <v>311.14999999999998</v>
      </c>
      <c r="F3940" s="2" cm="1">
        <f t="array" ref="F3940">INDEX($V$11:$V$61,A3940)</f>
        <v>1</v>
      </c>
      <c r="G3940" cm="1">
        <f t="array" ref="G3940">INDEX($W$11:$W$61,A3940)</f>
        <v>-1.1845281070512845</v>
      </c>
      <c r="H3940">
        <f t="shared" si="373"/>
        <v>5.9499495765255421</v>
      </c>
      <c r="I3940">
        <f t="shared" si="376"/>
        <v>226337.78793541645</v>
      </c>
      <c r="J3940" cm="1">
        <f t="array" ref="J3940">INDEX($X$11:$X$61,A3940)</f>
        <v>1.0614020126215249</v>
      </c>
      <c r="K3940">
        <f t="shared" si="377"/>
        <v>1764.0283528547395</v>
      </c>
      <c r="L3940" cm="1">
        <f t="array" ref="L3940">INDEX($Y$11:$Y$61,A3940)</f>
        <v>9.555137172462441E-6</v>
      </c>
      <c r="M3940" cm="1">
        <f t="array" ref="M3940">INDEX($Z$11:$Z$61,A3940)</f>
        <v>2.2384286151734458E-6</v>
      </c>
      <c r="N3940">
        <f t="shared" si="374"/>
        <v>4.3962065157989396E-6</v>
      </c>
      <c r="O3940">
        <f t="shared" si="375"/>
        <v>6.8079816507184796E-6</v>
      </c>
      <c r="P3940" cm="1">
        <f t="array" ref="P3940">INDEX($AA$11:$AA$61,A3940)</f>
        <v>1.8956483465905364E-11</v>
      </c>
      <c r="Q3940" cm="1">
        <f t="array" ref="Q3940">INDEX($AB$11:$AB$61,A3940)</f>
        <v>0.86158917331223539</v>
      </c>
      <c r="R3940">
        <f t="shared" si="378"/>
        <v>0.15182542870666685</v>
      </c>
    </row>
    <row r="3941" spans="1:18" x14ac:dyDescent="0.2">
      <c r="A3941" s="2">
        <v>39</v>
      </c>
      <c r="B3941" s="2">
        <v>3931</v>
      </c>
      <c r="C3941" s="2">
        <v>38</v>
      </c>
      <c r="D3941" s="2">
        <v>92</v>
      </c>
      <c r="E3941" s="2">
        <v>311.14999999999998</v>
      </c>
      <c r="F3941" s="2" cm="1">
        <f t="array" ref="F3941">INDEX($V$11:$V$61,A3941)</f>
        <v>1</v>
      </c>
      <c r="G3941" cm="1">
        <f t="array" ref="G3941">INDEX($W$11:$W$61,A3941)</f>
        <v>-1.1845281070512845</v>
      </c>
      <c r="H3941">
        <f t="shared" si="373"/>
        <v>6.0153336378060427</v>
      </c>
      <c r="I3941">
        <f t="shared" si="376"/>
        <v>228969.87122317409</v>
      </c>
      <c r="J3941" cm="1">
        <f t="array" ref="J3941">INDEX($X$11:$X$61,A3941)</f>
        <v>1.0614020126215249</v>
      </c>
      <c r="K3941">
        <f t="shared" si="377"/>
        <v>1783.3172820349666</v>
      </c>
      <c r="L3941" cm="1">
        <f t="array" ref="L3941">INDEX($Y$11:$Y$61,A3941)</f>
        <v>9.555137172462441E-6</v>
      </c>
      <c r="M3941" cm="1">
        <f t="array" ref="M3941">INDEX($Z$11:$Z$61,A3941)</f>
        <v>2.2384286151734458E-6</v>
      </c>
      <c r="N3941">
        <f t="shared" si="374"/>
        <v>4.3461646757212128E-6</v>
      </c>
      <c r="O3941">
        <f t="shared" si="375"/>
        <v>6.880607163614655E-6</v>
      </c>
      <c r="P3941" cm="1">
        <f t="array" ref="P3941">INDEX($AA$11:$AA$61,A3941)</f>
        <v>1.8956483465905364E-11</v>
      </c>
      <c r="Q3941" cm="1">
        <f t="array" ref="Q3941">INDEX($AB$11:$AB$61,A3941)</f>
        <v>0.86158917331223539</v>
      </c>
      <c r="R3941">
        <f t="shared" si="378"/>
        <v>0.15122080839352073</v>
      </c>
    </row>
    <row r="3942" spans="1:18" x14ac:dyDescent="0.2">
      <c r="A3942" s="2">
        <v>39</v>
      </c>
      <c r="B3942" s="2">
        <v>3932</v>
      </c>
      <c r="C3942" s="2">
        <v>38</v>
      </c>
      <c r="D3942" s="2">
        <v>93</v>
      </c>
      <c r="E3942" s="2">
        <v>311.14999999999998</v>
      </c>
      <c r="F3942" s="2" cm="1">
        <f t="array" ref="F3942">INDEX($V$11:$V$61,A3942)</f>
        <v>1</v>
      </c>
      <c r="G3942" cm="1">
        <f t="array" ref="G3942">INDEX($W$11:$W$61,A3942)</f>
        <v>-1.1845281070512845</v>
      </c>
      <c r="H3942">
        <f t="shared" si="373"/>
        <v>6.0807176990865432</v>
      </c>
      <c r="I3942">
        <f t="shared" si="376"/>
        <v>231602.14511071239</v>
      </c>
      <c r="J3942" cm="1">
        <f t="array" ref="J3942">INDEX($X$11:$X$61,A3942)</f>
        <v>1.0614020126215249</v>
      </c>
      <c r="K3942">
        <f t="shared" si="377"/>
        <v>1802.6062112151935</v>
      </c>
      <c r="L3942" cm="1">
        <f t="array" ref="L3942">INDEX($Y$11:$Y$61,A3942)</f>
        <v>9.555137172462441E-6</v>
      </c>
      <c r="M3942" cm="1">
        <f t="array" ref="M3942">INDEX($Z$11:$Z$61,A3942)</f>
        <v>2.2384286151734458E-6</v>
      </c>
      <c r="N3942">
        <f t="shared" si="374"/>
        <v>4.2972403019396447E-6</v>
      </c>
      <c r="O3942">
        <f t="shared" si="375"/>
        <v>6.953174382036299E-6</v>
      </c>
      <c r="P3942" cm="1">
        <f t="array" ref="P3942">INDEX($AA$11:$AA$61,A3942)</f>
        <v>1.8956483465905364E-11</v>
      </c>
      <c r="Q3942" cm="1">
        <f t="array" ref="Q3942">INDEX($AB$11:$AB$61,A3942)</f>
        <v>0.86158917331223539</v>
      </c>
      <c r="R3942">
        <f t="shared" si="378"/>
        <v>0.15063639458822672</v>
      </c>
    </row>
    <row r="3943" spans="1:18" x14ac:dyDescent="0.2">
      <c r="A3943" s="2">
        <v>39</v>
      </c>
      <c r="B3943" s="2">
        <v>3933</v>
      </c>
      <c r="C3943" s="2">
        <v>38</v>
      </c>
      <c r="D3943" s="2">
        <v>94</v>
      </c>
      <c r="E3943" s="2">
        <v>311.14999999999998</v>
      </c>
      <c r="F3943" s="2" cm="1">
        <f t="array" ref="F3943">INDEX($V$11:$V$61,A3943)</f>
        <v>1</v>
      </c>
      <c r="G3943" cm="1">
        <f t="array" ref="G3943">INDEX($W$11:$W$61,A3943)</f>
        <v>-1.1845281070512845</v>
      </c>
      <c r="H3943">
        <f t="shared" si="373"/>
        <v>6.1461017603670438</v>
      </c>
      <c r="I3943">
        <f t="shared" si="376"/>
        <v>234234.60387889703</v>
      </c>
      <c r="J3943" cm="1">
        <f t="array" ref="J3943">INDEX($X$11:$X$61,A3943)</f>
        <v>1.0614020126215249</v>
      </c>
      <c r="K3943">
        <f t="shared" si="377"/>
        <v>1821.8951403954202</v>
      </c>
      <c r="L3943" cm="1">
        <f t="array" ref="L3943">INDEX($Y$11:$Y$61,A3943)</f>
        <v>9.555137172462441E-6</v>
      </c>
      <c r="M3943" cm="1">
        <f t="array" ref="M3943">INDEX($Z$11:$Z$61,A3943)</f>
        <v>2.2384286151734458E-6</v>
      </c>
      <c r="N3943">
        <f t="shared" si="374"/>
        <v>4.2493966611769613E-6</v>
      </c>
      <c r="O3943">
        <f t="shared" si="375"/>
        <v>7.0256827279280068E-6</v>
      </c>
      <c r="P3943" cm="1">
        <f t="array" ref="P3943">INDEX($AA$11:$AA$61,A3943)</f>
        <v>1.8956483465905364E-11</v>
      </c>
      <c r="Q3943" cm="1">
        <f t="array" ref="Q3943">INDEX($AB$11:$AB$61,A3943)</f>
        <v>0.86158917331223539</v>
      </c>
      <c r="R3943">
        <f t="shared" si="378"/>
        <v>0.15007151236702676</v>
      </c>
    </row>
    <row r="3944" spans="1:18" x14ac:dyDescent="0.2">
      <c r="A3944" s="2">
        <v>39</v>
      </c>
      <c r="B3944" s="2">
        <v>3934</v>
      </c>
      <c r="C3944" s="2">
        <v>38</v>
      </c>
      <c r="D3944" s="2">
        <v>95</v>
      </c>
      <c r="E3944" s="2">
        <v>311.14999999999998</v>
      </c>
      <c r="F3944" s="2" cm="1">
        <f t="array" ref="F3944">INDEX($V$11:$V$61,A3944)</f>
        <v>1</v>
      </c>
      <c r="G3944" cm="1">
        <f t="array" ref="G3944">INDEX($W$11:$W$61,A3944)</f>
        <v>-1.1845281070512845</v>
      </c>
      <c r="H3944">
        <f t="shared" si="373"/>
        <v>6.2114858216475444</v>
      </c>
      <c r="I3944">
        <f t="shared" si="376"/>
        <v>236867.24203513877</v>
      </c>
      <c r="J3944" cm="1">
        <f t="array" ref="J3944">INDEX($X$11:$X$61,A3944)</f>
        <v>1.0614020126215249</v>
      </c>
      <c r="K3944">
        <f t="shared" si="377"/>
        <v>1841.1840695756473</v>
      </c>
      <c r="L3944" cm="1">
        <f t="array" ref="L3944">INDEX($Y$11:$Y$61,A3944)</f>
        <v>9.555137172462441E-6</v>
      </c>
      <c r="M3944" cm="1">
        <f t="array" ref="M3944">INDEX($Z$11:$Z$61,A3944)</f>
        <v>2.2384286151734458E-6</v>
      </c>
      <c r="N3944">
        <f t="shared" si="374"/>
        <v>4.2025986007089583E-6</v>
      </c>
      <c r="O3944">
        <f t="shared" si="375"/>
        <v>7.0981316248676093E-6</v>
      </c>
      <c r="P3944" cm="1">
        <f t="array" ref="P3944">INDEX($AA$11:$AA$61,A3944)</f>
        <v>1.8956483465905364E-11</v>
      </c>
      <c r="Q3944" cm="1">
        <f t="array" ref="Q3944">INDEX($AB$11:$AB$61,A3944)</f>
        <v>0.86158917331223539</v>
      </c>
      <c r="R3944">
        <f t="shared" si="378"/>
        <v>0.14952551574700385</v>
      </c>
    </row>
    <row r="3945" spans="1:18" x14ac:dyDescent="0.2">
      <c r="A3945" s="2">
        <v>39</v>
      </c>
      <c r="B3945" s="2">
        <v>3935</v>
      </c>
      <c r="C3945" s="2">
        <v>38</v>
      </c>
      <c r="D3945" s="2">
        <v>96</v>
      </c>
      <c r="E3945" s="2">
        <v>311.14999999999998</v>
      </c>
      <c r="F3945" s="2" cm="1">
        <f t="array" ref="F3945">INDEX($V$11:$V$61,A3945)</f>
        <v>1</v>
      </c>
      <c r="G3945" cm="1">
        <f t="array" ref="G3945">INDEX($W$11:$W$61,A3945)</f>
        <v>-1.1845281070512845</v>
      </c>
      <c r="H3945">
        <f t="shared" si="373"/>
        <v>6.2768698829280449</v>
      </c>
      <c r="I3945">
        <f t="shared" si="376"/>
        <v>239500.05430228609</v>
      </c>
      <c r="J3945" cm="1">
        <f t="array" ref="J3945">INDEX($X$11:$X$61,A3945)</f>
        <v>1.0614020126215249</v>
      </c>
      <c r="K3945">
        <f t="shared" si="377"/>
        <v>1860.4729987558742</v>
      </c>
      <c r="L3945" cm="1">
        <f t="array" ref="L3945">INDEX($Y$11:$Y$61,A3945)</f>
        <v>9.555137172462441E-6</v>
      </c>
      <c r="M3945" cm="1">
        <f t="array" ref="M3945">INDEX($Z$11:$Z$61,A3945)</f>
        <v>2.2384286151734458E-6</v>
      </c>
      <c r="N3945">
        <f t="shared" si="374"/>
        <v>4.1568124648910127E-6</v>
      </c>
      <c r="O3945">
        <f t="shared" si="375"/>
        <v>7.1705204980805027E-6</v>
      </c>
      <c r="P3945" cm="1">
        <f t="array" ref="P3945">INDEX($AA$11:$AA$61,A3945)</f>
        <v>1.8956483465905364E-11</v>
      </c>
      <c r="Q3945" cm="1">
        <f t="array" ref="Q3945">INDEX($AB$11:$AB$61,A3945)</f>
        <v>0.86158917331223539</v>
      </c>
      <c r="R3945">
        <f t="shared" si="378"/>
        <v>0.1489977861580658</v>
      </c>
    </row>
    <row r="3946" spans="1:18" x14ac:dyDescent="0.2">
      <c r="A3946" s="2">
        <v>39</v>
      </c>
      <c r="B3946" s="2">
        <v>3936</v>
      </c>
      <c r="C3946" s="2">
        <v>38</v>
      </c>
      <c r="D3946" s="2">
        <v>97</v>
      </c>
      <c r="E3946" s="2">
        <v>311.14999999999998</v>
      </c>
      <c r="F3946" s="2" cm="1">
        <f t="array" ref="F3946">INDEX($V$11:$V$61,A3946)</f>
        <v>1</v>
      </c>
      <c r="G3946" cm="1">
        <f t="array" ref="G3946">INDEX($W$11:$W$61,A3946)</f>
        <v>-1.1845281070512845</v>
      </c>
      <c r="H3946">
        <f t="shared" si="373"/>
        <v>6.3422539442085446</v>
      </c>
      <c r="I3946">
        <f t="shared" si="376"/>
        <v>242133.03560816523</v>
      </c>
      <c r="J3946" cm="1">
        <f t="array" ref="J3946">INDEX($X$11:$X$61,A3946)</f>
        <v>1.0614020126215249</v>
      </c>
      <c r="K3946">
        <f t="shared" si="377"/>
        <v>1879.7619279361006</v>
      </c>
      <c r="L3946" cm="1">
        <f t="array" ref="L3946">INDEX($Y$11:$Y$61,A3946)</f>
        <v>9.555137172462441E-6</v>
      </c>
      <c r="M3946" cm="1">
        <f t="array" ref="M3946">INDEX($Z$11:$Z$61,A3946)</f>
        <v>2.2384286151734458E-6</v>
      </c>
      <c r="N3946">
        <f t="shared" si="374"/>
        <v>4.1120060168796331E-6</v>
      </c>
      <c r="O3946">
        <f t="shared" si="375"/>
        <v>7.2428487744538822E-6</v>
      </c>
      <c r="P3946" cm="1">
        <f t="array" ref="P3946">INDEX($AA$11:$AA$61,A3946)</f>
        <v>1.8956483465905364E-11</v>
      </c>
      <c r="Q3946" cm="1">
        <f t="array" ref="Q3946">INDEX($AB$11:$AB$61,A3946)</f>
        <v>0.86158917331223539</v>
      </c>
      <c r="R3946">
        <f t="shared" si="378"/>
        <v>0.14848773101002918</v>
      </c>
    </row>
    <row r="3947" spans="1:18" x14ac:dyDescent="0.2">
      <c r="A3947" s="2">
        <v>39</v>
      </c>
      <c r="B3947" s="2">
        <v>3937</v>
      </c>
      <c r="C3947" s="2">
        <v>38</v>
      </c>
      <c r="D3947" s="2">
        <v>98</v>
      </c>
      <c r="E3947" s="2">
        <v>311.14999999999998</v>
      </c>
      <c r="F3947" s="2" cm="1">
        <f t="array" ref="F3947">INDEX($V$11:$V$61,A3947)</f>
        <v>1</v>
      </c>
      <c r="G3947" cm="1">
        <f t="array" ref="G3947">INDEX($W$11:$W$61,A3947)</f>
        <v>-1.1845281070512845</v>
      </c>
      <c r="H3947">
        <f t="shared" si="373"/>
        <v>6.4076380054890452</v>
      </c>
      <c r="I3947">
        <f t="shared" si="376"/>
        <v>244766.18107572343</v>
      </c>
      <c r="J3947" cm="1">
        <f t="array" ref="J3947">INDEX($X$11:$X$61,A3947)</f>
        <v>1.0614020126215249</v>
      </c>
      <c r="K3947">
        <f t="shared" si="377"/>
        <v>1899.050857116328</v>
      </c>
      <c r="L3947" cm="1">
        <f t="array" ref="L3947">INDEX($Y$11:$Y$61,A3947)</f>
        <v>9.555137172462441E-6</v>
      </c>
      <c r="M3947" cm="1">
        <f t="array" ref="M3947">INDEX($Z$11:$Z$61,A3947)</f>
        <v>2.2384286151734458E-6</v>
      </c>
      <c r="N3947">
        <f t="shared" si="374"/>
        <v>4.0681483651786368E-6</v>
      </c>
      <c r="O3947">
        <f t="shared" si="375"/>
        <v>7.3151158825509012E-6</v>
      </c>
      <c r="P3947" cm="1">
        <f t="array" ref="P3947">INDEX($AA$11:$AA$61,A3947)</f>
        <v>1.8956483465905364E-11</v>
      </c>
      <c r="Q3947" cm="1">
        <f t="array" ref="Q3947">INDEX($AB$11:$AB$61,A3947)</f>
        <v>0.86158917331223539</v>
      </c>
      <c r="R3947">
        <f t="shared" si="378"/>
        <v>0.14799478234802385</v>
      </c>
    </row>
    <row r="3948" spans="1:18" x14ac:dyDescent="0.2">
      <c r="A3948" s="2">
        <v>39</v>
      </c>
      <c r="B3948" s="2">
        <v>3938</v>
      </c>
      <c r="C3948" s="2">
        <v>38</v>
      </c>
      <c r="D3948" s="2">
        <v>99</v>
      </c>
      <c r="E3948" s="2">
        <v>311.14999999999998</v>
      </c>
      <c r="F3948" s="2" cm="1">
        <f t="array" ref="F3948">INDEX($V$11:$V$61,A3948)</f>
        <v>1</v>
      </c>
      <c r="G3948" cm="1">
        <f t="array" ref="G3948">INDEX($W$11:$W$61,A3948)</f>
        <v>-1.1845281070512845</v>
      </c>
      <c r="H3948">
        <f t="shared" si="373"/>
        <v>6.4730220667695457</v>
      </c>
      <c r="I3948">
        <f t="shared" si="376"/>
        <v>247399.48601373573</v>
      </c>
      <c r="J3948" cm="1">
        <f t="array" ref="J3948">INDEX($X$11:$X$61,A3948)</f>
        <v>1.0614020126215249</v>
      </c>
      <c r="K3948">
        <f t="shared" si="377"/>
        <v>1918.3397862965546</v>
      </c>
      <c r="L3948" cm="1">
        <f t="array" ref="L3948">INDEX($Y$11:$Y$61,A3948)</f>
        <v>9.555137172462441E-6</v>
      </c>
      <c r="M3948" cm="1">
        <f t="array" ref="M3948">INDEX($Z$11:$Z$61,A3948)</f>
        <v>2.2384286151734458E-6</v>
      </c>
      <c r="N3948">
        <f t="shared" si="374"/>
        <v>4.0252098946691811E-6</v>
      </c>
      <c r="O3948">
        <f t="shared" si="375"/>
        <v>7.3873212526246885E-6</v>
      </c>
      <c r="P3948" cm="1">
        <f t="array" ref="P3948">INDEX($AA$11:$AA$61,A3948)</f>
        <v>1.8956483465905364E-11</v>
      </c>
      <c r="Q3948" cm="1">
        <f t="array" ref="Q3948">INDEX($AB$11:$AB$61,A3948)</f>
        <v>0.86158917331223539</v>
      </c>
      <c r="R3948">
        <f t="shared" si="378"/>
        <v>0.14751839558997848</v>
      </c>
    </row>
    <row r="3949" spans="1:18" x14ac:dyDescent="0.2">
      <c r="A3949" s="2">
        <v>39</v>
      </c>
      <c r="B3949" s="2">
        <v>3939</v>
      </c>
      <c r="C3949" s="2">
        <v>38</v>
      </c>
      <c r="D3949" s="2">
        <v>100</v>
      </c>
      <c r="E3949" s="2">
        <v>311.14999999999998</v>
      </c>
      <c r="F3949" s="2" cm="1">
        <f t="array" ref="F3949">INDEX($V$11:$V$61,A3949)</f>
        <v>1</v>
      </c>
      <c r="G3949" cm="1">
        <f t="array" ref="G3949">INDEX($W$11:$W$61,A3949)</f>
        <v>-1.1845281070512845</v>
      </c>
      <c r="H3949">
        <f t="shared" si="373"/>
        <v>6.5384061280500463</v>
      </c>
      <c r="I3949">
        <f t="shared" si="376"/>
        <v>250032.94590803771</v>
      </c>
      <c r="J3949" cm="1">
        <f t="array" ref="J3949">INDEX($X$11:$X$61,A3949)</f>
        <v>1.0614020126215249</v>
      </c>
      <c r="K3949">
        <f t="shared" si="377"/>
        <v>1937.6287154767815</v>
      </c>
      <c r="L3949" cm="1">
        <f t="array" ref="L3949">INDEX($Y$11:$Y$61,A3949)</f>
        <v>9.555137172462441E-6</v>
      </c>
      <c r="M3949" cm="1">
        <f t="array" ref="M3949">INDEX($Z$11:$Z$61,A3949)</f>
        <v>2.2384286151734458E-6</v>
      </c>
      <c r="N3949">
        <f t="shared" si="374"/>
        <v>3.9831622018099073E-6</v>
      </c>
      <c r="O3949">
        <f t="shared" si="375"/>
        <v>7.4594643166323296E-6</v>
      </c>
      <c r="P3949" cm="1">
        <f t="array" ref="P3949">INDEX($AA$11:$AA$61,A3949)</f>
        <v>1.8956483465905364E-11</v>
      </c>
      <c r="Q3949" cm="1">
        <f t="array" ref="Q3949">INDEX($AB$11:$AB$61,A3949)</f>
        <v>0.86158917331223539</v>
      </c>
      <c r="R3949">
        <f t="shared" si="378"/>
        <v>0.14705804834044481</v>
      </c>
    </row>
    <row r="3950" spans="1:18" x14ac:dyDescent="0.2">
      <c r="A3950" s="2">
        <v>40</v>
      </c>
      <c r="B3950" s="2">
        <v>3940</v>
      </c>
      <c r="C3950" s="2">
        <v>39</v>
      </c>
      <c r="D3950" s="2">
        <v>0</v>
      </c>
      <c r="E3950" s="2">
        <v>312.14999999999998</v>
      </c>
      <c r="F3950" s="2" cm="1">
        <f t="array" ref="F3950">INDEX($V$11:$V$61,A3950)</f>
        <v>1</v>
      </c>
      <c r="G3950" cm="1">
        <f t="array" ref="G3950">INDEX($W$11:$W$61,A3950)</f>
        <v>-1.1611090099652399</v>
      </c>
      <c r="H3950">
        <f t="shared" si="373"/>
        <v>0</v>
      </c>
      <c r="I3950">
        <f t="shared" si="376"/>
        <v>24</v>
      </c>
      <c r="J3950" cm="1">
        <f t="array" ref="J3950">INDEX($X$11:$X$61,A3950)</f>
        <v>1.0648132355449429</v>
      </c>
      <c r="K3950">
        <f t="shared" si="377"/>
        <v>8.7217932811666739</v>
      </c>
      <c r="L3950" cm="1">
        <f t="array" ref="L3950">INDEX($Y$11:$Y$61,A3950)</f>
        <v>9.7779770610914236E-6</v>
      </c>
      <c r="M3950" cm="1">
        <f t="array" ref="M3950">INDEX($Z$11:$Z$61,A3950)</f>
        <v>2.3170299399463805E-6</v>
      </c>
      <c r="N3950">
        <f t="shared" si="374"/>
        <v>9.3749789062974615E-8</v>
      </c>
      <c r="O3950">
        <f t="shared" si="375"/>
        <v>3.4069494880903E-8</v>
      </c>
      <c r="P3950" cm="1">
        <f t="array" ref="P3950">INDEX($AA$11:$AA$61,A3950)</f>
        <v>1.8986920999100826E-11</v>
      </c>
      <c r="Q3950" cm="1">
        <f t="array" ref="Q3950">INDEX($AB$11:$AB$61,A3950)</f>
        <v>0.85470530220459895</v>
      </c>
      <c r="R3950">
        <f t="shared" si="378"/>
        <v>4.4111839682594314E-2</v>
      </c>
    </row>
    <row r="3951" spans="1:18" x14ac:dyDescent="0.2">
      <c r="A3951" s="2">
        <v>40</v>
      </c>
      <c r="B3951" s="2">
        <v>3941</v>
      </c>
      <c r="C3951" s="2">
        <v>39</v>
      </c>
      <c r="D3951" s="2">
        <v>1</v>
      </c>
      <c r="E3951" s="2">
        <v>312.14999999999998</v>
      </c>
      <c r="F3951" s="2" cm="1">
        <f t="array" ref="F3951">INDEX($V$11:$V$61,A3951)</f>
        <v>1</v>
      </c>
      <c r="G3951" cm="1">
        <f t="array" ref="G3951">INDEX($W$11:$W$61,A3951)</f>
        <v>-1.1611090099652399</v>
      </c>
      <c r="H3951">
        <f t="shared" si="373"/>
        <v>6.9006657213278838E-2</v>
      </c>
      <c r="I3951">
        <f t="shared" si="376"/>
        <v>563.42457619525408</v>
      </c>
      <c r="J3951" cm="1">
        <f t="array" ref="J3951">INDEX($X$11:$X$61,A3951)</f>
        <v>1.0648132355449429</v>
      </c>
      <c r="K3951">
        <f t="shared" si="377"/>
        <v>29.135804512184119</v>
      </c>
      <c r="L3951" cm="1">
        <f t="array" ref="L3951">INDEX($Y$11:$Y$61,A3951)</f>
        <v>9.7779770610914236E-6</v>
      </c>
      <c r="M3951" cm="1">
        <f t="array" ref="M3951">INDEX($Z$11:$Z$61,A3951)</f>
        <v>2.3170299399463805E-6</v>
      </c>
      <c r="N3951">
        <f t="shared" si="374"/>
        <v>2.1981514806480892E-6</v>
      </c>
      <c r="O3951">
        <f t="shared" si="375"/>
        <v>1.1381135897765092E-7</v>
      </c>
      <c r="P3951" cm="1">
        <f t="array" ref="P3951">INDEX($AA$11:$AA$61,A3951)</f>
        <v>1.8986920999100826E-11</v>
      </c>
      <c r="Q3951" cm="1">
        <f t="array" ref="Q3951">INDEX($AB$11:$AB$61,A3951)</f>
        <v>0.85470530220459895</v>
      </c>
      <c r="R3951">
        <f t="shared" si="378"/>
        <v>8.3569931808239503E-2</v>
      </c>
    </row>
    <row r="3952" spans="1:18" x14ac:dyDescent="0.2">
      <c r="A3952" s="2">
        <v>40</v>
      </c>
      <c r="B3952" s="2">
        <v>3942</v>
      </c>
      <c r="C3952" s="2">
        <v>39</v>
      </c>
      <c r="D3952" s="2">
        <v>2</v>
      </c>
      <c r="E3952" s="2">
        <v>312.14999999999998</v>
      </c>
      <c r="F3952" s="2" cm="1">
        <f t="array" ref="F3952">INDEX($V$11:$V$61,A3952)</f>
        <v>1</v>
      </c>
      <c r="G3952" cm="1">
        <f t="array" ref="G3952">INDEX($W$11:$W$61,A3952)</f>
        <v>-1.1611090099652399</v>
      </c>
      <c r="H3952">
        <f t="shared" si="373"/>
        <v>0.13801331442655768</v>
      </c>
      <c r="I3952">
        <f t="shared" si="376"/>
        <v>1689.4416861992404</v>
      </c>
      <c r="J3952" cm="1">
        <f t="array" ref="J3952">INDEX($X$11:$X$61,A3952)</f>
        <v>1.0648132355449429</v>
      </c>
      <c r="K3952">
        <f t="shared" si="377"/>
        <v>49.549815743201563</v>
      </c>
      <c r="L3952" cm="1">
        <f t="array" ref="L3952">INDEX($Y$11:$Y$61,A3952)</f>
        <v>9.7779770610914236E-6</v>
      </c>
      <c r="M3952" cm="1">
        <f t="array" ref="M3952">INDEX($Z$11:$Z$61,A3952)</f>
        <v>2.3170299399463805E-6</v>
      </c>
      <c r="N3952">
        <f t="shared" si="374"/>
        <v>6.526614596076451E-6</v>
      </c>
      <c r="O3952">
        <f t="shared" si="375"/>
        <v>1.9355211147307742E-7</v>
      </c>
      <c r="P3952" cm="1">
        <f t="array" ref="P3952">INDEX($AA$11:$AA$61,A3952)</f>
        <v>1.8986920999100826E-11</v>
      </c>
      <c r="Q3952" cm="1">
        <f t="array" ref="Q3952">INDEX($AB$11:$AB$61,A3952)</f>
        <v>0.85470530220459895</v>
      </c>
      <c r="R3952">
        <f t="shared" si="378"/>
        <v>0.16435864472465467</v>
      </c>
    </row>
    <row r="3953" spans="1:18" x14ac:dyDescent="0.2">
      <c r="A3953" s="2">
        <v>40</v>
      </c>
      <c r="B3953" s="2">
        <v>3943</v>
      </c>
      <c r="C3953" s="2">
        <v>39</v>
      </c>
      <c r="D3953" s="2">
        <v>3</v>
      </c>
      <c r="E3953" s="2">
        <v>312.14999999999998</v>
      </c>
      <c r="F3953" s="2" cm="1">
        <f t="array" ref="F3953">INDEX($V$11:$V$61,A3953)</f>
        <v>1</v>
      </c>
      <c r="G3953" cm="1">
        <f t="array" ref="G3953">INDEX($W$11:$W$61,A3953)</f>
        <v>-1.1611090099652399</v>
      </c>
      <c r="H3953">
        <f t="shared" si="373"/>
        <v>0.20701997163983651</v>
      </c>
      <c r="I3953">
        <f t="shared" si="376"/>
        <v>3198.9872594588769</v>
      </c>
      <c r="J3953" cm="1">
        <f t="array" ref="J3953">INDEX($X$11:$X$61,A3953)</f>
        <v>1.0648132355449429</v>
      </c>
      <c r="K3953">
        <f t="shared" si="377"/>
        <v>69.963826974219018</v>
      </c>
      <c r="L3953" cm="1">
        <f t="array" ref="L3953">INDEX($Y$11:$Y$61,A3953)</f>
        <v>9.7779770610914236E-6</v>
      </c>
      <c r="M3953" cm="1">
        <f t="array" ref="M3953">INDEX($Z$11:$Z$61,A3953)</f>
        <v>2.3170299399463805E-6</v>
      </c>
      <c r="N3953">
        <f t="shared" si="374"/>
        <v>1.2015719379110456E-5</v>
      </c>
      <c r="O3953">
        <f t="shared" si="375"/>
        <v>2.732909735628811E-7</v>
      </c>
      <c r="P3953" cm="1">
        <f t="array" ref="P3953">INDEX($AA$11:$AA$61,A3953)</f>
        <v>1.8986920999100826E-11</v>
      </c>
      <c r="Q3953" cm="1">
        <f t="array" ref="Q3953">INDEX($AB$11:$AB$61,A3953)</f>
        <v>0.85470530220459895</v>
      </c>
      <c r="R3953">
        <f t="shared" si="378"/>
        <v>0.26671601905055514</v>
      </c>
    </row>
    <row r="3954" spans="1:18" x14ac:dyDescent="0.2">
      <c r="A3954" s="2">
        <v>40</v>
      </c>
      <c r="B3954" s="2">
        <v>3944</v>
      </c>
      <c r="C3954" s="2">
        <v>39</v>
      </c>
      <c r="D3954" s="2">
        <v>4</v>
      </c>
      <c r="E3954" s="2">
        <v>312.14999999999998</v>
      </c>
      <c r="F3954" s="2" cm="1">
        <f t="array" ref="F3954">INDEX($V$11:$V$61,A3954)</f>
        <v>1</v>
      </c>
      <c r="G3954" cm="1">
        <f t="array" ref="G3954">INDEX($W$11:$W$61,A3954)</f>
        <v>-1.1611090099652399</v>
      </c>
      <c r="H3954">
        <f t="shared" si="373"/>
        <v>0.27602662885311535</v>
      </c>
      <c r="I3954">
        <f t="shared" si="376"/>
        <v>4973.0284895586674</v>
      </c>
      <c r="J3954" cm="1">
        <f t="array" ref="J3954">INDEX($X$11:$X$61,A3954)</f>
        <v>1.0648132355449429</v>
      </c>
      <c r="K3954">
        <f t="shared" si="377"/>
        <v>90.377838205236458</v>
      </c>
      <c r="L3954" cm="1">
        <f t="array" ref="L3954">INDEX($Y$11:$Y$61,A3954)</f>
        <v>9.7779770610914236E-6</v>
      </c>
      <c r="M3954" cm="1">
        <f t="array" ref="M3954">INDEX($Z$11:$Z$61,A3954)</f>
        <v>2.3170299399463805E-6</v>
      </c>
      <c r="N3954">
        <f t="shared" si="374"/>
        <v>1.7714567577655163E-5</v>
      </c>
      <c r="O3954">
        <f t="shared" si="375"/>
        <v>3.5302716650430401E-7</v>
      </c>
      <c r="P3954" cm="1">
        <f t="array" ref="P3954">INDEX($AA$11:$AA$61,A3954)</f>
        <v>1.8986920999100826E-11</v>
      </c>
      <c r="Q3954" cm="1">
        <f t="array" ref="Q3954">INDEX($AB$11:$AB$61,A3954)</f>
        <v>0.85470530220459895</v>
      </c>
      <c r="R3954">
        <f t="shared" si="378"/>
        <v>0.37297112765766482</v>
      </c>
    </row>
    <row r="3955" spans="1:18" x14ac:dyDescent="0.2">
      <c r="A3955" s="2">
        <v>40</v>
      </c>
      <c r="B3955" s="2">
        <v>3945</v>
      </c>
      <c r="C3955" s="2">
        <v>39</v>
      </c>
      <c r="D3955" s="2">
        <v>5</v>
      </c>
      <c r="E3955" s="2">
        <v>312.14999999999998</v>
      </c>
      <c r="F3955" s="2" cm="1">
        <f t="array" ref="F3955">INDEX($V$11:$V$61,A3955)</f>
        <v>1</v>
      </c>
      <c r="G3955" cm="1">
        <f t="array" ref="G3955">INDEX($W$11:$W$61,A3955)</f>
        <v>-1.1611090099652399</v>
      </c>
      <c r="H3955">
        <f t="shared" si="373"/>
        <v>0.34503328606639416</v>
      </c>
      <c r="I3955">
        <f t="shared" si="376"/>
        <v>6937.172160302448</v>
      </c>
      <c r="J3955" cm="1">
        <f t="array" ref="J3955">INDEX($X$11:$X$61,A3955)</f>
        <v>1.0648132355449429</v>
      </c>
      <c r="K3955">
        <f t="shared" si="377"/>
        <v>110.79184943625388</v>
      </c>
      <c r="L3955" cm="1">
        <f t="array" ref="L3955">INDEX($Y$11:$Y$61,A3955)</f>
        <v>9.7779770610914236E-6</v>
      </c>
      <c r="M3955" cm="1">
        <f t="array" ref="M3955">INDEX($Z$11:$Z$61,A3955)</f>
        <v>2.3170299399463805E-6</v>
      </c>
      <c r="N3955">
        <f t="shared" si="374"/>
        <v>2.281031422627636E-5</v>
      </c>
      <c r="O3955">
        <f t="shared" si="375"/>
        <v>4.3275991164148146E-7</v>
      </c>
      <c r="P3955" cm="1">
        <f t="array" ref="P3955">INDEX($AA$11:$AA$61,A3955)</f>
        <v>1.8986920999100826E-11</v>
      </c>
      <c r="Q3955" cm="1">
        <f t="array" ref="Q3955">INDEX($AB$11:$AB$61,A3955)</f>
        <v>0.85470530220459895</v>
      </c>
      <c r="R3955">
        <f t="shared" si="378"/>
        <v>0.46801854302817358</v>
      </c>
    </row>
    <row r="3956" spans="1:18" x14ac:dyDescent="0.2">
      <c r="A3956" s="2">
        <v>40</v>
      </c>
      <c r="B3956" s="2">
        <v>3946</v>
      </c>
      <c r="C3956" s="2">
        <v>39</v>
      </c>
      <c r="D3956" s="2">
        <v>6</v>
      </c>
      <c r="E3956" s="2">
        <v>312.14999999999998</v>
      </c>
      <c r="F3956" s="2" cm="1">
        <f t="array" ref="F3956">INDEX($V$11:$V$61,A3956)</f>
        <v>1</v>
      </c>
      <c r="G3956" cm="1">
        <f t="array" ref="G3956">INDEX($W$11:$W$61,A3956)</f>
        <v>-1.1611090099652399</v>
      </c>
      <c r="H3956">
        <f t="shared" si="373"/>
        <v>0.41403994327967303</v>
      </c>
      <c r="I3956">
        <f t="shared" si="376"/>
        <v>9042.5324962708637</v>
      </c>
      <c r="J3956" cm="1">
        <f t="array" ref="J3956">INDEX($X$11:$X$61,A3956)</f>
        <v>1.0648132355449429</v>
      </c>
      <c r="K3956">
        <f t="shared" si="377"/>
        <v>131.20586066727137</v>
      </c>
      <c r="L3956" cm="1">
        <f t="array" ref="L3956">INDEX($Y$11:$Y$61,A3956)</f>
        <v>9.7779770610914236E-6</v>
      </c>
      <c r="M3956" cm="1">
        <f t="array" ref="M3956">INDEX($Z$11:$Z$61,A3956)</f>
        <v>2.3170299399463805E-6</v>
      </c>
      <c r="N3956">
        <f t="shared" si="374"/>
        <v>2.6771478414856869E-5</v>
      </c>
      <c r="O3956">
        <f t="shared" si="375"/>
        <v>5.1248843043078553E-7</v>
      </c>
      <c r="P3956" cm="1">
        <f t="array" ref="P3956">INDEX($AA$11:$AA$61,A3956)</f>
        <v>1.8986920999100826E-11</v>
      </c>
      <c r="Q3956" cm="1">
        <f t="array" ref="Q3956">INDEX($AB$11:$AB$61,A3956)</f>
        <v>0.85470530220459895</v>
      </c>
      <c r="R3956">
        <f t="shared" si="378"/>
        <v>0.54198153876204724</v>
      </c>
    </row>
    <row r="3957" spans="1:18" x14ac:dyDescent="0.2">
      <c r="A3957" s="2">
        <v>40</v>
      </c>
      <c r="B3957" s="2">
        <v>3947</v>
      </c>
      <c r="C3957" s="2">
        <v>39</v>
      </c>
      <c r="D3957" s="2">
        <v>7</v>
      </c>
      <c r="E3957" s="2">
        <v>312.14999999999998</v>
      </c>
      <c r="F3957" s="2" cm="1">
        <f t="array" ref="F3957">INDEX($V$11:$V$61,A3957)</f>
        <v>1</v>
      </c>
      <c r="G3957" cm="1">
        <f t="array" ref="G3957">INDEX($W$11:$W$61,A3957)</f>
        <v>-1.1611090099652399</v>
      </c>
      <c r="H3957">
        <f t="shared" si="373"/>
        <v>0.48304660049295189</v>
      </c>
      <c r="I3957">
        <f t="shared" si="376"/>
        <v>11255.66200162858</v>
      </c>
      <c r="J3957" cm="1">
        <f t="array" ref="J3957">INDEX($X$11:$X$61,A3957)</f>
        <v>1.0648132355449429</v>
      </c>
      <c r="K3957">
        <f t="shared" si="377"/>
        <v>151.61987189828881</v>
      </c>
      <c r="L3957" cm="1">
        <f t="array" ref="L3957">INDEX($Y$11:$Y$61,A3957)</f>
        <v>9.7779770610914236E-6</v>
      </c>
      <c r="M3957" cm="1">
        <f t="array" ref="M3957">INDEX($Z$11:$Z$61,A3957)</f>
        <v>2.3170299399463805E-6</v>
      </c>
      <c r="N3957">
        <f t="shared" si="374"/>
        <v>2.9411963066478159E-5</v>
      </c>
      <c r="O3957">
        <f t="shared" si="375"/>
        <v>5.922119444661605E-7</v>
      </c>
      <c r="P3957" cm="1">
        <f t="array" ref="P3957">INDEX($AA$11:$AA$61,A3957)</f>
        <v>1.8986920999100826E-11</v>
      </c>
      <c r="Q3957" cm="1">
        <f t="array" ref="Q3957">INDEX($AB$11:$AB$61,A3957)</f>
        <v>0.85470530220459895</v>
      </c>
      <c r="R3957">
        <f t="shared" si="378"/>
        <v>0.59140179479289734</v>
      </c>
    </row>
    <row r="3958" spans="1:18" x14ac:dyDescent="0.2">
      <c r="A3958" s="2">
        <v>40</v>
      </c>
      <c r="B3958" s="2">
        <v>3948</v>
      </c>
      <c r="C3958" s="2">
        <v>39</v>
      </c>
      <c r="D3958" s="2">
        <v>8</v>
      </c>
      <c r="E3958" s="2">
        <v>312.14999999999998</v>
      </c>
      <c r="F3958" s="2" cm="1">
        <f t="array" ref="F3958">INDEX($V$11:$V$61,A3958)</f>
        <v>1</v>
      </c>
      <c r="G3958" cm="1">
        <f t="array" ref="G3958">INDEX($W$11:$W$61,A3958)</f>
        <v>-1.1611090099652399</v>
      </c>
      <c r="H3958">
        <f t="shared" si="373"/>
        <v>0.5520532577062307</v>
      </c>
      <c r="I3958">
        <f t="shared" si="376"/>
        <v>13552.903083118468</v>
      </c>
      <c r="J3958" cm="1">
        <f t="array" ref="J3958">INDEX($X$11:$X$61,A3958)</f>
        <v>1.0648132355449429</v>
      </c>
      <c r="K3958">
        <f t="shared" si="377"/>
        <v>172.03388312930625</v>
      </c>
      <c r="L3958" cm="1">
        <f t="array" ref="L3958">INDEX($Y$11:$Y$61,A3958)</f>
        <v>9.7779770610914236E-6</v>
      </c>
      <c r="M3958" cm="1">
        <f t="array" ref="M3958">INDEX($Z$11:$Z$61,A3958)</f>
        <v>2.3170299399463805E-6</v>
      </c>
      <c r="N3958">
        <f t="shared" si="374"/>
        <v>3.0824387393778801E-5</v>
      </c>
      <c r="O3958">
        <f t="shared" si="375"/>
        <v>6.7192967550444988E-7</v>
      </c>
      <c r="P3958" cm="1">
        <f t="array" ref="P3958">INDEX($AA$11:$AA$61,A3958)</f>
        <v>1.8986920999100826E-11</v>
      </c>
      <c r="Q3958" cm="1">
        <f t="array" ref="Q3958">INDEX($AB$11:$AB$61,A3958)</f>
        <v>0.85470530220459895</v>
      </c>
      <c r="R3958">
        <f t="shared" si="378"/>
        <v>0.6180004876789903</v>
      </c>
    </row>
    <row r="3959" spans="1:18" x14ac:dyDescent="0.2">
      <c r="A3959" s="2">
        <v>40</v>
      </c>
      <c r="B3959" s="2">
        <v>3949</v>
      </c>
      <c r="C3959" s="2">
        <v>39</v>
      </c>
      <c r="D3959" s="2">
        <v>9</v>
      </c>
      <c r="E3959" s="2">
        <v>312.14999999999998</v>
      </c>
      <c r="F3959" s="2" cm="1">
        <f t="array" ref="F3959">INDEX($V$11:$V$61,A3959)</f>
        <v>1</v>
      </c>
      <c r="G3959" cm="1">
        <f t="array" ref="G3959">INDEX($W$11:$W$61,A3959)</f>
        <v>-1.1611090099652399</v>
      </c>
      <c r="H3959">
        <f t="shared" si="373"/>
        <v>0.62105991491950951</v>
      </c>
      <c r="I3959">
        <f t="shared" si="376"/>
        <v>15917.050458870581</v>
      </c>
      <c r="J3959" cm="1">
        <f t="array" ref="J3959">INDEX($X$11:$X$61,A3959)</f>
        <v>1.0648132355449429</v>
      </c>
      <c r="K3959">
        <f t="shared" si="377"/>
        <v>192.44789436032369</v>
      </c>
      <c r="L3959" cm="1">
        <f t="array" ref="L3959">INDEX($Y$11:$Y$61,A3959)</f>
        <v>9.7779770610914236E-6</v>
      </c>
      <c r="M3959" cm="1">
        <f t="array" ref="M3959">INDEX($Z$11:$Z$61,A3959)</f>
        <v>2.3170299399463805E-6</v>
      </c>
      <c r="N3959">
        <f t="shared" si="374"/>
        <v>3.1249577857031911E-5</v>
      </c>
      <c r="O3959">
        <f t="shared" si="375"/>
        <v>7.5164084549071167E-7</v>
      </c>
      <c r="P3959" cm="1">
        <f t="array" ref="P3959">INDEX($AA$11:$AA$61,A3959)</f>
        <v>1.8986920999100826E-11</v>
      </c>
      <c r="Q3959" cm="1">
        <f t="array" ref="Q3959">INDEX($AB$11:$AB$61,A3959)</f>
        <v>0.85470530220459895</v>
      </c>
      <c r="R3959">
        <f t="shared" si="378"/>
        <v>0.62625298871983548</v>
      </c>
    </row>
    <row r="3960" spans="1:18" x14ac:dyDescent="0.2">
      <c r="A3960" s="2">
        <v>40</v>
      </c>
      <c r="B3960" s="2">
        <v>3950</v>
      </c>
      <c r="C3960" s="2">
        <v>39</v>
      </c>
      <c r="D3960" s="2">
        <v>10</v>
      </c>
      <c r="E3960" s="2">
        <v>312.14999999999998</v>
      </c>
      <c r="F3960" s="2" cm="1">
        <f t="array" ref="F3960">INDEX($V$11:$V$61,A3960)</f>
        <v>1</v>
      </c>
      <c r="G3960" cm="1">
        <f t="array" ref="G3960">INDEX($W$11:$W$61,A3960)</f>
        <v>-1.1611090099652399</v>
      </c>
      <c r="H3960">
        <f t="shared" si="373"/>
        <v>0.69006657213278833</v>
      </c>
      <c r="I3960">
        <f t="shared" si="376"/>
        <v>18335.291838228884</v>
      </c>
      <c r="J3960" cm="1">
        <f t="array" ref="J3960">INDEX($X$11:$X$61,A3960)</f>
        <v>1.0648132355449429</v>
      </c>
      <c r="K3960">
        <f t="shared" si="377"/>
        <v>212.8619055913411</v>
      </c>
      <c r="L3960" cm="1">
        <f t="array" ref="L3960">INDEX($Y$11:$Y$61,A3960)</f>
        <v>9.7779770610914236E-6</v>
      </c>
      <c r="M3960" cm="1">
        <f t="array" ref="M3960">INDEX($Z$11:$Z$61,A3960)</f>
        <v>2.3170299399463805E-6</v>
      </c>
      <c r="N3960">
        <f t="shared" si="374"/>
        <v>3.0962209494157467E-5</v>
      </c>
      <c r="O3960">
        <f t="shared" si="375"/>
        <v>8.3134467658352073E-7</v>
      </c>
      <c r="P3960" cm="1">
        <f t="array" ref="P3960">INDEX($AA$11:$AA$61,A3960)</f>
        <v>1.8986920999100826E-11</v>
      </c>
      <c r="Q3960" cm="1">
        <f t="array" ref="Q3960">INDEX($AB$11:$AB$61,A3960)</f>
        <v>0.85470530220459895</v>
      </c>
      <c r="R3960">
        <f t="shared" si="378"/>
        <v>0.62126369091362998</v>
      </c>
    </row>
    <row r="3961" spans="1:18" x14ac:dyDescent="0.2">
      <c r="A3961" s="2">
        <v>40</v>
      </c>
      <c r="B3961" s="2">
        <v>3951</v>
      </c>
      <c r="C3961" s="2">
        <v>39</v>
      </c>
      <c r="D3961" s="2">
        <v>11</v>
      </c>
      <c r="E3961" s="2">
        <v>312.14999999999998</v>
      </c>
      <c r="F3961" s="2" cm="1">
        <f t="array" ref="F3961">INDEX($V$11:$V$61,A3961)</f>
        <v>1</v>
      </c>
      <c r="G3961" cm="1">
        <f t="array" ref="G3961">INDEX($W$11:$W$61,A3961)</f>
        <v>-1.1611090099652399</v>
      </c>
      <c r="H3961">
        <f t="shared" si="373"/>
        <v>0.75907322934606725</v>
      </c>
      <c r="I3961">
        <f t="shared" si="376"/>
        <v>20797.889981157969</v>
      </c>
      <c r="J3961" cm="1">
        <f t="array" ref="J3961">INDEX($X$11:$X$61,A3961)</f>
        <v>1.0648132355449429</v>
      </c>
      <c r="K3961">
        <f t="shared" si="377"/>
        <v>233.27591682235857</v>
      </c>
      <c r="L3961" cm="1">
        <f t="array" ref="L3961">INDEX($Y$11:$Y$61,A3961)</f>
        <v>9.7779770610914236E-6</v>
      </c>
      <c r="M3961" cm="1">
        <f t="array" ref="M3961">INDEX($Z$11:$Z$61,A3961)</f>
        <v>2.3170299399463805E-6</v>
      </c>
      <c r="N3961">
        <f t="shared" si="374"/>
        <v>3.0205246814153814E-5</v>
      </c>
      <c r="O3961">
        <f t="shared" si="375"/>
        <v>9.1104039118025732E-7</v>
      </c>
      <c r="P3961" cm="1">
        <f t="array" ref="P3961">INDEX($AA$11:$AA$61,A3961)</f>
        <v>1.8986920999100826E-11</v>
      </c>
      <c r="Q3961" cm="1">
        <f t="array" ref="Q3961">INDEX($AB$11:$AB$61,A3961)</f>
        <v>0.85470530220459895</v>
      </c>
      <c r="R3961">
        <f t="shared" si="378"/>
        <v>0.60754769777907613</v>
      </c>
    </row>
    <row r="3962" spans="1:18" x14ac:dyDescent="0.2">
      <c r="A3962" s="2">
        <v>40</v>
      </c>
      <c r="B3962" s="2">
        <v>3952</v>
      </c>
      <c r="C3962" s="2">
        <v>39</v>
      </c>
      <c r="D3962" s="2">
        <v>12</v>
      </c>
      <c r="E3962" s="2">
        <v>312.14999999999998</v>
      </c>
      <c r="F3962" s="2" cm="1">
        <f t="array" ref="F3962">INDEX($V$11:$V$61,A3962)</f>
        <v>1</v>
      </c>
      <c r="G3962" cm="1">
        <f t="array" ref="G3962">INDEX($W$11:$W$61,A3962)</f>
        <v>-1.1611090099652399</v>
      </c>
      <c r="H3962">
        <f t="shared" si="373"/>
        <v>0.82807988655934606</v>
      </c>
      <c r="I3962">
        <f t="shared" si="376"/>
        <v>23297.312373966401</v>
      </c>
      <c r="J3962" cm="1">
        <f t="array" ref="J3962">INDEX($X$11:$X$61,A3962)</f>
        <v>1.0648132355449429</v>
      </c>
      <c r="K3962">
        <f t="shared" si="377"/>
        <v>253.68992805337606</v>
      </c>
      <c r="L3962" cm="1">
        <f t="array" ref="L3962">INDEX($Y$11:$Y$61,A3962)</f>
        <v>9.7779770610914236E-6</v>
      </c>
      <c r="M3962" cm="1">
        <f t="array" ref="M3962">INDEX($Z$11:$Z$61,A3962)</f>
        <v>2.3170299399463805E-6</v>
      </c>
      <c r="N3962">
        <f t="shared" si="374"/>
        <v>2.9166675131824545E-5</v>
      </c>
      <c r="O3962">
        <f t="shared" si="375"/>
        <v>9.9072721194237754E-7</v>
      </c>
      <c r="P3962" cm="1">
        <f t="array" ref="P3962">INDEX($AA$11:$AA$61,A3962)</f>
        <v>1.8986920999100826E-11</v>
      </c>
      <c r="Q3962" cm="1">
        <f t="array" ref="Q3962">INDEX($AB$11:$AB$61,A3962)</f>
        <v>0.85470530220459895</v>
      </c>
      <c r="R3962">
        <f t="shared" si="378"/>
        <v>0.58859841241382538</v>
      </c>
    </row>
    <row r="3963" spans="1:18" x14ac:dyDescent="0.2">
      <c r="A3963" s="2">
        <v>40</v>
      </c>
      <c r="B3963" s="2">
        <v>3953</v>
      </c>
      <c r="C3963" s="2">
        <v>39</v>
      </c>
      <c r="D3963" s="2">
        <v>13</v>
      </c>
      <c r="E3963" s="2">
        <v>312.14999999999998</v>
      </c>
      <c r="F3963" s="2" cm="1">
        <f t="array" ref="F3963">INDEX($V$11:$V$61,A3963)</f>
        <v>1</v>
      </c>
      <c r="G3963" cm="1">
        <f t="array" ref="G3963">INDEX($W$11:$W$61,A3963)</f>
        <v>-1.1611090099652399</v>
      </c>
      <c r="H3963">
        <f t="shared" si="373"/>
        <v>0.89708654377262487</v>
      </c>
      <c r="I3963">
        <f t="shared" si="376"/>
        <v>25827.640660311943</v>
      </c>
      <c r="J3963" cm="1">
        <f t="array" ref="J3963">INDEX($X$11:$X$61,A3963)</f>
        <v>1.0648132355449429</v>
      </c>
      <c r="K3963">
        <f t="shared" si="377"/>
        <v>274.10393928439345</v>
      </c>
      <c r="L3963" cm="1">
        <f t="array" ref="L3963">INDEX($Y$11:$Y$61,A3963)</f>
        <v>9.7779770610914236E-6</v>
      </c>
      <c r="M3963" cm="1">
        <f t="array" ref="M3963">INDEX($Z$11:$Z$61,A3963)</f>
        <v>2.3170299399463805E-6</v>
      </c>
      <c r="N3963">
        <f t="shared" si="374"/>
        <v>2.7980244167063226E-5</v>
      </c>
      <c r="O3963">
        <f t="shared" si="375"/>
        <v>1.0704043618206667E-6</v>
      </c>
      <c r="P3963" cm="1">
        <f t="array" ref="P3963">INDEX($AA$11:$AA$61,A3963)</f>
        <v>1.8986920999100826E-11</v>
      </c>
      <c r="Q3963" cm="1">
        <f t="array" ref="Q3963">INDEX($AB$11:$AB$61,A3963)</f>
        <v>0.85470530220459895</v>
      </c>
      <c r="R3963">
        <f t="shared" si="378"/>
        <v>0.56690135609841275</v>
      </c>
    </row>
    <row r="3964" spans="1:18" x14ac:dyDescent="0.2">
      <c r="A3964" s="2">
        <v>40</v>
      </c>
      <c r="B3964" s="2">
        <v>3954</v>
      </c>
      <c r="C3964" s="2">
        <v>39</v>
      </c>
      <c r="D3964" s="2">
        <v>14</v>
      </c>
      <c r="E3964" s="2">
        <v>312.14999999999998</v>
      </c>
      <c r="F3964" s="2" cm="1">
        <f t="array" ref="F3964">INDEX($V$11:$V$61,A3964)</f>
        <v>1</v>
      </c>
      <c r="G3964" cm="1">
        <f t="array" ref="G3964">INDEX($W$11:$W$61,A3964)</f>
        <v>-1.1611090099652399</v>
      </c>
      <c r="H3964">
        <f t="shared" si="373"/>
        <v>0.96609320098590379</v>
      </c>
      <c r="I3964">
        <f t="shared" si="376"/>
        <v>28384.160250806864</v>
      </c>
      <c r="J3964" cm="1">
        <f t="array" ref="J3964">INDEX($X$11:$X$61,A3964)</f>
        <v>1.0648132355449429</v>
      </c>
      <c r="K3964">
        <f t="shared" si="377"/>
        <v>294.51795051541097</v>
      </c>
      <c r="L3964" cm="1">
        <f t="array" ref="L3964">INDEX($Y$11:$Y$61,A3964)</f>
        <v>9.7779770610914236E-6</v>
      </c>
      <c r="M3964" cm="1">
        <f t="array" ref="M3964">INDEX($Z$11:$Z$61,A3964)</f>
        <v>2.3170299399463805E-6</v>
      </c>
      <c r="N3964">
        <f t="shared" si="374"/>
        <v>2.6735626718694445E-5</v>
      </c>
      <c r="O3964">
        <f t="shared" si="375"/>
        <v>1.1500710640804765E-6</v>
      </c>
      <c r="P3964" cm="1">
        <f t="array" ref="P3964">INDEX($AA$11:$AA$61,A3964)</f>
        <v>1.8986920999100826E-11</v>
      </c>
      <c r="Q3964" cm="1">
        <f t="array" ref="Q3964">INDEX($AB$11:$AB$61,A3964)</f>
        <v>0.85470530220459895</v>
      </c>
      <c r="R3964">
        <f t="shared" si="378"/>
        <v>0.54412295100780295</v>
      </c>
    </row>
    <row r="3965" spans="1:18" x14ac:dyDescent="0.2">
      <c r="A3965" s="2">
        <v>40</v>
      </c>
      <c r="B3965" s="2">
        <v>3955</v>
      </c>
      <c r="C3965" s="2">
        <v>39</v>
      </c>
      <c r="D3965" s="2">
        <v>15</v>
      </c>
      <c r="E3965" s="2">
        <v>312.14999999999998</v>
      </c>
      <c r="F3965" s="2" cm="1">
        <f t="array" ref="F3965">INDEX($V$11:$V$61,A3965)</f>
        <v>1</v>
      </c>
      <c r="G3965" cm="1">
        <f t="array" ref="G3965">INDEX($W$11:$W$61,A3965)</f>
        <v>-1.1611090099652399</v>
      </c>
      <c r="H3965">
        <f t="shared" si="373"/>
        <v>1.0350998581991826</v>
      </c>
      <c r="I3965">
        <f t="shared" si="376"/>
        <v>30963.069081373349</v>
      </c>
      <c r="J3965" cm="1">
        <f t="array" ref="J3965">INDEX($X$11:$X$61,A3965)</f>
        <v>1.0648132355449429</v>
      </c>
      <c r="K3965">
        <f t="shared" si="377"/>
        <v>314.93196174642839</v>
      </c>
      <c r="L3965" cm="1">
        <f t="array" ref="L3965">INDEX($Y$11:$Y$61,A3965)</f>
        <v>9.7779770610914236E-6</v>
      </c>
      <c r="M3965" cm="1">
        <f t="array" ref="M3965">INDEX($Z$11:$Z$61,A3965)</f>
        <v>2.3170299399463805E-6</v>
      </c>
      <c r="N3965">
        <f t="shared" si="374"/>
        <v>2.5490056969015237E-5</v>
      </c>
      <c r="O3965">
        <f t="shared" si="375"/>
        <v>1.2297265423269316E-6</v>
      </c>
      <c r="P3965" cm="1">
        <f t="array" ref="P3965">INDEX($AA$11:$AA$61,A3965)</f>
        <v>1.8986920999100826E-11</v>
      </c>
      <c r="Q3965" cm="1">
        <f t="array" ref="Q3965">INDEX($AB$11:$AB$61,A3965)</f>
        <v>0.85470530220459895</v>
      </c>
      <c r="R3965">
        <f t="shared" si="378"/>
        <v>0.52132679949383653</v>
      </c>
    </row>
    <row r="3966" spans="1:18" x14ac:dyDescent="0.2">
      <c r="A3966" s="2">
        <v>40</v>
      </c>
      <c r="B3966" s="2">
        <v>3956</v>
      </c>
      <c r="C3966" s="2">
        <v>39</v>
      </c>
      <c r="D3966" s="2">
        <v>16</v>
      </c>
      <c r="E3966" s="2">
        <v>312.14999999999998</v>
      </c>
      <c r="F3966" s="2" cm="1">
        <f t="array" ref="F3966">INDEX($V$11:$V$61,A3966)</f>
        <v>1</v>
      </c>
      <c r="G3966" cm="1">
        <f t="array" ref="G3966">INDEX($W$11:$W$61,A3966)</f>
        <v>-1.1611090099652399</v>
      </c>
      <c r="H3966">
        <f t="shared" si="373"/>
        <v>1.1041065154124614</v>
      </c>
      <c r="I3966">
        <f t="shared" si="376"/>
        <v>33561.267025166337</v>
      </c>
      <c r="J3966" cm="1">
        <f t="array" ref="J3966">INDEX($X$11:$X$61,A3966)</f>
        <v>1.0648132355449429</v>
      </c>
      <c r="K3966">
        <f t="shared" si="377"/>
        <v>335.3459729774458</v>
      </c>
      <c r="L3966" cm="1">
        <f t="array" ref="L3966">INDEX($Y$11:$Y$61,A3966)</f>
        <v>9.7779770610914236E-6</v>
      </c>
      <c r="M3966" cm="1">
        <f t="array" ref="M3966">INDEX($Z$11:$Z$61,A3966)</f>
        <v>2.3170299399463805E-6</v>
      </c>
      <c r="N3966">
        <f t="shared" si="374"/>
        <v>2.4278263215348938E-5</v>
      </c>
      <c r="O3966">
        <f t="shared" si="375"/>
        <v>1.3093700205301247E-6</v>
      </c>
      <c r="P3966" cm="1">
        <f t="array" ref="P3966">INDEX($AA$11:$AA$61,A3966)</f>
        <v>1.8986920999100826E-11</v>
      </c>
      <c r="Q3966" cm="1">
        <f t="array" ref="Q3966">INDEX($AB$11:$AB$61,A3966)</f>
        <v>0.85470530220459895</v>
      </c>
      <c r="R3966">
        <f t="shared" si="378"/>
        <v>0.49915826802060814</v>
      </c>
    </row>
    <row r="3967" spans="1:18" x14ac:dyDescent="0.2">
      <c r="A3967" s="2">
        <v>40</v>
      </c>
      <c r="B3967" s="2">
        <v>3957</v>
      </c>
      <c r="C3967" s="2">
        <v>39</v>
      </c>
      <c r="D3967" s="2">
        <v>17</v>
      </c>
      <c r="E3967" s="2">
        <v>312.14999999999998</v>
      </c>
      <c r="F3967" s="2" cm="1">
        <f t="array" ref="F3967">INDEX($V$11:$V$61,A3967)</f>
        <v>1</v>
      </c>
      <c r="G3967" cm="1">
        <f t="array" ref="G3967">INDEX($W$11:$W$61,A3967)</f>
        <v>-1.1611090099652399</v>
      </c>
      <c r="H3967">
        <f t="shared" si="373"/>
        <v>1.1731131726257402</v>
      </c>
      <c r="I3967">
        <f t="shared" si="376"/>
        <v>36176.201049743548</v>
      </c>
      <c r="J3967" cm="1">
        <f t="array" ref="J3967">INDEX($X$11:$X$61,A3967)</f>
        <v>1.0648132355449429</v>
      </c>
      <c r="K3967">
        <f t="shared" si="377"/>
        <v>355.75998420846327</v>
      </c>
      <c r="L3967" cm="1">
        <f t="array" ref="L3967">INDEX($Y$11:$Y$61,A3967)</f>
        <v>9.7779770610914236E-6</v>
      </c>
      <c r="M3967" cm="1">
        <f t="array" ref="M3967">INDEX($Z$11:$Z$61,A3967)</f>
        <v>2.3170299399463805E-6</v>
      </c>
      <c r="N3967">
        <f t="shared" si="374"/>
        <v>2.3119956498252127E-5</v>
      </c>
      <c r="O3967">
        <f t="shared" si="375"/>
        <v>1.389000723050276E-6</v>
      </c>
      <c r="P3967" cm="1">
        <f t="array" ref="P3967">INDEX($AA$11:$AA$61,A3967)</f>
        <v>1.8986920999100826E-11</v>
      </c>
      <c r="Q3967" cm="1">
        <f t="array" ref="Q3967">INDEX($AB$11:$AB$61,A3967)</f>
        <v>0.85470530220459895</v>
      </c>
      <c r="R3967">
        <f t="shared" si="378"/>
        <v>0.47798365134682735</v>
      </c>
    </row>
    <row r="3968" spans="1:18" x14ac:dyDescent="0.2">
      <c r="A3968" s="2">
        <v>40</v>
      </c>
      <c r="B3968" s="2">
        <v>3958</v>
      </c>
      <c r="C3968" s="2">
        <v>39</v>
      </c>
      <c r="D3968" s="2">
        <v>18</v>
      </c>
      <c r="E3968" s="2">
        <v>312.14999999999998</v>
      </c>
      <c r="F3968" s="2" cm="1">
        <f t="array" ref="F3968">INDEX($V$11:$V$61,A3968)</f>
        <v>1</v>
      </c>
      <c r="G3968" cm="1">
        <f t="array" ref="G3968">INDEX($W$11:$W$61,A3968)</f>
        <v>-1.1611090099652399</v>
      </c>
      <c r="H3968">
        <f t="shared" si="373"/>
        <v>1.242119829839019</v>
      </c>
      <c r="I3968">
        <f t="shared" si="376"/>
        <v>38805.749631071056</v>
      </c>
      <c r="J3968" cm="1">
        <f t="array" ref="J3968">INDEX($X$11:$X$61,A3968)</f>
        <v>1.0648132355449429</v>
      </c>
      <c r="K3968">
        <f t="shared" si="377"/>
        <v>376.17399543948068</v>
      </c>
      <c r="L3968" cm="1">
        <f t="array" ref="L3968">INDEX($Y$11:$Y$61,A3968)</f>
        <v>9.7779770610914236E-6</v>
      </c>
      <c r="M3968" cm="1">
        <f t="array" ref="M3968">INDEX($Z$11:$Z$61,A3968)</f>
        <v>2.3170299399463805E-6</v>
      </c>
      <c r="N3968">
        <f t="shared" si="374"/>
        <v>2.2025116907955596E-5</v>
      </c>
      <c r="O3968">
        <f t="shared" si="375"/>
        <v>1.4686178746628741E-6</v>
      </c>
      <c r="P3968" cm="1">
        <f t="array" ref="P3968">INDEX($AA$11:$AA$61,A3968)</f>
        <v>1.8986920999100826E-11</v>
      </c>
      <c r="Q3968" cm="1">
        <f t="array" ref="Q3968">INDEX($AB$11:$AB$61,A3968)</f>
        <v>0.85470530220459895</v>
      </c>
      <c r="R3968">
        <f t="shared" si="378"/>
        <v>0.45798841007927649</v>
      </c>
    </row>
    <row r="3969" spans="1:18" x14ac:dyDescent="0.2">
      <c r="A3969" s="2">
        <v>40</v>
      </c>
      <c r="B3969" s="2">
        <v>3959</v>
      </c>
      <c r="C3969" s="2">
        <v>39</v>
      </c>
      <c r="D3969" s="2">
        <v>19</v>
      </c>
      <c r="E3969" s="2">
        <v>312.14999999999998</v>
      </c>
      <c r="F3969" s="2" cm="1">
        <f t="array" ref="F3969">INDEX($V$11:$V$61,A3969)</f>
        <v>1</v>
      </c>
      <c r="G3969" cm="1">
        <f t="array" ref="G3969">INDEX($W$11:$W$61,A3969)</f>
        <v>-1.1611090099652399</v>
      </c>
      <c r="H3969">
        <f t="shared" si="373"/>
        <v>1.3111264870522978</v>
      </c>
      <c r="I3969">
        <f t="shared" si="376"/>
        <v>41448.135283664073</v>
      </c>
      <c r="J3969" cm="1">
        <f t="array" ref="J3969">INDEX($X$11:$X$61,A3969)</f>
        <v>1.0648132355449429</v>
      </c>
      <c r="K3969">
        <f t="shared" si="377"/>
        <v>396.58800667049815</v>
      </c>
      <c r="L3969" cm="1">
        <f t="array" ref="L3969">INDEX($Y$11:$Y$61,A3969)</f>
        <v>9.7779770610914236E-6</v>
      </c>
      <c r="M3969" cm="1">
        <f t="array" ref="M3969">INDEX($Z$11:$Z$61,A3969)</f>
        <v>2.3170299399463805E-6</v>
      </c>
      <c r="N3969">
        <f t="shared" si="374"/>
        <v>2.0997583013896911E-5</v>
      </c>
      <c r="O3969">
        <f t="shared" si="375"/>
        <v>1.5482207005837833E-6</v>
      </c>
      <c r="P3969" cm="1">
        <f t="array" ref="P3969">INDEX($AA$11:$AA$61,A3969)</f>
        <v>1.8986920999100826E-11</v>
      </c>
      <c r="Q3969" cm="1">
        <f t="array" ref="Q3969">INDEX($AB$11:$AB$61,A3969)</f>
        <v>0.85470530220459895</v>
      </c>
      <c r="R3969">
        <f t="shared" si="378"/>
        <v>0.43924387448192775</v>
      </c>
    </row>
    <row r="3970" spans="1:18" x14ac:dyDescent="0.2">
      <c r="A3970" s="2">
        <v>40</v>
      </c>
      <c r="B3970" s="2">
        <v>3960</v>
      </c>
      <c r="C3970" s="2">
        <v>39</v>
      </c>
      <c r="D3970" s="2">
        <v>20</v>
      </c>
      <c r="E3970" s="2">
        <v>312.14999999999998</v>
      </c>
      <c r="F3970" s="2" cm="1">
        <f t="array" ref="F3970">INDEX($V$11:$V$61,A3970)</f>
        <v>1</v>
      </c>
      <c r="G3970" cm="1">
        <f t="array" ref="G3970">INDEX($W$11:$W$61,A3970)</f>
        <v>-1.1611090099652399</v>
      </c>
      <c r="H3970">
        <f t="shared" si="373"/>
        <v>1.3801331442655767</v>
      </c>
      <c r="I3970">
        <f t="shared" si="376"/>
        <v>44101.857538662924</v>
      </c>
      <c r="J3970" cm="1">
        <f t="array" ref="J3970">INDEX($X$11:$X$61,A3970)</f>
        <v>1.0648132355449429</v>
      </c>
      <c r="K3970">
        <f t="shared" si="377"/>
        <v>417.00201790151556</v>
      </c>
      <c r="L3970" cm="1">
        <f t="array" ref="L3970">INDEX($Y$11:$Y$61,A3970)</f>
        <v>9.7779770610914236E-6</v>
      </c>
      <c r="M3970" cm="1">
        <f t="array" ref="M3970">INDEX($Z$11:$Z$61,A3970)</f>
        <v>2.3170299399463805E-6</v>
      </c>
      <c r="N3970">
        <f t="shared" si="374"/>
        <v>2.0037429237011696E-5</v>
      </c>
      <c r="O3970">
        <f t="shared" si="375"/>
        <v>1.6278084264943237E-6</v>
      </c>
      <c r="P3970" cm="1">
        <f t="array" ref="P3970">INDEX($AA$11:$AA$61,A3970)</f>
        <v>1.8986920999100826E-11</v>
      </c>
      <c r="Q3970" cm="1">
        <f t="array" ref="Q3970">INDEX($AB$11:$AB$61,A3970)</f>
        <v>0.85470530220459895</v>
      </c>
      <c r="R3970">
        <f t="shared" si="378"/>
        <v>0.42175142413909433</v>
      </c>
    </row>
    <row r="3971" spans="1:18" x14ac:dyDescent="0.2">
      <c r="A3971" s="2">
        <v>40</v>
      </c>
      <c r="B3971" s="2">
        <v>3961</v>
      </c>
      <c r="C3971" s="2">
        <v>39</v>
      </c>
      <c r="D3971" s="2">
        <v>21</v>
      </c>
      <c r="E3971" s="2">
        <v>312.14999999999998</v>
      </c>
      <c r="F3971" s="2" cm="1">
        <f t="array" ref="F3971">INDEX($V$11:$V$61,A3971)</f>
        <v>1</v>
      </c>
      <c r="G3971" cm="1">
        <f t="array" ref="G3971">INDEX($W$11:$W$61,A3971)</f>
        <v>-1.1611090099652399</v>
      </c>
      <c r="H3971">
        <f t="shared" si="373"/>
        <v>1.4491398014788557</v>
      </c>
      <c r="I3971">
        <f t="shared" si="376"/>
        <v>46765.641002150995</v>
      </c>
      <c r="J3971" cm="1">
        <f t="array" ref="J3971">INDEX($X$11:$X$61,A3971)</f>
        <v>1.0648132355449429</v>
      </c>
      <c r="K3971">
        <f t="shared" si="377"/>
        <v>437.41602913253308</v>
      </c>
      <c r="L3971" cm="1">
        <f t="array" ref="L3971">INDEX($Y$11:$Y$61,A3971)</f>
        <v>9.7779770610914236E-6</v>
      </c>
      <c r="M3971" cm="1">
        <f t="array" ref="M3971">INDEX($Z$11:$Z$61,A3971)</f>
        <v>2.3170299399463805E-6</v>
      </c>
      <c r="N3971">
        <f t="shared" si="374"/>
        <v>1.9142512904385214E-5</v>
      </c>
      <c r="O3971">
        <f t="shared" si="375"/>
        <v>1.7073802785663184E-6</v>
      </c>
      <c r="P3971" cm="1">
        <f t="array" ref="P3971">INDEX($AA$11:$AA$61,A3971)</f>
        <v>1.8986920999100826E-11</v>
      </c>
      <c r="Q3971" cm="1">
        <f t="array" ref="Q3971">INDEX($AB$11:$AB$61,A3971)</f>
        <v>0.85470530220459895</v>
      </c>
      <c r="R3971">
        <f t="shared" si="378"/>
        <v>0.40547123749277691</v>
      </c>
    </row>
    <row r="3972" spans="1:18" x14ac:dyDescent="0.2">
      <c r="A3972" s="2">
        <v>40</v>
      </c>
      <c r="B3972" s="2">
        <v>3962</v>
      </c>
      <c r="C3972" s="2">
        <v>39</v>
      </c>
      <c r="D3972" s="2">
        <v>22</v>
      </c>
      <c r="E3972" s="2">
        <v>312.14999999999998</v>
      </c>
      <c r="F3972" s="2" cm="1">
        <f t="array" ref="F3972">INDEX($V$11:$V$61,A3972)</f>
        <v>1</v>
      </c>
      <c r="G3972" cm="1">
        <f t="array" ref="G3972">INDEX($W$11:$W$61,A3972)</f>
        <v>-1.1611090099652399</v>
      </c>
      <c r="H3972">
        <f t="shared" si="373"/>
        <v>1.5181464586921345</v>
      </c>
      <c r="I3972">
        <f t="shared" si="376"/>
        <v>49438.394678156423</v>
      </c>
      <c r="J3972" cm="1">
        <f t="array" ref="J3972">INDEX($X$11:$X$61,A3972)</f>
        <v>1.0648132355449429</v>
      </c>
      <c r="K3972">
        <f t="shared" si="377"/>
        <v>457.83004036355049</v>
      </c>
      <c r="L3972" cm="1">
        <f t="array" ref="L3972">INDEX($Y$11:$Y$61,A3972)</f>
        <v>9.7779770610914236E-6</v>
      </c>
      <c r="M3972" cm="1">
        <f t="array" ref="M3972">INDEX($Z$11:$Z$61,A3972)</f>
        <v>2.3170299399463805E-6</v>
      </c>
      <c r="N3972">
        <f t="shared" si="374"/>
        <v>1.8309466341206232E-5</v>
      </c>
      <c r="O3972">
        <f t="shared" si="375"/>
        <v>1.7869354834871073E-6</v>
      </c>
      <c r="P3972" cm="1">
        <f t="array" ref="P3972">INDEX($AA$11:$AA$61,A3972)</f>
        <v>1.8986920999100826E-11</v>
      </c>
      <c r="Q3972" cm="1">
        <f t="array" ref="Q3972">INDEX($AB$11:$AB$61,A3972)</f>
        <v>0.85470530220459895</v>
      </c>
      <c r="R3972">
        <f t="shared" si="378"/>
        <v>0.39034072828555894</v>
      </c>
    </row>
    <row r="3973" spans="1:18" x14ac:dyDescent="0.2">
      <c r="A3973" s="2">
        <v>40</v>
      </c>
      <c r="B3973" s="2">
        <v>3963</v>
      </c>
      <c r="C3973" s="2">
        <v>39</v>
      </c>
      <c r="D3973" s="2">
        <v>23</v>
      </c>
      <c r="E3973" s="2">
        <v>312.14999999999998</v>
      </c>
      <c r="F3973" s="2" cm="1">
        <f t="array" ref="F3973">INDEX($V$11:$V$61,A3973)</f>
        <v>1</v>
      </c>
      <c r="G3973" cm="1">
        <f t="array" ref="G3973">INDEX($W$11:$W$61,A3973)</f>
        <v>-1.1611090099652399</v>
      </c>
      <c r="H3973">
        <f t="shared" si="373"/>
        <v>1.5871531159054133</v>
      </c>
      <c r="I3973">
        <f t="shared" si="376"/>
        <v>52119.179805606553</v>
      </c>
      <c r="J3973" cm="1">
        <f t="array" ref="J3973">INDEX($X$11:$X$61,A3973)</f>
        <v>1.0648132355449429</v>
      </c>
      <c r="K3973">
        <f t="shared" si="377"/>
        <v>478.24405159456796</v>
      </c>
      <c r="L3973" cm="1">
        <f t="array" ref="L3973">INDEX($Y$11:$Y$61,A3973)</f>
        <v>9.7779770610914236E-6</v>
      </c>
      <c r="M3973" cm="1">
        <f t="array" ref="M3973">INDEX($Z$11:$Z$61,A3973)</f>
        <v>2.3170299399463805E-6</v>
      </c>
      <c r="N3973">
        <f t="shared" si="374"/>
        <v>1.7534323673409339E-5</v>
      </c>
      <c r="O3973">
        <f t="shared" si="375"/>
        <v>1.8664732684845275E-6</v>
      </c>
      <c r="P3973" cm="1">
        <f t="array" ref="P3973">INDEX($AA$11:$AA$61,A3973)</f>
        <v>1.8986920999100826E-11</v>
      </c>
      <c r="Q3973" cm="1">
        <f t="array" ref="Q3973">INDEX($AB$11:$AB$61,A3973)</f>
        <v>0.85470530220459895</v>
      </c>
      <c r="R3973">
        <f t="shared" si="378"/>
        <v>0.37628619368567851</v>
      </c>
    </row>
    <row r="3974" spans="1:18" x14ac:dyDescent="0.2">
      <c r="A3974" s="2">
        <v>40</v>
      </c>
      <c r="B3974" s="2">
        <v>3964</v>
      </c>
      <c r="C3974" s="2">
        <v>39</v>
      </c>
      <c r="D3974" s="2">
        <v>24</v>
      </c>
      <c r="E3974" s="2">
        <v>312.14999999999998</v>
      </c>
      <c r="F3974" s="2" cm="1">
        <f t="array" ref="F3974">INDEX($V$11:$V$61,A3974)</f>
        <v>1</v>
      </c>
      <c r="G3974" cm="1">
        <f t="array" ref="G3974">INDEX($W$11:$W$61,A3974)</f>
        <v>-1.1611090099652399</v>
      </c>
      <c r="H3974">
        <f t="shared" si="373"/>
        <v>1.6561597731186921</v>
      </c>
      <c r="I3974">
        <f t="shared" si="376"/>
        <v>54807.184200287869</v>
      </c>
      <c r="J3974" cm="1">
        <f t="array" ref="J3974">INDEX($X$11:$X$61,A3974)</f>
        <v>1.0648132355449429</v>
      </c>
      <c r="K3974">
        <f t="shared" si="377"/>
        <v>498.65806282558543</v>
      </c>
      <c r="L3974" cm="1">
        <f t="array" ref="L3974">INDEX($Y$11:$Y$61,A3974)</f>
        <v>9.7779770610914236E-6</v>
      </c>
      <c r="M3974" cm="1">
        <f t="array" ref="M3974">INDEX($Z$11:$Z$61,A3974)</f>
        <v>2.3170299399463805E-6</v>
      </c>
      <c r="N3974">
        <f t="shared" si="374"/>
        <v>1.6812909643121587E-5</v>
      </c>
      <c r="O3974">
        <f t="shared" si="375"/>
        <v>1.9459928613518527E-6</v>
      </c>
      <c r="P3974" cm="1">
        <f t="array" ref="P3974">INDEX($AA$11:$AA$61,A3974)</f>
        <v>1.8986920999100826E-11</v>
      </c>
      <c r="Q3974" cm="1">
        <f t="array" ref="Q3974">INDEX($AB$11:$AB$61,A3974)</f>
        <v>0.85470530220459895</v>
      </c>
      <c r="R3974">
        <f t="shared" si="378"/>
        <v>0.36323003980056801</v>
      </c>
    </row>
    <row r="3975" spans="1:18" x14ac:dyDescent="0.2">
      <c r="A3975" s="2">
        <v>40</v>
      </c>
      <c r="B3975" s="2">
        <v>3965</v>
      </c>
      <c r="C3975" s="2">
        <v>39</v>
      </c>
      <c r="D3975" s="2">
        <v>25</v>
      </c>
      <c r="E3975" s="2">
        <v>312.14999999999998</v>
      </c>
      <c r="F3975" s="2" cm="1">
        <f t="array" ref="F3975">INDEX($V$11:$V$61,A3975)</f>
        <v>1</v>
      </c>
      <c r="G3975" cm="1">
        <f t="array" ref="G3975">INDEX($W$11:$W$61,A3975)</f>
        <v>-1.1611090099652399</v>
      </c>
      <c r="H3975">
        <f t="shared" si="373"/>
        <v>1.7251664303319709</v>
      </c>
      <c r="I3975">
        <f t="shared" si="376"/>
        <v>57501.701616946666</v>
      </c>
      <c r="J3975" cm="1">
        <f t="array" ref="J3975">INDEX($X$11:$X$61,A3975)</f>
        <v>1.0648132355449429</v>
      </c>
      <c r="K3975">
        <f t="shared" si="377"/>
        <v>519.0720740566029</v>
      </c>
      <c r="L3975" cm="1">
        <f t="array" ref="L3975">INDEX($Y$11:$Y$61,A3975)</f>
        <v>9.7779770610914236E-6</v>
      </c>
      <c r="M3975" cm="1">
        <f t="array" ref="M3975">INDEX($Z$11:$Z$61,A3975)</f>
        <v>2.3170299399463805E-6</v>
      </c>
      <c r="N3975">
        <f t="shared" si="374"/>
        <v>1.6141074598557549E-5</v>
      </c>
      <c r="O3975">
        <f t="shared" si="375"/>
        <v>2.0254934904727001E-6</v>
      </c>
      <c r="P3975" cm="1">
        <f t="array" ref="P3975">INDEX($AA$11:$AA$61,A3975)</f>
        <v>1.8986920999100826E-11</v>
      </c>
      <c r="Q3975" cm="1">
        <f t="array" ref="Q3975">INDEX($AB$11:$AB$61,A3975)</f>
        <v>0.85470530220459895</v>
      </c>
      <c r="R3975">
        <f t="shared" si="378"/>
        <v>0.3510951485884562</v>
      </c>
    </row>
    <row r="3976" spans="1:18" x14ac:dyDescent="0.2">
      <c r="A3976" s="2">
        <v>40</v>
      </c>
      <c r="B3976" s="2">
        <v>3966</v>
      </c>
      <c r="C3976" s="2">
        <v>39</v>
      </c>
      <c r="D3976" s="2">
        <v>26</v>
      </c>
      <c r="E3976" s="2">
        <v>312.14999999999998</v>
      </c>
      <c r="F3976" s="2" cm="1">
        <f t="array" ref="F3976">INDEX($V$11:$V$61,A3976)</f>
        <v>1</v>
      </c>
      <c r="G3976" cm="1">
        <f t="array" ref="G3976">INDEX($W$11:$W$61,A3976)</f>
        <v>-1.1611090099652399</v>
      </c>
      <c r="H3976">
        <f t="shared" si="373"/>
        <v>1.7941730875452497</v>
      </c>
      <c r="I3976">
        <f t="shared" si="376"/>
        <v>60202.115021796104</v>
      </c>
      <c r="J3976" cm="1">
        <f t="array" ref="J3976">INDEX($X$11:$X$61,A3976)</f>
        <v>1.0648132355449429</v>
      </c>
      <c r="K3976">
        <f t="shared" si="377"/>
        <v>539.48608528762031</v>
      </c>
      <c r="L3976" cm="1">
        <f t="array" ref="L3976">INDEX($Y$11:$Y$61,A3976)</f>
        <v>9.7779770610914236E-6</v>
      </c>
      <c r="M3976" cm="1">
        <f t="array" ref="M3976">INDEX($Z$11:$Z$61,A3976)</f>
        <v>2.3170299399463805E-6</v>
      </c>
      <c r="N3976">
        <f t="shared" si="374"/>
        <v>1.5514830806402255E-5</v>
      </c>
      <c r="O3976">
        <f t="shared" si="375"/>
        <v>2.1049743848458907E-6</v>
      </c>
      <c r="P3976" cm="1">
        <f t="array" ref="P3976">INDEX($AA$11:$AA$61,A3976)</f>
        <v>1.8986920999100826E-11</v>
      </c>
      <c r="Q3976" cm="1">
        <f t="array" ref="Q3976">INDEX($AB$11:$AB$61,A3976)</f>
        <v>0.85470530220459895</v>
      </c>
      <c r="R3976">
        <f t="shared" si="378"/>
        <v>0.33980741100617612</v>
      </c>
    </row>
    <row r="3977" spans="1:18" x14ac:dyDescent="0.2">
      <c r="A3977" s="2">
        <v>40</v>
      </c>
      <c r="B3977" s="2">
        <v>3967</v>
      </c>
      <c r="C3977" s="2">
        <v>39</v>
      </c>
      <c r="D3977" s="2">
        <v>27</v>
      </c>
      <c r="E3977" s="2">
        <v>312.14999999999998</v>
      </c>
      <c r="F3977" s="2" cm="1">
        <f t="array" ref="F3977">INDEX($V$11:$V$61,A3977)</f>
        <v>1</v>
      </c>
      <c r="G3977" cm="1">
        <f t="array" ref="G3977">INDEX($W$11:$W$61,A3977)</f>
        <v>-1.1611090099652399</v>
      </c>
      <c r="H3977">
        <f t="shared" si="373"/>
        <v>1.8631797447585285</v>
      </c>
      <c r="I3977">
        <f t="shared" si="376"/>
        <v>62907.882937471419</v>
      </c>
      <c r="J3977" cm="1">
        <f t="array" ref="J3977">INDEX($X$11:$X$61,A3977)</f>
        <v>1.0648132355449429</v>
      </c>
      <c r="K3977">
        <f t="shared" si="377"/>
        <v>559.90009651863772</v>
      </c>
      <c r="L3977" cm="1">
        <f t="array" ref="L3977">INDEX($Y$11:$Y$61,A3977)</f>
        <v>9.7779770610914236E-6</v>
      </c>
      <c r="M3977" cm="1">
        <f t="array" ref="M3977">INDEX($Z$11:$Z$61,A3977)</f>
        <v>2.3170299399463805E-6</v>
      </c>
      <c r="N3977">
        <f t="shared" si="374"/>
        <v>1.4930426027225063E-5</v>
      </c>
      <c r="O3977">
        <f t="shared" si="375"/>
        <v>2.1844347741102735E-6</v>
      </c>
      <c r="P3977" cm="1">
        <f t="array" ref="P3977">INDEX($AA$11:$AA$61,A3977)</f>
        <v>1.8986920999100826E-11</v>
      </c>
      <c r="Q3977" cm="1">
        <f t="array" ref="Q3977">INDEX($AB$11:$AB$61,A3977)</f>
        <v>0.85470530220459895</v>
      </c>
      <c r="R3977">
        <f t="shared" si="378"/>
        <v>0.32929709429070658</v>
      </c>
    </row>
    <row r="3978" spans="1:18" x14ac:dyDescent="0.2">
      <c r="A3978" s="2">
        <v>40</v>
      </c>
      <c r="B3978" s="2">
        <v>3968</v>
      </c>
      <c r="C3978" s="2">
        <v>39</v>
      </c>
      <c r="D3978" s="2">
        <v>28</v>
      </c>
      <c r="E3978" s="2">
        <v>312.14999999999998</v>
      </c>
      <c r="F3978" s="2" cm="1">
        <f t="array" ref="F3978">INDEX($V$11:$V$61,A3978)</f>
        <v>1</v>
      </c>
      <c r="G3978" cm="1">
        <f t="array" ref="G3978">INDEX($W$11:$W$61,A3978)</f>
        <v>-1.1611090099652399</v>
      </c>
      <c r="H3978">
        <f t="shared" si="373"/>
        <v>1.9321864019718076</v>
      </c>
      <c r="I3978">
        <f t="shared" si="376"/>
        <v>65618.528221596745</v>
      </c>
      <c r="J3978" cm="1">
        <f t="array" ref="J3978">INDEX($X$11:$X$61,A3978)</f>
        <v>1.0648132355449429</v>
      </c>
      <c r="K3978">
        <f t="shared" si="377"/>
        <v>580.31410774965525</v>
      </c>
      <c r="L3978" cm="1">
        <f t="array" ref="L3978">INDEX($Y$11:$Y$61,A3978)</f>
        <v>9.7779770610914236E-6</v>
      </c>
      <c r="M3978" cm="1">
        <f t="array" ref="M3978">INDEX($Z$11:$Z$61,A3978)</f>
        <v>2.3170299399463805E-6</v>
      </c>
      <c r="N3978">
        <f t="shared" si="374"/>
        <v>1.4384377689265708E-5</v>
      </c>
      <c r="O3978">
        <f t="shared" si="375"/>
        <v>2.2638738885695019E-6</v>
      </c>
      <c r="P3978" cm="1">
        <f t="array" ref="P3978">INDEX($AA$11:$AA$61,A3978)</f>
        <v>1.8986920999100826E-11</v>
      </c>
      <c r="Q3978" cm="1">
        <f t="array" ref="Q3978">INDEX($AB$11:$AB$61,A3978)</f>
        <v>0.85470530220459895</v>
      </c>
      <c r="R3978">
        <f t="shared" si="378"/>
        <v>0.31949947702445769</v>
      </c>
    </row>
    <row r="3979" spans="1:18" x14ac:dyDescent="0.2">
      <c r="A3979" s="2">
        <v>40</v>
      </c>
      <c r="B3979" s="2">
        <v>3969</v>
      </c>
      <c r="C3979" s="2">
        <v>39</v>
      </c>
      <c r="D3979" s="2">
        <v>29</v>
      </c>
      <c r="E3979" s="2">
        <v>312.14999999999998</v>
      </c>
      <c r="F3979" s="2" cm="1">
        <f t="array" ref="F3979">INDEX($V$11:$V$61,A3979)</f>
        <v>1</v>
      </c>
      <c r="G3979" cm="1">
        <f t="array" ref="G3979">INDEX($W$11:$W$61,A3979)</f>
        <v>-1.1611090099652399</v>
      </c>
      <c r="H3979">
        <f t="shared" ref="H3979:H4042" si="379">D3979*POWER(10,G3979)*F3979^-1</f>
        <v>2.0011930591850864</v>
      </c>
      <c r="I3979">
        <f t="shared" si="376"/>
        <v>68333.628787553956</v>
      </c>
      <c r="J3979" cm="1">
        <f t="array" ref="J3979">INDEX($X$11:$X$61,A3979)</f>
        <v>1.0648132355449429</v>
      </c>
      <c r="K3979">
        <f t="shared" si="377"/>
        <v>600.72811898067255</v>
      </c>
      <c r="L3979" cm="1">
        <f t="array" ref="L3979">INDEX($Y$11:$Y$61,A3979)</f>
        <v>9.7779770610914236E-6</v>
      </c>
      <c r="M3979" cm="1">
        <f t="array" ref="M3979">INDEX($Z$11:$Z$61,A3979)</f>
        <v>2.3170299399463805E-6</v>
      </c>
      <c r="N3979">
        <f t="shared" ref="N3979:N4042" si="380">I3979/(I3979^2+$D$6)</f>
        <v>1.3873482761462497E-5</v>
      </c>
      <c r="O3979">
        <f t="shared" ref="O3979:O4042" si="381">K3979/(K3979^2+$D$6)</f>
        <v>2.3432909592167667E-6</v>
      </c>
      <c r="P3979" cm="1">
        <f t="array" ref="P3979">INDEX($AA$11:$AA$61,A3979)</f>
        <v>1.8986920999100826E-11</v>
      </c>
      <c r="Q3979" cm="1">
        <f t="array" ref="Q3979">INDEX($AB$11:$AB$61,A3979)</f>
        <v>0.85470530220459895</v>
      </c>
      <c r="R3979">
        <f t="shared" si="378"/>
        <v>0.31035503260982328</v>
      </c>
    </row>
    <row r="3980" spans="1:18" x14ac:dyDescent="0.2">
      <c r="A3980" s="2">
        <v>40</v>
      </c>
      <c r="B3980" s="2">
        <v>3970</v>
      </c>
      <c r="C3980" s="2">
        <v>39</v>
      </c>
      <c r="D3980" s="2">
        <v>30</v>
      </c>
      <c r="E3980" s="2">
        <v>312.14999999999998</v>
      </c>
      <c r="F3980" s="2" cm="1">
        <f t="array" ref="F3980">INDEX($V$11:$V$61,A3980)</f>
        <v>1</v>
      </c>
      <c r="G3980" cm="1">
        <f t="array" ref="G3980">INDEX($W$11:$W$61,A3980)</f>
        <v>-1.1611090099652399</v>
      </c>
      <c r="H3980">
        <f t="shared" si="379"/>
        <v>2.0701997163983652</v>
      </c>
      <c r="I3980">
        <f t="shared" ref="I3980:I4043" si="382">F3980*(24+4.04*10000*H3980*(0.02+H3980)/(0.391+H3980))</f>
        <v>71052.809886267554</v>
      </c>
      <c r="J3980" cm="1">
        <f t="array" ref="J3980">INDEX($X$11:$X$61,A3980)</f>
        <v>1.0648132355449429</v>
      </c>
      <c r="K3980">
        <f t="shared" ref="K3980:K4043" si="383">F3980*POWER(J3980,-0.5)*(9+280*H3980*EXP(-4.17*(POWER(J3980,-1/3)-1)))</f>
        <v>621.14213021169007</v>
      </c>
      <c r="L3980" cm="1">
        <f t="array" ref="L3980">INDEX($Y$11:$Y$61,A3980)</f>
        <v>9.7779770610914236E-6</v>
      </c>
      <c r="M3980" cm="1">
        <f t="array" ref="M3980">INDEX($Z$11:$Z$61,A3980)</f>
        <v>2.3170299399463805E-6</v>
      </c>
      <c r="N3980">
        <f t="shared" si="380"/>
        <v>1.3394813059276026E-5</v>
      </c>
      <c r="O3980">
        <f t="shared" si="381"/>
        <v>2.4226852177594842E-6</v>
      </c>
      <c r="P3980" cm="1">
        <f t="array" ref="P3980">INDEX($AA$11:$AA$61,A3980)</f>
        <v>1.8986920999100826E-11</v>
      </c>
      <c r="Q3980" cm="1">
        <f t="array" ref="Q3980">INDEX($AB$11:$AB$61,A3980)</f>
        <v>0.85470530220459895</v>
      </c>
      <c r="R3980">
        <f t="shared" ref="R3980:R4043" si="384">8.686*$D$6*(P3980+Q3980*(L3980*N3980+M3980*O3980))</f>
        <v>0.30180934203552873</v>
      </c>
    </row>
    <row r="3981" spans="1:18" x14ac:dyDescent="0.2">
      <c r="A3981" s="2">
        <v>40</v>
      </c>
      <c r="B3981" s="2">
        <v>3971</v>
      </c>
      <c r="C3981" s="2">
        <v>39</v>
      </c>
      <c r="D3981" s="2">
        <v>31</v>
      </c>
      <c r="E3981" s="2">
        <v>312.14999999999998</v>
      </c>
      <c r="F3981" s="2" cm="1">
        <f t="array" ref="F3981">INDEX($V$11:$V$61,A3981)</f>
        <v>1</v>
      </c>
      <c r="G3981" cm="1">
        <f t="array" ref="G3981">INDEX($W$11:$W$61,A3981)</f>
        <v>-1.1611090099652399</v>
      </c>
      <c r="H3981">
        <f t="shared" si="379"/>
        <v>2.139206373611644</v>
      </c>
      <c r="I3981">
        <f t="shared" si="382"/>
        <v>73775.737650988798</v>
      </c>
      <c r="J3981" cm="1">
        <f t="array" ref="J3981">INDEX($X$11:$X$61,A3981)</f>
        <v>1.0648132355449429</v>
      </c>
      <c r="K3981">
        <f t="shared" si="383"/>
        <v>641.55614144270749</v>
      </c>
      <c r="L3981" cm="1">
        <f t="array" ref="L3981">INDEX($Y$11:$Y$61,A3981)</f>
        <v>9.7779770610914236E-6</v>
      </c>
      <c r="M3981" cm="1">
        <f t="array" ref="M3981">INDEX($Z$11:$Z$61,A3981)</f>
        <v>2.3170299399463805E-6</v>
      </c>
      <c r="N3981">
        <f t="shared" si="380"/>
        <v>1.2945702221965989E-5</v>
      </c>
      <c r="O3981">
        <f t="shared" si="381"/>
        <v>2.5020558966439299E-6</v>
      </c>
      <c r="P3981" cm="1">
        <f t="array" ref="P3981">INDEX($AA$11:$AA$61,A3981)</f>
        <v>1.8986920999100826E-11</v>
      </c>
      <c r="Q3981" cm="1">
        <f t="array" ref="Q3981">INDEX($AB$11:$AB$61,A3981)</f>
        <v>0.85470530220459895</v>
      </c>
      <c r="R3981">
        <f t="shared" si="384"/>
        <v>0.29381285187024997</v>
      </c>
    </row>
    <row r="3982" spans="1:18" x14ac:dyDescent="0.2">
      <c r="A3982" s="2">
        <v>40</v>
      </c>
      <c r="B3982" s="2">
        <v>3972</v>
      </c>
      <c r="C3982" s="2">
        <v>39</v>
      </c>
      <c r="D3982" s="2">
        <v>32</v>
      </c>
      <c r="E3982" s="2">
        <v>312.14999999999998</v>
      </c>
      <c r="F3982" s="2" cm="1">
        <f t="array" ref="F3982">INDEX($V$11:$V$61,A3982)</f>
        <v>1</v>
      </c>
      <c r="G3982" cm="1">
        <f t="array" ref="G3982">INDEX($W$11:$W$61,A3982)</f>
        <v>-1.1611090099652399</v>
      </c>
      <c r="H3982">
        <f t="shared" si="379"/>
        <v>2.2082130308249228</v>
      </c>
      <c r="I3982">
        <f t="shared" si="382"/>
        <v>76502.113670359555</v>
      </c>
      <c r="J3982" cm="1">
        <f t="array" ref="J3982">INDEX($X$11:$X$61,A3982)</f>
        <v>1.0648132355449429</v>
      </c>
      <c r="K3982">
        <f t="shared" si="383"/>
        <v>661.9701526737249</v>
      </c>
      <c r="L3982" cm="1">
        <f t="array" ref="L3982">INDEX($Y$11:$Y$61,A3982)</f>
        <v>9.7779770610914236E-6</v>
      </c>
      <c r="M3982" cm="1">
        <f t="array" ref="M3982">INDEX($Z$11:$Z$61,A3982)</f>
        <v>2.3170299399463805E-6</v>
      </c>
      <c r="N3982">
        <f t="shared" si="380"/>
        <v>1.2523728325838896E-5</v>
      </c>
      <c r="O3982">
        <f t="shared" si="381"/>
        <v>2.5814022290798289E-6</v>
      </c>
      <c r="P3982" cm="1">
        <f t="array" ref="P3982">INDEX($AA$11:$AA$61,A3982)</f>
        <v>1.8986920999100826E-11</v>
      </c>
      <c r="Q3982" cm="1">
        <f t="array" ref="Q3982">INDEX($AB$11:$AB$61,A3982)</f>
        <v>0.85470530220459895</v>
      </c>
      <c r="R3982">
        <f t="shared" si="384"/>
        <v>0.28632055115772853</v>
      </c>
    </row>
    <row r="3983" spans="1:18" x14ac:dyDescent="0.2">
      <c r="A3983" s="2">
        <v>40</v>
      </c>
      <c r="B3983" s="2">
        <v>3973</v>
      </c>
      <c r="C3983" s="2">
        <v>39</v>
      </c>
      <c r="D3983" s="2">
        <v>33</v>
      </c>
      <c r="E3983" s="2">
        <v>312.14999999999998</v>
      </c>
      <c r="F3983" s="2" cm="1">
        <f t="array" ref="F3983">INDEX($V$11:$V$61,A3983)</f>
        <v>1</v>
      </c>
      <c r="G3983" cm="1">
        <f t="array" ref="G3983">INDEX($W$11:$W$61,A3983)</f>
        <v>-1.1611090099652399</v>
      </c>
      <c r="H3983">
        <f t="shared" si="379"/>
        <v>2.2772196880382016</v>
      </c>
      <c r="I3983">
        <f t="shared" si="382"/>
        <v>79231.670403598604</v>
      </c>
      <c r="J3983" cm="1">
        <f t="array" ref="J3983">INDEX($X$11:$X$61,A3983)</f>
        <v>1.0648132355449429</v>
      </c>
      <c r="K3983">
        <f t="shared" si="383"/>
        <v>682.38416390474231</v>
      </c>
      <c r="L3983" cm="1">
        <f t="array" ref="L3983">INDEX($Y$11:$Y$61,A3983)</f>
        <v>9.7779770610914236E-6</v>
      </c>
      <c r="M3983" cm="1">
        <f t="array" ref="M3983">INDEX($Z$11:$Z$61,A3983)</f>
        <v>2.3170299399463805E-6</v>
      </c>
      <c r="N3983">
        <f t="shared" si="380"/>
        <v>1.2126694619703567E-5</v>
      </c>
      <c r="O3983">
        <f t="shared" si="381"/>
        <v>2.6607234490648908E-6</v>
      </c>
      <c r="P3983" cm="1">
        <f t="array" ref="P3983">INDEX($AA$11:$AA$61,A3983)</f>
        <v>1.8986920999100826E-11</v>
      </c>
      <c r="Q3983" cm="1">
        <f t="array" ref="Q3983">INDEX($AB$11:$AB$61,A3983)</f>
        <v>0.85470530220459895</v>
      </c>
      <c r="R3983">
        <f t="shared" si="384"/>
        <v>0.2792916134161213</v>
      </c>
    </row>
    <row r="3984" spans="1:18" x14ac:dyDescent="0.2">
      <c r="A3984" s="2">
        <v>40</v>
      </c>
      <c r="B3984" s="2">
        <v>3974</v>
      </c>
      <c r="C3984" s="2">
        <v>39</v>
      </c>
      <c r="D3984" s="2">
        <v>34</v>
      </c>
      <c r="E3984" s="2">
        <v>312.14999999999998</v>
      </c>
      <c r="F3984" s="2" cm="1">
        <f t="array" ref="F3984">INDEX($V$11:$V$61,A3984)</f>
        <v>1</v>
      </c>
      <c r="G3984" cm="1">
        <f t="array" ref="G3984">INDEX($W$11:$W$61,A3984)</f>
        <v>-1.1611090099652399</v>
      </c>
      <c r="H3984">
        <f t="shared" si="379"/>
        <v>2.3462263452514804</v>
      </c>
      <c r="I3984">
        <f t="shared" si="382"/>
        <v>81964.1672891989</v>
      </c>
      <c r="J3984" cm="1">
        <f t="array" ref="J3984">INDEX($X$11:$X$61,A3984)</f>
        <v>1.0648132355449429</v>
      </c>
      <c r="K3984">
        <f t="shared" si="383"/>
        <v>702.79817513575983</v>
      </c>
      <c r="L3984" cm="1">
        <f t="array" ref="L3984">INDEX($Y$11:$Y$61,A3984)</f>
        <v>9.7779770610914236E-6</v>
      </c>
      <c r="M3984" cm="1">
        <f t="array" ref="M3984">INDEX($Z$11:$Z$61,A3984)</f>
        <v>2.3170299399463805E-6</v>
      </c>
      <c r="N3984">
        <f t="shared" si="380"/>
        <v>1.1752609909751081E-5</v>
      </c>
      <c r="O3984">
        <f t="shared" si="381"/>
        <v>2.7400187914092915E-6</v>
      </c>
      <c r="P3984" cm="1">
        <f t="array" ref="P3984">INDEX($AA$11:$AA$61,A3984)</f>
        <v>1.8986920999100826E-11</v>
      </c>
      <c r="Q3984" cm="1">
        <f t="array" ref="Q3984">INDEX($AB$11:$AB$61,A3984)</f>
        <v>0.85470530220459895</v>
      </c>
      <c r="R3984">
        <f t="shared" si="384"/>
        <v>0.27268903212246215</v>
      </c>
    </row>
    <row r="3985" spans="1:18" x14ac:dyDescent="0.2">
      <c r="A3985" s="2">
        <v>40</v>
      </c>
      <c r="B3985" s="2">
        <v>3975</v>
      </c>
      <c r="C3985" s="2">
        <v>39</v>
      </c>
      <c r="D3985" s="2">
        <v>35</v>
      </c>
      <c r="E3985" s="2">
        <v>312.14999999999998</v>
      </c>
      <c r="F3985" s="2" cm="1">
        <f t="array" ref="F3985">INDEX($V$11:$V$61,A3985)</f>
        <v>1</v>
      </c>
      <c r="G3985" cm="1">
        <f t="array" ref="G3985">INDEX($W$11:$W$61,A3985)</f>
        <v>-1.1611090099652399</v>
      </c>
      <c r="H3985">
        <f t="shared" si="379"/>
        <v>2.4152330024647592</v>
      </c>
      <c r="I3985">
        <f t="shared" si="382"/>
        <v>84699.387427759037</v>
      </c>
      <c r="J3985" cm="1">
        <f t="array" ref="J3985">INDEX($X$11:$X$61,A3985)</f>
        <v>1.0648132355449429</v>
      </c>
      <c r="K3985">
        <f t="shared" si="383"/>
        <v>723.21218636677725</v>
      </c>
      <c r="L3985" cm="1">
        <f t="array" ref="L3985">INDEX($Y$11:$Y$61,A3985)</f>
        <v>9.7779770610914236E-6</v>
      </c>
      <c r="M3985" cm="1">
        <f t="array" ref="M3985">INDEX($Z$11:$Z$61,A3985)</f>
        <v>2.3170299399463805E-6</v>
      </c>
      <c r="N3985">
        <f t="shared" si="380"/>
        <v>1.1399669501203143E-5</v>
      </c>
      <c r="O3985">
        <f t="shared" si="381"/>
        <v>2.8192874917600993E-6</v>
      </c>
      <c r="P3985" cm="1">
        <f t="array" ref="P3985">INDEX($AA$11:$AA$61,A3985)</f>
        <v>1.8986920999100826E-11</v>
      </c>
      <c r="Q3985" cm="1">
        <f t="array" ref="Q3985">INDEX($AB$11:$AB$61,A3985)</f>
        <v>0.85470530220459895</v>
      </c>
      <c r="R3985">
        <f t="shared" si="384"/>
        <v>0.26647926654377641</v>
      </c>
    </row>
    <row r="3986" spans="1:18" x14ac:dyDescent="0.2">
      <c r="A3986" s="2">
        <v>40</v>
      </c>
      <c r="B3986" s="2">
        <v>3976</v>
      </c>
      <c r="C3986" s="2">
        <v>39</v>
      </c>
      <c r="D3986" s="2">
        <v>36</v>
      </c>
      <c r="E3986" s="2">
        <v>312.14999999999998</v>
      </c>
      <c r="F3986" s="2" cm="1">
        <f t="array" ref="F3986">INDEX($V$11:$V$61,A3986)</f>
        <v>1</v>
      </c>
      <c r="G3986" cm="1">
        <f t="array" ref="G3986">INDEX($W$11:$W$61,A3986)</f>
        <v>-1.1611090099652399</v>
      </c>
      <c r="H3986">
        <f t="shared" si="379"/>
        <v>2.4842396596780381</v>
      </c>
      <c r="I3986">
        <f t="shared" si="382"/>
        <v>87437.134742493305</v>
      </c>
      <c r="J3986" cm="1">
        <f t="array" ref="J3986">INDEX($X$11:$X$61,A3986)</f>
        <v>1.0648132355449429</v>
      </c>
      <c r="K3986">
        <f t="shared" si="383"/>
        <v>743.62619759779466</v>
      </c>
      <c r="L3986" cm="1">
        <f t="array" ref="L3986">INDEX($Y$11:$Y$61,A3986)</f>
        <v>9.7779770610914236E-6</v>
      </c>
      <c r="M3986" cm="1">
        <f t="array" ref="M3986">INDEX($Z$11:$Z$61,A3986)</f>
        <v>2.3170299399463805E-6</v>
      </c>
      <c r="N3986">
        <f t="shared" si="380"/>
        <v>1.1066237205889702E-5</v>
      </c>
      <c r="O3986">
        <f t="shared" si="381"/>
        <v>2.8985287866256459E-6</v>
      </c>
      <c r="P3986" cm="1">
        <f t="array" ref="P3986">INDEX($AA$11:$AA$61,A3986)</f>
        <v>1.8986920999100826E-11</v>
      </c>
      <c r="Q3986" cm="1">
        <f t="array" ref="Q3986">INDEX($AB$11:$AB$61,A3986)</f>
        <v>0.85470530220459895</v>
      </c>
      <c r="R3986">
        <f t="shared" si="384"/>
        <v>0.2606319073767841</v>
      </c>
    </row>
    <row r="3987" spans="1:18" x14ac:dyDescent="0.2">
      <c r="A3987" s="2">
        <v>40</v>
      </c>
      <c r="B3987" s="2">
        <v>3977</v>
      </c>
      <c r="C3987" s="2">
        <v>39</v>
      </c>
      <c r="D3987" s="2">
        <v>37</v>
      </c>
      <c r="E3987" s="2">
        <v>312.14999999999998</v>
      </c>
      <c r="F3987" s="2" cm="1">
        <f t="array" ref="F3987">INDEX($V$11:$V$61,A3987)</f>
        <v>1</v>
      </c>
      <c r="G3987" cm="1">
        <f t="array" ref="G3987">INDEX($W$11:$W$61,A3987)</f>
        <v>-1.1611090099652399</v>
      </c>
      <c r="H3987">
        <f t="shared" si="379"/>
        <v>2.5532463168913169</v>
      </c>
      <c r="I3987">
        <f t="shared" si="382"/>
        <v>90177.231539050263</v>
      </c>
      <c r="J3987" cm="1">
        <f t="array" ref="J3987">INDEX($X$11:$X$61,A3987)</f>
        <v>1.0648132355449429</v>
      </c>
      <c r="K3987">
        <f t="shared" si="383"/>
        <v>764.04020882881218</v>
      </c>
      <c r="L3987" cm="1">
        <f t="array" ref="L3987">INDEX($Y$11:$Y$61,A3987)</f>
        <v>9.7779770610914236E-6</v>
      </c>
      <c r="M3987" cm="1">
        <f t="array" ref="M3987">INDEX($Z$11:$Z$61,A3987)</f>
        <v>2.3170299399463805E-6</v>
      </c>
      <c r="N3987">
        <f t="shared" si="380"/>
        <v>1.0750828671672374E-5</v>
      </c>
      <c r="O3987">
        <f t="shared" si="381"/>
        <v>2.9777419133998413E-6</v>
      </c>
      <c r="P3987" cm="1">
        <f t="array" ref="P3987">INDEX($AA$11:$AA$61,A3987)</f>
        <v>1.8986920999100826E-11</v>
      </c>
      <c r="Q3987" cm="1">
        <f t="array" ref="Q3987">INDEX($AB$11:$AB$61,A3987)</f>
        <v>0.85470530220459895</v>
      </c>
      <c r="R3987">
        <f t="shared" si="384"/>
        <v>0.25511936695199489</v>
      </c>
    </row>
    <row r="3988" spans="1:18" x14ac:dyDescent="0.2">
      <c r="A3988" s="2">
        <v>40</v>
      </c>
      <c r="B3988" s="2">
        <v>3978</v>
      </c>
      <c r="C3988" s="2">
        <v>39</v>
      </c>
      <c r="D3988" s="2">
        <v>38</v>
      </c>
      <c r="E3988" s="2">
        <v>312.14999999999998</v>
      </c>
      <c r="F3988" s="2" cm="1">
        <f t="array" ref="F3988">INDEX($V$11:$V$61,A3988)</f>
        <v>1</v>
      </c>
      <c r="G3988" cm="1">
        <f t="array" ref="G3988">INDEX($W$11:$W$61,A3988)</f>
        <v>-1.1611090099652399</v>
      </c>
      <c r="H3988">
        <f t="shared" si="379"/>
        <v>2.6222529741045957</v>
      </c>
      <c r="I3988">
        <f t="shared" si="382"/>
        <v>92919.516400627341</v>
      </c>
      <c r="J3988" cm="1">
        <f t="array" ref="J3988">INDEX($X$11:$X$61,A3988)</f>
        <v>1.0648132355449429</v>
      </c>
      <c r="K3988">
        <f t="shared" si="383"/>
        <v>784.45422005982971</v>
      </c>
      <c r="L3988" cm="1">
        <f t="array" ref="L3988">INDEX($Y$11:$Y$61,A3988)</f>
        <v>9.7779770610914236E-6</v>
      </c>
      <c r="M3988" cm="1">
        <f t="array" ref="M3988">INDEX($Z$11:$Z$61,A3988)</f>
        <v>2.3170299399463805E-6</v>
      </c>
      <c r="N3988">
        <f t="shared" si="380"/>
        <v>1.0452096131061661E-5</v>
      </c>
      <c r="O3988">
        <f t="shared" si="381"/>
        <v>3.0569261103864202E-6</v>
      </c>
      <c r="P3988" cm="1">
        <f t="array" ref="P3988">INDEX($AA$11:$AA$61,A3988)</f>
        <v>1.8986920999100826E-11</v>
      </c>
      <c r="Q3988" cm="1">
        <f t="array" ref="Q3988">INDEX($AB$11:$AB$61,A3988)</f>
        <v>0.85470530220459895</v>
      </c>
      <c r="R3988">
        <f t="shared" si="384"/>
        <v>0.24991659581125009</v>
      </c>
    </row>
    <row r="3989" spans="1:18" x14ac:dyDescent="0.2">
      <c r="A3989" s="2">
        <v>40</v>
      </c>
      <c r="B3989" s="2">
        <v>3979</v>
      </c>
      <c r="C3989" s="2">
        <v>39</v>
      </c>
      <c r="D3989" s="2">
        <v>39</v>
      </c>
      <c r="E3989" s="2">
        <v>312.14999999999998</v>
      </c>
      <c r="F3989" s="2" cm="1">
        <f t="array" ref="F3989">INDEX($V$11:$V$61,A3989)</f>
        <v>1</v>
      </c>
      <c r="G3989" cm="1">
        <f t="array" ref="G3989">INDEX($W$11:$W$61,A3989)</f>
        <v>-1.1611090099652399</v>
      </c>
      <c r="H3989">
        <f t="shared" si="379"/>
        <v>2.6912596313178745</v>
      </c>
      <c r="I3989">
        <f t="shared" si="382"/>
        <v>95663.842365834993</v>
      </c>
      <c r="J3989" cm="1">
        <f t="array" ref="J3989">INDEX($X$11:$X$61,A3989)</f>
        <v>1.0648132355449429</v>
      </c>
      <c r="K3989">
        <f t="shared" si="383"/>
        <v>804.86823129084712</v>
      </c>
      <c r="L3989" cm="1">
        <f t="array" ref="L3989">INDEX($Y$11:$Y$61,A3989)</f>
        <v>9.7779770610914236E-6</v>
      </c>
      <c r="M3989" cm="1">
        <f t="array" ref="M3989">INDEX($Z$11:$Z$61,A3989)</f>
        <v>2.3170299399463805E-6</v>
      </c>
      <c r="N3989">
        <f t="shared" si="380"/>
        <v>1.0168814569501076E-5</v>
      </c>
      <c r="O3989">
        <f t="shared" si="381"/>
        <v>3.1360806168231368E-6</v>
      </c>
      <c r="P3989" cm="1">
        <f t="array" ref="P3989">INDEX($AA$11:$AA$61,A3989)</f>
        <v>1.8986920999100826E-11</v>
      </c>
      <c r="Q3989" cm="1">
        <f t="array" ref="Q3989">INDEX($AB$11:$AB$61,A3989)</f>
        <v>0.85470530220459895</v>
      </c>
      <c r="R3989">
        <f t="shared" si="384"/>
        <v>0.24500082566750406</v>
      </c>
    </row>
    <row r="3990" spans="1:18" x14ac:dyDescent="0.2">
      <c r="A3990" s="2">
        <v>40</v>
      </c>
      <c r="B3990" s="2">
        <v>3980</v>
      </c>
      <c r="C3990" s="2">
        <v>39</v>
      </c>
      <c r="D3990" s="2">
        <v>40</v>
      </c>
      <c r="E3990" s="2">
        <v>312.14999999999998</v>
      </c>
      <c r="F3990" s="2" cm="1">
        <f t="array" ref="F3990">INDEX($V$11:$V$61,A3990)</f>
        <v>1</v>
      </c>
      <c r="G3990" cm="1">
        <f t="array" ref="G3990">INDEX($W$11:$W$61,A3990)</f>
        <v>-1.1611090099652399</v>
      </c>
      <c r="H3990">
        <f t="shared" si="379"/>
        <v>2.7602662885311533</v>
      </c>
      <c r="I3990">
        <f t="shared" si="382"/>
        <v>98410.075345968231</v>
      </c>
      <c r="J3990" cm="1">
        <f t="array" ref="J3990">INDEX($X$11:$X$61,A3990)</f>
        <v>1.0648132355449429</v>
      </c>
      <c r="K3990">
        <f t="shared" si="383"/>
        <v>825.28224252186442</v>
      </c>
      <c r="L3990" cm="1">
        <f t="array" ref="L3990">INDEX($Y$11:$Y$61,A3990)</f>
        <v>9.7779770610914236E-6</v>
      </c>
      <c r="M3990" cm="1">
        <f t="array" ref="M3990">INDEX($Z$11:$Z$61,A3990)</f>
        <v>2.3170299399463805E-6</v>
      </c>
      <c r="N3990">
        <f t="shared" si="380"/>
        <v>9.8998692569337007E-6</v>
      </c>
      <c r="O3990">
        <f t="shared" si="381"/>
        <v>3.21520467290589E-6</v>
      </c>
      <c r="P3990" cm="1">
        <f t="array" ref="P3990">INDEX($AA$11:$AA$61,A3990)</f>
        <v>1.8986920999100826E-11</v>
      </c>
      <c r="Q3990" cm="1">
        <f t="array" ref="Q3990">INDEX($AB$11:$AB$61,A3990)</f>
        <v>0.85470530220459895</v>
      </c>
      <c r="R3990">
        <f t="shared" si="384"/>
        <v>0.2403513376990298</v>
      </c>
    </row>
    <row r="3991" spans="1:18" x14ac:dyDescent="0.2">
      <c r="A3991" s="2">
        <v>40</v>
      </c>
      <c r="B3991" s="2">
        <v>3981</v>
      </c>
      <c r="C3991" s="2">
        <v>39</v>
      </c>
      <c r="D3991" s="2">
        <v>41</v>
      </c>
      <c r="E3991" s="2">
        <v>312.14999999999998</v>
      </c>
      <c r="F3991" s="2" cm="1">
        <f t="array" ref="F3991">INDEX($V$11:$V$61,A3991)</f>
        <v>1</v>
      </c>
      <c r="G3991" cm="1">
        <f t="array" ref="G3991">INDEX($W$11:$W$61,A3991)</f>
        <v>-1.1611090099652399</v>
      </c>
      <c r="H3991">
        <f t="shared" si="379"/>
        <v>2.8292729457444326</v>
      </c>
      <c r="I3991">
        <f t="shared" si="382"/>
        <v>101158.09274577427</v>
      </c>
      <c r="J3991" cm="1">
        <f t="array" ref="J3991">INDEX($X$11:$X$61,A3991)</f>
        <v>1.0648132355449429</v>
      </c>
      <c r="K3991">
        <f t="shared" si="383"/>
        <v>845.69625375288194</v>
      </c>
      <c r="L3991" cm="1">
        <f t="array" ref="L3991">INDEX($Y$11:$Y$61,A3991)</f>
        <v>9.7779770610914236E-6</v>
      </c>
      <c r="M3991" cm="1">
        <f t="array" ref="M3991">INDEX($Z$11:$Z$61,A3991)</f>
        <v>2.3170299399463805E-6</v>
      </c>
      <c r="N3991">
        <f t="shared" si="380"/>
        <v>9.6442445551674168E-6</v>
      </c>
      <c r="O3991">
        <f t="shared" si="381"/>
        <v>3.2942975198127903E-6</v>
      </c>
      <c r="P3991" cm="1">
        <f t="array" ref="P3991">INDEX($AA$11:$AA$61,A3991)</f>
        <v>1.8986920999100826E-11</v>
      </c>
      <c r="Q3991" cm="1">
        <f t="array" ref="Q3991">INDEX($AB$11:$AB$61,A3991)</f>
        <v>0.85470530220459895</v>
      </c>
      <c r="R3991">
        <f t="shared" si="384"/>
        <v>0.23594925455230273</v>
      </c>
    </row>
    <row r="3992" spans="1:18" x14ac:dyDescent="0.2">
      <c r="A3992" s="2">
        <v>40</v>
      </c>
      <c r="B3992" s="2">
        <v>3982</v>
      </c>
      <c r="C3992" s="2">
        <v>39</v>
      </c>
      <c r="D3992" s="2">
        <v>42</v>
      </c>
      <c r="E3992" s="2">
        <v>312.14999999999998</v>
      </c>
      <c r="F3992" s="2" cm="1">
        <f t="array" ref="F3992">INDEX($V$11:$V$61,A3992)</f>
        <v>1</v>
      </c>
      <c r="G3992" cm="1">
        <f t="array" ref="G3992">INDEX($W$11:$W$61,A3992)</f>
        <v>-1.1611090099652399</v>
      </c>
      <c r="H3992">
        <f t="shared" si="379"/>
        <v>2.8982796029577114</v>
      </c>
      <c r="I3992">
        <f t="shared" si="382"/>
        <v>103907.78225783184</v>
      </c>
      <c r="J3992" cm="1">
        <f t="array" ref="J3992">INDEX($X$11:$X$61,A3992)</f>
        <v>1.0648132355449429</v>
      </c>
      <c r="K3992">
        <f t="shared" si="383"/>
        <v>866.11026498389947</v>
      </c>
      <c r="L3992" cm="1">
        <f t="array" ref="L3992">INDEX($Y$11:$Y$61,A3992)</f>
        <v>9.7779770610914236E-6</v>
      </c>
      <c r="M3992" cm="1">
        <f t="array" ref="M3992">INDEX($Z$11:$Z$61,A3992)</f>
        <v>2.3170299399463805E-6</v>
      </c>
      <c r="N3992">
        <f t="shared" si="380"/>
        <v>9.4010138988378084E-6</v>
      </c>
      <c r="O3992">
        <f t="shared" si="381"/>
        <v>3.3733583997281491E-6</v>
      </c>
      <c r="P3992" cm="1">
        <f t="array" ref="P3992">INDEX($AA$11:$AA$61,A3992)</f>
        <v>1.8986920999100826E-11</v>
      </c>
      <c r="Q3992" cm="1">
        <f t="array" ref="Q3992">INDEX($AB$11:$AB$61,A3992)</f>
        <v>0.85470530220459895</v>
      </c>
      <c r="R3992">
        <f t="shared" si="384"/>
        <v>0.23177735415432044</v>
      </c>
    </row>
    <row r="3993" spans="1:18" x14ac:dyDescent="0.2">
      <c r="A3993" s="2">
        <v>40</v>
      </c>
      <c r="B3993" s="2">
        <v>3983</v>
      </c>
      <c r="C3993" s="2">
        <v>39</v>
      </c>
      <c r="D3993" s="2">
        <v>43</v>
      </c>
      <c r="E3993" s="2">
        <v>312.14999999999998</v>
      </c>
      <c r="F3993" s="2" cm="1">
        <f t="array" ref="F3993">INDEX($V$11:$V$61,A3993)</f>
        <v>1</v>
      </c>
      <c r="G3993" cm="1">
        <f t="array" ref="G3993">INDEX($W$11:$W$61,A3993)</f>
        <v>-1.1611090099652399</v>
      </c>
      <c r="H3993">
        <f t="shared" si="379"/>
        <v>2.9672862601709902</v>
      </c>
      <c r="I3993">
        <f t="shared" si="382"/>
        <v>106659.04080557032</v>
      </c>
      <c r="J3993" cm="1">
        <f t="array" ref="J3993">INDEX($X$11:$X$61,A3993)</f>
        <v>1.0648132355449429</v>
      </c>
      <c r="K3993">
        <f t="shared" si="383"/>
        <v>886.52427621491688</v>
      </c>
      <c r="L3993" cm="1">
        <f t="array" ref="L3993">INDEX($Y$11:$Y$61,A3993)</f>
        <v>9.7779770610914236E-6</v>
      </c>
      <c r="M3993" cm="1">
        <f t="array" ref="M3993">INDEX($Z$11:$Z$61,A3993)</f>
        <v>2.3170299399463805E-6</v>
      </c>
      <c r="N3993">
        <f t="shared" si="380"/>
        <v>9.1693308432753236E-6</v>
      </c>
      <c r="O3993">
        <f t="shared" si="381"/>
        <v>3.4523865558664124E-6</v>
      </c>
      <c r="P3993" cm="1">
        <f t="array" ref="P3993">INDEX($AA$11:$AA$61,A3993)</f>
        <v>1.8986920999100826E-11</v>
      </c>
      <c r="Q3993" cm="1">
        <f t="array" ref="Q3993">INDEX($AB$11:$AB$61,A3993)</f>
        <v>0.85470530220459895</v>
      </c>
      <c r="R3993">
        <f t="shared" si="384"/>
        <v>0.22781990335163235</v>
      </c>
    </row>
    <row r="3994" spans="1:18" x14ac:dyDescent="0.2">
      <c r="A3994" s="2">
        <v>40</v>
      </c>
      <c r="B3994" s="2">
        <v>3984</v>
      </c>
      <c r="C3994" s="2">
        <v>39</v>
      </c>
      <c r="D3994" s="2">
        <v>44</v>
      </c>
      <c r="E3994" s="2">
        <v>312.14999999999998</v>
      </c>
      <c r="F3994" s="2" cm="1">
        <f t="array" ref="F3994">INDEX($V$11:$V$61,A3994)</f>
        <v>1</v>
      </c>
      <c r="G3994" cm="1">
        <f t="array" ref="G3994">INDEX($W$11:$W$61,A3994)</f>
        <v>-1.1611090099652399</v>
      </c>
      <c r="H3994">
        <f t="shared" si="379"/>
        <v>3.036292917384269</v>
      </c>
      <c r="I3994">
        <f t="shared" si="382"/>
        <v>109411.77361397918</v>
      </c>
      <c r="J3994" cm="1">
        <f t="array" ref="J3994">INDEX($X$11:$X$61,A3994)</f>
        <v>1.0648132355449429</v>
      </c>
      <c r="K3994">
        <f t="shared" si="383"/>
        <v>906.93828744593429</v>
      </c>
      <c r="L3994" cm="1">
        <f t="array" ref="L3994">INDEX($Y$11:$Y$61,A3994)</f>
        <v>9.7779770610914236E-6</v>
      </c>
      <c r="M3994" cm="1">
        <f t="array" ref="M3994">INDEX($Z$11:$Z$61,A3994)</f>
        <v>2.3170299399463805E-6</v>
      </c>
      <c r="N3994">
        <f t="shared" si="380"/>
        <v>8.9484210742872608E-6</v>
      </c>
      <c r="O3994">
        <f t="shared" si="381"/>
        <v>3.531381232496019E-6</v>
      </c>
      <c r="P3994" cm="1">
        <f t="array" ref="P3994">INDEX($AA$11:$AA$61,A3994)</f>
        <v>1.8986920999100826E-11</v>
      </c>
      <c r="Q3994" cm="1">
        <f t="array" ref="Q3994">INDEX($AB$11:$AB$61,A3994)</f>
        <v>0.85470530220459895</v>
      </c>
      <c r="R3994">
        <f t="shared" si="384"/>
        <v>0.22406250942501754</v>
      </c>
    </row>
    <row r="3995" spans="1:18" x14ac:dyDescent="0.2">
      <c r="A3995" s="2">
        <v>40</v>
      </c>
      <c r="B3995" s="2">
        <v>3985</v>
      </c>
      <c r="C3995" s="2">
        <v>39</v>
      </c>
      <c r="D3995" s="2">
        <v>45</v>
      </c>
      <c r="E3995" s="2">
        <v>312.14999999999998</v>
      </c>
      <c r="F3995" s="2" cm="1">
        <f t="array" ref="F3995">INDEX($V$11:$V$61,A3995)</f>
        <v>1</v>
      </c>
      <c r="G3995" cm="1">
        <f t="array" ref="G3995">INDEX($W$11:$W$61,A3995)</f>
        <v>-1.1611090099652399</v>
      </c>
      <c r="H3995">
        <f t="shared" si="379"/>
        <v>3.1052995745975478</v>
      </c>
      <c r="I3995">
        <f t="shared" si="382"/>
        <v>112165.89339036639</v>
      </c>
      <c r="J3995" cm="1">
        <f t="array" ref="J3995">INDEX($X$11:$X$61,A3995)</f>
        <v>1.0648132355449429</v>
      </c>
      <c r="K3995">
        <f t="shared" si="383"/>
        <v>927.3522986769517</v>
      </c>
      <c r="L3995" cm="1">
        <f t="array" ref="L3995">INDEX($Y$11:$Y$61,A3995)</f>
        <v>9.7779770610914236E-6</v>
      </c>
      <c r="M3995" cm="1">
        <f t="array" ref="M3995">INDEX($Z$11:$Z$61,A3995)</f>
        <v>2.3170299399463805E-6</v>
      </c>
      <c r="N3995">
        <f t="shared" si="380"/>
        <v>8.7375752801452807E-6</v>
      </c>
      <c r="O3995">
        <f t="shared" si="381"/>
        <v>3.6103416749631876E-6</v>
      </c>
      <c r="P3995" cm="1">
        <f t="array" ref="P3995">INDEX($AA$11:$AA$61,A3995)</f>
        <v>1.8986920999100826E-11</v>
      </c>
      <c r="Q3995" cm="1">
        <f t="array" ref="Q3995">INDEX($AB$11:$AB$61,A3995)</f>
        <v>0.85470530220459895</v>
      </c>
      <c r="R3995">
        <f t="shared" si="384"/>
        <v>0.22049198762687436</v>
      </c>
    </row>
    <row r="3996" spans="1:18" x14ac:dyDescent="0.2">
      <c r="A3996" s="2">
        <v>40</v>
      </c>
      <c r="B3996" s="2">
        <v>3986</v>
      </c>
      <c r="C3996" s="2">
        <v>39</v>
      </c>
      <c r="D3996" s="2">
        <v>46</v>
      </c>
      <c r="E3996" s="2">
        <v>312.14999999999998</v>
      </c>
      <c r="F3996" s="2" cm="1">
        <f t="array" ref="F3996">INDEX($V$11:$V$61,A3996)</f>
        <v>1</v>
      </c>
      <c r="G3996" cm="1">
        <f t="array" ref="G3996">INDEX($W$11:$W$61,A3996)</f>
        <v>-1.1611090099652399</v>
      </c>
      <c r="H3996">
        <f t="shared" si="379"/>
        <v>3.1743062318108266</v>
      </c>
      <c r="I3996">
        <f t="shared" si="382"/>
        <v>114921.31960025526</v>
      </c>
      <c r="J3996" cm="1">
        <f t="array" ref="J3996">INDEX($X$11:$X$61,A3996)</f>
        <v>1.0648132355449429</v>
      </c>
      <c r="K3996">
        <f t="shared" si="383"/>
        <v>947.76630990796923</v>
      </c>
      <c r="L3996" cm="1">
        <f t="array" ref="L3996">INDEX($Y$11:$Y$61,A3996)</f>
        <v>9.7779770610914236E-6</v>
      </c>
      <c r="M3996" cm="1">
        <f t="array" ref="M3996">INDEX($Z$11:$Z$61,A3996)</f>
        <v>2.3170299399463805E-6</v>
      </c>
      <c r="N3996">
        <f t="shared" si="380"/>
        <v>8.5361427932372929E-6</v>
      </c>
      <c r="O3996">
        <f t="shared" si="381"/>
        <v>3.6892671297156345E-6</v>
      </c>
      <c r="P3996" cm="1">
        <f t="array" ref="P3996">INDEX($AA$11:$AA$61,A3996)</f>
        <v>1.8986920999100826E-11</v>
      </c>
      <c r="Q3996" cm="1">
        <f t="array" ref="Q3996">INDEX($AB$11:$AB$61,A3996)</f>
        <v>0.85470530220459895</v>
      </c>
      <c r="R3996">
        <f t="shared" si="384"/>
        <v>0.21709624302159042</v>
      </c>
    </row>
    <row r="3997" spans="1:18" x14ac:dyDescent="0.2">
      <c r="A3997" s="2">
        <v>40</v>
      </c>
      <c r="B3997" s="2">
        <v>3987</v>
      </c>
      <c r="C3997" s="2">
        <v>39</v>
      </c>
      <c r="D3997" s="2">
        <v>47</v>
      </c>
      <c r="E3997" s="2">
        <v>312.14999999999998</v>
      </c>
      <c r="F3997" s="2" cm="1">
        <f t="array" ref="F3997">INDEX($V$11:$V$61,A3997)</f>
        <v>1</v>
      </c>
      <c r="G3997" cm="1">
        <f t="array" ref="G3997">INDEX($W$11:$W$61,A3997)</f>
        <v>-1.1611090099652399</v>
      </c>
      <c r="H3997">
        <f t="shared" si="379"/>
        <v>3.2433128890241054</v>
      </c>
      <c r="I3997">
        <f t="shared" si="382"/>
        <v>117677.97782577518</v>
      </c>
      <c r="J3997" cm="1">
        <f t="array" ref="J3997">INDEX($X$11:$X$61,A3997)</f>
        <v>1.0648132355449429</v>
      </c>
      <c r="K3997">
        <f t="shared" si="383"/>
        <v>968.18032113898664</v>
      </c>
      <c r="L3997" cm="1">
        <f t="array" ref="L3997">INDEX($Y$11:$Y$61,A3997)</f>
        <v>9.7779770610914236E-6</v>
      </c>
      <c r="M3997" cm="1">
        <f t="array" ref="M3997">INDEX($Z$11:$Z$61,A3997)</f>
        <v>2.3170299399463805E-6</v>
      </c>
      <c r="N3997">
        <f t="shared" si="380"/>
        <v>8.343525916826657E-6</v>
      </c>
      <c r="O3997">
        <f t="shared" si="381"/>
        <v>3.7681568443262097E-6</v>
      </c>
      <c r="P3997" cm="1">
        <f t="array" ref="P3997">INDEX($AA$11:$AA$61,A3997)</f>
        <v>1.8986920999100826E-11</v>
      </c>
      <c r="Q3997" cm="1">
        <f t="array" ref="Q3997">INDEX($AB$11:$AB$61,A3997)</f>
        <v>0.85470530220459895</v>
      </c>
      <c r="R3997">
        <f t="shared" si="384"/>
        <v>0.21386416505753755</v>
      </c>
    </row>
    <row r="3998" spans="1:18" x14ac:dyDescent="0.2">
      <c r="A3998" s="2">
        <v>40</v>
      </c>
      <c r="B3998" s="2">
        <v>3988</v>
      </c>
      <c r="C3998" s="2">
        <v>39</v>
      </c>
      <c r="D3998" s="2">
        <v>48</v>
      </c>
      <c r="E3998" s="2">
        <v>312.14999999999998</v>
      </c>
      <c r="F3998" s="2" cm="1">
        <f t="array" ref="F3998">INDEX($V$11:$V$61,A3998)</f>
        <v>1</v>
      </c>
      <c r="G3998" cm="1">
        <f t="array" ref="G3998">INDEX($W$11:$W$61,A3998)</f>
        <v>-1.1611090099652399</v>
      </c>
      <c r="H3998">
        <f t="shared" si="379"/>
        <v>3.3123195462373842</v>
      </c>
      <c r="I3998">
        <f t="shared" si="382"/>
        <v>120435.79919578556</v>
      </c>
      <c r="J3998" cm="1">
        <f t="array" ref="J3998">INDEX($X$11:$X$61,A3998)</f>
        <v>1.0648132355449429</v>
      </c>
      <c r="K3998">
        <f t="shared" si="383"/>
        <v>988.59433237000405</v>
      </c>
      <c r="L3998" cm="1">
        <f t="array" ref="L3998">INDEX($Y$11:$Y$61,A3998)</f>
        <v>9.7779770610914236E-6</v>
      </c>
      <c r="M3998" cm="1">
        <f t="array" ref="M3998">INDEX($Z$11:$Z$61,A3998)</f>
        <v>2.3170299399463805E-6</v>
      </c>
      <c r="N3998">
        <f t="shared" si="380"/>
        <v>8.159174860496687E-6</v>
      </c>
      <c r="O3998">
        <f t="shared" si="381"/>
        <v>3.847010067516469E-6</v>
      </c>
      <c r="P3998" cm="1">
        <f t="array" ref="P3998">INDEX($AA$11:$AA$61,A3998)</f>
        <v>1.8986920999100826E-11</v>
      </c>
      <c r="Q3998" cm="1">
        <f t="array" ref="Q3998">INDEX($AB$11:$AB$61,A3998)</f>
        <v>0.85470530220459895</v>
      </c>
      <c r="R3998">
        <f t="shared" si="384"/>
        <v>0.21078553345050866</v>
      </c>
    </row>
    <row r="3999" spans="1:18" x14ac:dyDescent="0.2">
      <c r="A3999" s="2">
        <v>40</v>
      </c>
      <c r="B3999" s="2">
        <v>3989</v>
      </c>
      <c r="C3999" s="2">
        <v>39</v>
      </c>
      <c r="D3999" s="2">
        <v>49</v>
      </c>
      <c r="E3999" s="2">
        <v>312.14999999999998</v>
      </c>
      <c r="F3999" s="2" cm="1">
        <f t="array" ref="F3999">INDEX($V$11:$V$61,A3999)</f>
        <v>1</v>
      </c>
      <c r="G3999" cm="1">
        <f t="array" ref="G3999">INDEX($W$11:$W$61,A3999)</f>
        <v>-1.1611090099652399</v>
      </c>
      <c r="H3999">
        <f t="shared" si="379"/>
        <v>3.381326203450663</v>
      </c>
      <c r="I3999">
        <f t="shared" si="382"/>
        <v>123194.71987854797</v>
      </c>
      <c r="J3999" cm="1">
        <f t="array" ref="J3999">INDEX($X$11:$X$61,A3999)</f>
        <v>1.0648132355449429</v>
      </c>
      <c r="K3999">
        <f t="shared" si="383"/>
        <v>1009.0083436010215</v>
      </c>
      <c r="L3999" cm="1">
        <f t="array" ref="L3999">INDEX($Y$11:$Y$61,A3999)</f>
        <v>9.7779770610914236E-6</v>
      </c>
      <c r="M3999" cm="1">
        <f t="array" ref="M3999">INDEX($Z$11:$Z$61,A3999)</f>
        <v>2.3170299399463805E-6</v>
      </c>
      <c r="N3999">
        <f t="shared" si="380"/>
        <v>7.9825832157452605E-6</v>
      </c>
      <c r="O3999">
        <f t="shared" si="381"/>
        <v>3.9258260491801594E-6</v>
      </c>
      <c r="P3999" cm="1">
        <f t="array" ref="P3999">INDEX($AA$11:$AA$61,A3999)</f>
        <v>1.8986920999100826E-11</v>
      </c>
      <c r="Q3999" cm="1">
        <f t="array" ref="Q3999">INDEX($AB$11:$AB$61,A3999)</f>
        <v>0.85470530220459895</v>
      </c>
      <c r="R3999">
        <f t="shared" si="384"/>
        <v>0.20785093410498057</v>
      </c>
    </row>
    <row r="4000" spans="1:18" x14ac:dyDescent="0.2">
      <c r="A4000" s="2">
        <v>40</v>
      </c>
      <c r="B4000" s="2">
        <v>3990</v>
      </c>
      <c r="C4000" s="2">
        <v>39</v>
      </c>
      <c r="D4000" s="2">
        <v>50</v>
      </c>
      <c r="E4000" s="2">
        <v>312.14999999999998</v>
      </c>
      <c r="F4000" s="2" cm="1">
        <f t="array" ref="F4000">INDEX($V$11:$V$61,A4000)</f>
        <v>1</v>
      </c>
      <c r="G4000" cm="1">
        <f t="array" ref="G4000">INDEX($W$11:$W$61,A4000)</f>
        <v>-1.1611090099652399</v>
      </c>
      <c r="H4000">
        <f t="shared" si="379"/>
        <v>3.4503328606639418</v>
      </c>
      <c r="I4000">
        <f t="shared" si="382"/>
        <v>125954.6806290808</v>
      </c>
      <c r="J4000" cm="1">
        <f t="array" ref="J4000">INDEX($X$11:$X$61,A4000)</f>
        <v>1.0648132355449429</v>
      </c>
      <c r="K4000">
        <f t="shared" si="383"/>
        <v>1029.422354832039</v>
      </c>
      <c r="L4000" cm="1">
        <f t="array" ref="L4000">INDEX($Y$11:$Y$61,A4000)</f>
        <v>9.7779770610914236E-6</v>
      </c>
      <c r="M4000" cm="1">
        <f t="array" ref="M4000">INDEX($Z$11:$Z$61,A4000)</f>
        <v>2.3170299399463805E-6</v>
      </c>
      <c r="N4000">
        <f t="shared" si="380"/>
        <v>7.8132839106085725E-6</v>
      </c>
      <c r="O4000">
        <f t="shared" si="381"/>
        <v>4.0046040404066292E-6</v>
      </c>
      <c r="P4000" cm="1">
        <f t="array" ref="P4000">INDEX($AA$11:$AA$61,A4000)</f>
        <v>1.8986920999100826E-11</v>
      </c>
      <c r="Q4000" cm="1">
        <f t="array" ref="Q4000">INDEX($AB$11:$AB$61,A4000)</f>
        <v>0.85470530220459895</v>
      </c>
      <c r="R4000">
        <f t="shared" si="384"/>
        <v>0.20505168393736786</v>
      </c>
    </row>
    <row r="4001" spans="1:18" x14ac:dyDescent="0.2">
      <c r="A4001" s="2">
        <v>40</v>
      </c>
      <c r="B4001" s="2">
        <v>3991</v>
      </c>
      <c r="C4001" s="2">
        <v>39</v>
      </c>
      <c r="D4001" s="2">
        <v>51</v>
      </c>
      <c r="E4001" s="2">
        <v>312.14999999999998</v>
      </c>
      <c r="F4001" s="2" cm="1">
        <f t="array" ref="F4001">INDEX($V$11:$V$61,A4001)</f>
        <v>1</v>
      </c>
      <c r="G4001" cm="1">
        <f t="array" ref="G4001">INDEX($W$11:$W$61,A4001)</f>
        <v>-1.1611090099652399</v>
      </c>
      <c r="H4001">
        <f t="shared" si="379"/>
        <v>3.5193395178772207</v>
      </c>
      <c r="I4001">
        <f t="shared" si="382"/>
        <v>128715.62638444149</v>
      </c>
      <c r="J4001" cm="1">
        <f t="array" ref="J4001">INDEX($X$11:$X$61,A4001)</f>
        <v>1.0648132355449429</v>
      </c>
      <c r="K4001">
        <f t="shared" si="383"/>
        <v>1049.8363660630564</v>
      </c>
      <c r="L4001" cm="1">
        <f t="array" ref="L4001">INDEX($Y$11:$Y$61,A4001)</f>
        <v>9.7779770610914236E-6</v>
      </c>
      <c r="M4001" cm="1">
        <f t="array" ref="M4001">INDEX($Z$11:$Z$61,A4001)</f>
        <v>2.3170299399463805E-6</v>
      </c>
      <c r="N4001">
        <f t="shared" si="380"/>
        <v>7.6508455890213187E-6</v>
      </c>
      <c r="O4001">
        <f t="shared" si="381"/>
        <v>4.0833432935041563E-6</v>
      </c>
      <c r="P4001" cm="1">
        <f t="array" ref="P4001">INDEX($AA$11:$AA$61,A4001)</f>
        <v>1.8986920999100826E-11</v>
      </c>
      <c r="Q4001" cm="1">
        <f t="array" ref="Q4001">INDEX($AB$11:$AB$61,A4001)</f>
        <v>0.85470530220459895</v>
      </c>
      <c r="R4001">
        <f t="shared" si="384"/>
        <v>0.2023797635923229</v>
      </c>
    </row>
    <row r="4002" spans="1:18" x14ac:dyDescent="0.2">
      <c r="A4002" s="2">
        <v>40</v>
      </c>
      <c r="B4002" s="2">
        <v>3992</v>
      </c>
      <c r="C4002" s="2">
        <v>39</v>
      </c>
      <c r="D4002" s="2">
        <v>52</v>
      </c>
      <c r="E4002" s="2">
        <v>312.14999999999998</v>
      </c>
      <c r="F4002" s="2" cm="1">
        <f t="array" ref="F4002">INDEX($V$11:$V$61,A4002)</f>
        <v>1</v>
      </c>
      <c r="G4002" cm="1">
        <f t="array" ref="G4002">INDEX($W$11:$W$61,A4002)</f>
        <v>-1.1611090099652399</v>
      </c>
      <c r="H4002">
        <f t="shared" si="379"/>
        <v>3.5883461750904995</v>
      </c>
      <c r="I4002">
        <f t="shared" si="382"/>
        <v>131477.50590111854</v>
      </c>
      <c r="J4002" cm="1">
        <f t="array" ref="J4002">INDEX($X$11:$X$61,A4002)</f>
        <v>1.0648132355449429</v>
      </c>
      <c r="K4002">
        <f t="shared" si="383"/>
        <v>1070.2503772940738</v>
      </c>
      <c r="L4002" cm="1">
        <f t="array" ref="L4002">INDEX($Y$11:$Y$61,A4002)</f>
        <v>9.7779770610914236E-6</v>
      </c>
      <c r="M4002" cm="1">
        <f t="array" ref="M4002">INDEX($Z$11:$Z$61,A4002)</f>
        <v>2.3170299399463805E-6</v>
      </c>
      <c r="N4002">
        <f t="shared" si="380"/>
        <v>7.4948693668209351E-6</v>
      </c>
      <c r="O4002">
        <f t="shared" si="381"/>
        <v>4.1620430620232009E-6</v>
      </c>
      <c r="P4002" cm="1">
        <f t="array" ref="P4002">INDEX($AA$11:$AA$61,A4002)</f>
        <v>1.8986920999100826E-11</v>
      </c>
      <c r="Q4002" cm="1">
        <f t="array" ref="Q4002">INDEX($AB$11:$AB$61,A4002)</f>
        <v>0.85470530220459895</v>
      </c>
      <c r="R4002">
        <f t="shared" si="384"/>
        <v>0.19982775715836396</v>
      </c>
    </row>
    <row r="4003" spans="1:18" x14ac:dyDescent="0.2">
      <c r="A4003" s="2">
        <v>40</v>
      </c>
      <c r="B4003" s="2">
        <v>3993</v>
      </c>
      <c r="C4003" s="2">
        <v>39</v>
      </c>
      <c r="D4003" s="2">
        <v>53</v>
      </c>
      <c r="E4003" s="2">
        <v>312.14999999999998</v>
      </c>
      <c r="F4003" s="2" cm="1">
        <f t="array" ref="F4003">INDEX($V$11:$V$61,A4003)</f>
        <v>1</v>
      </c>
      <c r="G4003" cm="1">
        <f t="array" ref="G4003">INDEX($W$11:$W$61,A4003)</f>
        <v>-1.1611090099652399</v>
      </c>
      <c r="H4003">
        <f t="shared" si="379"/>
        <v>3.6573528323037783</v>
      </c>
      <c r="I4003">
        <f t="shared" si="382"/>
        <v>134240.27142950875</v>
      </c>
      <c r="J4003" cm="1">
        <f t="array" ref="J4003">INDEX($X$11:$X$61,A4003)</f>
        <v>1.0648132355449429</v>
      </c>
      <c r="K4003">
        <f t="shared" si="383"/>
        <v>1090.6643885250912</v>
      </c>
      <c r="L4003" cm="1">
        <f t="array" ref="L4003">INDEX($Y$11:$Y$61,A4003)</f>
        <v>9.7779770610914236E-6</v>
      </c>
      <c r="M4003" cm="1">
        <f t="array" ref="M4003">INDEX($Z$11:$Z$61,A4003)</f>
        <v>2.3170299399463805E-6</v>
      </c>
      <c r="N4003">
        <f t="shared" si="380"/>
        <v>7.3449859218771493E-6</v>
      </c>
      <c r="O4003">
        <f t="shared" si="381"/>
        <v>4.2407026007795651E-6</v>
      </c>
      <c r="P4003" cm="1">
        <f t="array" ref="P4003">INDEX($AA$11:$AA$61,A4003)</f>
        <v>1.8986920999100826E-11</v>
      </c>
      <c r="Q4003" cm="1">
        <f t="array" ref="Q4003">INDEX($AB$11:$AB$61,A4003)</f>
        <v>0.85470530220459895</v>
      </c>
      <c r="R4003">
        <f t="shared" si="384"/>
        <v>0.19738879809268695</v>
      </c>
    </row>
    <row r="4004" spans="1:18" x14ac:dyDescent="0.2">
      <c r="A4004" s="2">
        <v>40</v>
      </c>
      <c r="B4004" s="2">
        <v>3994</v>
      </c>
      <c r="C4004" s="2">
        <v>39</v>
      </c>
      <c r="D4004" s="2">
        <v>54</v>
      </c>
      <c r="E4004" s="2">
        <v>312.14999999999998</v>
      </c>
      <c r="F4004" s="2" cm="1">
        <f t="array" ref="F4004">INDEX($V$11:$V$61,A4004)</f>
        <v>1</v>
      </c>
      <c r="G4004" cm="1">
        <f t="array" ref="G4004">INDEX($W$11:$W$61,A4004)</f>
        <v>-1.1611090099652399</v>
      </c>
      <c r="H4004">
        <f t="shared" si="379"/>
        <v>3.7263594895170571</v>
      </c>
      <c r="I4004">
        <f t="shared" si="382"/>
        <v>137003.87842112899</v>
      </c>
      <c r="J4004" cm="1">
        <f t="array" ref="J4004">INDEX($X$11:$X$61,A4004)</f>
        <v>1.0648132355449429</v>
      </c>
      <c r="K4004">
        <f t="shared" si="383"/>
        <v>1111.0783997561086</v>
      </c>
      <c r="L4004" cm="1">
        <f t="array" ref="L4004">INDEX($Y$11:$Y$61,A4004)</f>
        <v>9.7779770610914236E-6</v>
      </c>
      <c r="M4004" cm="1">
        <f t="array" ref="M4004">INDEX($Z$11:$Z$61,A4004)</f>
        <v>2.3170299399463805E-6</v>
      </c>
      <c r="N4004">
        <f t="shared" si="380"/>
        <v>7.2008528808022996E-6</v>
      </c>
      <c r="O4004">
        <f t="shared" si="381"/>
        <v>4.3193211658774752E-6</v>
      </c>
      <c r="P4004" cm="1">
        <f t="array" ref="P4004">INDEX($AA$11:$AA$61,A4004)</f>
        <v>1.8986920999100826E-11</v>
      </c>
      <c r="Q4004" cm="1">
        <f t="array" ref="Q4004">INDEX($AB$11:$AB$61,A4004)</f>
        <v>0.85470530220459895</v>
      </c>
      <c r="R4004">
        <f t="shared" si="384"/>
        <v>0.19505652065745685</v>
      </c>
    </row>
    <row r="4005" spans="1:18" x14ac:dyDescent="0.2">
      <c r="A4005" s="2">
        <v>40</v>
      </c>
      <c r="B4005" s="2">
        <v>3995</v>
      </c>
      <c r="C4005" s="2">
        <v>39</v>
      </c>
      <c r="D4005" s="2">
        <v>55</v>
      </c>
      <c r="E4005" s="2">
        <v>312.14999999999998</v>
      </c>
      <c r="F4005" s="2" cm="1">
        <f t="array" ref="F4005">INDEX($V$11:$V$61,A4005)</f>
        <v>1</v>
      </c>
      <c r="G4005" cm="1">
        <f t="array" ref="G4005">INDEX($W$11:$W$61,A4005)</f>
        <v>-1.1611090099652399</v>
      </c>
      <c r="H4005">
        <f t="shared" si="379"/>
        <v>3.7953661467303359</v>
      </c>
      <c r="I4005">
        <f t="shared" si="382"/>
        <v>139768.28526478526</v>
      </c>
      <c r="J4005" cm="1">
        <f t="array" ref="J4005">INDEX($X$11:$X$61,A4005)</f>
        <v>1.0648132355449429</v>
      </c>
      <c r="K4005">
        <f t="shared" si="383"/>
        <v>1131.492410987126</v>
      </c>
      <c r="L4005" cm="1">
        <f t="array" ref="L4005">INDEX($Y$11:$Y$61,A4005)</f>
        <v>9.7779770610914236E-6</v>
      </c>
      <c r="M4005" cm="1">
        <f t="array" ref="M4005">INDEX($Z$11:$Z$61,A4005)</f>
        <v>2.3170299399463805E-6</v>
      </c>
      <c r="N4005">
        <f t="shared" si="380"/>
        <v>7.062152469113733E-6</v>
      </c>
      <c r="O4005">
        <f t="shared" si="381"/>
        <v>4.3978980147325781E-6</v>
      </c>
      <c r="P4005" cm="1">
        <f t="array" ref="P4005">INDEX($AA$11:$AA$61,A4005)</f>
        <v>1.8986920999100826E-11</v>
      </c>
      <c r="Q4005" cm="1">
        <f t="array" ref="Q4005">INDEX($AB$11:$AB$61,A4005)</f>
        <v>0.85470530220459895</v>
      </c>
      <c r="R4005">
        <f t="shared" si="384"/>
        <v>0.19282501625193374</v>
      </c>
    </row>
    <row r="4006" spans="1:18" x14ac:dyDescent="0.2">
      <c r="A4006" s="2">
        <v>40</v>
      </c>
      <c r="B4006" s="2">
        <v>3996</v>
      </c>
      <c r="C4006" s="2">
        <v>39</v>
      </c>
      <c r="D4006" s="2">
        <v>56</v>
      </c>
      <c r="E4006" s="2">
        <v>312.14999999999998</v>
      </c>
      <c r="F4006" s="2" cm="1">
        <f t="array" ref="F4006">INDEX($V$11:$V$61,A4006)</f>
        <v>1</v>
      </c>
      <c r="G4006" cm="1">
        <f t="array" ref="G4006">INDEX($W$11:$W$61,A4006)</f>
        <v>-1.1611090099652399</v>
      </c>
      <c r="H4006">
        <f t="shared" si="379"/>
        <v>3.8643728039436152</v>
      </c>
      <c r="I4006">
        <f t="shared" si="382"/>
        <v>142533.4530484119</v>
      </c>
      <c r="J4006" cm="1">
        <f t="array" ref="J4006">INDEX($X$11:$X$61,A4006)</f>
        <v>1.0648132355449429</v>
      </c>
      <c r="K4006">
        <f t="shared" si="383"/>
        <v>1151.9064222181437</v>
      </c>
      <c r="L4006" cm="1">
        <f t="array" ref="L4006">INDEX($Y$11:$Y$61,A4006)</f>
        <v>9.7779770610914236E-6</v>
      </c>
      <c r="M4006" cm="1">
        <f t="array" ref="M4006">INDEX($Z$11:$Z$61,A4006)</f>
        <v>2.3170299399463805E-6</v>
      </c>
      <c r="N4006">
        <f t="shared" si="380"/>
        <v>6.9285893956248272E-6</v>
      </c>
      <c r="O4006">
        <f t="shared" si="381"/>
        <v>4.4764324060948423E-6</v>
      </c>
      <c r="P4006" cm="1">
        <f t="array" ref="P4006">INDEX($AA$11:$AA$61,A4006)</f>
        <v>1.8986920999100826E-11</v>
      </c>
      <c r="Q4006" cm="1">
        <f t="array" ref="Q4006">INDEX($AB$11:$AB$61,A4006)</f>
        <v>0.85470530220459895</v>
      </c>
      <c r="R4006">
        <f t="shared" si="384"/>
        <v>0.19068879409736367</v>
      </c>
    </row>
    <row r="4007" spans="1:18" x14ac:dyDescent="0.2">
      <c r="A4007" s="2">
        <v>40</v>
      </c>
      <c r="B4007" s="2">
        <v>3997</v>
      </c>
      <c r="C4007" s="2">
        <v>39</v>
      </c>
      <c r="D4007" s="2">
        <v>57</v>
      </c>
      <c r="E4007" s="2">
        <v>312.14999999999998</v>
      </c>
      <c r="F4007" s="2" cm="1">
        <f t="array" ref="F4007">INDEX($V$11:$V$61,A4007)</f>
        <v>1</v>
      </c>
      <c r="G4007" cm="1">
        <f t="array" ref="G4007">INDEX($W$11:$W$61,A4007)</f>
        <v>-1.1611090099652399</v>
      </c>
      <c r="H4007">
        <f t="shared" si="379"/>
        <v>3.933379461156894</v>
      </c>
      <c r="I4007">
        <f t="shared" si="382"/>
        <v>145299.34534371385</v>
      </c>
      <c r="J4007" cm="1">
        <f t="array" ref="J4007">INDEX($X$11:$X$61,A4007)</f>
        <v>1.0648132355449429</v>
      </c>
      <c r="K4007">
        <f t="shared" si="383"/>
        <v>1172.3204334491613</v>
      </c>
      <c r="L4007" cm="1">
        <f t="array" ref="L4007">INDEX($Y$11:$Y$61,A4007)</f>
        <v>9.7779770610914236E-6</v>
      </c>
      <c r="M4007" cm="1">
        <f t="array" ref="M4007">INDEX($Z$11:$Z$61,A4007)</f>
        <v>2.3170299399463805E-6</v>
      </c>
      <c r="N4007">
        <f t="shared" si="380"/>
        <v>6.7998889452855229E-6</v>
      </c>
      <c r="O4007">
        <f t="shared" si="381"/>
        <v>4.5549236000713823E-6</v>
      </c>
      <c r="P4007" cm="1">
        <f t="array" ref="P4007">INDEX($AA$11:$AA$61,A4007)</f>
        <v>1.8986920999100826E-11</v>
      </c>
      <c r="Q4007" cm="1">
        <f t="array" ref="Q4007">INDEX($AB$11:$AB$61,A4007)</f>
        <v>0.85470530220459895</v>
      </c>
      <c r="R4007">
        <f t="shared" si="384"/>
        <v>0.18864274579556942</v>
      </c>
    </row>
    <row r="4008" spans="1:18" x14ac:dyDescent="0.2">
      <c r="A4008" s="2">
        <v>40</v>
      </c>
      <c r="B4008" s="2">
        <v>3998</v>
      </c>
      <c r="C4008" s="2">
        <v>39</v>
      </c>
      <c r="D4008" s="2">
        <v>58</v>
      </c>
      <c r="E4008" s="2">
        <v>312.14999999999998</v>
      </c>
      <c r="F4008" s="2" cm="1">
        <f t="array" ref="F4008">INDEX($V$11:$V$61,A4008)</f>
        <v>1</v>
      </c>
      <c r="G4008" cm="1">
        <f t="array" ref="G4008">INDEX($W$11:$W$61,A4008)</f>
        <v>-1.1611090099652399</v>
      </c>
      <c r="H4008">
        <f t="shared" si="379"/>
        <v>4.0023861183701728</v>
      </c>
      <c r="I4008">
        <f t="shared" si="382"/>
        <v>148065.92801110435</v>
      </c>
      <c r="J4008" cm="1">
        <f t="array" ref="J4008">INDEX($X$11:$X$61,A4008)</f>
        <v>1.0648132355449429</v>
      </c>
      <c r="K4008">
        <f t="shared" si="383"/>
        <v>1192.7344446801785</v>
      </c>
      <c r="L4008" cm="1">
        <f t="array" ref="L4008">INDEX($Y$11:$Y$61,A4008)</f>
        <v>9.7779770610914236E-6</v>
      </c>
      <c r="M4008" cm="1">
        <f t="array" ref="M4008">INDEX($Z$11:$Z$61,A4008)</f>
        <v>2.3170299399463805E-6</v>
      </c>
      <c r="N4008">
        <f t="shared" si="380"/>
        <v>6.6757952577253428E-6</v>
      </c>
      <c r="O4008">
        <f t="shared" si="381"/>
        <v>4.6333708581491773E-6</v>
      </c>
      <c r="P4008" cm="1">
        <f t="array" ref="P4008">INDEX($AA$11:$AA$61,A4008)</f>
        <v>1.8986920999100826E-11</v>
      </c>
      <c r="Q4008" cm="1">
        <f t="array" ref="Q4008">INDEX($AB$11:$AB$61,A4008)</f>
        <v>0.85470530220459895</v>
      </c>
      <c r="R4008">
        <f t="shared" si="384"/>
        <v>0.18668211333852489</v>
      </c>
    </row>
    <row r="4009" spans="1:18" x14ac:dyDescent="0.2">
      <c r="A4009" s="2">
        <v>40</v>
      </c>
      <c r="B4009" s="2">
        <v>3999</v>
      </c>
      <c r="C4009" s="2">
        <v>39</v>
      </c>
      <c r="D4009" s="2">
        <v>59</v>
      </c>
      <c r="E4009" s="2">
        <v>312.14999999999998</v>
      </c>
      <c r="F4009" s="2" cm="1">
        <f t="array" ref="F4009">INDEX($V$11:$V$61,A4009)</f>
        <v>1</v>
      </c>
      <c r="G4009" cm="1">
        <f t="array" ref="G4009">INDEX($W$11:$W$61,A4009)</f>
        <v>-1.1611090099652399</v>
      </c>
      <c r="H4009">
        <f t="shared" si="379"/>
        <v>4.0713927755834511</v>
      </c>
      <c r="I4009">
        <f t="shared" si="382"/>
        <v>150833.16902274152</v>
      </c>
      <c r="J4009" cm="1">
        <f t="array" ref="J4009">INDEX($X$11:$X$61,A4009)</f>
        <v>1.0648132355449429</v>
      </c>
      <c r="K4009">
        <f t="shared" si="383"/>
        <v>1213.1484559111959</v>
      </c>
      <c r="L4009" cm="1">
        <f t="array" ref="L4009">INDEX($Y$11:$Y$61,A4009)</f>
        <v>9.7779770610914236E-6</v>
      </c>
      <c r="M4009" cm="1">
        <f t="array" ref="M4009">INDEX($Z$11:$Z$61,A4009)</f>
        <v>2.3170299399463805E-6</v>
      </c>
      <c r="N4009">
        <f t="shared" si="380"/>
        <v>6.5560697714175334E-6</v>
      </c>
      <c r="O4009">
        <f t="shared" si="381"/>
        <v>4.7117734432177144E-6</v>
      </c>
      <c r="P4009" cm="1">
        <f t="array" ref="P4009">INDEX($AA$11:$AA$61,A4009)</f>
        <v>1.8986920999100826E-11</v>
      </c>
      <c r="Q4009" cm="1">
        <f t="array" ref="Q4009">INDEX($AB$11:$AB$61,A4009)</f>
        <v>0.85470530220459895</v>
      </c>
      <c r="R4009">
        <f t="shared" si="384"/>
        <v>0.18480246019573288</v>
      </c>
    </row>
    <row r="4010" spans="1:18" x14ac:dyDescent="0.2">
      <c r="A4010" s="2">
        <v>40</v>
      </c>
      <c r="B4010" s="2">
        <v>4000</v>
      </c>
      <c r="C4010" s="2">
        <v>39</v>
      </c>
      <c r="D4010" s="2">
        <v>60</v>
      </c>
      <c r="E4010" s="2">
        <v>312.14999999999998</v>
      </c>
      <c r="F4010" s="2" cm="1">
        <f t="array" ref="F4010">INDEX($V$11:$V$61,A4010)</f>
        <v>1</v>
      </c>
      <c r="G4010" cm="1">
        <f t="array" ref="G4010">INDEX($W$11:$W$61,A4010)</f>
        <v>-1.1611090099652399</v>
      </c>
      <c r="H4010">
        <f t="shared" si="379"/>
        <v>4.1403994327967304</v>
      </c>
      <c r="I4010">
        <f t="shared" si="382"/>
        <v>153601.03830173431</v>
      </c>
      <c r="J4010" cm="1">
        <f t="array" ref="J4010">INDEX($X$11:$X$61,A4010)</f>
        <v>1.0648132355449429</v>
      </c>
      <c r="K4010">
        <f t="shared" si="383"/>
        <v>1233.5624671422136</v>
      </c>
      <c r="L4010" cm="1">
        <f t="array" ref="L4010">INDEX($Y$11:$Y$61,A4010)</f>
        <v>9.7779770610914236E-6</v>
      </c>
      <c r="M4010" cm="1">
        <f t="array" ref="M4010">INDEX($Z$11:$Z$61,A4010)</f>
        <v>2.3170299399463805E-6</v>
      </c>
      <c r="N4010">
        <f t="shared" si="380"/>
        <v>6.4404898157249124E-6</v>
      </c>
      <c r="O4010">
        <f t="shared" si="381"/>
        <v>4.7901306195915266E-6</v>
      </c>
      <c r="P4010" cm="1">
        <f t="array" ref="P4010">INDEX($AA$11:$AA$61,A4010)</f>
        <v>1.8986920999100826E-11</v>
      </c>
      <c r="Q4010" cm="1">
        <f t="array" ref="Q4010">INDEX($AB$11:$AB$61,A4010)</f>
        <v>0.85470530220459895</v>
      </c>
      <c r="R4010">
        <f t="shared" si="384"/>
        <v>0.18299964514974759</v>
      </c>
    </row>
    <row r="4011" spans="1:18" x14ac:dyDescent="0.2">
      <c r="A4011" s="2">
        <v>40</v>
      </c>
      <c r="B4011" s="2">
        <v>4001</v>
      </c>
      <c r="C4011" s="2">
        <v>39</v>
      </c>
      <c r="D4011" s="2">
        <v>61</v>
      </c>
      <c r="E4011" s="2">
        <v>312.14999999999998</v>
      </c>
      <c r="F4011" s="2" cm="1">
        <f t="array" ref="F4011">INDEX($V$11:$V$61,A4011)</f>
        <v>1</v>
      </c>
      <c r="G4011" cm="1">
        <f t="array" ref="G4011">INDEX($W$11:$W$61,A4011)</f>
        <v>-1.1611090099652399</v>
      </c>
      <c r="H4011">
        <f t="shared" si="379"/>
        <v>4.2094060900100088</v>
      </c>
      <c r="I4011">
        <f t="shared" si="382"/>
        <v>156369.50757581979</v>
      </c>
      <c r="J4011" cm="1">
        <f t="array" ref="J4011">INDEX($X$11:$X$61,A4011)</f>
        <v>1.0648132355449429</v>
      </c>
      <c r="K4011">
        <f t="shared" si="383"/>
        <v>1253.9764783732307</v>
      </c>
      <c r="L4011" cm="1">
        <f t="array" ref="L4011">INDEX($Y$11:$Y$61,A4011)</f>
        <v>9.7779770610914236E-6</v>
      </c>
      <c r="M4011" cm="1">
        <f t="array" ref="M4011">INDEX($Z$11:$Z$61,A4011)</f>
        <v>2.3170299399463805E-6</v>
      </c>
      <c r="N4011">
        <f t="shared" si="380"/>
        <v>6.3288473351446374E-6</v>
      </c>
      <c r="O4011">
        <f t="shared" si="381"/>
        <v>4.8684416530326371E-6</v>
      </c>
      <c r="P4011" cm="1">
        <f t="array" ref="P4011">INDEX($AA$11:$AA$61,A4011)</f>
        <v>1.8986920999100826E-11</v>
      </c>
      <c r="Q4011" cm="1">
        <f t="array" ref="Q4011">INDEX($AB$11:$AB$61,A4011)</f>
        <v>0.85470530220459895</v>
      </c>
      <c r="R4011">
        <f t="shared" si="384"/>
        <v>0.18126979858840214</v>
      </c>
    </row>
    <row r="4012" spans="1:18" x14ac:dyDescent="0.2">
      <c r="A4012" s="2">
        <v>40</v>
      </c>
      <c r="B4012" s="2">
        <v>4002</v>
      </c>
      <c r="C4012" s="2">
        <v>39</v>
      </c>
      <c r="D4012" s="2">
        <v>62</v>
      </c>
      <c r="E4012" s="2">
        <v>312.14999999999998</v>
      </c>
      <c r="F4012" s="2" cm="1">
        <f t="array" ref="F4012">INDEX($V$11:$V$61,A4012)</f>
        <v>1</v>
      </c>
      <c r="G4012" cm="1">
        <f t="array" ref="G4012">INDEX($W$11:$W$61,A4012)</f>
        <v>-1.1611090099652399</v>
      </c>
      <c r="H4012">
        <f t="shared" si="379"/>
        <v>4.278412747223288</v>
      </c>
      <c r="I4012">
        <f t="shared" si="382"/>
        <v>159138.5502440155</v>
      </c>
      <c r="J4012" cm="1">
        <f t="array" ref="J4012">INDEX($X$11:$X$61,A4012)</f>
        <v>1.0648132355449429</v>
      </c>
      <c r="K4012">
        <f t="shared" si="383"/>
        <v>1274.3904896042484</v>
      </c>
      <c r="L4012" cm="1">
        <f t="array" ref="L4012">INDEX($Y$11:$Y$61,A4012)</f>
        <v>9.7779770610914236E-6</v>
      </c>
      <c r="M4012" cm="1">
        <f t="array" ref="M4012">INDEX($Z$11:$Z$61,A4012)</f>
        <v>2.3170299399463805E-6</v>
      </c>
      <c r="N4012">
        <f t="shared" si="380"/>
        <v>6.2209477318750914E-6</v>
      </c>
      <c r="O4012">
        <f t="shared" si="381"/>
        <v>4.9467058107729177E-6</v>
      </c>
      <c r="P4012" cm="1">
        <f t="array" ref="P4012">INDEX($AA$11:$AA$61,A4012)</f>
        <v>1.8986920999100826E-11</v>
      </c>
      <c r="Q4012" cm="1">
        <f t="array" ref="Q4012">INDEX($AB$11:$AB$61,A4012)</f>
        <v>0.85470530220459895</v>
      </c>
      <c r="R4012">
        <f t="shared" si="384"/>
        <v>0.17960930099586295</v>
      </c>
    </row>
    <row r="4013" spans="1:18" x14ac:dyDescent="0.2">
      <c r="A4013" s="2">
        <v>40</v>
      </c>
      <c r="B4013" s="2">
        <v>4003</v>
      </c>
      <c r="C4013" s="2">
        <v>39</v>
      </c>
      <c r="D4013" s="2">
        <v>63</v>
      </c>
      <c r="E4013" s="2">
        <v>312.14999999999998</v>
      </c>
      <c r="F4013" s="2" cm="1">
        <f t="array" ref="F4013">INDEX($V$11:$V$61,A4013)</f>
        <v>1</v>
      </c>
      <c r="G4013" cm="1">
        <f t="array" ref="G4013">INDEX($W$11:$W$61,A4013)</f>
        <v>-1.1611090099652399</v>
      </c>
      <c r="H4013">
        <f t="shared" si="379"/>
        <v>4.3474194044365664</v>
      </c>
      <c r="I4013">
        <f t="shared" si="382"/>
        <v>161908.14125492293</v>
      </c>
      <c r="J4013" cm="1">
        <f t="array" ref="J4013">INDEX($X$11:$X$61,A4013)</f>
        <v>1.0648132355449429</v>
      </c>
      <c r="K4013">
        <f t="shared" si="383"/>
        <v>1294.8045008352656</v>
      </c>
      <c r="L4013" cm="1">
        <f t="array" ref="L4013">INDEX($Y$11:$Y$61,A4013)</f>
        <v>9.7779770610914236E-6</v>
      </c>
      <c r="M4013" cm="1">
        <f t="array" ref="M4013">INDEX($Z$11:$Z$61,A4013)</f>
        <v>2.3170299399463805E-6</v>
      </c>
      <c r="N4013">
        <f t="shared" si="380"/>
        <v>6.116608814414399E-6</v>
      </c>
      <c r="O4013">
        <f t="shared" si="381"/>
        <v>5.0249223615363303E-6</v>
      </c>
      <c r="P4013" cm="1">
        <f t="array" ref="P4013">INDEX($AA$11:$AA$61,A4013)</f>
        <v>1.8986920999100826E-11</v>
      </c>
      <c r="Q4013" cm="1">
        <f t="array" ref="Q4013">INDEX($AB$11:$AB$61,A4013)</f>
        <v>0.85470530220459895</v>
      </c>
      <c r="R4013">
        <f t="shared" si="384"/>
        <v>0.17801476341411238</v>
      </c>
    </row>
    <row r="4014" spans="1:18" x14ac:dyDescent="0.2">
      <c r="A4014" s="2">
        <v>40</v>
      </c>
      <c r="B4014" s="2">
        <v>4004</v>
      </c>
      <c r="C4014" s="2">
        <v>39</v>
      </c>
      <c r="D4014" s="2">
        <v>64</v>
      </c>
      <c r="E4014" s="2">
        <v>312.14999999999998</v>
      </c>
      <c r="F4014" s="2" cm="1">
        <f t="array" ref="F4014">INDEX($V$11:$V$61,A4014)</f>
        <v>1</v>
      </c>
      <c r="G4014" cm="1">
        <f t="array" ref="G4014">INDEX($W$11:$W$61,A4014)</f>
        <v>-1.1611090099652399</v>
      </c>
      <c r="H4014">
        <f t="shared" si="379"/>
        <v>4.4164260616498456</v>
      </c>
      <c r="I4014">
        <f t="shared" si="382"/>
        <v>164678.25699551281</v>
      </c>
      <c r="J4014" cm="1">
        <f t="array" ref="J4014">INDEX($X$11:$X$61,A4014)</f>
        <v>1.0648132355449429</v>
      </c>
      <c r="K4014">
        <f t="shared" si="383"/>
        <v>1315.2185120662832</v>
      </c>
      <c r="L4014" cm="1">
        <f t="array" ref="L4014">INDEX($Y$11:$Y$61,A4014)</f>
        <v>9.7779770610914236E-6</v>
      </c>
      <c r="M4014" cm="1">
        <f t="array" ref="M4014">INDEX($Z$11:$Z$61,A4014)</f>
        <v>2.3170299399463805E-6</v>
      </c>
      <c r="N4014">
        <f t="shared" si="380"/>
        <v>6.0156598412938215E-6</v>
      </c>
      <c r="O4014">
        <f t="shared" si="381"/>
        <v>5.1030905755610972E-6</v>
      </c>
      <c r="P4014" cm="1">
        <f t="array" ref="P4014">INDEX($AA$11:$AA$61,A4014)</f>
        <v>1.8986920999100826E-11</v>
      </c>
      <c r="Q4014" cm="1">
        <f t="array" ref="Q4014">INDEX($AB$11:$AB$61,A4014)</f>
        <v>0.85470530220459895</v>
      </c>
      <c r="R4014">
        <f t="shared" si="384"/>
        <v>0.17648300967236027</v>
      </c>
    </row>
    <row r="4015" spans="1:18" x14ac:dyDescent="0.2">
      <c r="A4015" s="2">
        <v>40</v>
      </c>
      <c r="B4015" s="2">
        <v>4005</v>
      </c>
      <c r="C4015" s="2">
        <v>39</v>
      </c>
      <c r="D4015" s="2">
        <v>65</v>
      </c>
      <c r="E4015" s="2">
        <v>312.14999999999998</v>
      </c>
      <c r="F4015" s="2" cm="1">
        <f t="array" ref="F4015">INDEX($V$11:$V$61,A4015)</f>
        <v>1</v>
      </c>
      <c r="G4015" cm="1">
        <f t="array" ref="G4015">INDEX($W$11:$W$61,A4015)</f>
        <v>-1.1611090099652399</v>
      </c>
      <c r="H4015">
        <f t="shared" si="379"/>
        <v>4.4854327188631249</v>
      </c>
      <c r="I4015">
        <f t="shared" si="382"/>
        <v>167448.87518935264</v>
      </c>
      <c r="J4015" cm="1">
        <f t="array" ref="J4015">INDEX($X$11:$X$61,A4015)</f>
        <v>1.0648132355449429</v>
      </c>
      <c r="K4015">
        <f t="shared" si="383"/>
        <v>1335.6325232973008</v>
      </c>
      <c r="L4015" cm="1">
        <f t="array" ref="L4015">INDEX($Y$11:$Y$61,A4015)</f>
        <v>9.7779770610914236E-6</v>
      </c>
      <c r="M4015" cm="1">
        <f t="array" ref="M4015">INDEX($Z$11:$Z$61,A4015)</f>
        <v>2.3170299399463805E-6</v>
      </c>
      <c r="N4015">
        <f t="shared" si="380"/>
        <v>5.9179406502746525E-6</v>
      </c>
      <c r="O4015">
        <f t="shared" si="381"/>
        <v>5.1812097246217389E-6</v>
      </c>
      <c r="P4015" cm="1">
        <f t="array" ref="P4015">INDEX($AA$11:$AA$61,A4015)</f>
        <v>1.8986920999100826E-11</v>
      </c>
      <c r="Q4015" cm="1">
        <f t="array" ref="Q4015">INDEX($AB$11:$AB$61,A4015)</f>
        <v>0.85470530220459895</v>
      </c>
      <c r="R4015">
        <f t="shared" si="384"/>
        <v>0.1750110602046574</v>
      </c>
    </row>
    <row r="4016" spans="1:18" x14ac:dyDescent="0.2">
      <c r="A4016" s="2">
        <v>40</v>
      </c>
      <c r="B4016" s="2">
        <v>4006</v>
      </c>
      <c r="C4016" s="2">
        <v>39</v>
      </c>
      <c r="D4016" s="2">
        <v>66</v>
      </c>
      <c r="E4016" s="2">
        <v>312.14999999999998</v>
      </c>
      <c r="F4016" s="2" cm="1">
        <f t="array" ref="F4016">INDEX($V$11:$V$61,A4016)</f>
        <v>1</v>
      </c>
      <c r="G4016" cm="1">
        <f t="array" ref="G4016">INDEX($W$11:$W$61,A4016)</f>
        <v>-1.1611090099652399</v>
      </c>
      <c r="H4016">
        <f t="shared" si="379"/>
        <v>4.5544393760764033</v>
      </c>
      <c r="I4016">
        <f t="shared" si="382"/>
        <v>170219.97480335526</v>
      </c>
      <c r="J4016" cm="1">
        <f t="array" ref="J4016">INDEX($X$11:$X$61,A4016)</f>
        <v>1.0648132355449429</v>
      </c>
      <c r="K4016">
        <f t="shared" si="383"/>
        <v>1356.046534528318</v>
      </c>
      <c r="L4016" cm="1">
        <f t="array" ref="L4016">INDEX($Y$11:$Y$61,A4016)</f>
        <v>9.7779770610914236E-6</v>
      </c>
      <c r="M4016" cm="1">
        <f t="array" ref="M4016">INDEX($Z$11:$Z$61,A4016)</f>
        <v>2.3170299399463805E-6</v>
      </c>
      <c r="N4016">
        <f t="shared" si="380"/>
        <v>5.8233008644152244E-6</v>
      </c>
      <c r="O4016">
        <f t="shared" si="381"/>
        <v>5.259279082051037E-6</v>
      </c>
      <c r="P4016" cm="1">
        <f t="array" ref="P4016">INDEX($AA$11:$AA$61,A4016)</f>
        <v>1.8986920999100826E-11</v>
      </c>
      <c r="Q4016" cm="1">
        <f t="array" ref="Q4016">INDEX($AB$11:$AB$61,A4016)</f>
        <v>0.85470530220459895</v>
      </c>
      <c r="R4016">
        <f t="shared" si="384"/>
        <v>0.17359611729601723</v>
      </c>
    </row>
    <row r="4017" spans="1:18" x14ac:dyDescent="0.2">
      <c r="A4017" s="2">
        <v>40</v>
      </c>
      <c r="B4017" s="2">
        <v>4007</v>
      </c>
      <c r="C4017" s="2">
        <v>39</v>
      </c>
      <c r="D4017" s="2">
        <v>67</v>
      </c>
      <c r="E4017" s="2">
        <v>312.14999999999998</v>
      </c>
      <c r="F4017" s="2" cm="1">
        <f t="array" ref="F4017">INDEX($V$11:$V$61,A4017)</f>
        <v>1</v>
      </c>
      <c r="G4017" cm="1">
        <f t="array" ref="G4017">INDEX($W$11:$W$61,A4017)</f>
        <v>-1.1611090099652399</v>
      </c>
      <c r="H4017">
        <f t="shared" si="379"/>
        <v>4.6234460332896825</v>
      </c>
      <c r="I4017">
        <f t="shared" si="382"/>
        <v>172991.53596222683</v>
      </c>
      <c r="J4017" cm="1">
        <f t="array" ref="J4017">INDEX($X$11:$X$61,A4017)</f>
        <v>1.0648132355449429</v>
      </c>
      <c r="K4017">
        <f t="shared" si="383"/>
        <v>1376.4605457593357</v>
      </c>
      <c r="L4017" cm="1">
        <f t="array" ref="L4017">INDEX($Y$11:$Y$61,A4017)</f>
        <v>9.7779770610914236E-6</v>
      </c>
      <c r="M4017" cm="1">
        <f t="array" ref="M4017">INDEX($Z$11:$Z$61,A4017)</f>
        <v>2.3170299399463805E-6</v>
      </c>
      <c r="N4017">
        <f t="shared" si="380"/>
        <v>5.7315991673638112E-6</v>
      </c>
      <c r="O4017">
        <f t="shared" si="381"/>
        <v>5.3372979227618837E-6</v>
      </c>
      <c r="P4017" cm="1">
        <f t="array" ref="P4017">INDEX($AA$11:$AA$61,A4017)</f>
        <v>1.8986920999100826E-11</v>
      </c>
      <c r="Q4017" cm="1">
        <f t="array" ref="Q4017">INDEX($AB$11:$AB$61,A4017)</f>
        <v>0.85470530220459895</v>
      </c>
      <c r="R4017">
        <f t="shared" si="384"/>
        <v>0.17223555161498916</v>
      </c>
    </row>
    <row r="4018" spans="1:18" x14ac:dyDescent="0.2">
      <c r="A4018" s="2">
        <v>40</v>
      </c>
      <c r="B4018" s="2">
        <v>4008</v>
      </c>
      <c r="C4018" s="2">
        <v>39</v>
      </c>
      <c r="D4018" s="2">
        <v>68</v>
      </c>
      <c r="E4018" s="2">
        <v>312.14999999999998</v>
      </c>
      <c r="F4018" s="2" cm="1">
        <f t="array" ref="F4018">INDEX($V$11:$V$61,A4018)</f>
        <v>1</v>
      </c>
      <c r="G4018" cm="1">
        <f t="array" ref="G4018">INDEX($W$11:$W$61,A4018)</f>
        <v>-1.1611090099652399</v>
      </c>
      <c r="H4018">
        <f t="shared" si="379"/>
        <v>4.6924526905029609</v>
      </c>
      <c r="I4018">
        <f t="shared" si="382"/>
        <v>175763.53986988292</v>
      </c>
      <c r="J4018" cm="1">
        <f t="array" ref="J4018">INDEX($X$11:$X$61,A4018)</f>
        <v>1.0648132355449429</v>
      </c>
      <c r="K4018">
        <f t="shared" si="383"/>
        <v>1396.8745569903531</v>
      </c>
      <c r="L4018" cm="1">
        <f t="array" ref="L4018">INDEX($Y$11:$Y$61,A4018)</f>
        <v>9.7779770610914236E-6</v>
      </c>
      <c r="M4018" cm="1">
        <f t="array" ref="M4018">INDEX($Z$11:$Z$61,A4018)</f>
        <v>2.3170299399463805E-6</v>
      </c>
      <c r="N4018">
        <f t="shared" si="380"/>
        <v>5.6427026410695761E-6</v>
      </c>
      <c r="O4018">
        <f t="shared" si="381"/>
        <v>5.4152655232690185E-6</v>
      </c>
      <c r="P4018" cm="1">
        <f t="array" ref="P4018">INDEX($AA$11:$AA$61,A4018)</f>
        <v>1.8986920999100826E-11</v>
      </c>
      <c r="Q4018" cm="1">
        <f t="array" ref="Q4018">INDEX($AB$11:$AB$61,A4018)</f>
        <v>0.85470530220459895</v>
      </c>
      <c r="R4018">
        <f t="shared" si="384"/>
        <v>0.17092688990617103</v>
      </c>
    </row>
    <row r="4019" spans="1:18" x14ac:dyDescent="0.2">
      <c r="A4019" s="2">
        <v>40</v>
      </c>
      <c r="B4019" s="2">
        <v>4009</v>
      </c>
      <c r="C4019" s="2">
        <v>39</v>
      </c>
      <c r="D4019" s="2">
        <v>69</v>
      </c>
      <c r="E4019" s="2">
        <v>312.14999999999998</v>
      </c>
      <c r="F4019" s="2" cm="1">
        <f t="array" ref="F4019">INDEX($V$11:$V$61,A4019)</f>
        <v>1</v>
      </c>
      <c r="G4019" cm="1">
        <f t="array" ref="G4019">INDEX($W$11:$W$61,A4019)</f>
        <v>-1.1611090099652399</v>
      </c>
      <c r="H4019">
        <f t="shared" si="379"/>
        <v>4.7614593477162401</v>
      </c>
      <c r="I4019">
        <f t="shared" si="382"/>
        <v>178535.9687371797</v>
      </c>
      <c r="J4019" cm="1">
        <f t="array" ref="J4019">INDEX($X$11:$X$61,A4019)</f>
        <v>1.0648132355449429</v>
      </c>
      <c r="K4019">
        <f t="shared" si="383"/>
        <v>1417.2885682213703</v>
      </c>
      <c r="L4019" cm="1">
        <f t="array" ref="L4019">INDEX($Y$11:$Y$61,A4019)</f>
        <v>9.7779770610914236E-6</v>
      </c>
      <c r="M4019" cm="1">
        <f t="array" ref="M4019">INDEX($Z$11:$Z$61,A4019)</f>
        <v>2.3170299399463805E-6</v>
      </c>
      <c r="N4019">
        <f t="shared" si="380"/>
        <v>5.5564861598414937E-6</v>
      </c>
      <c r="O4019">
        <f t="shared" si="381"/>
        <v>5.4931811617106784E-6</v>
      </c>
      <c r="P4019" cm="1">
        <f t="array" ref="P4019">INDEX($AA$11:$AA$61,A4019)</f>
        <v>1.8986920999100826E-11</v>
      </c>
      <c r="Q4019" cm="1">
        <f t="array" ref="Q4019">INDEX($AB$11:$AB$61,A4019)</f>
        <v>0.85470530220459895</v>
      </c>
      <c r="R4019">
        <f t="shared" si="384"/>
        <v>0.16966780372985846</v>
      </c>
    </row>
    <row r="4020" spans="1:18" x14ac:dyDescent="0.2">
      <c r="A4020" s="2">
        <v>40</v>
      </c>
      <c r="B4020" s="2">
        <v>4010</v>
      </c>
      <c r="C4020" s="2">
        <v>39</v>
      </c>
      <c r="D4020" s="2">
        <v>70</v>
      </c>
      <c r="E4020" s="2">
        <v>312.14999999999998</v>
      </c>
      <c r="F4020" s="2" cm="1">
        <f t="array" ref="F4020">INDEX($V$11:$V$61,A4020)</f>
        <v>1</v>
      </c>
      <c r="G4020" cm="1">
        <f t="array" ref="G4020">INDEX($W$11:$W$61,A4020)</f>
        <v>-1.1611090099652399</v>
      </c>
      <c r="H4020">
        <f t="shared" si="379"/>
        <v>4.8304660049295185</v>
      </c>
      <c r="I4020">
        <f t="shared" si="382"/>
        <v>181308.80571537532</v>
      </c>
      <c r="J4020" cm="1">
        <f t="array" ref="J4020">INDEX($X$11:$X$61,A4020)</f>
        <v>1.0648132355449429</v>
      </c>
      <c r="K4020">
        <f t="shared" si="383"/>
        <v>1437.7025794523879</v>
      </c>
      <c r="L4020" cm="1">
        <f t="array" ref="L4020">INDEX($Y$11:$Y$61,A4020)</f>
        <v>9.7779770610914236E-6</v>
      </c>
      <c r="M4020" cm="1">
        <f t="array" ref="M4020">INDEX($Z$11:$Z$61,A4020)</f>
        <v>2.3170299399463805E-6</v>
      </c>
      <c r="N4020">
        <f t="shared" si="380"/>
        <v>5.472831835336621E-6</v>
      </c>
      <c r="O4020">
        <f t="shared" si="381"/>
        <v>5.5710441178701243E-6</v>
      </c>
      <c r="P4020" cm="1">
        <f t="array" ref="P4020">INDEX($AA$11:$AA$61,A4020)</f>
        <v>1.8986920999100826E-11</v>
      </c>
      <c r="Q4020" cm="1">
        <f t="array" ref="Q4020">INDEX($AB$11:$AB$61,A4020)</f>
        <v>0.85470530220459895</v>
      </c>
      <c r="R4020">
        <f t="shared" si="384"/>
        <v>0.16845609914813406</v>
      </c>
    </row>
    <row r="4021" spans="1:18" x14ac:dyDescent="0.2">
      <c r="A4021" s="2">
        <v>40</v>
      </c>
      <c r="B4021" s="2">
        <v>4011</v>
      </c>
      <c r="C4021" s="2">
        <v>39</v>
      </c>
      <c r="D4021" s="2">
        <v>71</v>
      </c>
      <c r="E4021" s="2">
        <v>312.14999999999998</v>
      </c>
      <c r="F4021" s="2" cm="1">
        <f t="array" ref="F4021">INDEX($V$11:$V$61,A4021)</f>
        <v>1</v>
      </c>
      <c r="G4021" cm="1">
        <f t="array" ref="G4021">INDEX($W$11:$W$61,A4021)</f>
        <v>-1.1611090099652399</v>
      </c>
      <c r="H4021">
        <f t="shared" si="379"/>
        <v>4.8994726621427978</v>
      </c>
      <c r="I4021">
        <f t="shared" si="382"/>
        <v>184082.03483479895</v>
      </c>
      <c r="J4021" cm="1">
        <f t="array" ref="J4021">INDEX($X$11:$X$61,A4021)</f>
        <v>1.0648132355449429</v>
      </c>
      <c r="K4021">
        <f t="shared" si="383"/>
        <v>1458.1165906834053</v>
      </c>
      <c r="L4021" cm="1">
        <f t="array" ref="L4021">INDEX($Y$11:$Y$61,A4021)</f>
        <v>9.7779770610914236E-6</v>
      </c>
      <c r="M4021" cm="1">
        <f t="array" ref="M4021">INDEX($Z$11:$Z$61,A4021)</f>
        <v>2.3170299399463805E-6</v>
      </c>
      <c r="N4021">
        <f t="shared" si="380"/>
        <v>5.3916285076347753E-6</v>
      </c>
      <c r="O4021">
        <f t="shared" si="381"/>
        <v>5.6488536731970667E-6</v>
      </c>
      <c r="P4021" cm="1">
        <f t="array" ref="P4021">INDEX($AA$11:$AA$61,A4021)</f>
        <v>1.8986920999100826E-11</v>
      </c>
      <c r="Q4021" cm="1">
        <f t="array" ref="Q4021">INDEX($AB$11:$AB$61,A4021)</f>
        <v>0.85470530220459895</v>
      </c>
      <c r="R4021">
        <f t="shared" si="384"/>
        <v>0.16728970726739822</v>
      </c>
    </row>
    <row r="4022" spans="1:18" x14ac:dyDescent="0.2">
      <c r="A4022" s="2">
        <v>40</v>
      </c>
      <c r="B4022" s="2">
        <v>4012</v>
      </c>
      <c r="C4022" s="2">
        <v>39</v>
      </c>
      <c r="D4022" s="2">
        <v>72</v>
      </c>
      <c r="E4022" s="2">
        <v>312.14999999999998</v>
      </c>
      <c r="F4022" s="2" cm="1">
        <f t="array" ref="F4022">INDEX($V$11:$V$61,A4022)</f>
        <v>1</v>
      </c>
      <c r="G4022" cm="1">
        <f t="array" ref="G4022">INDEX($W$11:$W$61,A4022)</f>
        <v>-1.1611090099652399</v>
      </c>
      <c r="H4022">
        <f t="shared" si="379"/>
        <v>4.9684793193560761</v>
      </c>
      <c r="I4022">
        <f t="shared" si="382"/>
        <v>186855.64094825787</v>
      </c>
      <c r="J4022" cm="1">
        <f t="array" ref="J4022">INDEX($X$11:$X$61,A4022)</f>
        <v>1.0648132355449429</v>
      </c>
      <c r="K4022">
        <f t="shared" si="383"/>
        <v>1478.5306019144227</v>
      </c>
      <c r="L4022" cm="1">
        <f t="array" ref="L4022">INDEX($Y$11:$Y$61,A4022)</f>
        <v>9.7779770610914236E-6</v>
      </c>
      <c r="M4022" cm="1">
        <f t="array" ref="M4022">INDEX($Z$11:$Z$61,A4022)</f>
        <v>2.3170299399463805E-6</v>
      </c>
      <c r="N4022">
        <f t="shared" si="380"/>
        <v>5.3127712780661706E-6</v>
      </c>
      <c r="O4022">
        <f t="shared" si="381"/>
        <v>5.7266091108289824E-6</v>
      </c>
      <c r="P4022" cm="1">
        <f t="array" ref="P4022">INDEX($AA$11:$AA$61,A4022)</f>
        <v>1.8986920999100826E-11</v>
      </c>
      <c r="Q4022" cm="1">
        <f t="array" ref="Q4022">INDEX($AB$11:$AB$61,A4022)</f>
        <v>0.85470530220459895</v>
      </c>
      <c r="R4022">
        <f t="shared" si="384"/>
        <v>0.1661666755568115</v>
      </c>
    </row>
    <row r="4023" spans="1:18" x14ac:dyDescent="0.2">
      <c r="A4023" s="2">
        <v>40</v>
      </c>
      <c r="B4023" s="2">
        <v>4013</v>
      </c>
      <c r="C4023" s="2">
        <v>39</v>
      </c>
      <c r="D4023" s="2">
        <v>73</v>
      </c>
      <c r="E4023" s="2">
        <v>312.14999999999998</v>
      </c>
      <c r="F4023" s="2" cm="1">
        <f t="array" ref="F4023">INDEX($V$11:$V$61,A4023)</f>
        <v>1</v>
      </c>
      <c r="G4023" cm="1">
        <f t="array" ref="G4023">INDEX($W$11:$W$61,A4023)</f>
        <v>-1.1611090099652399</v>
      </c>
      <c r="H4023">
        <f t="shared" si="379"/>
        <v>5.0374859765693554</v>
      </c>
      <c r="I4023">
        <f t="shared" si="382"/>
        <v>189629.60967876113</v>
      </c>
      <c r="J4023" cm="1">
        <f t="array" ref="J4023">INDEX($X$11:$X$61,A4023)</f>
        <v>1.0648132355449429</v>
      </c>
      <c r="K4023">
        <f t="shared" si="383"/>
        <v>1498.9446131454404</v>
      </c>
      <c r="L4023" cm="1">
        <f t="array" ref="L4023">INDEX($Y$11:$Y$61,A4023)</f>
        <v>9.7779770610914236E-6</v>
      </c>
      <c r="M4023" cm="1">
        <f t="array" ref="M4023">INDEX($Z$11:$Z$61,A4023)</f>
        <v>2.3170299399463805E-6</v>
      </c>
      <c r="N4023">
        <f t="shared" si="380"/>
        <v>5.2361610799097904E-6</v>
      </c>
      <c r="O4023">
        <f t="shared" si="381"/>
        <v>5.804309715612317E-6</v>
      </c>
      <c r="P4023" cm="1">
        <f t="array" ref="P4023">INDEX($AA$11:$AA$61,A4023)</f>
        <v>1.8986920999100826E-11</v>
      </c>
      <c r="Q4023" cm="1">
        <f t="array" ref="Q4023">INDEX($AB$11:$AB$61,A4023)</f>
        <v>0.85470530220459895</v>
      </c>
      <c r="R4023">
        <f t="shared" si="384"/>
        <v>0.16508515987050384</v>
      </c>
    </row>
    <row r="4024" spans="1:18" x14ac:dyDescent="0.2">
      <c r="A4024" s="2">
        <v>40</v>
      </c>
      <c r="B4024" s="2">
        <v>4014</v>
      </c>
      <c r="C4024" s="2">
        <v>39</v>
      </c>
      <c r="D4024" s="2">
        <v>74</v>
      </c>
      <c r="E4024" s="2">
        <v>312.14999999999998</v>
      </c>
      <c r="F4024" s="2" cm="1">
        <f t="array" ref="F4024">INDEX($V$11:$V$61,A4024)</f>
        <v>1</v>
      </c>
      <c r="G4024" cm="1">
        <f t="array" ref="G4024">INDEX($W$11:$W$61,A4024)</f>
        <v>-1.1611090099652399</v>
      </c>
      <c r="H4024">
        <f t="shared" si="379"/>
        <v>5.1064926337826337</v>
      </c>
      <c r="I4024">
        <f t="shared" si="382"/>
        <v>192403.92737117977</v>
      </c>
      <c r="J4024" cm="1">
        <f t="array" ref="J4024">INDEX($X$11:$X$61,A4024)</f>
        <v>1.0648132355449429</v>
      </c>
      <c r="K4024">
        <f t="shared" si="383"/>
        <v>1519.3586243764576</v>
      </c>
      <c r="L4024" cm="1">
        <f t="array" ref="L4024">INDEX($Y$11:$Y$61,A4024)</f>
        <v>9.7779770610914236E-6</v>
      </c>
      <c r="M4024" cm="1">
        <f t="array" ref="M4024">INDEX($Z$11:$Z$61,A4024)</f>
        <v>2.3170299399463805E-6</v>
      </c>
      <c r="N4024">
        <f t="shared" si="380"/>
        <v>5.1617042834804748E-6</v>
      </c>
      <c r="O4024">
        <f t="shared" si="381"/>
        <v>5.8819547741235739E-6</v>
      </c>
      <c r="P4024" cm="1">
        <f t="array" ref="P4024">INDEX($AA$11:$AA$61,A4024)</f>
        <v>1.8986920999100826E-11</v>
      </c>
      <c r="Q4024" cm="1">
        <f t="array" ref="Q4024">INDEX($AB$11:$AB$61,A4024)</f>
        <v>0.85470530220459895</v>
      </c>
      <c r="R4024">
        <f t="shared" si="384"/>
        <v>0.16404341710884218</v>
      </c>
    </row>
    <row r="4025" spans="1:18" x14ac:dyDescent="0.2">
      <c r="A4025" s="2">
        <v>40</v>
      </c>
      <c r="B4025" s="2">
        <v>4015</v>
      </c>
      <c r="C4025" s="2">
        <v>39</v>
      </c>
      <c r="D4025" s="2">
        <v>75</v>
      </c>
      <c r="E4025" s="2">
        <v>312.14999999999998</v>
      </c>
      <c r="F4025" s="2" cm="1">
        <f t="array" ref="F4025">INDEX($V$11:$V$61,A4025)</f>
        <v>1</v>
      </c>
      <c r="G4025" cm="1">
        <f t="array" ref="G4025">INDEX($W$11:$W$61,A4025)</f>
        <v>-1.1611090099652399</v>
      </c>
      <c r="H4025">
        <f t="shared" si="379"/>
        <v>5.175499290995913</v>
      </c>
      <c r="I4025">
        <f t="shared" si="382"/>
        <v>195178.58104750339</v>
      </c>
      <c r="J4025" cm="1">
        <f t="array" ref="J4025">INDEX($X$11:$X$61,A4025)</f>
        <v>1.0648132355449429</v>
      </c>
      <c r="K4025">
        <f t="shared" si="383"/>
        <v>1539.7726356074752</v>
      </c>
      <c r="L4025" cm="1">
        <f t="array" ref="L4025">INDEX($Y$11:$Y$61,A4025)</f>
        <v>9.7779770610914236E-6</v>
      </c>
      <c r="M4025" cm="1">
        <f t="array" ref="M4025">INDEX($Z$11:$Z$61,A4025)</f>
        <v>2.3170299399463805E-6</v>
      </c>
      <c r="N4025">
        <f t="shared" si="380"/>
        <v>5.0893123324778841E-6</v>
      </c>
      <c r="O4025">
        <f t="shared" si="381"/>
        <v>5.9595435746903041E-6</v>
      </c>
      <c r="P4025" cm="1">
        <f t="array" ref="P4025">INDEX($AA$11:$AA$61,A4025)</f>
        <v>1.8986920999100826E-11</v>
      </c>
      <c r="Q4025" cm="1">
        <f t="array" ref="Q4025">INDEX($AB$11:$AB$61,A4025)</f>
        <v>0.85470530220459895</v>
      </c>
      <c r="R4025">
        <f t="shared" si="384"/>
        <v>0.16303979846064975</v>
      </c>
    </row>
    <row r="4026" spans="1:18" x14ac:dyDescent="0.2">
      <c r="A4026" s="2">
        <v>40</v>
      </c>
      <c r="B4026" s="2">
        <v>4016</v>
      </c>
      <c r="C4026" s="2">
        <v>39</v>
      </c>
      <c r="D4026" s="2">
        <v>76</v>
      </c>
      <c r="E4026" s="2">
        <v>312.14999999999998</v>
      </c>
      <c r="F4026" s="2" cm="1">
        <f t="array" ref="F4026">INDEX($V$11:$V$61,A4026)</f>
        <v>1</v>
      </c>
      <c r="G4026" cm="1">
        <f t="array" ref="G4026">INDEX($W$11:$W$61,A4026)</f>
        <v>-1.1611090099652399</v>
      </c>
      <c r="H4026">
        <f t="shared" si="379"/>
        <v>5.2445059482091914</v>
      </c>
      <c r="I4026">
        <f t="shared" si="382"/>
        <v>197953.55836538353</v>
      </c>
      <c r="J4026" cm="1">
        <f t="array" ref="J4026">INDEX($X$11:$X$61,A4026)</f>
        <v>1.0648132355449429</v>
      </c>
      <c r="K4026">
        <f t="shared" si="383"/>
        <v>1560.1866468384926</v>
      </c>
      <c r="L4026" cm="1">
        <f t="array" ref="L4026">INDEX($Y$11:$Y$61,A4026)</f>
        <v>9.7779770610914236E-6</v>
      </c>
      <c r="M4026" cm="1">
        <f t="array" ref="M4026">INDEX($Z$11:$Z$61,A4026)</f>
        <v>2.3170299399463805E-6</v>
      </c>
      <c r="N4026">
        <f t="shared" si="380"/>
        <v>5.0189014087863392E-6</v>
      </c>
      <c r="O4026">
        <f t="shared" si="381"/>
        <v>6.0370754074119558E-6</v>
      </c>
      <c r="P4026" cm="1">
        <f t="array" ref="P4026">INDEX($AA$11:$AA$61,A4026)</f>
        <v>1.8986920999100826E-11</v>
      </c>
      <c r="Q4026" cm="1">
        <f t="array" ref="Q4026">INDEX($AB$11:$AB$61,A4026)</f>
        <v>0.85470530220459895</v>
      </c>
      <c r="R4026">
        <f t="shared" si="384"/>
        <v>0.162072743174139</v>
      </c>
    </row>
    <row r="4027" spans="1:18" x14ac:dyDescent="0.2">
      <c r="A4027" s="2">
        <v>40</v>
      </c>
      <c r="B4027" s="2">
        <v>4017</v>
      </c>
      <c r="C4027" s="2">
        <v>39</v>
      </c>
      <c r="D4027" s="2">
        <v>77</v>
      </c>
      <c r="E4027" s="2">
        <v>312.14999999999998</v>
      </c>
      <c r="F4027" s="2" cm="1">
        <f t="array" ref="F4027">INDEX($V$11:$V$61,A4027)</f>
        <v>1</v>
      </c>
      <c r="G4027" cm="1">
        <f t="array" ref="G4027">INDEX($W$11:$W$61,A4027)</f>
        <v>-1.1611090099652399</v>
      </c>
      <c r="H4027">
        <f t="shared" si="379"/>
        <v>5.3135126054224706</v>
      </c>
      <c r="I4027">
        <f t="shared" si="382"/>
        <v>200728.84757968597</v>
      </c>
      <c r="J4027" cm="1">
        <f t="array" ref="J4027">INDEX($X$11:$X$61,A4027)</f>
        <v>1.0648132355449429</v>
      </c>
      <c r="K4027">
        <f t="shared" si="383"/>
        <v>1580.60065806951</v>
      </c>
      <c r="L4027" cm="1">
        <f t="array" ref="L4027">INDEX($Y$11:$Y$61,A4027)</f>
        <v>9.7779770610914236E-6</v>
      </c>
      <c r="M4027" cm="1">
        <f t="array" ref="M4027">INDEX($Z$11:$Z$61,A4027)</f>
        <v>2.3170299399463805E-6</v>
      </c>
      <c r="N4027">
        <f t="shared" si="380"/>
        <v>4.9503921231954346E-6</v>
      </c>
      <c r="O4027">
        <f t="shared" si="381"/>
        <v>6.1145495641806368E-6</v>
      </c>
      <c r="P4027" cm="1">
        <f t="array" ref="P4027">INDEX($AA$11:$AA$61,A4027)</f>
        <v>1.8986920999100826E-11</v>
      </c>
      <c r="Q4027" cm="1">
        <f t="array" ref="Q4027">INDEX($AB$11:$AB$61,A4027)</f>
        <v>0.85470530220459895</v>
      </c>
      <c r="R4027">
        <f t="shared" si="384"/>
        <v>0.16114077280953998</v>
      </c>
    </row>
    <row r="4028" spans="1:18" x14ac:dyDescent="0.2">
      <c r="A4028" s="2">
        <v>40</v>
      </c>
      <c r="B4028" s="2">
        <v>4018</v>
      </c>
      <c r="C4028" s="2">
        <v>39</v>
      </c>
      <c r="D4028" s="2">
        <v>78</v>
      </c>
      <c r="E4028" s="2">
        <v>312.14999999999998</v>
      </c>
      <c r="F4028" s="2" cm="1">
        <f t="array" ref="F4028">INDEX($V$11:$V$61,A4028)</f>
        <v>1</v>
      </c>
      <c r="G4028" cm="1">
        <f t="array" ref="G4028">INDEX($W$11:$W$61,A4028)</f>
        <v>-1.1611090099652399</v>
      </c>
      <c r="H4028">
        <f t="shared" si="379"/>
        <v>5.382519262635749</v>
      </c>
      <c r="I4028">
        <f t="shared" si="382"/>
        <v>203504.43750680058</v>
      </c>
      <c r="J4028" cm="1">
        <f t="array" ref="J4028">INDEX($X$11:$X$61,A4028)</f>
        <v>1.0648132355449429</v>
      </c>
      <c r="K4028">
        <f t="shared" si="383"/>
        <v>1601.0146693005274</v>
      </c>
      <c r="L4028" cm="1">
        <f t="array" ref="L4028">INDEX($Y$11:$Y$61,A4028)</f>
        <v>9.7779770610914236E-6</v>
      </c>
      <c r="M4028" cm="1">
        <f t="array" ref="M4028">INDEX($Z$11:$Z$61,A4028)</f>
        <v>2.3170299399463805E-6</v>
      </c>
      <c r="N4028">
        <f t="shared" si="380"/>
        <v>4.8837092297616324E-6</v>
      </c>
      <c r="O4028">
        <f t="shared" si="381"/>
        <v>6.1919653387017359E-6</v>
      </c>
      <c r="P4028" cm="1">
        <f t="array" ref="P4028">INDEX($AA$11:$AA$61,A4028)</f>
        <v>1.8986920999100826E-11</v>
      </c>
      <c r="Q4028" cm="1">
        <f t="array" ref="Q4028">INDEX($AB$11:$AB$61,A4028)</f>
        <v>0.85470530220459895</v>
      </c>
      <c r="R4028">
        <f t="shared" si="384"/>
        <v>0.16024248593105808</v>
      </c>
    </row>
    <row r="4029" spans="1:18" x14ac:dyDescent="0.2">
      <c r="A4029" s="2">
        <v>40</v>
      </c>
      <c r="B4029" s="2">
        <v>4019</v>
      </c>
      <c r="C4029" s="2">
        <v>39</v>
      </c>
      <c r="D4029" s="2">
        <v>79</v>
      </c>
      <c r="E4029" s="2">
        <v>312.14999999999998</v>
      </c>
      <c r="F4029" s="2" cm="1">
        <f t="array" ref="F4029">INDEX($V$11:$V$61,A4029)</f>
        <v>1</v>
      </c>
      <c r="G4029" cm="1">
        <f t="array" ref="G4029">INDEX($W$11:$W$61,A4029)</f>
        <v>-1.1611090099652399</v>
      </c>
      <c r="H4029">
        <f t="shared" si="379"/>
        <v>5.4515259198490282</v>
      </c>
      <c r="I4029">
        <f t="shared" si="382"/>
        <v>206280.31749148027</v>
      </c>
      <c r="J4029" cm="1">
        <f t="array" ref="J4029">INDEX($X$11:$X$61,A4029)</f>
        <v>1.0648132355449429</v>
      </c>
      <c r="K4029">
        <f t="shared" si="383"/>
        <v>1621.4286805315451</v>
      </c>
      <c r="L4029" cm="1">
        <f t="array" ref="L4029">INDEX($Y$11:$Y$61,A4029)</f>
        <v>9.7779770610914236E-6</v>
      </c>
      <c r="M4029" cm="1">
        <f t="array" ref="M4029">INDEX($Z$11:$Z$61,A4029)</f>
        <v>2.3170299399463805E-6</v>
      </c>
      <c r="N4029">
        <f t="shared" si="380"/>
        <v>4.8187813617542413E-6</v>
      </c>
      <c r="O4029">
        <f t="shared" si="381"/>
        <v>6.2693220265144441E-6</v>
      </c>
      <c r="P4029" cm="1">
        <f t="array" ref="P4029">INDEX($AA$11:$AA$61,A4029)</f>
        <v>1.8986920999100826E-11</v>
      </c>
      <c r="Q4029" cm="1">
        <f t="array" ref="Q4029">INDEX($AB$11:$AB$61,A4029)</f>
        <v>0.85470530220459895</v>
      </c>
      <c r="R4029">
        <f t="shared" si="384"/>
        <v>0.15937655319994265</v>
      </c>
    </row>
    <row r="4030" spans="1:18" x14ac:dyDescent="0.2">
      <c r="A4030" s="2">
        <v>40</v>
      </c>
      <c r="B4030" s="2">
        <v>4020</v>
      </c>
      <c r="C4030" s="2">
        <v>39</v>
      </c>
      <c r="D4030" s="2">
        <v>80</v>
      </c>
      <c r="E4030" s="2">
        <v>312.14999999999998</v>
      </c>
      <c r="F4030" s="2" cm="1">
        <f t="array" ref="F4030">INDEX($V$11:$V$61,A4030)</f>
        <v>1</v>
      </c>
      <c r="G4030" cm="1">
        <f t="array" ref="G4030">INDEX($W$11:$W$61,A4030)</f>
        <v>-1.1611090099652399</v>
      </c>
      <c r="H4030">
        <f t="shared" si="379"/>
        <v>5.5205325770623066</v>
      </c>
      <c r="I4030">
        <f t="shared" si="382"/>
        <v>209056.47737600218</v>
      </c>
      <c r="J4030" cm="1">
        <f t="array" ref="J4030">INDEX($X$11:$X$61,A4030)</f>
        <v>1.0648132355449429</v>
      </c>
      <c r="K4030">
        <f t="shared" si="383"/>
        <v>1641.842691762562</v>
      </c>
      <c r="L4030" cm="1">
        <f t="array" ref="L4030">INDEX($Y$11:$Y$61,A4030)</f>
        <v>9.7779770610914236E-6</v>
      </c>
      <c r="M4030" cm="1">
        <f t="array" ref="M4030">INDEX($Z$11:$Z$61,A4030)</f>
        <v>2.3170299399463805E-6</v>
      </c>
      <c r="N4030">
        <f t="shared" si="380"/>
        <v>4.7555407873285364E-6</v>
      </c>
      <c r="O4030">
        <f t="shared" si="381"/>
        <v>6.3466189250121374E-6</v>
      </c>
      <c r="P4030" cm="1">
        <f t="array" ref="P4030">INDEX($AA$11:$AA$61,A4030)</f>
        <v>1.8986920999100826E-11</v>
      </c>
      <c r="Q4030" cm="1">
        <f t="array" ref="Q4030">INDEX($AB$11:$AB$61,A4030)</f>
        <v>0.85470530220459895</v>
      </c>
      <c r="R4030">
        <f t="shared" si="384"/>
        <v>0.15854171283415217</v>
      </c>
    </row>
    <row r="4031" spans="1:18" x14ac:dyDescent="0.2">
      <c r="A4031" s="2">
        <v>40</v>
      </c>
      <c r="B4031" s="2">
        <v>4021</v>
      </c>
      <c r="C4031" s="2">
        <v>39</v>
      </c>
      <c r="D4031" s="2">
        <v>81</v>
      </c>
      <c r="E4031" s="2">
        <v>312.14999999999998</v>
      </c>
      <c r="F4031" s="2" cm="1">
        <f t="array" ref="F4031">INDEX($V$11:$V$61,A4031)</f>
        <v>1</v>
      </c>
      <c r="G4031" cm="1">
        <f t="array" ref="G4031">INDEX($W$11:$W$61,A4031)</f>
        <v>-1.1611090099652399</v>
      </c>
      <c r="H4031">
        <f t="shared" si="379"/>
        <v>5.5895392342755859</v>
      </c>
      <c r="I4031">
        <f t="shared" si="382"/>
        <v>211832.90747146457</v>
      </c>
      <c r="J4031" cm="1">
        <f t="array" ref="J4031">INDEX($X$11:$X$61,A4031)</f>
        <v>1.0648132355449429</v>
      </c>
      <c r="K4031">
        <f t="shared" si="383"/>
        <v>1662.2567029935799</v>
      </c>
      <c r="L4031" cm="1">
        <f t="array" ref="L4031">INDEX($Y$11:$Y$61,A4031)</f>
        <v>9.7779770610914236E-6</v>
      </c>
      <c r="M4031" cm="1">
        <f t="array" ref="M4031">INDEX($Z$11:$Z$61,A4031)</f>
        <v>2.3170299399463805E-6</v>
      </c>
      <c r="N4031">
        <f t="shared" si="380"/>
        <v>4.6939231832468076E-6</v>
      </c>
      <c r="O4031">
        <f t="shared" si="381"/>
        <v>6.4238553334626741E-6</v>
      </c>
      <c r="P4031" cm="1">
        <f t="array" ref="P4031">INDEX($AA$11:$AA$61,A4031)</f>
        <v>1.8986920999100826E-11</v>
      </c>
      <c r="Q4031" cm="1">
        <f t="array" ref="Q4031">INDEX($AB$11:$AB$61,A4031)</f>
        <v>0.85470530220459895</v>
      </c>
      <c r="R4031">
        <f t="shared" si="384"/>
        <v>0.15773676640341144</v>
      </c>
    </row>
    <row r="4032" spans="1:18" x14ac:dyDescent="0.2">
      <c r="A4032" s="2">
        <v>40</v>
      </c>
      <c r="B4032" s="2">
        <v>4022</v>
      </c>
      <c r="C4032" s="2">
        <v>39</v>
      </c>
      <c r="D4032" s="2">
        <v>82</v>
      </c>
      <c r="E4032" s="2">
        <v>312.14999999999998</v>
      </c>
      <c r="F4032" s="2" cm="1">
        <f t="array" ref="F4032">INDEX($V$11:$V$61,A4032)</f>
        <v>1</v>
      </c>
      <c r="G4032" cm="1">
        <f t="array" ref="G4032">INDEX($W$11:$W$61,A4032)</f>
        <v>-1.1611090099652399</v>
      </c>
      <c r="H4032">
        <f t="shared" si="379"/>
        <v>5.6585458914888651</v>
      </c>
      <c r="I4032">
        <f t="shared" si="382"/>
        <v>214609.59853104752</v>
      </c>
      <c r="J4032" cm="1">
        <f t="array" ref="J4032">INDEX($X$11:$X$61,A4032)</f>
        <v>1.0648132355449429</v>
      </c>
      <c r="K4032">
        <f t="shared" si="383"/>
        <v>1682.6707142245971</v>
      </c>
      <c r="L4032" cm="1">
        <f t="array" ref="L4032">INDEX($Y$11:$Y$61,A4032)</f>
        <v>9.7779770610914236E-6</v>
      </c>
      <c r="M4032" cm="1">
        <f t="array" ref="M4032">INDEX($Z$11:$Z$61,A4032)</f>
        <v>2.3170299399463805E-6</v>
      </c>
      <c r="N4032">
        <f t="shared" si="380"/>
        <v>4.6338674251277001E-6</v>
      </c>
      <c r="O4032">
        <f t="shared" si="381"/>
        <v>6.5010305530285123E-6</v>
      </c>
      <c r="P4032" cm="1">
        <f t="array" ref="P4032">INDEX($AA$11:$AA$61,A4032)</f>
        <v>1.8986920999100826E-11</v>
      </c>
      <c r="Q4032" cm="1">
        <f t="array" ref="Q4032">INDEX($AB$11:$AB$61,A4032)</f>
        <v>0.85470530220459895</v>
      </c>
      <c r="R4032">
        <f t="shared" si="384"/>
        <v>0.15696057493141902</v>
      </c>
    </row>
    <row r="4033" spans="1:18" x14ac:dyDescent="0.2">
      <c r="A4033" s="2">
        <v>40</v>
      </c>
      <c r="B4033" s="2">
        <v>4023</v>
      </c>
      <c r="C4033" s="2">
        <v>39</v>
      </c>
      <c r="D4033" s="2">
        <v>83</v>
      </c>
      <c r="E4033" s="2">
        <v>312.14999999999998</v>
      </c>
      <c r="F4033" s="2" cm="1">
        <f t="array" ref="F4033">INDEX($V$11:$V$61,A4033)</f>
        <v>1</v>
      </c>
      <c r="G4033" cm="1">
        <f t="array" ref="G4033">INDEX($W$11:$W$61,A4033)</f>
        <v>-1.1611090099652399</v>
      </c>
      <c r="H4033">
        <f t="shared" si="379"/>
        <v>5.7275525487021435</v>
      </c>
      <c r="I4033">
        <f t="shared" si="382"/>
        <v>217386.54172508355</v>
      </c>
      <c r="J4033" cm="1">
        <f t="array" ref="J4033">INDEX($X$11:$X$61,A4033)</f>
        <v>1.0648132355449429</v>
      </c>
      <c r="K4033">
        <f t="shared" si="383"/>
        <v>1703.0847254556147</v>
      </c>
      <c r="L4033" cm="1">
        <f t="array" ref="L4033">INDEX($Y$11:$Y$61,A4033)</f>
        <v>9.7779770610914236E-6</v>
      </c>
      <c r="M4033" cm="1">
        <f t="array" ref="M4033">INDEX($Z$11:$Z$61,A4033)</f>
        <v>2.3170299399463805E-6</v>
      </c>
      <c r="N4033">
        <f t="shared" si="380"/>
        <v>4.5753153928468754E-6</v>
      </c>
      <c r="O4033">
        <f t="shared" si="381"/>
        <v>6.5781438867867732E-6</v>
      </c>
      <c r="P4033" cm="1">
        <f t="array" ref="P4033">INDEX($AA$11:$AA$61,A4033)</f>
        <v>1.8986920999100826E-11</v>
      </c>
      <c r="Q4033" cm="1">
        <f t="array" ref="Q4033">INDEX($AB$11:$AB$61,A4033)</f>
        <v>0.85470530220459895</v>
      </c>
      <c r="R4033">
        <f t="shared" si="384"/>
        <v>0.1562120552796184</v>
      </c>
    </row>
    <row r="4034" spans="1:18" x14ac:dyDescent="0.2">
      <c r="A4034" s="2">
        <v>40</v>
      </c>
      <c r="B4034" s="2">
        <v>4024</v>
      </c>
      <c r="C4034" s="2">
        <v>39</v>
      </c>
      <c r="D4034" s="2">
        <v>84</v>
      </c>
      <c r="E4034" s="2">
        <v>312.14999999999998</v>
      </c>
      <c r="F4034" s="2" cm="1">
        <f t="array" ref="F4034">INDEX($V$11:$V$61,A4034)</f>
        <v>1</v>
      </c>
      <c r="G4034" cm="1">
        <f t="array" ref="G4034">INDEX($W$11:$W$61,A4034)</f>
        <v>-1.1611090099652399</v>
      </c>
      <c r="H4034">
        <f t="shared" si="379"/>
        <v>5.7965592059154227</v>
      </c>
      <c r="I4034">
        <f t="shared" si="382"/>
        <v>220163.72861779598</v>
      </c>
      <c r="J4034" cm="1">
        <f t="array" ref="J4034">INDEX($X$11:$X$61,A4034)</f>
        <v>1.0648132355449429</v>
      </c>
      <c r="K4034">
        <f t="shared" si="383"/>
        <v>1723.4987366866321</v>
      </c>
      <c r="L4034" cm="1">
        <f t="array" ref="L4034">INDEX($Y$11:$Y$61,A4034)</f>
        <v>9.7779770610914236E-6</v>
      </c>
      <c r="M4034" cm="1">
        <f t="array" ref="M4034">INDEX($Z$11:$Z$61,A4034)</f>
        <v>2.3170299399463805E-6</v>
      </c>
      <c r="N4034">
        <f t="shared" si="380"/>
        <v>4.5182117898402191E-6</v>
      </c>
      <c r="O4034">
        <f t="shared" si="381"/>
        <v>6.6551946397491227E-6</v>
      </c>
      <c r="P4034" cm="1">
        <f t="array" ref="P4034">INDEX($AA$11:$AA$61,A4034)</f>
        <v>1.8986920999100826E-11</v>
      </c>
      <c r="Q4034" cm="1">
        <f t="array" ref="Q4034">INDEX($AB$11:$AB$61,A4034)</f>
        <v>0.85470530220459895</v>
      </c>
      <c r="R4034">
        <f t="shared" si="384"/>
        <v>0.15549017678932442</v>
      </c>
    </row>
    <row r="4035" spans="1:18" x14ac:dyDescent="0.2">
      <c r="A4035" s="2">
        <v>40</v>
      </c>
      <c r="B4035" s="2">
        <v>4025</v>
      </c>
      <c r="C4035" s="2">
        <v>39</v>
      </c>
      <c r="D4035" s="2">
        <v>85</v>
      </c>
      <c r="E4035" s="2">
        <v>312.14999999999998</v>
      </c>
      <c r="F4035" s="2" cm="1">
        <f t="array" ref="F4035">INDEX($V$11:$V$61,A4035)</f>
        <v>1</v>
      </c>
      <c r="G4035" cm="1">
        <f t="array" ref="G4035">INDEX($W$11:$W$61,A4035)</f>
        <v>-1.1611090099652399</v>
      </c>
      <c r="H4035">
        <f t="shared" si="379"/>
        <v>5.8655658631287011</v>
      </c>
      <c r="I4035">
        <f t="shared" si="382"/>
        <v>222941.15114557697</v>
      </c>
      <c r="J4035" cm="1">
        <f t="array" ref="J4035">INDEX($X$11:$X$61,A4035)</f>
        <v>1.0648132355449429</v>
      </c>
      <c r="K4035">
        <f t="shared" si="383"/>
        <v>1743.9127479176495</v>
      </c>
      <c r="L4035" cm="1">
        <f t="array" ref="L4035">INDEX($Y$11:$Y$61,A4035)</f>
        <v>9.7779770610914236E-6</v>
      </c>
      <c r="M4035" cm="1">
        <f t="array" ref="M4035">INDEX($Z$11:$Z$61,A4035)</f>
        <v>2.3170299399463805E-6</v>
      </c>
      <c r="N4035">
        <f t="shared" si="380"/>
        <v>4.4625039751757498E-6</v>
      </c>
      <c r="O4035">
        <f t="shared" si="381"/>
        <v>6.732182118881565E-6</v>
      </c>
      <c r="P4035" cm="1">
        <f t="array" ref="P4035">INDEX($AA$11:$AA$61,A4035)</f>
        <v>1.8986920999100826E-11</v>
      </c>
      <c r="Q4035" cm="1">
        <f t="array" ref="Q4035">INDEX($AB$11:$AB$61,A4035)</f>
        <v>0.85470530220459895</v>
      </c>
      <c r="R4035">
        <f t="shared" si="384"/>
        <v>0.15479395816113534</v>
      </c>
    </row>
    <row r="4036" spans="1:18" x14ac:dyDescent="0.2">
      <c r="A4036" s="2">
        <v>40</v>
      </c>
      <c r="B4036" s="2">
        <v>4026</v>
      </c>
      <c r="C4036" s="2">
        <v>39</v>
      </c>
      <c r="D4036" s="2">
        <v>86</v>
      </c>
      <c r="E4036" s="2">
        <v>312.14999999999998</v>
      </c>
      <c r="F4036" s="2" cm="1">
        <f t="array" ref="F4036">INDEX($V$11:$V$61,A4036)</f>
        <v>1</v>
      </c>
      <c r="G4036" cm="1">
        <f t="array" ref="G4036">INDEX($W$11:$W$61,A4036)</f>
        <v>-1.1611090099652399</v>
      </c>
      <c r="H4036">
        <f t="shared" si="379"/>
        <v>5.9345725203419804</v>
      </c>
      <c r="I4036">
        <f t="shared" si="382"/>
        <v>225718.80159668755</v>
      </c>
      <c r="J4036" cm="1">
        <f t="array" ref="J4036">INDEX($X$11:$X$61,A4036)</f>
        <v>1.0648132355449429</v>
      </c>
      <c r="K4036">
        <f t="shared" si="383"/>
        <v>1764.3267591486672</v>
      </c>
      <c r="L4036" cm="1">
        <f t="array" ref="L4036">INDEX($Y$11:$Y$61,A4036)</f>
        <v>9.7779770610914236E-6</v>
      </c>
      <c r="M4036" cm="1">
        <f t="array" ref="M4036">INDEX($Z$11:$Z$61,A4036)</f>
        <v>2.3170299399463805E-6</v>
      </c>
      <c r="N4036">
        <f t="shared" si="380"/>
        <v>4.408141807363776E-6</v>
      </c>
      <c r="O4036">
        <f t="shared" si="381"/>
        <v>6.8091056331240922E-6</v>
      </c>
      <c r="P4036" cm="1">
        <f t="array" ref="P4036">INDEX($AA$11:$AA$61,A4036)</f>
        <v>1.8986920999100826E-11</v>
      </c>
      <c r="Q4036" cm="1">
        <f t="array" ref="Q4036">INDEX($AB$11:$AB$61,A4036)</f>
        <v>0.85470530220459895</v>
      </c>
      <c r="R4036">
        <f t="shared" si="384"/>
        <v>0.15412246455248083</v>
      </c>
    </row>
    <row r="4037" spans="1:18" x14ac:dyDescent="0.2">
      <c r="A4037" s="2">
        <v>40</v>
      </c>
      <c r="B4037" s="2">
        <v>4027</v>
      </c>
      <c r="C4037" s="2">
        <v>39</v>
      </c>
      <c r="D4037" s="2">
        <v>87</v>
      </c>
      <c r="E4037" s="2">
        <v>312.14999999999998</v>
      </c>
      <c r="F4037" s="2" cm="1">
        <f t="array" ref="F4037">INDEX($V$11:$V$61,A4037)</f>
        <v>1</v>
      </c>
      <c r="G4037" cm="1">
        <f t="array" ref="G4037">INDEX($W$11:$W$61,A4037)</f>
        <v>-1.1611090099652399</v>
      </c>
      <c r="H4037">
        <f t="shared" si="379"/>
        <v>6.0035791775552587</v>
      </c>
      <c r="I4037">
        <f t="shared" si="382"/>
        <v>228496.67259227124</v>
      </c>
      <c r="J4037" cm="1">
        <f t="array" ref="J4037">INDEX($X$11:$X$61,A4037)</f>
        <v>1.0648132355449429</v>
      </c>
      <c r="K4037">
        <f t="shared" si="383"/>
        <v>1784.7407703796846</v>
      </c>
      <c r="L4037" cm="1">
        <f t="array" ref="L4037">INDEX($Y$11:$Y$61,A4037)</f>
        <v>9.7779770610914236E-6</v>
      </c>
      <c r="M4037" cm="1">
        <f t="array" ref="M4037">INDEX($Z$11:$Z$61,A4037)</f>
        <v>2.3170299399463805E-6</v>
      </c>
      <c r="N4037">
        <f t="shared" si="380"/>
        <v>4.3550774989678778E-6</v>
      </c>
      <c r="O4037">
        <f t="shared" si="381"/>
        <v>6.8859644934102075E-6</v>
      </c>
      <c r="P4037" cm="1">
        <f t="array" ref="P4037">INDEX($AA$11:$AA$61,A4037)</f>
        <v>1.8986920999100826E-11</v>
      </c>
      <c r="Q4037" cm="1">
        <f t="array" ref="Q4037">INDEX($AB$11:$AB$61,A4037)</f>
        <v>0.85470530220459895</v>
      </c>
      <c r="R4037">
        <f t="shared" si="384"/>
        <v>0.15347480487588563</v>
      </c>
    </row>
    <row r="4038" spans="1:18" x14ac:dyDescent="0.2">
      <c r="A4038" s="2">
        <v>40</v>
      </c>
      <c r="B4038" s="2">
        <v>4028</v>
      </c>
      <c r="C4038" s="2">
        <v>39</v>
      </c>
      <c r="D4038" s="2">
        <v>88</v>
      </c>
      <c r="E4038" s="2">
        <v>312.14999999999998</v>
      </c>
      <c r="F4038" s="2" cm="1">
        <f t="array" ref="F4038">INDEX($V$11:$V$61,A4038)</f>
        <v>1</v>
      </c>
      <c r="G4038" cm="1">
        <f t="array" ref="G4038">INDEX($W$11:$W$61,A4038)</f>
        <v>-1.1611090099652399</v>
      </c>
      <c r="H4038">
        <f t="shared" si="379"/>
        <v>6.072585834768538</v>
      </c>
      <c r="I4038">
        <f t="shared" si="382"/>
        <v>231274.75706858488</v>
      </c>
      <c r="J4038" cm="1">
        <f t="array" ref="J4038">INDEX($X$11:$X$61,A4038)</f>
        <v>1.0648132355449429</v>
      </c>
      <c r="K4038">
        <f t="shared" si="383"/>
        <v>1805.154781610702</v>
      </c>
      <c r="L4038" cm="1">
        <f t="array" ref="L4038">INDEX($Y$11:$Y$61,A4038)</f>
        <v>9.7779770610914236E-6</v>
      </c>
      <c r="M4038" cm="1">
        <f t="array" ref="M4038">INDEX($Z$11:$Z$61,A4038)</f>
        <v>2.3170299399463805E-6</v>
      </c>
      <c r="N4038">
        <f t="shared" si="380"/>
        <v>4.3032654811629628E-6</v>
      </c>
      <c r="O4038">
        <f t="shared" si="381"/>
        <v>6.9627580126863315E-6</v>
      </c>
      <c r="P4038" cm="1">
        <f t="array" ref="P4038">INDEX($AA$11:$AA$61,A4038)</f>
        <v>1.8986920999100826E-11</v>
      </c>
      <c r="Q4038" cm="1">
        <f t="array" ref="Q4038">INDEX($AB$11:$AB$61,A4038)</f>
        <v>0.85470530220459895</v>
      </c>
      <c r="R4038">
        <f t="shared" si="384"/>
        <v>0.15285012928208278</v>
      </c>
    </row>
    <row r="4039" spans="1:18" x14ac:dyDescent="0.2">
      <c r="A4039" s="2">
        <v>40</v>
      </c>
      <c r="B4039" s="2">
        <v>4029</v>
      </c>
      <c r="C4039" s="2">
        <v>39</v>
      </c>
      <c r="D4039" s="2">
        <v>89</v>
      </c>
      <c r="E4039" s="2">
        <v>312.14999999999998</v>
      </c>
      <c r="F4039" s="2" cm="1">
        <f t="array" ref="F4039">INDEX($V$11:$V$61,A4039)</f>
        <v>1</v>
      </c>
      <c r="G4039" cm="1">
        <f t="array" ref="G4039">INDEX($W$11:$W$61,A4039)</f>
        <v>-1.1611090099652399</v>
      </c>
      <c r="H4039">
        <f t="shared" si="379"/>
        <v>6.1415924919818163</v>
      </c>
      <c r="I4039">
        <f t="shared" si="382"/>
        <v>234053.04826035493</v>
      </c>
      <c r="J4039" cm="1">
        <f t="array" ref="J4039">INDEX($X$11:$X$61,A4039)</f>
        <v>1.0648132355449429</v>
      </c>
      <c r="K4039">
        <f t="shared" si="383"/>
        <v>1825.5687928417194</v>
      </c>
      <c r="L4039" cm="1">
        <f t="array" ref="L4039">INDEX($Y$11:$Y$61,A4039)</f>
        <v>9.7779770610914236E-6</v>
      </c>
      <c r="M4039" cm="1">
        <f t="array" ref="M4039">INDEX($Z$11:$Z$61,A4039)</f>
        <v>2.3170299399463805E-6</v>
      </c>
      <c r="N4039">
        <f t="shared" si="380"/>
        <v>4.2526622774622964E-6</v>
      </c>
      <c r="O4039">
        <f t="shared" si="381"/>
        <v>7.0394855059310674E-6</v>
      </c>
      <c r="P4039" cm="1">
        <f t="array" ref="P4039">INDEX($AA$11:$AA$61,A4039)</f>
        <v>1.8986920999100826E-11</v>
      </c>
      <c r="Q4039" cm="1">
        <f t="array" ref="Q4039">INDEX($AB$11:$AB$61,A4039)</f>
        <v>0.85470530220459895</v>
      </c>
      <c r="R4039">
        <f t="shared" si="384"/>
        <v>0.15224762681351747</v>
      </c>
    </row>
    <row r="4040" spans="1:18" x14ac:dyDescent="0.2">
      <c r="A4040" s="2">
        <v>40</v>
      </c>
      <c r="B4040" s="2">
        <v>4030</v>
      </c>
      <c r="C4040" s="2">
        <v>39</v>
      </c>
      <c r="D4040" s="2">
        <v>90</v>
      </c>
      <c r="E4040" s="2">
        <v>312.14999999999998</v>
      </c>
      <c r="F4040" s="2" cm="1">
        <f t="array" ref="F4040">INDEX($V$11:$V$61,A4040)</f>
        <v>1</v>
      </c>
      <c r="G4040" cm="1">
        <f t="array" ref="G4040">INDEX($W$11:$W$61,A4040)</f>
        <v>-1.1611090099652399</v>
      </c>
      <c r="H4040">
        <f t="shared" si="379"/>
        <v>6.2105991491950956</v>
      </c>
      <c r="I4040">
        <f t="shared" si="382"/>
        <v>236831.53968517826</v>
      </c>
      <c r="J4040" cm="1">
        <f t="array" ref="J4040">INDEX($X$11:$X$61,A4040)</f>
        <v>1.0648132355449429</v>
      </c>
      <c r="K4040">
        <f t="shared" si="383"/>
        <v>1845.9828040727368</v>
      </c>
      <c r="L4040" cm="1">
        <f t="array" ref="L4040">INDEX($Y$11:$Y$61,A4040)</f>
        <v>9.7779770610914236E-6</v>
      </c>
      <c r="M4040" cm="1">
        <f t="array" ref="M4040">INDEX($Z$11:$Z$61,A4040)</f>
        <v>2.3170299399463805E-6</v>
      </c>
      <c r="N4040">
        <f t="shared" si="380"/>
        <v>4.2032263859034624E-6</v>
      </c>
      <c r="O4040">
        <f t="shared" si="381"/>
        <v>7.1161462901743392E-6</v>
      </c>
      <c r="P4040" cm="1">
        <f t="array" ref="P4040">INDEX($AA$11:$AA$61,A4040)</f>
        <v>1.8986920999100826E-11</v>
      </c>
      <c r="Q4040" cm="1">
        <f t="array" ref="Q4040">INDEX($AB$11:$AB$61,A4040)</f>
        <v>0.85470530220459895</v>
      </c>
      <c r="R4040">
        <f t="shared" si="384"/>
        <v>0.15166652321504556</v>
      </c>
    </row>
    <row r="4041" spans="1:18" x14ac:dyDescent="0.2">
      <c r="A4041" s="2">
        <v>40</v>
      </c>
      <c r="B4041" s="2">
        <v>4031</v>
      </c>
      <c r="C4041" s="2">
        <v>39</v>
      </c>
      <c r="D4041" s="2">
        <v>91</v>
      </c>
      <c r="E4041" s="2">
        <v>312.14999999999998</v>
      </c>
      <c r="F4041" s="2" cm="1">
        <f t="array" ref="F4041">INDEX($V$11:$V$61,A4041)</f>
        <v>1</v>
      </c>
      <c r="G4041" cm="1">
        <f t="array" ref="G4041">INDEX($W$11:$W$61,A4041)</f>
        <v>-1.1611090099652399</v>
      </c>
      <c r="H4041">
        <f t="shared" si="379"/>
        <v>6.279605806408374</v>
      </c>
      <c r="I4041">
        <f t="shared" si="382"/>
        <v>239610.22512889034</v>
      </c>
      <c r="J4041" cm="1">
        <f t="array" ref="J4041">INDEX($X$11:$X$61,A4041)</f>
        <v>1.0648132355449429</v>
      </c>
      <c r="K4041">
        <f t="shared" si="383"/>
        <v>1866.396815303754</v>
      </c>
      <c r="L4041" cm="1">
        <f t="array" ref="L4041">INDEX($Y$11:$Y$61,A4041)</f>
        <v>9.7779770610914236E-6</v>
      </c>
      <c r="M4041" cm="1">
        <f t="array" ref="M4041">INDEX($Z$11:$Z$61,A4041)</f>
        <v>2.3170299399463805E-6</v>
      </c>
      <c r="N4041">
        <f t="shared" si="380"/>
        <v>4.154918169044891E-6</v>
      </c>
      <c r="O4041">
        <f t="shared" si="381"/>
        <v>7.1927396845163989E-6</v>
      </c>
      <c r="P4041" cm="1">
        <f t="array" ref="P4041">INDEX($AA$11:$AA$61,A4041)</f>
        <v>1.8986920999100826E-11</v>
      </c>
      <c r="Q4041" cm="1">
        <f t="array" ref="Q4041">INDEX($AB$11:$AB$61,A4041)</f>
        <v>0.85470530220459895</v>
      </c>
      <c r="R4041">
        <f t="shared" si="384"/>
        <v>0.15110607888977876</v>
      </c>
    </row>
    <row r="4042" spans="1:18" x14ac:dyDescent="0.2">
      <c r="A4042" s="2">
        <v>40</v>
      </c>
      <c r="B4042" s="2">
        <v>4032</v>
      </c>
      <c r="C4042" s="2">
        <v>39</v>
      </c>
      <c r="D4042" s="2">
        <v>92</v>
      </c>
      <c r="E4042" s="2">
        <v>312.14999999999998</v>
      </c>
      <c r="F4042" s="2" cm="1">
        <f t="array" ref="F4042">INDEX($V$11:$V$61,A4042)</f>
        <v>1</v>
      </c>
      <c r="G4042" cm="1">
        <f t="array" ref="G4042">INDEX($W$11:$W$61,A4042)</f>
        <v>-1.1611090099652399</v>
      </c>
      <c r="H4042">
        <f t="shared" si="379"/>
        <v>6.3486124636216532</v>
      </c>
      <c r="I4042">
        <f t="shared" si="382"/>
        <v>242389.09863183327</v>
      </c>
      <c r="J4042" cm="1">
        <f t="array" ref="J4042">INDEX($X$11:$X$61,A4042)</f>
        <v>1.0648132355449429</v>
      </c>
      <c r="K4042">
        <f t="shared" si="383"/>
        <v>1886.8108265347719</v>
      </c>
      <c r="L4042" cm="1">
        <f t="array" ref="L4042">INDEX($Y$11:$Y$61,A4042)</f>
        <v>9.7779770610914236E-6</v>
      </c>
      <c r="M4042" cm="1">
        <f t="array" ref="M4042">INDEX($Z$11:$Z$61,A4042)</f>
        <v>2.3170299399463805E-6</v>
      </c>
      <c r="N4042">
        <f t="shared" si="380"/>
        <v>4.107699751180214E-6</v>
      </c>
      <c r="O4042">
        <f t="shared" si="381"/>
        <v>7.2692650101467086E-6</v>
      </c>
      <c r="P4042" cm="1">
        <f t="array" ref="P4042">INDEX($AA$11:$AA$61,A4042)</f>
        <v>1.8986920999100826E-11</v>
      </c>
      <c r="Q4042" cm="1">
        <f t="array" ref="Q4042">INDEX($AB$11:$AB$61,A4042)</f>
        <v>0.85470530220459895</v>
      </c>
      <c r="R4042">
        <f t="shared" si="384"/>
        <v>0.15056558698906072</v>
      </c>
    </row>
    <row r="4043" spans="1:18" x14ac:dyDescent="0.2">
      <c r="A4043" s="2">
        <v>40</v>
      </c>
      <c r="B4043" s="2">
        <v>4033</v>
      </c>
      <c r="C4043" s="2">
        <v>39</v>
      </c>
      <c r="D4043" s="2">
        <v>93</v>
      </c>
      <c r="E4043" s="2">
        <v>312.14999999999998</v>
      </c>
      <c r="F4043" s="2" cm="1">
        <f t="array" ref="F4043">INDEX($V$11:$V$61,A4043)</f>
        <v>1</v>
      </c>
      <c r="G4043" cm="1">
        <f t="array" ref="G4043">INDEX($W$11:$W$61,A4043)</f>
        <v>-1.1611090099652399</v>
      </c>
      <c r="H4043">
        <f t="shared" ref="H4043:H4106" si="385">D4043*POWER(10,G4043)*F4043^-1</f>
        <v>6.4176191208349316</v>
      </c>
      <c r="I4043">
        <f t="shared" si="382"/>
        <v>245168.15447595829</v>
      </c>
      <c r="J4043" cm="1">
        <f t="array" ref="J4043">INDEX($X$11:$X$61,A4043)</f>
        <v>1.0648132355449429</v>
      </c>
      <c r="K4043">
        <f t="shared" si="383"/>
        <v>1907.2248377657888</v>
      </c>
      <c r="L4043" cm="1">
        <f t="array" ref="L4043">INDEX($Y$11:$Y$61,A4043)</f>
        <v>9.7779770610914236E-6</v>
      </c>
      <c r="M4043" cm="1">
        <f t="array" ref="M4043">INDEX($Z$11:$Z$61,A4043)</f>
        <v>2.3170299399463805E-6</v>
      </c>
      <c r="N4043">
        <f t="shared" ref="N4043:N4106" si="386">I4043/(I4043^2+$D$6)</f>
        <v>4.0615349222281926E-6</v>
      </c>
      <c r="O4043">
        <f t="shared" ref="O4043:O4106" si="387">K4043/(K4043^2+$D$6)</f>
        <v>7.3457215903626652E-6</v>
      </c>
      <c r="P4043" cm="1">
        <f t="array" ref="P4043">INDEX($AA$11:$AA$61,A4043)</f>
        <v>1.8986920999100826E-11</v>
      </c>
      <c r="Q4043" cm="1">
        <f t="array" ref="Q4043">INDEX($AB$11:$AB$61,A4043)</f>
        <v>0.85470530220459895</v>
      </c>
      <c r="R4043">
        <f t="shared" si="384"/>
        <v>0.15004437162649781</v>
      </c>
    </row>
    <row r="4044" spans="1:18" x14ac:dyDescent="0.2">
      <c r="A4044" s="2">
        <v>40</v>
      </c>
      <c r="B4044" s="2">
        <v>4034</v>
      </c>
      <c r="C4044" s="2">
        <v>39</v>
      </c>
      <c r="D4044" s="2">
        <v>94</v>
      </c>
      <c r="E4044" s="2">
        <v>312.14999999999998</v>
      </c>
      <c r="F4044" s="2" cm="1">
        <f t="array" ref="F4044">INDEX($V$11:$V$61,A4044)</f>
        <v>1</v>
      </c>
      <c r="G4044" cm="1">
        <f t="array" ref="G4044">INDEX($W$11:$W$61,A4044)</f>
        <v>-1.1611090099652399</v>
      </c>
      <c r="H4044">
        <f t="shared" si="385"/>
        <v>6.4866257780482108</v>
      </c>
      <c r="I4044">
        <f t="shared" ref="I4044:I4107" si="388">F4044*(24+4.04*10000*H4044*(0.02+H4044)/(0.391+H4044))</f>
        <v>247947.38717270471</v>
      </c>
      <c r="J4044" cm="1">
        <f t="array" ref="J4044">INDEX($X$11:$X$61,A4044)</f>
        <v>1.0648132355449429</v>
      </c>
      <c r="K4044">
        <f t="shared" ref="K4044:K4107" si="389">F4044*POWER(J4044,-0.5)*(9+280*H4044*EXP(-4.17*(POWER(J4044,-1/3)-1)))</f>
        <v>1927.6388489968067</v>
      </c>
      <c r="L4044" cm="1">
        <f t="array" ref="L4044">INDEX($Y$11:$Y$61,A4044)</f>
        <v>9.7779770610914236E-6</v>
      </c>
      <c r="M4044" cm="1">
        <f t="array" ref="M4044">INDEX($Z$11:$Z$61,A4044)</f>
        <v>2.3170299399463805E-6</v>
      </c>
      <c r="N4044">
        <f t="shared" si="386"/>
        <v>4.0163890478016142E-6</v>
      </c>
      <c r="O4044">
        <f t="shared" si="387"/>
        <v>7.4221087505882316E-6</v>
      </c>
      <c r="P4044" cm="1">
        <f t="array" ref="P4044">INDEX($AA$11:$AA$61,A4044)</f>
        <v>1.8986920999100826E-11</v>
      </c>
      <c r="Q4044" cm="1">
        <f t="array" ref="Q4044">INDEX($AB$11:$AB$61,A4044)</f>
        <v>0.85470530220459895</v>
      </c>
      <c r="R4044">
        <f t="shared" ref="R4044:R4107" si="390">8.686*$D$6*(P4044+Q4044*(L4044*N4044+M4044*O4044))</f>
        <v>0.14954178620681491</v>
      </c>
    </row>
    <row r="4045" spans="1:18" x14ac:dyDescent="0.2">
      <c r="A4045" s="2">
        <v>40</v>
      </c>
      <c r="B4045" s="2">
        <v>4035</v>
      </c>
      <c r="C4045" s="2">
        <v>39</v>
      </c>
      <c r="D4045" s="2">
        <v>95</v>
      </c>
      <c r="E4045" s="2">
        <v>312.14999999999998</v>
      </c>
      <c r="F4045" s="2" cm="1">
        <f t="array" ref="F4045">INDEX($V$11:$V$61,A4045)</f>
        <v>1</v>
      </c>
      <c r="G4045" cm="1">
        <f t="array" ref="G4045">INDEX($W$11:$W$61,A4045)</f>
        <v>-1.1611090099652399</v>
      </c>
      <c r="H4045">
        <f t="shared" si="385"/>
        <v>6.5556324352614892</v>
      </c>
      <c r="I4045">
        <f t="shared" si="388"/>
        <v>250726.79145160143</v>
      </c>
      <c r="J4045" cm="1">
        <f t="array" ref="J4045">INDEX($X$11:$X$61,A4045)</f>
        <v>1.0648132355449429</v>
      </c>
      <c r="K4045">
        <f t="shared" si="389"/>
        <v>1948.0528602278239</v>
      </c>
      <c r="L4045" cm="1">
        <f t="array" ref="L4045">INDEX($Y$11:$Y$61,A4045)</f>
        <v>9.7779770610914236E-6</v>
      </c>
      <c r="M4045" cm="1">
        <f t="array" ref="M4045">INDEX($Z$11:$Z$61,A4045)</f>
        <v>2.3170299399463805E-6</v>
      </c>
      <c r="N4045">
        <f t="shared" si="386"/>
        <v>3.9722289850000198E-6</v>
      </c>
      <c r="O4045">
        <f t="shared" si="387"/>
        <v>7.4984258183923841E-6</v>
      </c>
      <c r="P4045" cm="1">
        <f t="array" ref="P4045">INDEX($AA$11:$AA$61,A4045)</f>
        <v>1.8986920999100826E-11</v>
      </c>
      <c r="Q4045" cm="1">
        <f t="array" ref="Q4045">INDEX($AB$11:$AB$61,A4045)</f>
        <v>0.85470530220459895</v>
      </c>
      <c r="R4045">
        <f t="shared" si="390"/>
        <v>0.14905721186107956</v>
      </c>
    </row>
    <row r="4046" spans="1:18" x14ac:dyDescent="0.2">
      <c r="A4046" s="2">
        <v>40</v>
      </c>
      <c r="B4046" s="2">
        <v>4036</v>
      </c>
      <c r="C4046" s="2">
        <v>39</v>
      </c>
      <c r="D4046" s="2">
        <v>96</v>
      </c>
      <c r="E4046" s="2">
        <v>312.14999999999998</v>
      </c>
      <c r="F4046" s="2" cm="1">
        <f t="array" ref="F4046">INDEX($V$11:$V$61,A4046)</f>
        <v>1</v>
      </c>
      <c r="G4046" cm="1">
        <f t="array" ref="G4046">INDEX($W$11:$W$61,A4046)</f>
        <v>-1.1611090099652399</v>
      </c>
      <c r="H4046">
        <f t="shared" si="385"/>
        <v>6.6246390924747685</v>
      </c>
      <c r="I4046">
        <f t="shared" si="388"/>
        <v>253506.36224954162</v>
      </c>
      <c r="J4046" cm="1">
        <f t="array" ref="J4046">INDEX($X$11:$X$61,A4046)</f>
        <v>1.0648132355449429</v>
      </c>
      <c r="K4046">
        <f t="shared" si="389"/>
        <v>1968.4668714588415</v>
      </c>
      <c r="L4046" cm="1">
        <f t="array" ref="L4046">INDEX($Y$11:$Y$61,A4046)</f>
        <v>9.7779770610914236E-6</v>
      </c>
      <c r="M4046" cm="1">
        <f t="array" ref="M4046">INDEX($Z$11:$Z$61,A4046)</f>
        <v>2.3170299399463805E-6</v>
      </c>
      <c r="N4046">
        <f t="shared" si="386"/>
        <v>3.9290230035087217E-6</v>
      </c>
      <c r="O4046">
        <f t="shared" si="387"/>
        <v>7.5746721235074645E-6</v>
      </c>
      <c r="P4046" cm="1">
        <f t="array" ref="P4046">INDEX($AA$11:$AA$61,A4046)</f>
        <v>1.8986920999100826E-11</v>
      </c>
      <c r="Q4046" cm="1">
        <f t="array" ref="Q4046">INDEX($AB$11:$AB$61,A4046)</f>
        <v>0.85470530220459895</v>
      </c>
      <c r="R4046">
        <f t="shared" si="390"/>
        <v>0.14859005598053393</v>
      </c>
    </row>
    <row r="4047" spans="1:18" x14ac:dyDescent="0.2">
      <c r="A4047" s="2">
        <v>40</v>
      </c>
      <c r="B4047" s="2">
        <v>4037</v>
      </c>
      <c r="C4047" s="2">
        <v>39</v>
      </c>
      <c r="D4047" s="2">
        <v>97</v>
      </c>
      <c r="E4047" s="2">
        <v>312.14999999999998</v>
      </c>
      <c r="F4047" s="2" cm="1">
        <f t="array" ref="F4047">INDEX($V$11:$V$61,A4047)</f>
        <v>1</v>
      </c>
      <c r="G4047" cm="1">
        <f t="array" ref="G4047">INDEX($W$11:$W$61,A4047)</f>
        <v>-1.1611090099652399</v>
      </c>
      <c r="H4047">
        <f t="shared" si="385"/>
        <v>6.6936457496880477</v>
      </c>
      <c r="I4047">
        <f t="shared" si="388"/>
        <v>256286.09470068291</v>
      </c>
      <c r="J4047" cm="1">
        <f t="array" ref="J4047">INDEX($X$11:$X$61,A4047)</f>
        <v>1.0648132355449429</v>
      </c>
      <c r="K4047">
        <f t="shared" si="389"/>
        <v>1988.8808826898592</v>
      </c>
      <c r="L4047" cm="1">
        <f t="array" ref="L4047">INDEX($Y$11:$Y$61,A4047)</f>
        <v>9.7779770610914236E-6</v>
      </c>
      <c r="M4047" cm="1">
        <f t="array" ref="M4047">INDEX($Z$11:$Z$61,A4047)</f>
        <v>2.3170299399463805E-6</v>
      </c>
      <c r="N4047">
        <f t="shared" si="386"/>
        <v>3.8867407116208179E-6</v>
      </c>
      <c r="O4047">
        <f t="shared" si="387"/>
        <v>7.6508469978473707E-6</v>
      </c>
      <c r="P4047" cm="1">
        <f t="array" ref="P4047">INDEX($AA$11:$AA$61,A4047)</f>
        <v>1.8986920999100826E-11</v>
      </c>
      <c r="Q4047" cm="1">
        <f t="array" ref="Q4047">INDEX($AB$11:$AB$61,A4047)</f>
        <v>0.85470530220459895</v>
      </c>
      <c r="R4047">
        <f t="shared" si="390"/>
        <v>0.14813975084191236</v>
      </c>
    </row>
    <row r="4048" spans="1:18" x14ac:dyDescent="0.2">
      <c r="A4048" s="2">
        <v>40</v>
      </c>
      <c r="B4048" s="2">
        <v>4038</v>
      </c>
      <c r="C4048" s="2">
        <v>39</v>
      </c>
      <c r="D4048" s="2">
        <v>98</v>
      </c>
      <c r="E4048" s="2">
        <v>312.14999999999998</v>
      </c>
      <c r="F4048" s="2" cm="1">
        <f t="array" ref="F4048">INDEX($V$11:$V$61,A4048)</f>
        <v>1</v>
      </c>
      <c r="G4048" cm="1">
        <f t="array" ref="G4048">INDEX($W$11:$W$61,A4048)</f>
        <v>-1.1611090099652399</v>
      </c>
      <c r="H4048">
        <f t="shared" si="385"/>
        <v>6.7626524069013261</v>
      </c>
      <c r="I4048">
        <f t="shared" si="388"/>
        <v>259065.98412693385</v>
      </c>
      <c r="J4048" cm="1">
        <f t="array" ref="J4048">INDEX($X$11:$X$61,A4048)</f>
        <v>1.0648132355449429</v>
      </c>
      <c r="K4048">
        <f t="shared" si="389"/>
        <v>2009.2948939208763</v>
      </c>
      <c r="L4048" cm="1">
        <f t="array" ref="L4048">INDEX($Y$11:$Y$61,A4048)</f>
        <v>9.7779770610914236E-6</v>
      </c>
      <c r="M4048" cm="1">
        <f t="array" ref="M4048">INDEX($Z$11:$Z$61,A4048)</f>
        <v>2.3170299399463805E-6</v>
      </c>
      <c r="N4048">
        <f t="shared" si="386"/>
        <v>3.8453529868299068E-6</v>
      </c>
      <c r="O4048">
        <f t="shared" si="387"/>
        <v>7.7269497755256122E-6</v>
      </c>
      <c r="P4048" cm="1">
        <f t="array" ref="P4048">INDEX($AA$11:$AA$61,A4048)</f>
        <v>1.8986920999100826E-11</v>
      </c>
      <c r="Q4048" cm="1">
        <f t="array" ref="Q4048">INDEX($AB$11:$AB$61,A4048)</f>
        <v>0.85470530220459895</v>
      </c>
      <c r="R4048">
        <f t="shared" si="390"/>
        <v>0.14770575231769748</v>
      </c>
    </row>
    <row r="4049" spans="1:18" x14ac:dyDescent="0.2">
      <c r="A4049" s="2">
        <v>40</v>
      </c>
      <c r="B4049" s="2">
        <v>4039</v>
      </c>
      <c r="C4049" s="2">
        <v>39</v>
      </c>
      <c r="D4049" s="2">
        <v>99</v>
      </c>
      <c r="E4049" s="2">
        <v>312.14999999999998</v>
      </c>
      <c r="F4049" s="2" cm="1">
        <f t="array" ref="F4049">INDEX($V$11:$V$61,A4049)</f>
        <v>1</v>
      </c>
      <c r="G4049" cm="1">
        <f t="array" ref="G4049">INDEX($W$11:$W$61,A4049)</f>
        <v>-1.1611090099652399</v>
      </c>
      <c r="H4049">
        <f t="shared" si="385"/>
        <v>6.8316590641146053</v>
      </c>
      <c r="I4049">
        <f t="shared" si="388"/>
        <v>261846.02602898434</v>
      </c>
      <c r="J4049" cm="1">
        <f t="array" ref="J4049">INDEX($X$11:$X$61,A4049)</f>
        <v>1.0648132355449429</v>
      </c>
      <c r="K4049">
        <f t="shared" si="389"/>
        <v>2029.708905151894</v>
      </c>
      <c r="L4049" cm="1">
        <f t="array" ref="L4049">INDEX($Y$11:$Y$61,A4049)</f>
        <v>9.7779770610914236E-6</v>
      </c>
      <c r="M4049" cm="1">
        <f t="array" ref="M4049">INDEX($Z$11:$Z$61,A4049)</f>
        <v>2.3170299399463805E-6</v>
      </c>
      <c r="N4049">
        <f t="shared" si="386"/>
        <v>3.8048319106696328E-6</v>
      </c>
      <c r="O4049">
        <f t="shared" si="387"/>
        <v>7.8029797928732461E-6</v>
      </c>
      <c r="P4049" cm="1">
        <f t="array" ref="P4049">INDEX($AA$11:$AA$61,A4049)</f>
        <v>1.8986920999100826E-11</v>
      </c>
      <c r="Q4049" cm="1">
        <f t="array" ref="Q4049">INDEX($AB$11:$AB$61,A4049)</f>
        <v>0.85470530220459895</v>
      </c>
      <c r="R4049">
        <f t="shared" si="390"/>
        <v>0.14728753866529637</v>
      </c>
    </row>
    <row r="4050" spans="1:18" x14ac:dyDescent="0.2">
      <c r="A4050" s="2">
        <v>40</v>
      </c>
      <c r="B4050" s="2">
        <v>4040</v>
      </c>
      <c r="C4050" s="2">
        <v>39</v>
      </c>
      <c r="D4050" s="2">
        <v>100</v>
      </c>
      <c r="E4050" s="2">
        <v>312.14999999999998</v>
      </c>
      <c r="F4050" s="2" cm="1">
        <f t="array" ref="F4050">INDEX($V$11:$V$61,A4050)</f>
        <v>1</v>
      </c>
      <c r="G4050" cm="1">
        <f t="array" ref="G4050">INDEX($W$11:$W$61,A4050)</f>
        <v>-1.1611090099652399</v>
      </c>
      <c r="H4050">
        <f t="shared" si="385"/>
        <v>6.9006657213278837</v>
      </c>
      <c r="I4050">
        <f t="shared" si="388"/>
        <v>264626.21607784607</v>
      </c>
      <c r="J4050" cm="1">
        <f t="array" ref="J4050">INDEX($X$11:$X$61,A4050)</f>
        <v>1.0648132355449429</v>
      </c>
      <c r="K4050">
        <f t="shared" si="389"/>
        <v>2050.1229163829116</v>
      </c>
      <c r="L4050" cm="1">
        <f t="array" ref="L4050">INDEX($Y$11:$Y$61,A4050)</f>
        <v>9.7779770610914236E-6</v>
      </c>
      <c r="M4050" cm="1">
        <f t="array" ref="M4050">INDEX($Z$11:$Z$61,A4050)</f>
        <v>2.3170299399463805E-6</v>
      </c>
      <c r="N4050">
        <f t="shared" si="386"/>
        <v>3.7651507075018924E-6</v>
      </c>
      <c r="O4050">
        <f t="shared" si="387"/>
        <v>7.87893638845664E-6</v>
      </c>
      <c r="P4050" cm="1">
        <f t="array" ref="P4050">INDEX($AA$11:$AA$61,A4050)</f>
        <v>1.8986920999100826E-11</v>
      </c>
      <c r="Q4050" cm="1">
        <f t="array" ref="Q4050">INDEX($AB$11:$AB$61,A4050)</f>
        <v>0.85470530220459895</v>
      </c>
      <c r="R4050">
        <f t="shared" si="390"/>
        <v>0.14688460938959536</v>
      </c>
    </row>
    <row r="4051" spans="1:18" x14ac:dyDescent="0.2">
      <c r="A4051" s="2">
        <v>41</v>
      </c>
      <c r="B4051" s="2">
        <v>4041</v>
      </c>
      <c r="C4051" s="2">
        <v>40</v>
      </c>
      <c r="D4051" s="2">
        <v>0</v>
      </c>
      <c r="E4051" s="2">
        <v>313.14999999999998</v>
      </c>
      <c r="F4051" s="2" cm="1">
        <f t="array" ref="F4051">INDEX($V$11:$V$61,A4051)</f>
        <v>1</v>
      </c>
      <c r="G4051" cm="1">
        <f t="array" ref="G4051">INDEX($W$11:$W$61,A4051)</f>
        <v>-1.1378589324642228</v>
      </c>
      <c r="H4051">
        <f t="shared" si="385"/>
        <v>0</v>
      </c>
      <c r="I4051">
        <f t="shared" si="388"/>
        <v>24</v>
      </c>
      <c r="J4051" cm="1">
        <f t="array" ref="J4051">INDEX($X$11:$X$61,A4051)</f>
        <v>1.0682244584683609</v>
      </c>
      <c r="K4051">
        <f t="shared" si="389"/>
        <v>8.7078562424109833</v>
      </c>
      <c r="L4051" cm="1">
        <f t="array" ref="L4051">INDEX($Y$11:$Y$61,A4051)</f>
        <v>1.0004540754228534E-5</v>
      </c>
      <c r="M4051" cm="1">
        <f t="array" ref="M4051">INDEX($Z$11:$Z$61,A4051)</f>
        <v>2.3978627197042367E-6</v>
      </c>
      <c r="N4051">
        <f t="shared" si="386"/>
        <v>9.3749789062974615E-8</v>
      </c>
      <c r="O4051">
        <f t="shared" si="387"/>
        <v>3.4015053371717515E-8</v>
      </c>
      <c r="P4051" cm="1">
        <f t="array" ref="P4051">INDEX($AA$11:$AA$61,A4051)</f>
        <v>1.9017309816560499E-11</v>
      </c>
      <c r="Q4051" cm="1">
        <f t="array" ref="Q4051">INDEX($AB$11:$AB$61,A4051)</f>
        <v>0.84789818614813239</v>
      </c>
      <c r="R4051">
        <f t="shared" si="390"/>
        <v>4.4209335173387855E-2</v>
      </c>
    </row>
    <row r="4052" spans="1:18" x14ac:dyDescent="0.2">
      <c r="A4052" s="2">
        <v>41</v>
      </c>
      <c r="B4052" s="2">
        <v>4042</v>
      </c>
      <c r="C4052" s="2">
        <v>40</v>
      </c>
      <c r="D4052" s="2">
        <v>1</v>
      </c>
      <c r="E4052" s="2">
        <v>313.14999999999998</v>
      </c>
      <c r="F4052" s="2" cm="1">
        <f t="array" ref="F4052">INDEX($V$11:$V$61,A4052)</f>
        <v>1</v>
      </c>
      <c r="G4052" cm="1">
        <f t="array" ref="G4052">INDEX($W$11:$W$61,A4052)</f>
        <v>-1.1378589324642228</v>
      </c>
      <c r="H4052">
        <f t="shared" si="385"/>
        <v>7.2801624037402854E-2</v>
      </c>
      <c r="I4052">
        <f t="shared" si="388"/>
        <v>612.49902018570197</v>
      </c>
      <c r="J4052" cm="1">
        <f t="array" ref="J4052">INDEX($X$11:$X$61,A4052)</f>
        <v>1.0682244584683609</v>
      </c>
      <c r="K4052">
        <f t="shared" si="389"/>
        <v>30.303875180585507</v>
      </c>
      <c r="L4052" cm="1">
        <f t="array" ref="L4052">INDEX($Y$11:$Y$61,A4052)</f>
        <v>1.0004540754228534E-5</v>
      </c>
      <c r="M4052" cm="1">
        <f t="array" ref="M4052">INDEX($Z$11:$Z$61,A4052)</f>
        <v>2.3978627197042367E-6</v>
      </c>
      <c r="N4052">
        <f t="shared" si="386"/>
        <v>2.3890732316354798E-6</v>
      </c>
      <c r="O4052">
        <f t="shared" si="387"/>
        <v>1.1837408779187101E-7</v>
      </c>
      <c r="P4052" cm="1">
        <f t="array" ref="P4052">INDEX($AA$11:$AA$61,A4052)</f>
        <v>1.9017309816560499E-11</v>
      </c>
      <c r="Q4052" cm="1">
        <f t="array" ref="Q4052">INDEX($AB$11:$AB$61,A4052)</f>
        <v>0.84789818614813239</v>
      </c>
      <c r="R4052">
        <f t="shared" si="390"/>
        <v>8.788639463789169E-2</v>
      </c>
    </row>
    <row r="4053" spans="1:18" x14ac:dyDescent="0.2">
      <c r="A4053" s="2">
        <v>41</v>
      </c>
      <c r="B4053" s="2">
        <v>4043</v>
      </c>
      <c r="C4053" s="2">
        <v>40</v>
      </c>
      <c r="D4053" s="2">
        <v>2</v>
      </c>
      <c r="E4053" s="2">
        <v>313.14999999999998</v>
      </c>
      <c r="F4053" s="2" cm="1">
        <f t="array" ref="F4053">INDEX($V$11:$V$61,A4053)</f>
        <v>1</v>
      </c>
      <c r="G4053" cm="1">
        <f t="array" ref="G4053">INDEX($W$11:$W$61,A4053)</f>
        <v>-1.1378589324642228</v>
      </c>
      <c r="H4053">
        <f t="shared" si="385"/>
        <v>0.14560324807480571</v>
      </c>
      <c r="I4053">
        <f t="shared" si="388"/>
        <v>1839.3818193921027</v>
      </c>
      <c r="J4053" cm="1">
        <f t="array" ref="J4053">INDEX($X$11:$X$61,A4053)</f>
        <v>1.0682244584683609</v>
      </c>
      <c r="K4053">
        <f t="shared" si="389"/>
        <v>51.899894118760031</v>
      </c>
      <c r="L4053" cm="1">
        <f t="array" ref="L4053">INDEX($Y$11:$Y$61,A4053)</f>
        <v>1.0004540754228534E-5</v>
      </c>
      <c r="M4053" cm="1">
        <f t="array" ref="M4053">INDEX($Z$11:$Z$61,A4053)</f>
        <v>2.3978627197042367E-6</v>
      </c>
      <c r="N4053">
        <f t="shared" si="386"/>
        <v>7.091364936454198E-6</v>
      </c>
      <c r="O4053">
        <f t="shared" si="387"/>
        <v>2.0273182828323501E-7</v>
      </c>
      <c r="P4053" cm="1">
        <f t="array" ref="P4053">INDEX($AA$11:$AA$61,A4053)</f>
        <v>1.9017309816560499E-11</v>
      </c>
      <c r="Q4053" cm="1">
        <f t="array" ref="Q4053">INDEX($AB$11:$AB$61,A4053)</f>
        <v>0.84789818614813239</v>
      </c>
      <c r="R4053">
        <f t="shared" si="390"/>
        <v>0.17696503360852245</v>
      </c>
    </row>
    <row r="4054" spans="1:18" x14ac:dyDescent="0.2">
      <c r="A4054" s="2">
        <v>41</v>
      </c>
      <c r="B4054" s="2">
        <v>4044</v>
      </c>
      <c r="C4054" s="2">
        <v>40</v>
      </c>
      <c r="D4054" s="2">
        <v>3</v>
      </c>
      <c r="E4054" s="2">
        <v>313.14999999999998</v>
      </c>
      <c r="F4054" s="2" cm="1">
        <f t="array" ref="F4054">INDEX($V$11:$V$61,A4054)</f>
        <v>1</v>
      </c>
      <c r="G4054" cm="1">
        <f t="array" ref="G4054">INDEX($W$11:$W$61,A4054)</f>
        <v>-1.1378589324642228</v>
      </c>
      <c r="H4054">
        <f t="shared" si="385"/>
        <v>0.21840487211220855</v>
      </c>
      <c r="I4054">
        <f t="shared" si="388"/>
        <v>3475.8577626965271</v>
      </c>
      <c r="J4054" cm="1">
        <f t="array" ref="J4054">INDEX($X$11:$X$61,A4054)</f>
        <v>1.0682244584683609</v>
      </c>
      <c r="K4054">
        <f t="shared" si="389"/>
        <v>73.49591305693454</v>
      </c>
      <c r="L4054" cm="1">
        <f t="array" ref="L4054">INDEX($Y$11:$Y$61,A4054)</f>
        <v>1.0004540754228534E-5</v>
      </c>
      <c r="M4054" cm="1">
        <f t="array" ref="M4054">INDEX($Z$11:$Z$61,A4054)</f>
        <v>2.3978627197042367E-6</v>
      </c>
      <c r="N4054">
        <f t="shared" si="386"/>
        <v>1.2965671380774313E-5</v>
      </c>
      <c r="O4054">
        <f t="shared" si="387"/>
        <v>2.8708735278029182E-7</v>
      </c>
      <c r="P4054" cm="1">
        <f t="array" ref="P4054">INDEX($AA$11:$AA$61,A4054)</f>
        <v>1.9017309816560499E-11</v>
      </c>
      <c r="Q4054" cm="1">
        <f t="array" ref="Q4054">INDEX($AB$11:$AB$61,A4054)</f>
        <v>0.84789818614813239</v>
      </c>
      <c r="R4054">
        <f t="shared" si="390"/>
        <v>0.28815086192377326</v>
      </c>
    </row>
    <row r="4055" spans="1:18" x14ac:dyDescent="0.2">
      <c r="A4055" s="2">
        <v>41</v>
      </c>
      <c r="B4055" s="2">
        <v>4045</v>
      </c>
      <c r="C4055" s="2">
        <v>40</v>
      </c>
      <c r="D4055" s="2">
        <v>4</v>
      </c>
      <c r="E4055" s="2">
        <v>313.14999999999998</v>
      </c>
      <c r="F4055" s="2" cm="1">
        <f t="array" ref="F4055">INDEX($V$11:$V$61,A4055)</f>
        <v>1</v>
      </c>
      <c r="G4055" cm="1">
        <f t="array" ref="G4055">INDEX($W$11:$W$61,A4055)</f>
        <v>-1.1378589324642228</v>
      </c>
      <c r="H4055">
        <f t="shared" si="385"/>
        <v>0.29120649614961142</v>
      </c>
      <c r="I4055">
        <f t="shared" si="388"/>
        <v>5390.7977289902419</v>
      </c>
      <c r="J4055" cm="1">
        <f t="array" ref="J4055">INDEX($X$11:$X$61,A4055)</f>
        <v>1.0682244584683609</v>
      </c>
      <c r="K4055">
        <f t="shared" si="389"/>
        <v>95.091931995109078</v>
      </c>
      <c r="L4055" cm="1">
        <f t="array" ref="L4055">INDEX($Y$11:$Y$61,A4055)</f>
        <v>1.0004540754228534E-5</v>
      </c>
      <c r="M4055" cm="1">
        <f t="array" ref="M4055">INDEX($Z$11:$Z$61,A4055)</f>
        <v>2.3978627197042367E-6</v>
      </c>
      <c r="N4055">
        <f t="shared" si="386"/>
        <v>1.8911052018258491E-5</v>
      </c>
      <c r="O4055">
        <f t="shared" si="387"/>
        <v>3.7143973929826328E-7</v>
      </c>
      <c r="P4055" cm="1">
        <f t="array" ref="P4055">INDEX($AA$11:$AA$61,A4055)</f>
        <v>1.9017309816560499E-11</v>
      </c>
      <c r="Q4055" cm="1">
        <f t="array" ref="Q4055">INDEX($AB$11:$AB$61,A4055)</f>
        <v>0.84789818614813239</v>
      </c>
      <c r="R4055">
        <f t="shared" si="390"/>
        <v>0.40067731734719714</v>
      </c>
    </row>
    <row r="4056" spans="1:18" x14ac:dyDescent="0.2">
      <c r="A4056" s="2">
        <v>41</v>
      </c>
      <c r="B4056" s="2">
        <v>4046</v>
      </c>
      <c r="C4056" s="2">
        <v>40</v>
      </c>
      <c r="D4056" s="2">
        <v>5</v>
      </c>
      <c r="E4056" s="2">
        <v>313.14999999999998</v>
      </c>
      <c r="F4056" s="2" cm="1">
        <f t="array" ref="F4056">INDEX($V$11:$V$61,A4056)</f>
        <v>1</v>
      </c>
      <c r="G4056" cm="1">
        <f t="array" ref="G4056">INDEX($W$11:$W$61,A4056)</f>
        <v>-1.1378589324642228</v>
      </c>
      <c r="H4056">
        <f t="shared" si="385"/>
        <v>0.36400812018701428</v>
      </c>
      <c r="I4056">
        <f t="shared" si="388"/>
        <v>7503.6490755894038</v>
      </c>
      <c r="J4056" cm="1">
        <f t="array" ref="J4056">INDEX($X$11:$X$61,A4056)</f>
        <v>1.0682244584683609</v>
      </c>
      <c r="K4056">
        <f t="shared" si="389"/>
        <v>116.68795093328362</v>
      </c>
      <c r="L4056" cm="1">
        <f t="array" ref="L4056">INDEX($Y$11:$Y$61,A4056)</f>
        <v>1.0004540754228534E-5</v>
      </c>
      <c r="M4056" cm="1">
        <f t="array" ref="M4056">INDEX($Z$11:$Z$61,A4056)</f>
        <v>2.3978627197042367E-6</v>
      </c>
      <c r="N4056">
        <f t="shared" si="386"/>
        <v>2.4026688959466175E-5</v>
      </c>
      <c r="O4056">
        <f t="shared" si="387"/>
        <v>4.5578806596669806E-7</v>
      </c>
      <c r="P4056" cm="1">
        <f t="array" ref="P4056">INDEX($AA$11:$AA$61,A4056)</f>
        <v>1.9017309816560499E-11</v>
      </c>
      <c r="Q4056" cm="1">
        <f t="array" ref="Q4056">INDEX($AB$11:$AB$61,A4056)</f>
        <v>0.84789818614813239</v>
      </c>
      <c r="R4056">
        <f t="shared" si="390"/>
        <v>0.49755266343980598</v>
      </c>
    </row>
    <row r="4057" spans="1:18" x14ac:dyDescent="0.2">
      <c r="A4057" s="2">
        <v>41</v>
      </c>
      <c r="B4057" s="2">
        <v>4047</v>
      </c>
      <c r="C4057" s="2">
        <v>40</v>
      </c>
      <c r="D4057" s="2">
        <v>6</v>
      </c>
      <c r="E4057" s="2">
        <v>313.14999999999998</v>
      </c>
      <c r="F4057" s="2" cm="1">
        <f t="array" ref="F4057">INDEX($V$11:$V$61,A4057)</f>
        <v>1</v>
      </c>
      <c r="G4057" cm="1">
        <f t="array" ref="G4057">INDEX($W$11:$W$61,A4057)</f>
        <v>-1.1378589324642228</v>
      </c>
      <c r="H4057">
        <f t="shared" si="385"/>
        <v>0.4368097442244171</v>
      </c>
      <c r="I4057">
        <f t="shared" si="388"/>
        <v>9762.1959280050451</v>
      </c>
      <c r="J4057" cm="1">
        <f t="array" ref="J4057">INDEX($X$11:$X$61,A4057)</f>
        <v>1.0682244584683609</v>
      </c>
      <c r="K4057">
        <f t="shared" si="389"/>
        <v>138.28396987145811</v>
      </c>
      <c r="L4057" cm="1">
        <f t="array" ref="L4057">INDEX($Y$11:$Y$61,A4057)</f>
        <v>1.0004540754228534E-5</v>
      </c>
      <c r="M4057" cm="1">
        <f t="array" ref="M4057">INDEX($Z$11:$Z$61,A4057)</f>
        <v>2.3978627197042367E-6</v>
      </c>
      <c r="N4057">
        <f t="shared" si="386"/>
        <v>2.7788735797693908E-5</v>
      </c>
      <c r="O4057">
        <f t="shared" si="387"/>
        <v>5.4013141106305138E-7</v>
      </c>
      <c r="P4057" cm="1">
        <f t="array" ref="P4057">INDEX($AA$11:$AA$61,A4057)</f>
        <v>1.9017309816560499E-11</v>
      </c>
      <c r="Q4057" cm="1">
        <f t="array" ref="Q4057">INDEX($AB$11:$AB$61,A4057)</f>
        <v>0.84789818614813239</v>
      </c>
      <c r="R4057">
        <f t="shared" si="390"/>
        <v>0.56889581130221001</v>
      </c>
    </row>
    <row r="4058" spans="1:18" x14ac:dyDescent="0.2">
      <c r="A4058" s="2">
        <v>41</v>
      </c>
      <c r="B4058" s="2">
        <v>4048</v>
      </c>
      <c r="C4058" s="2">
        <v>40</v>
      </c>
      <c r="D4058" s="2">
        <v>7</v>
      </c>
      <c r="E4058" s="2">
        <v>313.14999999999998</v>
      </c>
      <c r="F4058" s="2" cm="1">
        <f t="array" ref="F4058">INDEX($V$11:$V$61,A4058)</f>
        <v>1</v>
      </c>
      <c r="G4058" cm="1">
        <f t="array" ref="G4058">INDEX($W$11:$W$61,A4058)</f>
        <v>-1.1378589324642228</v>
      </c>
      <c r="H4058">
        <f t="shared" si="385"/>
        <v>0.50961136826181996</v>
      </c>
      <c r="I4058">
        <f t="shared" si="388"/>
        <v>12131.106055891705</v>
      </c>
      <c r="J4058" cm="1">
        <f t="array" ref="J4058">INDEX($X$11:$X$61,A4058)</f>
        <v>1.0682244584683609</v>
      </c>
      <c r="K4058">
        <f t="shared" si="389"/>
        <v>159.87998880963264</v>
      </c>
      <c r="L4058" cm="1">
        <f t="array" ref="L4058">INDEX($Y$11:$Y$61,A4058)</f>
        <v>1.0004540754228534E-5</v>
      </c>
      <c r="M4058" cm="1">
        <f t="array" ref="M4058">INDEX($Z$11:$Z$61,A4058)</f>
        <v>2.3978627197042367E-6</v>
      </c>
      <c r="N4058">
        <f t="shared" si="386"/>
        <v>3.0089775018554693E-5</v>
      </c>
      <c r="O4058">
        <f t="shared" si="387"/>
        <v>6.2446885304625298E-7</v>
      </c>
      <c r="P4058" cm="1">
        <f t="array" ref="P4058">INDEX($AA$11:$AA$61,A4058)</f>
        <v>1.9017309816560499E-11</v>
      </c>
      <c r="Q4058" cm="1">
        <f t="array" ref="Q4058">INDEX($AB$11:$AB$61,A4058)</f>
        <v>0.84789818614813239</v>
      </c>
      <c r="R4058">
        <f t="shared" si="390"/>
        <v>0.61268058736468645</v>
      </c>
    </row>
    <row r="4059" spans="1:18" x14ac:dyDescent="0.2">
      <c r="A4059" s="2">
        <v>41</v>
      </c>
      <c r="B4059" s="2">
        <v>4049</v>
      </c>
      <c r="C4059" s="2">
        <v>40</v>
      </c>
      <c r="D4059" s="2">
        <v>8</v>
      </c>
      <c r="E4059" s="2">
        <v>313.14999999999998</v>
      </c>
      <c r="F4059" s="2" cm="1">
        <f t="array" ref="F4059">INDEX($V$11:$V$61,A4059)</f>
        <v>1</v>
      </c>
      <c r="G4059" cm="1">
        <f t="array" ref="G4059">INDEX($W$11:$W$61,A4059)</f>
        <v>-1.1378589324642228</v>
      </c>
      <c r="H4059">
        <f t="shared" si="385"/>
        <v>0.58241299229922283</v>
      </c>
      <c r="I4059">
        <f t="shared" si="388"/>
        <v>14585.617228566394</v>
      </c>
      <c r="J4059" cm="1">
        <f t="array" ref="J4059">INDEX($X$11:$X$61,A4059)</f>
        <v>1.0682244584683609</v>
      </c>
      <c r="K4059">
        <f t="shared" si="389"/>
        <v>181.47600774780719</v>
      </c>
      <c r="L4059" cm="1">
        <f t="array" ref="L4059">INDEX($Y$11:$Y$61,A4059)</f>
        <v>1.0004540754228534E-5</v>
      </c>
      <c r="M4059" cm="1">
        <f t="array" ref="M4059">INDEX($Z$11:$Z$61,A4059)</f>
        <v>2.3978627197042367E-6</v>
      </c>
      <c r="N4059">
        <f t="shared" si="386"/>
        <v>3.1116631978628675E-5</v>
      </c>
      <c r="O4059">
        <f t="shared" si="387"/>
        <v>7.0879947059026029E-7</v>
      </c>
      <c r="P4059" cm="1">
        <f t="array" ref="P4059">INDEX($AA$11:$AA$61,A4059)</f>
        <v>1.9017309816560499E-11</v>
      </c>
      <c r="Q4059" cm="1">
        <f t="array" ref="Q4059">INDEX($AB$11:$AB$61,A4059)</f>
        <v>0.84789818614813239</v>
      </c>
      <c r="R4059">
        <f t="shared" si="390"/>
        <v>0.63243099212231269</v>
      </c>
    </row>
    <row r="4060" spans="1:18" x14ac:dyDescent="0.2">
      <c r="A4060" s="2">
        <v>41</v>
      </c>
      <c r="B4060" s="2">
        <v>4050</v>
      </c>
      <c r="C4060" s="2">
        <v>40</v>
      </c>
      <c r="D4060" s="2">
        <v>9</v>
      </c>
      <c r="E4060" s="2">
        <v>313.14999999999998</v>
      </c>
      <c r="F4060" s="2" cm="1">
        <f t="array" ref="F4060">INDEX($V$11:$V$61,A4060)</f>
        <v>1</v>
      </c>
      <c r="G4060" cm="1">
        <f t="array" ref="G4060">INDEX($W$11:$W$61,A4060)</f>
        <v>-1.1378589324642228</v>
      </c>
      <c r="H4060">
        <f t="shared" si="385"/>
        <v>0.6552146163366257</v>
      </c>
      <c r="I4060">
        <f t="shared" si="388"/>
        <v>17107.859608476025</v>
      </c>
      <c r="J4060" cm="1">
        <f t="array" ref="J4060">INDEX($X$11:$X$61,A4060)</f>
        <v>1.0682244584683609</v>
      </c>
      <c r="K4060">
        <f t="shared" si="389"/>
        <v>203.07202668598171</v>
      </c>
      <c r="L4060" cm="1">
        <f t="array" ref="L4060">INDEX($Y$11:$Y$61,A4060)</f>
        <v>1.0004540754228534E-5</v>
      </c>
      <c r="M4060" cm="1">
        <f t="array" ref="M4060">INDEX($Z$11:$Z$61,A4060)</f>
        <v>2.3978627197042367E-6</v>
      </c>
      <c r="N4060">
        <f t="shared" si="386"/>
        <v>3.1180096124942556E-5</v>
      </c>
      <c r="O4060">
        <f t="shared" si="387"/>
        <v>7.9312234261759684E-7</v>
      </c>
      <c r="P4060" cm="1">
        <f t="array" ref="P4060">INDEX($AA$11:$AA$61,A4060)</f>
        <v>1.9017309816560499E-11</v>
      </c>
      <c r="Q4060" cm="1">
        <f t="array" ref="Q4060">INDEX($AB$11:$AB$61,A4060)</f>
        <v>0.84789818614813239</v>
      </c>
      <c r="R4060">
        <f t="shared" si="390"/>
        <v>0.63400930627288365</v>
      </c>
    </row>
    <row r="4061" spans="1:18" x14ac:dyDescent="0.2">
      <c r="A4061" s="2">
        <v>41</v>
      </c>
      <c r="B4061" s="2">
        <v>4051</v>
      </c>
      <c r="C4061" s="2">
        <v>40</v>
      </c>
      <c r="D4061" s="2">
        <v>10</v>
      </c>
      <c r="E4061" s="2">
        <v>313.14999999999998</v>
      </c>
      <c r="F4061" s="2" cm="1">
        <f t="array" ref="F4061">INDEX($V$11:$V$61,A4061)</f>
        <v>1</v>
      </c>
      <c r="G4061" cm="1">
        <f t="array" ref="G4061">INDEX($W$11:$W$61,A4061)</f>
        <v>-1.1378589324642228</v>
      </c>
      <c r="H4061">
        <f t="shared" si="385"/>
        <v>0.72801624037402857</v>
      </c>
      <c r="I4061">
        <f t="shared" si="388"/>
        <v>19684.613704141895</v>
      </c>
      <c r="J4061" cm="1">
        <f t="array" ref="J4061">INDEX($X$11:$X$61,A4061)</f>
        <v>1.0682244584683609</v>
      </c>
      <c r="K4061">
        <f t="shared" si="389"/>
        <v>224.66804562415624</v>
      </c>
      <c r="L4061" cm="1">
        <f t="array" ref="L4061">INDEX($Y$11:$Y$61,A4061)</f>
        <v>1.0004540754228534E-5</v>
      </c>
      <c r="M4061" cm="1">
        <f t="array" ref="M4061">INDEX($Z$11:$Z$61,A4061)</f>
        <v>2.3978627197042367E-6</v>
      </c>
      <c r="N4061">
        <f t="shared" si="386"/>
        <v>3.059068010059281E-5</v>
      </c>
      <c r="O4061">
        <f t="shared" si="387"/>
        <v>8.7743654833286984E-7</v>
      </c>
      <c r="P4061" cm="1">
        <f t="array" ref="P4061">INDEX($AA$11:$AA$61,A4061)</f>
        <v>1.9017309816560499E-11</v>
      </c>
      <c r="Q4061" cm="1">
        <f t="array" ref="Q4061">INDEX($AB$11:$AB$61,A4061)</f>
        <v>0.84789818614813239</v>
      </c>
      <c r="R4061">
        <f t="shared" si="390"/>
        <v>0.62327258928448637</v>
      </c>
    </row>
    <row r="4062" spans="1:18" x14ac:dyDescent="0.2">
      <c r="A4062" s="2">
        <v>41</v>
      </c>
      <c r="B4062" s="2">
        <v>4052</v>
      </c>
      <c r="C4062" s="2">
        <v>40</v>
      </c>
      <c r="D4062" s="2">
        <v>11</v>
      </c>
      <c r="E4062" s="2">
        <v>313.14999999999998</v>
      </c>
      <c r="F4062" s="2" cm="1">
        <f t="array" ref="F4062">INDEX($V$11:$V$61,A4062)</f>
        <v>1</v>
      </c>
      <c r="G4062" cm="1">
        <f t="array" ref="G4062">INDEX($W$11:$W$61,A4062)</f>
        <v>-1.1378589324642228</v>
      </c>
      <c r="H4062">
        <f t="shared" si="385"/>
        <v>0.80081786441143143</v>
      </c>
      <c r="I4062">
        <f t="shared" si="388"/>
        <v>22305.890049334412</v>
      </c>
      <c r="J4062" cm="1">
        <f t="array" ref="J4062">INDEX($X$11:$X$61,A4062)</f>
        <v>1.0682244584683609</v>
      </c>
      <c r="K4062">
        <f t="shared" si="389"/>
        <v>246.26406456233079</v>
      </c>
      <c r="L4062" cm="1">
        <f t="array" ref="L4062">INDEX($Y$11:$Y$61,A4062)</f>
        <v>1.0004540754228534E-5</v>
      </c>
      <c r="M4062" cm="1">
        <f t="array" ref="M4062">INDEX($Z$11:$Z$61,A4062)</f>
        <v>2.3978627197042367E-6</v>
      </c>
      <c r="N4062">
        <f t="shared" si="386"/>
        <v>2.9600967702553301E-5</v>
      </c>
      <c r="O4062">
        <f t="shared" si="387"/>
        <v>9.6174116725626832E-7</v>
      </c>
      <c r="P4062" cm="1">
        <f t="array" ref="P4062">INDEX($AA$11:$AA$61,A4062)</f>
        <v>1.9017309816560499E-11</v>
      </c>
      <c r="Q4062" cm="1">
        <f t="array" ref="Q4062">INDEX($AB$11:$AB$61,A4062)</f>
        <v>0.84789818614813239</v>
      </c>
      <c r="R4062">
        <f t="shared" si="390"/>
        <v>0.60498521424058826</v>
      </c>
    </row>
    <row r="4063" spans="1:18" x14ac:dyDescent="0.2">
      <c r="A4063" s="2">
        <v>41</v>
      </c>
      <c r="B4063" s="2">
        <v>4053</v>
      </c>
      <c r="C4063" s="2">
        <v>40</v>
      </c>
      <c r="D4063" s="2">
        <v>12</v>
      </c>
      <c r="E4063" s="2">
        <v>313.14999999999998</v>
      </c>
      <c r="F4063" s="2" cm="1">
        <f t="array" ref="F4063">INDEX($V$11:$V$61,A4063)</f>
        <v>1</v>
      </c>
      <c r="G4063" cm="1">
        <f t="array" ref="G4063">INDEX($W$11:$W$61,A4063)</f>
        <v>-1.1378589324642228</v>
      </c>
      <c r="H4063">
        <f t="shared" si="385"/>
        <v>0.87361948844883419</v>
      </c>
      <c r="I4063">
        <f t="shared" si="388"/>
        <v>24963.999472486288</v>
      </c>
      <c r="J4063" cm="1">
        <f t="array" ref="J4063">INDEX($X$11:$X$61,A4063)</f>
        <v>1.0682244584683609</v>
      </c>
      <c r="K4063">
        <f t="shared" si="389"/>
        <v>267.86008350050525</v>
      </c>
      <c r="L4063" cm="1">
        <f t="array" ref="L4063">INDEX($Y$11:$Y$61,A4063)</f>
        <v>1.0004540754228534E-5</v>
      </c>
      <c r="M4063" cm="1">
        <f t="array" ref="M4063">INDEX($Z$11:$Z$61,A4063)</f>
        <v>2.3978627197042367E-6</v>
      </c>
      <c r="N4063">
        <f t="shared" si="386"/>
        <v>2.8393952936481824E-5</v>
      </c>
      <c r="O4063">
        <f t="shared" si="387"/>
        <v>1.0460352792570343E-6</v>
      </c>
      <c r="P4063" cm="1">
        <f t="array" ref="P4063">INDEX($AA$11:$AA$61,A4063)</f>
        <v>1.9017309816560499E-11</v>
      </c>
      <c r="Q4063" cm="1">
        <f t="array" ref="Q4063">INDEX($AB$11:$AB$61,A4063)</f>
        <v>0.84789818614813239</v>
      </c>
      <c r="R4063">
        <f t="shared" si="390"/>
        <v>0.58259891255168772</v>
      </c>
    </row>
    <row r="4064" spans="1:18" x14ac:dyDescent="0.2">
      <c r="A4064" s="2">
        <v>41</v>
      </c>
      <c r="B4064" s="2">
        <v>4054</v>
      </c>
      <c r="C4064" s="2">
        <v>40</v>
      </c>
      <c r="D4064" s="2">
        <v>13</v>
      </c>
      <c r="E4064" s="2">
        <v>313.14999999999998</v>
      </c>
      <c r="F4064" s="2" cm="1">
        <f t="array" ref="F4064">INDEX($V$11:$V$61,A4064)</f>
        <v>1</v>
      </c>
      <c r="G4064" cm="1">
        <f t="array" ref="G4064">INDEX($W$11:$W$61,A4064)</f>
        <v>-1.1378589324642228</v>
      </c>
      <c r="H4064">
        <f t="shared" si="385"/>
        <v>0.94642111248623706</v>
      </c>
      <c r="I4064">
        <f t="shared" si="388"/>
        <v>27652.927021682906</v>
      </c>
      <c r="J4064" cm="1">
        <f t="array" ref="J4064">INDEX($X$11:$X$61,A4064)</f>
        <v>1.0682244584683609</v>
      </c>
      <c r="K4064">
        <f t="shared" si="389"/>
        <v>289.45610243867981</v>
      </c>
      <c r="L4064" cm="1">
        <f t="array" ref="L4064">INDEX($Y$11:$Y$61,A4064)</f>
        <v>1.0004540754228534E-5</v>
      </c>
      <c r="M4064" cm="1">
        <f t="array" ref="M4064">INDEX($Z$11:$Z$61,A4064)</f>
        <v>2.3978627197042367E-6</v>
      </c>
      <c r="N4064">
        <f t="shared" si="386"/>
        <v>2.7092534927346438E-5</v>
      </c>
      <c r="O4064">
        <f t="shared" si="387"/>
        <v>1.130317964586911E-6</v>
      </c>
      <c r="P4064" cm="1">
        <f t="array" ref="P4064">INDEX($AA$11:$AA$61,A4064)</f>
        <v>1.9017309816560499E-11</v>
      </c>
      <c r="Q4064" cm="1">
        <f t="array" ref="Q4064">INDEX($AB$11:$AB$61,A4064)</f>
        <v>0.84789818614813239</v>
      </c>
      <c r="R4064">
        <f t="shared" si="390"/>
        <v>0.5584318722850995</v>
      </c>
    </row>
    <row r="4065" spans="1:18" x14ac:dyDescent="0.2">
      <c r="A4065" s="2">
        <v>41</v>
      </c>
      <c r="B4065" s="2">
        <v>4055</v>
      </c>
      <c r="C4065" s="2">
        <v>40</v>
      </c>
      <c r="D4065" s="2">
        <v>14</v>
      </c>
      <c r="E4065" s="2">
        <v>313.14999999999998</v>
      </c>
      <c r="F4065" s="2" cm="1">
        <f t="array" ref="F4065">INDEX($V$11:$V$61,A4065)</f>
        <v>1</v>
      </c>
      <c r="G4065" cm="1">
        <f t="array" ref="G4065">INDEX($W$11:$W$61,A4065)</f>
        <v>-1.1378589324642228</v>
      </c>
      <c r="H4065">
        <f t="shared" si="385"/>
        <v>1.0192227365236399</v>
      </c>
      <c r="I4065">
        <f t="shared" si="388"/>
        <v>30367.899813390897</v>
      </c>
      <c r="J4065" cm="1">
        <f t="array" ref="J4065">INDEX($X$11:$X$61,A4065)</f>
        <v>1.0682244584683609</v>
      </c>
      <c r="K4065">
        <f t="shared" si="389"/>
        <v>311.0521213768543</v>
      </c>
      <c r="L4065" cm="1">
        <f t="array" ref="L4065">INDEX($Y$11:$Y$61,A4065)</f>
        <v>1.0004540754228534E-5</v>
      </c>
      <c r="M4065" cm="1">
        <f t="array" ref="M4065">INDEX($Z$11:$Z$61,A4065)</f>
        <v>2.3978627197042367E-6</v>
      </c>
      <c r="N4065">
        <f t="shared" si="386"/>
        <v>2.5774621543233447E-5</v>
      </c>
      <c r="O4065">
        <f t="shared" si="387"/>
        <v>1.2145883039135574E-6</v>
      </c>
      <c r="P4065" cm="1">
        <f t="array" ref="P4065">INDEX($AA$11:$AA$61,A4065)</f>
        <v>1.9017309816560499E-11</v>
      </c>
      <c r="Q4065" cm="1">
        <f t="array" ref="Q4065">INDEX($AB$11:$AB$61,A4065)</f>
        <v>0.84789818614813239</v>
      </c>
      <c r="R4065">
        <f t="shared" si="390"/>
        <v>0.53395363118852224</v>
      </c>
    </row>
    <row r="4066" spans="1:18" x14ac:dyDescent="0.2">
      <c r="A4066" s="2">
        <v>41</v>
      </c>
      <c r="B4066" s="2">
        <v>4056</v>
      </c>
      <c r="C4066" s="2">
        <v>40</v>
      </c>
      <c r="D4066" s="2">
        <v>15</v>
      </c>
      <c r="E4066" s="2">
        <v>313.14999999999998</v>
      </c>
      <c r="F4066" s="2" cm="1">
        <f t="array" ref="F4066">INDEX($V$11:$V$61,A4066)</f>
        <v>1</v>
      </c>
      <c r="G4066" cm="1">
        <f t="array" ref="G4066">INDEX($W$11:$W$61,A4066)</f>
        <v>-1.1378589324642228</v>
      </c>
      <c r="H4066">
        <f t="shared" si="385"/>
        <v>1.0920243605610429</v>
      </c>
      <c r="I4066">
        <f t="shared" si="388"/>
        <v>33105.082166949098</v>
      </c>
      <c r="J4066" cm="1">
        <f t="array" ref="J4066">INDEX($X$11:$X$61,A4066)</f>
        <v>1.0682244584683609</v>
      </c>
      <c r="K4066">
        <f t="shared" si="389"/>
        <v>332.64814031502891</v>
      </c>
      <c r="L4066" cm="1">
        <f t="array" ref="L4066">INDEX($Y$11:$Y$61,A4066)</f>
        <v>1.0004540754228534E-5</v>
      </c>
      <c r="M4066" cm="1">
        <f t="array" ref="M4066">INDEX($Z$11:$Z$61,A4066)</f>
        <v>2.3978627197042367E-6</v>
      </c>
      <c r="N4066">
        <f t="shared" si="386"/>
        <v>2.4486977123078388E-5</v>
      </c>
      <c r="O4066">
        <f t="shared" si="387"/>
        <v>1.2988453783539361E-6</v>
      </c>
      <c r="P4066" cm="1">
        <f t="array" ref="P4066">INDEX($AA$11:$AA$61,A4066)</f>
        <v>1.9017309816560499E-11</v>
      </c>
      <c r="Q4066" cm="1">
        <f t="array" ref="Q4066">INDEX($AB$11:$AB$61,A4066)</f>
        <v>0.84789818614813239</v>
      </c>
      <c r="R4066">
        <f t="shared" si="390"/>
        <v>0.51004628029741061</v>
      </c>
    </row>
    <row r="4067" spans="1:18" x14ac:dyDescent="0.2">
      <c r="A4067" s="2">
        <v>41</v>
      </c>
      <c r="B4067" s="2">
        <v>4057</v>
      </c>
      <c r="C4067" s="2">
        <v>40</v>
      </c>
      <c r="D4067" s="2">
        <v>16</v>
      </c>
      <c r="E4067" s="2">
        <v>313.14999999999998</v>
      </c>
      <c r="F4067" s="2" cm="1">
        <f t="array" ref="F4067">INDEX($V$11:$V$61,A4067)</f>
        <v>1</v>
      </c>
      <c r="G4067" cm="1">
        <f t="array" ref="G4067">INDEX($W$11:$W$61,A4067)</f>
        <v>-1.1378589324642228</v>
      </c>
      <c r="H4067">
        <f t="shared" si="385"/>
        <v>1.1648259845984457</v>
      </c>
      <c r="I4067">
        <f t="shared" si="388"/>
        <v>35861.356332324023</v>
      </c>
      <c r="J4067" cm="1">
        <f t="array" ref="J4067">INDEX($X$11:$X$61,A4067)</f>
        <v>1.0682244584683609</v>
      </c>
      <c r="K4067">
        <f t="shared" si="389"/>
        <v>354.24415925320341</v>
      </c>
      <c r="L4067" cm="1">
        <f t="array" ref="L4067">INDEX($Y$11:$Y$61,A4067)</f>
        <v>1.0004540754228534E-5</v>
      </c>
      <c r="M4067" cm="1">
        <f t="array" ref="M4067">INDEX($Z$11:$Z$61,A4067)</f>
        <v>2.3978627197042367E-6</v>
      </c>
      <c r="N4067">
        <f t="shared" si="386"/>
        <v>2.3255835735249844E-5</v>
      </c>
      <c r="O4067">
        <f t="shared" si="387"/>
        <v>1.3830882695076601E-6</v>
      </c>
      <c r="P4067" cm="1">
        <f t="array" ref="P4067">INDEX($AA$11:$AA$61,A4067)</f>
        <v>1.9017309816560499E-11</v>
      </c>
      <c r="Q4067" cm="1">
        <f t="array" ref="Q4067">INDEX($AB$11:$AB$61,A4067)</f>
        <v>0.84789818614813239</v>
      </c>
      <c r="R4067">
        <f t="shared" si="390"/>
        <v>0.48720465717117928</v>
      </c>
    </row>
    <row r="4068" spans="1:18" x14ac:dyDescent="0.2">
      <c r="A4068" s="2">
        <v>41</v>
      </c>
      <c r="B4068" s="2">
        <v>4058</v>
      </c>
      <c r="C4068" s="2">
        <v>40</v>
      </c>
      <c r="D4068" s="2">
        <v>17</v>
      </c>
      <c r="E4068" s="2">
        <v>313.14999999999998</v>
      </c>
      <c r="F4068" s="2" cm="1">
        <f t="array" ref="F4068">INDEX($V$11:$V$61,A4068)</f>
        <v>1</v>
      </c>
      <c r="G4068" cm="1">
        <f t="array" ref="G4068">INDEX($W$11:$W$61,A4068)</f>
        <v>-1.1378589324642228</v>
      </c>
      <c r="H4068">
        <f t="shared" si="385"/>
        <v>1.2376276086358484</v>
      </c>
      <c r="I4068">
        <f t="shared" si="388"/>
        <v>38634.162028272694</v>
      </c>
      <c r="J4068" cm="1">
        <f t="array" ref="J4068">INDEX($X$11:$X$61,A4068)</f>
        <v>1.0682244584683609</v>
      </c>
      <c r="K4068">
        <f t="shared" si="389"/>
        <v>375.8401781913779</v>
      </c>
      <c r="L4068" cm="1">
        <f t="array" ref="L4068">INDEX($Y$11:$Y$61,A4068)</f>
        <v>1.0004540754228534E-5</v>
      </c>
      <c r="M4068" cm="1">
        <f t="array" ref="M4068">INDEX($Z$11:$Z$61,A4068)</f>
        <v>2.3978627197042367E-6</v>
      </c>
      <c r="N4068">
        <f t="shared" si="386"/>
        <v>2.2094358748896504E-5</v>
      </c>
      <c r="O4068">
        <f t="shared" si="387"/>
        <v>1.4673160594903116E-6</v>
      </c>
      <c r="P4068" cm="1">
        <f t="array" ref="P4068">INDEX($AA$11:$AA$61,A4068)</f>
        <v>1.9017309816560499E-11</v>
      </c>
      <c r="Q4068" cm="1">
        <f t="array" ref="Q4068">INDEX($AB$11:$AB$61,A4068)</f>
        <v>0.84789818614813239</v>
      </c>
      <c r="R4068">
        <f t="shared" si="390"/>
        <v>0.46567701478682039</v>
      </c>
    </row>
    <row r="4069" spans="1:18" x14ac:dyDescent="0.2">
      <c r="A4069" s="2">
        <v>41</v>
      </c>
      <c r="B4069" s="2">
        <v>4059</v>
      </c>
      <c r="C4069" s="2">
        <v>40</v>
      </c>
      <c r="D4069" s="2">
        <v>18</v>
      </c>
      <c r="E4069" s="2">
        <v>313.14999999999998</v>
      </c>
      <c r="F4069" s="2" cm="1">
        <f t="array" ref="F4069">INDEX($V$11:$V$61,A4069)</f>
        <v>1</v>
      </c>
      <c r="G4069" cm="1">
        <f t="array" ref="G4069">INDEX($W$11:$W$61,A4069)</f>
        <v>-1.1378589324642228</v>
      </c>
      <c r="H4069">
        <f t="shared" si="385"/>
        <v>1.3104292326732514</v>
      </c>
      <c r="I4069">
        <f t="shared" si="388"/>
        <v>41421.377176044225</v>
      </c>
      <c r="J4069" cm="1">
        <f t="array" ref="J4069">INDEX($X$11:$X$61,A4069)</f>
        <v>1.0682244584683609</v>
      </c>
      <c r="K4069">
        <f t="shared" si="389"/>
        <v>397.4361971295524</v>
      </c>
      <c r="L4069" cm="1">
        <f t="array" ref="L4069">INDEX($Y$11:$Y$61,A4069)</f>
        <v>1.0004540754228534E-5</v>
      </c>
      <c r="M4069" cm="1">
        <f t="array" ref="M4069">INDEX($Z$11:$Z$61,A4069)</f>
        <v>2.3978627197042367E-6</v>
      </c>
      <c r="N4069">
        <f t="shared" si="386"/>
        <v>2.1007626268285488E-5</v>
      </c>
      <c r="O4069">
        <f t="shared" si="387"/>
        <v>1.5515278309667126E-6</v>
      </c>
      <c r="P4069" cm="1">
        <f t="array" ref="P4069">INDEX($AA$11:$AA$61,A4069)</f>
        <v>1.9017309816560499E-11</v>
      </c>
      <c r="Q4069" cm="1">
        <f t="array" ref="Q4069">INDEX($AB$11:$AB$61,A4069)</f>
        <v>0.84789818614813239</v>
      </c>
      <c r="R4069">
        <f t="shared" si="390"/>
        <v>0.44555917277308421</v>
      </c>
    </row>
    <row r="4070" spans="1:18" x14ac:dyDescent="0.2">
      <c r="A4070" s="2">
        <v>41</v>
      </c>
      <c r="B4070" s="2">
        <v>4060</v>
      </c>
      <c r="C4070" s="2">
        <v>40</v>
      </c>
      <c r="D4070" s="2">
        <v>19</v>
      </c>
      <c r="E4070" s="2">
        <v>313.14999999999998</v>
      </c>
      <c r="F4070" s="2" cm="1">
        <f t="array" ref="F4070">INDEX($V$11:$V$61,A4070)</f>
        <v>1</v>
      </c>
      <c r="G4070" cm="1">
        <f t="array" ref="G4070">INDEX($W$11:$W$61,A4070)</f>
        <v>-1.1378589324642228</v>
      </c>
      <c r="H4070">
        <f t="shared" si="385"/>
        <v>1.3832308567106542</v>
      </c>
      <c r="I4070">
        <f t="shared" si="388"/>
        <v>44221.22799604803</v>
      </c>
      <c r="J4070" cm="1">
        <f t="array" ref="J4070">INDEX($X$11:$X$61,A4070)</f>
        <v>1.0682244584683609</v>
      </c>
      <c r="K4070">
        <f t="shared" si="389"/>
        <v>419.03221606772695</v>
      </c>
      <c r="L4070" cm="1">
        <f t="array" ref="L4070">INDEX($Y$11:$Y$61,A4070)</f>
        <v>1.0004540754228534E-5</v>
      </c>
      <c r="M4070" cm="1">
        <f t="array" ref="M4070">INDEX($Z$11:$Z$61,A4070)</f>
        <v>2.3978627197042367E-6</v>
      </c>
      <c r="N4070">
        <f t="shared" si="386"/>
        <v>1.9995879699998397E-5</v>
      </c>
      <c r="O4070">
        <f t="shared" si="387"/>
        <v>1.63572266718416E-6</v>
      </c>
      <c r="P4070" cm="1">
        <f t="array" ref="P4070">INDEX($AA$11:$AA$61,A4070)</f>
        <v>1.9017309816560499E-11</v>
      </c>
      <c r="Q4070" cm="1">
        <f t="array" ref="Q4070">INDEX($AB$11:$AB$61,A4070)</f>
        <v>0.84789818614813239</v>
      </c>
      <c r="R4070">
        <f t="shared" si="390"/>
        <v>0.426855680531735</v>
      </c>
    </row>
    <row r="4071" spans="1:18" x14ac:dyDescent="0.2">
      <c r="A4071" s="2">
        <v>41</v>
      </c>
      <c r="B4071" s="2">
        <v>4061</v>
      </c>
      <c r="C4071" s="2">
        <v>40</v>
      </c>
      <c r="D4071" s="2">
        <v>20</v>
      </c>
      <c r="E4071" s="2">
        <v>313.14999999999998</v>
      </c>
      <c r="F4071" s="2" cm="1">
        <f t="array" ref="F4071">INDEX($V$11:$V$61,A4071)</f>
        <v>1</v>
      </c>
      <c r="G4071" cm="1">
        <f t="array" ref="G4071">INDEX($W$11:$W$61,A4071)</f>
        <v>-1.1378589324642228</v>
      </c>
      <c r="H4071">
        <f t="shared" si="385"/>
        <v>1.4560324807480571</v>
      </c>
      <c r="I4071">
        <f t="shared" si="388"/>
        <v>47032.220366006011</v>
      </c>
      <c r="J4071" cm="1">
        <f t="array" ref="J4071">INDEX($X$11:$X$61,A4071)</f>
        <v>1.0682244584683609</v>
      </c>
      <c r="K4071">
        <f t="shared" si="389"/>
        <v>440.6282350059015</v>
      </c>
      <c r="L4071" cm="1">
        <f t="array" ref="L4071">INDEX($Y$11:$Y$61,A4071)</f>
        <v>1.0004540754228534E-5</v>
      </c>
      <c r="M4071" cm="1">
        <f t="array" ref="M4071">INDEX($Z$11:$Z$61,A4071)</f>
        <v>2.3978627197042367E-6</v>
      </c>
      <c r="N4071">
        <f t="shared" si="386"/>
        <v>1.9056585649863778E-5</v>
      </c>
      <c r="O4071">
        <f t="shared" si="387"/>
        <v>1.7198996520056121E-6</v>
      </c>
      <c r="P4071" cm="1">
        <f t="array" ref="P4071">INDEX($AA$11:$AA$61,A4071)</f>
        <v>1.9017309816560499E-11</v>
      </c>
      <c r="Q4071" cm="1">
        <f t="array" ref="Q4071">INDEX($AB$11:$AB$61,A4071)</f>
        <v>0.84789818614813239</v>
      </c>
      <c r="R4071">
        <f t="shared" si="390"/>
        <v>0.40951874761921747</v>
      </c>
    </row>
    <row r="4072" spans="1:18" x14ac:dyDescent="0.2">
      <c r="A4072" s="2">
        <v>41</v>
      </c>
      <c r="B4072" s="2">
        <v>4062</v>
      </c>
      <c r="C4072" s="2">
        <v>40</v>
      </c>
      <c r="D4072" s="2">
        <v>21</v>
      </c>
      <c r="E4072" s="2">
        <v>313.14999999999998</v>
      </c>
      <c r="F4072" s="2" cm="1">
        <f t="array" ref="F4072">INDEX($V$11:$V$61,A4072)</f>
        <v>1</v>
      </c>
      <c r="G4072" cm="1">
        <f t="array" ref="G4072">INDEX($W$11:$W$61,A4072)</f>
        <v>-1.1378589324642228</v>
      </c>
      <c r="H4072">
        <f t="shared" si="385"/>
        <v>1.5288341047854599</v>
      </c>
      <c r="I4072">
        <f t="shared" si="388"/>
        <v>49853.086796822681</v>
      </c>
      <c r="J4072" cm="1">
        <f t="array" ref="J4072">INDEX($X$11:$X$61,A4072)</f>
        <v>1.0682244584683609</v>
      </c>
      <c r="K4072">
        <f t="shared" si="389"/>
        <v>462.22425394407605</v>
      </c>
      <c r="L4072" cm="1">
        <f t="array" ref="L4072">INDEX($Y$11:$Y$61,A4072)</f>
        <v>1.0004540754228534E-5</v>
      </c>
      <c r="M4072" cm="1">
        <f t="array" ref="M4072">INDEX($Z$11:$Z$61,A4072)</f>
        <v>2.3978627197042367E-6</v>
      </c>
      <c r="N4072">
        <f t="shared" si="386"/>
        <v>1.818572809944687E-5</v>
      </c>
      <c r="O4072">
        <f t="shared" si="387"/>
        <v>1.8040578699428304E-6</v>
      </c>
      <c r="P4072" cm="1">
        <f t="array" ref="P4072">INDEX($AA$11:$AA$61,A4072)</f>
        <v>1.9017309816560499E-11</v>
      </c>
      <c r="Q4072" cm="1">
        <f t="array" ref="Q4072">INDEX($AB$11:$AB$61,A4072)</f>
        <v>0.84789818614813239</v>
      </c>
      <c r="R4072">
        <f t="shared" si="390"/>
        <v>0.39347261750449708</v>
      </c>
    </row>
    <row r="4073" spans="1:18" x14ac:dyDescent="0.2">
      <c r="A4073" s="2">
        <v>41</v>
      </c>
      <c r="B4073" s="2">
        <v>4063</v>
      </c>
      <c r="C4073" s="2">
        <v>40</v>
      </c>
      <c r="D4073" s="2">
        <v>22</v>
      </c>
      <c r="E4073" s="2">
        <v>313.14999999999998</v>
      </c>
      <c r="F4073" s="2" cm="1">
        <f t="array" ref="F4073">INDEX($V$11:$V$61,A4073)</f>
        <v>1</v>
      </c>
      <c r="G4073" cm="1">
        <f t="array" ref="G4073">INDEX($W$11:$W$61,A4073)</f>
        <v>-1.1378589324642228</v>
      </c>
      <c r="H4073">
        <f t="shared" si="385"/>
        <v>1.6016357288228629</v>
      </c>
      <c r="I4073">
        <f t="shared" si="388"/>
        <v>52682.745031983308</v>
      </c>
      <c r="J4073" cm="1">
        <f t="array" ref="J4073">INDEX($X$11:$X$61,A4073)</f>
        <v>1.0682244584683609</v>
      </c>
      <c r="K4073">
        <f t="shared" si="389"/>
        <v>483.82027288225055</v>
      </c>
      <c r="L4073" cm="1">
        <f t="array" ref="L4073">INDEX($Y$11:$Y$61,A4073)</f>
        <v>1.0004540754228534E-5</v>
      </c>
      <c r="M4073" cm="1">
        <f t="array" ref="M4073">INDEX($Z$11:$Z$61,A4073)</f>
        <v>2.3978627197042367E-6</v>
      </c>
      <c r="N4073">
        <f t="shared" si="386"/>
        <v>1.7378604045992948E-5</v>
      </c>
      <c r="O4073">
        <f t="shared" si="387"/>
        <v>1.8881964061894716E-6</v>
      </c>
      <c r="P4073" cm="1">
        <f t="array" ref="P4073">INDEX($AA$11:$AA$61,A4073)</f>
        <v>1.9017309816560499E-11</v>
      </c>
      <c r="Q4073" cm="1">
        <f t="array" ref="Q4073">INDEX($AB$11:$AB$61,A4073)</f>
        <v>0.84789818614813239</v>
      </c>
      <c r="R4073">
        <f t="shared" si="390"/>
        <v>0.37862857537607125</v>
      </c>
    </row>
    <row r="4074" spans="1:18" x14ac:dyDescent="0.2">
      <c r="A4074" s="2">
        <v>41</v>
      </c>
      <c r="B4074" s="2">
        <v>4064</v>
      </c>
      <c r="C4074" s="2">
        <v>40</v>
      </c>
      <c r="D4074" s="2">
        <v>23</v>
      </c>
      <c r="E4074" s="2">
        <v>313.14999999999998</v>
      </c>
      <c r="F4074" s="2" cm="1">
        <f t="array" ref="F4074">INDEX($V$11:$V$61,A4074)</f>
        <v>1</v>
      </c>
      <c r="G4074" cm="1">
        <f t="array" ref="G4074">INDEX($W$11:$W$61,A4074)</f>
        <v>-1.1378589324642228</v>
      </c>
      <c r="H4074">
        <f t="shared" si="385"/>
        <v>1.6744373528602656</v>
      </c>
      <c r="I4074">
        <f t="shared" si="388"/>
        <v>55520.265402572615</v>
      </c>
      <c r="J4074" cm="1">
        <f t="array" ref="J4074">INDEX($X$11:$X$61,A4074)</f>
        <v>1.0682244584683609</v>
      </c>
      <c r="K4074">
        <f t="shared" si="389"/>
        <v>505.41629182042504</v>
      </c>
      <c r="L4074" cm="1">
        <f t="array" ref="L4074">INDEX($Y$11:$Y$61,A4074)</f>
        <v>1.0004540754228534E-5</v>
      </c>
      <c r="M4074" cm="1">
        <f t="array" ref="M4074">INDEX($Z$11:$Z$61,A4074)</f>
        <v>2.3978627197042367E-6</v>
      </c>
      <c r="N4074">
        <f t="shared" si="386"/>
        <v>1.6630303297386214E-5</v>
      </c>
      <c r="O4074">
        <f t="shared" si="387"/>
        <v>1.9723143466541274E-6</v>
      </c>
      <c r="P4074" cm="1">
        <f t="array" ref="P4074">INDEX($AA$11:$AA$61,A4074)</f>
        <v>1.9017309816560499E-11</v>
      </c>
      <c r="Q4074" cm="1">
        <f t="array" ref="Q4074">INDEX($AB$11:$AB$61,A4074)</f>
        <v>0.84789818614813239</v>
      </c>
      <c r="R4074">
        <f t="shared" si="390"/>
        <v>0.36489399830373431</v>
      </c>
    </row>
    <row r="4075" spans="1:18" x14ac:dyDescent="0.2">
      <c r="A4075" s="2">
        <v>41</v>
      </c>
      <c r="B4075" s="2">
        <v>4065</v>
      </c>
      <c r="C4075" s="2">
        <v>40</v>
      </c>
      <c r="D4075" s="2">
        <v>24</v>
      </c>
      <c r="E4075" s="2">
        <v>313.14999999999998</v>
      </c>
      <c r="F4075" s="2" cm="1">
        <f t="array" ref="F4075">INDEX($V$11:$V$61,A4075)</f>
        <v>1</v>
      </c>
      <c r="G4075" cm="1">
        <f t="array" ref="G4075">INDEX($W$11:$W$61,A4075)</f>
        <v>-1.1378589324642228</v>
      </c>
      <c r="H4075">
        <f t="shared" si="385"/>
        <v>1.7472389768976684</v>
      </c>
      <c r="I4075">
        <f t="shared" si="388"/>
        <v>58364.844851167465</v>
      </c>
      <c r="J4075" cm="1">
        <f t="array" ref="J4075">INDEX($X$11:$X$61,A4075)</f>
        <v>1.0682244584683609</v>
      </c>
      <c r="K4075">
        <f t="shared" si="389"/>
        <v>527.01231075859948</v>
      </c>
      <c r="L4075" cm="1">
        <f t="array" ref="L4075">INDEX($Y$11:$Y$61,A4075)</f>
        <v>1.0004540754228534E-5</v>
      </c>
      <c r="M4075" cm="1">
        <f t="array" ref="M4075">INDEX($Z$11:$Z$61,A4075)</f>
        <v>2.3978627197042367E-6</v>
      </c>
      <c r="N4075">
        <f t="shared" si="386"/>
        <v>1.5935989118360001E-5</v>
      </c>
      <c r="O4075">
        <f t="shared" si="387"/>
        <v>2.0564107779933091E-6</v>
      </c>
      <c r="P4075" cm="1">
        <f t="array" ref="P4075">INDEX($AA$11:$AA$61,A4075)</f>
        <v>1.9017309816560499E-11</v>
      </c>
      <c r="Q4075" cm="1">
        <f t="array" ref="Q4075">INDEX($AB$11:$AB$61,A4075)</f>
        <v>0.84789818614813239</v>
      </c>
      <c r="R4075">
        <f t="shared" si="390"/>
        <v>0.35217764894495052</v>
      </c>
    </row>
    <row r="4076" spans="1:18" x14ac:dyDescent="0.2">
      <c r="A4076" s="2">
        <v>41</v>
      </c>
      <c r="B4076" s="2">
        <v>4066</v>
      </c>
      <c r="C4076" s="2">
        <v>40</v>
      </c>
      <c r="D4076" s="2">
        <v>25</v>
      </c>
      <c r="E4076" s="2">
        <v>313.14999999999998</v>
      </c>
      <c r="F4076" s="2" cm="1">
        <f t="array" ref="F4076">INDEX($V$11:$V$61,A4076)</f>
        <v>1</v>
      </c>
      <c r="G4076" cm="1">
        <f t="array" ref="G4076">INDEX($W$11:$W$61,A4076)</f>
        <v>-1.1378589324642228</v>
      </c>
      <c r="H4076">
        <f t="shared" si="385"/>
        <v>1.8200406009350714</v>
      </c>
      <c r="I4076">
        <f t="shared" si="388"/>
        <v>61215.786087528897</v>
      </c>
      <c r="J4076" cm="1">
        <f t="array" ref="J4076">INDEX($X$11:$X$61,A4076)</f>
        <v>1.0682244584683609</v>
      </c>
      <c r="K4076">
        <f t="shared" si="389"/>
        <v>548.60832969677415</v>
      </c>
      <c r="L4076" cm="1">
        <f t="array" ref="L4076">INDEX($Y$11:$Y$61,A4076)</f>
        <v>1.0004540754228534E-5</v>
      </c>
      <c r="M4076" cm="1">
        <f t="array" ref="M4076">INDEX($Z$11:$Z$61,A4076)</f>
        <v>2.3978627197042367E-6</v>
      </c>
      <c r="N4076">
        <f t="shared" si="386"/>
        <v>1.5291054380430968E-5</v>
      </c>
      <c r="O4076">
        <f t="shared" si="387"/>
        <v>2.1404847876443778E-6</v>
      </c>
      <c r="P4076" cm="1">
        <f t="array" ref="P4076">INDEX($AA$11:$AA$61,A4076)</f>
        <v>1.9017309816560499E-11</v>
      </c>
      <c r="Q4076" cm="1">
        <f t="array" ref="Q4076">INDEX($AB$11:$AB$61,A4076)</f>
        <v>0.84789818614813239</v>
      </c>
      <c r="R4076">
        <f t="shared" si="390"/>
        <v>0.34039262093264028</v>
      </c>
    </row>
    <row r="4077" spans="1:18" x14ac:dyDescent="0.2">
      <c r="A4077" s="2">
        <v>41</v>
      </c>
      <c r="B4077" s="2">
        <v>4067</v>
      </c>
      <c r="C4077" s="2">
        <v>40</v>
      </c>
      <c r="D4077" s="2">
        <v>26</v>
      </c>
      <c r="E4077" s="2">
        <v>313.14999999999998</v>
      </c>
      <c r="F4077" s="2" cm="1">
        <f t="array" ref="F4077">INDEX($V$11:$V$61,A4077)</f>
        <v>1</v>
      </c>
      <c r="G4077" cm="1">
        <f t="array" ref="G4077">INDEX($W$11:$W$61,A4077)</f>
        <v>-1.1378589324642228</v>
      </c>
      <c r="H4077">
        <f t="shared" si="385"/>
        <v>1.8928422249724741</v>
      </c>
      <c r="I4077">
        <f t="shared" si="388"/>
        <v>64072.480730995369</v>
      </c>
      <c r="J4077" cm="1">
        <f t="array" ref="J4077">INDEX($X$11:$X$61,A4077)</f>
        <v>1.0682244584683609</v>
      </c>
      <c r="K4077">
        <f t="shared" si="389"/>
        <v>570.2043486349487</v>
      </c>
      <c r="L4077" cm="1">
        <f t="array" ref="L4077">INDEX($Y$11:$Y$61,A4077)</f>
        <v>1.0004540754228534E-5</v>
      </c>
      <c r="M4077" cm="1">
        <f t="array" ref="M4077">INDEX($Z$11:$Z$61,A4077)</f>
        <v>2.3978627197042367E-6</v>
      </c>
      <c r="N4077">
        <f t="shared" si="386"/>
        <v>1.469120069939783E-5</v>
      </c>
      <c r="O4077">
        <f t="shared" si="387"/>
        <v>2.2245354638584095E-6</v>
      </c>
      <c r="P4077" cm="1">
        <f t="array" ref="P4077">INDEX($AA$11:$AA$61,A4077)</f>
        <v>1.9017309816560499E-11</v>
      </c>
      <c r="Q4077" cm="1">
        <f t="array" ref="Q4077">INDEX($AB$11:$AB$61,A4077)</f>
        <v>0.84789818614813239</v>
      </c>
      <c r="R4077">
        <f t="shared" si="390"/>
        <v>0.329457831611216</v>
      </c>
    </row>
    <row r="4078" spans="1:18" x14ac:dyDescent="0.2">
      <c r="A4078" s="2">
        <v>41</v>
      </c>
      <c r="B4078" s="2">
        <v>4068</v>
      </c>
      <c r="C4078" s="2">
        <v>40</v>
      </c>
      <c r="D4078" s="2">
        <v>27</v>
      </c>
      <c r="E4078" s="2">
        <v>313.14999999999998</v>
      </c>
      <c r="F4078" s="2" cm="1">
        <f t="array" ref="F4078">INDEX($V$11:$V$61,A4078)</f>
        <v>1</v>
      </c>
      <c r="G4078" cm="1">
        <f t="array" ref="G4078">INDEX($W$11:$W$61,A4078)</f>
        <v>-1.1378589324642228</v>
      </c>
      <c r="H4078">
        <f t="shared" si="385"/>
        <v>1.9656438490098771</v>
      </c>
      <c r="I4078">
        <f t="shared" si="388"/>
        <v>66934.395577475239</v>
      </c>
      <c r="J4078" cm="1">
        <f t="array" ref="J4078">INDEX($X$11:$X$61,A4078)</f>
        <v>1.0682244584683609</v>
      </c>
      <c r="K4078">
        <f t="shared" si="389"/>
        <v>591.80036757312325</v>
      </c>
      <c r="L4078" cm="1">
        <f t="array" ref="L4078">INDEX($Y$11:$Y$61,A4078)</f>
        <v>1.0004540754228534E-5</v>
      </c>
      <c r="M4078" cm="1">
        <f t="array" ref="M4078">INDEX($Z$11:$Z$61,A4078)</f>
        <v>2.3978627197042367E-6</v>
      </c>
      <c r="N4078">
        <f t="shared" si="386"/>
        <v>1.413247064220446E-5</v>
      </c>
      <c r="O4078">
        <f t="shared" si="387"/>
        <v>2.3085618957330051E-6</v>
      </c>
      <c r="P4078" cm="1">
        <f t="array" ref="P4078">INDEX($AA$11:$AA$61,A4078)</f>
        <v>1.9017309816560499E-11</v>
      </c>
      <c r="Q4078" cm="1">
        <f t="array" ref="Q4078">INDEX($AB$11:$AB$61,A4078)</f>
        <v>0.84789818614813239</v>
      </c>
      <c r="R4078">
        <f t="shared" si="390"/>
        <v>0.31929862954064603</v>
      </c>
    </row>
    <row r="4079" spans="1:18" x14ac:dyDescent="0.2">
      <c r="A4079" s="2">
        <v>41</v>
      </c>
      <c r="B4079" s="2">
        <v>4069</v>
      </c>
      <c r="C4079" s="2">
        <v>40</v>
      </c>
      <c r="D4079" s="2">
        <v>28</v>
      </c>
      <c r="E4079" s="2">
        <v>313.14999999999998</v>
      </c>
      <c r="F4079" s="2" cm="1">
        <f t="array" ref="F4079">INDEX($V$11:$V$61,A4079)</f>
        <v>1</v>
      </c>
      <c r="G4079" cm="1">
        <f t="array" ref="G4079">INDEX($W$11:$W$61,A4079)</f>
        <v>-1.1378589324642228</v>
      </c>
      <c r="H4079">
        <f t="shared" si="385"/>
        <v>2.0384454730472799</v>
      </c>
      <c r="I4079">
        <f t="shared" si="388"/>
        <v>69801.061335607868</v>
      </c>
      <c r="J4079" cm="1">
        <f t="array" ref="J4079">INDEX($X$11:$X$61,A4079)</f>
        <v>1.0682244584683609</v>
      </c>
      <c r="K4079">
        <f t="shared" si="389"/>
        <v>613.39638651129769</v>
      </c>
      <c r="L4079" cm="1">
        <f t="array" ref="L4079">INDEX($Y$11:$Y$61,A4079)</f>
        <v>1.0004540754228534E-5</v>
      </c>
      <c r="M4079" cm="1">
        <f t="array" ref="M4079">INDEX($Z$11:$Z$61,A4079)</f>
        <v>2.3978627197042367E-6</v>
      </c>
      <c r="N4079">
        <f t="shared" si="386"/>
        <v>1.3611251987859285E-5</v>
      </c>
      <c r="O4079">
        <f t="shared" si="387"/>
        <v>2.3925631732450334E-6</v>
      </c>
      <c r="P4079" cm="1">
        <f t="array" ref="P4079">INDEX($AA$11:$AA$61,A4079)</f>
        <v>1.9017309816560499E-11</v>
      </c>
      <c r="Q4079" cm="1">
        <f t="array" ref="Q4079">INDEX($AB$11:$AB$61,A4079)</f>
        <v>0.84789818614813239</v>
      </c>
      <c r="R4079">
        <f t="shared" si="390"/>
        <v>0.30984687486845408</v>
      </c>
    </row>
    <row r="4080" spans="1:18" x14ac:dyDescent="0.2">
      <c r="A4080" s="2">
        <v>41</v>
      </c>
      <c r="B4080" s="2">
        <v>4070</v>
      </c>
      <c r="C4080" s="2">
        <v>40</v>
      </c>
      <c r="D4080" s="2">
        <v>29</v>
      </c>
      <c r="E4080" s="2">
        <v>313.14999999999998</v>
      </c>
      <c r="F4080" s="2" cm="1">
        <f t="array" ref="F4080">INDEX($V$11:$V$61,A4080)</f>
        <v>1</v>
      </c>
      <c r="G4080" cm="1">
        <f t="array" ref="G4080">INDEX($W$11:$W$61,A4080)</f>
        <v>-1.1378589324642228</v>
      </c>
      <c r="H4080">
        <f t="shared" si="385"/>
        <v>2.1112470970846826</v>
      </c>
      <c r="I4080">
        <f t="shared" si="388"/>
        <v>72672.063329219556</v>
      </c>
      <c r="J4080" cm="1">
        <f t="array" ref="J4080">INDEX($X$11:$X$61,A4080)</f>
        <v>1.0682244584683609</v>
      </c>
      <c r="K4080">
        <f t="shared" si="389"/>
        <v>634.99240544947213</v>
      </c>
      <c r="L4080" cm="1">
        <f t="array" ref="L4080">INDEX($Y$11:$Y$61,A4080)</f>
        <v>1.0004540754228534E-5</v>
      </c>
      <c r="M4080" cm="1">
        <f t="array" ref="M4080">INDEX($Z$11:$Z$61,A4080)</f>
        <v>2.3978627197042367E-6</v>
      </c>
      <c r="N4080">
        <f t="shared" si="386"/>
        <v>1.3124265964918427E-5</v>
      </c>
      <c r="O4080">
        <f t="shared" si="387"/>
        <v>2.4765383872833041E-6</v>
      </c>
      <c r="P4080" cm="1">
        <f t="array" ref="P4080">INDEX($AA$11:$AA$61,A4080)</f>
        <v>1.9017309816560499E-11</v>
      </c>
      <c r="Q4080" cm="1">
        <f t="array" ref="Q4080">INDEX($AB$11:$AB$61,A4080)</f>
        <v>0.84789818614813239</v>
      </c>
      <c r="R4080">
        <f t="shared" si="390"/>
        <v>0.30104071745867694</v>
      </c>
    </row>
    <row r="4081" spans="1:18" x14ac:dyDescent="0.2">
      <c r="A4081" s="2">
        <v>41</v>
      </c>
      <c r="B4081" s="2">
        <v>4071</v>
      </c>
      <c r="C4081" s="2">
        <v>40</v>
      </c>
      <c r="D4081" s="2">
        <v>30</v>
      </c>
      <c r="E4081" s="2">
        <v>313.14999999999998</v>
      </c>
      <c r="F4081" s="2" cm="1">
        <f t="array" ref="F4081">INDEX($V$11:$V$61,A4081)</f>
        <v>1</v>
      </c>
      <c r="G4081" cm="1">
        <f t="array" ref="G4081">INDEX($W$11:$W$61,A4081)</f>
        <v>-1.1378589324642228</v>
      </c>
      <c r="H4081">
        <f t="shared" si="385"/>
        <v>2.1840487211220858</v>
      </c>
      <c r="I4081">
        <f t="shared" si="388"/>
        <v>75547.033776936878</v>
      </c>
      <c r="J4081" cm="1">
        <f t="array" ref="J4081">INDEX($X$11:$X$61,A4081)</f>
        <v>1.0682244584683609</v>
      </c>
      <c r="K4081">
        <f t="shared" si="389"/>
        <v>656.5884243876468</v>
      </c>
      <c r="L4081" cm="1">
        <f t="array" ref="L4081">INDEX($Y$11:$Y$61,A4081)</f>
        <v>1.0004540754228534E-5</v>
      </c>
      <c r="M4081" cm="1">
        <f t="array" ref="M4081">INDEX($Z$11:$Z$61,A4081)</f>
        <v>2.3978627197042367E-6</v>
      </c>
      <c r="N4081">
        <f t="shared" si="386"/>
        <v>1.2668546897953153E-5</v>
      </c>
      <c r="O4081">
        <f t="shared" si="387"/>
        <v>2.5604866296811775E-6</v>
      </c>
      <c r="P4081" cm="1">
        <f t="array" ref="P4081">INDEX($AA$11:$AA$61,A4081)</f>
        <v>1.9017309816560499E-11</v>
      </c>
      <c r="Q4081" cm="1">
        <f t="array" ref="Q4081">INDEX($AB$11:$AB$61,A4081)</f>
        <v>0.84789818614813239</v>
      </c>
      <c r="R4081">
        <f t="shared" si="390"/>
        <v>0.2928242129722648</v>
      </c>
    </row>
    <row r="4082" spans="1:18" x14ac:dyDescent="0.2">
      <c r="A4082" s="2">
        <v>41</v>
      </c>
      <c r="B4082" s="2">
        <v>4072</v>
      </c>
      <c r="C4082" s="2">
        <v>40</v>
      </c>
      <c r="D4082" s="2">
        <v>31</v>
      </c>
      <c r="E4082" s="2">
        <v>313.14999999999998</v>
      </c>
      <c r="F4082" s="2" cm="1">
        <f t="array" ref="F4082">INDEX($V$11:$V$61,A4082)</f>
        <v>1</v>
      </c>
      <c r="G4082" cm="1">
        <f t="array" ref="G4082">INDEX($W$11:$W$61,A4082)</f>
        <v>-1.1378589324642228</v>
      </c>
      <c r="H4082">
        <f t="shared" si="385"/>
        <v>2.2568503451594886</v>
      </c>
      <c r="I4082">
        <f t="shared" si="388"/>
        <v>78425.645345414494</v>
      </c>
      <c r="J4082" cm="1">
        <f t="array" ref="J4082">INDEX($X$11:$X$61,A4082)</f>
        <v>1.0682244584683609</v>
      </c>
      <c r="K4082">
        <f t="shared" si="389"/>
        <v>678.18444332582123</v>
      </c>
      <c r="L4082" cm="1">
        <f t="array" ref="L4082">INDEX($Y$11:$Y$61,A4082)</f>
        <v>1.0004540754228534E-5</v>
      </c>
      <c r="M4082" cm="1">
        <f t="array" ref="M4082">INDEX($Z$11:$Z$61,A4082)</f>
        <v>2.3978627197042367E-6</v>
      </c>
      <c r="N4082">
        <f t="shared" si="386"/>
        <v>1.2241417843088666E-5</v>
      </c>
      <c r="O4082">
        <f t="shared" si="387"/>
        <v>2.6444069932490949E-6</v>
      </c>
      <c r="P4082" cm="1">
        <f t="array" ref="P4082">INDEX($AA$11:$AA$61,A4082)</f>
        <v>1.9017309816560499E-11</v>
      </c>
      <c r="Q4082" cm="1">
        <f t="array" ref="Q4082">INDEX($AB$11:$AB$61,A4082)</f>
        <v>0.84789818614813239</v>
      </c>
      <c r="R4082">
        <f t="shared" si="390"/>
        <v>0.28514686329109612</v>
      </c>
    </row>
    <row r="4083" spans="1:18" x14ac:dyDescent="0.2">
      <c r="A4083" s="2">
        <v>41</v>
      </c>
      <c r="B4083" s="2">
        <v>4073</v>
      </c>
      <c r="C4083" s="2">
        <v>40</v>
      </c>
      <c r="D4083" s="2">
        <v>32</v>
      </c>
      <c r="E4083" s="2">
        <v>313.14999999999998</v>
      </c>
      <c r="F4083" s="2" cm="1">
        <f t="array" ref="F4083">INDEX($V$11:$V$61,A4083)</f>
        <v>1</v>
      </c>
      <c r="G4083" cm="1">
        <f t="array" ref="G4083">INDEX($W$11:$W$61,A4083)</f>
        <v>-1.1378589324642228</v>
      </c>
      <c r="H4083">
        <f t="shared" si="385"/>
        <v>2.3296519691968913</v>
      </c>
      <c r="I4083">
        <f t="shared" si="388"/>
        <v>81307.605737613674</v>
      </c>
      <c r="J4083" cm="1">
        <f t="array" ref="J4083">INDEX($X$11:$X$61,A4083)</f>
        <v>1.0682244584683609</v>
      </c>
      <c r="K4083">
        <f t="shared" si="389"/>
        <v>699.78046226399579</v>
      </c>
      <c r="L4083" cm="1">
        <f t="array" ref="L4083">INDEX($Y$11:$Y$61,A4083)</f>
        <v>1.0004540754228534E-5</v>
      </c>
      <c r="M4083" cm="1">
        <f t="array" ref="M4083">INDEX($Z$11:$Z$61,A4083)</f>
        <v>2.3978627197042367E-6</v>
      </c>
      <c r="N4083">
        <f t="shared" si="386"/>
        <v>1.1840464983602728E-5</v>
      </c>
      <c r="O4083">
        <f t="shared" si="387"/>
        <v>2.7282985718070439E-6</v>
      </c>
      <c r="P4083" cm="1">
        <f t="array" ref="P4083">INDEX($AA$11:$AA$61,A4083)</f>
        <v>1.9017309816560499E-11</v>
      </c>
      <c r="Q4083" cm="1">
        <f t="array" ref="Q4083">INDEX($AB$11:$AB$61,A4083)</f>
        <v>0.84789818614813239</v>
      </c>
      <c r="R4083">
        <f t="shared" si="390"/>
        <v>0.27796313355354502</v>
      </c>
    </row>
    <row r="4084" spans="1:18" x14ac:dyDescent="0.2">
      <c r="A4084" s="2">
        <v>41</v>
      </c>
      <c r="B4084" s="2">
        <v>4074</v>
      </c>
      <c r="C4084" s="2">
        <v>40</v>
      </c>
      <c r="D4084" s="2">
        <v>33</v>
      </c>
      <c r="E4084" s="2">
        <v>313.14999999999998</v>
      </c>
      <c r="F4084" s="2" cm="1">
        <f t="array" ref="F4084">INDEX($V$11:$V$61,A4084)</f>
        <v>1</v>
      </c>
      <c r="G4084" cm="1">
        <f t="array" ref="G4084">INDEX($W$11:$W$61,A4084)</f>
        <v>-1.1378589324642228</v>
      </c>
      <c r="H4084">
        <f t="shared" si="385"/>
        <v>2.4024535932342941</v>
      </c>
      <c r="I4084">
        <f t="shared" si="388"/>
        <v>84192.653127306738</v>
      </c>
      <c r="J4084" cm="1">
        <f t="array" ref="J4084">INDEX($X$11:$X$61,A4084)</f>
        <v>1.0682244584683609</v>
      </c>
      <c r="K4084">
        <f t="shared" si="389"/>
        <v>721.37648120217023</v>
      </c>
      <c r="L4084" cm="1">
        <f t="array" ref="L4084">INDEX($Y$11:$Y$61,A4084)</f>
        <v>1.0004540754228534E-5</v>
      </c>
      <c r="M4084" cm="1">
        <f t="array" ref="M4084">INDEX($Z$11:$Z$61,A4084)</f>
        <v>2.3978627197042367E-6</v>
      </c>
      <c r="N4084">
        <f t="shared" si="386"/>
        <v>1.1463512412706484E-5</v>
      </c>
      <c r="O4084">
        <f t="shared" si="387"/>
        <v>2.8121604602169384E-6</v>
      </c>
      <c r="P4084" cm="1">
        <f t="array" ref="P4084">INDEX($AA$11:$AA$61,A4084)</f>
        <v>1.9017309816560499E-11</v>
      </c>
      <c r="Q4084" cm="1">
        <f t="array" ref="Q4084">INDEX($AB$11:$AB$61,A4084)</f>
        <v>0.84789818614813239</v>
      </c>
      <c r="R4084">
        <f t="shared" si="390"/>
        <v>0.27123197649329561</v>
      </c>
    </row>
    <row r="4085" spans="1:18" x14ac:dyDescent="0.2">
      <c r="A4085" s="2">
        <v>41</v>
      </c>
      <c r="B4085" s="2">
        <v>4075</v>
      </c>
      <c r="C4085" s="2">
        <v>40</v>
      </c>
      <c r="D4085" s="2">
        <v>34</v>
      </c>
      <c r="E4085" s="2">
        <v>313.14999999999998</v>
      </c>
      <c r="F4085" s="2" cm="1">
        <f t="array" ref="F4085">INDEX($V$11:$V$61,A4085)</f>
        <v>1</v>
      </c>
      <c r="G4085" cm="1">
        <f t="array" ref="G4085">INDEX($W$11:$W$61,A4085)</f>
        <v>-1.1378589324642228</v>
      </c>
      <c r="H4085">
        <f t="shared" si="385"/>
        <v>2.4752552172716968</v>
      </c>
      <c r="I4085">
        <f t="shared" si="388"/>
        <v>87080.552289350817</v>
      </c>
      <c r="J4085" cm="1">
        <f t="array" ref="J4085">INDEX($X$11:$X$61,A4085)</f>
        <v>1.0682244584683609</v>
      </c>
      <c r="K4085">
        <f t="shared" si="389"/>
        <v>742.97250014034478</v>
      </c>
      <c r="L4085" cm="1">
        <f t="array" ref="L4085">INDEX($Y$11:$Y$61,A4085)</f>
        <v>1.0004540754228534E-5</v>
      </c>
      <c r="M4085" cm="1">
        <f t="array" ref="M4085">INDEX($Z$11:$Z$61,A4085)</f>
        <v>2.3978627197042367E-6</v>
      </c>
      <c r="N4085">
        <f t="shared" si="386"/>
        <v>1.1108598211409497E-5</v>
      </c>
      <c r="O4085">
        <f t="shared" si="387"/>
        <v>2.8959917544149253E-6</v>
      </c>
      <c r="P4085" cm="1">
        <f t="array" ref="P4085">INDEX($AA$11:$AA$61,A4085)</f>
        <v>1.9017309816560499E-11</v>
      </c>
      <c r="Q4085" cm="1">
        <f t="array" ref="Q4085">INDEX($AB$11:$AB$61,A4085)</f>
        <v>0.84789818614813239</v>
      </c>
      <c r="R4085">
        <f t="shared" si="390"/>
        <v>0.26491638120676153</v>
      </c>
    </row>
    <row r="4086" spans="1:18" x14ac:dyDescent="0.2">
      <c r="A4086" s="2">
        <v>41</v>
      </c>
      <c r="B4086" s="2">
        <v>4076</v>
      </c>
      <c r="C4086" s="2">
        <v>40</v>
      </c>
      <c r="D4086" s="2">
        <v>35</v>
      </c>
      <c r="E4086" s="2">
        <v>313.14999999999998</v>
      </c>
      <c r="F4086" s="2" cm="1">
        <f t="array" ref="F4086">INDEX($V$11:$V$61,A4086)</f>
        <v>1</v>
      </c>
      <c r="G4086" cm="1">
        <f t="array" ref="G4086">INDEX($W$11:$W$61,A4086)</f>
        <v>-1.1378589324642228</v>
      </c>
      <c r="H4086">
        <f t="shared" si="385"/>
        <v>2.5480568413091</v>
      </c>
      <c r="I4086">
        <f t="shared" si="388"/>
        <v>89971.091305089954</v>
      </c>
      <c r="J4086" cm="1">
        <f t="array" ref="J4086">INDEX($X$11:$X$61,A4086)</f>
        <v>1.0682244584683609</v>
      </c>
      <c r="K4086">
        <f t="shared" si="389"/>
        <v>764.56851907851944</v>
      </c>
      <c r="L4086" cm="1">
        <f t="array" ref="L4086">INDEX($Y$11:$Y$61,A4086)</f>
        <v>1.0004540754228534E-5</v>
      </c>
      <c r="M4086" cm="1">
        <f t="array" ref="M4086">INDEX($Z$11:$Z$61,A4086)</f>
        <v>2.3978627197042367E-6</v>
      </c>
      <c r="N4086">
        <f t="shared" si="386"/>
        <v>1.0773952281362823E-5</v>
      </c>
      <c r="O4086">
        <f t="shared" si="387"/>
        <v>2.9797915514436079E-6</v>
      </c>
      <c r="P4086" cm="1">
        <f t="array" ref="P4086">INDEX($AA$11:$AA$61,A4086)</f>
        <v>1.9017309816560499E-11</v>
      </c>
      <c r="Q4086" cm="1">
        <f t="array" ref="Q4086">INDEX($AB$11:$AB$61,A4086)</f>
        <v>0.84789818614813239</v>
      </c>
      <c r="R4086">
        <f t="shared" si="390"/>
        <v>0.25898295502388446</v>
      </c>
    </row>
    <row r="4087" spans="1:18" x14ac:dyDescent="0.2">
      <c r="A4087" s="2">
        <v>41</v>
      </c>
      <c r="B4087" s="2">
        <v>4077</v>
      </c>
      <c r="C4087" s="2">
        <v>40</v>
      </c>
      <c r="D4087" s="2">
        <v>36</v>
      </c>
      <c r="E4087" s="2">
        <v>313.14999999999998</v>
      </c>
      <c r="F4087" s="2" cm="1">
        <f t="array" ref="F4087">INDEX($V$11:$V$61,A4087)</f>
        <v>1</v>
      </c>
      <c r="G4087" cm="1">
        <f t="array" ref="G4087">INDEX($W$11:$W$61,A4087)</f>
        <v>-1.1378589324642228</v>
      </c>
      <c r="H4087">
        <f t="shared" si="385"/>
        <v>2.6208584653465028</v>
      </c>
      <c r="I4087">
        <f t="shared" si="388"/>
        <v>92864.078745572479</v>
      </c>
      <c r="J4087" cm="1">
        <f t="array" ref="J4087">INDEX($X$11:$X$61,A4087)</f>
        <v>1.0682244584683609</v>
      </c>
      <c r="K4087">
        <f t="shared" si="389"/>
        <v>786.16453801669388</v>
      </c>
      <c r="L4087" cm="1">
        <f t="array" ref="L4087">INDEX($Y$11:$Y$61,A4087)</f>
        <v>1.0004540754228534E-5</v>
      </c>
      <c r="M4087" cm="1">
        <f t="array" ref="M4087">INDEX($Z$11:$Z$61,A4087)</f>
        <v>2.3978627197042367E-6</v>
      </c>
      <c r="N4087">
        <f t="shared" si="386"/>
        <v>1.0457976117693312E-5</v>
      </c>
      <c r="O4087">
        <f t="shared" si="387"/>
        <v>3.0635589494841842E-6</v>
      </c>
      <c r="P4087" cm="1">
        <f t="array" ref="P4087">INDEX($AA$11:$AA$61,A4087)</f>
        <v>1.9017309816560499E-11</v>
      </c>
      <c r="Q4087" cm="1">
        <f t="array" ref="Q4087">INDEX($AB$11:$AB$61,A4087)</f>
        <v>0.84789818614813239</v>
      </c>
      <c r="R4087">
        <f t="shared" si="390"/>
        <v>0.25340154197213566</v>
      </c>
    </row>
    <row r="4088" spans="1:18" x14ac:dyDescent="0.2">
      <c r="A4088" s="2">
        <v>41</v>
      </c>
      <c r="B4088" s="2">
        <v>4078</v>
      </c>
      <c r="C4088" s="2">
        <v>40</v>
      </c>
      <c r="D4088" s="2">
        <v>37</v>
      </c>
      <c r="E4088" s="2">
        <v>313.14999999999998</v>
      </c>
      <c r="F4088" s="2" cm="1">
        <f t="array" ref="F4088">INDEX($V$11:$V$61,A4088)</f>
        <v>1</v>
      </c>
      <c r="G4088" cm="1">
        <f t="array" ref="G4088">INDEX($W$11:$W$61,A4088)</f>
        <v>-1.1378589324642228</v>
      </c>
      <c r="H4088">
        <f t="shared" si="385"/>
        <v>2.6936600893839056</v>
      </c>
      <c r="I4088">
        <f t="shared" si="388"/>
        <v>95759.341253644729</v>
      </c>
      <c r="J4088" cm="1">
        <f t="array" ref="J4088">INDEX($X$11:$X$61,A4088)</f>
        <v>1.0682244584683609</v>
      </c>
      <c r="K4088">
        <f t="shared" si="389"/>
        <v>807.76055695486843</v>
      </c>
      <c r="L4088" cm="1">
        <f t="array" ref="L4088">INDEX($Y$11:$Y$61,A4088)</f>
        <v>1.0004540754228534E-5</v>
      </c>
      <c r="M4088" cm="1">
        <f t="array" ref="M4088">INDEX($Z$11:$Z$61,A4088)</f>
        <v>2.3978627197042367E-6</v>
      </c>
      <c r="N4088">
        <f t="shared" si="386"/>
        <v>1.0159224542239305E-5</v>
      </c>
      <c r="O4088">
        <f t="shared" si="387"/>
        <v>3.1472930478885043E-6</v>
      </c>
      <c r="P4088" cm="1">
        <f t="array" ref="P4088">INDEX($AA$11:$AA$61,A4088)</f>
        <v>1.9017309816560499E-11</v>
      </c>
      <c r="Q4088" cm="1">
        <f t="array" ref="Q4088">INDEX($AB$11:$AB$61,A4088)</f>
        <v>0.84789818614813239</v>
      </c>
      <c r="R4088">
        <f t="shared" si="390"/>
        <v>0.24814487821870709</v>
      </c>
    </row>
    <row r="4089" spans="1:18" x14ac:dyDescent="0.2">
      <c r="A4089" s="2">
        <v>41</v>
      </c>
      <c r="B4089" s="2">
        <v>4079</v>
      </c>
      <c r="C4089" s="2">
        <v>40</v>
      </c>
      <c r="D4089" s="2">
        <v>38</v>
      </c>
      <c r="E4089" s="2">
        <v>313.14999999999998</v>
      </c>
      <c r="F4089" s="2" cm="1">
        <f t="array" ref="F4089">INDEX($V$11:$V$61,A4089)</f>
        <v>1</v>
      </c>
      <c r="G4089" cm="1">
        <f t="array" ref="G4089">INDEX($W$11:$W$61,A4089)</f>
        <v>-1.1378589324642228</v>
      </c>
      <c r="H4089">
        <f t="shared" si="385"/>
        <v>2.7664617134213083</v>
      </c>
      <c r="I4089">
        <f t="shared" si="388"/>
        <v>98656.721460543151</v>
      </c>
      <c r="J4089" cm="1">
        <f t="array" ref="J4089">INDEX($X$11:$X$61,A4089)</f>
        <v>1.0682244584683609</v>
      </c>
      <c r="K4089">
        <f t="shared" si="389"/>
        <v>829.35657589304287</v>
      </c>
      <c r="L4089" cm="1">
        <f t="array" ref="L4089">INDEX($Y$11:$Y$61,A4089)</f>
        <v>1.0004540754228534E-5</v>
      </c>
      <c r="M4089" cm="1">
        <f t="array" ref="M4089">INDEX($Z$11:$Z$61,A4089)</f>
        <v>2.3978627197042367E-6</v>
      </c>
      <c r="N4089">
        <f t="shared" si="386"/>
        <v>9.8763893229253759E-6</v>
      </c>
      <c r="O4089">
        <f t="shared" si="387"/>
        <v>3.2309929472110285E-6</v>
      </c>
      <c r="P4089" cm="1">
        <f t="array" ref="P4089">INDEX($AA$11:$AA$61,A4089)</f>
        <v>1.9017309816560499E-11</v>
      </c>
      <c r="Q4089" cm="1">
        <f t="array" ref="Q4089">INDEX($AB$11:$AB$61,A4089)</f>
        <v>0.84789818614813239</v>
      </c>
      <c r="R4089">
        <f t="shared" si="390"/>
        <v>0.24318828309011481</v>
      </c>
    </row>
    <row r="4090" spans="1:18" x14ac:dyDescent="0.2">
      <c r="A4090" s="2">
        <v>41</v>
      </c>
      <c r="B4090" s="2">
        <v>4080</v>
      </c>
      <c r="C4090" s="2">
        <v>40</v>
      </c>
      <c r="D4090" s="2">
        <v>39</v>
      </c>
      <c r="E4090" s="2">
        <v>313.14999999999998</v>
      </c>
      <c r="F4090" s="2" cm="1">
        <f t="array" ref="F4090">INDEX($V$11:$V$61,A4090)</f>
        <v>1</v>
      </c>
      <c r="G4090" cm="1">
        <f t="array" ref="G4090">INDEX($W$11:$W$61,A4090)</f>
        <v>-1.1378589324642228</v>
      </c>
      <c r="H4090">
        <f t="shared" si="385"/>
        <v>2.8392633374587115</v>
      </c>
      <c r="I4090">
        <f t="shared" si="388"/>
        <v>101556.07618421322</v>
      </c>
      <c r="J4090" cm="1">
        <f t="array" ref="J4090">INDEX($X$11:$X$61,A4090)</f>
        <v>1.0682244584683609</v>
      </c>
      <c r="K4090">
        <f t="shared" si="389"/>
        <v>850.95259483121754</v>
      </c>
      <c r="L4090" cm="1">
        <f t="array" ref="L4090">INDEX($Y$11:$Y$61,A4090)</f>
        <v>1.0004540754228534E-5</v>
      </c>
      <c r="M4090" cm="1">
        <f t="array" ref="M4090">INDEX($Z$11:$Z$61,A4090)</f>
        <v>2.3978627197042367E-6</v>
      </c>
      <c r="N4090">
        <f t="shared" si="386"/>
        <v>9.6082845543400436E-6</v>
      </c>
      <c r="O4090">
        <f t="shared" si="387"/>
        <v>3.31465774924071E-6</v>
      </c>
      <c r="P4090" cm="1">
        <f t="array" ref="P4090">INDEX($AA$11:$AA$61,A4090)</f>
        <v>1.9017309816560499E-11</v>
      </c>
      <c r="Q4090" cm="1">
        <f t="array" ref="Q4090">INDEX($AB$11:$AB$61,A4090)</f>
        <v>0.84789818614813239</v>
      </c>
      <c r="R4090">
        <f t="shared" si="390"/>
        <v>0.23850938331260066</v>
      </c>
    </row>
    <row r="4091" spans="1:18" x14ac:dyDescent="0.2">
      <c r="A4091" s="2">
        <v>41</v>
      </c>
      <c r="B4091" s="2">
        <v>4081</v>
      </c>
      <c r="C4091" s="2">
        <v>40</v>
      </c>
      <c r="D4091" s="2">
        <v>40</v>
      </c>
      <c r="E4091" s="2">
        <v>313.14999999999998</v>
      </c>
      <c r="F4091" s="2" cm="1">
        <f t="array" ref="F4091">INDEX($V$11:$V$61,A4091)</f>
        <v>1</v>
      </c>
      <c r="G4091" cm="1">
        <f t="array" ref="G4091">INDEX($W$11:$W$61,A4091)</f>
        <v>-1.1378589324642228</v>
      </c>
      <c r="H4091">
        <f t="shared" si="385"/>
        <v>2.9120649614961143</v>
      </c>
      <c r="I4091">
        <f t="shared" si="388"/>
        <v>104457.27486588963</v>
      </c>
      <c r="J4091" cm="1">
        <f t="array" ref="J4091">INDEX($X$11:$X$61,A4091)</f>
        <v>1.0682244584683609</v>
      </c>
      <c r="K4091">
        <f t="shared" si="389"/>
        <v>872.54861376939198</v>
      </c>
      <c r="L4091" cm="1">
        <f t="array" ref="L4091">INDEX($Y$11:$Y$61,A4091)</f>
        <v>1.0004540754228534E-5</v>
      </c>
      <c r="M4091" cm="1">
        <f t="array" ref="M4091">INDEX($Z$11:$Z$61,A4091)</f>
        <v>2.3978627197042367E-6</v>
      </c>
      <c r="N4091">
        <f t="shared" si="386"/>
        <v>9.3538336512397827E-6</v>
      </c>
      <c r="O4091">
        <f t="shared" si="387"/>
        <v>3.3982865570327653E-6</v>
      </c>
      <c r="P4091" cm="1">
        <f t="array" ref="P4091">INDEX($AA$11:$AA$61,A4091)</f>
        <v>1.9017309816560499E-11</v>
      </c>
      <c r="Q4091" cm="1">
        <f t="array" ref="Q4091">INDEX($AB$11:$AB$61,A4091)</f>
        <v>0.84789818614813239</v>
      </c>
      <c r="R4091">
        <f t="shared" si="390"/>
        <v>0.23408786767645329</v>
      </c>
    </row>
    <row r="4092" spans="1:18" x14ac:dyDescent="0.2">
      <c r="A4092" s="2">
        <v>41</v>
      </c>
      <c r="B4092" s="2">
        <v>4082</v>
      </c>
      <c r="C4092" s="2">
        <v>40</v>
      </c>
      <c r="D4092" s="2">
        <v>41</v>
      </c>
      <c r="E4092" s="2">
        <v>313.14999999999998</v>
      </c>
      <c r="F4092" s="2" cm="1">
        <f t="array" ref="F4092">INDEX($V$11:$V$61,A4092)</f>
        <v>1</v>
      </c>
      <c r="G4092" cm="1">
        <f t="array" ref="G4092">INDEX($W$11:$W$61,A4092)</f>
        <v>-1.1378589324642228</v>
      </c>
      <c r="H4092">
        <f t="shared" si="385"/>
        <v>2.984866585533517</v>
      </c>
      <c r="I4092">
        <f t="shared" si="388"/>
        <v>107360.19820897037</v>
      </c>
      <c r="J4092" cm="1">
        <f t="array" ref="J4092">INDEX($X$11:$X$61,A4092)</f>
        <v>1.0682244584683609</v>
      </c>
      <c r="K4092">
        <f t="shared" si="389"/>
        <v>894.14463270756642</v>
      </c>
      <c r="L4092" cm="1">
        <f t="array" ref="L4092">INDEX($Y$11:$Y$61,A4092)</f>
        <v>1.0004540754228534E-5</v>
      </c>
      <c r="M4092" cm="1">
        <f t="array" ref="M4092">INDEX($Z$11:$Z$61,A4092)</f>
        <v>2.3978627197042367E-6</v>
      </c>
      <c r="N4092">
        <f t="shared" si="386"/>
        <v>9.1120578000018963E-6</v>
      </c>
      <c r="O4092">
        <f t="shared" si="387"/>
        <v>3.4818784749403702E-6</v>
      </c>
      <c r="P4092" cm="1">
        <f t="array" ref="P4092">INDEX($AA$11:$AA$61,A4092)</f>
        <v>1.9017309816560499E-11</v>
      </c>
      <c r="Q4092" cm="1">
        <f t="array" ref="Q4092">INDEX($AB$11:$AB$61,A4092)</f>
        <v>0.84789818614813239</v>
      </c>
      <c r="R4092">
        <f t="shared" si="390"/>
        <v>0.22990526920097851</v>
      </c>
    </row>
    <row r="4093" spans="1:18" x14ac:dyDescent="0.2">
      <c r="A4093" s="2">
        <v>41</v>
      </c>
      <c r="B4093" s="2">
        <v>4083</v>
      </c>
      <c r="C4093" s="2">
        <v>40</v>
      </c>
      <c r="D4093" s="2">
        <v>42</v>
      </c>
      <c r="E4093" s="2">
        <v>313.14999999999998</v>
      </c>
      <c r="F4093" s="2" cm="1">
        <f t="array" ref="F4093">INDEX($V$11:$V$61,A4093)</f>
        <v>1</v>
      </c>
      <c r="G4093" cm="1">
        <f t="array" ref="G4093">INDEX($W$11:$W$61,A4093)</f>
        <v>-1.1378589324642228</v>
      </c>
      <c r="H4093">
        <f t="shared" si="385"/>
        <v>3.0576682095709198</v>
      </c>
      <c r="I4093">
        <f t="shared" si="388"/>
        <v>110264.73699029141</v>
      </c>
      <c r="J4093" cm="1">
        <f t="array" ref="J4093">INDEX($X$11:$X$61,A4093)</f>
        <v>1.0682244584683609</v>
      </c>
      <c r="K4093">
        <f t="shared" si="389"/>
        <v>915.74065164574108</v>
      </c>
      <c r="L4093" cm="1">
        <f t="array" ref="L4093">INDEX($Y$11:$Y$61,A4093)</f>
        <v>1.0004540754228534E-5</v>
      </c>
      <c r="M4093" cm="1">
        <f t="array" ref="M4093">INDEX($Z$11:$Z$61,A4093)</f>
        <v>2.3978627197042367E-6</v>
      </c>
      <c r="N4093">
        <f t="shared" si="386"/>
        <v>8.8820657161517271E-6</v>
      </c>
      <c r="O4093">
        <f t="shared" si="387"/>
        <v>3.5654326086462399E-6</v>
      </c>
      <c r="P4093" cm="1">
        <f t="array" ref="P4093">INDEX($AA$11:$AA$61,A4093)</f>
        <v>1.9017309816560499E-11</v>
      </c>
      <c r="Q4093" cm="1">
        <f t="array" ref="Q4093">INDEX($AB$11:$AB$61,A4093)</f>
        <v>0.84789818614813239</v>
      </c>
      <c r="R4093">
        <f t="shared" si="390"/>
        <v>0.22594477193537557</v>
      </c>
    </row>
    <row r="4094" spans="1:18" x14ac:dyDescent="0.2">
      <c r="A4094" s="2">
        <v>41</v>
      </c>
      <c r="B4094" s="2">
        <v>4084</v>
      </c>
      <c r="C4094" s="2">
        <v>40</v>
      </c>
      <c r="D4094" s="2">
        <v>43</v>
      </c>
      <c r="E4094" s="2">
        <v>313.14999999999998</v>
      </c>
      <c r="F4094" s="2" cm="1">
        <f t="array" ref="F4094">INDEX($V$11:$V$61,A4094)</f>
        <v>1</v>
      </c>
      <c r="G4094" cm="1">
        <f t="array" ref="G4094">INDEX($W$11:$W$61,A4094)</f>
        <v>-1.1378589324642228</v>
      </c>
      <c r="H4094">
        <f t="shared" si="385"/>
        <v>3.1304698336083225</v>
      </c>
      <c r="I4094">
        <f t="shared" si="388"/>
        <v>113170.79101885328</v>
      </c>
      <c r="J4094" cm="1">
        <f t="array" ref="J4094">INDEX($X$11:$X$61,A4094)</f>
        <v>1.0682244584683609</v>
      </c>
      <c r="K4094">
        <f t="shared" si="389"/>
        <v>937.33667058391552</v>
      </c>
      <c r="L4094" cm="1">
        <f t="array" ref="L4094">INDEX($Y$11:$Y$61,A4094)</f>
        <v>1.0004540754228534E-5</v>
      </c>
      <c r="M4094" cm="1">
        <f t="array" ref="M4094">INDEX($Z$11:$Z$61,A4094)</f>
        <v>2.3978627197042367E-6</v>
      </c>
      <c r="N4094">
        <f t="shared" si="386"/>
        <v>8.6630445646556223E-6</v>
      </c>
      <c r="O4094">
        <f t="shared" si="387"/>
        <v>3.6489480651941168E-6</v>
      </c>
      <c r="P4094" cm="1">
        <f t="array" ref="P4094">INDEX($AA$11:$AA$61,A4094)</f>
        <v>1.9017309816560499E-11</v>
      </c>
      <c r="Q4094" cm="1">
        <f t="array" ref="Q4094">INDEX($AB$11:$AB$61,A4094)</f>
        <v>0.84789818614813239</v>
      </c>
      <c r="R4094">
        <f t="shared" si="390"/>
        <v>0.2221910396923529</v>
      </c>
    </row>
    <row r="4095" spans="1:18" x14ac:dyDescent="0.2">
      <c r="A4095" s="2">
        <v>41</v>
      </c>
      <c r="B4095" s="2">
        <v>4085</v>
      </c>
      <c r="C4095" s="2">
        <v>40</v>
      </c>
      <c r="D4095" s="2">
        <v>44</v>
      </c>
      <c r="E4095" s="2">
        <v>313.14999999999998</v>
      </c>
      <c r="F4095" s="2" cm="1">
        <f t="array" ref="F4095">INDEX($V$11:$V$61,A4095)</f>
        <v>1</v>
      </c>
      <c r="G4095" cm="1">
        <f t="array" ref="G4095">INDEX($W$11:$W$61,A4095)</f>
        <v>-1.1378589324642228</v>
      </c>
      <c r="H4095">
        <f t="shared" si="385"/>
        <v>3.2032714576457257</v>
      </c>
      <c r="I4095">
        <f t="shared" si="388"/>
        <v>116078.26822109295</v>
      </c>
      <c r="J4095" cm="1">
        <f t="array" ref="J4095">INDEX($X$11:$X$61,A4095)</f>
        <v>1.0682244584683609</v>
      </c>
      <c r="K4095">
        <f t="shared" si="389"/>
        <v>958.93268952209019</v>
      </c>
      <c r="L4095" cm="1">
        <f t="array" ref="L4095">INDEX($Y$11:$Y$61,A4095)</f>
        <v>1.0004540754228534E-5</v>
      </c>
      <c r="M4095" cm="1">
        <f t="array" ref="M4095">INDEX($Z$11:$Z$61,A4095)</f>
        <v>2.3978627197042367E-6</v>
      </c>
      <c r="N4095">
        <f t="shared" si="386"/>
        <v>8.4542519109737931E-6</v>
      </c>
      <c r="O4095">
        <f t="shared" si="387"/>
        <v>3.7324239530201585E-6</v>
      </c>
      <c r="P4095" cm="1">
        <f t="array" ref="P4095">INDEX($AA$11:$AA$61,A4095)</f>
        <v>1.9017309816560499E-11</v>
      </c>
      <c r="Q4095" cm="1">
        <f t="array" ref="Q4095">INDEX($AB$11:$AB$61,A4095)</f>
        <v>0.84789818614813239</v>
      </c>
      <c r="R4095">
        <f t="shared" si="390"/>
        <v>0.21863006422451464</v>
      </c>
    </row>
    <row r="4096" spans="1:18" x14ac:dyDescent="0.2">
      <c r="A4096" s="2">
        <v>41</v>
      </c>
      <c r="B4096" s="2">
        <v>4086</v>
      </c>
      <c r="C4096" s="2">
        <v>40</v>
      </c>
      <c r="D4096" s="2">
        <v>45</v>
      </c>
      <c r="E4096" s="2">
        <v>313.14999999999998</v>
      </c>
      <c r="F4096" s="2" cm="1">
        <f t="array" ref="F4096">INDEX($V$11:$V$61,A4096)</f>
        <v>1</v>
      </c>
      <c r="G4096" cm="1">
        <f t="array" ref="G4096">INDEX($W$11:$W$61,A4096)</f>
        <v>-1.1378589324642228</v>
      </c>
      <c r="H4096">
        <f t="shared" si="385"/>
        <v>3.2760730816831285</v>
      </c>
      <c r="I4096">
        <f t="shared" si="388"/>
        <v>118987.08383511487</v>
      </c>
      <c r="J4096" cm="1">
        <f t="array" ref="J4096">INDEX($X$11:$X$61,A4096)</f>
        <v>1.0682244584683609</v>
      </c>
      <c r="K4096">
        <f t="shared" si="389"/>
        <v>980.52870846026462</v>
      </c>
      <c r="L4096" cm="1">
        <f t="array" ref="L4096">INDEX($Y$11:$Y$61,A4096)</f>
        <v>1.0004540754228534E-5</v>
      </c>
      <c r="M4096" cm="1">
        <f t="array" ref="M4096">INDEX($Z$11:$Z$61,A4096)</f>
        <v>2.3978627197042367E-6</v>
      </c>
      <c r="N4096">
        <f t="shared" si="386"/>
        <v>8.2550085832230941E-6</v>
      </c>
      <c r="O4096">
        <f t="shared" si="387"/>
        <v>3.8158593819842126E-6</v>
      </c>
      <c r="P4096" cm="1">
        <f t="array" ref="P4096">INDEX($AA$11:$AA$61,A4096)</f>
        <v>1.9017309816560499E-11</v>
      </c>
      <c r="Q4096" cm="1">
        <f t="array" ref="Q4096">INDEX($AB$11:$AB$61,A4096)</f>
        <v>0.84789818614813239</v>
      </c>
      <c r="R4096">
        <f t="shared" si="390"/>
        <v>0.21524903058661296</v>
      </c>
    </row>
    <row r="4097" spans="1:18" x14ac:dyDescent="0.2">
      <c r="A4097" s="2">
        <v>41</v>
      </c>
      <c r="B4097" s="2">
        <v>4087</v>
      </c>
      <c r="C4097" s="2">
        <v>40</v>
      </c>
      <c r="D4097" s="2">
        <v>46</v>
      </c>
      <c r="E4097" s="2">
        <v>313.14999999999998</v>
      </c>
      <c r="F4097" s="2" cm="1">
        <f t="array" ref="F4097">INDEX($V$11:$V$61,A4097)</f>
        <v>1</v>
      </c>
      <c r="G4097" cm="1">
        <f t="array" ref="G4097">INDEX($W$11:$W$61,A4097)</f>
        <v>-1.1378589324642228</v>
      </c>
      <c r="H4097">
        <f t="shared" si="385"/>
        <v>3.3488747057205313</v>
      </c>
      <c r="I4097">
        <f t="shared" si="388"/>
        <v>121897.15969903479</v>
      </c>
      <c r="J4097" cm="1">
        <f t="array" ref="J4097">INDEX($X$11:$X$61,A4097)</f>
        <v>1.0682244584683609</v>
      </c>
      <c r="K4097">
        <f t="shared" si="389"/>
        <v>1002.1247273984392</v>
      </c>
      <c r="L4097" cm="1">
        <f t="array" ref="L4097">INDEX($Y$11:$Y$61,A4097)</f>
        <v>1.0004540754228534E-5</v>
      </c>
      <c r="M4097" cm="1">
        <f t="array" ref="M4097">INDEX($Z$11:$Z$61,A4097)</f>
        <v>2.3978627197042367E-6</v>
      </c>
      <c r="N4097">
        <f t="shared" si="386"/>
        <v>8.0646923381974798E-6</v>
      </c>
      <c r="O4097">
        <f t="shared" si="387"/>
        <v>3.8992534634009951E-6</v>
      </c>
      <c r="P4097" cm="1">
        <f t="array" ref="P4097">INDEX($AA$11:$AA$61,A4097)</f>
        <v>1.9017309816560499E-11</v>
      </c>
      <c r="Q4097" cm="1">
        <f t="array" ref="Q4097">INDEX($AB$11:$AB$61,A4097)</f>
        <v>0.84789818614813239</v>
      </c>
      <c r="R4097">
        <f t="shared" si="390"/>
        <v>0.21203619766061443</v>
      </c>
    </row>
    <row r="4098" spans="1:18" x14ac:dyDescent="0.2">
      <c r="A4098" s="2">
        <v>41</v>
      </c>
      <c r="B4098" s="2">
        <v>4088</v>
      </c>
      <c r="C4098" s="2">
        <v>40</v>
      </c>
      <c r="D4098" s="2">
        <v>47</v>
      </c>
      <c r="E4098" s="2">
        <v>313.14999999999998</v>
      </c>
      <c r="F4098" s="2" cm="1">
        <f t="array" ref="F4098">INDEX($V$11:$V$61,A4098)</f>
        <v>1</v>
      </c>
      <c r="G4098" cm="1">
        <f t="array" ref="G4098">INDEX($W$11:$W$61,A4098)</f>
        <v>-1.1378589324642228</v>
      </c>
      <c r="H4098">
        <f t="shared" si="385"/>
        <v>3.421676329757934</v>
      </c>
      <c r="I4098">
        <f t="shared" si="388"/>
        <v>124808.42362085581</v>
      </c>
      <c r="J4098" cm="1">
        <f t="array" ref="J4098">INDEX($X$11:$X$61,A4098)</f>
        <v>1.0682244584683609</v>
      </c>
      <c r="K4098">
        <f t="shared" si="389"/>
        <v>1023.7207463366136</v>
      </c>
      <c r="L4098" cm="1">
        <f t="array" ref="L4098">INDEX($Y$11:$Y$61,A4098)</f>
        <v>1.0004540754228534E-5</v>
      </c>
      <c r="M4098" cm="1">
        <f t="array" ref="M4098">INDEX($Z$11:$Z$61,A4098)</f>
        <v>2.3978627197042367E-6</v>
      </c>
      <c r="N4098">
        <f t="shared" si="386"/>
        <v>7.8827322358519153E-6</v>
      </c>
      <c r="O4098">
        <f t="shared" si="387"/>
        <v>3.9826053100711472E-6</v>
      </c>
      <c r="P4098" cm="1">
        <f t="array" ref="P4098">INDEX($AA$11:$AA$61,A4098)</f>
        <v>1.9017309816560499E-11</v>
      </c>
      <c r="Q4098" cm="1">
        <f t="array" ref="Q4098">INDEX($AB$11:$AB$61,A4098)</f>
        <v>0.84789818614813239</v>
      </c>
      <c r="R4098">
        <f t="shared" si="390"/>
        <v>0.20898079204420064</v>
      </c>
    </row>
    <row r="4099" spans="1:18" x14ac:dyDescent="0.2">
      <c r="A4099" s="2">
        <v>41</v>
      </c>
      <c r="B4099" s="2">
        <v>4089</v>
      </c>
      <c r="C4099" s="2">
        <v>40</v>
      </c>
      <c r="D4099" s="2">
        <v>48</v>
      </c>
      <c r="E4099" s="2">
        <v>313.14999999999998</v>
      </c>
      <c r="F4099" s="2" cm="1">
        <f t="array" ref="F4099">INDEX($V$11:$V$61,A4099)</f>
        <v>1</v>
      </c>
      <c r="G4099" cm="1">
        <f t="array" ref="G4099">INDEX($W$11:$W$61,A4099)</f>
        <v>-1.1378589324642228</v>
      </c>
      <c r="H4099">
        <f t="shared" si="385"/>
        <v>3.4944779537953368</v>
      </c>
      <c r="I4099">
        <f t="shared" si="388"/>
        <v>127720.80881918391</v>
      </c>
      <c r="J4099" cm="1">
        <f t="array" ref="J4099">INDEX($X$11:$X$61,A4099)</f>
        <v>1.0682244584683609</v>
      </c>
      <c r="K4099">
        <f t="shared" si="389"/>
        <v>1045.3167652747879</v>
      </c>
      <c r="L4099" cm="1">
        <f t="array" ref="L4099">INDEX($Y$11:$Y$61,A4099)</f>
        <v>1.0004540754228534E-5</v>
      </c>
      <c r="M4099" cm="1">
        <f t="array" ref="M4099">INDEX($Z$11:$Z$61,A4099)</f>
        <v>2.3978627197042367E-6</v>
      </c>
      <c r="N4099">
        <f t="shared" si="386"/>
        <v>7.7086036378652871E-6</v>
      </c>
      <c r="O4099">
        <f t="shared" si="387"/>
        <v>4.0659140363121935E-6</v>
      </c>
      <c r="P4099" cm="1">
        <f t="array" ref="P4099">INDEX($AA$11:$AA$61,A4099)</f>
        <v>1.9017309816560499E-11</v>
      </c>
      <c r="Q4099" cm="1">
        <f t="array" ref="Q4099">INDEX($AB$11:$AB$61,A4099)</f>
        <v>0.84789818614813239</v>
      </c>
      <c r="R4099">
        <f t="shared" si="390"/>
        <v>0.20607291371099676</v>
      </c>
    </row>
    <row r="4100" spans="1:18" x14ac:dyDescent="0.2">
      <c r="A4100" s="2">
        <v>41</v>
      </c>
      <c r="B4100" s="2">
        <v>4090</v>
      </c>
      <c r="C4100" s="2">
        <v>40</v>
      </c>
      <c r="D4100" s="2">
        <v>49</v>
      </c>
      <c r="E4100" s="2">
        <v>313.14999999999998</v>
      </c>
      <c r="F4100" s="2" cm="1">
        <f t="array" ref="F4100">INDEX($V$11:$V$61,A4100)</f>
        <v>1</v>
      </c>
      <c r="G4100" cm="1">
        <f t="array" ref="G4100">INDEX($W$11:$W$61,A4100)</f>
        <v>-1.1378589324642228</v>
      </c>
      <c r="H4100">
        <f t="shared" si="385"/>
        <v>3.56727957783274</v>
      </c>
      <c r="I4100">
        <f t="shared" si="388"/>
        <v>130634.25342566264</v>
      </c>
      <c r="J4100" cm="1">
        <f t="array" ref="J4100">INDEX($X$11:$X$61,A4100)</f>
        <v>1.0682244584683609</v>
      </c>
      <c r="K4100">
        <f t="shared" si="389"/>
        <v>1066.9127842129628</v>
      </c>
      <c r="L4100" cm="1">
        <f t="array" ref="L4100">INDEX($Y$11:$Y$61,A4100)</f>
        <v>1.0004540754228534E-5</v>
      </c>
      <c r="M4100" cm="1">
        <f t="array" ref="M4100">INDEX($Z$11:$Z$61,A4100)</f>
        <v>2.3978627197042367E-6</v>
      </c>
      <c r="N4100">
        <f t="shared" si="386"/>
        <v>7.5418237559213764E-6</v>
      </c>
      <c r="O4100">
        <f t="shared" si="387"/>
        <v>4.1491787579893768E-6</v>
      </c>
      <c r="P4100" cm="1">
        <f t="array" ref="P4100">INDEX($AA$11:$AA$61,A4100)</f>
        <v>1.9017309816560499E-11</v>
      </c>
      <c r="Q4100" cm="1">
        <f t="array" ref="Q4100">INDEX($AB$11:$AB$61,A4100)</f>
        <v>0.84789818614813239</v>
      </c>
      <c r="R4100">
        <f t="shared" si="390"/>
        <v>0.20330345203988975</v>
      </c>
    </row>
    <row r="4101" spans="1:18" x14ac:dyDescent="0.2">
      <c r="A4101" s="2">
        <v>41</v>
      </c>
      <c r="B4101" s="2">
        <v>4091</v>
      </c>
      <c r="C4101" s="2">
        <v>40</v>
      </c>
      <c r="D4101" s="2">
        <v>50</v>
      </c>
      <c r="E4101" s="2">
        <v>313.14999999999998</v>
      </c>
      <c r="F4101" s="2" cm="1">
        <f t="array" ref="F4101">INDEX($V$11:$V$61,A4101)</f>
        <v>1</v>
      </c>
      <c r="G4101" cm="1">
        <f t="array" ref="G4101">INDEX($W$11:$W$61,A4101)</f>
        <v>-1.1378589324642228</v>
      </c>
      <c r="H4101">
        <f t="shared" si="385"/>
        <v>3.6400812018701427</v>
      </c>
      <c r="I4101">
        <f t="shared" si="388"/>
        <v>133548.70004132378</v>
      </c>
      <c r="J4101" cm="1">
        <f t="array" ref="J4101">INDEX($X$11:$X$61,A4101)</f>
        <v>1.0682244584683609</v>
      </c>
      <c r="K4101">
        <f t="shared" si="389"/>
        <v>1088.5088031511373</v>
      </c>
      <c r="L4101" cm="1">
        <f t="array" ref="L4101">INDEX($Y$11:$Y$61,A4101)</f>
        <v>1.0004540754228534E-5</v>
      </c>
      <c r="M4101" cm="1">
        <f t="array" ref="M4101">INDEX($Z$11:$Z$61,A4101)</f>
        <v>2.3978627197042367E-6</v>
      </c>
      <c r="N4101">
        <f t="shared" si="386"/>
        <v>7.3819476843504973E-6</v>
      </c>
      <c r="O4101">
        <f t="shared" si="387"/>
        <v>4.2323985925463755E-6</v>
      </c>
      <c r="P4101" cm="1">
        <f t="array" ref="P4101">INDEX($AA$11:$AA$61,A4101)</f>
        <v>1.9017309816560499E-11</v>
      </c>
      <c r="Q4101" cm="1">
        <f t="array" ref="Q4101">INDEX($AB$11:$AB$61,A4101)</f>
        <v>0.84789818614813239</v>
      </c>
      <c r="R4101">
        <f t="shared" si="390"/>
        <v>0.20066401098062864</v>
      </c>
    </row>
    <row r="4102" spans="1:18" x14ac:dyDescent="0.2">
      <c r="A4102" s="2">
        <v>41</v>
      </c>
      <c r="B4102" s="2">
        <v>4092</v>
      </c>
      <c r="C4102" s="2">
        <v>40</v>
      </c>
      <c r="D4102" s="2">
        <v>51</v>
      </c>
      <c r="E4102" s="2">
        <v>313.14999999999998</v>
      </c>
      <c r="F4102" s="2" cm="1">
        <f t="array" ref="F4102">INDEX($V$11:$V$61,A4102)</f>
        <v>1</v>
      </c>
      <c r="G4102" cm="1">
        <f t="array" ref="G4102">INDEX($W$11:$W$61,A4102)</f>
        <v>-1.1378589324642228</v>
      </c>
      <c r="H4102">
        <f t="shared" si="385"/>
        <v>3.7128828259075455</v>
      </c>
      <c r="I4102">
        <f t="shared" si="388"/>
        <v>136464.09534015958</v>
      </c>
      <c r="J4102" cm="1">
        <f t="array" ref="J4102">INDEX($X$11:$X$61,A4102)</f>
        <v>1.0682244584683609</v>
      </c>
      <c r="K4102">
        <f t="shared" si="389"/>
        <v>1110.1048220893117</v>
      </c>
      <c r="L4102" cm="1">
        <f t="array" ref="L4102">INDEX($Y$11:$Y$61,A4102)</f>
        <v>1.0004540754228534E-5</v>
      </c>
      <c r="M4102" cm="1">
        <f t="array" ref="M4102">INDEX($Z$11:$Z$61,A4102)</f>
        <v>2.3978627197042367E-6</v>
      </c>
      <c r="N4102">
        <f t="shared" si="386"/>
        <v>7.2285648597851185E-6</v>
      </c>
      <c r="O4102">
        <f t="shared" si="387"/>
        <v>4.3155726590359166E-6</v>
      </c>
      <c r="P4102" cm="1">
        <f t="array" ref="P4102">INDEX($AA$11:$AA$61,A4102)</f>
        <v>1.9017309816560499E-11</v>
      </c>
      <c r="Q4102" cm="1">
        <f t="array" ref="Q4102">INDEX($AB$11:$AB$61,A4102)</f>
        <v>0.84789818614813239</v>
      </c>
      <c r="R4102">
        <f t="shared" si="390"/>
        <v>0.19814684227400167</v>
      </c>
    </row>
    <row r="4103" spans="1:18" x14ac:dyDescent="0.2">
      <c r="A4103" s="2">
        <v>41</v>
      </c>
      <c r="B4103" s="2">
        <v>4093</v>
      </c>
      <c r="C4103" s="2">
        <v>40</v>
      </c>
      <c r="D4103" s="2">
        <v>52</v>
      </c>
      <c r="E4103" s="2">
        <v>313.14999999999998</v>
      </c>
      <c r="F4103" s="2" cm="1">
        <f t="array" ref="F4103">INDEX($V$11:$V$61,A4103)</f>
        <v>1</v>
      </c>
      <c r="G4103" cm="1">
        <f t="array" ref="G4103">INDEX($W$11:$W$61,A4103)</f>
        <v>-1.1378589324642228</v>
      </c>
      <c r="H4103">
        <f t="shared" si="385"/>
        <v>3.7856844499449482</v>
      </c>
      <c r="I4103">
        <f t="shared" si="388"/>
        <v>139380.38971415441</v>
      </c>
      <c r="J4103" cm="1">
        <f t="array" ref="J4103">INDEX($X$11:$X$61,A4103)</f>
        <v>1.0682244584683609</v>
      </c>
      <c r="K4103">
        <f t="shared" si="389"/>
        <v>1131.7008410274864</v>
      </c>
      <c r="L4103" cm="1">
        <f t="array" ref="L4103">INDEX($Y$11:$Y$61,A4103)</f>
        <v>1.0004540754228534E-5</v>
      </c>
      <c r="M4103" cm="1">
        <f t="array" ref="M4103">INDEX($Z$11:$Z$61,A4103)</f>
        <v>2.3978627197042367E-6</v>
      </c>
      <c r="N4103">
        <f t="shared" si="386"/>
        <v>7.0812958975629323E-6</v>
      </c>
      <c r="O4103">
        <f t="shared" si="387"/>
        <v>4.3987000781502547E-6</v>
      </c>
      <c r="P4103" cm="1">
        <f t="array" ref="P4103">INDEX($AA$11:$AA$61,A4103)</f>
        <v>1.9017309816560499E-11</v>
      </c>
      <c r="Q4103" cm="1">
        <f t="array" ref="Q4103">INDEX($AB$11:$AB$61,A4103)</f>
        <v>0.84789818614813239</v>
      </c>
      <c r="R4103">
        <f t="shared" si="390"/>
        <v>0.19574478577843435</v>
      </c>
    </row>
    <row r="4104" spans="1:18" x14ac:dyDescent="0.2">
      <c r="A4104" s="2">
        <v>41</v>
      </c>
      <c r="B4104" s="2">
        <v>4094</v>
      </c>
      <c r="C4104" s="2">
        <v>40</v>
      </c>
      <c r="D4104" s="2">
        <v>53</v>
      </c>
      <c r="E4104" s="2">
        <v>313.14999999999998</v>
      </c>
      <c r="F4104" s="2" cm="1">
        <f t="array" ref="F4104">INDEX($V$11:$V$61,A4104)</f>
        <v>1</v>
      </c>
      <c r="G4104" cm="1">
        <f t="array" ref="G4104">INDEX($W$11:$W$61,A4104)</f>
        <v>-1.1378589324642228</v>
      </c>
      <c r="H4104">
        <f t="shared" si="385"/>
        <v>3.8584860739823514</v>
      </c>
      <c r="I4104">
        <f t="shared" si="388"/>
        <v>142297.53695480412</v>
      </c>
      <c r="J4104" cm="1">
        <f t="array" ref="J4104">INDEX($X$11:$X$61,A4104)</f>
        <v>1.0682244584683609</v>
      </c>
      <c r="K4104">
        <f t="shared" si="389"/>
        <v>1153.2968599656608</v>
      </c>
      <c r="L4104" cm="1">
        <f t="array" ref="L4104">INDEX($Y$11:$Y$61,A4104)</f>
        <v>1.0004540754228534E-5</v>
      </c>
      <c r="M4104" cm="1">
        <f t="array" ref="M4104">INDEX($Z$11:$Z$61,A4104)</f>
        <v>2.3978627197042367E-6</v>
      </c>
      <c r="N4104">
        <f t="shared" si="386"/>
        <v>6.9397897608377505E-6</v>
      </c>
      <c r="O4104">
        <f t="shared" si="387"/>
        <v>4.4817799722515271E-6</v>
      </c>
      <c r="P4104" cm="1">
        <f t="array" ref="P4104">INDEX($AA$11:$AA$61,A4104)</f>
        <v>1.9017309816560499E-11</v>
      </c>
      <c r="Q4104" cm="1">
        <f t="array" ref="Q4104">INDEX($AB$11:$AB$61,A4104)</f>
        <v>0.84789818614813239</v>
      </c>
      <c r="R4104">
        <f t="shared" si="390"/>
        <v>0.19345121607230861</v>
      </c>
    </row>
    <row r="4105" spans="1:18" x14ac:dyDescent="0.2">
      <c r="A4105" s="2">
        <v>41</v>
      </c>
      <c r="B4105" s="2">
        <v>4095</v>
      </c>
      <c r="C4105" s="2">
        <v>40</v>
      </c>
      <c r="D4105" s="2">
        <v>54</v>
      </c>
      <c r="E4105" s="2">
        <v>313.14999999999998</v>
      </c>
      <c r="F4105" s="2" cm="1">
        <f t="array" ref="F4105">INDEX($V$11:$V$61,A4105)</f>
        <v>1</v>
      </c>
      <c r="G4105" cm="1">
        <f t="array" ref="G4105">INDEX($W$11:$W$61,A4105)</f>
        <v>-1.1378589324642228</v>
      </c>
      <c r="H4105">
        <f t="shared" si="385"/>
        <v>3.9312876980197542</v>
      </c>
      <c r="I4105">
        <f t="shared" si="388"/>
        <v>145215.4939668208</v>
      </c>
      <c r="J4105" cm="1">
        <f t="array" ref="J4105">INDEX($X$11:$X$61,A4105)</f>
        <v>1.0682244584683609</v>
      </c>
      <c r="K4105">
        <f t="shared" si="389"/>
        <v>1174.8928789038355</v>
      </c>
      <c r="L4105" cm="1">
        <f t="array" ref="L4105">INDEX($Y$11:$Y$61,A4105)</f>
        <v>1.0004540754228534E-5</v>
      </c>
      <c r="M4105" cm="1">
        <f t="array" ref="M4105">INDEX($Z$11:$Z$61,A4105)</f>
        <v>2.3978627197042367E-6</v>
      </c>
      <c r="N4105">
        <f t="shared" si="386"/>
        <v>6.8037212238172718E-6</v>
      </c>
      <c r="O4105">
        <f t="shared" si="387"/>
        <v>4.5648114654020021E-6</v>
      </c>
      <c r="P4105" cm="1">
        <f t="array" ref="P4105">INDEX($AA$11:$AA$61,A4105)</f>
        <v>1.9017309816560499E-11</v>
      </c>
      <c r="Q4105" cm="1">
        <f t="array" ref="Q4105">INDEX($AB$11:$AB$61,A4105)</f>
        <v>0.84789818614813239</v>
      </c>
      <c r="R4105">
        <f t="shared" si="390"/>
        <v>0.1912599946042676</v>
      </c>
    </row>
    <row r="4106" spans="1:18" x14ac:dyDescent="0.2">
      <c r="A4106" s="2">
        <v>41</v>
      </c>
      <c r="B4106" s="2">
        <v>4096</v>
      </c>
      <c r="C4106" s="2">
        <v>40</v>
      </c>
      <c r="D4106" s="2">
        <v>55</v>
      </c>
      <c r="E4106" s="2">
        <v>313.14999999999998</v>
      </c>
      <c r="F4106" s="2" cm="1">
        <f t="array" ref="F4106">INDEX($V$11:$V$61,A4106)</f>
        <v>1</v>
      </c>
      <c r="G4106" cm="1">
        <f t="array" ref="G4106">INDEX($W$11:$W$61,A4106)</f>
        <v>-1.1378589324642228</v>
      </c>
      <c r="H4106">
        <f t="shared" si="385"/>
        <v>4.0040893220571574</v>
      </c>
      <c r="I4106">
        <f t="shared" si="388"/>
        <v>148134.22051029143</v>
      </c>
      <c r="J4106" cm="1">
        <f t="array" ref="J4106">INDEX($X$11:$X$61,A4106)</f>
        <v>1.0682244584683609</v>
      </c>
      <c r="K4106">
        <f t="shared" si="389"/>
        <v>1196.4888978420099</v>
      </c>
      <c r="L4106" cm="1">
        <f t="array" ref="L4106">INDEX($Y$11:$Y$61,A4106)</f>
        <v>1.0004540754228534E-5</v>
      </c>
      <c r="M4106" cm="1">
        <f t="array" ref="M4106">INDEX($Z$11:$Z$61,A4106)</f>
        <v>2.3978627197042367E-6</v>
      </c>
      <c r="N4106">
        <f t="shared" si="386"/>
        <v>6.6727885953202565E-6</v>
      </c>
      <c r="O4106">
        <f t="shared" si="387"/>
        <v>4.6477936833941759E-6</v>
      </c>
      <c r="P4106" cm="1">
        <f t="array" ref="P4106">INDEX($AA$11:$AA$61,A4106)</f>
        <v>1.9017309816560499E-11</v>
      </c>
      <c r="Q4106" cm="1">
        <f t="array" ref="Q4106">INDEX($AB$11:$AB$61,A4106)</f>
        <v>0.84789818614813239</v>
      </c>
      <c r="R4106">
        <f t="shared" si="390"/>
        <v>0.18916542675381054</v>
      </c>
    </row>
    <row r="4107" spans="1:18" x14ac:dyDescent="0.2">
      <c r="A4107" s="2">
        <v>41</v>
      </c>
      <c r="B4107" s="2">
        <v>4097</v>
      </c>
      <c r="C4107" s="2">
        <v>40</v>
      </c>
      <c r="D4107" s="2">
        <v>56</v>
      </c>
      <c r="E4107" s="2">
        <v>313.14999999999998</v>
      </c>
      <c r="F4107" s="2" cm="1">
        <f t="array" ref="F4107">INDEX($V$11:$V$61,A4107)</f>
        <v>1</v>
      </c>
      <c r="G4107" cm="1">
        <f t="array" ref="G4107">INDEX($W$11:$W$61,A4107)</f>
        <v>-1.1378589324642228</v>
      </c>
      <c r="H4107">
        <f t="shared" ref="H4107:H4170" si="391">D4107*POWER(10,G4107)*F4107^-1</f>
        <v>4.0768909460945597</v>
      </c>
      <c r="I4107">
        <f t="shared" si="388"/>
        <v>151053.67896804478</v>
      </c>
      <c r="J4107" cm="1">
        <f t="array" ref="J4107">INDEX($X$11:$X$61,A4107)</f>
        <v>1.0682244584683609</v>
      </c>
      <c r="K4107">
        <f t="shared" si="389"/>
        <v>1218.0849167801844</v>
      </c>
      <c r="L4107" cm="1">
        <f t="array" ref="L4107">INDEX($Y$11:$Y$61,A4107)</f>
        <v>1.0004540754228534E-5</v>
      </c>
      <c r="M4107" cm="1">
        <f t="array" ref="M4107">INDEX($Z$11:$Z$61,A4107)</f>
        <v>2.3978627197042367E-6</v>
      </c>
      <c r="N4107">
        <f t="shared" ref="N4107:N4170" si="392">I4107/(I4107^2+$D$6)</f>
        <v>6.5467116730138869E-6</v>
      </c>
      <c r="O4107">
        <f t="shared" ref="O4107:O4170" si="393">K4107/(K4107^2+$D$6)</f>
        <v>4.7307257537807603E-6</v>
      </c>
      <c r="P4107" cm="1">
        <f t="array" ref="P4107">INDEX($AA$11:$AA$61,A4107)</f>
        <v>1.9017309816560499E-11</v>
      </c>
      <c r="Q4107" cm="1">
        <f t="array" ref="Q4107">INDEX($AB$11:$AB$61,A4107)</f>
        <v>0.84789818614813239</v>
      </c>
      <c r="R4107">
        <f t="shared" si="390"/>
        <v>0.1871622232431055</v>
      </c>
    </row>
    <row r="4108" spans="1:18" x14ac:dyDescent="0.2">
      <c r="A4108" s="2">
        <v>41</v>
      </c>
      <c r="B4108" s="2">
        <v>4098</v>
      </c>
      <c r="C4108" s="2">
        <v>40</v>
      </c>
      <c r="D4108" s="2">
        <v>57</v>
      </c>
      <c r="E4108" s="2">
        <v>313.14999999999998</v>
      </c>
      <c r="F4108" s="2" cm="1">
        <f t="array" ref="F4108">INDEX($V$11:$V$61,A4108)</f>
        <v>1</v>
      </c>
      <c r="G4108" cm="1">
        <f t="array" ref="G4108">INDEX($W$11:$W$61,A4108)</f>
        <v>-1.1378589324642228</v>
      </c>
      <c r="H4108">
        <f t="shared" si="391"/>
        <v>4.1496925701319629</v>
      </c>
      <c r="I4108">
        <f t="shared" ref="I4108:I4171" si="394">F4108*(24+4.04*10000*H4108*(0.02+H4108)/(0.391+H4108))</f>
        <v>153973.83413539731</v>
      </c>
      <c r="J4108" cm="1">
        <f t="array" ref="J4108">INDEX($X$11:$X$61,A4108)</f>
        <v>1.0682244584683609</v>
      </c>
      <c r="K4108">
        <f t="shared" ref="K4108:K4171" si="395">F4108*POWER(J4108,-0.5)*(9+280*H4108*EXP(-4.17*(POWER(J4108,-1/3)-1)))</f>
        <v>1239.680935718359</v>
      </c>
      <c r="L4108" cm="1">
        <f t="array" ref="L4108">INDEX($Y$11:$Y$61,A4108)</f>
        <v>1.0004540754228534E-5</v>
      </c>
      <c r="M4108" cm="1">
        <f t="array" ref="M4108">INDEX($Z$11:$Z$61,A4108)</f>
        <v>2.3978627197042367E-6</v>
      </c>
      <c r="N4108">
        <f t="shared" si="392"/>
        <v>6.4252299023282475E-6</v>
      </c>
      <c r="O4108">
        <f t="shared" si="393"/>
        <v>4.8136068059045287E-6</v>
      </c>
      <c r="P4108" cm="1">
        <f t="array" ref="P4108">INDEX($AA$11:$AA$61,A4108)</f>
        <v>1.9017309816560499E-11</v>
      </c>
      <c r="Q4108" cm="1">
        <f t="array" ref="Q4108">INDEX($AB$11:$AB$61,A4108)</f>
        <v>0.84789818614813239</v>
      </c>
      <c r="R4108">
        <f t="shared" ref="R4108:R4171" si="396">8.686*$D$6*(P4108+Q4108*(L4108*N4108+M4108*O4108))</f>
        <v>0.18524546540953732</v>
      </c>
    </row>
    <row r="4109" spans="1:18" x14ac:dyDescent="0.2">
      <c r="A4109" s="2">
        <v>41</v>
      </c>
      <c r="B4109" s="2">
        <v>4099</v>
      </c>
      <c r="C4109" s="2">
        <v>40</v>
      </c>
      <c r="D4109" s="2">
        <v>58</v>
      </c>
      <c r="E4109" s="2">
        <v>313.14999999999998</v>
      </c>
      <c r="F4109" s="2" cm="1">
        <f t="array" ref="F4109">INDEX($V$11:$V$61,A4109)</f>
        <v>1</v>
      </c>
      <c r="G4109" cm="1">
        <f t="array" ref="G4109">INDEX($W$11:$W$61,A4109)</f>
        <v>-1.1378589324642228</v>
      </c>
      <c r="H4109">
        <f t="shared" si="391"/>
        <v>4.2224941941693652</v>
      </c>
      <c r="I4109">
        <f t="shared" si="394"/>
        <v>156894.65302980586</v>
      </c>
      <c r="J4109" cm="1">
        <f t="array" ref="J4109">INDEX($X$11:$X$61,A4109)</f>
        <v>1.0682244584683609</v>
      </c>
      <c r="K4109">
        <f t="shared" si="395"/>
        <v>1261.2769546565335</v>
      </c>
      <c r="L4109" cm="1">
        <f t="array" ref="L4109">INDEX($Y$11:$Y$61,A4109)</f>
        <v>1.0004540754228534E-5</v>
      </c>
      <c r="M4109" cm="1">
        <f t="array" ref="M4109">INDEX($Z$11:$Z$61,A4109)</f>
        <v>2.3978627197042367E-6</v>
      </c>
      <c r="N4109">
        <f t="shared" si="392"/>
        <v>6.3081007172154578E-6</v>
      </c>
      <c r="O4109">
        <f t="shared" si="393"/>
        <v>4.8964359709280348E-6</v>
      </c>
      <c r="P4109" cm="1">
        <f t="array" ref="P4109">INDEX($AA$11:$AA$61,A4109)</f>
        <v>1.9017309816560499E-11</v>
      </c>
      <c r="Q4109" cm="1">
        <f t="array" ref="Q4109">INDEX($AB$11:$AB$61,A4109)</f>
        <v>0.84789818614813239</v>
      </c>
      <c r="R4109">
        <f t="shared" si="396"/>
        <v>0.18341057390830956</v>
      </c>
    </row>
    <row r="4110" spans="1:18" x14ac:dyDescent="0.2">
      <c r="A4110" s="2">
        <v>41</v>
      </c>
      <c r="B4110" s="2">
        <v>4100</v>
      </c>
      <c r="C4110" s="2">
        <v>40</v>
      </c>
      <c r="D4110" s="2">
        <v>59</v>
      </c>
      <c r="E4110" s="2">
        <v>313.14999999999998</v>
      </c>
      <c r="F4110" s="2" cm="1">
        <f t="array" ref="F4110">INDEX($V$11:$V$61,A4110)</f>
        <v>1</v>
      </c>
      <c r="G4110" cm="1">
        <f t="array" ref="G4110">INDEX($W$11:$W$61,A4110)</f>
        <v>-1.1378589324642228</v>
      </c>
      <c r="H4110">
        <f t="shared" si="391"/>
        <v>4.2952958182067684</v>
      </c>
      <c r="I4110">
        <f t="shared" si="394"/>
        <v>159816.1047182632</v>
      </c>
      <c r="J4110" cm="1">
        <f t="array" ref="J4110">INDEX($X$11:$X$61,A4110)</f>
        <v>1.0682244584683609</v>
      </c>
      <c r="K4110">
        <f t="shared" si="395"/>
        <v>1282.8729735947079</v>
      </c>
      <c r="L4110" cm="1">
        <f t="array" ref="L4110">INDEX($Y$11:$Y$61,A4110)</f>
        <v>1.0004540754228534E-5</v>
      </c>
      <c r="M4110" cm="1">
        <f t="array" ref="M4110">INDEX($Z$11:$Z$61,A4110)</f>
        <v>2.3978627197042367E-6</v>
      </c>
      <c r="N4110">
        <f t="shared" si="392"/>
        <v>6.1950980426854568E-6</v>
      </c>
      <c r="O4110">
        <f t="shared" si="393"/>
        <v>4.9792123818631906E-6</v>
      </c>
      <c r="P4110" cm="1">
        <f t="array" ref="P4110">INDEX($AA$11:$AA$61,A4110)</f>
        <v>1.9017309816560499E-11</v>
      </c>
      <c r="Q4110" cm="1">
        <f t="array" ref="Q4110">INDEX($AB$11:$AB$61,A4110)</f>
        <v>0.84789818614813239</v>
      </c>
      <c r="R4110">
        <f t="shared" si="396"/>
        <v>0.18165328046656853</v>
      </c>
    </row>
    <row r="4111" spans="1:18" x14ac:dyDescent="0.2">
      <c r="A4111" s="2">
        <v>41</v>
      </c>
      <c r="B4111" s="2">
        <v>4101</v>
      </c>
      <c r="C4111" s="2">
        <v>40</v>
      </c>
      <c r="D4111" s="2">
        <v>60</v>
      </c>
      <c r="E4111" s="2">
        <v>313.14999999999998</v>
      </c>
      <c r="F4111" s="2" cm="1">
        <f t="array" ref="F4111">INDEX($V$11:$V$61,A4111)</f>
        <v>1</v>
      </c>
      <c r="G4111" cm="1">
        <f t="array" ref="G4111">INDEX($W$11:$W$61,A4111)</f>
        <v>-1.1378589324642228</v>
      </c>
      <c r="H4111">
        <f t="shared" si="391"/>
        <v>4.3680974422441716</v>
      </c>
      <c r="I4111">
        <f t="shared" si="394"/>
        <v>162738.16016053534</v>
      </c>
      <c r="J4111" cm="1">
        <f t="array" ref="J4111">INDEX($X$11:$X$61,A4111)</f>
        <v>1.0682244584683609</v>
      </c>
      <c r="K4111">
        <f t="shared" si="395"/>
        <v>1304.4689925328826</v>
      </c>
      <c r="L4111" cm="1">
        <f t="array" ref="L4111">INDEX($Y$11:$Y$61,A4111)</f>
        <v>1.0004540754228534E-5</v>
      </c>
      <c r="M4111" cm="1">
        <f t="array" ref="M4111">INDEX($Z$11:$Z$61,A4111)</f>
        <v>2.3978627197042367E-6</v>
      </c>
      <c r="N4111">
        <f t="shared" si="392"/>
        <v>6.086010941461331E-6</v>
      </c>
      <c r="O4111">
        <f t="shared" si="393"/>
        <v>5.0619351736007117E-6</v>
      </c>
      <c r="P4111" cm="1">
        <f t="array" ref="P4111">INDEX($AA$11:$AA$61,A4111)</f>
        <v>1.9017309816560499E-11</v>
      </c>
      <c r="Q4111" cm="1">
        <f t="array" ref="Q4111">INDEX($AB$11:$AB$61,A4111)</f>
        <v>0.84789818614813239</v>
      </c>
      <c r="R4111">
        <f t="shared" si="396"/>
        <v>0.17996960235599016</v>
      </c>
    </row>
    <row r="4112" spans="1:18" x14ac:dyDescent="0.2">
      <c r="A4112" s="2">
        <v>41</v>
      </c>
      <c r="B4112" s="2">
        <v>4102</v>
      </c>
      <c r="C4112" s="2">
        <v>40</v>
      </c>
      <c r="D4112" s="2">
        <v>61</v>
      </c>
      <c r="E4112" s="2">
        <v>313.14999999999998</v>
      </c>
      <c r="F4112" s="2" cm="1">
        <f t="array" ref="F4112">INDEX($V$11:$V$61,A4112)</f>
        <v>1</v>
      </c>
      <c r="G4112" cm="1">
        <f t="array" ref="G4112">INDEX($W$11:$W$61,A4112)</f>
        <v>-1.1378589324642228</v>
      </c>
      <c r="H4112">
        <f t="shared" si="391"/>
        <v>4.4408990662815739</v>
      </c>
      <c r="I4112">
        <f t="shared" si="394"/>
        <v>165660.79206657063</v>
      </c>
      <c r="J4112" cm="1">
        <f t="array" ref="J4112">INDEX($X$11:$X$61,A4112)</f>
        <v>1.0682244584683609</v>
      </c>
      <c r="K4112">
        <f t="shared" si="395"/>
        <v>1326.0650114710568</v>
      </c>
      <c r="L4112" cm="1">
        <f t="array" ref="L4112">INDEX($Y$11:$Y$61,A4112)</f>
        <v>1.0004540754228534E-5</v>
      </c>
      <c r="M4112" cm="1">
        <f t="array" ref="M4112">INDEX($Z$11:$Z$61,A4112)</f>
        <v>2.3978627197042367E-6</v>
      </c>
      <c r="N4112">
        <f t="shared" si="392"/>
        <v>5.9806423892004735E-6</v>
      </c>
      <c r="O4112">
        <f t="shared" si="393"/>
        <v>5.1446034829394167E-6</v>
      </c>
      <c r="P4112" cm="1">
        <f t="array" ref="P4112">INDEX($AA$11:$AA$61,A4112)</f>
        <v>1.9017309816560499E-11</v>
      </c>
      <c r="Q4112" cm="1">
        <f t="array" ref="Q4112">INDEX($AB$11:$AB$61,A4112)</f>
        <v>0.84789818614813239</v>
      </c>
      <c r="R4112">
        <f t="shared" si="396"/>
        <v>0.17835581929044705</v>
      </c>
    </row>
    <row r="4113" spans="1:18" x14ac:dyDescent="0.2">
      <c r="A4113" s="2">
        <v>41</v>
      </c>
      <c r="B4113" s="2">
        <v>4103</v>
      </c>
      <c r="C4113" s="2">
        <v>40</v>
      </c>
      <c r="D4113" s="2">
        <v>62</v>
      </c>
      <c r="E4113" s="2">
        <v>313.14999999999998</v>
      </c>
      <c r="F4113" s="2" cm="1">
        <f t="array" ref="F4113">INDEX($V$11:$V$61,A4113)</f>
        <v>1</v>
      </c>
      <c r="G4113" cm="1">
        <f t="array" ref="G4113">INDEX($W$11:$W$61,A4113)</f>
        <v>-1.1378589324642228</v>
      </c>
      <c r="H4113">
        <f t="shared" si="391"/>
        <v>4.5137006903189771</v>
      </c>
      <c r="I4113">
        <f t="shared" si="394"/>
        <v>168583.97476660815</v>
      </c>
      <c r="J4113" cm="1">
        <f t="array" ref="J4113">INDEX($X$11:$X$61,A4113)</f>
        <v>1.0682244584683609</v>
      </c>
      <c r="K4113">
        <f t="shared" si="395"/>
        <v>1347.6610304092314</v>
      </c>
      <c r="L4113" cm="1">
        <f t="array" ref="L4113">INDEX($Y$11:$Y$61,A4113)</f>
        <v>1.0004540754228534E-5</v>
      </c>
      <c r="M4113" cm="1">
        <f t="array" ref="M4113">INDEX($Z$11:$Z$61,A4113)</f>
        <v>2.3978627197042367E-6</v>
      </c>
      <c r="N4113">
        <f t="shared" si="392"/>
        <v>5.8788081645642577E-6</v>
      </c>
      <c r="O4113">
        <f t="shared" si="393"/>
        <v>5.2272164486154025E-6</v>
      </c>
      <c r="P4113" cm="1">
        <f t="array" ref="P4113">INDEX($AA$11:$AA$61,A4113)</f>
        <v>1.9017309816560499E-11</v>
      </c>
      <c r="Q4113" cm="1">
        <f t="array" ref="Q4113">INDEX($AB$11:$AB$61,A4113)</f>
        <v>0.84789818614813239</v>
      </c>
      <c r="R4113">
        <f t="shared" si="396"/>
        <v>0.17680845249001195</v>
      </c>
    </row>
    <row r="4114" spans="1:18" x14ac:dyDescent="0.2">
      <c r="A4114" s="2">
        <v>41</v>
      </c>
      <c r="B4114" s="2">
        <v>4104</v>
      </c>
      <c r="C4114" s="2">
        <v>40</v>
      </c>
      <c r="D4114" s="2">
        <v>63</v>
      </c>
      <c r="E4114" s="2">
        <v>313.14999999999998</v>
      </c>
      <c r="F4114" s="2" cm="1">
        <f t="array" ref="F4114">INDEX($V$11:$V$61,A4114)</f>
        <v>1</v>
      </c>
      <c r="G4114" cm="1">
        <f t="array" ref="G4114">INDEX($W$11:$W$61,A4114)</f>
        <v>-1.1378589324642228</v>
      </c>
      <c r="H4114">
        <f t="shared" si="391"/>
        <v>4.5865023143563795</v>
      </c>
      <c r="I4114">
        <f t="shared" si="394"/>
        <v>171507.6840926845</v>
      </c>
      <c r="J4114" cm="1">
        <f t="array" ref="J4114">INDEX($X$11:$X$61,A4114)</f>
        <v>1.0682244584683609</v>
      </c>
      <c r="K4114">
        <f t="shared" si="395"/>
        <v>1369.2570493474061</v>
      </c>
      <c r="L4114" cm="1">
        <f t="array" ref="L4114">INDEX($Y$11:$Y$61,A4114)</f>
        <v>1.0004540754228534E-5</v>
      </c>
      <c r="M4114" cm="1">
        <f t="array" ref="M4114">INDEX($Z$11:$Z$61,A4114)</f>
        <v>2.3978627197042367E-6</v>
      </c>
      <c r="N4114">
        <f t="shared" si="392"/>
        <v>5.7803358420234524E-6</v>
      </c>
      <c r="O4114">
        <f t="shared" si="393"/>
        <v>5.3097732113310466E-6</v>
      </c>
      <c r="P4114" cm="1">
        <f t="array" ref="P4114">INDEX($AA$11:$AA$61,A4114)</f>
        <v>1.9017309816560499E-11</v>
      </c>
      <c r="Q4114" cm="1">
        <f t="array" ref="Q4114">INDEX($AB$11:$AB$61,A4114)</f>
        <v>0.84789818614813239</v>
      </c>
      <c r="R4114">
        <f t="shared" si="396"/>
        <v>0.17532424568281971</v>
      </c>
    </row>
    <row r="4115" spans="1:18" x14ac:dyDescent="0.2">
      <c r="A4115" s="2">
        <v>41</v>
      </c>
      <c r="B4115" s="2">
        <v>4105</v>
      </c>
      <c r="C4115" s="2">
        <v>40</v>
      </c>
      <c r="D4115" s="2">
        <v>64</v>
      </c>
      <c r="E4115" s="2">
        <v>313.14999999999998</v>
      </c>
      <c r="F4115" s="2" cm="1">
        <f t="array" ref="F4115">INDEX($V$11:$V$61,A4115)</f>
        <v>1</v>
      </c>
      <c r="G4115" cm="1">
        <f t="array" ref="G4115">INDEX($W$11:$W$61,A4115)</f>
        <v>-1.1378589324642228</v>
      </c>
      <c r="H4115">
        <f t="shared" si="391"/>
        <v>4.6593039383937827</v>
      </c>
      <c r="I4115">
        <f t="shared" si="394"/>
        <v>174431.89727038969</v>
      </c>
      <c r="J4115" cm="1">
        <f t="array" ref="J4115">INDEX($X$11:$X$61,A4115)</f>
        <v>1.0682244584683609</v>
      </c>
      <c r="K4115">
        <f t="shared" si="395"/>
        <v>1390.8530682855805</v>
      </c>
      <c r="L4115" cm="1">
        <f t="array" ref="L4115">INDEX($Y$11:$Y$61,A4115)</f>
        <v>1.0004540754228534E-5</v>
      </c>
      <c r="M4115" cm="1">
        <f t="array" ref="M4115">INDEX($Z$11:$Z$61,A4115)</f>
        <v>2.3978627197042367E-6</v>
      </c>
      <c r="N4115">
        <f t="shared" si="392"/>
        <v>5.6850638766896981E-6</v>
      </c>
      <c r="O4115">
        <f t="shared" si="393"/>
        <v>5.3922729137838929E-6</v>
      </c>
      <c r="P4115" cm="1">
        <f t="array" ref="P4115">INDEX($AA$11:$AA$61,A4115)</f>
        <v>1.9017309816560499E-11</v>
      </c>
      <c r="Q4115" cm="1">
        <f t="array" ref="Q4115">INDEX($AB$11:$AB$61,A4115)</f>
        <v>0.84789818614813239</v>
      </c>
      <c r="R4115">
        <f t="shared" si="396"/>
        <v>0.17390014784277594</v>
      </c>
    </row>
    <row r="4116" spans="1:18" x14ac:dyDescent="0.2">
      <c r="A4116" s="2">
        <v>41</v>
      </c>
      <c r="B4116" s="2">
        <v>4106</v>
      </c>
      <c r="C4116" s="2">
        <v>40</v>
      </c>
      <c r="D4116" s="2">
        <v>65</v>
      </c>
      <c r="E4116" s="2">
        <v>313.14999999999998</v>
      </c>
      <c r="F4116" s="2" cm="1">
        <f t="array" ref="F4116">INDEX($V$11:$V$61,A4116)</f>
        <v>1</v>
      </c>
      <c r="G4116" cm="1">
        <f t="array" ref="G4116">INDEX($W$11:$W$61,A4116)</f>
        <v>-1.1378589324642228</v>
      </c>
      <c r="H4116">
        <f t="shared" si="391"/>
        <v>4.7321055624311859</v>
      </c>
      <c r="I4116">
        <f t="shared" si="394"/>
        <v>177356.59281985194</v>
      </c>
      <c r="J4116" cm="1">
        <f t="array" ref="J4116">INDEX($X$11:$X$61,A4116)</f>
        <v>1.0682244584683609</v>
      </c>
      <c r="K4116">
        <f t="shared" si="395"/>
        <v>1412.4490872237552</v>
      </c>
      <c r="L4116" cm="1">
        <f t="array" ref="L4116">INDEX($Y$11:$Y$61,A4116)</f>
        <v>1.0004540754228534E-5</v>
      </c>
      <c r="M4116" cm="1">
        <f t="array" ref="M4116">INDEX($Z$11:$Z$61,A4116)</f>
        <v>2.3978627197042367E-6</v>
      </c>
      <c r="N4116">
        <f t="shared" si="392"/>
        <v>5.5928407716918055E-6</v>
      </c>
      <c r="O4116">
        <f t="shared" si="393"/>
        <v>5.4747147006953783E-6</v>
      </c>
      <c r="P4116" cm="1">
        <f t="array" ref="P4116">INDEX($AA$11:$AA$61,A4116)</f>
        <v>1.9017309816560499E-11</v>
      </c>
      <c r="Q4116" cm="1">
        <f t="array" ref="Q4116">INDEX($AB$11:$AB$61,A4116)</f>
        <v>0.84789818614813239</v>
      </c>
      <c r="R4116">
        <f t="shared" si="396"/>
        <v>0.17253329748427162</v>
      </c>
    </row>
    <row r="4117" spans="1:18" x14ac:dyDescent="0.2">
      <c r="A4117" s="2">
        <v>41</v>
      </c>
      <c r="B4117" s="2">
        <v>4107</v>
      </c>
      <c r="C4117" s="2">
        <v>40</v>
      </c>
      <c r="D4117" s="2">
        <v>66</v>
      </c>
      <c r="E4117" s="2">
        <v>313.14999999999998</v>
      </c>
      <c r="F4117" s="2" cm="1">
        <f t="array" ref="F4117">INDEX($V$11:$V$61,A4117)</f>
        <v>1</v>
      </c>
      <c r="G4117" cm="1">
        <f t="array" ref="G4117">INDEX($W$11:$W$61,A4117)</f>
        <v>-1.1378589324642228</v>
      </c>
      <c r="H4117">
        <f t="shared" si="391"/>
        <v>4.8049071864685882</v>
      </c>
      <c r="I4117">
        <f t="shared" si="394"/>
        <v>180281.75046504656</v>
      </c>
      <c r="J4117" cm="1">
        <f t="array" ref="J4117">INDEX($X$11:$X$61,A4117)</f>
        <v>1.0682244584683609</v>
      </c>
      <c r="K4117">
        <f t="shared" si="395"/>
        <v>1434.0451061619294</v>
      </c>
      <c r="L4117" cm="1">
        <f t="array" ref="L4117">INDEX($Y$11:$Y$61,A4117)</f>
        <v>1.0004540754228534E-5</v>
      </c>
      <c r="M4117" cm="1">
        <f t="array" ref="M4117">INDEX($Z$11:$Z$61,A4117)</f>
        <v>2.3978627197042367E-6</v>
      </c>
      <c r="N4117">
        <f t="shared" si="392"/>
        <v>5.503524319691963E-6</v>
      </c>
      <c r="O4117">
        <f t="shared" si="393"/>
        <v>5.5570977188394013E-6</v>
      </c>
      <c r="P4117" cm="1">
        <f t="array" ref="P4117">INDEX($AA$11:$AA$61,A4117)</f>
        <v>1.9017309816560499E-11</v>
      </c>
      <c r="Q4117" cm="1">
        <f t="array" ref="Q4117">INDEX($AB$11:$AB$61,A4117)</f>
        <v>0.84789818614813239</v>
      </c>
      <c r="R4117">
        <f t="shared" si="396"/>
        <v>0.17122100835536561</v>
      </c>
    </row>
    <row r="4118" spans="1:18" x14ac:dyDescent="0.2">
      <c r="A4118" s="2">
        <v>41</v>
      </c>
      <c r="B4118" s="2">
        <v>4108</v>
      </c>
      <c r="C4118" s="2">
        <v>40</v>
      </c>
      <c r="D4118" s="2">
        <v>67</v>
      </c>
      <c r="E4118" s="2">
        <v>313.14999999999998</v>
      </c>
      <c r="F4118" s="2" cm="1">
        <f t="array" ref="F4118">INDEX($V$11:$V$61,A4118)</f>
        <v>1</v>
      </c>
      <c r="G4118" cm="1">
        <f t="array" ref="G4118">INDEX($W$11:$W$61,A4118)</f>
        <v>-1.1378589324642228</v>
      </c>
      <c r="H4118">
        <f t="shared" si="391"/>
        <v>4.8777088105059914</v>
      </c>
      <c r="I4118">
        <f t="shared" si="394"/>
        <v>183207.35105062404</v>
      </c>
      <c r="J4118" cm="1">
        <f t="array" ref="J4118">INDEX($X$11:$X$61,A4118)</f>
        <v>1.0682244584683609</v>
      </c>
      <c r="K4118">
        <f t="shared" si="395"/>
        <v>1455.6411251001043</v>
      </c>
      <c r="L4118" cm="1">
        <f t="array" ref="L4118">INDEX($Y$11:$Y$61,A4118)</f>
        <v>1.0004540754228534E-5</v>
      </c>
      <c r="M4118" cm="1">
        <f t="array" ref="M4118">INDEX($Z$11:$Z$61,A4118)</f>
        <v>2.3978627197042367E-6</v>
      </c>
      <c r="N4118">
        <f t="shared" si="392"/>
        <v>5.4169809110813947E-6</v>
      </c>
      <c r="O4118">
        <f t="shared" si="393"/>
        <v>5.6394211170707654E-6</v>
      </c>
      <c r="P4118" cm="1">
        <f t="array" ref="P4118">INDEX($AA$11:$AA$61,A4118)</f>
        <v>1.9017309816560499E-11</v>
      </c>
      <c r="Q4118" cm="1">
        <f t="array" ref="Q4118">INDEX($AB$11:$AB$61,A4118)</f>
        <v>0.84789818614813239</v>
      </c>
      <c r="R4118">
        <f t="shared" si="396"/>
        <v>0.16996075638871147</v>
      </c>
    </row>
    <row r="4119" spans="1:18" x14ac:dyDescent="0.2">
      <c r="A4119" s="2">
        <v>41</v>
      </c>
      <c r="B4119" s="2">
        <v>4109</v>
      </c>
      <c r="C4119" s="2">
        <v>40</v>
      </c>
      <c r="D4119" s="2">
        <v>68</v>
      </c>
      <c r="E4119" s="2">
        <v>313.14999999999998</v>
      </c>
      <c r="F4119" s="2" cm="1">
        <f t="array" ref="F4119">INDEX($V$11:$V$61,A4119)</f>
        <v>1</v>
      </c>
      <c r="G4119" cm="1">
        <f t="array" ref="G4119">INDEX($W$11:$W$61,A4119)</f>
        <v>-1.1378589324642228</v>
      </c>
      <c r="H4119">
        <f t="shared" si="391"/>
        <v>4.9505104345433937</v>
      </c>
      <c r="I4119">
        <f t="shared" si="394"/>
        <v>186133.37646553895</v>
      </c>
      <c r="J4119" cm="1">
        <f t="array" ref="J4119">INDEX($X$11:$X$61,A4119)</f>
        <v>1.0682244584683609</v>
      </c>
      <c r="K4119">
        <f t="shared" si="395"/>
        <v>1477.2371440382785</v>
      </c>
      <c r="L4119" cm="1">
        <f t="array" ref="L4119">INDEX($Y$11:$Y$61,A4119)</f>
        <v>1.0004540754228534E-5</v>
      </c>
      <c r="M4119" cm="1">
        <f t="array" ref="M4119">INDEX($Z$11:$Z$61,A4119)</f>
        <v>2.3978627197042367E-6</v>
      </c>
      <c r="N4119">
        <f t="shared" si="392"/>
        <v>5.3330849022245462E-6</v>
      </c>
      <c r="O4119">
        <f t="shared" si="393"/>
        <v>5.7216840463534285E-6</v>
      </c>
      <c r="P4119" cm="1">
        <f t="array" ref="P4119">INDEX($AA$11:$AA$61,A4119)</f>
        <v>1.9017309816560499E-11</v>
      </c>
      <c r="Q4119" cm="1">
        <f t="array" ref="Q4119">INDEX($AB$11:$AB$61,A4119)</f>
        <v>0.84789818614813239</v>
      </c>
      <c r="R4119">
        <f t="shared" si="396"/>
        <v>0.16875016778515317</v>
      </c>
    </row>
    <row r="4120" spans="1:18" x14ac:dyDescent="0.2">
      <c r="A4120" s="2">
        <v>41</v>
      </c>
      <c r="B4120" s="2">
        <v>4110</v>
      </c>
      <c r="C4120" s="2">
        <v>40</v>
      </c>
      <c r="D4120" s="2">
        <v>69</v>
      </c>
      <c r="E4120" s="2">
        <v>313.14999999999998</v>
      </c>
      <c r="F4120" s="2" cm="1">
        <f t="array" ref="F4120">INDEX($V$11:$V$61,A4120)</f>
        <v>1</v>
      </c>
      <c r="G4120" cm="1">
        <f t="array" ref="G4120">INDEX($W$11:$W$61,A4120)</f>
        <v>-1.1378589324642228</v>
      </c>
      <c r="H4120">
        <f t="shared" si="391"/>
        <v>5.0233120585807969</v>
      </c>
      <c r="I4120">
        <f t="shared" si="394"/>
        <v>189059.80957284098</v>
      </c>
      <c r="J4120" cm="1">
        <f t="array" ref="J4120">INDEX($X$11:$X$61,A4120)</f>
        <v>1.0682244584683609</v>
      </c>
      <c r="K4120">
        <f t="shared" si="395"/>
        <v>1498.8331629764532</v>
      </c>
      <c r="L4120" cm="1">
        <f t="array" ref="L4120">INDEX($Y$11:$Y$61,A4120)</f>
        <v>1.0004540754228534E-5</v>
      </c>
      <c r="M4120" cm="1">
        <f t="array" ref="M4120">INDEX($Z$11:$Z$61,A4120)</f>
        <v>2.3978627197042367E-6</v>
      </c>
      <c r="N4120">
        <f t="shared" si="392"/>
        <v>5.2517180378502789E-6</v>
      </c>
      <c r="O4120">
        <f t="shared" si="393"/>
        <v>5.8038856597886446E-6</v>
      </c>
      <c r="P4120" cm="1">
        <f t="array" ref="P4120">INDEX($AA$11:$AA$61,A4120)</f>
        <v>1.9017309816560499E-11</v>
      </c>
      <c r="Q4120" cm="1">
        <f t="array" ref="Q4120">INDEX($AB$11:$AB$61,A4120)</f>
        <v>0.84789818614813239</v>
      </c>
      <c r="R4120">
        <f t="shared" si="396"/>
        <v>0.16758700811867047</v>
      </c>
    </row>
    <row r="4121" spans="1:18" x14ac:dyDescent="0.2">
      <c r="A4121" s="2">
        <v>41</v>
      </c>
      <c r="B4121" s="2">
        <v>4111</v>
      </c>
      <c r="C4121" s="2">
        <v>40</v>
      </c>
      <c r="D4121" s="2">
        <v>70</v>
      </c>
      <c r="E4121" s="2">
        <v>313.14999999999998</v>
      </c>
      <c r="F4121" s="2" cm="1">
        <f t="array" ref="F4121">INDEX($V$11:$V$61,A4121)</f>
        <v>1</v>
      </c>
      <c r="G4121" cm="1">
        <f t="array" ref="G4121">INDEX($W$11:$W$61,A4121)</f>
        <v>-1.1378589324642228</v>
      </c>
      <c r="H4121">
        <f t="shared" si="391"/>
        <v>5.0961136826182001</v>
      </c>
      <c r="I4121">
        <f t="shared" si="394"/>
        <v>191986.63414505447</v>
      </c>
      <c r="J4121" cm="1">
        <f t="array" ref="J4121">INDEX($X$11:$X$61,A4121)</f>
        <v>1.0682244584683609</v>
      </c>
      <c r="K4121">
        <f t="shared" si="395"/>
        <v>1520.4291819146279</v>
      </c>
      <c r="L4121" cm="1">
        <f t="array" ref="L4121">INDEX($Y$11:$Y$61,A4121)</f>
        <v>1.0004540754228534E-5</v>
      </c>
      <c r="M4121" cm="1">
        <f t="array" ref="M4121">INDEX($Z$11:$Z$61,A4121)</f>
        <v>2.3978627197042367E-6</v>
      </c>
      <c r="N4121">
        <f t="shared" si="392"/>
        <v>5.1727689223310166E-6</v>
      </c>
      <c r="O4121">
        <f t="shared" si="393"/>
        <v>5.8860251126429129E-6</v>
      </c>
      <c r="P4121" cm="1">
        <f t="array" ref="P4121">INDEX($AA$11:$AA$61,A4121)</f>
        <v>1.9017309816560499E-11</v>
      </c>
      <c r="Q4121" cm="1">
        <f t="array" ref="Q4121">INDEX($AB$11:$AB$61,A4121)</f>
        <v>0.84789818614813239</v>
      </c>
      <c r="R4121">
        <f t="shared" si="396"/>
        <v>0.1664691723634765</v>
      </c>
    </row>
    <row r="4122" spans="1:18" x14ac:dyDescent="0.2">
      <c r="A4122" s="2">
        <v>41</v>
      </c>
      <c r="B4122" s="2">
        <v>4112</v>
      </c>
      <c r="C4122" s="2">
        <v>40</v>
      </c>
      <c r="D4122" s="2">
        <v>71</v>
      </c>
      <c r="E4122" s="2">
        <v>313.14999999999998</v>
      </c>
      <c r="F4122" s="2" cm="1">
        <f t="array" ref="F4122">INDEX($V$11:$V$61,A4122)</f>
        <v>1</v>
      </c>
      <c r="G4122" cm="1">
        <f t="array" ref="G4122">INDEX($W$11:$W$61,A4122)</f>
        <v>-1.1378589324642228</v>
      </c>
      <c r="H4122">
        <f t="shared" si="391"/>
        <v>5.1689153066556024</v>
      </c>
      <c r="I4122">
        <f t="shared" si="394"/>
        <v>194913.83480463506</v>
      </c>
      <c r="J4122" cm="1">
        <f t="array" ref="J4122">INDEX($X$11:$X$61,A4122)</f>
        <v>1.0682244584683609</v>
      </c>
      <c r="K4122">
        <f t="shared" si="395"/>
        <v>1542.0252008528023</v>
      </c>
      <c r="L4122" cm="1">
        <f t="array" ref="L4122">INDEX($Y$11:$Y$61,A4122)</f>
        <v>1.0004540754228534E-5</v>
      </c>
      <c r="M4122" cm="1">
        <f t="array" ref="M4122">INDEX($Z$11:$Z$61,A4122)</f>
        <v>2.3978627197042367E-6</v>
      </c>
      <c r="N4122">
        <f t="shared" si="392"/>
        <v>5.0961325351569783E-6</v>
      </c>
      <c r="O4122">
        <f t="shared" si="393"/>
        <v>5.9681015623757786E-6</v>
      </c>
      <c r="P4122" cm="1">
        <f t="array" ref="P4122">INDEX($AA$11:$AA$61,A4122)</f>
        <v>1.9017309816560499E-11</v>
      </c>
      <c r="Q4122" cm="1">
        <f t="array" ref="Q4122">INDEX($AB$11:$AB$61,A4122)</f>
        <v>0.84789818614813239</v>
      </c>
      <c r="R4122">
        <f t="shared" si="396"/>
        <v>0.16539467575474626</v>
      </c>
    </row>
    <row r="4123" spans="1:18" x14ac:dyDescent="0.2">
      <c r="A4123" s="2">
        <v>41</v>
      </c>
      <c r="B4123" s="2">
        <v>4113</v>
      </c>
      <c r="C4123" s="2">
        <v>40</v>
      </c>
      <c r="D4123" s="2">
        <v>72</v>
      </c>
      <c r="E4123" s="2">
        <v>313.14999999999998</v>
      </c>
      <c r="F4123" s="2" cm="1">
        <f t="array" ref="F4123">INDEX($V$11:$V$61,A4123)</f>
        <v>1</v>
      </c>
      <c r="G4123" cm="1">
        <f t="array" ref="G4123">INDEX($W$11:$W$61,A4123)</f>
        <v>-1.1378589324642228</v>
      </c>
      <c r="H4123">
        <f t="shared" si="391"/>
        <v>5.2417169306930056</v>
      </c>
      <c r="I4123">
        <f t="shared" si="394"/>
        <v>197841.39696904403</v>
      </c>
      <c r="J4123" cm="1">
        <f t="array" ref="J4123">INDEX($X$11:$X$61,A4123)</f>
        <v>1.0682244584683609</v>
      </c>
      <c r="K4123">
        <f t="shared" si="395"/>
        <v>1563.6212197909767</v>
      </c>
      <c r="L4123" cm="1">
        <f t="array" ref="L4123">INDEX($Y$11:$Y$61,A4123)</f>
        <v>1.0004540754228534E-5</v>
      </c>
      <c r="M4123" cm="1">
        <f t="array" ref="M4123">INDEX($Z$11:$Z$61,A4123)</f>
        <v>2.3978627197042367E-6</v>
      </c>
      <c r="N4123">
        <f t="shared" si="392"/>
        <v>5.0217097864125849E-6</v>
      </c>
      <c r="O4123">
        <f t="shared" si="393"/>
        <v>6.0501141686674861E-6</v>
      </c>
      <c r="P4123" cm="1">
        <f t="array" ref="P4123">INDEX($AA$11:$AA$61,A4123)</f>
        <v>1.9017309816560499E-11</v>
      </c>
      <c r="Q4123" cm="1">
        <f t="array" ref="Q4123">INDEX($AB$11:$AB$61,A4123)</f>
        <v>0.84789818614813239</v>
      </c>
      <c r="R4123">
        <f t="shared" si="396"/>
        <v>0.1643616454038887</v>
      </c>
    </row>
    <row r="4124" spans="1:18" x14ac:dyDescent="0.2">
      <c r="A4124" s="2">
        <v>41</v>
      </c>
      <c r="B4124" s="2">
        <v>4114</v>
      </c>
      <c r="C4124" s="2">
        <v>40</v>
      </c>
      <c r="D4124" s="2">
        <v>73</v>
      </c>
      <c r="E4124" s="2">
        <v>313.14999999999998</v>
      </c>
      <c r="F4124" s="2" cm="1">
        <f t="array" ref="F4124">INDEX($V$11:$V$61,A4124)</f>
        <v>1</v>
      </c>
      <c r="G4124" cm="1">
        <f t="array" ref="G4124">INDEX($W$11:$W$61,A4124)</f>
        <v>-1.1378589324642228</v>
      </c>
      <c r="H4124">
        <f t="shared" si="391"/>
        <v>5.3145185547304079</v>
      </c>
      <c r="I4124">
        <f t="shared" si="394"/>
        <v>200769.30680002709</v>
      </c>
      <c r="J4124" cm="1">
        <f t="array" ref="J4124">INDEX($X$11:$X$61,A4124)</f>
        <v>1.0682244584683609</v>
      </c>
      <c r="K4124">
        <f t="shared" si="395"/>
        <v>1585.2172387291512</v>
      </c>
      <c r="L4124" cm="1">
        <f t="array" ref="L4124">INDEX($Y$11:$Y$61,A4124)</f>
        <v>1.0004540754228534E-5</v>
      </c>
      <c r="M4124" cm="1">
        <f t="array" ref="M4124">INDEX($Z$11:$Z$61,A4124)</f>
        <v>2.3978627197042367E-6</v>
      </c>
      <c r="N4124">
        <f t="shared" si="392"/>
        <v>4.9494071085039452E-6</v>
      </c>
      <c r="O4124">
        <f t="shared" si="393"/>
        <v>6.1320620934464513E-6</v>
      </c>
      <c r="P4124" cm="1">
        <f t="array" ref="P4124">INDEX($AA$11:$AA$61,A4124)</f>
        <v>1.9017309816560499E-11</v>
      </c>
      <c r="Q4124" cm="1">
        <f t="array" ref="Q4124">INDEX($AB$11:$AB$61,A4124)</f>
        <v>0.84789818614813239</v>
      </c>
      <c r="R4124">
        <f t="shared" si="396"/>
        <v>0.16336831259760543</v>
      </c>
    </row>
    <row r="4125" spans="1:18" x14ac:dyDescent="0.2">
      <c r="A4125" s="2">
        <v>41</v>
      </c>
      <c r="B4125" s="2">
        <v>4115</v>
      </c>
      <c r="C4125" s="2">
        <v>40</v>
      </c>
      <c r="D4125" s="2">
        <v>74</v>
      </c>
      <c r="E4125" s="2">
        <v>313.14999999999998</v>
      </c>
      <c r="F4125" s="2" cm="1">
        <f t="array" ref="F4125">INDEX($V$11:$V$61,A4125)</f>
        <v>1</v>
      </c>
      <c r="G4125" cm="1">
        <f t="array" ref="G4125">INDEX($W$11:$W$61,A4125)</f>
        <v>-1.1378589324642228</v>
      </c>
      <c r="H4125">
        <f t="shared" si="391"/>
        <v>5.3873201787678111</v>
      </c>
      <c r="I4125">
        <f t="shared" si="394"/>
        <v>203697.55115672835</v>
      </c>
      <c r="J4125" cm="1">
        <f t="array" ref="J4125">INDEX($X$11:$X$61,A4125)</f>
        <v>1.0682244584683609</v>
      </c>
      <c r="K4125">
        <f t="shared" si="395"/>
        <v>1606.8132576673258</v>
      </c>
      <c r="L4125" cm="1">
        <f t="array" ref="L4125">INDEX($Y$11:$Y$61,A4125)</f>
        <v>1.0004540754228534E-5</v>
      </c>
      <c r="M4125" cm="1">
        <f t="array" ref="M4125">INDEX($Z$11:$Z$61,A4125)</f>
        <v>2.3978627197042367E-6</v>
      </c>
      <c r="N4125">
        <f t="shared" si="392"/>
        <v>4.8791360807772925E-6</v>
      </c>
      <c r="O4125">
        <f t="shared" si="393"/>
        <v>6.2139445009165777E-6</v>
      </c>
      <c r="P4125" cm="1">
        <f t="array" ref="P4125">INDEX($AA$11:$AA$61,A4125)</f>
        <v>1.9017309816560499E-11</v>
      </c>
      <c r="Q4125" cm="1">
        <f t="array" ref="Q4125">INDEX($AB$11:$AB$61,A4125)</f>
        <v>0.84789818614813239</v>
      </c>
      <c r="R4125">
        <f t="shared" si="396"/>
        <v>0.16241300571735681</v>
      </c>
    </row>
    <row r="4126" spans="1:18" x14ac:dyDescent="0.2">
      <c r="A4126" s="2">
        <v>41</v>
      </c>
      <c r="B4126" s="2">
        <v>4116</v>
      </c>
      <c r="C4126" s="2">
        <v>40</v>
      </c>
      <c r="D4126" s="2">
        <v>75</v>
      </c>
      <c r="E4126" s="2">
        <v>313.14999999999998</v>
      </c>
      <c r="F4126" s="2" cm="1">
        <f t="array" ref="F4126">INDEX($V$11:$V$61,A4126)</f>
        <v>1</v>
      </c>
      <c r="G4126" cm="1">
        <f t="array" ref="G4126">INDEX($W$11:$W$61,A4126)</f>
        <v>-1.1378589324642228</v>
      </c>
      <c r="H4126">
        <f t="shared" si="391"/>
        <v>5.4601218028052143</v>
      </c>
      <c r="I4126">
        <f t="shared" si="394"/>
        <v>206626.11755230348</v>
      </c>
      <c r="J4126" cm="1">
        <f t="array" ref="J4126">INDEX($X$11:$X$61,A4126)</f>
        <v>1.0682244584683609</v>
      </c>
      <c r="K4126">
        <f t="shared" si="395"/>
        <v>1628.4092766055005</v>
      </c>
      <c r="L4126" cm="1">
        <f t="array" ref="L4126">INDEX($Y$11:$Y$61,A4126)</f>
        <v>1.0004540754228534E-5</v>
      </c>
      <c r="M4126" cm="1">
        <f t="array" ref="M4126">INDEX($Z$11:$Z$61,A4126)</f>
        <v>2.3978627197042367E-6</v>
      </c>
      <c r="N4126">
        <f t="shared" si="392"/>
        <v>4.8108130840148258E-6</v>
      </c>
      <c r="O4126">
        <f t="shared" si="393"/>
        <v>6.2957605575844103E-6</v>
      </c>
      <c r="P4126" cm="1">
        <f t="array" ref="P4126">INDEX($AA$11:$AA$61,A4126)</f>
        <v>1.9017309816560499E-11</v>
      </c>
      <c r="Q4126" cm="1">
        <f t="array" ref="Q4126">INDEX($AB$11:$AB$61,A4126)</f>
        <v>0.84789818614813239</v>
      </c>
      <c r="R4126">
        <f t="shared" si="396"/>
        <v>0.16149414372239146</v>
      </c>
    </row>
    <row r="4127" spans="1:18" x14ac:dyDescent="0.2">
      <c r="A4127" s="2">
        <v>41</v>
      </c>
      <c r="B4127" s="2">
        <v>4117</v>
      </c>
      <c r="C4127" s="2">
        <v>40</v>
      </c>
      <c r="D4127" s="2">
        <v>76</v>
      </c>
      <c r="E4127" s="2">
        <v>313.14999999999998</v>
      </c>
      <c r="F4127" s="2" cm="1">
        <f t="array" ref="F4127">INDEX($V$11:$V$61,A4127)</f>
        <v>1</v>
      </c>
      <c r="G4127" cm="1">
        <f t="array" ref="G4127">INDEX($W$11:$W$61,A4127)</f>
        <v>-1.1378589324642228</v>
      </c>
      <c r="H4127">
        <f t="shared" si="391"/>
        <v>5.5329234268426166</v>
      </c>
      <c r="I4127">
        <f t="shared" si="394"/>
        <v>209554.99411373277</v>
      </c>
      <c r="J4127" cm="1">
        <f t="array" ref="J4127">INDEX($X$11:$X$61,A4127)</f>
        <v>1.0682244584683609</v>
      </c>
      <c r="K4127">
        <f t="shared" si="395"/>
        <v>1650.0052955436749</v>
      </c>
      <c r="L4127" cm="1">
        <f t="array" ref="L4127">INDEX($Y$11:$Y$61,A4127)</f>
        <v>1.0004540754228534E-5</v>
      </c>
      <c r="M4127" cm="1">
        <f t="array" ref="M4127">INDEX($Z$11:$Z$61,A4127)</f>
        <v>2.3978627197042367E-6</v>
      </c>
      <c r="N4127">
        <f t="shared" si="392"/>
        <v>4.74435898210169E-6</v>
      </c>
      <c r="O4127">
        <f t="shared" si="393"/>
        <v>6.3775094322861098E-6</v>
      </c>
      <c r="P4127" cm="1">
        <f t="array" ref="P4127">INDEX($AA$11:$AA$61,A4127)</f>
        <v>1.9017309816560499E-11</v>
      </c>
      <c r="Q4127" cm="1">
        <f t="array" ref="Q4127">INDEX($AB$11:$AB$61,A4127)</f>
        <v>0.84789818614813239</v>
      </c>
      <c r="R4127">
        <f t="shared" si="396"/>
        <v>0.16061023014529222</v>
      </c>
    </row>
    <row r="4128" spans="1:18" x14ac:dyDescent="0.2">
      <c r="A4128" s="2">
        <v>41</v>
      </c>
      <c r="B4128" s="2">
        <v>4118</v>
      </c>
      <c r="C4128" s="2">
        <v>40</v>
      </c>
      <c r="D4128" s="2">
        <v>77</v>
      </c>
      <c r="E4128" s="2">
        <v>313.14999999999998</v>
      </c>
      <c r="F4128" s="2" cm="1">
        <f t="array" ref="F4128">INDEX($V$11:$V$61,A4128)</f>
        <v>1</v>
      </c>
      <c r="G4128" cm="1">
        <f t="array" ref="G4128">INDEX($W$11:$W$61,A4128)</f>
        <v>-1.1378589324642228</v>
      </c>
      <c r="H4128">
        <f t="shared" si="391"/>
        <v>5.6057250508800198</v>
      </c>
      <c r="I4128">
        <f t="shared" si="394"/>
        <v>212484.16954456156</v>
      </c>
      <c r="J4128" cm="1">
        <f t="array" ref="J4128">INDEX($X$11:$X$61,A4128)</f>
        <v>1.0682244584683609</v>
      </c>
      <c r="K4128">
        <f t="shared" si="395"/>
        <v>1671.6013144818494</v>
      </c>
      <c r="L4128" cm="1">
        <f t="array" ref="L4128">INDEX($Y$11:$Y$61,A4128)</f>
        <v>1.0004540754228534E-5</v>
      </c>
      <c r="M4128" cm="1">
        <f t="array" ref="M4128">INDEX($Z$11:$Z$61,A4128)</f>
        <v>2.3978627197042367E-6</v>
      </c>
      <c r="N4128">
        <f t="shared" si="392"/>
        <v>4.6796988284309905E-6</v>
      </c>
      <c r="O4128">
        <f t="shared" si="393"/>
        <v>6.4591902962142785E-6</v>
      </c>
      <c r="P4128" cm="1">
        <f t="array" ref="P4128">INDEX($AA$11:$AA$61,A4128)</f>
        <v>1.9017309816560499E-11</v>
      </c>
      <c r="Q4128" cm="1">
        <f t="array" ref="Q4128">INDEX($AB$11:$AB$61,A4128)</f>
        <v>0.84789818614813239</v>
      </c>
      <c r="R4128">
        <f t="shared" si="396"/>
        <v>0.15975984755414416</v>
      </c>
    </row>
    <row r="4129" spans="1:18" x14ac:dyDescent="0.2">
      <c r="A4129" s="2">
        <v>41</v>
      </c>
      <c r="B4129" s="2">
        <v>4119</v>
      </c>
      <c r="C4129" s="2">
        <v>40</v>
      </c>
      <c r="D4129" s="2">
        <v>78</v>
      </c>
      <c r="E4129" s="2">
        <v>313.14999999999998</v>
      </c>
      <c r="F4129" s="2" cm="1">
        <f t="array" ref="F4129">INDEX($V$11:$V$61,A4129)</f>
        <v>1</v>
      </c>
      <c r="G4129" cm="1">
        <f t="array" ref="G4129">INDEX($W$11:$W$61,A4129)</f>
        <v>-1.1378589324642228</v>
      </c>
      <c r="H4129">
        <f t="shared" si="391"/>
        <v>5.678526674917423</v>
      </c>
      <c r="I4129">
        <f t="shared" si="394"/>
        <v>215413.63309032132</v>
      </c>
      <c r="J4129" cm="1">
        <f t="array" ref="J4129">INDEX($X$11:$X$61,A4129)</f>
        <v>1.0682244584683609</v>
      </c>
      <c r="K4129">
        <f t="shared" si="395"/>
        <v>1693.1973334200243</v>
      </c>
      <c r="L4129" cm="1">
        <f t="array" ref="L4129">INDEX($Y$11:$Y$61,A4129)</f>
        <v>1.0004540754228534E-5</v>
      </c>
      <c r="M4129" cm="1">
        <f t="array" ref="M4129">INDEX($Z$11:$Z$61,A4129)</f>
        <v>2.3978627197042367E-6</v>
      </c>
      <c r="N4129">
        <f t="shared" si="392"/>
        <v>4.6167615948566423E-6</v>
      </c>
      <c r="O4129">
        <f t="shared" si="393"/>
        <v>6.5408023229445941E-6</v>
      </c>
      <c r="P4129" cm="1">
        <f t="array" ref="P4129">INDEX($AA$11:$AA$61,A4129)</f>
        <v>1.9017309816560499E-11</v>
      </c>
      <c r="Q4129" cm="1">
        <f t="array" ref="Q4129">INDEX($AB$11:$AB$61,A4129)</f>
        <v>0.84789818614813239</v>
      </c>
      <c r="R4129">
        <f t="shared" si="396"/>
        <v>0.15894165244001152</v>
      </c>
    </row>
    <row r="4130" spans="1:18" x14ac:dyDescent="0.2">
      <c r="A4130" s="2">
        <v>41</v>
      </c>
      <c r="B4130" s="2">
        <v>4120</v>
      </c>
      <c r="C4130" s="2">
        <v>40</v>
      </c>
      <c r="D4130" s="2">
        <v>79</v>
      </c>
      <c r="E4130" s="2">
        <v>313.14999999999998</v>
      </c>
      <c r="F4130" s="2" cm="1">
        <f t="array" ref="F4130">INDEX($V$11:$V$61,A4130)</f>
        <v>1</v>
      </c>
      <c r="G4130" cm="1">
        <f t="array" ref="G4130">INDEX($W$11:$W$61,A4130)</f>
        <v>-1.1378589324642228</v>
      </c>
      <c r="H4130">
        <f t="shared" si="391"/>
        <v>5.7513282989548253</v>
      </c>
      <c r="I4130">
        <f t="shared" si="394"/>
        <v>218343.37450641068</v>
      </c>
      <c r="J4130" cm="1">
        <f t="array" ref="J4130">INDEX($X$11:$X$61,A4130)</f>
        <v>1.0682244584683609</v>
      </c>
      <c r="K4130">
        <f t="shared" si="395"/>
        <v>1714.7933523581983</v>
      </c>
      <c r="L4130" cm="1">
        <f t="array" ref="L4130">INDEX($Y$11:$Y$61,A4130)</f>
        <v>1.0004540754228534E-5</v>
      </c>
      <c r="M4130" cm="1">
        <f t="array" ref="M4130">INDEX($Z$11:$Z$61,A4130)</f>
        <v>2.3978627197042367E-6</v>
      </c>
      <c r="N4130">
        <f t="shared" si="392"/>
        <v>4.555479921220089E-6</v>
      </c>
      <c r="O4130">
        <f t="shared" si="393"/>
        <v>6.6223446884622729E-6</v>
      </c>
      <c r="P4130" cm="1">
        <f t="array" ref="P4130">INDEX($AA$11:$AA$61,A4130)</f>
        <v>1.9017309816560499E-11</v>
      </c>
      <c r="Q4130" cm="1">
        <f t="array" ref="Q4130">INDEX($AB$11:$AB$61,A4130)</f>
        <v>0.84789818614813239</v>
      </c>
      <c r="R4130">
        <f t="shared" si="396"/>
        <v>0.15815437049249009</v>
      </c>
    </row>
    <row r="4131" spans="1:18" x14ac:dyDescent="0.2">
      <c r="A4131" s="2">
        <v>41</v>
      </c>
      <c r="B4131" s="2">
        <v>4121</v>
      </c>
      <c r="C4131" s="2">
        <v>40</v>
      </c>
      <c r="D4131" s="2">
        <v>80</v>
      </c>
      <c r="E4131" s="2">
        <v>313.14999999999998</v>
      </c>
      <c r="F4131" s="2" cm="1">
        <f t="array" ref="F4131">INDEX($V$11:$V$61,A4131)</f>
        <v>1</v>
      </c>
      <c r="G4131" cm="1">
        <f t="array" ref="G4131">INDEX($W$11:$W$61,A4131)</f>
        <v>-1.1378589324642228</v>
      </c>
      <c r="H4131">
        <f t="shared" si="391"/>
        <v>5.8241299229922285</v>
      </c>
      <c r="I4131">
        <f t="shared" si="394"/>
        <v>221273.38402823359</v>
      </c>
      <c r="J4131" cm="1">
        <f t="array" ref="J4131">INDEX($X$11:$X$61,A4131)</f>
        <v>1.0682244584683609</v>
      </c>
      <c r="K4131">
        <f t="shared" si="395"/>
        <v>1736.3893712963729</v>
      </c>
      <c r="L4131" cm="1">
        <f t="array" ref="L4131">INDEX($Y$11:$Y$61,A4131)</f>
        <v>1.0004540754228534E-5</v>
      </c>
      <c r="M4131" cm="1">
        <f t="array" ref="M4131">INDEX($Z$11:$Z$61,A4131)</f>
        <v>2.3978627197042367E-6</v>
      </c>
      <c r="N4131">
        <f t="shared" si="392"/>
        <v>4.495789883669865E-6</v>
      </c>
      <c r="O4131">
        <f t="shared" si="393"/>
        <v>6.7038165711883854E-6</v>
      </c>
      <c r="P4131" cm="1">
        <f t="array" ref="P4131">INDEX($AA$11:$AA$61,A4131)</f>
        <v>1.9017309816560499E-11</v>
      </c>
      <c r="Q4131" cm="1">
        <f t="array" ref="Q4131">INDEX($AB$11:$AB$61,A4131)</f>
        <v>0.84789818614813239</v>
      </c>
      <c r="R4131">
        <f t="shared" si="396"/>
        <v>0.15739679222973946</v>
      </c>
    </row>
    <row r="4132" spans="1:18" x14ac:dyDescent="0.2">
      <c r="A4132" s="2">
        <v>41</v>
      </c>
      <c r="B4132" s="2">
        <v>4122</v>
      </c>
      <c r="C4132" s="2">
        <v>40</v>
      </c>
      <c r="D4132" s="2">
        <v>81</v>
      </c>
      <c r="E4132" s="2">
        <v>313.14999999999998</v>
      </c>
      <c r="F4132" s="2" cm="1">
        <f t="array" ref="F4132">INDEX($V$11:$V$61,A4132)</f>
        <v>1</v>
      </c>
      <c r="G4132" cm="1">
        <f t="array" ref="G4132">INDEX($W$11:$W$61,A4132)</f>
        <v>-1.1378589324642228</v>
      </c>
      <c r="H4132">
        <f t="shared" si="391"/>
        <v>5.8969315470296308</v>
      </c>
      <c r="I4132">
        <f t="shared" si="394"/>
        <v>224203.65234341149</v>
      </c>
      <c r="J4132" cm="1">
        <f t="array" ref="J4132">INDEX($X$11:$X$61,A4132)</f>
        <v>1.0682244584683609</v>
      </c>
      <c r="K4132">
        <f t="shared" si="395"/>
        <v>1757.9853902345476</v>
      </c>
      <c r="L4132" cm="1">
        <f t="array" ref="L4132">INDEX($Y$11:$Y$61,A4132)</f>
        <v>1.0004540754228534E-5</v>
      </c>
      <c r="M4132" cm="1">
        <f t="array" ref="M4132">INDEX($Z$11:$Z$61,A4132)</f>
        <v>2.3978627197042367E-6</v>
      </c>
      <c r="N4132">
        <f t="shared" si="392"/>
        <v>4.4376307801651629E-6</v>
      </c>
      <c r="O4132">
        <f t="shared" si="393"/>
        <v>6.7852171520059498E-6</v>
      </c>
      <c r="P4132" cm="1">
        <f t="array" ref="P4132">INDEX($AA$11:$AA$61,A4132)</f>
        <v>1.9017309816560499E-11</v>
      </c>
      <c r="Q4132" cm="1">
        <f t="array" ref="Q4132">INDEX($AB$11:$AB$61,A4132)</f>
        <v>0.84789818614813239</v>
      </c>
      <c r="R4132">
        <f t="shared" si="396"/>
        <v>0.15666776895264928</v>
      </c>
    </row>
    <row r="4133" spans="1:18" x14ac:dyDescent="0.2">
      <c r="A4133" s="2">
        <v>41</v>
      </c>
      <c r="B4133" s="2">
        <v>4123</v>
      </c>
      <c r="C4133" s="2">
        <v>40</v>
      </c>
      <c r="D4133" s="2">
        <v>82</v>
      </c>
      <c r="E4133" s="2">
        <v>313.14999999999998</v>
      </c>
      <c r="F4133" s="2" cm="1">
        <f t="array" ref="F4133">INDEX($V$11:$V$61,A4133)</f>
        <v>1</v>
      </c>
      <c r="G4133" cm="1">
        <f t="array" ref="G4133">INDEX($W$11:$W$61,A4133)</f>
        <v>-1.1378589324642228</v>
      </c>
      <c r="H4133">
        <f t="shared" si="391"/>
        <v>5.969733171067034</v>
      </c>
      <c r="I4133">
        <f t="shared" si="394"/>
        <v>227134.17056590438</v>
      </c>
      <c r="J4133" cm="1">
        <f t="array" ref="J4133">INDEX($X$11:$X$61,A4133)</f>
        <v>1.0682244584683609</v>
      </c>
      <c r="K4133">
        <f t="shared" si="395"/>
        <v>1779.5814091727218</v>
      </c>
      <c r="L4133" cm="1">
        <f t="array" ref="L4133">INDEX($Y$11:$Y$61,A4133)</f>
        <v>1.0004540754228534E-5</v>
      </c>
      <c r="M4133" cm="1">
        <f t="array" ref="M4133">INDEX($Z$11:$Z$61,A4133)</f>
        <v>2.3978627197042367E-6</v>
      </c>
      <c r="N4133">
        <f t="shared" si="392"/>
        <v>4.3809449317083951E-6</v>
      </c>
      <c r="O4133">
        <f t="shared" si="393"/>
        <v>6.8665456142858862E-6</v>
      </c>
      <c r="P4133" cm="1">
        <f t="array" ref="P4133">INDEX($AA$11:$AA$61,A4133)</f>
        <v>1.9017309816560499E-11</v>
      </c>
      <c r="Q4133" cm="1">
        <f t="array" ref="Q4133">INDEX($AB$11:$AB$61,A4133)</f>
        <v>0.84789818614813239</v>
      </c>
      <c r="R4133">
        <f t="shared" si="396"/>
        <v>0.15596620899569361</v>
      </c>
    </row>
    <row r="4134" spans="1:18" x14ac:dyDescent="0.2">
      <c r="A4134" s="2">
        <v>41</v>
      </c>
      <c r="B4134" s="2">
        <v>4124</v>
      </c>
      <c r="C4134" s="2">
        <v>40</v>
      </c>
      <c r="D4134" s="2">
        <v>83</v>
      </c>
      <c r="E4134" s="2">
        <v>313.14999999999998</v>
      </c>
      <c r="F4134" s="2" cm="1">
        <f t="array" ref="F4134">INDEX($V$11:$V$61,A4134)</f>
        <v>1</v>
      </c>
      <c r="G4134" cm="1">
        <f t="array" ref="G4134">INDEX($W$11:$W$61,A4134)</f>
        <v>-1.1378589324642228</v>
      </c>
      <c r="H4134">
        <f t="shared" si="391"/>
        <v>6.0425347951044373</v>
      </c>
      <c r="I4134">
        <f t="shared" si="394"/>
        <v>230064.93021188854</v>
      </c>
      <c r="J4134" cm="1">
        <f t="array" ref="J4134">INDEX($X$11:$X$61,A4134)</f>
        <v>1.0682244584683609</v>
      </c>
      <c r="K4134">
        <f t="shared" si="395"/>
        <v>1801.1774281108967</v>
      </c>
      <c r="L4134" cm="1">
        <f t="array" ref="L4134">INDEX($Y$11:$Y$61,A4134)</f>
        <v>1.0004540754228534E-5</v>
      </c>
      <c r="M4134" cm="1">
        <f t="array" ref="M4134">INDEX($Z$11:$Z$61,A4134)</f>
        <v>2.3978627197042367E-6</v>
      </c>
      <c r="N4134">
        <f t="shared" si="392"/>
        <v>4.3256774979895369E-6</v>
      </c>
      <c r="O4134">
        <f t="shared" si="393"/>
        <v>6.9478011439127858E-6</v>
      </c>
      <c r="P4134" cm="1">
        <f t="array" ref="P4134">INDEX($AA$11:$AA$61,A4134)</f>
        <v>1.9017309816560499E-11</v>
      </c>
      <c r="Q4134" cm="1">
        <f t="array" ref="Q4134">INDEX($AB$11:$AB$61,A4134)</f>
        <v>0.84789818614813239</v>
      </c>
      <c r="R4134">
        <f t="shared" si="396"/>
        <v>0.15529107424962743</v>
      </c>
    </row>
    <row r="4135" spans="1:18" x14ac:dyDescent="0.2">
      <c r="A4135" s="2">
        <v>41</v>
      </c>
      <c r="B4135" s="2">
        <v>4125</v>
      </c>
      <c r="C4135" s="2">
        <v>40</v>
      </c>
      <c r="D4135" s="2">
        <v>84</v>
      </c>
      <c r="E4135" s="2">
        <v>313.14999999999998</v>
      </c>
      <c r="F4135" s="2" cm="1">
        <f t="array" ref="F4135">INDEX($V$11:$V$61,A4135)</f>
        <v>1</v>
      </c>
      <c r="G4135" cm="1">
        <f t="array" ref="G4135">INDEX($W$11:$W$61,A4135)</f>
        <v>-1.1378589324642228</v>
      </c>
      <c r="H4135">
        <f t="shared" si="391"/>
        <v>6.1153364191418396</v>
      </c>
      <c r="I4135">
        <f t="shared" si="394"/>
        <v>232995.92317725375</v>
      </c>
      <c r="J4135" cm="1">
        <f t="array" ref="J4135">INDEX($X$11:$X$61,A4135)</f>
        <v>1.0682244584683609</v>
      </c>
      <c r="K4135">
        <f t="shared" si="395"/>
        <v>1822.7734470490711</v>
      </c>
      <c r="L4135" cm="1">
        <f t="array" ref="L4135">INDEX($Y$11:$Y$61,A4135)</f>
        <v>1.0004540754228534E-5</v>
      </c>
      <c r="M4135" cm="1">
        <f t="array" ref="M4135">INDEX($Z$11:$Z$61,A4135)</f>
        <v>2.3978627197042367E-6</v>
      </c>
      <c r="N4135">
        <f t="shared" si="392"/>
        <v>4.2717763062483684E-6</v>
      </c>
      <c r="O4135">
        <f t="shared" si="393"/>
        <v>7.0289829293104691E-6</v>
      </c>
      <c r="P4135" cm="1">
        <f t="array" ref="P4135">INDEX($AA$11:$AA$61,A4135)</f>
        <v>1.9017309816560499E-11</v>
      </c>
      <c r="Q4135" cm="1">
        <f t="array" ref="Q4135">INDEX($AB$11:$AB$61,A4135)</f>
        <v>0.84789818614813239</v>
      </c>
      <c r="R4135">
        <f t="shared" si="396"/>
        <v>0.15464137693350608</v>
      </c>
    </row>
    <row r="4136" spans="1:18" x14ac:dyDescent="0.2">
      <c r="A4136" s="2">
        <v>41</v>
      </c>
      <c r="B4136" s="2">
        <v>4126</v>
      </c>
      <c r="C4136" s="2">
        <v>40</v>
      </c>
      <c r="D4136" s="2">
        <v>85</v>
      </c>
      <c r="E4136" s="2">
        <v>313.14999999999998</v>
      </c>
      <c r="F4136" s="2" cm="1">
        <f t="array" ref="F4136">INDEX($V$11:$V$61,A4136)</f>
        <v>1</v>
      </c>
      <c r="G4136" cm="1">
        <f t="array" ref="G4136">INDEX($W$11:$W$61,A4136)</f>
        <v>-1.1378589324642228</v>
      </c>
      <c r="H4136">
        <f t="shared" si="391"/>
        <v>6.1881380431792428</v>
      </c>
      <c r="I4136">
        <f t="shared" si="394"/>
        <v>235927.14171659504</v>
      </c>
      <c r="J4136" cm="1">
        <f t="array" ref="J4136">INDEX($X$11:$X$61,A4136)</f>
        <v>1.0682244584683609</v>
      </c>
      <c r="K4136">
        <f t="shared" si="395"/>
        <v>1844.3694659872458</v>
      </c>
      <c r="L4136" cm="1">
        <f t="array" ref="L4136">INDEX($Y$11:$Y$61,A4136)</f>
        <v>1.0004540754228534E-5</v>
      </c>
      <c r="M4136" cm="1">
        <f t="array" ref="M4136">INDEX($Z$11:$Z$61,A4136)</f>
        <v>2.3978627197042367E-6</v>
      </c>
      <c r="N4136">
        <f t="shared" si="392"/>
        <v>4.2191916922714047E-6</v>
      </c>
      <c r="O4136">
        <f t="shared" si="393"/>
        <v>7.1100901614674107E-6</v>
      </c>
      <c r="P4136" cm="1">
        <f t="array" ref="P4136">INDEX($AA$11:$AA$61,A4136)</f>
        <v>1.9017309816560499E-11</v>
      </c>
      <c r="Q4136" cm="1">
        <f t="array" ref="Q4136">INDEX($AB$11:$AB$61,A4136)</f>
        <v>0.84789818614813239</v>
      </c>
      <c r="R4136">
        <f t="shared" si="396"/>
        <v>0.15401617659559499</v>
      </c>
    </row>
    <row r="4137" spans="1:18" x14ac:dyDescent="0.2">
      <c r="A4137" s="2">
        <v>41</v>
      </c>
      <c r="B4137" s="2">
        <v>4127</v>
      </c>
      <c r="C4137" s="2">
        <v>40</v>
      </c>
      <c r="D4137" s="2">
        <v>86</v>
      </c>
      <c r="E4137" s="2">
        <v>313.14999999999998</v>
      </c>
      <c r="F4137" s="2" cm="1">
        <f t="array" ref="F4137">INDEX($V$11:$V$61,A4137)</f>
        <v>1</v>
      </c>
      <c r="G4137" cm="1">
        <f t="array" ref="G4137">INDEX($W$11:$W$61,A4137)</f>
        <v>-1.1378589324642228</v>
      </c>
      <c r="H4137">
        <f t="shared" si="391"/>
        <v>6.2609396672166451</v>
      </c>
      <c r="I4137">
        <f t="shared" si="394"/>
        <v>238858.57842358304</v>
      </c>
      <c r="J4137" cm="1">
        <f t="array" ref="J4137">INDEX($X$11:$X$61,A4137)</f>
        <v>1.0682244584683609</v>
      </c>
      <c r="K4137">
        <f t="shared" si="395"/>
        <v>1865.96548492542</v>
      </c>
      <c r="L4137" cm="1">
        <f t="array" ref="L4137">INDEX($Y$11:$Y$61,A4137)</f>
        <v>1.0004540754228534E-5</v>
      </c>
      <c r="M4137" cm="1">
        <f t="array" ref="M4137">INDEX($Z$11:$Z$61,A4137)</f>
        <v>2.3978627197042367E-6</v>
      </c>
      <c r="N4137">
        <f t="shared" si="392"/>
        <v>4.1678763525396948E-6</v>
      </c>
      <c r="O4137">
        <f t="shared" si="393"/>
        <v>7.1911220339619307E-6</v>
      </c>
      <c r="P4137" cm="1">
        <f t="array" ref="P4137">INDEX($AA$11:$AA$61,A4137)</f>
        <v>1.9017309816560499E-11</v>
      </c>
      <c r="Q4137" cm="1">
        <f t="array" ref="Q4137">INDEX($AB$11:$AB$61,A4137)</f>
        <v>0.84789818614813239</v>
      </c>
      <c r="R4137">
        <f t="shared" si="396"/>
        <v>0.15341457732461242</v>
      </c>
    </row>
    <row r="4138" spans="1:18" x14ac:dyDescent="0.2">
      <c r="A4138" s="2">
        <v>41</v>
      </c>
      <c r="B4138" s="2">
        <v>4128</v>
      </c>
      <c r="C4138" s="2">
        <v>40</v>
      </c>
      <c r="D4138" s="2">
        <v>87</v>
      </c>
      <c r="E4138" s="2">
        <v>313.14999999999998</v>
      </c>
      <c r="F4138" s="2" cm="1">
        <f t="array" ref="F4138">INDEX($V$11:$V$61,A4138)</f>
        <v>1</v>
      </c>
      <c r="G4138" cm="1">
        <f t="array" ref="G4138">INDEX($W$11:$W$61,A4138)</f>
        <v>-1.1378589324642228</v>
      </c>
      <c r="H4138">
        <f t="shared" si="391"/>
        <v>6.3337412912540483</v>
      </c>
      <c r="I4138">
        <f t="shared" si="394"/>
        <v>241790.22621261035</v>
      </c>
      <c r="J4138" cm="1">
        <f t="array" ref="J4138">INDEX($X$11:$X$61,A4138)</f>
        <v>1.0682244584683609</v>
      </c>
      <c r="K4138">
        <f t="shared" si="395"/>
        <v>1887.5615038635947</v>
      </c>
      <c r="L4138" cm="1">
        <f t="array" ref="L4138">INDEX($Y$11:$Y$61,A4138)</f>
        <v>1.0004540754228534E-5</v>
      </c>
      <c r="M4138" cm="1">
        <f t="array" ref="M4138">INDEX($Z$11:$Z$61,A4138)</f>
        <v>2.3978627197042367E-6</v>
      </c>
      <c r="N4138">
        <f t="shared" si="392"/>
        <v>4.1177852066329637E-6</v>
      </c>
      <c r="O4138">
        <f t="shared" si="393"/>
        <v>7.2720777429872433E-6</v>
      </c>
      <c r="P4138" cm="1">
        <f t="array" ref="P4138">INDEX($AA$11:$AA$61,A4138)</f>
        <v>1.9017309816560499E-11</v>
      </c>
      <c r="Q4138" cm="1">
        <f t="array" ref="Q4138">INDEX($AB$11:$AB$61,A4138)</f>
        <v>0.84789818614813239</v>
      </c>
      <c r="R4138">
        <f t="shared" si="396"/>
        <v>0.15283572515443242</v>
      </c>
    </row>
    <row r="4139" spans="1:18" x14ac:dyDescent="0.2">
      <c r="A4139" s="2">
        <v>41</v>
      </c>
      <c r="B4139" s="2">
        <v>4129</v>
      </c>
      <c r="C4139" s="2">
        <v>40</v>
      </c>
      <c r="D4139" s="2">
        <v>88</v>
      </c>
      <c r="E4139" s="2">
        <v>313.14999999999998</v>
      </c>
      <c r="F4139" s="2" cm="1">
        <f t="array" ref="F4139">INDEX($V$11:$V$61,A4139)</f>
        <v>1</v>
      </c>
      <c r="G4139" cm="1">
        <f t="array" ref="G4139">INDEX($W$11:$W$61,A4139)</f>
        <v>-1.1378589324642228</v>
      </c>
      <c r="H4139">
        <f t="shared" si="391"/>
        <v>6.4065429152914515</v>
      </c>
      <c r="I4139">
        <f t="shared" si="394"/>
        <v>244722.07830161671</v>
      </c>
      <c r="J4139" cm="1">
        <f t="array" ref="J4139">INDEX($X$11:$X$61,A4139)</f>
        <v>1.0682244584683609</v>
      </c>
      <c r="K4139">
        <f t="shared" si="395"/>
        <v>1909.1575228017693</v>
      </c>
      <c r="L4139" cm="1">
        <f t="array" ref="L4139">INDEX($Y$11:$Y$61,A4139)</f>
        <v>1.0004540754228534E-5</v>
      </c>
      <c r="M4139" cm="1">
        <f t="array" ref="M4139">INDEX($Z$11:$Z$61,A4139)</f>
        <v>2.3978627197042367E-6</v>
      </c>
      <c r="N4139">
        <f t="shared" si="392"/>
        <v>4.0688752690759866E-6</v>
      </c>
      <c r="O4139">
        <f t="shared" si="393"/>
        <v>7.3529564873762825E-6</v>
      </c>
      <c r="P4139" cm="1">
        <f t="array" ref="P4139">INDEX($AA$11:$AA$61,A4139)</f>
        <v>1.9017309816560499E-11</v>
      </c>
      <c r="Q4139" cm="1">
        <f t="array" ref="Q4139">INDEX($AB$11:$AB$61,A4139)</f>
        <v>0.84789818614813239</v>
      </c>
      <c r="R4139">
        <f t="shared" si="396"/>
        <v>0.15227880564689175</v>
      </c>
    </row>
    <row r="4140" spans="1:18" x14ac:dyDescent="0.2">
      <c r="A4140" s="2">
        <v>41</v>
      </c>
      <c r="B4140" s="2">
        <v>4130</v>
      </c>
      <c r="C4140" s="2">
        <v>40</v>
      </c>
      <c r="D4140" s="2">
        <v>89</v>
      </c>
      <c r="E4140" s="2">
        <v>313.14999999999998</v>
      </c>
      <c r="F4140" s="2" cm="1">
        <f t="array" ref="F4140">INDEX($V$11:$V$61,A4140)</f>
        <v>1</v>
      </c>
      <c r="G4140" cm="1">
        <f t="array" ref="G4140">INDEX($W$11:$W$61,A4140)</f>
        <v>-1.1378589324642228</v>
      </c>
      <c r="H4140">
        <f t="shared" si="391"/>
        <v>6.4793445393288538</v>
      </c>
      <c r="I4140">
        <f t="shared" si="394"/>
        <v>247654.1281960062</v>
      </c>
      <c r="J4140" cm="1">
        <f t="array" ref="J4140">INDEX($X$11:$X$61,A4140)</f>
        <v>1.0682244584683609</v>
      </c>
      <c r="K4140">
        <f t="shared" si="395"/>
        <v>1930.7535417399436</v>
      </c>
      <c r="L4140" cm="1">
        <f t="array" ref="L4140">INDEX($Y$11:$Y$61,A4140)</f>
        <v>1.0004540754228534E-5</v>
      </c>
      <c r="M4140" cm="1">
        <f t="array" ref="M4140">INDEX($Z$11:$Z$61,A4140)</f>
        <v>2.3978627197042367E-6</v>
      </c>
      <c r="N4140">
        <f t="shared" si="392"/>
        <v>4.0211055298855268E-6</v>
      </c>
      <c r="O4140">
        <f t="shared" si="393"/>
        <v>7.4337574686263633E-6</v>
      </c>
      <c r="P4140" cm="1">
        <f t="array" ref="P4140">INDEX($AA$11:$AA$61,A4140)</f>
        <v>1.9017309816560499E-11</v>
      </c>
      <c r="Q4140" cm="1">
        <f t="array" ref="Q4140">INDEX($AB$11:$AB$61,A4140)</f>
        <v>0.84789818614813239</v>
      </c>
      <c r="R4140">
        <f t="shared" si="396"/>
        <v>0.15174304163871033</v>
      </c>
    </row>
    <row r="4141" spans="1:18" x14ac:dyDescent="0.2">
      <c r="A4141" s="2">
        <v>41</v>
      </c>
      <c r="B4141" s="2">
        <v>4131</v>
      </c>
      <c r="C4141" s="2">
        <v>40</v>
      </c>
      <c r="D4141" s="2">
        <v>90</v>
      </c>
      <c r="E4141" s="2">
        <v>313.14999999999998</v>
      </c>
      <c r="F4141" s="2" cm="1">
        <f t="array" ref="F4141">INDEX($V$11:$V$61,A4141)</f>
        <v>1</v>
      </c>
      <c r="G4141" cm="1">
        <f t="array" ref="G4141">INDEX($W$11:$W$61,A4141)</f>
        <v>-1.1378589324642228</v>
      </c>
      <c r="H4141">
        <f t="shared" si="391"/>
        <v>6.552146163366257</v>
      </c>
      <c r="I4141">
        <f t="shared" si="394"/>
        <v>250586.36967357676</v>
      </c>
      <c r="J4141" cm="1">
        <f t="array" ref="J4141">INDEX($X$11:$X$61,A4141)</f>
        <v>1.0682244584683609</v>
      </c>
      <c r="K4141">
        <f t="shared" si="395"/>
        <v>1952.3495606781182</v>
      </c>
      <c r="L4141" cm="1">
        <f t="array" ref="L4141">INDEX($Y$11:$Y$61,A4141)</f>
        <v>1.0004540754228534E-5</v>
      </c>
      <c r="M4141" cm="1">
        <f t="array" ref="M4141">INDEX($Z$11:$Z$61,A4141)</f>
        <v>2.3978627197042367E-6</v>
      </c>
      <c r="N4141">
        <f t="shared" si="392"/>
        <v>3.9744368431414201E-6</v>
      </c>
      <c r="O4141">
        <f t="shared" si="393"/>
        <v>7.5144798909236499E-6</v>
      </c>
      <c r="P4141" cm="1">
        <f t="array" ref="P4141">INDEX($AA$11:$AA$61,A4141)</f>
        <v>1.9017309816560499E-11</v>
      </c>
      <c r="Q4141" cm="1">
        <f t="array" ref="Q4141">INDEX($AB$11:$AB$61,A4141)</f>
        <v>0.84789818614813239</v>
      </c>
      <c r="R4141">
        <f t="shared" si="396"/>
        <v>0.15122769113976733</v>
      </c>
    </row>
    <row r="4142" spans="1:18" x14ac:dyDescent="0.2">
      <c r="A4142" s="2">
        <v>41</v>
      </c>
      <c r="B4142" s="2">
        <v>4132</v>
      </c>
      <c r="C4142" s="2">
        <v>40</v>
      </c>
      <c r="D4142" s="2">
        <v>91</v>
      </c>
      <c r="E4142" s="2">
        <v>313.14999999999998</v>
      </c>
      <c r="F4142" s="2" cm="1">
        <f t="array" ref="F4142">INDEX($V$11:$V$61,A4142)</f>
        <v>1</v>
      </c>
      <c r="G4142" cm="1">
        <f t="array" ref="G4142">INDEX($W$11:$W$61,A4142)</f>
        <v>-1.1378589324642228</v>
      </c>
      <c r="H4142">
        <f t="shared" si="391"/>
        <v>6.6249477874036593</v>
      </c>
      <c r="I4142">
        <f t="shared" si="394"/>
        <v>253518.79677038704</v>
      </c>
      <c r="J4142" cm="1">
        <f t="array" ref="J4142">INDEX($X$11:$X$61,A4142)</f>
        <v>1.0682244584683609</v>
      </c>
      <c r="K4142">
        <f t="shared" si="395"/>
        <v>1973.9455796162927</v>
      </c>
      <c r="L4142" cm="1">
        <f t="array" ref="L4142">INDEX($Y$11:$Y$61,A4142)</f>
        <v>1.0004540754228534E-5</v>
      </c>
      <c r="M4142" cm="1">
        <f t="array" ref="M4142">INDEX($Z$11:$Z$61,A4142)</f>
        <v>2.3978627197042367E-6</v>
      </c>
      <c r="N4142">
        <f t="shared" si="392"/>
        <v>3.928831822964469E-6</v>
      </c>
      <c r="O4142">
        <f t="shared" si="393"/>
        <v>7.5951229611674153E-6</v>
      </c>
      <c r="P4142" cm="1">
        <f t="array" ref="P4142">INDEX($AA$11:$AA$61,A4142)</f>
        <v>1.9017309816560499E-11</v>
      </c>
      <c r="Q4142" cm="1">
        <f t="array" ref="Q4142">INDEX($AB$11:$AB$61,A4142)</f>
        <v>0.84789818614813239</v>
      </c>
      <c r="R4142">
        <f t="shared" si="396"/>
        <v>0.15073204537108775</v>
      </c>
    </row>
    <row r="4143" spans="1:18" x14ac:dyDescent="0.2">
      <c r="A4143" s="2">
        <v>41</v>
      </c>
      <c r="B4143" s="2">
        <v>4133</v>
      </c>
      <c r="C4143" s="2">
        <v>40</v>
      </c>
      <c r="D4143" s="2">
        <v>92</v>
      </c>
      <c r="E4143" s="2">
        <v>313.14999999999998</v>
      </c>
      <c r="F4143" s="2" cm="1">
        <f t="array" ref="F4143">INDEX($V$11:$V$61,A4143)</f>
        <v>1</v>
      </c>
      <c r="G4143" cm="1">
        <f t="array" ref="G4143">INDEX($W$11:$W$61,A4143)</f>
        <v>-1.1378589324642228</v>
      </c>
      <c r="H4143">
        <f t="shared" si="391"/>
        <v>6.6977494114410625</v>
      </c>
      <c r="I4143">
        <f t="shared" si="394"/>
        <v>256451.40376749527</v>
      </c>
      <c r="J4143" cm="1">
        <f t="array" ref="J4143">INDEX($X$11:$X$61,A4143)</f>
        <v>1.0682244584683609</v>
      </c>
      <c r="K4143">
        <f t="shared" si="395"/>
        <v>1995.5415985544673</v>
      </c>
      <c r="L4143" cm="1">
        <f t="array" ref="L4143">INDEX($Y$11:$Y$61,A4143)</f>
        <v>1.0004540754228534E-5</v>
      </c>
      <c r="M4143" cm="1">
        <f t="array" ref="M4143">INDEX($Z$11:$Z$61,A4143)</f>
        <v>2.3978627197042367E-6</v>
      </c>
      <c r="N4143">
        <f t="shared" si="392"/>
        <v>3.8842547463369804E-6</v>
      </c>
      <c r="O4143">
        <f t="shared" si="393"/>
        <v>7.6756858889941318E-6</v>
      </c>
      <c r="P4143" cm="1">
        <f t="array" ref="P4143">INDEX($AA$11:$AA$61,A4143)</f>
        <v>1.9017309816560499E-11</v>
      </c>
      <c r="Q4143" cm="1">
        <f t="array" ref="Q4143">INDEX($AB$11:$AB$61,A4143)</f>
        <v>0.84789818614813239</v>
      </c>
      <c r="R4143">
        <f t="shared" si="396"/>
        <v>0.15025542693189747</v>
      </c>
    </row>
    <row r="4144" spans="1:18" x14ac:dyDescent="0.2">
      <c r="A4144" s="2">
        <v>41</v>
      </c>
      <c r="B4144" s="2">
        <v>4134</v>
      </c>
      <c r="C4144" s="2">
        <v>40</v>
      </c>
      <c r="D4144" s="2">
        <v>93</v>
      </c>
      <c r="E4144" s="2">
        <v>313.14999999999998</v>
      </c>
      <c r="F4144" s="2" cm="1">
        <f t="array" ref="F4144">INDEX($V$11:$V$61,A4144)</f>
        <v>1</v>
      </c>
      <c r="G4144" cm="1">
        <f t="array" ref="G4144">INDEX($W$11:$W$61,A4144)</f>
        <v>-1.1378589324642228</v>
      </c>
      <c r="H4144">
        <f t="shared" si="391"/>
        <v>6.7705510354784657</v>
      </c>
      <c r="I4144">
        <f t="shared" si="394"/>
        <v>259384.18517850581</v>
      </c>
      <c r="J4144" cm="1">
        <f t="array" ref="J4144">INDEX($X$11:$X$61,A4144)</f>
        <v>1.0682244584683609</v>
      </c>
      <c r="K4144">
        <f t="shared" si="395"/>
        <v>2017.1376174926418</v>
      </c>
      <c r="L4144" cm="1">
        <f t="array" ref="L4144">INDEX($Y$11:$Y$61,A4144)</f>
        <v>1.0004540754228534E-5</v>
      </c>
      <c r="M4144" cm="1">
        <f t="array" ref="M4144">INDEX($Z$11:$Z$61,A4144)</f>
        <v>2.3978627197042367E-6</v>
      </c>
      <c r="N4144">
        <f t="shared" si="392"/>
        <v>3.8406714622501292E-6</v>
      </c>
      <c r="O4144">
        <f t="shared" si="393"/>
        <v>7.7561678868013543E-6</v>
      </c>
      <c r="P4144" cm="1">
        <f t="array" ref="P4144">INDEX($AA$11:$AA$61,A4144)</f>
        <v>1.9017309816560499E-11</v>
      </c>
      <c r="Q4144" cm="1">
        <f t="array" ref="Q4144">INDEX($AB$11:$AB$61,A4144)</f>
        <v>0.84789818614813239</v>
      </c>
      <c r="R4144">
        <f t="shared" si="396"/>
        <v>0.14979718808601802</v>
      </c>
    </row>
    <row r="4145" spans="1:18" x14ac:dyDescent="0.2">
      <c r="A4145" s="2">
        <v>41</v>
      </c>
      <c r="B4145" s="2">
        <v>4135</v>
      </c>
      <c r="C4145" s="2">
        <v>40</v>
      </c>
      <c r="D4145" s="2">
        <v>94</v>
      </c>
      <c r="E4145" s="2">
        <v>313.14999999999998</v>
      </c>
      <c r="F4145" s="2" cm="1">
        <f t="array" ref="F4145">INDEX($V$11:$V$61,A4145)</f>
        <v>1</v>
      </c>
      <c r="G4145" cm="1">
        <f t="array" ref="G4145">INDEX($W$11:$W$61,A4145)</f>
        <v>-1.1378589324642228</v>
      </c>
      <c r="H4145">
        <f t="shared" si="391"/>
        <v>6.843352659515868</v>
      </c>
      <c r="I4145">
        <f t="shared" si="394"/>
        <v>262317.13573786855</v>
      </c>
      <c r="J4145" cm="1">
        <f t="array" ref="J4145">INDEX($X$11:$X$61,A4145)</f>
        <v>1.0682244584683609</v>
      </c>
      <c r="K4145">
        <f t="shared" si="395"/>
        <v>2038.7336364308164</v>
      </c>
      <c r="L4145" cm="1">
        <f t="array" ref="L4145">INDEX($Y$11:$Y$61,A4145)</f>
        <v>1.0004540754228534E-5</v>
      </c>
      <c r="M4145" cm="1">
        <f t="array" ref="M4145">INDEX($Z$11:$Z$61,A4145)</f>
        <v>2.3978627197042367E-6</v>
      </c>
      <c r="N4145">
        <f t="shared" si="392"/>
        <v>3.7980493067058646E-6</v>
      </c>
      <c r="O4145">
        <f t="shared" si="393"/>
        <v>7.8365681697714045E-6</v>
      </c>
      <c r="P4145" cm="1">
        <f t="array" ref="P4145">INDEX($AA$11:$AA$61,A4145)</f>
        <v>1.9017309816560499E-11</v>
      </c>
      <c r="Q4145" cm="1">
        <f t="array" ref="Q4145">INDEX($AB$11:$AB$61,A4145)</f>
        <v>0.84789818614813239</v>
      </c>
      <c r="R4145">
        <f t="shared" si="396"/>
        <v>0.14935670915869195</v>
      </c>
    </row>
    <row r="4146" spans="1:18" x14ac:dyDescent="0.2">
      <c r="A4146" s="2">
        <v>41</v>
      </c>
      <c r="B4146" s="2">
        <v>4136</v>
      </c>
      <c r="C4146" s="2">
        <v>40</v>
      </c>
      <c r="D4146" s="2">
        <v>95</v>
      </c>
      <c r="E4146" s="2">
        <v>313.14999999999998</v>
      </c>
      <c r="F4146" s="2" cm="1">
        <f t="array" ref="F4146">INDEX($V$11:$V$61,A4146)</f>
        <v>1</v>
      </c>
      <c r="G4146" cm="1">
        <f t="array" ref="G4146">INDEX($W$11:$W$61,A4146)</f>
        <v>-1.1378589324642228</v>
      </c>
      <c r="H4146">
        <f t="shared" si="391"/>
        <v>6.9161542835532712</v>
      </c>
      <c r="I4146">
        <f t="shared" si="394"/>
        <v>265250.25038987759</v>
      </c>
      <c r="J4146" cm="1">
        <f t="array" ref="J4146">INDEX($X$11:$X$61,A4146)</f>
        <v>1.0682244584683609</v>
      </c>
      <c r="K4146">
        <f t="shared" si="395"/>
        <v>2060.3296553689911</v>
      </c>
      <c r="L4146" cm="1">
        <f t="array" ref="L4146">INDEX($Y$11:$Y$61,A4146)</f>
        <v>1.0004540754228534E-5</v>
      </c>
      <c r="M4146" cm="1">
        <f t="array" ref="M4146">INDEX($Z$11:$Z$61,A4146)</f>
        <v>2.3978627197042367E-6</v>
      </c>
      <c r="N4146">
        <f t="shared" si="392"/>
        <v>3.7563570231407644E-6</v>
      </c>
      <c r="O4146">
        <f t="shared" si="393"/>
        <v>7.9168859558948712E-6</v>
      </c>
      <c r="P4146" cm="1">
        <f t="array" ref="P4146">INDEX($AA$11:$AA$61,A4146)</f>
        <v>1.9017309816560499E-11</v>
      </c>
      <c r="Q4146" cm="1">
        <f t="array" ref="Q4146">INDEX($AB$11:$AB$61,A4146)</f>
        <v>0.84789818614813239</v>
      </c>
      <c r="R4146">
        <f t="shared" si="396"/>
        <v>0.14893339703567907</v>
      </c>
    </row>
    <row r="4147" spans="1:18" x14ac:dyDescent="0.2">
      <c r="A4147" s="2">
        <v>41</v>
      </c>
      <c r="B4147" s="2">
        <v>4137</v>
      </c>
      <c r="C4147" s="2">
        <v>40</v>
      </c>
      <c r="D4147" s="2">
        <v>96</v>
      </c>
      <c r="E4147" s="2">
        <v>313.14999999999998</v>
      </c>
      <c r="F4147" s="2" cm="1">
        <f t="array" ref="F4147">INDEX($V$11:$V$61,A4147)</f>
        <v>1</v>
      </c>
      <c r="G4147" cm="1">
        <f t="array" ref="G4147">INDEX($W$11:$W$61,A4147)</f>
        <v>-1.1378589324642228</v>
      </c>
      <c r="H4147">
        <f t="shared" si="391"/>
        <v>6.9889559075906735</v>
      </c>
      <c r="I4147">
        <f t="shared" si="394"/>
        <v>268183.52427832031</v>
      </c>
      <c r="J4147" cm="1">
        <f t="array" ref="J4147">INDEX($X$11:$X$61,A4147)</f>
        <v>1.0682244584683609</v>
      </c>
      <c r="K4147">
        <f t="shared" si="395"/>
        <v>2081.9256743071651</v>
      </c>
      <c r="L4147" cm="1">
        <f t="array" ref="L4147">INDEX($Y$11:$Y$61,A4147)</f>
        <v>1.0004540754228534E-5</v>
      </c>
      <c r="M4147" cm="1">
        <f t="array" ref="M4147">INDEX($Z$11:$Z$61,A4147)</f>
        <v>2.3978627197042367E-6</v>
      </c>
      <c r="N4147">
        <f t="shared" si="392"/>
        <v>3.715564687875101E-6</v>
      </c>
      <c r="O4147">
        <f t="shared" si="393"/>
        <v>7.9971204659938984E-6</v>
      </c>
      <c r="P4147" cm="1">
        <f t="array" ref="P4147">INDEX($AA$11:$AA$61,A4147)</f>
        <v>1.9017309816560499E-11</v>
      </c>
      <c r="Q4147" cm="1">
        <f t="array" ref="Q4147">INDEX($AB$11:$AB$61,A4147)</f>
        <v>0.84789818614813239</v>
      </c>
      <c r="R4147">
        <f t="shared" si="396"/>
        <v>0.14852668375714032</v>
      </c>
    </row>
    <row r="4148" spans="1:18" x14ac:dyDescent="0.2">
      <c r="A4148" s="2">
        <v>41</v>
      </c>
      <c r="B4148" s="2">
        <v>4138</v>
      </c>
      <c r="C4148" s="2">
        <v>40</v>
      </c>
      <c r="D4148" s="2">
        <v>97</v>
      </c>
      <c r="E4148" s="2">
        <v>313.14999999999998</v>
      </c>
      <c r="F4148" s="2" cm="1">
        <f t="array" ref="F4148">INDEX($V$11:$V$61,A4148)</f>
        <v>1</v>
      </c>
      <c r="G4148" cm="1">
        <f t="array" ref="G4148">INDEX($W$11:$W$61,A4148)</f>
        <v>-1.1378589324642228</v>
      </c>
      <c r="H4148">
        <f t="shared" si="391"/>
        <v>7.0617575316280767</v>
      </c>
      <c r="I4148">
        <f t="shared" si="394"/>
        <v>271116.95273673453</v>
      </c>
      <c r="J4148" cm="1">
        <f t="array" ref="J4148">INDEX($X$11:$X$61,A4148)</f>
        <v>1.0682244584683609</v>
      </c>
      <c r="K4148">
        <f t="shared" si="395"/>
        <v>2103.52169324534</v>
      </c>
      <c r="L4148" cm="1">
        <f t="array" ref="L4148">INDEX($Y$11:$Y$61,A4148)</f>
        <v>1.0004540754228534E-5</v>
      </c>
      <c r="M4148" cm="1">
        <f t="array" ref="M4148">INDEX($Z$11:$Z$61,A4148)</f>
        <v>2.3978627197042367E-6</v>
      </c>
      <c r="N4148">
        <f t="shared" si="392"/>
        <v>3.6756436402229919E-6</v>
      </c>
      <c r="O4148">
        <f t="shared" si="393"/>
        <v>8.0772709237452952E-6</v>
      </c>
      <c r="P4148" cm="1">
        <f t="array" ref="P4148">INDEX($AA$11:$AA$61,A4148)</f>
        <v>1.9017309816560499E-11</v>
      </c>
      <c r="Q4148" cm="1">
        <f t="array" ref="Q4148">INDEX($AB$11:$AB$61,A4148)</f>
        <v>0.84789818614813239</v>
      </c>
      <c r="R4148">
        <f t="shared" si="396"/>
        <v>0.14813602519944072</v>
      </c>
    </row>
    <row r="4149" spans="1:18" x14ac:dyDescent="0.2">
      <c r="A4149" s="2">
        <v>41</v>
      </c>
      <c r="B4149" s="2">
        <v>4139</v>
      </c>
      <c r="C4149" s="2">
        <v>40</v>
      </c>
      <c r="D4149" s="2">
        <v>98</v>
      </c>
      <c r="E4149" s="2">
        <v>313.14999999999998</v>
      </c>
      <c r="F4149" s="2" cm="1">
        <f t="array" ref="F4149">INDEX($V$11:$V$61,A4149)</f>
        <v>1</v>
      </c>
      <c r="G4149" cm="1">
        <f t="array" ref="G4149">INDEX($W$11:$W$61,A4149)</f>
        <v>-1.1378589324642228</v>
      </c>
      <c r="H4149">
        <f t="shared" si="391"/>
        <v>7.1345591556654799</v>
      </c>
      <c r="I4149">
        <f t="shared" si="394"/>
        <v>274050.5312792295</v>
      </c>
      <c r="J4149" cm="1">
        <f t="array" ref="J4149">INDEX($X$11:$X$61,A4149)</f>
        <v>1.0682244584683609</v>
      </c>
      <c r="K4149">
        <f t="shared" si="395"/>
        <v>2125.1177121835144</v>
      </c>
      <c r="L4149" cm="1">
        <f t="array" ref="L4149">INDEX($Y$11:$Y$61,A4149)</f>
        <v>1.0004540754228534E-5</v>
      </c>
      <c r="M4149" cm="1">
        <f t="array" ref="M4149">INDEX($Z$11:$Z$61,A4149)</f>
        <v>2.3978627197042367E-6</v>
      </c>
      <c r="N4149">
        <f t="shared" si="392"/>
        <v>3.6365664169292216E-6</v>
      </c>
      <c r="O4149">
        <f t="shared" si="393"/>
        <v>8.1573365557034062E-6</v>
      </c>
      <c r="P4149" cm="1">
        <f t="array" ref="P4149">INDEX($AA$11:$AA$61,A4149)</f>
        <v>1.9017309816560499E-11</v>
      </c>
      <c r="Q4149" cm="1">
        <f t="array" ref="Q4149">INDEX($AB$11:$AB$61,A4149)</f>
        <v>0.84789818614813239</v>
      </c>
      <c r="R4149">
        <f t="shared" si="396"/>
        <v>0.14776089983856311</v>
      </c>
    </row>
    <row r="4150" spans="1:18" x14ac:dyDescent="0.2">
      <c r="A4150" s="2">
        <v>41</v>
      </c>
      <c r="B4150" s="2">
        <v>4140</v>
      </c>
      <c r="C4150" s="2">
        <v>40</v>
      </c>
      <c r="D4150" s="2">
        <v>99</v>
      </c>
      <c r="E4150" s="2">
        <v>313.14999999999998</v>
      </c>
      <c r="F4150" s="2" cm="1">
        <f t="array" ref="F4150">INDEX($V$11:$V$61,A4150)</f>
        <v>1</v>
      </c>
      <c r="G4150" cm="1">
        <f t="array" ref="G4150">INDEX($W$11:$W$61,A4150)</f>
        <v>-1.1378589324642228</v>
      </c>
      <c r="H4150">
        <f t="shared" si="391"/>
        <v>7.2073607797028822</v>
      </c>
      <c r="I4150">
        <f t="shared" si="394"/>
        <v>276984.25559183606</v>
      </c>
      <c r="J4150" cm="1">
        <f t="array" ref="J4150">INDEX($X$11:$X$61,A4150)</f>
        <v>1.0682244584683609</v>
      </c>
      <c r="K4150">
        <f t="shared" si="395"/>
        <v>2146.7137311216889</v>
      </c>
      <c r="L4150" cm="1">
        <f t="array" ref="L4150">INDEX($Y$11:$Y$61,A4150)</f>
        <v>1.0004540754228534E-5</v>
      </c>
      <c r="M4150" cm="1">
        <f t="array" ref="M4150">INDEX($Z$11:$Z$61,A4150)</f>
        <v>2.3978627197042367E-6</v>
      </c>
      <c r="N4150">
        <f t="shared" si="392"/>
        <v>3.5983066906252088E-6</v>
      </c>
      <c r="O4150">
        <f t="shared" si="393"/>
        <v>8.2373165913228284E-6</v>
      </c>
      <c r="P4150" cm="1">
        <f t="array" ref="P4150">INDEX($AA$11:$AA$61,A4150)</f>
        <v>1.9017309816560499E-11</v>
      </c>
      <c r="Q4150" cm="1">
        <f t="array" ref="Q4150">INDEX($AB$11:$AB$61,A4150)</f>
        <v>0.84789818614813239</v>
      </c>
      <c r="R4150">
        <f t="shared" si="396"/>
        <v>0.14740080758933316</v>
      </c>
    </row>
    <row r="4151" spans="1:18" x14ac:dyDescent="0.2">
      <c r="A4151" s="2">
        <v>41</v>
      </c>
      <c r="B4151" s="2">
        <v>4141</v>
      </c>
      <c r="C4151" s="2">
        <v>40</v>
      </c>
      <c r="D4151" s="2">
        <v>100</v>
      </c>
      <c r="E4151" s="2">
        <v>313.14999999999998</v>
      </c>
      <c r="F4151" s="2" cm="1">
        <f t="array" ref="F4151">INDEX($V$11:$V$61,A4151)</f>
        <v>1</v>
      </c>
      <c r="G4151" cm="1">
        <f t="array" ref="G4151">INDEX($W$11:$W$61,A4151)</f>
        <v>-1.1378589324642228</v>
      </c>
      <c r="H4151">
        <f t="shared" si="391"/>
        <v>7.2801624037402854</v>
      </c>
      <c r="I4151">
        <f t="shared" si="394"/>
        <v>279918.12152434851</v>
      </c>
      <c r="J4151" cm="1">
        <f t="array" ref="J4151">INDEX($X$11:$X$61,A4151)</f>
        <v>1.0682244584683609</v>
      </c>
      <c r="K4151">
        <f t="shared" si="395"/>
        <v>2168.3097500598637</v>
      </c>
      <c r="L4151" cm="1">
        <f t="array" ref="L4151">INDEX($Y$11:$Y$61,A4151)</f>
        <v>1.0004540754228534E-5</v>
      </c>
      <c r="M4151" cm="1">
        <f t="array" ref="M4151">INDEX($Z$11:$Z$61,A4151)</f>
        <v>2.3978627197042367E-6</v>
      </c>
      <c r="N4151">
        <f t="shared" si="392"/>
        <v>3.5608392120212565E-6</v>
      </c>
      <c r="O4151">
        <f t="shared" si="393"/>
        <v>8.3172102629808937E-6</v>
      </c>
      <c r="P4151" cm="1">
        <f t="array" ref="P4151">INDEX($AA$11:$AA$61,A4151)</f>
        <v>1.9017309816560499E-11</v>
      </c>
      <c r="Q4151" cm="1">
        <f t="array" ref="Q4151">INDEX($AB$11:$AB$61,A4151)</f>
        <v>0.84789818614813239</v>
      </c>
      <c r="R4151">
        <f t="shared" si="396"/>
        <v>0.14705526871511837</v>
      </c>
    </row>
    <row r="4152" spans="1:18" x14ac:dyDescent="0.2">
      <c r="A4152" s="2">
        <v>42</v>
      </c>
      <c r="B4152" s="2">
        <v>4142</v>
      </c>
      <c r="C4152" s="2">
        <v>41</v>
      </c>
      <c r="D4152" s="2">
        <v>0</v>
      </c>
      <c r="E4152" s="2">
        <v>314.14999999999998</v>
      </c>
      <c r="F4152" s="2" cm="1">
        <f t="array" ref="F4152">INDEX($V$11:$V$61,A4152)</f>
        <v>1</v>
      </c>
      <c r="G4152" cm="1">
        <f t="array" ref="G4152">INDEX($W$11:$W$61,A4152)</f>
        <v>-1.1147761207889397</v>
      </c>
      <c r="H4152">
        <f t="shared" si="391"/>
        <v>0</v>
      </c>
      <c r="I4152">
        <f t="shared" si="394"/>
        <v>24</v>
      </c>
      <c r="J4152" cm="1">
        <f t="array" ref="J4152">INDEX($X$11:$X$61,A4152)</f>
        <v>1.0716356813917789</v>
      </c>
      <c r="K4152">
        <f t="shared" si="395"/>
        <v>8.6939858031464912</v>
      </c>
      <c r="L4152" cm="1">
        <f t="array" ref="L4152">INDEX($Y$11:$Y$61,A4152)</f>
        <v>1.0234861440975406E-5</v>
      </c>
      <c r="M4152" cm="1">
        <f t="array" ref="M4152">INDEX($Z$11:$Z$61,A4152)</f>
        <v>2.4809737723465993E-6</v>
      </c>
      <c r="N4152">
        <f t="shared" si="392"/>
        <v>9.3749789062974615E-8</v>
      </c>
      <c r="O4152">
        <f t="shared" si="393"/>
        <v>3.3960872016409233E-8</v>
      </c>
      <c r="P4152" cm="1">
        <f t="array" ref="P4152">INDEX($AA$11:$AA$61,A4152)</f>
        <v>1.9047650151449147E-11</v>
      </c>
      <c r="Q4152" cm="1">
        <f t="array" ref="Q4152">INDEX($AB$11:$AB$61,A4152)</f>
        <v>0.84116672830155825</v>
      </c>
      <c r="R4152">
        <f t="shared" si="396"/>
        <v>4.4306964225969622E-2</v>
      </c>
    </row>
    <row r="4153" spans="1:18" x14ac:dyDescent="0.2">
      <c r="A4153" s="2">
        <v>42</v>
      </c>
      <c r="B4153" s="2">
        <v>4143</v>
      </c>
      <c r="C4153" s="2">
        <v>41</v>
      </c>
      <c r="D4153" s="2">
        <v>1</v>
      </c>
      <c r="E4153" s="2">
        <v>314.14999999999998</v>
      </c>
      <c r="F4153" s="2" cm="1">
        <f t="array" ref="F4153">INDEX($V$11:$V$61,A4153)</f>
        <v>1</v>
      </c>
      <c r="G4153" cm="1">
        <f t="array" ref="G4153">INDEX($W$11:$W$61,A4153)</f>
        <v>-1.1147761207889397</v>
      </c>
      <c r="H4153">
        <f t="shared" si="391"/>
        <v>7.6775716690362344E-2</v>
      </c>
      <c r="I4153">
        <f t="shared" si="394"/>
        <v>665.70284941615932</v>
      </c>
      <c r="J4153" cm="1">
        <f t="array" ref="J4153">INDEX($X$11:$X$61,A4153)</f>
        <v>1.0716356813917789</v>
      </c>
      <c r="K4153">
        <f t="shared" si="395"/>
        <v>31.531349541351517</v>
      </c>
      <c r="L4153" cm="1">
        <f t="array" ref="L4153">INDEX($Y$11:$Y$61,A4153)</f>
        <v>1.0234861440975406E-5</v>
      </c>
      <c r="M4153" cm="1">
        <f t="array" ref="M4153">INDEX($Z$11:$Z$61,A4153)</f>
        <v>2.4809737723465993E-6</v>
      </c>
      <c r="N4153">
        <f t="shared" si="392"/>
        <v>2.5959079925533842E-6</v>
      </c>
      <c r="O4153">
        <f t="shared" si="393"/>
        <v>1.2316885579559461E-7</v>
      </c>
      <c r="P4153" cm="1">
        <f t="array" ref="P4153">INDEX($AA$11:$AA$61,A4153)</f>
        <v>1.9047650151449147E-11</v>
      </c>
      <c r="Q4153" cm="1">
        <f t="array" ref="Q4153">INDEX($AB$11:$AB$61,A4153)</f>
        <v>0.84116672830155825</v>
      </c>
      <c r="R4153">
        <f t="shared" si="396"/>
        <v>9.2621274647822799E-2</v>
      </c>
    </row>
    <row r="4154" spans="1:18" x14ac:dyDescent="0.2">
      <c r="A4154" s="2">
        <v>42</v>
      </c>
      <c r="B4154" s="2">
        <v>4144</v>
      </c>
      <c r="C4154" s="2">
        <v>41</v>
      </c>
      <c r="D4154" s="2">
        <v>2</v>
      </c>
      <c r="E4154" s="2">
        <v>314.14999999999998</v>
      </c>
      <c r="F4154" s="2" cm="1">
        <f t="array" ref="F4154">INDEX($V$11:$V$61,A4154)</f>
        <v>1</v>
      </c>
      <c r="G4154" cm="1">
        <f t="array" ref="G4154">INDEX($W$11:$W$61,A4154)</f>
        <v>-1.1147761207889397</v>
      </c>
      <c r="H4154">
        <f t="shared" si="391"/>
        <v>0.15355143338072469</v>
      </c>
      <c r="I4154">
        <f t="shared" si="394"/>
        <v>2001.0813498662067</v>
      </c>
      <c r="J4154" cm="1">
        <f t="array" ref="J4154">INDEX($X$11:$X$61,A4154)</f>
        <v>1.0716356813917789</v>
      </c>
      <c r="K4154">
        <f t="shared" si="395"/>
        <v>54.368713279556538</v>
      </c>
      <c r="L4154" cm="1">
        <f t="array" ref="L4154">INDEX($Y$11:$Y$61,A4154)</f>
        <v>1.0234861440975406E-5</v>
      </c>
      <c r="M4154" cm="1">
        <f t="array" ref="M4154">INDEX($Z$11:$Z$61,A4154)</f>
        <v>2.4809737723465993E-6</v>
      </c>
      <c r="N4154">
        <f t="shared" si="392"/>
        <v>7.6963386581831909E-6</v>
      </c>
      <c r="O4154">
        <f t="shared" si="393"/>
        <v>2.1237533401251876E-7</v>
      </c>
      <c r="P4154" cm="1">
        <f t="array" ref="P4154">INDEX($AA$11:$AA$61,A4154)</f>
        <v>1.9047650151449147E-11</v>
      </c>
      <c r="Q4154" cm="1">
        <f t="array" ref="Q4154">INDEX($AB$11:$AB$61,A4154)</f>
        <v>0.84116672830155825</v>
      </c>
      <c r="R4154">
        <f t="shared" si="396"/>
        <v>0.19067589345795113</v>
      </c>
    </row>
    <row r="4155" spans="1:18" x14ac:dyDescent="0.2">
      <c r="A4155" s="2">
        <v>42</v>
      </c>
      <c r="B4155" s="2">
        <v>4145</v>
      </c>
      <c r="C4155" s="2">
        <v>41</v>
      </c>
      <c r="D4155" s="2">
        <v>3</v>
      </c>
      <c r="E4155" s="2">
        <v>314.14999999999998</v>
      </c>
      <c r="F4155" s="2" cm="1">
        <f t="array" ref="F4155">INDEX($V$11:$V$61,A4155)</f>
        <v>1</v>
      </c>
      <c r="G4155" cm="1">
        <f t="array" ref="G4155">INDEX($W$11:$W$61,A4155)</f>
        <v>-1.1147761207889397</v>
      </c>
      <c r="H4155">
        <f t="shared" si="391"/>
        <v>0.23032715007108703</v>
      </c>
      <c r="I4155">
        <f t="shared" si="394"/>
        <v>3772.9886250900881</v>
      </c>
      <c r="J4155" cm="1">
        <f t="array" ref="J4155">INDEX($X$11:$X$61,A4155)</f>
        <v>1.0716356813917789</v>
      </c>
      <c r="K4155">
        <f t="shared" si="395"/>
        <v>77.206077017761558</v>
      </c>
      <c r="L4155" cm="1">
        <f t="array" ref="L4155">INDEX($Y$11:$Y$61,A4155)</f>
        <v>1.0234861440975406E-5</v>
      </c>
      <c r="M4155" cm="1">
        <f t="array" ref="M4155">INDEX($Z$11:$Z$61,A4155)</f>
        <v>2.4809737723465993E-6</v>
      </c>
      <c r="N4155">
        <f t="shared" si="392"/>
        <v>1.3961857041770627E-5</v>
      </c>
      <c r="O4155">
        <f t="shared" si="393"/>
        <v>3.0157921629259672E-7</v>
      </c>
      <c r="P4155" cm="1">
        <f t="array" ref="P4155">INDEX($AA$11:$AA$61,A4155)</f>
        <v>1.9047650151449147E-11</v>
      </c>
      <c r="Q4155" cm="1">
        <f t="array" ref="Q4155">INDEX($AB$11:$AB$61,A4155)</f>
        <v>0.84116672830155825</v>
      </c>
      <c r="R4155">
        <f t="shared" si="396"/>
        <v>0.31103448541758394</v>
      </c>
    </row>
    <row r="4156" spans="1:18" x14ac:dyDescent="0.2">
      <c r="A4156" s="2">
        <v>42</v>
      </c>
      <c r="B4156" s="2">
        <v>4146</v>
      </c>
      <c r="C4156" s="2">
        <v>41</v>
      </c>
      <c r="D4156" s="2">
        <v>4</v>
      </c>
      <c r="E4156" s="2">
        <v>314.14999999999998</v>
      </c>
      <c r="F4156" s="2" cm="1">
        <f t="array" ref="F4156">INDEX($V$11:$V$61,A4156)</f>
        <v>1</v>
      </c>
      <c r="G4156" cm="1">
        <f t="array" ref="G4156">INDEX($W$11:$W$61,A4156)</f>
        <v>-1.1147761207889397</v>
      </c>
      <c r="H4156">
        <f t="shared" si="391"/>
        <v>0.30710286676144938</v>
      </c>
      <c r="I4156">
        <f t="shared" si="394"/>
        <v>5837.3994412650118</v>
      </c>
      <c r="J4156" cm="1">
        <f t="array" ref="J4156">INDEX($X$11:$X$61,A4156)</f>
        <v>1.0716356813917789</v>
      </c>
      <c r="K4156">
        <f t="shared" si="395"/>
        <v>100.04344075596659</v>
      </c>
      <c r="L4156" cm="1">
        <f t="array" ref="L4156">INDEX($Y$11:$Y$61,A4156)</f>
        <v>1.0234861440975406E-5</v>
      </c>
      <c r="M4156" cm="1">
        <f t="array" ref="M4156">INDEX($Z$11:$Z$61,A4156)</f>
        <v>2.4809737723465993E-6</v>
      </c>
      <c r="N4156">
        <f t="shared" si="392"/>
        <v>2.0123743058828538E-5</v>
      </c>
      <c r="O4156">
        <f t="shared" si="393"/>
        <v>3.9077941236701116E-7</v>
      </c>
      <c r="P4156" cm="1">
        <f t="array" ref="P4156">INDEX($AA$11:$AA$61,A4156)</f>
        <v>1.9047650151449147E-11</v>
      </c>
      <c r="Q4156" cm="1">
        <f t="array" ref="Q4156">INDEX($AB$11:$AB$61,A4156)</f>
        <v>0.84116672830155825</v>
      </c>
      <c r="R4156">
        <f t="shared" si="396"/>
        <v>0.42940916263583306</v>
      </c>
    </row>
    <row r="4157" spans="1:18" x14ac:dyDescent="0.2">
      <c r="A4157" s="2">
        <v>42</v>
      </c>
      <c r="B4157" s="2">
        <v>4147</v>
      </c>
      <c r="C4157" s="2">
        <v>41</v>
      </c>
      <c r="D4157" s="2">
        <v>5</v>
      </c>
      <c r="E4157" s="2">
        <v>314.14999999999998</v>
      </c>
      <c r="F4157" s="2" cm="1">
        <f t="array" ref="F4157">INDEX($V$11:$V$61,A4157)</f>
        <v>1</v>
      </c>
      <c r="G4157" cm="1">
        <f t="array" ref="G4157">INDEX($W$11:$W$61,A4157)</f>
        <v>-1.1147761207889397</v>
      </c>
      <c r="H4157">
        <f t="shared" si="391"/>
        <v>0.38387858345181169</v>
      </c>
      <c r="I4157">
        <f t="shared" si="394"/>
        <v>8107.3692003446095</v>
      </c>
      <c r="J4157" cm="1">
        <f t="array" ref="J4157">INDEX($X$11:$X$61,A4157)</f>
        <v>1.0716356813917789</v>
      </c>
      <c r="K4157">
        <f t="shared" si="395"/>
        <v>122.8808044941716</v>
      </c>
      <c r="L4157" cm="1">
        <f t="array" ref="L4157">INDEX($Y$11:$Y$61,A4157)</f>
        <v>1.0234861440975406E-5</v>
      </c>
      <c r="M4157" cm="1">
        <f t="array" ref="M4157">INDEX($Z$11:$Z$61,A4157)</f>
        <v>2.4809737723465993E-6</v>
      </c>
      <c r="N4157">
        <f t="shared" si="392"/>
        <v>2.5199339288017871E-5</v>
      </c>
      <c r="O4157">
        <f t="shared" si="393"/>
        <v>4.7997483211712722E-7</v>
      </c>
      <c r="P4157" cm="1">
        <f t="array" ref="P4157">INDEX($AA$11:$AA$61,A4157)</f>
        <v>1.9047650151449147E-11</v>
      </c>
      <c r="Q4157" cm="1">
        <f t="array" ref="Q4157">INDEX($AB$11:$AB$61,A4157)</f>
        <v>0.84116672830155825</v>
      </c>
      <c r="R4157">
        <f t="shared" si="396"/>
        <v>0.52698830935689023</v>
      </c>
    </row>
    <row r="4158" spans="1:18" x14ac:dyDescent="0.2">
      <c r="A4158" s="2">
        <v>42</v>
      </c>
      <c r="B4158" s="2">
        <v>4148</v>
      </c>
      <c r="C4158" s="2">
        <v>41</v>
      </c>
      <c r="D4158" s="2">
        <v>6</v>
      </c>
      <c r="E4158" s="2">
        <v>314.14999999999998</v>
      </c>
      <c r="F4158" s="2" cm="1">
        <f t="array" ref="F4158">INDEX($V$11:$V$61,A4158)</f>
        <v>1</v>
      </c>
      <c r="G4158" cm="1">
        <f t="array" ref="G4158">INDEX($W$11:$W$61,A4158)</f>
        <v>-1.1147761207889397</v>
      </c>
      <c r="H4158">
        <f t="shared" si="391"/>
        <v>0.46065430014217407</v>
      </c>
      <c r="I4158">
        <f t="shared" si="394"/>
        <v>10527.30515127607</v>
      </c>
      <c r="J4158" cm="1">
        <f t="array" ref="J4158">INDEX($X$11:$X$61,A4158)</f>
        <v>1.0716356813917789</v>
      </c>
      <c r="K4158">
        <f t="shared" si="395"/>
        <v>145.71816823237663</v>
      </c>
      <c r="L4158" cm="1">
        <f t="array" ref="L4158">INDEX($Y$11:$Y$61,A4158)</f>
        <v>1.0234861440975406E-5</v>
      </c>
      <c r="M4158" cm="1">
        <f t="array" ref="M4158">INDEX($Z$11:$Z$61,A4158)</f>
        <v>2.4809737723465993E-6</v>
      </c>
      <c r="N4158">
        <f t="shared" si="392"/>
        <v>2.869850592909891E-5</v>
      </c>
      <c r="O4158">
        <f t="shared" si="393"/>
        <v>5.6916438561889518E-7</v>
      </c>
      <c r="P4158" cm="1">
        <f t="array" ref="P4158">INDEX($AA$11:$AA$61,A4158)</f>
        <v>1.9047650151449147E-11</v>
      </c>
      <c r="Q4158" cm="1">
        <f t="array" ref="Q4158">INDEX($AB$11:$AB$61,A4158)</f>
        <v>0.84116672830155825</v>
      </c>
      <c r="R4158">
        <f t="shared" si="396"/>
        <v>0.59438887521231754</v>
      </c>
    </row>
    <row r="4159" spans="1:18" x14ac:dyDescent="0.2">
      <c r="A4159" s="2">
        <v>42</v>
      </c>
      <c r="B4159" s="2">
        <v>4149</v>
      </c>
      <c r="C4159" s="2">
        <v>41</v>
      </c>
      <c r="D4159" s="2">
        <v>7</v>
      </c>
      <c r="E4159" s="2">
        <v>314.14999999999998</v>
      </c>
      <c r="F4159" s="2" cm="1">
        <f t="array" ref="F4159">INDEX($V$11:$V$61,A4159)</f>
        <v>1</v>
      </c>
      <c r="G4159" cm="1">
        <f t="array" ref="G4159">INDEX($W$11:$W$61,A4159)</f>
        <v>-1.1147761207889397</v>
      </c>
      <c r="H4159">
        <f t="shared" si="391"/>
        <v>0.53743001683253644</v>
      </c>
      <c r="I4159">
        <f t="shared" si="394"/>
        <v>13060.003320738831</v>
      </c>
      <c r="J4159" cm="1">
        <f t="array" ref="J4159">INDEX($X$11:$X$61,A4159)</f>
        <v>1.0716356813917789</v>
      </c>
      <c r="K4159">
        <f t="shared" si="395"/>
        <v>168.55553197058165</v>
      </c>
      <c r="L4159" cm="1">
        <f t="array" ref="L4159">INDEX($Y$11:$Y$61,A4159)</f>
        <v>1.0234861440975406E-5</v>
      </c>
      <c r="M4159" cm="1">
        <f t="array" ref="M4159">INDEX($Z$11:$Z$61,A4159)</f>
        <v>2.4809737723465993E-6</v>
      </c>
      <c r="N4159">
        <f t="shared" si="392"/>
        <v>3.0616772422940272E-5</v>
      </c>
      <c r="O4159">
        <f t="shared" si="393"/>
        <v>6.5834698318723502E-7</v>
      </c>
      <c r="P4159" cm="1">
        <f t="array" ref="P4159">INDEX($AA$11:$AA$61,A4159)</f>
        <v>1.9047650151449147E-11</v>
      </c>
      <c r="Q4159" cm="1">
        <f t="array" ref="Q4159">INDEX($AB$11:$AB$61,A4159)</f>
        <v>0.84116672830155825</v>
      </c>
      <c r="R4159">
        <f t="shared" si="396"/>
        <v>0.63152527250376711</v>
      </c>
    </row>
    <row r="4160" spans="1:18" x14ac:dyDescent="0.2">
      <c r="A4160" s="2">
        <v>42</v>
      </c>
      <c r="B4160" s="2">
        <v>4150</v>
      </c>
      <c r="C4160" s="2">
        <v>41</v>
      </c>
      <c r="D4160" s="2">
        <v>8</v>
      </c>
      <c r="E4160" s="2">
        <v>314.14999999999998</v>
      </c>
      <c r="F4160" s="2" cm="1">
        <f t="array" ref="F4160">INDEX($V$11:$V$61,A4160)</f>
        <v>1</v>
      </c>
      <c r="G4160" cm="1">
        <f t="array" ref="G4160">INDEX($W$11:$W$61,A4160)</f>
        <v>-1.1147761207889397</v>
      </c>
      <c r="H4160">
        <f t="shared" si="391"/>
        <v>0.61420573352289876</v>
      </c>
      <c r="I4160">
        <f t="shared" si="394"/>
        <v>15679.626012464494</v>
      </c>
      <c r="J4160" cm="1">
        <f t="array" ref="J4160">INDEX($X$11:$X$61,A4160)</f>
        <v>1.0716356813917789</v>
      </c>
      <c r="K4160">
        <f t="shared" si="395"/>
        <v>191.39289570878668</v>
      </c>
      <c r="L4160" cm="1">
        <f t="array" ref="L4160">INDEX($Y$11:$Y$61,A4160)</f>
        <v>1.0234861440975406E-5</v>
      </c>
      <c r="M4160" cm="1">
        <f t="array" ref="M4160">INDEX($Z$11:$Z$61,A4160)</f>
        <v>2.4809737723465993E-6</v>
      </c>
      <c r="N4160">
        <f t="shared" si="392"/>
        <v>3.12436086881991E-5</v>
      </c>
      <c r="O4160">
        <f t="shared" si="393"/>
        <v>7.4752153542040227E-7</v>
      </c>
      <c r="P4160" cm="1">
        <f t="array" ref="P4160">INDEX($AA$11:$AA$61,A4160)</f>
        <v>1.9047650151449147E-11</v>
      </c>
      <c r="Q4160" cm="1">
        <f t="array" ref="Q4160">INDEX($AB$11:$AB$61,A4160)</f>
        <v>0.84116672830155825</v>
      </c>
      <c r="R4160">
        <f t="shared" si="396"/>
        <v>0.64393899548179612</v>
      </c>
    </row>
    <row r="4161" spans="1:18" x14ac:dyDescent="0.2">
      <c r="A4161" s="2">
        <v>42</v>
      </c>
      <c r="B4161" s="2">
        <v>4151</v>
      </c>
      <c r="C4161" s="2">
        <v>41</v>
      </c>
      <c r="D4161" s="2">
        <v>9</v>
      </c>
      <c r="E4161" s="2">
        <v>314.14999999999998</v>
      </c>
      <c r="F4161" s="2" cm="1">
        <f t="array" ref="F4161">INDEX($V$11:$V$61,A4161)</f>
        <v>1</v>
      </c>
      <c r="G4161" cm="1">
        <f t="array" ref="G4161">INDEX($W$11:$W$61,A4161)</f>
        <v>-1.1147761207889397</v>
      </c>
      <c r="H4161">
        <f t="shared" si="391"/>
        <v>0.69098145021326107</v>
      </c>
      <c r="I4161">
        <f t="shared" si="394"/>
        <v>18367.669140749786</v>
      </c>
      <c r="J4161" cm="1">
        <f t="array" ref="J4161">INDEX($X$11:$X$61,A4161)</f>
        <v>1.0716356813917789</v>
      </c>
      <c r="K4161">
        <f t="shared" si="395"/>
        <v>214.23025944699171</v>
      </c>
      <c r="L4161" cm="1">
        <f t="array" ref="L4161">INDEX($Y$11:$Y$61,A4161)</f>
        <v>1.0234861440975406E-5</v>
      </c>
      <c r="M4161" cm="1">
        <f t="array" ref="M4161">INDEX($Z$11:$Z$61,A4161)</f>
        <v>2.4809737723465993E-6</v>
      </c>
      <c r="N4161">
        <f t="shared" si="392"/>
        <v>3.0954766568238088E-5</v>
      </c>
      <c r="O4161">
        <f t="shared" si="393"/>
        <v>8.3668695324432853E-7</v>
      </c>
      <c r="P4161" cm="1">
        <f t="array" ref="P4161">INDEX($AA$11:$AA$61,A4161)</f>
        <v>1.9047650151449147E-11</v>
      </c>
      <c r="Q4161" cm="1">
        <f t="array" ref="Q4161">INDEX($AB$11:$AB$61,A4161)</f>
        <v>0.84116672830155825</v>
      </c>
      <c r="R4161">
        <f t="shared" si="396"/>
        <v>0.63882328593787197</v>
      </c>
    </row>
    <row r="4162" spans="1:18" x14ac:dyDescent="0.2">
      <c r="A4162" s="2">
        <v>42</v>
      </c>
      <c r="B4162" s="2">
        <v>4152</v>
      </c>
      <c r="C4162" s="2">
        <v>41</v>
      </c>
      <c r="D4162" s="2">
        <v>10</v>
      </c>
      <c r="E4162" s="2">
        <v>314.14999999999998</v>
      </c>
      <c r="F4162" s="2" cm="1">
        <f t="array" ref="F4162">INDEX($V$11:$V$61,A4162)</f>
        <v>1</v>
      </c>
      <c r="G4162" cm="1">
        <f t="array" ref="G4162">INDEX($W$11:$W$61,A4162)</f>
        <v>-1.1147761207889397</v>
      </c>
      <c r="H4162">
        <f t="shared" si="391"/>
        <v>0.76775716690362339</v>
      </c>
      <c r="I4162">
        <f t="shared" si="394"/>
        <v>21110.532717081573</v>
      </c>
      <c r="J4162" cm="1">
        <f t="array" ref="J4162">INDEX($X$11:$X$61,A4162)</f>
        <v>1.0716356813917789</v>
      </c>
      <c r="K4162">
        <f t="shared" si="395"/>
        <v>237.06762318519671</v>
      </c>
      <c r="L4162" cm="1">
        <f t="array" ref="L4162">INDEX($Y$11:$Y$61,A4162)</f>
        <v>1.0234861440975406E-5</v>
      </c>
      <c r="M4162" cm="1">
        <f t="array" ref="M4162">INDEX($Z$11:$Z$61,A4162)</f>
        <v>2.4809737723465993E-6</v>
      </c>
      <c r="N4162">
        <f t="shared" si="392"/>
        <v>3.008678767279732E-5</v>
      </c>
      <c r="O4162">
        <f t="shared" si="393"/>
        <v>9.2584214795693387E-7</v>
      </c>
      <c r="P4162" cm="1">
        <f t="array" ref="P4162">INDEX($AA$11:$AA$61,A4162)</f>
        <v>1.9047650151449147E-11</v>
      </c>
      <c r="Q4162" cm="1">
        <f t="array" ref="Q4162">INDEX($AB$11:$AB$61,A4162)</f>
        <v>0.84116672830155825</v>
      </c>
      <c r="R4162">
        <f t="shared" si="396"/>
        <v>0.62262076023435753</v>
      </c>
    </row>
    <row r="4163" spans="1:18" x14ac:dyDescent="0.2">
      <c r="A4163" s="2">
        <v>42</v>
      </c>
      <c r="B4163" s="2">
        <v>4153</v>
      </c>
      <c r="C4163" s="2">
        <v>41</v>
      </c>
      <c r="D4163" s="2">
        <v>11</v>
      </c>
      <c r="E4163" s="2">
        <v>314.14999999999998</v>
      </c>
      <c r="F4163" s="2" cm="1">
        <f t="array" ref="F4163">INDEX($V$11:$V$61,A4163)</f>
        <v>1</v>
      </c>
      <c r="G4163" cm="1">
        <f t="array" ref="G4163">INDEX($W$11:$W$61,A4163)</f>
        <v>-1.1147761207889397</v>
      </c>
      <c r="H4163">
        <f t="shared" si="391"/>
        <v>0.84453288359398582</v>
      </c>
      <c r="I4163">
        <f t="shared" si="394"/>
        <v>23897.997153028151</v>
      </c>
      <c r="J4163" cm="1">
        <f t="array" ref="J4163">INDEX($X$11:$X$61,A4163)</f>
        <v>1.0716356813917789</v>
      </c>
      <c r="K4163">
        <f t="shared" si="395"/>
        <v>259.90498692340179</v>
      </c>
      <c r="L4163" cm="1">
        <f t="array" ref="L4163">INDEX($Y$11:$Y$61,A4163)</f>
        <v>1.0234861440975406E-5</v>
      </c>
      <c r="M4163" cm="1">
        <f t="array" ref="M4163">INDEX($Z$11:$Z$61,A4163)</f>
        <v>2.4809737723465993E-6</v>
      </c>
      <c r="N4163">
        <f t="shared" si="392"/>
        <v>2.8893223197501604E-5</v>
      </c>
      <c r="O4163">
        <f t="shared" si="393"/>
        <v>1.0149860312724088E-6</v>
      </c>
      <c r="P4163" cm="1">
        <f t="array" ref="P4163">INDEX($AA$11:$AA$61,A4163)</f>
        <v>1.9047650151449147E-11</v>
      </c>
      <c r="Q4163" cm="1">
        <f t="array" ref="Q4163">INDEX($AB$11:$AB$61,A4163)</f>
        <v>0.84116672830155825</v>
      </c>
      <c r="R4163">
        <f t="shared" si="396"/>
        <v>0.60018529859207781</v>
      </c>
    </row>
    <row r="4164" spans="1:18" x14ac:dyDescent="0.2">
      <c r="A4164" s="2">
        <v>42</v>
      </c>
      <c r="B4164" s="2">
        <v>4154</v>
      </c>
      <c r="C4164" s="2">
        <v>41</v>
      </c>
      <c r="D4164" s="2">
        <v>12</v>
      </c>
      <c r="E4164" s="2">
        <v>314.14999999999998</v>
      </c>
      <c r="F4164" s="2" cm="1">
        <f t="array" ref="F4164">INDEX($V$11:$V$61,A4164)</f>
        <v>1</v>
      </c>
      <c r="G4164" cm="1">
        <f t="array" ref="G4164">INDEX($W$11:$W$61,A4164)</f>
        <v>-1.1147761207889397</v>
      </c>
      <c r="H4164">
        <f t="shared" si="391"/>
        <v>0.92130860028434813</v>
      </c>
      <c r="I4164">
        <f t="shared" si="394"/>
        <v>26722.234420270892</v>
      </c>
      <c r="J4164" cm="1">
        <f t="array" ref="J4164">INDEX($X$11:$X$61,A4164)</f>
        <v>1.0716356813917789</v>
      </c>
      <c r="K4164">
        <f t="shared" si="395"/>
        <v>282.74235066160674</v>
      </c>
      <c r="L4164" cm="1">
        <f t="array" ref="L4164">INDEX($Y$11:$Y$61,A4164)</f>
        <v>1.0234861440975406E-5</v>
      </c>
      <c r="M4164" cm="1">
        <f t="array" ref="M4164">INDEX($Z$11:$Z$61,A4164)</f>
        <v>2.4809737723465993E-6</v>
      </c>
      <c r="N4164">
        <f t="shared" si="392"/>
        <v>2.754648552762096E-5</v>
      </c>
      <c r="O4164">
        <f t="shared" si="393"/>
        <v>1.1041175153654577E-6</v>
      </c>
      <c r="P4164" cm="1">
        <f t="array" ref="P4164">INDEX($AA$11:$AA$61,A4164)</f>
        <v>1.9047650151449147E-11</v>
      </c>
      <c r="Q4164" cm="1">
        <f t="array" ref="Q4164">INDEX($AB$11:$AB$61,A4164)</f>
        <v>0.84116672830155825</v>
      </c>
      <c r="R4164">
        <f t="shared" si="396"/>
        <v>0.57481749147128047</v>
      </c>
    </row>
    <row r="4165" spans="1:18" x14ac:dyDescent="0.2">
      <c r="A4165" s="2">
        <v>42</v>
      </c>
      <c r="B4165" s="2">
        <v>4155</v>
      </c>
      <c r="C4165" s="2">
        <v>41</v>
      </c>
      <c r="D4165" s="2">
        <v>13</v>
      </c>
      <c r="E4165" s="2">
        <v>314.14999999999998</v>
      </c>
      <c r="F4165" s="2" cm="1">
        <f t="array" ref="F4165">INDEX($V$11:$V$61,A4165)</f>
        <v>1</v>
      </c>
      <c r="G4165" cm="1">
        <f t="array" ref="G4165">INDEX($W$11:$W$61,A4165)</f>
        <v>-1.1147761207889397</v>
      </c>
      <c r="H4165">
        <f t="shared" si="391"/>
        <v>0.99808431697471045</v>
      </c>
      <c r="I4165">
        <f t="shared" si="394"/>
        <v>29577.14713413057</v>
      </c>
      <c r="J4165" cm="1">
        <f t="array" ref="J4165">INDEX($X$11:$X$61,A4165)</f>
        <v>1.0716356813917789</v>
      </c>
      <c r="K4165">
        <f t="shared" si="395"/>
        <v>305.57971439981179</v>
      </c>
      <c r="L4165" cm="1">
        <f t="array" ref="L4165">INDEX($Y$11:$Y$61,A4165)</f>
        <v>1.0234861440975406E-5</v>
      </c>
      <c r="M4165" cm="1">
        <f t="array" ref="M4165">INDEX($Z$11:$Z$61,A4165)</f>
        <v>2.4809737723465993E-6</v>
      </c>
      <c r="N4165">
        <f t="shared" si="392"/>
        <v>2.6155772459973833E-5</v>
      </c>
      <c r="O4165">
        <f t="shared" si="393"/>
        <v>1.1932355129155079E-6</v>
      </c>
      <c r="P4165" cm="1">
        <f t="array" ref="P4165">INDEX($AA$11:$AA$61,A4165)</f>
        <v>1.9047650151449147E-11</v>
      </c>
      <c r="Q4165" cm="1">
        <f t="array" ref="Q4165">INDEX($AB$11:$AB$61,A4165)</f>
        <v>0.84116672830155825</v>
      </c>
      <c r="R4165">
        <f t="shared" si="396"/>
        <v>0.54860777389024007</v>
      </c>
    </row>
    <row r="4166" spans="1:18" x14ac:dyDescent="0.2">
      <c r="A4166" s="2">
        <v>42</v>
      </c>
      <c r="B4166" s="2">
        <v>4156</v>
      </c>
      <c r="C4166" s="2">
        <v>41</v>
      </c>
      <c r="D4166" s="2">
        <v>14</v>
      </c>
      <c r="E4166" s="2">
        <v>314.14999999999998</v>
      </c>
      <c r="F4166" s="2" cm="1">
        <f t="array" ref="F4166">INDEX($V$11:$V$61,A4166)</f>
        <v>1</v>
      </c>
      <c r="G4166" cm="1">
        <f t="array" ref="G4166">INDEX($W$11:$W$61,A4166)</f>
        <v>-1.1147761207889397</v>
      </c>
      <c r="H4166">
        <f t="shared" si="391"/>
        <v>1.0748600336650729</v>
      </c>
      <c r="I4166">
        <f t="shared" si="394"/>
        <v>32457.915333605331</v>
      </c>
      <c r="J4166" cm="1">
        <f t="array" ref="J4166">INDEX($X$11:$X$61,A4166)</f>
        <v>1.0716356813917789</v>
      </c>
      <c r="K4166">
        <f t="shared" si="395"/>
        <v>328.41707813801685</v>
      </c>
      <c r="L4166" cm="1">
        <f t="array" ref="L4166">INDEX($Y$11:$Y$61,A4166)</f>
        <v>1.0234861440975406E-5</v>
      </c>
      <c r="M4166" cm="1">
        <f t="array" ref="M4166">INDEX($Z$11:$Z$61,A4166)</f>
        <v>2.4809737723465993E-6</v>
      </c>
      <c r="N4166">
        <f t="shared" si="392"/>
        <v>2.4786187183492105E-5</v>
      </c>
      <c r="O4166">
        <f t="shared" si="393"/>
        <v>1.2823389371508689E-6</v>
      </c>
      <c r="P4166" cm="1">
        <f t="array" ref="P4166">INDEX($AA$11:$AA$61,A4166)</f>
        <v>1.9047650151449147E-11</v>
      </c>
      <c r="Q4166" cm="1">
        <f t="array" ref="Q4166">INDEX($AB$11:$AB$61,A4166)</f>
        <v>0.84116672830155825</v>
      </c>
      <c r="R4166">
        <f t="shared" si="396"/>
        <v>0.52280245088165544</v>
      </c>
    </row>
    <row r="4167" spans="1:18" x14ac:dyDescent="0.2">
      <c r="A4167" s="2">
        <v>42</v>
      </c>
      <c r="B4167" s="2">
        <v>4157</v>
      </c>
      <c r="C4167" s="2">
        <v>41</v>
      </c>
      <c r="D4167" s="2">
        <v>15</v>
      </c>
      <c r="E4167" s="2">
        <v>314.14999999999998</v>
      </c>
      <c r="F4167" s="2" cm="1">
        <f t="array" ref="F4167">INDEX($V$11:$V$61,A4167)</f>
        <v>1</v>
      </c>
      <c r="G4167" cm="1">
        <f t="array" ref="G4167">INDEX($W$11:$W$61,A4167)</f>
        <v>-1.1147761207889397</v>
      </c>
      <c r="H4167">
        <f t="shared" si="391"/>
        <v>1.1516357503554351</v>
      </c>
      <c r="I4167">
        <f t="shared" si="394"/>
        <v>35360.678599724546</v>
      </c>
      <c r="J4167" cm="1">
        <f t="array" ref="J4167">INDEX($X$11:$X$61,A4167)</f>
        <v>1.0716356813917789</v>
      </c>
      <c r="K4167">
        <f t="shared" si="395"/>
        <v>351.25444187622179</v>
      </c>
      <c r="L4167" cm="1">
        <f t="array" ref="L4167">INDEX($Y$11:$Y$61,A4167)</f>
        <v>1.0234861440975406E-5</v>
      </c>
      <c r="M4167" cm="1">
        <f t="array" ref="M4167">INDEX($Z$11:$Z$61,A4167)</f>
        <v>2.4809737723465993E-6</v>
      </c>
      <c r="N4167">
        <f t="shared" si="392"/>
        <v>2.3473980766983873E-5</v>
      </c>
      <c r="O4167">
        <f t="shared" si="393"/>
        <v>1.371426701892851E-6</v>
      </c>
      <c r="P4167" cm="1">
        <f t="array" ref="P4167">INDEX($AA$11:$AA$61,A4167)</f>
        <v>1.9047650151449147E-11</v>
      </c>
      <c r="Q4167" cm="1">
        <f t="array" ref="Q4167">INDEX($AB$11:$AB$61,A4167)</f>
        <v>0.84116672830155825</v>
      </c>
      <c r="R4167">
        <f t="shared" si="396"/>
        <v>0.4980954937380373</v>
      </c>
    </row>
    <row r="4168" spans="1:18" x14ac:dyDescent="0.2">
      <c r="A4168" s="2">
        <v>42</v>
      </c>
      <c r="B4168" s="2">
        <v>4158</v>
      </c>
      <c r="C4168" s="2">
        <v>41</v>
      </c>
      <c r="D4168" s="2">
        <v>16</v>
      </c>
      <c r="E4168" s="2">
        <v>314.14999999999998</v>
      </c>
      <c r="F4168" s="2" cm="1">
        <f t="array" ref="F4168">INDEX($V$11:$V$61,A4168)</f>
        <v>1</v>
      </c>
      <c r="G4168" cm="1">
        <f t="array" ref="G4168">INDEX($W$11:$W$61,A4168)</f>
        <v>-1.1147761207889397</v>
      </c>
      <c r="H4168">
        <f t="shared" si="391"/>
        <v>1.2284114670457975</v>
      </c>
      <c r="I4168">
        <f t="shared" si="394"/>
        <v>38282.308597831514</v>
      </c>
      <c r="J4168" cm="1">
        <f t="array" ref="J4168">INDEX($X$11:$X$61,A4168)</f>
        <v>1.0716356813917789</v>
      </c>
      <c r="K4168">
        <f t="shared" si="395"/>
        <v>374.0918056144269</v>
      </c>
      <c r="L4168" cm="1">
        <f t="array" ref="L4168">INDEX($Y$11:$Y$61,A4168)</f>
        <v>1.0234861440975406E-5</v>
      </c>
      <c r="M4168" cm="1">
        <f t="array" ref="M4168">INDEX($Z$11:$Z$61,A4168)</f>
        <v>2.4809737723465993E-6</v>
      </c>
      <c r="N4168">
        <f t="shared" si="392"/>
        <v>2.2237308696662603E-5</v>
      </c>
      <c r="O4168">
        <f t="shared" si="393"/>
        <v>1.460497721599831E-6</v>
      </c>
      <c r="P4168" cm="1">
        <f t="array" ref="P4168">INDEX($AA$11:$AA$61,A4168)</f>
        <v>1.9047650151449147E-11</v>
      </c>
      <c r="Q4168" cm="1">
        <f t="array" ref="Q4168">INDEX($AB$11:$AB$61,A4168)</f>
        <v>0.84116672830155825</v>
      </c>
      <c r="R4168">
        <f t="shared" si="396"/>
        <v>0.4748344589741621</v>
      </c>
    </row>
    <row r="4169" spans="1:18" x14ac:dyDescent="0.2">
      <c r="A4169" s="2">
        <v>42</v>
      </c>
      <c r="B4169" s="2">
        <v>4159</v>
      </c>
      <c r="C4169" s="2">
        <v>41</v>
      </c>
      <c r="D4169" s="2">
        <v>17</v>
      </c>
      <c r="E4169" s="2">
        <v>314.14999999999998</v>
      </c>
      <c r="F4169" s="2" cm="1">
        <f t="array" ref="F4169">INDEX($V$11:$V$61,A4169)</f>
        <v>1</v>
      </c>
      <c r="G4169" cm="1">
        <f t="array" ref="G4169">INDEX($W$11:$W$61,A4169)</f>
        <v>-1.1147761207889397</v>
      </c>
      <c r="H4169">
        <f t="shared" si="391"/>
        <v>1.3051871837361599</v>
      </c>
      <c r="I4169">
        <f t="shared" si="394"/>
        <v>41220.243393340505</v>
      </c>
      <c r="J4169" cm="1">
        <f t="array" ref="J4169">INDEX($X$11:$X$61,A4169)</f>
        <v>1.0716356813917789</v>
      </c>
      <c r="K4169">
        <f t="shared" si="395"/>
        <v>396.9291693526319</v>
      </c>
      <c r="L4169" cm="1">
        <f t="array" ref="L4169">INDEX($Y$11:$Y$61,A4169)</f>
        <v>1.0234861440975406E-5</v>
      </c>
      <c r="M4169" cm="1">
        <f t="array" ref="M4169">INDEX($Z$11:$Z$61,A4169)</f>
        <v>2.4809737723465993E-6</v>
      </c>
      <c r="N4169">
        <f t="shared" si="392"/>
        <v>2.1083353748752646E-5</v>
      </c>
      <c r="O4169">
        <f t="shared" si="393"/>
        <v>1.5495509114112593E-6</v>
      </c>
      <c r="P4169" cm="1">
        <f t="array" ref="P4169">INDEX($AA$11:$AA$61,A4169)</f>
        <v>1.9047650151449147E-11</v>
      </c>
      <c r="Q4169" cm="1">
        <f t="array" ref="Q4169">INDEX($AB$11:$AB$61,A4169)</f>
        <v>0.84116672830155825</v>
      </c>
      <c r="R4169">
        <f t="shared" si="396"/>
        <v>0.45315684582439519</v>
      </c>
    </row>
    <row r="4170" spans="1:18" x14ac:dyDescent="0.2">
      <c r="A4170" s="2">
        <v>42</v>
      </c>
      <c r="B4170" s="2">
        <v>4160</v>
      </c>
      <c r="C4170" s="2">
        <v>41</v>
      </c>
      <c r="D4170" s="2">
        <v>18</v>
      </c>
      <c r="E4170" s="2">
        <v>314.14999999999998</v>
      </c>
      <c r="F4170" s="2" cm="1">
        <f t="array" ref="F4170">INDEX($V$11:$V$61,A4170)</f>
        <v>1</v>
      </c>
      <c r="G4170" cm="1">
        <f t="array" ref="G4170">INDEX($W$11:$W$61,A4170)</f>
        <v>-1.1147761207889397</v>
      </c>
      <c r="H4170">
        <f t="shared" si="391"/>
        <v>1.3819629004265221</v>
      </c>
      <c r="I4170">
        <f t="shared" si="394"/>
        <v>44172.364815861576</v>
      </c>
      <c r="J4170" cm="1">
        <f t="array" ref="J4170">INDEX($X$11:$X$61,A4170)</f>
        <v>1.0716356813917789</v>
      </c>
      <c r="K4170">
        <f t="shared" si="395"/>
        <v>419.76653309083696</v>
      </c>
      <c r="L4170" cm="1">
        <f t="array" ref="L4170">INDEX($Y$11:$Y$61,A4170)</f>
        <v>1.0234861440975406E-5</v>
      </c>
      <c r="M4170" cm="1">
        <f t="array" ref="M4170">INDEX($Z$11:$Z$61,A4170)</f>
        <v>2.4809737723465993E-6</v>
      </c>
      <c r="N4170">
        <f t="shared" si="392"/>
        <v>2.0012870866026354E-5</v>
      </c>
      <c r="O4170">
        <f t="shared" si="393"/>
        <v>1.6385851871916186E-6</v>
      </c>
      <c r="P4170" cm="1">
        <f t="array" ref="P4170">INDEX($AA$11:$AA$61,A4170)</f>
        <v>1.9047650151449147E-11</v>
      </c>
      <c r="Q4170" cm="1">
        <f t="array" ref="Q4170">INDEX($AB$11:$AB$61,A4170)</f>
        <v>0.84116672830155825</v>
      </c>
      <c r="R4170">
        <f t="shared" si="396"/>
        <v>0.4330771015880196</v>
      </c>
    </row>
    <row r="4171" spans="1:18" x14ac:dyDescent="0.2">
      <c r="A4171" s="2">
        <v>42</v>
      </c>
      <c r="B4171" s="2">
        <v>4161</v>
      </c>
      <c r="C4171" s="2">
        <v>41</v>
      </c>
      <c r="D4171" s="2">
        <v>19</v>
      </c>
      <c r="E4171" s="2">
        <v>314.14999999999998</v>
      </c>
      <c r="F4171" s="2" cm="1">
        <f t="array" ref="F4171">INDEX($V$11:$V$61,A4171)</f>
        <v>1</v>
      </c>
      <c r="G4171" cm="1">
        <f t="array" ref="G4171">INDEX($W$11:$W$61,A4171)</f>
        <v>-1.1147761207889397</v>
      </c>
      <c r="H4171">
        <f t="shared" ref="H4171:H4234" si="397">D4171*POWER(10,G4171)*F4171^-1</f>
        <v>1.4587386171168846</v>
      </c>
      <c r="I4171">
        <f t="shared" si="394"/>
        <v>47136.906364258561</v>
      </c>
      <c r="J4171" cm="1">
        <f t="array" ref="J4171">INDEX($X$11:$X$61,A4171)</f>
        <v>1.0716356813917789</v>
      </c>
      <c r="K4171">
        <f t="shared" si="395"/>
        <v>442.60389682904196</v>
      </c>
      <c r="L4171" cm="1">
        <f t="array" ref="L4171">INDEX($Y$11:$Y$61,A4171)</f>
        <v>1.0234861440975406E-5</v>
      </c>
      <c r="M4171" cm="1">
        <f t="array" ref="M4171">INDEX($Z$11:$Z$61,A4171)</f>
        <v>2.4809737723465993E-6</v>
      </c>
      <c r="N4171">
        <f t="shared" ref="N4171:N4234" si="398">I4171/(I4171^2+$D$6)</f>
        <v>1.9023017777776176E-5</v>
      </c>
      <c r="O4171">
        <f t="shared" ref="O4171:O4234" si="399">K4171/(K4171^2+$D$6)</f>
        <v>1.7275994655743089E-6</v>
      </c>
      <c r="P4171" cm="1">
        <f t="array" ref="P4171">INDEX($AA$11:$AA$61,A4171)</f>
        <v>1.9047650151449147E-11</v>
      </c>
      <c r="Q4171" cm="1">
        <f t="array" ref="Q4171">INDEX($AB$11:$AB$61,A4171)</f>
        <v>0.84116672830155825</v>
      </c>
      <c r="R4171">
        <f t="shared" si="396"/>
        <v>0.41454080991499093</v>
      </c>
    </row>
    <row r="4172" spans="1:18" x14ac:dyDescent="0.2">
      <c r="A4172" s="2">
        <v>42</v>
      </c>
      <c r="B4172" s="2">
        <v>4162</v>
      </c>
      <c r="C4172" s="2">
        <v>41</v>
      </c>
      <c r="D4172" s="2">
        <v>20</v>
      </c>
      <c r="E4172" s="2">
        <v>314.14999999999998</v>
      </c>
      <c r="F4172" s="2" cm="1">
        <f t="array" ref="F4172">INDEX($V$11:$V$61,A4172)</f>
        <v>1</v>
      </c>
      <c r="G4172" cm="1">
        <f t="array" ref="G4172">INDEX($W$11:$W$61,A4172)</f>
        <v>-1.1147761207889397</v>
      </c>
      <c r="H4172">
        <f t="shared" si="397"/>
        <v>1.5355143338072468</v>
      </c>
      <c r="I4172">
        <f t="shared" ref="I4172:I4235" si="400">F4172*(24+4.04*10000*H4172*(0.02+H4172)/(0.391+H4172))</f>
        <v>50112.383132789335</v>
      </c>
      <c r="J4172" cm="1">
        <f t="array" ref="J4172">INDEX($X$11:$X$61,A4172)</f>
        <v>1.0716356813917789</v>
      </c>
      <c r="K4172">
        <f t="shared" ref="K4172:K4235" si="401">F4172*POWER(J4172,-0.5)*(9+280*H4172*EXP(-4.17*(POWER(J4172,-1/3)-1)))</f>
        <v>465.44126056724696</v>
      </c>
      <c r="L4172" cm="1">
        <f t="array" ref="L4172">INDEX($Y$11:$Y$61,A4172)</f>
        <v>1.0234861440975406E-5</v>
      </c>
      <c r="M4172" cm="1">
        <f t="array" ref="M4172">INDEX($Z$11:$Z$61,A4172)</f>
        <v>2.4809737723465993E-6</v>
      </c>
      <c r="N4172">
        <f t="shared" si="398"/>
        <v>1.8109085211470068E-5</v>
      </c>
      <c r="O4172">
        <f t="shared" si="399"/>
        <v>1.8165926640054777E-6</v>
      </c>
      <c r="P4172" cm="1">
        <f t="array" ref="P4172">INDEX($AA$11:$AA$61,A4172)</f>
        <v>1.9047650151449147E-11</v>
      </c>
      <c r="Q4172" cm="1">
        <f t="array" ref="Q4172">INDEX($AB$11:$AB$61,A4172)</f>
        <v>0.84116672830155825</v>
      </c>
      <c r="R4172">
        <f t="shared" ref="R4172:R4235" si="402">8.686*$D$6*(P4172+Q4172*(L4172*N4172+M4172*O4172))</f>
        <v>0.39745781330374619</v>
      </c>
    </row>
    <row r="4173" spans="1:18" x14ac:dyDescent="0.2">
      <c r="A4173" s="2">
        <v>42</v>
      </c>
      <c r="B4173" s="2">
        <v>4163</v>
      </c>
      <c r="C4173" s="2">
        <v>41</v>
      </c>
      <c r="D4173" s="2">
        <v>21</v>
      </c>
      <c r="E4173" s="2">
        <v>314.14999999999998</v>
      </c>
      <c r="F4173" s="2" cm="1">
        <f t="array" ref="F4173">INDEX($V$11:$V$61,A4173)</f>
        <v>1</v>
      </c>
      <c r="G4173" cm="1">
        <f t="array" ref="G4173">INDEX($W$11:$W$61,A4173)</f>
        <v>-1.1147761207889397</v>
      </c>
      <c r="H4173">
        <f t="shared" si="397"/>
        <v>1.6122900504976092</v>
      </c>
      <c r="I4173">
        <f t="shared" si="400"/>
        <v>53097.537850651701</v>
      </c>
      <c r="J4173" cm="1">
        <f t="array" ref="J4173">INDEX($X$11:$X$61,A4173)</f>
        <v>1.0716356813917789</v>
      </c>
      <c r="K4173">
        <f t="shared" si="401"/>
        <v>488.27862430545201</v>
      </c>
      <c r="L4173" cm="1">
        <f t="array" ref="L4173">INDEX($Y$11:$Y$61,A4173)</f>
        <v>1.0234861440975406E-5</v>
      </c>
      <c r="M4173" cm="1">
        <f t="array" ref="M4173">INDEX($Z$11:$Z$61,A4173)</f>
        <v>2.4809737723465993E-6</v>
      </c>
      <c r="N4173">
        <f t="shared" si="398"/>
        <v>1.7265535078439694E-5</v>
      </c>
      <c r="O4173">
        <f t="shared" si="399"/>
        <v>1.9055637007877731E-6</v>
      </c>
      <c r="P4173" cm="1">
        <f t="array" ref="P4173">INDEX($AA$11:$AA$61,A4173)</f>
        <v>1.9047650151449147E-11</v>
      </c>
      <c r="Q4173" cm="1">
        <f t="array" ref="Q4173">INDEX($AB$11:$AB$61,A4173)</f>
        <v>0.84116672830155825</v>
      </c>
      <c r="R4173">
        <f t="shared" si="402"/>
        <v>0.38172208772360328</v>
      </c>
    </row>
    <row r="4174" spans="1:18" x14ac:dyDescent="0.2">
      <c r="A4174" s="2">
        <v>42</v>
      </c>
      <c r="B4174" s="2">
        <v>4164</v>
      </c>
      <c r="C4174" s="2">
        <v>41</v>
      </c>
      <c r="D4174" s="2">
        <v>22</v>
      </c>
      <c r="E4174" s="2">
        <v>314.14999999999998</v>
      </c>
      <c r="F4174" s="2" cm="1">
        <f t="array" ref="F4174">INDEX($V$11:$V$61,A4174)</f>
        <v>1</v>
      </c>
      <c r="G4174" cm="1">
        <f t="array" ref="G4174">INDEX($W$11:$W$61,A4174)</f>
        <v>-1.1147761207889397</v>
      </c>
      <c r="H4174">
        <f t="shared" si="397"/>
        <v>1.6890657671879716</v>
      </c>
      <c r="I4174">
        <f t="shared" si="400"/>
        <v>56091.298871687541</v>
      </c>
      <c r="J4174" cm="1">
        <f t="array" ref="J4174">INDEX($X$11:$X$61,A4174)</f>
        <v>1.0716356813917789</v>
      </c>
      <c r="K4174">
        <f t="shared" si="401"/>
        <v>511.11598804365707</v>
      </c>
      <c r="L4174" cm="1">
        <f t="array" ref="L4174">INDEX($Y$11:$Y$61,A4174)</f>
        <v>1.0234861440975406E-5</v>
      </c>
      <c r="M4174" cm="1">
        <f t="array" ref="M4174">INDEX($Z$11:$Z$61,A4174)</f>
        <v>2.4809737723465993E-6</v>
      </c>
      <c r="N4174">
        <f t="shared" si="398"/>
        <v>1.6486609098247589E-5</v>
      </c>
      <c r="O4174">
        <f t="shared" si="399"/>
        <v>1.9945114951240277E-6</v>
      </c>
      <c r="P4174" cm="1">
        <f t="array" ref="P4174">INDEX($AA$11:$AA$61,A4174)</f>
        <v>1.9047650151449147E-11</v>
      </c>
      <c r="Q4174" cm="1">
        <f t="array" ref="Q4174">INDEX($AB$11:$AB$61,A4174)</f>
        <v>0.84116672830155825</v>
      </c>
      <c r="R4174">
        <f t="shared" si="402"/>
        <v>0.36722339388264574</v>
      </c>
    </row>
    <row r="4175" spans="1:18" x14ac:dyDescent="0.2">
      <c r="A4175" s="2">
        <v>42</v>
      </c>
      <c r="B4175" s="2">
        <v>4165</v>
      </c>
      <c r="C4175" s="2">
        <v>41</v>
      </c>
      <c r="D4175" s="2">
        <v>23</v>
      </c>
      <c r="E4175" s="2">
        <v>314.14999999999998</v>
      </c>
      <c r="F4175" s="2" cm="1">
        <f t="array" ref="F4175">INDEX($V$11:$V$61,A4175)</f>
        <v>1</v>
      </c>
      <c r="G4175" cm="1">
        <f t="array" ref="G4175">INDEX($W$11:$W$61,A4175)</f>
        <v>-1.1147761207889397</v>
      </c>
      <c r="H4175">
        <f t="shared" si="397"/>
        <v>1.7658414838783338</v>
      </c>
      <c r="I4175">
        <f t="shared" si="400"/>
        <v>59092.747136569844</v>
      </c>
      <c r="J4175" cm="1">
        <f t="array" ref="J4175">INDEX($X$11:$X$61,A4175)</f>
        <v>1.0716356813917789</v>
      </c>
      <c r="K4175">
        <f t="shared" si="401"/>
        <v>533.95335178186201</v>
      </c>
      <c r="L4175" cm="1">
        <f t="array" ref="L4175">INDEX($Y$11:$Y$61,A4175)</f>
        <v>1.0234861440975406E-5</v>
      </c>
      <c r="M4175" cm="1">
        <f t="array" ref="M4175">INDEX($Z$11:$Z$61,A4175)</f>
        <v>2.4809737723465993E-6</v>
      </c>
      <c r="N4175">
        <f t="shared" si="398"/>
        <v>1.5766673396169492E-5</v>
      </c>
      <c r="O4175">
        <f t="shared" si="399"/>
        <v>2.0834349671608648E-6</v>
      </c>
      <c r="P4175" cm="1">
        <f t="array" ref="P4175">INDEX($AA$11:$AA$61,A4175)</f>
        <v>1.9047650151449147E-11</v>
      </c>
      <c r="Q4175" cm="1">
        <f t="array" ref="Q4175">INDEX($AB$11:$AB$61,A4175)</f>
        <v>0.84116672830155825</v>
      </c>
      <c r="R4175">
        <f t="shared" si="402"/>
        <v>0.35385387406782509</v>
      </c>
    </row>
    <row r="4176" spans="1:18" x14ac:dyDescent="0.2">
      <c r="A4176" s="2">
        <v>42</v>
      </c>
      <c r="B4176" s="2">
        <v>4166</v>
      </c>
      <c r="C4176" s="2">
        <v>41</v>
      </c>
      <c r="D4176" s="2">
        <v>24</v>
      </c>
      <c r="E4176" s="2">
        <v>314.14999999999998</v>
      </c>
      <c r="F4176" s="2" cm="1">
        <f t="array" ref="F4176">INDEX($V$11:$V$61,A4176)</f>
        <v>1</v>
      </c>
      <c r="G4176" cm="1">
        <f t="array" ref="G4176">INDEX($W$11:$W$61,A4176)</f>
        <v>-1.1147761207889397</v>
      </c>
      <c r="H4176">
        <f t="shared" si="397"/>
        <v>1.8426172005686963</v>
      </c>
      <c r="I4176">
        <f t="shared" si="400"/>
        <v>62101.089948606183</v>
      </c>
      <c r="J4176" cm="1">
        <f t="array" ref="J4176">INDEX($X$11:$X$61,A4176)</f>
        <v>1.0716356813917789</v>
      </c>
      <c r="K4176">
        <f t="shared" si="401"/>
        <v>556.79071552006701</v>
      </c>
      <c r="L4176" cm="1">
        <f t="array" ref="L4176">INDEX($Y$11:$Y$61,A4176)</f>
        <v>1.0234861440975406E-5</v>
      </c>
      <c r="M4176" cm="1">
        <f t="array" ref="M4176">INDEX($Z$11:$Z$61,A4176)</f>
        <v>2.4809737723465993E-6</v>
      </c>
      <c r="N4176">
        <f t="shared" si="398"/>
        <v>1.5100402383220742E-5</v>
      </c>
      <c r="O4176">
        <f t="shared" si="399"/>
        <v>2.1723330380322255E-6</v>
      </c>
      <c r="P4176" cm="1">
        <f t="array" ref="P4176">INDEX($AA$11:$AA$61,A4176)</f>
        <v>1.9047650151449147E-11</v>
      </c>
      <c r="Q4176" cm="1">
        <f t="array" ref="Q4176">INDEX($AB$11:$AB$61,A4176)</f>
        <v>0.84116672830155825</v>
      </c>
      <c r="R4176">
        <f t="shared" si="402"/>
        <v>0.34151157227272327</v>
      </c>
    </row>
    <row r="4177" spans="1:18" x14ac:dyDescent="0.2">
      <c r="A4177" s="2">
        <v>42</v>
      </c>
      <c r="B4177" s="2">
        <v>4167</v>
      </c>
      <c r="C4177" s="2">
        <v>41</v>
      </c>
      <c r="D4177" s="2">
        <v>25</v>
      </c>
      <c r="E4177" s="2">
        <v>314.14999999999998</v>
      </c>
      <c r="F4177" s="2" cm="1">
        <f t="array" ref="F4177">INDEX($V$11:$V$61,A4177)</f>
        <v>1</v>
      </c>
      <c r="G4177" cm="1">
        <f t="array" ref="G4177">INDEX($W$11:$W$61,A4177)</f>
        <v>-1.1147761207889397</v>
      </c>
      <c r="H4177">
        <f t="shared" si="397"/>
        <v>1.9193929172590587</v>
      </c>
      <c r="I4177">
        <f t="shared" si="400"/>
        <v>65115.639978215026</v>
      </c>
      <c r="J4177" cm="1">
        <f t="array" ref="J4177">INDEX($X$11:$X$61,A4177)</f>
        <v>1.0716356813917789</v>
      </c>
      <c r="K4177">
        <f t="shared" si="401"/>
        <v>579.62807925827224</v>
      </c>
      <c r="L4177" cm="1">
        <f t="array" ref="L4177">INDEX($Y$11:$Y$61,A4177)</f>
        <v>1.0234861440975406E-5</v>
      </c>
      <c r="M4177" cm="1">
        <f t="array" ref="M4177">INDEX($Z$11:$Z$61,A4177)</f>
        <v>2.4809737723465993E-6</v>
      </c>
      <c r="N4177">
        <f t="shared" si="398"/>
        <v>1.4482865995204687E-5</v>
      </c>
      <c r="O4177">
        <f t="shared" si="399"/>
        <v>2.2612046299028103E-6</v>
      </c>
      <c r="P4177" cm="1">
        <f t="array" ref="P4177">INDEX($AA$11:$AA$61,A4177)</f>
        <v>1.9047650151449147E-11</v>
      </c>
      <c r="Q4177" cm="1">
        <f t="array" ref="Q4177">INDEX($AB$11:$AB$61,A4177)</f>
        <v>0.84116672830155825</v>
      </c>
      <c r="R4177">
        <f t="shared" si="402"/>
        <v>0.33010210426809677</v>
      </c>
    </row>
    <row r="4178" spans="1:18" x14ac:dyDescent="0.2">
      <c r="A4178" s="2">
        <v>42</v>
      </c>
      <c r="B4178" s="2">
        <v>4168</v>
      </c>
      <c r="C4178" s="2">
        <v>41</v>
      </c>
      <c r="D4178" s="2">
        <v>26</v>
      </c>
      <c r="E4178" s="2">
        <v>314.14999999999998</v>
      </c>
      <c r="F4178" s="2" cm="1">
        <f t="array" ref="F4178">INDEX($V$11:$V$61,A4178)</f>
        <v>1</v>
      </c>
      <c r="G4178" cm="1">
        <f t="array" ref="G4178">INDEX($W$11:$W$61,A4178)</f>
        <v>-1.1147761207889397</v>
      </c>
      <c r="H4178">
        <f t="shared" si="397"/>
        <v>1.9961686339494209</v>
      </c>
      <c r="I4178">
        <f t="shared" si="400"/>
        <v>68135.798318929097</v>
      </c>
      <c r="J4178" cm="1">
        <f t="array" ref="J4178">INDEX($X$11:$X$61,A4178)</f>
        <v>1.0716356813917789</v>
      </c>
      <c r="K4178">
        <f t="shared" si="401"/>
        <v>602.46544299647712</v>
      </c>
      <c r="L4178" cm="1">
        <f t="array" ref="L4178">INDEX($Y$11:$Y$61,A4178)</f>
        <v>1.0234861440975406E-5</v>
      </c>
      <c r="M4178" cm="1">
        <f t="array" ref="M4178">INDEX($Z$11:$Z$61,A4178)</f>
        <v>2.4809737723465993E-6</v>
      </c>
      <c r="N4178">
        <f t="shared" si="398"/>
        <v>1.3909559858841289E-5</v>
      </c>
      <c r="O4178">
        <f t="shared" si="399"/>
        <v>2.3500486660114283E-6</v>
      </c>
      <c r="P4178" cm="1">
        <f t="array" ref="P4178">INDEX($AA$11:$AA$61,A4178)</f>
        <v>1.9047650151449147E-11</v>
      </c>
      <c r="Q4178" cm="1">
        <f t="array" ref="Q4178">INDEX($AB$11:$AB$61,A4178)</f>
        <v>0.84116672830155825</v>
      </c>
      <c r="R4178">
        <f t="shared" si="402"/>
        <v>0.31953923509068721</v>
      </c>
    </row>
    <row r="4179" spans="1:18" x14ac:dyDescent="0.2">
      <c r="A4179" s="2">
        <v>42</v>
      </c>
      <c r="B4179" s="2">
        <v>4169</v>
      </c>
      <c r="C4179" s="2">
        <v>41</v>
      </c>
      <c r="D4179" s="2">
        <v>27</v>
      </c>
      <c r="E4179" s="2">
        <v>314.14999999999998</v>
      </c>
      <c r="F4179" s="2" cm="1">
        <f t="array" ref="F4179">INDEX($V$11:$V$61,A4179)</f>
        <v>1</v>
      </c>
      <c r="G4179" cm="1">
        <f t="array" ref="G4179">INDEX($W$11:$W$61,A4179)</f>
        <v>-1.1147761207889397</v>
      </c>
      <c r="H4179">
        <f t="shared" si="397"/>
        <v>2.0729443506397831</v>
      </c>
      <c r="I4179">
        <f t="shared" si="400"/>
        <v>71161.04071121577</v>
      </c>
      <c r="J4179" cm="1">
        <f t="array" ref="J4179">INDEX($X$11:$X$61,A4179)</f>
        <v>1.0716356813917789</v>
      </c>
      <c r="K4179">
        <f t="shared" si="401"/>
        <v>625.30280673468212</v>
      </c>
      <c r="L4179" cm="1">
        <f t="array" ref="L4179">INDEX($Y$11:$Y$61,A4179)</f>
        <v>1.0234861440975406E-5</v>
      </c>
      <c r="M4179" cm="1">
        <f t="array" ref="M4179">INDEX($Z$11:$Z$61,A4179)</f>
        <v>2.4809737723465993E-6</v>
      </c>
      <c r="N4179">
        <f t="shared" si="398"/>
        <v>1.3376402710675935E-5</v>
      </c>
      <c r="O4179">
        <f t="shared" si="399"/>
        <v>2.4388640707142707E-6</v>
      </c>
      <c r="P4179" cm="1">
        <f t="array" ref="P4179">INDEX($AA$11:$AA$61,A4179)</f>
        <v>1.9047650151449147E-11</v>
      </c>
      <c r="Q4179" cm="1">
        <f t="array" ref="Q4179">INDEX($AB$11:$AB$61,A4179)</f>
        <v>0.84116672830155825</v>
      </c>
      <c r="R4179">
        <f t="shared" si="402"/>
        <v>0.3097448296320181</v>
      </c>
    </row>
    <row r="4180" spans="1:18" x14ac:dyDescent="0.2">
      <c r="A4180" s="2">
        <v>42</v>
      </c>
      <c r="B4180" s="2">
        <v>4170</v>
      </c>
      <c r="C4180" s="2">
        <v>41</v>
      </c>
      <c r="D4180" s="2">
        <v>28</v>
      </c>
      <c r="E4180" s="2">
        <v>314.14999999999998</v>
      </c>
      <c r="F4180" s="2" cm="1">
        <f t="array" ref="F4180">INDEX($V$11:$V$61,A4180)</f>
        <v>1</v>
      </c>
      <c r="G4180" cm="1">
        <f t="array" ref="G4180">INDEX($W$11:$W$61,A4180)</f>
        <v>-1.1147761207889397</v>
      </c>
      <c r="H4180">
        <f t="shared" si="397"/>
        <v>2.1497200673301458</v>
      </c>
      <c r="I4180">
        <f t="shared" si="400"/>
        <v>74190.906264036967</v>
      </c>
      <c r="J4180" cm="1">
        <f t="array" ref="J4180">INDEX($X$11:$X$61,A4180)</f>
        <v>1.0716356813917789</v>
      </c>
      <c r="K4180">
        <f t="shared" si="401"/>
        <v>648.14017047288723</v>
      </c>
      <c r="L4180" cm="1">
        <f t="array" ref="L4180">INDEX($Y$11:$Y$61,A4180)</f>
        <v>1.0234861440975406E-5</v>
      </c>
      <c r="M4180" cm="1">
        <f t="array" ref="M4180">INDEX($Z$11:$Z$61,A4180)</f>
        <v>2.4809737723465993E-6</v>
      </c>
      <c r="N4180">
        <f t="shared" si="398"/>
        <v>1.2879715933268026E-5</v>
      </c>
      <c r="O4180">
        <f t="shared" si="399"/>
        <v>2.5276497695280689E-6</v>
      </c>
      <c r="P4180" cm="1">
        <f t="array" ref="P4180">INDEX($AA$11:$AA$61,A4180)</f>
        <v>1.9047650151449147E-11</v>
      </c>
      <c r="Q4180" cm="1">
        <f t="array" ref="Q4180">INDEX($AB$11:$AB$61,A4180)</f>
        <v>0.84116672830155825</v>
      </c>
      <c r="R4180">
        <f t="shared" si="402"/>
        <v>0.30064846088736519</v>
      </c>
    </row>
    <row r="4181" spans="1:18" x14ac:dyDescent="0.2">
      <c r="A4181" s="2">
        <v>42</v>
      </c>
      <c r="B4181" s="2">
        <v>4171</v>
      </c>
      <c r="C4181" s="2">
        <v>41</v>
      </c>
      <c r="D4181" s="2">
        <v>29</v>
      </c>
      <c r="E4181" s="2">
        <v>314.14999999999998</v>
      </c>
      <c r="F4181" s="2" cm="1">
        <f t="array" ref="F4181">INDEX($V$11:$V$61,A4181)</f>
        <v>1</v>
      </c>
      <c r="G4181" cm="1">
        <f t="array" ref="G4181">INDEX($W$11:$W$61,A4181)</f>
        <v>-1.1147761207889397</v>
      </c>
      <c r="H4181">
        <f t="shared" si="397"/>
        <v>2.226495784020508</v>
      </c>
      <c r="I4181">
        <f t="shared" si="400"/>
        <v>77224.988161306479</v>
      </c>
      <c r="J4181" cm="1">
        <f t="array" ref="J4181">INDEX($X$11:$X$61,A4181)</f>
        <v>1.0716356813917789</v>
      </c>
      <c r="K4181">
        <f t="shared" si="401"/>
        <v>670.97753421109223</v>
      </c>
      <c r="L4181" cm="1">
        <f t="array" ref="L4181">INDEX($Y$11:$Y$61,A4181)</f>
        <v>1.0234861440975406E-5</v>
      </c>
      <c r="M4181" cm="1">
        <f t="array" ref="M4181">INDEX($Z$11:$Z$61,A4181)</f>
        <v>2.4809737723465993E-6</v>
      </c>
      <c r="N4181">
        <f t="shared" si="398"/>
        <v>1.2416194206155168E-5</v>
      </c>
      <c r="O4181">
        <f t="shared" si="399"/>
        <v>2.616404689173167E-6</v>
      </c>
      <c r="P4181" cm="1">
        <f t="array" ref="P4181">INDEX($AA$11:$AA$61,A4181)</f>
        <v>1.9047650151449147E-11</v>
      </c>
      <c r="Q4181" cm="1">
        <f t="array" ref="Q4181">INDEX($AB$11:$AB$61,A4181)</f>
        <v>0.84116672830155825</v>
      </c>
      <c r="R4181">
        <f t="shared" si="402"/>
        <v>0.29218684810945272</v>
      </c>
    </row>
    <row r="4182" spans="1:18" x14ac:dyDescent="0.2">
      <c r="A4182" s="2">
        <v>42</v>
      </c>
      <c r="B4182" s="2">
        <v>4172</v>
      </c>
      <c r="C4182" s="2">
        <v>41</v>
      </c>
      <c r="D4182" s="2">
        <v>30</v>
      </c>
      <c r="E4182" s="2">
        <v>314.14999999999998</v>
      </c>
      <c r="F4182" s="2" cm="1">
        <f t="array" ref="F4182">INDEX($V$11:$V$61,A4182)</f>
        <v>1</v>
      </c>
      <c r="G4182" cm="1">
        <f t="array" ref="G4182">INDEX($W$11:$W$61,A4182)</f>
        <v>-1.1147761207889397</v>
      </c>
      <c r="H4182">
        <f t="shared" si="397"/>
        <v>2.3032715007108702</v>
      </c>
      <c r="I4182">
        <f t="shared" si="400"/>
        <v>80262.925957315674</v>
      </c>
      <c r="J4182" cm="1">
        <f t="array" ref="J4182">INDEX($X$11:$X$61,A4182)</f>
        <v>1.0716356813917789</v>
      </c>
      <c r="K4182">
        <f t="shared" si="401"/>
        <v>693.81489794929712</v>
      </c>
      <c r="L4182" cm="1">
        <f t="array" ref="L4182">INDEX($Y$11:$Y$61,A4182)</f>
        <v>1.0234861440975406E-5</v>
      </c>
      <c r="M4182" cm="1">
        <f t="array" ref="M4182">INDEX($Z$11:$Z$61,A4182)</f>
        <v>2.4809737723465993E-6</v>
      </c>
      <c r="N4182">
        <f t="shared" si="398"/>
        <v>1.1982872635094235E-5</v>
      </c>
      <c r="O4182">
        <f t="shared" si="399"/>
        <v>2.7051277576164913E-6</v>
      </c>
      <c r="P4182" cm="1">
        <f t="array" ref="P4182">INDEX($AA$11:$AA$61,A4182)</f>
        <v>1.9047650151449147E-11</v>
      </c>
      <c r="Q4182" cm="1">
        <f t="array" ref="Q4182">INDEX($AB$11:$AB$61,A4182)</f>
        <v>0.84116672830155825</v>
      </c>
      <c r="R4182">
        <f t="shared" si="402"/>
        <v>0.28430322754365539</v>
      </c>
    </row>
    <row r="4183" spans="1:18" x14ac:dyDescent="0.2">
      <c r="A4183" s="2">
        <v>42</v>
      </c>
      <c r="B4183" s="2">
        <v>4173</v>
      </c>
      <c r="C4183" s="2">
        <v>41</v>
      </c>
      <c r="D4183" s="2">
        <v>31</v>
      </c>
      <c r="E4183" s="2">
        <v>314.14999999999998</v>
      </c>
      <c r="F4183" s="2" cm="1">
        <f t="array" ref="F4183">INDEX($V$11:$V$61,A4183)</f>
        <v>1</v>
      </c>
      <c r="G4183" cm="1">
        <f t="array" ref="G4183">INDEX($W$11:$W$61,A4183)</f>
        <v>-1.1147761207889397</v>
      </c>
      <c r="H4183">
        <f t="shared" si="397"/>
        <v>2.3800472174012328</v>
      </c>
      <c r="I4183">
        <f t="shared" si="400"/>
        <v>83304.399152954298</v>
      </c>
      <c r="J4183" cm="1">
        <f t="array" ref="J4183">INDEX($X$11:$X$61,A4183)</f>
        <v>1.0716356813917789</v>
      </c>
      <c r="K4183">
        <f t="shared" si="401"/>
        <v>716.65226168750235</v>
      </c>
      <c r="L4183" cm="1">
        <f t="array" ref="L4183">INDEX($Y$11:$Y$61,A4183)</f>
        <v>1.0234861440975406E-5</v>
      </c>
      <c r="M4183" cm="1">
        <f t="array" ref="M4183">INDEX($Z$11:$Z$61,A4183)</f>
        <v>2.4809737723465993E-6</v>
      </c>
      <c r="N4183">
        <f t="shared" si="398"/>
        <v>1.1577093477459623E-5</v>
      </c>
      <c r="O4183">
        <f t="shared" si="399"/>
        <v>2.7938179041144091E-6</v>
      </c>
      <c r="P4183" cm="1">
        <f t="array" ref="P4183">INDEX($AA$11:$AA$61,A4183)</f>
        <v>1.9047650151449147E-11</v>
      </c>
      <c r="Q4183" cm="1">
        <f t="array" ref="Q4183">INDEX($AB$11:$AB$61,A4183)</f>
        <v>0.84116672830155825</v>
      </c>
      <c r="R4183">
        <f t="shared" si="402"/>
        <v>0.27694671543218913</v>
      </c>
    </row>
    <row r="4184" spans="1:18" x14ac:dyDescent="0.2">
      <c r="A4184" s="2">
        <v>42</v>
      </c>
      <c r="B4184" s="2">
        <v>4174</v>
      </c>
      <c r="C4184" s="2">
        <v>41</v>
      </c>
      <c r="D4184" s="2">
        <v>32</v>
      </c>
      <c r="E4184" s="2">
        <v>314.14999999999998</v>
      </c>
      <c r="F4184" s="2" cm="1">
        <f t="array" ref="F4184">INDEX($V$11:$V$61,A4184)</f>
        <v>1</v>
      </c>
      <c r="G4184" cm="1">
        <f t="array" ref="G4184">INDEX($W$11:$W$61,A4184)</f>
        <v>-1.1147761207889397</v>
      </c>
      <c r="H4184">
        <f t="shared" si="397"/>
        <v>2.456822934091595</v>
      </c>
      <c r="I4184">
        <f t="shared" si="400"/>
        <v>86349.121811020494</v>
      </c>
      <c r="J4184" cm="1">
        <f t="array" ref="J4184">INDEX($X$11:$X$61,A4184)</f>
        <v>1.0716356813917789</v>
      </c>
      <c r="K4184">
        <f t="shared" si="401"/>
        <v>739.48962542570723</v>
      </c>
      <c r="L4184" cm="1">
        <f t="array" ref="L4184">INDEX($Y$11:$Y$61,A4184)</f>
        <v>1.0234861440975406E-5</v>
      </c>
      <c r="M4184" cm="1">
        <f t="array" ref="M4184">INDEX($Z$11:$Z$61,A4184)</f>
        <v>2.4809737723465993E-6</v>
      </c>
      <c r="N4184">
        <f t="shared" si="398"/>
        <v>1.1196474200333703E-5</v>
      </c>
      <c r="O4184">
        <f t="shared" si="399"/>
        <v>2.8824740592554791E-6</v>
      </c>
      <c r="P4184" cm="1">
        <f t="array" ref="P4184">INDEX($AA$11:$AA$61,A4184)</f>
        <v>1.9047650151449147E-11</v>
      </c>
      <c r="Q4184" cm="1">
        <f t="array" ref="Q4184">INDEX($AB$11:$AB$61,A4184)</f>
        <v>0.84116672830155825</v>
      </c>
      <c r="R4184">
        <f t="shared" si="402"/>
        <v>0.27007169653084229</v>
      </c>
    </row>
    <row r="4185" spans="1:18" x14ac:dyDescent="0.2">
      <c r="A4185" s="2">
        <v>42</v>
      </c>
      <c r="B4185" s="2">
        <v>4175</v>
      </c>
      <c r="C4185" s="2">
        <v>41</v>
      </c>
      <c r="D4185" s="2">
        <v>33</v>
      </c>
      <c r="E4185" s="2">
        <v>314.14999999999998</v>
      </c>
      <c r="F4185" s="2" cm="1">
        <f t="array" ref="F4185">INDEX($V$11:$V$61,A4185)</f>
        <v>1</v>
      </c>
      <c r="G4185" cm="1">
        <f t="array" ref="G4185">INDEX($W$11:$W$61,A4185)</f>
        <v>-1.1147761207889397</v>
      </c>
      <c r="H4185">
        <f t="shared" si="397"/>
        <v>2.5335986507819572</v>
      </c>
      <c r="I4185">
        <f t="shared" si="400"/>
        <v>89396.83801967492</v>
      </c>
      <c r="J4185" cm="1">
        <f t="array" ref="J4185">INDEX($X$11:$X$61,A4185)</f>
        <v>1.0716356813917789</v>
      </c>
      <c r="K4185">
        <f t="shared" si="401"/>
        <v>762.32698916391223</v>
      </c>
      <c r="L4185" cm="1">
        <f t="array" ref="L4185">INDEX($Y$11:$Y$61,A4185)</f>
        <v>1.0234861440975406E-5</v>
      </c>
      <c r="M4185" cm="1">
        <f t="array" ref="M4185">INDEX($Z$11:$Z$61,A4185)</f>
        <v>2.4809737723465993E-6</v>
      </c>
      <c r="N4185">
        <f t="shared" si="398"/>
        <v>1.0838877765011182E-5</v>
      </c>
      <c r="O4185">
        <f t="shared" si="399"/>
        <v>2.9710951550030952E-6</v>
      </c>
      <c r="P4185" cm="1">
        <f t="array" ref="P4185">INDEX($AA$11:$AA$61,A4185)</f>
        <v>1.9047650151449147E-11</v>
      </c>
      <c r="Q4185" cm="1">
        <f t="array" ref="Q4185">INDEX($AB$11:$AB$61,A4185)</f>
        <v>0.84116672830155825</v>
      </c>
      <c r="R4185">
        <f t="shared" si="402"/>
        <v>0.26363725524730613</v>
      </c>
    </row>
    <row r="4186" spans="1:18" x14ac:dyDescent="0.2">
      <c r="A4186" s="2">
        <v>42</v>
      </c>
      <c r="B4186" s="2">
        <v>4176</v>
      </c>
      <c r="C4186" s="2">
        <v>41</v>
      </c>
      <c r="D4186" s="2">
        <v>34</v>
      </c>
      <c r="E4186" s="2">
        <v>314.14999999999998</v>
      </c>
      <c r="F4186" s="2" cm="1">
        <f t="array" ref="F4186">INDEX($V$11:$V$61,A4186)</f>
        <v>1</v>
      </c>
      <c r="G4186" cm="1">
        <f t="array" ref="G4186">INDEX($W$11:$W$61,A4186)</f>
        <v>-1.1147761207889397</v>
      </c>
      <c r="H4186">
        <f t="shared" si="397"/>
        <v>2.6103743674723199</v>
      </c>
      <c r="I4186">
        <f t="shared" si="400"/>
        <v>92447.318052168674</v>
      </c>
      <c r="J4186" cm="1">
        <f t="array" ref="J4186">INDEX($X$11:$X$61,A4186)</f>
        <v>1.0716356813917789</v>
      </c>
      <c r="K4186">
        <f t="shared" si="401"/>
        <v>785.16435290211723</v>
      </c>
      <c r="L4186" cm="1">
        <f t="array" ref="L4186">INDEX($Y$11:$Y$61,A4186)</f>
        <v>1.0234861440975406E-5</v>
      </c>
      <c r="M4186" cm="1">
        <f t="array" ref="M4186">INDEX($Z$11:$Z$61,A4186)</f>
        <v>2.4809737723465993E-6</v>
      </c>
      <c r="N4186">
        <f t="shared" si="398"/>
        <v>1.0502385524394274E-5</v>
      </c>
      <c r="O4186">
        <f t="shared" si="399"/>
        <v>3.0596801247380046E-6</v>
      </c>
      <c r="P4186" cm="1">
        <f t="array" ref="P4186">INDEX($AA$11:$AA$61,A4186)</f>
        <v>1.9047650151449147E-11</v>
      </c>
      <c r="Q4186" cm="1">
        <f t="array" ref="Q4186">INDEX($AB$11:$AB$61,A4186)</f>
        <v>0.84116672830155825</v>
      </c>
      <c r="R4186">
        <f t="shared" si="402"/>
        <v>0.2576066567996681</v>
      </c>
    </row>
    <row r="4187" spans="1:18" x14ac:dyDescent="0.2">
      <c r="A4187" s="2">
        <v>42</v>
      </c>
      <c r="B4187" s="2">
        <v>4177</v>
      </c>
      <c r="C4187" s="2">
        <v>41</v>
      </c>
      <c r="D4187" s="2">
        <v>35</v>
      </c>
      <c r="E4187" s="2">
        <v>314.14999999999998</v>
      </c>
      <c r="F4187" s="2" cm="1">
        <f t="array" ref="F4187">INDEX($V$11:$V$61,A4187)</f>
        <v>1</v>
      </c>
      <c r="G4187" cm="1">
        <f t="array" ref="G4187">INDEX($W$11:$W$61,A4187)</f>
        <v>-1.1147761207889397</v>
      </c>
      <c r="H4187">
        <f t="shared" si="397"/>
        <v>2.6871500841626821</v>
      </c>
      <c r="I4187">
        <f t="shared" si="400"/>
        <v>95500.355101279623</v>
      </c>
      <c r="J4187" cm="1">
        <f t="array" ref="J4187">INDEX($X$11:$X$61,A4187)</f>
        <v>1.0716356813917789</v>
      </c>
      <c r="K4187">
        <f t="shared" si="401"/>
        <v>808.00171664032223</v>
      </c>
      <c r="L4187" cm="1">
        <f t="array" ref="L4187">INDEX($Y$11:$Y$61,A4187)</f>
        <v>1.0234861440975406E-5</v>
      </c>
      <c r="M4187" cm="1">
        <f t="array" ref="M4187">INDEX($Z$11:$Z$61,A4187)</f>
        <v>2.4809737723465993E-6</v>
      </c>
      <c r="N4187">
        <f t="shared" si="398"/>
        <v>1.018527282128181E-5</v>
      </c>
      <c r="O4187">
        <f t="shared" si="399"/>
        <v>3.1482279033007127E-6</v>
      </c>
      <c r="P4187" cm="1">
        <f t="array" ref="P4187">INDEX($AA$11:$AA$61,A4187)</f>
        <v>1.9047650151449147E-11</v>
      </c>
      <c r="Q4187" cm="1">
        <f t="array" ref="Q4187">INDEX($AB$11:$AB$61,A4187)</f>
        <v>0.84116672830155825</v>
      </c>
      <c r="R4187">
        <f t="shared" si="402"/>
        <v>0.25194688007976579</v>
      </c>
    </row>
    <row r="4188" spans="1:18" x14ac:dyDescent="0.2">
      <c r="A4188" s="2">
        <v>42</v>
      </c>
      <c r="B4188" s="2">
        <v>4178</v>
      </c>
      <c r="C4188" s="2">
        <v>41</v>
      </c>
      <c r="D4188" s="2">
        <v>36</v>
      </c>
      <c r="E4188" s="2">
        <v>314.14999999999998</v>
      </c>
      <c r="F4188" s="2" cm="1">
        <f t="array" ref="F4188">INDEX($V$11:$V$61,A4188)</f>
        <v>1</v>
      </c>
      <c r="G4188" cm="1">
        <f t="array" ref="G4188">INDEX($W$11:$W$61,A4188)</f>
        <v>-1.1147761207889397</v>
      </c>
      <c r="H4188">
        <f t="shared" si="397"/>
        <v>2.7639258008530443</v>
      </c>
      <c r="I4188">
        <f t="shared" si="400"/>
        <v>98555.762490557288</v>
      </c>
      <c r="J4188" cm="1">
        <f t="array" ref="J4188">INDEX($X$11:$X$61,A4188)</f>
        <v>1.0716356813917789</v>
      </c>
      <c r="K4188">
        <f t="shared" si="401"/>
        <v>830.83908037852734</v>
      </c>
      <c r="L4188" cm="1">
        <f t="array" ref="L4188">INDEX($Y$11:$Y$61,A4188)</f>
        <v>1.0234861440975406E-5</v>
      </c>
      <c r="M4188" cm="1">
        <f t="array" ref="M4188">INDEX($Z$11:$Z$61,A4188)</f>
        <v>2.4809737723465993E-6</v>
      </c>
      <c r="N4188">
        <f t="shared" si="398"/>
        <v>9.88598720645458E-6</v>
      </c>
      <c r="O4188">
        <f t="shared" si="399"/>
        <v>3.2367374270337617E-6</v>
      </c>
      <c r="P4188" cm="1">
        <f t="array" ref="P4188">INDEX($AA$11:$AA$61,A4188)</f>
        <v>1.9047650151449147E-11</v>
      </c>
      <c r="Q4188" cm="1">
        <f t="array" ref="Q4188">INDEX($AB$11:$AB$61,A4188)</f>
        <v>0.84116672830155825</v>
      </c>
      <c r="R4188">
        <f t="shared" si="402"/>
        <v>0.24662820066889779</v>
      </c>
    </row>
    <row r="4189" spans="1:18" x14ac:dyDescent="0.2">
      <c r="A4189" s="2">
        <v>42</v>
      </c>
      <c r="B4189" s="2">
        <v>4179</v>
      </c>
      <c r="C4189" s="2">
        <v>41</v>
      </c>
      <c r="D4189" s="2">
        <v>37</v>
      </c>
      <c r="E4189" s="2">
        <v>314.14999999999998</v>
      </c>
      <c r="F4189" s="2" cm="1">
        <f t="array" ref="F4189">INDEX($V$11:$V$61,A4189)</f>
        <v>1</v>
      </c>
      <c r="G4189" cm="1">
        <f t="array" ref="G4189">INDEX($W$11:$W$61,A4189)</f>
        <v>-1.1147761207889397</v>
      </c>
      <c r="H4189">
        <f t="shared" si="397"/>
        <v>2.8407015175434069</v>
      </c>
      <c r="I4189">
        <f t="shared" si="400"/>
        <v>101613.37128308335</v>
      </c>
      <c r="J4189" cm="1">
        <f t="array" ref="J4189">INDEX($X$11:$X$61,A4189)</f>
        <v>1.0716356813917789</v>
      </c>
      <c r="K4189">
        <f t="shared" si="401"/>
        <v>853.67644411673245</v>
      </c>
      <c r="L4189" cm="1">
        <f t="array" ref="L4189">INDEX($Y$11:$Y$61,A4189)</f>
        <v>1.0234861440975406E-5</v>
      </c>
      <c r="M4189" cm="1">
        <f t="array" ref="M4189">INDEX($Z$11:$Z$61,A4189)</f>
        <v>2.4809737723465993E-6</v>
      </c>
      <c r="N4189">
        <f t="shared" si="398"/>
        <v>9.6031291059341863E-6</v>
      </c>
      <c r="O4189">
        <f t="shared" si="399"/>
        <v>3.3252076338238827E-6</v>
      </c>
      <c r="P4189" cm="1">
        <f t="array" ref="P4189">INDEX($AA$11:$AA$61,A4189)</f>
        <v>1.9047650151449147E-11</v>
      </c>
      <c r="Q4189" cm="1">
        <f t="array" ref="Q4189">INDEX($AB$11:$AB$61,A4189)</f>
        <v>0.84116672830155825</v>
      </c>
      <c r="R4189">
        <f t="shared" si="402"/>
        <v>0.24162382073955771</v>
      </c>
    </row>
    <row r="4190" spans="1:18" x14ac:dyDescent="0.2">
      <c r="A4190" s="2">
        <v>42</v>
      </c>
      <c r="B4190" s="2">
        <v>4180</v>
      </c>
      <c r="C4190" s="2">
        <v>41</v>
      </c>
      <c r="D4190" s="2">
        <v>38</v>
      </c>
      <c r="E4190" s="2">
        <v>314.14999999999998</v>
      </c>
      <c r="F4190" s="2" cm="1">
        <f t="array" ref="F4190">INDEX($V$11:$V$61,A4190)</f>
        <v>1</v>
      </c>
      <c r="G4190" cm="1">
        <f t="array" ref="G4190">INDEX($W$11:$W$61,A4190)</f>
        <v>-1.1147761207889397</v>
      </c>
      <c r="H4190">
        <f t="shared" si="397"/>
        <v>2.9174772342337691</v>
      </c>
      <c r="I4190">
        <f t="shared" si="400"/>
        <v>104673.02822317532</v>
      </c>
      <c r="J4190" cm="1">
        <f t="array" ref="J4190">INDEX($X$11:$X$61,A4190)</f>
        <v>1.0716356813917789</v>
      </c>
      <c r="K4190">
        <f t="shared" si="401"/>
        <v>876.51380785493734</v>
      </c>
      <c r="L4190" cm="1">
        <f t="array" ref="L4190">INDEX($Y$11:$Y$61,A4190)</f>
        <v>1.0234861440975406E-5</v>
      </c>
      <c r="M4190" cm="1">
        <f t="array" ref="M4190">INDEX($Z$11:$Z$61,A4190)</f>
        <v>2.4809737723465993E-6</v>
      </c>
      <c r="N4190">
        <f t="shared" si="398"/>
        <v>9.3354347256014452E-6</v>
      </c>
      <c r="O4190">
        <f t="shared" si="399"/>
        <v>3.4136374631440145E-6</v>
      </c>
      <c r="P4190" cm="1">
        <f t="array" ref="P4190">INDEX($AA$11:$AA$61,A4190)</f>
        <v>1.9047650151449147E-11</v>
      </c>
      <c r="Q4190" cm="1">
        <f t="array" ref="Q4190">INDEX($AB$11:$AB$61,A4190)</f>
        <v>0.84116672830155825</v>
      </c>
      <c r="R4190">
        <f t="shared" si="402"/>
        <v>0.23690954178830642</v>
      </c>
    </row>
    <row r="4191" spans="1:18" x14ac:dyDescent="0.2">
      <c r="A4191" s="2">
        <v>42</v>
      </c>
      <c r="B4191" s="2">
        <v>4181</v>
      </c>
      <c r="C4191" s="2">
        <v>41</v>
      </c>
      <c r="D4191" s="2">
        <v>39</v>
      </c>
      <c r="E4191" s="2">
        <v>314.14999999999998</v>
      </c>
      <c r="F4191" s="2" cm="1">
        <f t="array" ref="F4191">INDEX($V$11:$V$61,A4191)</f>
        <v>1</v>
      </c>
      <c r="G4191" cm="1">
        <f t="array" ref="G4191">INDEX($W$11:$W$61,A4191)</f>
        <v>-1.1147761207889397</v>
      </c>
      <c r="H4191">
        <f t="shared" si="397"/>
        <v>2.9942529509241314</v>
      </c>
      <c r="I4191">
        <f t="shared" si="400"/>
        <v>107734.59395817672</v>
      </c>
      <c r="J4191" cm="1">
        <f t="array" ref="J4191">INDEX($X$11:$X$61,A4191)</f>
        <v>1.0716356813917789</v>
      </c>
      <c r="K4191">
        <f t="shared" si="401"/>
        <v>899.35117159314234</v>
      </c>
      <c r="L4191" cm="1">
        <f t="array" ref="L4191">INDEX($Y$11:$Y$61,A4191)</f>
        <v>1.0234861440975406E-5</v>
      </c>
      <c r="M4191" cm="1">
        <f t="array" ref="M4191">INDEX($Z$11:$Z$61,A4191)</f>
        <v>2.4809737723465993E-6</v>
      </c>
      <c r="N4191">
        <f t="shared" si="398"/>
        <v>9.0817609689274451E-6</v>
      </c>
      <c r="O4191">
        <f t="shared" si="399"/>
        <v>3.5020258560951987E-6</v>
      </c>
      <c r="P4191" cm="1">
        <f t="array" ref="P4191">INDEX($AA$11:$AA$61,A4191)</f>
        <v>1.9047650151449147E-11</v>
      </c>
      <c r="Q4191" cm="1">
        <f t="array" ref="Q4191">INDEX($AB$11:$AB$61,A4191)</f>
        <v>0.84116672830155825</v>
      </c>
      <c r="R4191">
        <f t="shared" si="402"/>
        <v>0.2324634759068879</v>
      </c>
    </row>
    <row r="4192" spans="1:18" x14ac:dyDescent="0.2">
      <c r="A4192" s="2">
        <v>42</v>
      </c>
      <c r="B4192" s="2">
        <v>4182</v>
      </c>
      <c r="C4192" s="2">
        <v>41</v>
      </c>
      <c r="D4192" s="2">
        <v>40</v>
      </c>
      <c r="E4192" s="2">
        <v>314.14999999999998</v>
      </c>
      <c r="F4192" s="2" cm="1">
        <f t="array" ref="F4192">INDEX($V$11:$V$61,A4192)</f>
        <v>1</v>
      </c>
      <c r="G4192" cm="1">
        <f t="array" ref="G4192">INDEX($W$11:$W$61,A4192)</f>
        <v>-1.1147761207889397</v>
      </c>
      <c r="H4192">
        <f t="shared" si="397"/>
        <v>3.0710286676144936</v>
      </c>
      <c r="I4192">
        <f t="shared" si="400"/>
        <v>110797.9414968538</v>
      </c>
      <c r="J4192" cm="1">
        <f t="array" ref="J4192">INDEX($X$11:$X$61,A4192)</f>
        <v>1.0716356813917789</v>
      </c>
      <c r="K4192">
        <f t="shared" si="401"/>
        <v>922.18853533134734</v>
      </c>
      <c r="L4192" cm="1">
        <f t="array" ref="L4192">INDEX($Y$11:$Y$61,A4192)</f>
        <v>1.0234861440975406E-5</v>
      </c>
      <c r="M4192" cm="1">
        <f t="array" ref="M4192">INDEX($Z$11:$Z$61,A4192)</f>
        <v>2.4809737723465993E-6</v>
      </c>
      <c r="N4192">
        <f t="shared" si="398"/>
        <v>8.8410721476762311E-6</v>
      </c>
      <c r="O4192">
        <f t="shared" si="399"/>
        <v>3.5903717554483232E-6</v>
      </c>
      <c r="P4192" cm="1">
        <f t="array" ref="P4192">INDEX($AA$11:$AA$61,A4192)</f>
        <v>1.9047650151449147E-11</v>
      </c>
      <c r="Q4192" cm="1">
        <f t="array" ref="Q4192">INDEX($AB$11:$AB$61,A4192)</f>
        <v>0.84116672830155825</v>
      </c>
      <c r="R4192">
        <f t="shared" si="402"/>
        <v>0.22826579137729461</v>
      </c>
    </row>
    <row r="4193" spans="1:18" x14ac:dyDescent="0.2">
      <c r="A4193" s="2">
        <v>42</v>
      </c>
      <c r="B4193" s="2">
        <v>4183</v>
      </c>
      <c r="C4193" s="2">
        <v>41</v>
      </c>
      <c r="D4193" s="2">
        <v>41</v>
      </c>
      <c r="E4193" s="2">
        <v>314.14999999999998</v>
      </c>
      <c r="F4193" s="2" cm="1">
        <f t="array" ref="F4193">INDEX($V$11:$V$61,A4193)</f>
        <v>1</v>
      </c>
      <c r="G4193" cm="1">
        <f t="array" ref="G4193">INDEX($W$11:$W$61,A4193)</f>
        <v>-1.1147761207889397</v>
      </c>
      <c r="H4193">
        <f t="shared" si="397"/>
        <v>3.1478043843048562</v>
      </c>
      <c r="I4193">
        <f t="shared" si="400"/>
        <v>113862.95486846677</v>
      </c>
      <c r="J4193" cm="1">
        <f t="array" ref="J4193">INDEX($X$11:$X$61,A4193)</f>
        <v>1.0716356813917789</v>
      </c>
      <c r="K4193">
        <f t="shared" si="401"/>
        <v>945.02589906955257</v>
      </c>
      <c r="L4193" cm="1">
        <f t="array" ref="L4193">INDEX($Y$11:$Y$61,A4193)</f>
        <v>1.0234861440975406E-5</v>
      </c>
      <c r="M4193" cm="1">
        <f t="array" ref="M4193">INDEX($Z$11:$Z$61,A4193)</f>
        <v>2.4809737723465993E-6</v>
      </c>
      <c r="N4193">
        <f t="shared" si="398"/>
        <v>8.6124282785078422E-6</v>
      </c>
      <c r="O4193">
        <f t="shared" si="399"/>
        <v>3.6786741056857346E-6</v>
      </c>
      <c r="P4193" cm="1">
        <f t="array" ref="P4193">INDEX($AA$11:$AA$61,A4193)</f>
        <v>1.9047650151449147E-11</v>
      </c>
      <c r="Q4193" cm="1">
        <f t="array" ref="Q4193">INDEX($AB$11:$AB$61,A4193)</f>
        <v>0.84116672830155825</v>
      </c>
      <c r="R4193">
        <f t="shared" si="402"/>
        <v>0.22429848862669022</v>
      </c>
    </row>
    <row r="4194" spans="1:18" x14ac:dyDescent="0.2">
      <c r="A4194" s="2">
        <v>42</v>
      </c>
      <c r="B4194" s="2">
        <v>4184</v>
      </c>
      <c r="C4194" s="2">
        <v>41</v>
      </c>
      <c r="D4194" s="2">
        <v>42</v>
      </c>
      <c r="E4194" s="2">
        <v>314.14999999999998</v>
      </c>
      <c r="F4194" s="2" cm="1">
        <f t="array" ref="F4194">INDEX($V$11:$V$61,A4194)</f>
        <v>1</v>
      </c>
      <c r="G4194" cm="1">
        <f t="array" ref="G4194">INDEX($W$11:$W$61,A4194)</f>
        <v>-1.1147761207889397</v>
      </c>
      <c r="H4194">
        <f t="shared" si="397"/>
        <v>3.2245801009952184</v>
      </c>
      <c r="I4194">
        <f t="shared" si="400"/>
        <v>116929.52795268582</v>
      </c>
      <c r="J4194" cm="1">
        <f t="array" ref="J4194">INDEX($X$11:$X$61,A4194)</f>
        <v>1.0716356813917789</v>
      </c>
      <c r="K4194">
        <f t="shared" si="401"/>
        <v>967.86326280775745</v>
      </c>
      <c r="L4194" cm="1">
        <f t="array" ref="L4194">INDEX($Y$11:$Y$61,A4194)</f>
        <v>1.0234861440975406E-5</v>
      </c>
      <c r="M4194" cm="1">
        <f t="array" ref="M4194">INDEX($Z$11:$Z$61,A4194)</f>
        <v>2.4809737723465993E-6</v>
      </c>
      <c r="N4194">
        <f t="shared" si="398"/>
        <v>8.3949747758042364E-6</v>
      </c>
      <c r="O4194">
        <f t="shared" si="399"/>
        <v>3.7669318530427012E-6</v>
      </c>
      <c r="P4194" cm="1">
        <f t="array" ref="P4194">INDEX($AA$11:$AA$61,A4194)</f>
        <v>1.9047650151449147E-11</v>
      </c>
      <c r="Q4194" cm="1">
        <f t="array" ref="Q4194">INDEX($AB$11:$AB$61,A4194)</f>
        <v>0.84116672830155825</v>
      </c>
      <c r="R4194">
        <f t="shared" si="402"/>
        <v>0.2205452029110786</v>
      </c>
    </row>
    <row r="4195" spans="1:18" x14ac:dyDescent="0.2">
      <c r="A4195" s="2">
        <v>42</v>
      </c>
      <c r="B4195" s="2">
        <v>4185</v>
      </c>
      <c r="C4195" s="2">
        <v>41</v>
      </c>
      <c r="D4195" s="2">
        <v>43</v>
      </c>
      <c r="E4195" s="2">
        <v>314.14999999999998</v>
      </c>
      <c r="F4195" s="2" cm="1">
        <f t="array" ref="F4195">INDEX($V$11:$V$61,A4195)</f>
        <v>1</v>
      </c>
      <c r="G4195" cm="1">
        <f t="array" ref="G4195">INDEX($W$11:$W$61,A4195)</f>
        <v>-1.1147761207889397</v>
      </c>
      <c r="H4195">
        <f t="shared" si="397"/>
        <v>3.3013558176855806</v>
      </c>
      <c r="I4195">
        <f t="shared" si="400"/>
        <v>119997.56345548594</v>
      </c>
      <c r="J4195" cm="1">
        <f t="array" ref="J4195">INDEX($X$11:$X$61,A4195)</f>
        <v>1.0716356813917789</v>
      </c>
      <c r="K4195">
        <f t="shared" si="401"/>
        <v>990.70062654596245</v>
      </c>
      <c r="L4195" cm="1">
        <f t="array" ref="L4195">INDEX($Y$11:$Y$61,A4195)</f>
        <v>1.0234861440975406E-5</v>
      </c>
      <c r="M4195" cm="1">
        <f t="array" ref="M4195">INDEX($Z$11:$Z$61,A4195)</f>
        <v>2.4809737723465993E-6</v>
      </c>
      <c r="N4195">
        <f t="shared" si="398"/>
        <v>8.1879333699691872E-6</v>
      </c>
      <c r="O4195">
        <f t="shared" si="399"/>
        <v>3.855143945548737E-6</v>
      </c>
      <c r="P4195" cm="1">
        <f t="array" ref="P4195">INDEX($AA$11:$AA$61,A4195)</f>
        <v>1.9047650151449147E-11</v>
      </c>
      <c r="Q4195" cm="1">
        <f t="array" ref="Q4195">INDEX($AB$11:$AB$61,A4195)</f>
        <v>0.84116672830155825</v>
      </c>
      <c r="R4195">
        <f t="shared" si="402"/>
        <v>0.21699103045896859</v>
      </c>
    </row>
    <row r="4196" spans="1:18" x14ac:dyDescent="0.2">
      <c r="A4196" s="2">
        <v>42</v>
      </c>
      <c r="B4196" s="2">
        <v>4186</v>
      </c>
      <c r="C4196" s="2">
        <v>41</v>
      </c>
      <c r="D4196" s="2">
        <v>44</v>
      </c>
      <c r="E4196" s="2">
        <v>314.14999999999998</v>
      </c>
      <c r="F4196" s="2" cm="1">
        <f t="array" ref="F4196">INDEX($V$11:$V$61,A4196)</f>
        <v>1</v>
      </c>
      <c r="G4196" cm="1">
        <f t="array" ref="G4196">INDEX($W$11:$W$61,A4196)</f>
        <v>-1.1147761207889397</v>
      </c>
      <c r="H4196">
        <f t="shared" si="397"/>
        <v>3.3781315343759433</v>
      </c>
      <c r="I4196">
        <f t="shared" si="400"/>
        <v>123066.97201020503</v>
      </c>
      <c r="J4196" cm="1">
        <f t="array" ref="J4196">INDEX($X$11:$X$61,A4196)</f>
        <v>1.0716356813917789</v>
      </c>
      <c r="K4196">
        <f t="shared" si="401"/>
        <v>1013.5379902841677</v>
      </c>
      <c r="L4196" cm="1">
        <f t="array" ref="L4196">INDEX($Y$11:$Y$61,A4196)</f>
        <v>1.0234861440975406E-5</v>
      </c>
      <c r="M4196" cm="1">
        <f t="array" ref="M4196">INDEX($Z$11:$Z$61,A4196)</f>
        <v>2.4809737723465993E-6</v>
      </c>
      <c r="N4196">
        <f t="shared" si="398"/>
        <v>7.9905940992914768E-6</v>
      </c>
      <c r="O4196">
        <f t="shared" si="399"/>
        <v>3.9433093330687646E-6</v>
      </c>
      <c r="P4196" cm="1">
        <f t="array" ref="P4196">INDEX($AA$11:$AA$61,A4196)</f>
        <v>1.9047650151449147E-11</v>
      </c>
      <c r="Q4196" cm="1">
        <f t="array" ref="Q4196">INDEX($AB$11:$AB$61,A4196)</f>
        <v>0.84116672830155825</v>
      </c>
      <c r="R4196">
        <f t="shared" si="402"/>
        <v>0.21362237516691451</v>
      </c>
    </row>
    <row r="4197" spans="1:18" x14ac:dyDescent="0.2">
      <c r="A4197" s="2">
        <v>42</v>
      </c>
      <c r="B4197" s="2">
        <v>4187</v>
      </c>
      <c r="C4197" s="2">
        <v>41</v>
      </c>
      <c r="D4197" s="2">
        <v>45</v>
      </c>
      <c r="E4197" s="2">
        <v>314.14999999999998</v>
      </c>
      <c r="F4197" s="2" cm="1">
        <f t="array" ref="F4197">INDEX($V$11:$V$61,A4197)</f>
        <v>1</v>
      </c>
      <c r="G4197" cm="1">
        <f t="array" ref="G4197">INDEX($W$11:$W$61,A4197)</f>
        <v>-1.1147761207889397</v>
      </c>
      <c r="H4197">
        <f t="shared" si="397"/>
        <v>3.4549072510663055</v>
      </c>
      <c r="I4197">
        <f t="shared" si="400"/>
        <v>126137.67138627578</v>
      </c>
      <c r="J4197" cm="1">
        <f t="array" ref="J4197">INDEX($X$11:$X$61,A4197)</f>
        <v>1.0716356813917789</v>
      </c>
      <c r="K4197">
        <f t="shared" si="401"/>
        <v>1036.3753540223727</v>
      </c>
      <c r="L4197" cm="1">
        <f t="array" ref="L4197">INDEX($Y$11:$Y$61,A4197)</f>
        <v>1.0234861440975406E-5</v>
      </c>
      <c r="M4197" cm="1">
        <f t="array" ref="M4197">INDEX($Z$11:$Z$61,A4197)</f>
        <v>2.4809737723465993E-6</v>
      </c>
      <c r="N4197">
        <f t="shared" si="398"/>
        <v>7.8023082413096697E-6</v>
      </c>
      <c r="O4197">
        <f t="shared" si="399"/>
        <v>4.0314269673441251E-6</v>
      </c>
      <c r="P4197" cm="1">
        <f t="array" ref="P4197">INDEX($AA$11:$AA$61,A4197)</f>
        <v>1.9047650151449147E-11</v>
      </c>
      <c r="Q4197" cm="1">
        <f t="array" ref="Q4197">INDEX($AB$11:$AB$61,A4197)</f>
        <v>0.84116672830155825</v>
      </c>
      <c r="R4197">
        <f t="shared" si="402"/>
        <v>0.210426813280509</v>
      </c>
    </row>
    <row r="4198" spans="1:18" x14ac:dyDescent="0.2">
      <c r="A4198" s="2">
        <v>42</v>
      </c>
      <c r="B4198" s="2">
        <v>4188</v>
      </c>
      <c r="C4198" s="2">
        <v>41</v>
      </c>
      <c r="D4198" s="2">
        <v>46</v>
      </c>
      <c r="E4198" s="2">
        <v>314.14999999999998</v>
      </c>
      <c r="F4198" s="2" cm="1">
        <f t="array" ref="F4198">INDEX($V$11:$V$61,A4198)</f>
        <v>1</v>
      </c>
      <c r="G4198" cm="1">
        <f t="array" ref="G4198">INDEX($W$11:$W$61,A4198)</f>
        <v>-1.1147761207889397</v>
      </c>
      <c r="H4198">
        <f t="shared" si="397"/>
        <v>3.5316829677566677</v>
      </c>
      <c r="I4198">
        <f t="shared" si="400"/>
        <v>129209.58579087834</v>
      </c>
      <c r="J4198" cm="1">
        <f t="array" ref="J4198">INDEX($X$11:$X$61,A4198)</f>
        <v>1.0716356813917789</v>
      </c>
      <c r="K4198">
        <f t="shared" si="401"/>
        <v>1059.2127177605776</v>
      </c>
      <c r="L4198" cm="1">
        <f t="array" ref="L4198">INDEX($Y$11:$Y$61,A4198)</f>
        <v>1.0234861440975406E-5</v>
      </c>
      <c r="M4198" cm="1">
        <f t="array" ref="M4198">INDEX($Z$11:$Z$61,A4198)</f>
        <v>2.4809737723465993E-6</v>
      </c>
      <c r="N4198">
        <f t="shared" si="398"/>
        <v>7.6224820660267478E-6</v>
      </c>
      <c r="O4198">
        <f t="shared" si="399"/>
        <v>4.1194958020334399E-6</v>
      </c>
      <c r="P4198" cm="1">
        <f t="array" ref="P4198">INDEX($AA$11:$AA$61,A4198)</f>
        <v>1.9047650151449147E-11</v>
      </c>
      <c r="Q4198" cm="1">
        <f t="array" ref="Q4198">INDEX($AB$11:$AB$61,A4198)</f>
        <v>0.84116672830155825</v>
      </c>
      <c r="R4198">
        <f t="shared" si="402"/>
        <v>0.20739297380854813</v>
      </c>
    </row>
    <row r="4199" spans="1:18" x14ac:dyDescent="0.2">
      <c r="A4199" s="2">
        <v>42</v>
      </c>
      <c r="B4199" s="2">
        <v>4189</v>
      </c>
      <c r="C4199" s="2">
        <v>41</v>
      </c>
      <c r="D4199" s="2">
        <v>47</v>
      </c>
      <c r="E4199" s="2">
        <v>314.14999999999998</v>
      </c>
      <c r="F4199" s="2" cm="1">
        <f t="array" ref="F4199">INDEX($V$11:$V$61,A4199)</f>
        <v>1</v>
      </c>
      <c r="G4199" cm="1">
        <f t="array" ref="G4199">INDEX($W$11:$W$61,A4199)</f>
        <v>-1.1147761207889397</v>
      </c>
      <c r="H4199">
        <f t="shared" si="397"/>
        <v>3.6084586844470303</v>
      </c>
      <c r="I4199">
        <f t="shared" si="400"/>
        <v>132282.64525102862</v>
      </c>
      <c r="J4199" cm="1">
        <f t="array" ref="J4199">INDEX($X$11:$X$61,A4199)</f>
        <v>1.0716356813917789</v>
      </c>
      <c r="K4199">
        <f t="shared" si="401"/>
        <v>1082.0500814987827</v>
      </c>
      <c r="L4199" cm="1">
        <f t="array" ref="L4199">INDEX($Y$11:$Y$61,A4199)</f>
        <v>1.0234861440975406E-5</v>
      </c>
      <c r="M4199" cm="1">
        <f t="array" ref="M4199">INDEX($Z$11:$Z$61,A4199)</f>
        <v>2.4809737723465993E-6</v>
      </c>
      <c r="N4199">
        <f t="shared" si="398"/>
        <v>7.4505713081154023E-6</v>
      </c>
      <c r="O4199">
        <f t="shared" si="399"/>
        <v>4.2075147927533056E-6</v>
      </c>
      <c r="P4199" cm="1">
        <f t="array" ref="P4199">INDEX($AA$11:$AA$61,A4199)</f>
        <v>1.9047650151449147E-11</v>
      </c>
      <c r="Q4199" cm="1">
        <f t="array" ref="Q4199">INDEX($AB$11:$AB$61,A4199)</f>
        <v>0.84116672830155825</v>
      </c>
      <c r="R4199">
        <f t="shared" si="402"/>
        <v>0.20451043270127256</v>
      </c>
    </row>
    <row r="4200" spans="1:18" x14ac:dyDescent="0.2">
      <c r="A4200" s="2">
        <v>42</v>
      </c>
      <c r="B4200" s="2">
        <v>4190</v>
      </c>
      <c r="C4200" s="2">
        <v>41</v>
      </c>
      <c r="D4200" s="2">
        <v>48</v>
      </c>
      <c r="E4200" s="2">
        <v>314.14999999999998</v>
      </c>
      <c r="F4200" s="2" cm="1">
        <f t="array" ref="F4200">INDEX($V$11:$V$61,A4200)</f>
        <v>1</v>
      </c>
      <c r="G4200" cm="1">
        <f t="array" ref="G4200">INDEX($W$11:$W$61,A4200)</f>
        <v>-1.1147761207889397</v>
      </c>
      <c r="H4200">
        <f t="shared" si="397"/>
        <v>3.6852344011373925</v>
      </c>
      <c r="I4200">
        <f t="shared" si="400"/>
        <v>135356.78506549625</v>
      </c>
      <c r="J4200" cm="1">
        <f t="array" ref="J4200">INDEX($X$11:$X$61,A4200)</f>
        <v>1.0716356813917789</v>
      </c>
      <c r="K4200">
        <f t="shared" si="401"/>
        <v>1104.8874452369876</v>
      </c>
      <c r="L4200" cm="1">
        <f t="array" ref="L4200">INDEX($Y$11:$Y$61,A4200)</f>
        <v>1.0234861440975406E-5</v>
      </c>
      <c r="M4200" cm="1">
        <f t="array" ref="M4200">INDEX($Z$11:$Z$61,A4200)</f>
        <v>2.4809737723465993E-6</v>
      </c>
      <c r="N4200">
        <f t="shared" si="398"/>
        <v>7.2860762684128755E-6</v>
      </c>
      <c r="O4200">
        <f t="shared" si="399"/>
        <v>4.2954828971188157E-6</v>
      </c>
      <c r="P4200" cm="1">
        <f t="array" ref="P4200">INDEX($AA$11:$AA$61,A4200)</f>
        <v>1.9047650151449147E-11</v>
      </c>
      <c r="Q4200" cm="1">
        <f t="array" ref="Q4200">INDEX($AB$11:$AB$61,A4200)</f>
        <v>0.84116672830155825</v>
      </c>
      <c r="R4200">
        <f t="shared" si="402"/>
        <v>0.20176961907548219</v>
      </c>
    </row>
    <row r="4201" spans="1:18" x14ac:dyDescent="0.2">
      <c r="A4201" s="2">
        <v>42</v>
      </c>
      <c r="B4201" s="2">
        <v>4191</v>
      </c>
      <c r="C4201" s="2">
        <v>41</v>
      </c>
      <c r="D4201" s="2">
        <v>49</v>
      </c>
      <c r="E4201" s="2">
        <v>314.14999999999998</v>
      </c>
      <c r="F4201" s="2" cm="1">
        <f t="array" ref="F4201">INDEX($V$11:$V$61,A4201)</f>
        <v>1</v>
      </c>
      <c r="G4201" cm="1">
        <f t="array" ref="G4201">INDEX($W$11:$W$61,A4201)</f>
        <v>-1.1147761207889397</v>
      </c>
      <c r="H4201">
        <f t="shared" si="397"/>
        <v>3.7620101178277547</v>
      </c>
      <c r="I4201">
        <f t="shared" si="400"/>
        <v>138431.94531751634</v>
      </c>
      <c r="J4201" cm="1">
        <f t="array" ref="J4201">INDEX($X$11:$X$61,A4201)</f>
        <v>1.0716356813917789</v>
      </c>
      <c r="K4201">
        <f t="shared" si="401"/>
        <v>1127.7248089751924</v>
      </c>
      <c r="L4201" cm="1">
        <f t="array" ref="L4201">INDEX($Y$11:$Y$61,A4201)</f>
        <v>1.0234861440975406E-5</v>
      </c>
      <c r="M4201" cm="1">
        <f t="array" ref="M4201">INDEX($Z$11:$Z$61,A4201)</f>
        <v>2.4809737723465993E-6</v>
      </c>
      <c r="N4201">
        <f t="shared" si="398"/>
        <v>7.1285374666003378E-6</v>
      </c>
      <c r="O4201">
        <f t="shared" si="399"/>
        <v>4.3833990747839367E-6</v>
      </c>
      <c r="P4201" cm="1">
        <f t="array" ref="P4201">INDEX($AA$11:$AA$61,A4201)</f>
        <v>1.9047650151449147E-11</v>
      </c>
      <c r="Q4201" cm="1">
        <f t="array" ref="Q4201">INDEX($AB$11:$AB$61,A4201)</f>
        <v>0.84116672830155825</v>
      </c>
      <c r="R4201">
        <f t="shared" si="402"/>
        <v>0.19916173199131174</v>
      </c>
    </row>
    <row r="4202" spans="1:18" x14ac:dyDescent="0.2">
      <c r="A4202" s="2">
        <v>42</v>
      </c>
      <c r="B4202" s="2">
        <v>4192</v>
      </c>
      <c r="C4202" s="2">
        <v>41</v>
      </c>
      <c r="D4202" s="2">
        <v>50</v>
      </c>
      <c r="E4202" s="2">
        <v>314.14999999999998</v>
      </c>
      <c r="F4202" s="2" cm="1">
        <f t="array" ref="F4202">INDEX($V$11:$V$61,A4202)</f>
        <v>1</v>
      </c>
      <c r="G4202" cm="1">
        <f t="array" ref="G4202">INDEX($W$11:$W$61,A4202)</f>
        <v>-1.1147761207889397</v>
      </c>
      <c r="H4202">
        <f t="shared" si="397"/>
        <v>3.8387858345181174</v>
      </c>
      <c r="I4202">
        <f t="shared" si="400"/>
        <v>141508.0704405703</v>
      </c>
      <c r="J4202" cm="1">
        <f t="array" ref="J4202">INDEX($X$11:$X$61,A4202)</f>
        <v>1.0716356813917789</v>
      </c>
      <c r="K4202">
        <f t="shared" si="401"/>
        <v>1150.5621727133978</v>
      </c>
      <c r="L4202" cm="1">
        <f t="array" ref="L4202">INDEX($Y$11:$Y$61,A4202)</f>
        <v>1.0234861440975406E-5</v>
      </c>
      <c r="M4202" cm="1">
        <f t="array" ref="M4202">INDEX($Z$11:$Z$61,A4202)</f>
        <v>2.4809737723465993E-6</v>
      </c>
      <c r="N4202">
        <f t="shared" si="398"/>
        <v>6.9775317771155472E-6</v>
      </c>
      <c r="O4202">
        <f t="shared" si="399"/>
        <v>4.4712622874816915E-6</v>
      </c>
      <c r="P4202" cm="1">
        <f t="array" ref="P4202">INDEX($AA$11:$AA$61,A4202)</f>
        <v>1.9047650151449147E-11</v>
      </c>
      <c r="Q4202" cm="1">
        <f t="array" ref="Q4202">INDEX($AB$11:$AB$61,A4202)</f>
        <v>0.84116672830155825</v>
      </c>
      <c r="R4202">
        <f t="shared" si="402"/>
        <v>0.19667866647983503</v>
      </c>
    </row>
    <row r="4203" spans="1:18" x14ac:dyDescent="0.2">
      <c r="A4203" s="2">
        <v>42</v>
      </c>
      <c r="B4203" s="2">
        <v>4193</v>
      </c>
      <c r="C4203" s="2">
        <v>41</v>
      </c>
      <c r="D4203" s="2">
        <v>51</v>
      </c>
      <c r="E4203" s="2">
        <v>314.14999999999998</v>
      </c>
      <c r="F4203" s="2" cm="1">
        <f t="array" ref="F4203">INDEX($V$11:$V$61,A4203)</f>
        <v>1</v>
      </c>
      <c r="G4203" cm="1">
        <f t="array" ref="G4203">INDEX($W$11:$W$61,A4203)</f>
        <v>-1.1147761207889397</v>
      </c>
      <c r="H4203">
        <f t="shared" si="397"/>
        <v>3.9155615512084796</v>
      </c>
      <c r="I4203">
        <f t="shared" si="400"/>
        <v>144585.1088306132</v>
      </c>
      <c r="J4203" cm="1">
        <f t="array" ref="J4203">INDEX($X$11:$X$61,A4203)</f>
        <v>1.0716356813917789</v>
      </c>
      <c r="K4203">
        <f t="shared" si="401"/>
        <v>1173.3995364516029</v>
      </c>
      <c r="L4203" cm="1">
        <f t="array" ref="L4203">INDEX($Y$11:$Y$61,A4203)</f>
        <v>1.0234861440975406E-5</v>
      </c>
      <c r="M4203" cm="1">
        <f t="array" ref="M4203">INDEX($Z$11:$Z$61,A4203)</f>
        <v>2.4809737723465993E-6</v>
      </c>
      <c r="N4203">
        <f t="shared" si="398"/>
        <v>6.8326689891981268E-6</v>
      </c>
      <c r="O4203">
        <f t="shared" si="399"/>
        <v>4.5590714990641807E-6</v>
      </c>
      <c r="P4203" cm="1">
        <f t="array" ref="P4203">INDEX($AA$11:$AA$61,A4203)</f>
        <v>1.9047650151449147E-11</v>
      </c>
      <c r="Q4203" cm="1">
        <f t="array" ref="Q4203">INDEX($AB$11:$AB$61,A4203)</f>
        <v>0.84116672830155825</v>
      </c>
      <c r="R4203">
        <f t="shared" si="402"/>
        <v>0.19431294769009833</v>
      </c>
    </row>
    <row r="4204" spans="1:18" x14ac:dyDescent="0.2">
      <c r="A4204" s="2">
        <v>42</v>
      </c>
      <c r="B4204" s="2">
        <v>4194</v>
      </c>
      <c r="C4204" s="2">
        <v>41</v>
      </c>
      <c r="D4204" s="2">
        <v>52</v>
      </c>
      <c r="E4204" s="2">
        <v>314.14999999999998</v>
      </c>
      <c r="F4204" s="2" cm="1">
        <f t="array" ref="F4204">INDEX($V$11:$V$61,A4204)</f>
        <v>1</v>
      </c>
      <c r="G4204" cm="1">
        <f t="array" ref="G4204">INDEX($W$11:$W$61,A4204)</f>
        <v>-1.1147761207889397</v>
      </c>
      <c r="H4204">
        <f t="shared" si="397"/>
        <v>3.9923372678988418</v>
      </c>
      <c r="I4204">
        <f t="shared" si="400"/>
        <v>147663.01249905329</v>
      </c>
      <c r="J4204" cm="1">
        <f t="array" ref="J4204">INDEX($X$11:$X$61,A4204)</f>
        <v>1.0716356813917789</v>
      </c>
      <c r="K4204">
        <f t="shared" si="401"/>
        <v>1196.2369001898078</v>
      </c>
      <c r="L4204" cm="1">
        <f t="array" ref="L4204">INDEX($Y$11:$Y$61,A4204)</f>
        <v>1.0234861440975406E-5</v>
      </c>
      <c r="M4204" cm="1">
        <f t="array" ref="M4204">INDEX($Z$11:$Z$61,A4204)</f>
        <v>2.4809737723465993E-6</v>
      </c>
      <c r="N4204">
        <f t="shared" si="398"/>
        <v>6.6935887396578342E-6</v>
      </c>
      <c r="O4204">
        <f t="shared" si="399"/>
        <v>4.6468256755424274E-6</v>
      </c>
      <c r="P4204" cm="1">
        <f t="array" ref="P4204">INDEX($AA$11:$AA$61,A4204)</f>
        <v>1.9047650151449147E-11</v>
      </c>
      <c r="Q4204" cm="1">
        <f t="array" ref="Q4204">INDEX($AB$11:$AB$61,A4204)</f>
        <v>0.84116672830155825</v>
      </c>
      <c r="R4204">
        <f t="shared" si="402"/>
        <v>0.19205767217141637</v>
      </c>
    </row>
    <row r="4205" spans="1:18" x14ac:dyDescent="0.2">
      <c r="A4205" s="2">
        <v>42</v>
      </c>
      <c r="B4205" s="2">
        <v>4195</v>
      </c>
      <c r="C4205" s="2">
        <v>41</v>
      </c>
      <c r="D4205" s="2">
        <v>53</v>
      </c>
      <c r="E4205" s="2">
        <v>314.14999999999998</v>
      </c>
      <c r="F4205" s="2" cm="1">
        <f t="array" ref="F4205">INDEX($V$11:$V$61,A4205)</f>
        <v>1</v>
      </c>
      <c r="G4205" cm="1">
        <f t="array" ref="G4205">INDEX($W$11:$W$61,A4205)</f>
        <v>-1.1147761207889397</v>
      </c>
      <c r="H4205">
        <f t="shared" si="397"/>
        <v>4.0691129845892045</v>
      </c>
      <c r="I4205">
        <f t="shared" si="400"/>
        <v>150741.73676157257</v>
      </c>
      <c r="J4205" cm="1">
        <f t="array" ref="J4205">INDEX($X$11:$X$61,A4205)</f>
        <v>1.0716356813917789</v>
      </c>
      <c r="K4205">
        <f t="shared" si="401"/>
        <v>1219.0742639280129</v>
      </c>
      <c r="L4205" cm="1">
        <f t="array" ref="L4205">INDEX($Y$11:$Y$61,A4205)</f>
        <v>1.0234861440975406E-5</v>
      </c>
      <c r="M4205" cm="1">
        <f t="array" ref="M4205">INDEX($Z$11:$Z$61,A4205)</f>
        <v>2.4809737723465993E-6</v>
      </c>
      <c r="N4205">
        <f t="shared" si="398"/>
        <v>6.5599577736257633E-6</v>
      </c>
      <c r="O4205">
        <f t="shared" si="399"/>
        <v>4.7345237851260414E-6</v>
      </c>
      <c r="P4205" cm="1">
        <f t="array" ref="P4205">INDEX($AA$11:$AA$61,A4205)</f>
        <v>1.9047650151449147E-11</v>
      </c>
      <c r="Q4205" cm="1">
        <f t="array" ref="Q4205">INDEX($AB$11:$AB$61,A4205)</f>
        <v>0.84116672830155825</v>
      </c>
      <c r="R4205">
        <f t="shared" si="402"/>
        <v>0.1899064554344449</v>
      </c>
    </row>
    <row r="4206" spans="1:18" x14ac:dyDescent="0.2">
      <c r="A4206" s="2">
        <v>42</v>
      </c>
      <c r="B4206" s="2">
        <v>4196</v>
      </c>
      <c r="C4206" s="2">
        <v>41</v>
      </c>
      <c r="D4206" s="2">
        <v>54</v>
      </c>
      <c r="E4206" s="2">
        <v>314.14999999999998</v>
      </c>
      <c r="F4206" s="2" cm="1">
        <f t="array" ref="F4206">INDEX($V$11:$V$61,A4206)</f>
        <v>1</v>
      </c>
      <c r="G4206" cm="1">
        <f t="array" ref="G4206">INDEX($W$11:$W$61,A4206)</f>
        <v>-1.1147761207889397</v>
      </c>
      <c r="H4206">
        <f t="shared" si="397"/>
        <v>4.1458887012795662</v>
      </c>
      <c r="I4206">
        <f t="shared" si="400"/>
        <v>153821.23995854289</v>
      </c>
      <c r="J4206" cm="1">
        <f t="array" ref="J4206">INDEX($X$11:$X$61,A4206)</f>
        <v>1.0716356813917789</v>
      </c>
      <c r="K4206">
        <f t="shared" si="401"/>
        <v>1241.9116276662178</v>
      </c>
      <c r="L4206" cm="1">
        <f t="array" ref="L4206">INDEX($Y$11:$Y$61,A4206)</f>
        <v>1.0234861440975406E-5</v>
      </c>
      <c r="M4206" cm="1">
        <f t="array" ref="M4206">INDEX($Z$11:$Z$61,A4206)</f>
        <v>2.4809737723465993E-6</v>
      </c>
      <c r="N4206">
        <f t="shared" si="398"/>
        <v>6.4314674943250804E-6</v>
      </c>
      <c r="O4206">
        <f t="shared" si="399"/>
        <v>4.8221647982626892E-6</v>
      </c>
      <c r="P4206" cm="1">
        <f t="array" ref="P4206">INDEX($AA$11:$AA$61,A4206)</f>
        <v>1.9047650151449147E-11</v>
      </c>
      <c r="Q4206" cm="1">
        <f t="array" ref="Q4206">INDEX($AB$11:$AB$61,A4206)</f>
        <v>0.84116672830155825</v>
      </c>
      <c r="R4206">
        <f t="shared" si="402"/>
        <v>0.18785338504512994</v>
      </c>
    </row>
    <row r="4207" spans="1:18" x14ac:dyDescent="0.2">
      <c r="A4207" s="2">
        <v>42</v>
      </c>
      <c r="B4207" s="2">
        <v>4197</v>
      </c>
      <c r="C4207" s="2">
        <v>41</v>
      </c>
      <c r="D4207" s="2">
        <v>55</v>
      </c>
      <c r="E4207" s="2">
        <v>314.14999999999998</v>
      </c>
      <c r="F4207" s="2" cm="1">
        <f t="array" ref="F4207">INDEX($V$11:$V$61,A4207)</f>
        <v>1</v>
      </c>
      <c r="G4207" cm="1">
        <f t="array" ref="G4207">INDEX($W$11:$W$61,A4207)</f>
        <v>-1.1147761207889397</v>
      </c>
      <c r="H4207">
        <f t="shared" si="397"/>
        <v>4.2226644179699289</v>
      </c>
      <c r="I4207">
        <f t="shared" si="400"/>
        <v>156901.48320335802</v>
      </c>
      <c r="J4207" cm="1">
        <f t="array" ref="J4207">INDEX($X$11:$X$61,A4207)</f>
        <v>1.0716356813917789</v>
      </c>
      <c r="K4207">
        <f t="shared" si="401"/>
        <v>1264.7489914044229</v>
      </c>
      <c r="L4207" cm="1">
        <f t="array" ref="L4207">INDEX($Y$11:$Y$61,A4207)</f>
        <v>1.0234861440975406E-5</v>
      </c>
      <c r="M4207" cm="1">
        <f t="array" ref="M4207">INDEX($Z$11:$Z$61,A4207)</f>
        <v>2.4809737723465993E-6</v>
      </c>
      <c r="N4207">
        <f t="shared" si="398"/>
        <v>6.307831767897836E-6</v>
      </c>
      <c r="O4207">
        <f t="shared" si="399"/>
        <v>4.9097476876774007E-6</v>
      </c>
      <c r="P4207" cm="1">
        <f t="array" ref="P4207">INDEX($AA$11:$AA$61,A4207)</f>
        <v>1.9047650151449147E-11</v>
      </c>
      <c r="Q4207" cm="1">
        <f t="array" ref="Q4207">INDEX($AB$11:$AB$61,A4207)</f>
        <v>0.84116672830155825</v>
      </c>
      <c r="R4207">
        <f t="shared" si="402"/>
        <v>0.1858929786013501</v>
      </c>
    </row>
    <row r="4208" spans="1:18" x14ac:dyDescent="0.2">
      <c r="A4208" s="2">
        <v>42</v>
      </c>
      <c r="B4208" s="2">
        <v>4198</v>
      </c>
      <c r="C4208" s="2">
        <v>41</v>
      </c>
      <c r="D4208" s="2">
        <v>56</v>
      </c>
      <c r="E4208" s="2">
        <v>314.14999999999998</v>
      </c>
      <c r="F4208" s="2" cm="1">
        <f t="array" ref="F4208">INDEX($V$11:$V$61,A4208)</f>
        <v>1</v>
      </c>
      <c r="G4208" cm="1">
        <f t="array" ref="G4208">INDEX($W$11:$W$61,A4208)</f>
        <v>-1.1147761207889397</v>
      </c>
      <c r="H4208">
        <f t="shared" si="397"/>
        <v>4.2994401346602915</v>
      </c>
      <c r="I4208">
        <f t="shared" si="400"/>
        <v>159982.43015548136</v>
      </c>
      <c r="J4208" cm="1">
        <f t="array" ref="J4208">INDEX($X$11:$X$61,A4208)</f>
        <v>1.0716356813917789</v>
      </c>
      <c r="K4208">
        <f t="shared" si="401"/>
        <v>1287.5863551426278</v>
      </c>
      <c r="L4208" cm="1">
        <f t="array" ref="L4208">INDEX($Y$11:$Y$61,A4208)</f>
        <v>1.0234861440975406E-5</v>
      </c>
      <c r="M4208" cm="1">
        <f t="array" ref="M4208">INDEX($Z$11:$Z$61,A4208)</f>
        <v>2.4809737723465993E-6</v>
      </c>
      <c r="N4208">
        <f t="shared" si="398"/>
        <v>6.1887849536515046E-6</v>
      </c>
      <c r="O4208">
        <f t="shared" si="399"/>
        <v>4.9972714284116611E-6</v>
      </c>
      <c r="P4208" cm="1">
        <f t="array" ref="P4208">INDEX($AA$11:$AA$61,A4208)</f>
        <v>1.9047650151449147E-11</v>
      </c>
      <c r="Q4208" cm="1">
        <f t="array" ref="Q4208">INDEX($AB$11:$AB$61,A4208)</f>
        <v>0.84116672830155825</v>
      </c>
      <c r="R4208">
        <f t="shared" si="402"/>
        <v>0.1840201460249053</v>
      </c>
    </row>
    <row r="4209" spans="1:18" x14ac:dyDescent="0.2">
      <c r="A4209" s="2">
        <v>42</v>
      </c>
      <c r="B4209" s="2">
        <v>4199</v>
      </c>
      <c r="C4209" s="2">
        <v>41</v>
      </c>
      <c r="D4209" s="2">
        <v>57</v>
      </c>
      <c r="E4209" s="2">
        <v>314.14999999999998</v>
      </c>
      <c r="F4209" s="2" cm="1">
        <f t="array" ref="F4209">INDEX($V$11:$V$61,A4209)</f>
        <v>1</v>
      </c>
      <c r="G4209" cm="1">
        <f t="array" ref="G4209">INDEX($W$11:$W$61,A4209)</f>
        <v>-1.1147761207889397</v>
      </c>
      <c r="H4209">
        <f t="shared" si="397"/>
        <v>4.3762158513506533</v>
      </c>
      <c r="I4209">
        <f t="shared" si="400"/>
        <v>163064.04681542472</v>
      </c>
      <c r="J4209" cm="1">
        <f t="array" ref="J4209">INDEX($X$11:$X$61,A4209)</f>
        <v>1.0716356813917789</v>
      </c>
      <c r="K4209">
        <f t="shared" si="401"/>
        <v>1310.4237188808327</v>
      </c>
      <c r="L4209" cm="1">
        <f t="array" ref="L4209">INDEX($Y$11:$Y$61,A4209)</f>
        <v>1.0234861440975406E-5</v>
      </c>
      <c r="M4209" cm="1">
        <f t="array" ref="M4209">INDEX($Z$11:$Z$61,A4209)</f>
        <v>2.4809737723465993E-6</v>
      </c>
      <c r="N4209">
        <f t="shared" si="398"/>
        <v>6.0740801338340969E-6</v>
      </c>
      <c r="O4209">
        <f t="shared" si="399"/>
        <v>5.0847349978623291E-6</v>
      </c>
      <c r="P4209" cm="1">
        <f t="array" ref="P4209">INDEX($AA$11:$AA$61,A4209)</f>
        <v>1.9047650151449147E-11</v>
      </c>
      <c r="Q4209" cm="1">
        <f t="array" ref="Q4209">INDEX($AB$11:$AB$61,A4209)</f>
        <v>0.84116672830155825</v>
      </c>
      <c r="R4209">
        <f t="shared" si="402"/>
        <v>0.18223015567320233</v>
      </c>
    </row>
    <row r="4210" spans="1:18" x14ac:dyDescent="0.2">
      <c r="A4210" s="2">
        <v>42</v>
      </c>
      <c r="B4210" s="2">
        <v>4200</v>
      </c>
      <c r="C4210" s="2">
        <v>41</v>
      </c>
      <c r="D4210" s="2">
        <v>58</v>
      </c>
      <c r="E4210" s="2">
        <v>314.14999999999998</v>
      </c>
      <c r="F4210" s="2" cm="1">
        <f t="array" ref="F4210">INDEX($V$11:$V$61,A4210)</f>
        <v>1</v>
      </c>
      <c r="G4210" cm="1">
        <f t="array" ref="G4210">INDEX($W$11:$W$61,A4210)</f>
        <v>-1.1147761207889397</v>
      </c>
      <c r="H4210">
        <f t="shared" si="397"/>
        <v>4.4529915680410159</v>
      </c>
      <c r="I4210">
        <f t="shared" si="400"/>
        <v>166146.3013392241</v>
      </c>
      <c r="J4210" cm="1">
        <f t="array" ref="J4210">INDEX($X$11:$X$61,A4210)</f>
        <v>1.0716356813917789</v>
      </c>
      <c r="K4210">
        <f t="shared" si="401"/>
        <v>1333.2610826190378</v>
      </c>
      <c r="L4210" cm="1">
        <f t="array" ref="L4210">INDEX($Y$11:$Y$61,A4210)</f>
        <v>1.0234861440975406E-5</v>
      </c>
      <c r="M4210" cm="1">
        <f t="array" ref="M4210">INDEX($Z$11:$Z$61,A4210)</f>
        <v>2.4809737723465993E-6</v>
      </c>
      <c r="N4210">
        <f t="shared" si="398"/>
        <v>5.9634875202901048E-6</v>
      </c>
      <c r="O4210">
        <f t="shared" si="399"/>
        <v>5.1721373758203537E-6</v>
      </c>
      <c r="P4210" cm="1">
        <f t="array" ref="P4210">INDEX($AA$11:$AA$61,A4210)</f>
        <v>1.9047650151449147E-11</v>
      </c>
      <c r="Q4210" cm="1">
        <f t="array" ref="Q4210">INDEX($AB$11:$AB$61,A4210)</f>
        <v>0.84116672830155825</v>
      </c>
      <c r="R4210">
        <f t="shared" si="402"/>
        <v>0.18051860383707666</v>
      </c>
    </row>
    <row r="4211" spans="1:18" x14ac:dyDescent="0.2">
      <c r="A4211" s="2">
        <v>42</v>
      </c>
      <c r="B4211" s="2">
        <v>4201</v>
      </c>
      <c r="C4211" s="2">
        <v>41</v>
      </c>
      <c r="D4211" s="2">
        <v>59</v>
      </c>
      <c r="E4211" s="2">
        <v>314.14999999999998</v>
      </c>
      <c r="F4211" s="2" cm="1">
        <f t="array" ref="F4211">INDEX($V$11:$V$61,A4211)</f>
        <v>1</v>
      </c>
      <c r="G4211" cm="1">
        <f t="array" ref="G4211">INDEX($W$11:$W$61,A4211)</f>
        <v>-1.1147761207889397</v>
      </c>
      <c r="H4211">
        <f t="shared" si="397"/>
        <v>4.5297672847313786</v>
      </c>
      <c r="I4211">
        <f t="shared" si="400"/>
        <v>169229.16387028279</v>
      </c>
      <c r="J4211" cm="1">
        <f t="array" ref="J4211">INDEX($X$11:$X$61,A4211)</f>
        <v>1.0716356813917789</v>
      </c>
      <c r="K4211">
        <f t="shared" si="401"/>
        <v>1356.0984463572429</v>
      </c>
      <c r="L4211" cm="1">
        <f t="array" ref="L4211">INDEX($Y$11:$Y$61,A4211)</f>
        <v>1.0234861440975406E-5</v>
      </c>
      <c r="M4211" cm="1">
        <f t="array" ref="M4211">INDEX($Z$11:$Z$61,A4211)</f>
        <v>2.4809737723465993E-6</v>
      </c>
      <c r="N4211">
        <f t="shared" si="398"/>
        <v>5.856793018160142E-6</v>
      </c>
      <c r="O4211">
        <f t="shared" si="399"/>
        <v>5.2594775445092879E-6</v>
      </c>
      <c r="P4211" cm="1">
        <f t="array" ref="P4211">INDEX($AA$11:$AA$61,A4211)</f>
        <v>1.9047650151449147E-11</v>
      </c>
      <c r="Q4211" cm="1">
        <f t="array" ref="Q4211">INDEX($AB$11:$AB$61,A4211)</f>
        <v>0.84116672830155825</v>
      </c>
      <c r="R4211">
        <f t="shared" si="402"/>
        <v>0.17888138724499703</v>
      </c>
    </row>
    <row r="4212" spans="1:18" x14ac:dyDescent="0.2">
      <c r="A4212" s="2">
        <v>42</v>
      </c>
      <c r="B4212" s="2">
        <v>4202</v>
      </c>
      <c r="C4212" s="2">
        <v>41</v>
      </c>
      <c r="D4212" s="2">
        <v>60</v>
      </c>
      <c r="E4212" s="2">
        <v>314.14999999999998</v>
      </c>
      <c r="F4212" s="2" cm="1">
        <f t="array" ref="F4212">INDEX($V$11:$V$61,A4212)</f>
        <v>1</v>
      </c>
      <c r="G4212" cm="1">
        <f t="array" ref="G4212">INDEX($W$11:$W$61,A4212)</f>
        <v>-1.1147761207889397</v>
      </c>
      <c r="H4212">
        <f t="shared" si="397"/>
        <v>4.6065430014217403</v>
      </c>
      <c r="I4212">
        <f t="shared" si="400"/>
        <v>172312.60638671496</v>
      </c>
      <c r="J4212" cm="1">
        <f t="array" ref="J4212">INDEX($X$11:$X$61,A4212)</f>
        <v>1.0716356813917789</v>
      </c>
      <c r="K4212">
        <f t="shared" si="401"/>
        <v>1378.9358100954476</v>
      </c>
      <c r="L4212" cm="1">
        <f t="array" ref="L4212">INDEX($Y$11:$Y$61,A4212)</f>
        <v>1.0234861440975406E-5</v>
      </c>
      <c r="M4212" cm="1">
        <f t="array" ref="M4212">INDEX($Z$11:$Z$61,A4212)</f>
        <v>2.4809737723465993E-6</v>
      </c>
      <c r="N4212">
        <f t="shared" si="398"/>
        <v>5.753796929224817E-6</v>
      </c>
      <c r="O4212">
        <f t="shared" si="399"/>
        <v>5.3467544886236071E-6</v>
      </c>
      <c r="P4212" cm="1">
        <f t="array" ref="P4212">INDEX($AA$11:$AA$61,A4212)</f>
        <v>1.9047650151449147E-11</v>
      </c>
      <c r="Q4212" cm="1">
        <f t="array" ref="Q4212">INDEX($AB$11:$AB$61,A4212)</f>
        <v>0.84116672830155825</v>
      </c>
      <c r="R4212">
        <f t="shared" si="402"/>
        <v>0.17731467824056354</v>
      </c>
    </row>
    <row r="4213" spans="1:18" x14ac:dyDescent="0.2">
      <c r="A4213" s="2">
        <v>42</v>
      </c>
      <c r="B4213" s="2">
        <v>4203</v>
      </c>
      <c r="C4213" s="2">
        <v>41</v>
      </c>
      <c r="D4213" s="2">
        <v>61</v>
      </c>
      <c r="E4213" s="2">
        <v>314.14999999999998</v>
      </c>
      <c r="F4213" s="2" cm="1">
        <f t="array" ref="F4213">INDEX($V$11:$V$61,A4213)</f>
        <v>1</v>
      </c>
      <c r="G4213" cm="1">
        <f t="array" ref="G4213">INDEX($W$11:$W$61,A4213)</f>
        <v>-1.1147761207889397</v>
      </c>
      <c r="H4213">
        <f t="shared" si="397"/>
        <v>4.683318718112103</v>
      </c>
      <c r="I4213">
        <f t="shared" si="400"/>
        <v>175396.6025625476</v>
      </c>
      <c r="J4213" cm="1">
        <f t="array" ref="J4213">INDEX($X$11:$X$61,A4213)</f>
        <v>1.0716356813917789</v>
      </c>
      <c r="K4213">
        <f t="shared" si="401"/>
        <v>1401.7731738336531</v>
      </c>
      <c r="L4213" cm="1">
        <f t="array" ref="L4213">INDEX($Y$11:$Y$61,A4213)</f>
        <v>1.0234861440975406E-5</v>
      </c>
      <c r="M4213" cm="1">
        <f t="array" ref="M4213">INDEX($Z$11:$Z$61,A4213)</f>
        <v>2.4809737723465993E-6</v>
      </c>
      <c r="N4213">
        <f t="shared" si="398"/>
        <v>5.6543127796098918E-6</v>
      </c>
      <c r="O4213">
        <f t="shared" si="399"/>
        <v>5.4339671953668293E-6</v>
      </c>
      <c r="P4213" cm="1">
        <f t="array" ref="P4213">INDEX($AA$11:$AA$61,A4213)</f>
        <v>1.9047650151449147E-11</v>
      </c>
      <c r="Q4213" cm="1">
        <f t="array" ref="Q4213">INDEX($AB$11:$AB$61,A4213)</f>
        <v>0.84116672830155825</v>
      </c>
      <c r="R4213">
        <f t="shared" si="402"/>
        <v>0.17581490234072919</v>
      </c>
    </row>
    <row r="4214" spans="1:18" x14ac:dyDescent="0.2">
      <c r="A4214" s="2">
        <v>42</v>
      </c>
      <c r="B4214" s="2">
        <v>4204</v>
      </c>
      <c r="C4214" s="2">
        <v>41</v>
      </c>
      <c r="D4214" s="2">
        <v>62</v>
      </c>
      <c r="E4214" s="2">
        <v>314.14999999999998</v>
      </c>
      <c r="F4214" s="2" cm="1">
        <f t="array" ref="F4214">INDEX($V$11:$V$61,A4214)</f>
        <v>1</v>
      </c>
      <c r="G4214" cm="1">
        <f t="array" ref="G4214">INDEX($W$11:$W$61,A4214)</f>
        <v>-1.1147761207889397</v>
      </c>
      <c r="H4214">
        <f t="shared" si="397"/>
        <v>4.7600944348024656</v>
      </c>
      <c r="I4214">
        <f t="shared" si="400"/>
        <v>178481.12764133449</v>
      </c>
      <c r="J4214" cm="1">
        <f t="array" ref="J4214">INDEX($X$11:$X$61,A4214)</f>
        <v>1.0716356813917789</v>
      </c>
      <c r="K4214">
        <f t="shared" si="401"/>
        <v>1424.610537571858</v>
      </c>
      <c r="L4214" cm="1">
        <f t="array" ref="L4214">INDEX($Y$11:$Y$61,A4214)</f>
        <v>1.0234861440975406E-5</v>
      </c>
      <c r="M4214" cm="1">
        <f t="array" ref="M4214">INDEX($Z$11:$Z$61,A4214)</f>
        <v>2.4809737723465993E-6</v>
      </c>
      <c r="N4214">
        <f t="shared" si="398"/>
        <v>5.5581662584094115E-6</v>
      </c>
      <c r="O4214">
        <f t="shared" si="399"/>
        <v>5.5211146544894042E-6</v>
      </c>
      <c r="P4214" cm="1">
        <f t="array" ref="P4214">INDEX($AA$11:$AA$61,A4214)</f>
        <v>1.9047650151449147E-11</v>
      </c>
      <c r="Q4214" cm="1">
        <f t="array" ref="Q4214">INDEX($AB$11:$AB$61,A4214)</f>
        <v>0.84116672830155825</v>
      </c>
      <c r="R4214">
        <f t="shared" si="402"/>
        <v>0.17437871791739046</v>
      </c>
    </row>
    <row r="4215" spans="1:18" x14ac:dyDescent="0.2">
      <c r="A4215" s="2">
        <v>42</v>
      </c>
      <c r="B4215" s="2">
        <v>4205</v>
      </c>
      <c r="C4215" s="2">
        <v>41</v>
      </c>
      <c r="D4215" s="2">
        <v>63</v>
      </c>
      <c r="E4215" s="2">
        <v>314.14999999999998</v>
      </c>
      <c r="F4215" s="2" cm="1">
        <f t="array" ref="F4215">INDEX($V$11:$V$61,A4215)</f>
        <v>1</v>
      </c>
      <c r="G4215" cm="1">
        <f t="array" ref="G4215">INDEX($W$11:$W$61,A4215)</f>
        <v>-1.1147761207889397</v>
      </c>
      <c r="H4215">
        <f t="shared" si="397"/>
        <v>4.8368701514928274</v>
      </c>
      <c r="I4215">
        <f t="shared" si="400"/>
        <v>181566.15832090739</v>
      </c>
      <c r="J4215" cm="1">
        <f t="array" ref="J4215">INDEX($X$11:$X$61,A4215)</f>
        <v>1.0716356813917789</v>
      </c>
      <c r="K4215">
        <f t="shared" si="401"/>
        <v>1447.4479013100631</v>
      </c>
      <c r="L4215" cm="1">
        <f t="array" ref="L4215">INDEX($Y$11:$Y$61,A4215)</f>
        <v>1.0234861440975406E-5</v>
      </c>
      <c r="M4215" cm="1">
        <f t="array" ref="M4215">INDEX($Z$11:$Z$61,A4215)</f>
        <v>2.4809737723465993E-6</v>
      </c>
      <c r="N4215">
        <f t="shared" si="398"/>
        <v>5.4651942553842961E-6</v>
      </c>
      <c r="O4215">
        <f t="shared" si="399"/>
        <v>5.6081958583264287E-6</v>
      </c>
      <c r="P4215" cm="1">
        <f t="array" ref="P4215">INDEX($AA$11:$AA$61,A4215)</f>
        <v>1.9047650151449147E-11</v>
      </c>
      <c r="Q4215" cm="1">
        <f t="array" ref="Q4215">INDEX($AB$11:$AB$61,A4215)</f>
        <v>0.84116672830155825</v>
      </c>
      <c r="R4215">
        <f t="shared" si="402"/>
        <v>0.17300299777563918</v>
      </c>
    </row>
    <row r="4216" spans="1:18" x14ac:dyDescent="0.2">
      <c r="A4216" s="2">
        <v>42</v>
      </c>
      <c r="B4216" s="2">
        <v>4206</v>
      </c>
      <c r="C4216" s="2">
        <v>41</v>
      </c>
      <c r="D4216" s="2">
        <v>64</v>
      </c>
      <c r="E4216" s="2">
        <v>314.14999999999998</v>
      </c>
      <c r="F4216" s="2" cm="1">
        <f t="array" ref="F4216">INDEX($V$11:$V$61,A4216)</f>
        <v>1</v>
      </c>
      <c r="G4216" cm="1">
        <f t="array" ref="G4216">INDEX($W$11:$W$61,A4216)</f>
        <v>-1.1147761207889397</v>
      </c>
      <c r="H4216">
        <f t="shared" si="397"/>
        <v>4.91364586818319</v>
      </c>
      <c r="I4216">
        <f t="shared" si="400"/>
        <v>184651.67264813479</v>
      </c>
      <c r="J4216" cm="1">
        <f t="array" ref="J4216">INDEX($X$11:$X$61,A4216)</f>
        <v>1.0716356813917789</v>
      </c>
      <c r="K4216">
        <f t="shared" si="401"/>
        <v>1470.285265048268</v>
      </c>
      <c r="L4216" cm="1">
        <f t="array" ref="L4216">INDEX($Y$11:$Y$61,A4216)</f>
        <v>1.0234861440975406E-5</v>
      </c>
      <c r="M4216" cm="1">
        <f t="array" ref="M4216">INDEX($Z$11:$Z$61,A4216)</f>
        <v>2.4809737723465993E-6</v>
      </c>
      <c r="N4216">
        <f t="shared" si="398"/>
        <v>5.3752439872889147E-6</v>
      </c>
      <c r="O4216">
        <f t="shared" si="399"/>
        <v>5.6952098018351139E-6</v>
      </c>
      <c r="P4216" cm="1">
        <f t="array" ref="P4216">INDEX($AA$11:$AA$61,A4216)</f>
        <v>1.9047650151449147E-11</v>
      </c>
      <c r="Q4216" cm="1">
        <f t="array" ref="Q4216">INDEX($AB$11:$AB$61,A4216)</f>
        <v>0.84116672830155825</v>
      </c>
      <c r="R4216">
        <f t="shared" si="402"/>
        <v>0.17168481242867281</v>
      </c>
    </row>
    <row r="4217" spans="1:18" x14ac:dyDescent="0.2">
      <c r="A4217" s="2">
        <v>42</v>
      </c>
      <c r="B4217" s="2">
        <v>4207</v>
      </c>
      <c r="C4217" s="2">
        <v>41</v>
      </c>
      <c r="D4217" s="2">
        <v>65</v>
      </c>
      <c r="E4217" s="2">
        <v>314.14999999999998</v>
      </c>
      <c r="F4217" s="2" cm="1">
        <f t="array" ref="F4217">INDEX($V$11:$V$61,A4217)</f>
        <v>1</v>
      </c>
      <c r="G4217" cm="1">
        <f t="array" ref="G4217">INDEX($W$11:$W$61,A4217)</f>
        <v>-1.1147761207889397</v>
      </c>
      <c r="H4217">
        <f t="shared" si="397"/>
        <v>4.9904215848735527</v>
      </c>
      <c r="I4217">
        <f t="shared" si="400"/>
        <v>187737.64992268986</v>
      </c>
      <c r="J4217" cm="1">
        <f t="array" ref="J4217">INDEX($X$11:$X$61,A4217)</f>
        <v>1.0716356813917789</v>
      </c>
      <c r="K4217">
        <f t="shared" si="401"/>
        <v>1493.1226287864731</v>
      </c>
      <c r="L4217" cm="1">
        <f t="array" ref="L4217">INDEX($Y$11:$Y$61,A4217)</f>
        <v>1.0234861440975406E-5</v>
      </c>
      <c r="M4217" cm="1">
        <f t="array" ref="M4217">INDEX($Z$11:$Z$61,A4217)</f>
        <v>2.4809737723465993E-6</v>
      </c>
      <c r="N4217">
        <f t="shared" si="398"/>
        <v>5.2881722035951233E-6</v>
      </c>
      <c r="O4217">
        <f t="shared" si="399"/>
        <v>5.7821554826320648E-6</v>
      </c>
      <c r="P4217" cm="1">
        <f t="array" ref="P4217">INDEX($AA$11:$AA$61,A4217)</f>
        <v>1.9047650151449147E-11</v>
      </c>
      <c r="Q4217" cm="1">
        <f t="array" ref="Q4217">INDEX($AB$11:$AB$61,A4217)</f>
        <v>0.84116672830155825</v>
      </c>
      <c r="R4217">
        <f t="shared" si="402"/>
        <v>0.17042141489265816</v>
      </c>
    </row>
    <row r="4218" spans="1:18" x14ac:dyDescent="0.2">
      <c r="A4218" s="2">
        <v>42</v>
      </c>
      <c r="B4218" s="2">
        <v>4208</v>
      </c>
      <c r="C4218" s="2">
        <v>41</v>
      </c>
      <c r="D4218" s="2">
        <v>66</v>
      </c>
      <c r="E4218" s="2">
        <v>314.14999999999998</v>
      </c>
      <c r="F4218" s="2" cm="1">
        <f t="array" ref="F4218">INDEX($V$11:$V$61,A4218)</f>
        <v>1</v>
      </c>
      <c r="G4218" cm="1">
        <f t="array" ref="G4218">INDEX($W$11:$W$61,A4218)</f>
        <v>-1.1147761207889397</v>
      </c>
      <c r="H4218">
        <f t="shared" si="397"/>
        <v>5.0671973015639145</v>
      </c>
      <c r="I4218">
        <f t="shared" si="400"/>
        <v>190824.07060893968</v>
      </c>
      <c r="J4218" cm="1">
        <f t="array" ref="J4218">INDEX($X$11:$X$61,A4218)</f>
        <v>1.0716356813917789</v>
      </c>
      <c r="K4218">
        <f t="shared" si="401"/>
        <v>1515.959992524678</v>
      </c>
      <c r="L4218" cm="1">
        <f t="array" ref="L4218">INDEX($Y$11:$Y$61,A4218)</f>
        <v>1.0234861440975406E-5</v>
      </c>
      <c r="M4218" cm="1">
        <f t="array" ref="M4218">INDEX($Z$11:$Z$61,A4218)</f>
        <v>2.4809737723465993E-6</v>
      </c>
      <c r="N4218">
        <f t="shared" si="398"/>
        <v>5.2038444634466397E-6</v>
      </c>
      <c r="O4218">
        <f t="shared" si="399"/>
        <v>5.8690319010303175E-6</v>
      </c>
      <c r="P4218" cm="1">
        <f t="array" ref="P4218">INDEX($AA$11:$AA$61,A4218)</f>
        <v>1.9047650151449147E-11</v>
      </c>
      <c r="Q4218" cm="1">
        <f t="array" ref="Q4218">INDEX($AB$11:$AB$61,A4218)</f>
        <v>0.84116672830155825</v>
      </c>
      <c r="R4218">
        <f t="shared" si="402"/>
        <v>0.16921022684519943</v>
      </c>
    </row>
    <row r="4219" spans="1:18" x14ac:dyDescent="0.2">
      <c r="A4219" s="2">
        <v>42</v>
      </c>
      <c r="B4219" s="2">
        <v>4209</v>
      </c>
      <c r="C4219" s="2">
        <v>41</v>
      </c>
      <c r="D4219" s="2">
        <v>67</v>
      </c>
      <c r="E4219" s="2">
        <v>314.14999999999998</v>
      </c>
      <c r="F4219" s="2" cm="1">
        <f t="array" ref="F4219">INDEX($V$11:$V$61,A4219)</f>
        <v>1</v>
      </c>
      <c r="G4219" cm="1">
        <f t="array" ref="G4219">INDEX($W$11:$W$61,A4219)</f>
        <v>-1.1147761207889397</v>
      </c>
      <c r="H4219">
        <f t="shared" si="397"/>
        <v>5.1439730182542771</v>
      </c>
      <c r="I4219">
        <f t="shared" si="400"/>
        <v>193910.91625516795</v>
      </c>
      <c r="J4219" cm="1">
        <f t="array" ref="J4219">INDEX($X$11:$X$61,A4219)</f>
        <v>1.0716356813917789</v>
      </c>
      <c r="K4219">
        <f t="shared" si="401"/>
        <v>1538.7973562628831</v>
      </c>
      <c r="L4219" cm="1">
        <f t="array" ref="L4219">INDEX($Y$11:$Y$61,A4219)</f>
        <v>1.0234861440975406E-5</v>
      </c>
      <c r="M4219" cm="1">
        <f t="array" ref="M4219">INDEX($Z$11:$Z$61,A4219)</f>
        <v>2.4809737723465993E-6</v>
      </c>
      <c r="N4219">
        <f t="shared" si="398"/>
        <v>5.1221344766068463E-6</v>
      </c>
      <c r="O4219">
        <f t="shared" si="399"/>
        <v>5.9558380600761815E-6</v>
      </c>
      <c r="P4219" cm="1">
        <f t="array" ref="P4219">INDEX($AA$11:$AA$61,A4219)</f>
        <v>1.9047650151449147E-11</v>
      </c>
      <c r="Q4219" cm="1">
        <f t="array" ref="Q4219">INDEX($AB$11:$AB$61,A4219)</f>
        <v>0.84116672830155825</v>
      </c>
      <c r="R4219">
        <f t="shared" si="402"/>
        <v>0.16804882600887078</v>
      </c>
    </row>
    <row r="4220" spans="1:18" x14ac:dyDescent="0.2">
      <c r="A4220" s="2">
        <v>42</v>
      </c>
      <c r="B4220" s="2">
        <v>4210</v>
      </c>
      <c r="C4220" s="2">
        <v>41</v>
      </c>
      <c r="D4220" s="2">
        <v>68</v>
      </c>
      <c r="E4220" s="2">
        <v>314.14999999999998</v>
      </c>
      <c r="F4220" s="2" cm="1">
        <f t="array" ref="F4220">INDEX($V$11:$V$61,A4220)</f>
        <v>1</v>
      </c>
      <c r="G4220" cm="1">
        <f t="array" ref="G4220">INDEX($W$11:$W$61,A4220)</f>
        <v>-1.1147761207889397</v>
      </c>
      <c r="H4220">
        <f t="shared" si="397"/>
        <v>5.2207487349446398</v>
      </c>
      <c r="I4220">
        <f t="shared" si="400"/>
        <v>196998.16941942828</v>
      </c>
      <c r="J4220" cm="1">
        <f t="array" ref="J4220">INDEX($X$11:$X$61,A4220)</f>
        <v>1.0716356813917789</v>
      </c>
      <c r="K4220">
        <f t="shared" si="401"/>
        <v>1561.634720001088</v>
      </c>
      <c r="L4220" cm="1">
        <f t="array" ref="L4220">INDEX($Y$11:$Y$61,A4220)</f>
        <v>1.0234861440975406E-5</v>
      </c>
      <c r="M4220" cm="1">
        <f t="array" ref="M4220">INDEX($Z$11:$Z$61,A4220)</f>
        <v>2.4809737723465993E-6</v>
      </c>
      <c r="N4220">
        <f t="shared" si="398"/>
        <v>5.0429235019781783E-6</v>
      </c>
      <c r="O4220">
        <f t="shared" si="399"/>
        <v>6.0425729655858305E-6</v>
      </c>
      <c r="P4220" cm="1">
        <f t="array" ref="P4220">INDEX($AA$11:$AA$61,A4220)</f>
        <v>1.9047650151449147E-11</v>
      </c>
      <c r="Q4220" cm="1">
        <f t="array" ref="Q4220">INDEX($AB$11:$AB$61,A4220)</f>
        <v>0.84116672830155825</v>
      </c>
      <c r="R4220">
        <f t="shared" si="402"/>
        <v>0.16693493463687581</v>
      </c>
    </row>
    <row r="4221" spans="1:18" x14ac:dyDescent="0.2">
      <c r="A4221" s="2">
        <v>42</v>
      </c>
      <c r="B4221" s="2">
        <v>4211</v>
      </c>
      <c r="C4221" s="2">
        <v>41</v>
      </c>
      <c r="D4221" s="2">
        <v>69</v>
      </c>
      <c r="E4221" s="2">
        <v>314.14999999999998</v>
      </c>
      <c r="F4221" s="2" cm="1">
        <f t="array" ref="F4221">INDEX($V$11:$V$61,A4221)</f>
        <v>1</v>
      </c>
      <c r="G4221" cm="1">
        <f t="array" ref="G4221">INDEX($W$11:$W$61,A4221)</f>
        <v>-1.1147761207889397</v>
      </c>
      <c r="H4221">
        <f t="shared" si="397"/>
        <v>5.2975244516350015</v>
      </c>
      <c r="I4221">
        <f t="shared" si="400"/>
        <v>200085.81360140184</v>
      </c>
      <c r="J4221" cm="1">
        <f t="array" ref="J4221">INDEX($X$11:$X$61,A4221)</f>
        <v>1.0716356813917789</v>
      </c>
      <c r="K4221">
        <f t="shared" si="401"/>
        <v>1584.4720837392931</v>
      </c>
      <c r="L4221" cm="1">
        <f t="array" ref="L4221">INDEX($Y$11:$Y$61,A4221)</f>
        <v>1.0234861440975406E-5</v>
      </c>
      <c r="M4221" cm="1">
        <f t="array" ref="M4221">INDEX($Z$11:$Z$61,A4221)</f>
        <v>2.4809737723465993E-6</v>
      </c>
      <c r="N4221">
        <f t="shared" si="398"/>
        <v>4.9660997979863044E-6</v>
      </c>
      <c r="O4221">
        <f t="shared" si="399"/>
        <v>6.1292356261816885E-6</v>
      </c>
      <c r="P4221" cm="1">
        <f t="array" ref="P4221">INDEX($AA$11:$AA$61,A4221)</f>
        <v>1.9047650151449147E-11</v>
      </c>
      <c r="Q4221" cm="1">
        <f t="array" ref="Q4221">INDEX($AB$11:$AB$61,A4221)</f>
        <v>0.84116672830155825</v>
      </c>
      <c r="R4221">
        <f t="shared" si="402"/>
        <v>0.16586640899158528</v>
      </c>
    </row>
    <row r="4222" spans="1:18" x14ac:dyDescent="0.2">
      <c r="A4222" s="2">
        <v>42</v>
      </c>
      <c r="B4222" s="2">
        <v>4212</v>
      </c>
      <c r="C4222" s="2">
        <v>41</v>
      </c>
      <c r="D4222" s="2">
        <v>70</v>
      </c>
      <c r="E4222" s="2">
        <v>314.14999999999998</v>
      </c>
      <c r="F4222" s="2" cm="1">
        <f t="array" ref="F4222">INDEX($V$11:$V$61,A4222)</f>
        <v>1</v>
      </c>
      <c r="G4222" cm="1">
        <f t="array" ref="G4222">INDEX($W$11:$W$61,A4222)</f>
        <v>-1.1147761207889397</v>
      </c>
      <c r="H4222">
        <f t="shared" si="397"/>
        <v>5.3743001683253642</v>
      </c>
      <c r="I4222">
        <f t="shared" si="400"/>
        <v>203173.83317969981</v>
      </c>
      <c r="J4222" cm="1">
        <f t="array" ref="J4222">INDEX($X$11:$X$61,A4222)</f>
        <v>1.0716356813917789</v>
      </c>
      <c r="K4222">
        <f t="shared" si="401"/>
        <v>1607.309447477498</v>
      </c>
      <c r="L4222" cm="1">
        <f t="array" ref="L4222">INDEX($Y$11:$Y$61,A4222)</f>
        <v>1.0234861440975406E-5</v>
      </c>
      <c r="M4222" cm="1">
        <f t="array" ref="M4222">INDEX($Z$11:$Z$61,A4222)</f>
        <v>2.4809737723465993E-6</v>
      </c>
      <c r="N4222">
        <f t="shared" si="398"/>
        <v>4.8915581197505128E-6</v>
      </c>
      <c r="O4222">
        <f t="shared" si="399"/>
        <v>6.2158250533285759E-6</v>
      </c>
      <c r="P4222" cm="1">
        <f t="array" ref="P4222">INDEX($AA$11:$AA$61,A4222)</f>
        <v>1.9047650151449147E-11</v>
      </c>
      <c r="Q4222" cm="1">
        <f t="array" ref="Q4222">INDEX($AB$11:$AB$61,A4222)</f>
        <v>0.84116672830155825</v>
      </c>
      <c r="R4222">
        <f t="shared" si="402"/>
        <v>0.1648412297187308</v>
      </c>
    </row>
    <row r="4223" spans="1:18" x14ac:dyDescent="0.2">
      <c r="A4223" s="2">
        <v>42</v>
      </c>
      <c r="B4223" s="2">
        <v>4213</v>
      </c>
      <c r="C4223" s="2">
        <v>41</v>
      </c>
      <c r="D4223" s="2">
        <v>71</v>
      </c>
      <c r="E4223" s="2">
        <v>314.14999999999998</v>
      </c>
      <c r="F4223" s="2" cm="1">
        <f t="array" ref="F4223">INDEX($V$11:$V$61,A4223)</f>
        <v>1</v>
      </c>
      <c r="G4223" cm="1">
        <f t="array" ref="G4223">INDEX($W$11:$W$61,A4223)</f>
        <v>-1.1147761207889397</v>
      </c>
      <c r="H4223">
        <f t="shared" si="397"/>
        <v>5.4510758850157268</v>
      </c>
      <c r="I4223">
        <f t="shared" si="400"/>
        <v>206262.21335410961</v>
      </c>
      <c r="J4223" cm="1">
        <f t="array" ref="J4223">INDEX($X$11:$X$61,A4223)</f>
        <v>1.0716356813917789</v>
      </c>
      <c r="K4223">
        <f t="shared" si="401"/>
        <v>1630.1468112157036</v>
      </c>
      <c r="L4223" cm="1">
        <f t="array" ref="L4223">INDEX($Y$11:$Y$61,A4223)</f>
        <v>1.0234861440975406E-5</v>
      </c>
      <c r="M4223" cm="1">
        <f t="array" ref="M4223">INDEX($Z$11:$Z$61,A4223)</f>
        <v>2.4809737723465993E-6</v>
      </c>
      <c r="N4223">
        <f t="shared" si="398"/>
        <v>4.8191992585145276E-6</v>
      </c>
      <c r="O4223">
        <f t="shared" si="399"/>
        <v>6.3023402613696291E-6</v>
      </c>
      <c r="P4223" cm="1">
        <f t="array" ref="P4223">INDEX($AA$11:$AA$61,A4223)</f>
        <v>1.9047650151449147E-11</v>
      </c>
      <c r="Q4223" cm="1">
        <f t="array" ref="Q4223">INDEX($AB$11:$AB$61,A4223)</f>
        <v>0.84116672830155825</v>
      </c>
      <c r="R4223">
        <f t="shared" si="402"/>
        <v>0.16385749303061437</v>
      </c>
    </row>
    <row r="4224" spans="1:18" x14ac:dyDescent="0.2">
      <c r="A4224" s="2">
        <v>42</v>
      </c>
      <c r="B4224" s="2">
        <v>4214</v>
      </c>
      <c r="C4224" s="2">
        <v>41</v>
      </c>
      <c r="D4224" s="2">
        <v>72</v>
      </c>
      <c r="E4224" s="2">
        <v>314.14999999999998</v>
      </c>
      <c r="F4224" s="2" cm="1">
        <f t="array" ref="F4224">INDEX($V$11:$V$61,A4224)</f>
        <v>1</v>
      </c>
      <c r="G4224" cm="1">
        <f t="array" ref="G4224">INDEX($W$11:$W$61,A4224)</f>
        <v>-1.1147761207889397</v>
      </c>
      <c r="H4224">
        <f t="shared" si="397"/>
        <v>5.5278516017060886</v>
      </c>
      <c r="I4224">
        <f t="shared" si="400"/>
        <v>209350.94009233557</v>
      </c>
      <c r="J4224" cm="1">
        <f t="array" ref="J4224">INDEX($X$11:$X$61,A4224)</f>
        <v>1.0716356813917789</v>
      </c>
      <c r="K4224">
        <f t="shared" si="401"/>
        <v>1652.9841749539082</v>
      </c>
      <c r="L4224" cm="1">
        <f t="array" ref="L4224">INDEX($Y$11:$Y$61,A4224)</f>
        <v>1.0234861440975406E-5</v>
      </c>
      <c r="M4224" cm="1">
        <f t="array" ref="M4224">INDEX($Z$11:$Z$61,A4224)</f>
        <v>2.4809737723465993E-6</v>
      </c>
      <c r="N4224">
        <f t="shared" si="398"/>
        <v>4.7489296192989318E-6</v>
      </c>
      <c r="O4224">
        <f t="shared" si="399"/>
        <v>6.3887802675619736E-6</v>
      </c>
      <c r="P4224" cm="1">
        <f t="array" ref="P4224">INDEX($AA$11:$AA$61,A4224)</f>
        <v>1.9047650151449147E-11</v>
      </c>
      <c r="Q4224" cm="1">
        <f t="array" ref="Q4224">INDEX($AB$11:$AB$61,A4224)</f>
        <v>0.84116672830155825</v>
      </c>
      <c r="R4224">
        <f t="shared" si="402"/>
        <v>0.16291340262101675</v>
      </c>
    </row>
    <row r="4225" spans="1:18" x14ac:dyDescent="0.2">
      <c r="A4225" s="2">
        <v>42</v>
      </c>
      <c r="B4225" s="2">
        <v>4215</v>
      </c>
      <c r="C4225" s="2">
        <v>41</v>
      </c>
      <c r="D4225" s="2">
        <v>73</v>
      </c>
      <c r="E4225" s="2">
        <v>314.14999999999998</v>
      </c>
      <c r="F4225" s="2" cm="1">
        <f t="array" ref="F4225">INDEX($V$11:$V$61,A4225)</f>
        <v>1</v>
      </c>
      <c r="G4225" cm="1">
        <f t="array" ref="G4225">INDEX($W$11:$W$61,A4225)</f>
        <v>-1.1147761207889397</v>
      </c>
      <c r="H4225">
        <f t="shared" si="397"/>
        <v>5.6046273183964512</v>
      </c>
      <c r="I4225">
        <f t="shared" si="400"/>
        <v>212440.00008083257</v>
      </c>
      <c r="J4225" cm="1">
        <f t="array" ref="J4225">INDEX($X$11:$X$61,A4225)</f>
        <v>1.0716356813917789</v>
      </c>
      <c r="K4225">
        <f t="shared" si="401"/>
        <v>1675.8215386921133</v>
      </c>
      <c r="L4225" cm="1">
        <f t="array" ref="L4225">INDEX($Y$11:$Y$61,A4225)</f>
        <v>1.0234861440975406E-5</v>
      </c>
      <c r="M4225" cm="1">
        <f t="array" ref="M4225">INDEX($Z$11:$Z$61,A4225)</f>
        <v>2.4809737723465993E-6</v>
      </c>
      <c r="N4225">
        <f t="shared" si="398"/>
        <v>4.680660833166074E-6</v>
      </c>
      <c r="O4225">
        <f t="shared" si="399"/>
        <v>6.4751440921121882E-6</v>
      </c>
      <c r="P4225" cm="1">
        <f t="array" ref="P4225">INDEX($AA$11:$AA$61,A4225)</f>
        <v>1.9047650151449147E-11</v>
      </c>
      <c r="Q4225" cm="1">
        <f t="array" ref="Q4225">INDEX($AB$11:$AB$61,A4225)</f>
        <v>0.84116672830155825</v>
      </c>
      <c r="R4225">
        <f t="shared" si="402"/>
        <v>0.16200726224271228</v>
      </c>
    </row>
    <row r="4226" spans="1:18" x14ac:dyDescent="0.2">
      <c r="A4226" s="2">
        <v>42</v>
      </c>
      <c r="B4226" s="2">
        <v>4216</v>
      </c>
      <c r="C4226" s="2">
        <v>41</v>
      </c>
      <c r="D4226" s="2">
        <v>74</v>
      </c>
      <c r="E4226" s="2">
        <v>314.14999999999998</v>
      </c>
      <c r="F4226" s="2" cm="1">
        <f t="array" ref="F4226">INDEX($V$11:$V$61,A4226)</f>
        <v>1</v>
      </c>
      <c r="G4226" cm="1">
        <f t="array" ref="G4226">INDEX($W$11:$W$61,A4226)</f>
        <v>-1.1147761207889397</v>
      </c>
      <c r="H4226">
        <f t="shared" si="397"/>
        <v>5.6814030350868139</v>
      </c>
      <c r="I4226">
        <f t="shared" si="400"/>
        <v>215529.38067936807</v>
      </c>
      <c r="J4226" cm="1">
        <f t="array" ref="J4226">INDEX($X$11:$X$61,A4226)</f>
        <v>1.0716356813917789</v>
      </c>
      <c r="K4226">
        <f t="shared" si="401"/>
        <v>1698.6589024303184</v>
      </c>
      <c r="L4226" cm="1">
        <f t="array" ref="L4226">INDEX($Y$11:$Y$61,A4226)</f>
        <v>1.0234861440975406E-5</v>
      </c>
      <c r="M4226" cm="1">
        <f t="array" ref="M4226">INDEX($Z$11:$Z$61,A4226)</f>
        <v>2.4809737723465993E-6</v>
      </c>
      <c r="N4226">
        <f t="shared" si="398"/>
        <v>4.6143094008680311E-6</v>
      </c>
      <c r="O4226">
        <f t="shared" si="399"/>
        <v>6.561430758211491E-6</v>
      </c>
      <c r="P4226" cm="1">
        <f t="array" ref="P4226">INDEX($AA$11:$AA$61,A4226)</f>
        <v>1.9047650151449147E-11</v>
      </c>
      <c r="Q4226" cm="1">
        <f t="array" ref="Q4226">INDEX($AB$11:$AB$61,A4226)</f>
        <v>0.84116672830155825</v>
      </c>
      <c r="R4226">
        <f t="shared" si="402"/>
        <v>0.16113746888576785</v>
      </c>
    </row>
    <row r="4227" spans="1:18" x14ac:dyDescent="0.2">
      <c r="A4227" s="2">
        <v>42</v>
      </c>
      <c r="B4227" s="2">
        <v>4217</v>
      </c>
      <c r="C4227" s="2">
        <v>41</v>
      </c>
      <c r="D4227" s="2">
        <v>75</v>
      </c>
      <c r="E4227" s="2">
        <v>314.14999999999998</v>
      </c>
      <c r="F4227" s="2" cm="1">
        <f t="array" ref="F4227">INDEX($V$11:$V$61,A4227)</f>
        <v>1</v>
      </c>
      <c r="G4227" cm="1">
        <f t="array" ref="G4227">INDEX($W$11:$W$61,A4227)</f>
        <v>-1.1147761207889397</v>
      </c>
      <c r="H4227">
        <f t="shared" si="397"/>
        <v>5.7581787517771756</v>
      </c>
      <c r="I4227">
        <f t="shared" si="400"/>
        <v>218619.06987898951</v>
      </c>
      <c r="J4227" cm="1">
        <f t="array" ref="J4227">INDEX($X$11:$X$61,A4227)</f>
        <v>1.0716356813917789</v>
      </c>
      <c r="K4227">
        <f t="shared" si="401"/>
        <v>1721.4962661685233</v>
      </c>
      <c r="L4227" cm="1">
        <f t="array" ref="L4227">INDEX($Y$11:$Y$61,A4227)</f>
        <v>1.0234861440975406E-5</v>
      </c>
      <c r="M4227" cm="1">
        <f t="array" ref="M4227">INDEX($Z$11:$Z$61,A4227)</f>
        <v>2.4809737723465993E-6</v>
      </c>
      <c r="N4227">
        <f t="shared" si="398"/>
        <v>4.54979636498401E-6</v>
      </c>
      <c r="O4227">
        <f t="shared" si="399"/>
        <v>6.6476392920707174E-6</v>
      </c>
      <c r="P4227" cm="1">
        <f t="array" ref="P4227">INDEX($AA$11:$AA$61,A4227)</f>
        <v>1.9047650151449147E-11</v>
      </c>
      <c r="Q4227" cm="1">
        <f t="array" ref="Q4227">INDEX($AB$11:$AB$61,A4227)</f>
        <v>0.84116672830155825</v>
      </c>
      <c r="R4227">
        <f t="shared" si="402"/>
        <v>0.16030250650123135</v>
      </c>
    </row>
    <row r="4228" spans="1:18" x14ac:dyDescent="0.2">
      <c r="A4228" s="2">
        <v>42</v>
      </c>
      <c r="B4228" s="2">
        <v>4218</v>
      </c>
      <c r="C4228" s="2">
        <v>41</v>
      </c>
      <c r="D4228" s="2">
        <v>76</v>
      </c>
      <c r="E4228" s="2">
        <v>314.14999999999998</v>
      </c>
      <c r="F4228" s="2" cm="1">
        <f t="array" ref="F4228">INDEX($V$11:$V$61,A4228)</f>
        <v>1</v>
      </c>
      <c r="G4228" cm="1">
        <f t="array" ref="G4228">INDEX($W$11:$W$61,A4228)</f>
        <v>-1.1147761207889397</v>
      </c>
      <c r="H4228">
        <f t="shared" si="397"/>
        <v>5.8349544684675383</v>
      </c>
      <c r="I4228">
        <f t="shared" si="400"/>
        <v>221709.05626310065</v>
      </c>
      <c r="J4228" cm="1">
        <f t="array" ref="J4228">INDEX($X$11:$X$61,A4228)</f>
        <v>1.0716356813917789</v>
      </c>
      <c r="K4228">
        <f t="shared" si="401"/>
        <v>1744.3336299067282</v>
      </c>
      <c r="L4228" cm="1">
        <f t="array" ref="L4228">INDEX($Y$11:$Y$61,A4228)</f>
        <v>1.0234861440975406E-5</v>
      </c>
      <c r="M4228" cm="1">
        <f t="array" ref="M4228">INDEX($Z$11:$Z$61,A4228)</f>
        <v>2.4809737723465993E-6</v>
      </c>
      <c r="N4228">
        <f t="shared" si="398"/>
        <v>4.4870470079512361E-6</v>
      </c>
      <c r="O4228">
        <f t="shared" si="399"/>
        <v>6.7337687229550352E-6</v>
      </c>
      <c r="P4228" cm="1">
        <f t="array" ref="P4228">INDEX($AA$11:$AA$61,A4228)</f>
        <v>1.9047650151449147E-11</v>
      </c>
      <c r="Q4228" cm="1">
        <f t="array" ref="Q4228">INDEX($AB$11:$AB$61,A4228)</f>
        <v>0.84116672830155825</v>
      </c>
      <c r="R4228">
        <f t="shared" si="402"/>
        <v>0.15950094022051362</v>
      </c>
    </row>
    <row r="4229" spans="1:18" x14ac:dyDescent="0.2">
      <c r="A4229" s="2">
        <v>42</v>
      </c>
      <c r="B4229" s="2">
        <v>4219</v>
      </c>
      <c r="C4229" s="2">
        <v>41</v>
      </c>
      <c r="D4229" s="2">
        <v>77</v>
      </c>
      <c r="E4229" s="2">
        <v>314.14999999999998</v>
      </c>
      <c r="F4229" s="2" cm="1">
        <f t="array" ref="F4229">INDEX($V$11:$V$61,A4229)</f>
        <v>1</v>
      </c>
      <c r="G4229" cm="1">
        <f t="array" ref="G4229">INDEX($W$11:$W$61,A4229)</f>
        <v>-1.1147761207889397</v>
      </c>
      <c r="H4229">
        <f t="shared" si="397"/>
        <v>5.9117301851579009</v>
      </c>
      <c r="I4229">
        <f t="shared" si="400"/>
        <v>224799.32897138305</v>
      </c>
      <c r="J4229" cm="1">
        <f t="array" ref="J4229">INDEX($X$11:$X$61,A4229)</f>
        <v>1.0716356813917789</v>
      </c>
      <c r="K4229">
        <f t="shared" si="401"/>
        <v>1767.1709936449336</v>
      </c>
      <c r="L4229" cm="1">
        <f t="array" ref="L4229">INDEX($Y$11:$Y$61,A4229)</f>
        <v>1.0234861440975406E-5</v>
      </c>
      <c r="M4229" cm="1">
        <f t="array" ref="M4229">INDEX($Z$11:$Z$61,A4229)</f>
        <v>2.4809737723465993E-6</v>
      </c>
      <c r="N4229">
        <f t="shared" si="398"/>
        <v>4.4259905736573527E-6</v>
      </c>
      <c r="O4229">
        <f t="shared" si="399"/>
        <v>6.8198180832184218E-6</v>
      </c>
      <c r="P4229" cm="1">
        <f t="array" ref="P4229">INDEX($AA$11:$AA$61,A4229)</f>
        <v>1.9047650151449147E-11</v>
      </c>
      <c r="Q4229" cm="1">
        <f t="array" ref="Q4229">INDEX($AB$11:$AB$61,A4229)</f>
        <v>0.84116672830155825</v>
      </c>
      <c r="R4229">
        <f t="shared" si="402"/>
        <v>0.15873141102582214</v>
      </c>
    </row>
    <row r="4230" spans="1:18" x14ac:dyDescent="0.2">
      <c r="A4230" s="2">
        <v>42</v>
      </c>
      <c r="B4230" s="2">
        <v>4220</v>
      </c>
      <c r="C4230" s="2">
        <v>41</v>
      </c>
      <c r="D4230" s="2">
        <v>78</v>
      </c>
      <c r="E4230" s="2">
        <v>314.14999999999998</v>
      </c>
      <c r="F4230" s="2" cm="1">
        <f t="array" ref="F4230">INDEX($V$11:$V$61,A4230)</f>
        <v>1</v>
      </c>
      <c r="G4230" cm="1">
        <f t="array" ref="G4230">INDEX($W$11:$W$61,A4230)</f>
        <v>-1.1147761207889397</v>
      </c>
      <c r="H4230">
        <f t="shared" si="397"/>
        <v>5.9885059018482627</v>
      </c>
      <c r="I4230">
        <f t="shared" si="400"/>
        <v>227889.87766632283</v>
      </c>
      <c r="J4230" cm="1">
        <f t="array" ref="J4230">INDEX($X$11:$X$61,A4230)</f>
        <v>1.0716356813917789</v>
      </c>
      <c r="K4230">
        <f t="shared" si="401"/>
        <v>1790.0083573831382</v>
      </c>
      <c r="L4230" cm="1">
        <f t="array" ref="L4230">INDEX($Y$11:$Y$61,A4230)</f>
        <v>1.0234861440975406E-5</v>
      </c>
      <c r="M4230" cm="1">
        <f t="array" ref="M4230">INDEX($Z$11:$Z$61,A4230)</f>
        <v>2.4809737723465993E-6</v>
      </c>
      <c r="N4230">
        <f t="shared" si="398"/>
        <v>4.3665600104968825E-6</v>
      </c>
      <c r="O4230">
        <f t="shared" si="399"/>
        <v>6.9057864083378754E-6</v>
      </c>
      <c r="P4230" cm="1">
        <f t="array" ref="P4230">INDEX($AA$11:$AA$61,A4230)</f>
        <v>1.9047650151449147E-11</v>
      </c>
      <c r="Q4230" cm="1">
        <f t="array" ref="Q4230">INDEX($AB$11:$AB$61,A4230)</f>
        <v>0.84116672830155825</v>
      </c>
      <c r="R4230">
        <f t="shared" si="402"/>
        <v>0.15799263083149254</v>
      </c>
    </row>
    <row r="4231" spans="1:18" x14ac:dyDescent="0.2">
      <c r="A4231" s="2">
        <v>42</v>
      </c>
      <c r="B4231" s="2">
        <v>4221</v>
      </c>
      <c r="C4231" s="2">
        <v>41</v>
      </c>
      <c r="D4231" s="2">
        <v>79</v>
      </c>
      <c r="E4231" s="2">
        <v>314.14999999999998</v>
      </c>
      <c r="F4231" s="2" cm="1">
        <f t="array" ref="F4231">INDEX($V$11:$V$61,A4231)</f>
        <v>1</v>
      </c>
      <c r="G4231" cm="1">
        <f t="array" ref="G4231">INDEX($W$11:$W$61,A4231)</f>
        <v>-1.1147761207889397</v>
      </c>
      <c r="H4231">
        <f t="shared" si="397"/>
        <v>6.0652816185386254</v>
      </c>
      <c r="I4231">
        <f t="shared" si="400"/>
        <v>230980.69250212592</v>
      </c>
      <c r="J4231" cm="1">
        <f t="array" ref="J4231">INDEX($X$11:$X$61,A4231)</f>
        <v>1.0716356813917789</v>
      </c>
      <c r="K4231">
        <f t="shared" si="401"/>
        <v>1812.8457211213436</v>
      </c>
      <c r="L4231" cm="1">
        <f t="array" ref="L4231">INDEX($Y$11:$Y$61,A4231)</f>
        <v>1.0234861440975406E-5</v>
      </c>
      <c r="M4231" cm="1">
        <f t="array" ref="M4231">INDEX($Z$11:$Z$61,A4231)</f>
        <v>2.4809737723465993E-6</v>
      </c>
      <c r="N4231">
        <f t="shared" si="398"/>
        <v>4.3086917340029178E-6</v>
      </c>
      <c r="O4231">
        <f t="shared" si="399"/>
        <v>6.9916727369474111E-6</v>
      </c>
      <c r="P4231" cm="1">
        <f t="array" ref="P4231">INDEX($AA$11:$AA$61,A4231)</f>
        <v>1.9047650151449147E-11</v>
      </c>
      <c r="Q4231" cm="1">
        <f t="array" ref="Q4231">INDEX($AB$11:$AB$61,A4231)</f>
        <v>0.84116672830155825</v>
      </c>
      <c r="R4231">
        <f t="shared" si="402"/>
        <v>0.15728337794006009</v>
      </c>
    </row>
    <row r="4232" spans="1:18" x14ac:dyDescent="0.2">
      <c r="A4232" s="2">
        <v>42</v>
      </c>
      <c r="B4232" s="2">
        <v>4222</v>
      </c>
      <c r="C4232" s="2">
        <v>41</v>
      </c>
      <c r="D4232" s="2">
        <v>80</v>
      </c>
      <c r="E4232" s="2">
        <v>314.14999999999998</v>
      </c>
      <c r="F4232" s="2" cm="1">
        <f t="array" ref="F4232">INDEX($V$11:$V$61,A4232)</f>
        <v>1</v>
      </c>
      <c r="G4232" cm="1">
        <f t="array" ref="G4232">INDEX($W$11:$W$61,A4232)</f>
        <v>-1.1147761207889397</v>
      </c>
      <c r="H4232">
        <f t="shared" si="397"/>
        <v>6.1420573352289871</v>
      </c>
      <c r="I4232">
        <f t="shared" si="400"/>
        <v>234071.76409582442</v>
      </c>
      <c r="J4232" cm="1">
        <f t="array" ref="J4232">INDEX($X$11:$X$61,A4232)</f>
        <v>1.0716356813917789</v>
      </c>
      <c r="K4232">
        <f t="shared" si="401"/>
        <v>1835.6830848595482</v>
      </c>
      <c r="L4232" cm="1">
        <f t="array" ref="L4232">INDEX($Y$11:$Y$61,A4232)</f>
        <v>1.0234861440975406E-5</v>
      </c>
      <c r="M4232" cm="1">
        <f t="array" ref="M4232">INDEX($Z$11:$Z$61,A4232)</f>
        <v>2.4809737723465993E-6</v>
      </c>
      <c r="N4232">
        <f t="shared" si="398"/>
        <v>4.2523254073510624E-6</v>
      </c>
      <c r="O4232">
        <f t="shared" si="399"/>
        <v>7.0774761108717506E-6</v>
      </c>
      <c r="P4232" cm="1">
        <f t="array" ref="P4232">INDEX($AA$11:$AA$61,A4232)</f>
        <v>1.9047650151449147E-11</v>
      </c>
      <c r="Q4232" cm="1">
        <f t="array" ref="Q4232">INDEX($AB$11:$AB$61,A4232)</f>
        <v>0.84116672830155825</v>
      </c>
      <c r="R4232">
        <f t="shared" si="402"/>
        <v>0.15660249284046912</v>
      </c>
    </row>
    <row r="4233" spans="1:18" x14ac:dyDescent="0.2">
      <c r="A4233" s="2">
        <v>42</v>
      </c>
      <c r="B4233" s="2">
        <v>4223</v>
      </c>
      <c r="C4233" s="2">
        <v>41</v>
      </c>
      <c r="D4233" s="2">
        <v>81</v>
      </c>
      <c r="E4233" s="2">
        <v>314.14999999999998</v>
      </c>
      <c r="F4233" s="2" cm="1">
        <f t="array" ref="F4233">INDEX($V$11:$V$61,A4233)</f>
        <v>1</v>
      </c>
      <c r="G4233" cm="1">
        <f t="array" ref="G4233">INDEX($W$11:$W$61,A4233)</f>
        <v>-1.1147761207889397</v>
      </c>
      <c r="H4233">
        <f t="shared" si="397"/>
        <v>6.2188330519193498</v>
      </c>
      <c r="I4233">
        <f t="shared" si="400"/>
        <v>237163.08350039751</v>
      </c>
      <c r="J4233" cm="1">
        <f t="array" ref="J4233">INDEX($X$11:$X$61,A4233)</f>
        <v>1.0716356813917789</v>
      </c>
      <c r="K4233">
        <f t="shared" si="401"/>
        <v>1858.5204485977533</v>
      </c>
      <c r="L4233" cm="1">
        <f t="array" ref="L4233">INDEX($Y$11:$Y$61,A4233)</f>
        <v>1.0234861440975406E-5</v>
      </c>
      <c r="M4233" cm="1">
        <f t="array" ref="M4233">INDEX($Z$11:$Z$61,A4233)</f>
        <v>2.4809737723465993E-6</v>
      </c>
      <c r="N4233">
        <f t="shared" si="398"/>
        <v>4.1974037381982485E-6</v>
      </c>
      <c r="O4233">
        <f t="shared" si="399"/>
        <v>7.1631955751598131E-6</v>
      </c>
      <c r="P4233" cm="1">
        <f t="array" ref="P4233">INDEX($AA$11:$AA$61,A4233)</f>
        <v>1.9047650151449147E-11</v>
      </c>
      <c r="Q4233" cm="1">
        <f t="array" ref="Q4233">INDEX($AB$11:$AB$61,A4233)</f>
        <v>0.84116672830155825</v>
      </c>
      <c r="R4233">
        <f t="shared" si="402"/>
        <v>0.15594887431898971</v>
      </c>
    </row>
    <row r="4234" spans="1:18" x14ac:dyDescent="0.2">
      <c r="A4234" s="2">
        <v>42</v>
      </c>
      <c r="B4234" s="2">
        <v>4224</v>
      </c>
      <c r="C4234" s="2">
        <v>41</v>
      </c>
      <c r="D4234" s="2">
        <v>82</v>
      </c>
      <c r="E4234" s="2">
        <v>314.14999999999998</v>
      </c>
      <c r="F4234" s="2" cm="1">
        <f t="array" ref="F4234">INDEX($V$11:$V$61,A4234)</f>
        <v>1</v>
      </c>
      <c r="G4234" cm="1">
        <f t="array" ref="G4234">INDEX($W$11:$W$61,A4234)</f>
        <v>-1.1147761207889397</v>
      </c>
      <c r="H4234">
        <f t="shared" si="397"/>
        <v>6.2956087686097124</v>
      </c>
      <c r="I4234">
        <f t="shared" si="400"/>
        <v>240254.64217974342</v>
      </c>
      <c r="J4234" cm="1">
        <f t="array" ref="J4234">INDEX($X$11:$X$61,A4234)</f>
        <v>1.0716356813917789</v>
      </c>
      <c r="K4234">
        <f t="shared" si="401"/>
        <v>1881.3578123359587</v>
      </c>
      <c r="L4234" cm="1">
        <f t="array" ref="L4234">INDEX($Y$11:$Y$61,A4234)</f>
        <v>1.0234861440975406E-5</v>
      </c>
      <c r="M4234" cm="1">
        <f t="array" ref="M4234">INDEX($Z$11:$Z$61,A4234)</f>
        <v>2.4809737723465993E-6</v>
      </c>
      <c r="N4234">
        <f t="shared" si="398"/>
        <v>4.1438722904671339E-6</v>
      </c>
      <c r="O4234">
        <f t="shared" si="399"/>
        <v>7.2488301781178985E-6</v>
      </c>
      <c r="P4234" cm="1">
        <f t="array" ref="P4234">INDEX($AA$11:$AA$61,A4234)</f>
        <v>1.9047650151449147E-11</v>
      </c>
      <c r="Q4234" cm="1">
        <f t="array" ref="Q4234">INDEX($AB$11:$AB$61,A4234)</f>
        <v>0.84116672830155825</v>
      </c>
      <c r="R4234">
        <f t="shared" si="402"/>
        <v>0.15532147585624576</v>
      </c>
    </row>
    <row r="4235" spans="1:18" x14ac:dyDescent="0.2">
      <c r="A4235" s="2">
        <v>42</v>
      </c>
      <c r="B4235" s="2">
        <v>4225</v>
      </c>
      <c r="C4235" s="2">
        <v>41</v>
      </c>
      <c r="D4235" s="2">
        <v>83</v>
      </c>
      <c r="E4235" s="2">
        <v>314.14999999999998</v>
      </c>
      <c r="F4235" s="2" cm="1">
        <f t="array" ref="F4235">INDEX($V$11:$V$61,A4235)</f>
        <v>1</v>
      </c>
      <c r="G4235" cm="1">
        <f t="array" ref="G4235">INDEX($W$11:$W$61,A4235)</f>
        <v>-1.1147761207889397</v>
      </c>
      <c r="H4235">
        <f t="shared" ref="H4235:H4298" si="403">D4235*POWER(10,G4235)*F4235^-1</f>
        <v>6.3723844853000742</v>
      </c>
      <c r="I4235">
        <f t="shared" si="400"/>
        <v>243346.43198535658</v>
      </c>
      <c r="J4235" cm="1">
        <f t="array" ref="J4235">INDEX($X$11:$X$61,A4235)</f>
        <v>1.0716356813917789</v>
      </c>
      <c r="K4235">
        <f t="shared" si="401"/>
        <v>1904.1951760741636</v>
      </c>
      <c r="L4235" cm="1">
        <f t="array" ref="L4235">INDEX($Y$11:$Y$61,A4235)</f>
        <v>1.0234861440975406E-5</v>
      </c>
      <c r="M4235" cm="1">
        <f t="array" ref="M4235">INDEX($Z$11:$Z$61,A4235)</f>
        <v>2.4809737723465993E-6</v>
      </c>
      <c r="N4235">
        <f t="shared" ref="N4235:N4298" si="404">I4235/(I4235^2+$D$6)</f>
        <v>4.091679309818972E-6</v>
      </c>
      <c r="O4235">
        <f t="shared" ref="O4235:O4298" si="405">K4235/(K4235^2+$D$6)</f>
        <v>7.334378971342638E-6</v>
      </c>
      <c r="P4235" cm="1">
        <f t="array" ref="P4235">INDEX($AA$11:$AA$61,A4235)</f>
        <v>1.9047650151449147E-11</v>
      </c>
      <c r="Q4235" cm="1">
        <f t="array" ref="Q4235">INDEX($AB$11:$AB$61,A4235)</f>
        <v>0.84116672830155825</v>
      </c>
      <c r="R4235">
        <f t="shared" si="402"/>
        <v>0.15471930228628825</v>
      </c>
    </row>
    <row r="4236" spans="1:18" x14ac:dyDescent="0.2">
      <c r="A4236" s="2">
        <v>42</v>
      </c>
      <c r="B4236" s="2">
        <v>4226</v>
      </c>
      <c r="C4236" s="2">
        <v>41</v>
      </c>
      <c r="D4236" s="2">
        <v>84</v>
      </c>
      <c r="E4236" s="2">
        <v>314.14999999999998</v>
      </c>
      <c r="F4236" s="2" cm="1">
        <f t="array" ref="F4236">INDEX($V$11:$V$61,A4236)</f>
        <v>1</v>
      </c>
      <c r="G4236" cm="1">
        <f t="array" ref="G4236">INDEX($W$11:$W$61,A4236)</f>
        <v>-1.1147761207889397</v>
      </c>
      <c r="H4236">
        <f t="shared" si="403"/>
        <v>6.4491602019904368</v>
      </c>
      <c r="I4236">
        <f t="shared" ref="I4236:I4299" si="406">F4236*(24+4.04*10000*H4236*(0.02+H4236)/(0.391+H4236))</f>
        <v>246438.44513457504</v>
      </c>
      <c r="J4236" cm="1">
        <f t="array" ref="J4236">INDEX($X$11:$X$61,A4236)</f>
        <v>1.0716356813917789</v>
      </c>
      <c r="K4236">
        <f t="shared" ref="K4236:K4299" si="407">F4236*POWER(J4236,-0.5)*(9+280*H4236*EXP(-4.17*(POWER(J4236,-1/3)-1)))</f>
        <v>1927.0325398123684</v>
      </c>
      <c r="L4236" cm="1">
        <f t="array" ref="L4236">INDEX($Y$11:$Y$61,A4236)</f>
        <v>1.0234861440975406E-5</v>
      </c>
      <c r="M4236" cm="1">
        <f t="array" ref="M4236">INDEX($Z$11:$Z$61,A4236)</f>
        <v>2.4809737723465993E-6</v>
      </c>
      <c r="N4236">
        <f t="shared" si="404"/>
        <v>4.0407755616763E-6</v>
      </c>
      <c r="O4236">
        <f t="shared" si="405"/>
        <v>7.4198410097536777E-6</v>
      </c>
      <c r="P4236" cm="1">
        <f t="array" ref="P4236">INDEX($AA$11:$AA$61,A4236)</f>
        <v>1.9047650151449147E-11</v>
      </c>
      <c r="Q4236" cm="1">
        <f t="array" ref="Q4236">INDEX($AB$11:$AB$61,A4236)</f>
        <v>0.84116672830155825</v>
      </c>
      <c r="R4236">
        <f t="shared" ref="R4236:R4299" si="408">8.686*$D$6*(P4236+Q4236*(L4236*N4236+M4236*O4236))</f>
        <v>0.1541414066959168</v>
      </c>
    </row>
    <row r="4237" spans="1:18" x14ac:dyDescent="0.2">
      <c r="A4237" s="2">
        <v>42</v>
      </c>
      <c r="B4237" s="2">
        <v>4227</v>
      </c>
      <c r="C4237" s="2">
        <v>41</v>
      </c>
      <c r="D4237" s="2">
        <v>85</v>
      </c>
      <c r="E4237" s="2">
        <v>314.14999999999998</v>
      </c>
      <c r="F4237" s="2" cm="1">
        <f t="array" ref="F4237">INDEX($V$11:$V$61,A4237)</f>
        <v>1</v>
      </c>
      <c r="G4237" cm="1">
        <f t="array" ref="G4237">INDEX($W$11:$W$61,A4237)</f>
        <v>-1.1147761207889397</v>
      </c>
      <c r="H4237">
        <f t="shared" si="403"/>
        <v>6.5259359186807995</v>
      </c>
      <c r="I4237">
        <f t="shared" si="406"/>
        <v>249530.67419027688</v>
      </c>
      <c r="J4237" cm="1">
        <f t="array" ref="J4237">INDEX($X$11:$X$61,A4237)</f>
        <v>1.0716356813917789</v>
      </c>
      <c r="K4237">
        <f t="shared" si="407"/>
        <v>1949.8699035505738</v>
      </c>
      <c r="L4237" cm="1">
        <f t="array" ref="L4237">INDEX($Y$11:$Y$61,A4237)</f>
        <v>1.0234861440975406E-5</v>
      </c>
      <c r="M4237" cm="1">
        <f t="array" ref="M4237">INDEX($Z$11:$Z$61,A4237)</f>
        <v>2.4809737723465993E-6</v>
      </c>
      <c r="N4237">
        <f t="shared" si="404"/>
        <v>3.991114180762898E-6</v>
      </c>
      <c r="O4237">
        <f t="shared" si="405"/>
        <v>7.5052153516260938E-6</v>
      </c>
      <c r="P4237" cm="1">
        <f t="array" ref="P4237">INDEX($AA$11:$AA$61,A4237)</f>
        <v>1.9047650151449147E-11</v>
      </c>
      <c r="Q4237" cm="1">
        <f t="array" ref="Q4237">INDEX($AB$11:$AB$61,A4237)</f>
        <v>0.84116672830155825</v>
      </c>
      <c r="R4237">
        <f t="shared" si="408"/>
        <v>0.15358688754448133</v>
      </c>
    </row>
    <row r="4238" spans="1:18" x14ac:dyDescent="0.2">
      <c r="A4238" s="2">
        <v>42</v>
      </c>
      <c r="B4238" s="2">
        <v>4228</v>
      </c>
      <c r="C4238" s="2">
        <v>41</v>
      </c>
      <c r="D4238" s="2">
        <v>86</v>
      </c>
      <c r="E4238" s="2">
        <v>314.14999999999998</v>
      </c>
      <c r="F4238" s="2" cm="1">
        <f t="array" ref="F4238">INDEX($V$11:$V$61,A4238)</f>
        <v>1</v>
      </c>
      <c r="G4238" cm="1">
        <f t="array" ref="G4238">INDEX($W$11:$W$61,A4238)</f>
        <v>-1.1147761207889397</v>
      </c>
      <c r="H4238">
        <f t="shared" si="403"/>
        <v>6.6027116353711612</v>
      </c>
      <c r="I4238">
        <f t="shared" si="406"/>
        <v>252623.11204191361</v>
      </c>
      <c r="J4238" cm="1">
        <f t="array" ref="J4238">INDEX($X$11:$X$61,A4238)</f>
        <v>1.0716356813917789</v>
      </c>
      <c r="K4238">
        <f t="shared" si="407"/>
        <v>1972.7072672887784</v>
      </c>
      <c r="L4238" cm="1">
        <f t="array" ref="L4238">INDEX($Y$11:$Y$61,A4238)</f>
        <v>1.0234861440975406E-5</v>
      </c>
      <c r="M4238" cm="1">
        <f t="array" ref="M4238">INDEX($Z$11:$Z$61,A4238)</f>
        <v>2.4809737723465993E-6</v>
      </c>
      <c r="N4238">
        <f t="shared" si="404"/>
        <v>3.9426505312236808E-6</v>
      </c>
      <c r="O4238">
        <f t="shared" si="405"/>
        <v>7.5905010586225284E-6</v>
      </c>
      <c r="P4238" cm="1">
        <f t="array" ref="P4238">INDEX($AA$11:$AA$61,A4238)</f>
        <v>1.9047650151449147E-11</v>
      </c>
      <c r="Q4238" cm="1">
        <f t="array" ref="Q4238">INDEX($AB$11:$AB$61,A4238)</f>
        <v>0.84116672830155825</v>
      </c>
      <c r="R4238">
        <f t="shared" si="408"/>
        <v>0.15305488598622108</v>
      </c>
    </row>
    <row r="4239" spans="1:18" x14ac:dyDescent="0.2">
      <c r="A4239" s="2">
        <v>42</v>
      </c>
      <c r="B4239" s="2">
        <v>4229</v>
      </c>
      <c r="C4239" s="2">
        <v>41</v>
      </c>
      <c r="D4239" s="2">
        <v>87</v>
      </c>
      <c r="E4239" s="2">
        <v>314.14999999999998</v>
      </c>
      <c r="F4239" s="2" cm="1">
        <f t="array" ref="F4239">INDEX($V$11:$V$61,A4239)</f>
        <v>1</v>
      </c>
      <c r="G4239" cm="1">
        <f t="array" ref="G4239">INDEX($W$11:$W$61,A4239)</f>
        <v>-1.1147761207889397</v>
      </c>
      <c r="H4239">
        <f t="shared" si="403"/>
        <v>6.6794873520615239</v>
      </c>
      <c r="I4239">
        <f t="shared" si="406"/>
        <v>255715.75188777977</v>
      </c>
      <c r="J4239" cm="1">
        <f t="array" ref="J4239">INDEX($X$11:$X$61,A4239)</f>
        <v>1.0716356813917789</v>
      </c>
      <c r="K4239">
        <f t="shared" si="407"/>
        <v>1995.5446310269836</v>
      </c>
      <c r="L4239" cm="1">
        <f t="array" ref="L4239">INDEX($Y$11:$Y$61,A4239)</f>
        <v>1.0234861440975406E-5</v>
      </c>
      <c r="M4239" cm="1">
        <f t="array" ref="M4239">INDEX($Z$11:$Z$61,A4239)</f>
        <v>2.4809737723465993E-6</v>
      </c>
      <c r="N4239">
        <f t="shared" si="404"/>
        <v>3.8953420764727125E-6</v>
      </c>
      <c r="O4239">
        <f t="shared" si="405"/>
        <v>7.6756971958250932E-6</v>
      </c>
      <c r="P4239" cm="1">
        <f t="array" ref="P4239">INDEX($AA$11:$AA$61,A4239)</f>
        <v>1.9047650151449147E-11</v>
      </c>
      <c r="Q4239" cm="1">
        <f t="array" ref="Q4239">INDEX($AB$11:$AB$61,A4239)</f>
        <v>0.84116672830155825</v>
      </c>
      <c r="R4239">
        <f t="shared" si="408"/>
        <v>0.15254458337883367</v>
      </c>
    </row>
    <row r="4240" spans="1:18" x14ac:dyDescent="0.2">
      <c r="A4240" s="2">
        <v>42</v>
      </c>
      <c r="B4240" s="2">
        <v>4230</v>
      </c>
      <c r="C4240" s="2">
        <v>41</v>
      </c>
      <c r="D4240" s="2">
        <v>88</v>
      </c>
      <c r="E4240" s="2">
        <v>314.14999999999998</v>
      </c>
      <c r="F4240" s="2" cm="1">
        <f t="array" ref="F4240">INDEX($V$11:$V$61,A4240)</f>
        <v>1</v>
      </c>
      <c r="G4240" cm="1">
        <f t="array" ref="G4240">INDEX($W$11:$W$61,A4240)</f>
        <v>-1.1147761207889397</v>
      </c>
      <c r="H4240">
        <f t="shared" si="403"/>
        <v>6.7562630687518865</v>
      </c>
      <c r="I4240">
        <f t="shared" si="406"/>
        <v>258808.58721842489</v>
      </c>
      <c r="J4240" cm="1">
        <f t="array" ref="J4240">INDEX($X$11:$X$61,A4240)</f>
        <v>1.0716356813917789</v>
      </c>
      <c r="K4240">
        <f t="shared" si="407"/>
        <v>2018.3819947651889</v>
      </c>
      <c r="L4240" cm="1">
        <f t="array" ref="L4240">INDEX($Y$11:$Y$61,A4240)</f>
        <v>1.0234861440975406E-5</v>
      </c>
      <c r="M4240" cm="1">
        <f t="array" ref="M4240">INDEX($Z$11:$Z$61,A4240)</f>
        <v>2.4809737723465993E-6</v>
      </c>
      <c r="N4240">
        <f t="shared" si="404"/>
        <v>3.8491482579944516E-6</v>
      </c>
      <c r="O4240">
        <f t="shared" si="405"/>
        <v>7.7608028317669545E-6</v>
      </c>
      <c r="P4240" cm="1">
        <f t="array" ref="P4240">INDEX($AA$11:$AA$61,A4240)</f>
        <v>1.9047650151449147E-11</v>
      </c>
      <c r="Q4240" cm="1">
        <f t="array" ref="Q4240">INDEX($AB$11:$AB$61,A4240)</f>
        <v>0.84116672830155825</v>
      </c>
      <c r="R4240">
        <f t="shared" si="408"/>
        <v>0.15205519896344016</v>
      </c>
    </row>
    <row r="4241" spans="1:18" x14ac:dyDescent="0.2">
      <c r="A4241" s="2">
        <v>42</v>
      </c>
      <c r="B4241" s="2">
        <v>4231</v>
      </c>
      <c r="C4241" s="2">
        <v>41</v>
      </c>
      <c r="D4241" s="2">
        <v>89</v>
      </c>
      <c r="E4241" s="2">
        <v>314.14999999999998</v>
      </c>
      <c r="F4241" s="2" cm="1">
        <f t="array" ref="F4241">INDEX($V$11:$V$61,A4241)</f>
        <v>1</v>
      </c>
      <c r="G4241" cm="1">
        <f t="array" ref="G4241">INDEX($W$11:$W$61,A4241)</f>
        <v>-1.1147761207889397</v>
      </c>
      <c r="H4241">
        <f t="shared" si="403"/>
        <v>6.8330387854422483</v>
      </c>
      <c r="I4241">
        <f t="shared" si="406"/>
        <v>261901.6118011233</v>
      </c>
      <c r="J4241" cm="1">
        <f t="array" ref="J4241">INDEX($X$11:$X$61,A4241)</f>
        <v>1.0716356813917789</v>
      </c>
      <c r="K4241">
        <f t="shared" si="407"/>
        <v>2041.2193585033936</v>
      </c>
      <c r="L4241" cm="1">
        <f t="array" ref="L4241">INDEX($Y$11:$Y$61,A4241)</f>
        <v>1.0234861440975406E-5</v>
      </c>
      <c r="M4241" cm="1">
        <f t="array" ref="M4241">INDEX($Z$11:$Z$61,A4241)</f>
        <v>2.4809737723465993E-6</v>
      </c>
      <c r="N4241">
        <f t="shared" si="404"/>
        <v>3.8040303823925991E-6</v>
      </c>
      <c r="O4241">
        <f t="shared" si="405"/>
        <v>7.8458170384636765E-6</v>
      </c>
      <c r="P4241" cm="1">
        <f t="array" ref="P4241">INDEX($AA$11:$AA$61,A4241)</f>
        <v>1.9047650151449147E-11</v>
      </c>
      <c r="Q4241" cm="1">
        <f t="array" ref="Q4241">INDEX($AB$11:$AB$61,A4241)</f>
        <v>0.84116672830155825</v>
      </c>
      <c r="R4241">
        <f t="shared" si="408"/>
        <v>0.15158598770243742</v>
      </c>
    </row>
    <row r="4242" spans="1:18" x14ac:dyDescent="0.2">
      <c r="A4242" s="2">
        <v>42</v>
      </c>
      <c r="B4242" s="2">
        <v>4232</v>
      </c>
      <c r="C4242" s="2">
        <v>41</v>
      </c>
      <c r="D4242" s="2">
        <v>90</v>
      </c>
      <c r="E4242" s="2">
        <v>314.14999999999998</v>
      </c>
      <c r="F4242" s="2" cm="1">
        <f t="array" ref="F4242">INDEX($V$11:$V$61,A4242)</f>
        <v>1</v>
      </c>
      <c r="G4242" cm="1">
        <f t="array" ref="G4242">INDEX($W$11:$W$61,A4242)</f>
        <v>-1.1147761207889397</v>
      </c>
      <c r="H4242">
        <f t="shared" si="403"/>
        <v>6.9098145021326109</v>
      </c>
      <c r="I4242">
        <f t="shared" si="406"/>
        <v>264994.81966532394</v>
      </c>
      <c r="J4242" cm="1">
        <f t="array" ref="J4242">INDEX($X$11:$X$61,A4242)</f>
        <v>1.0716356813917789</v>
      </c>
      <c r="K4242">
        <f t="shared" si="407"/>
        <v>2064.0567222415989</v>
      </c>
      <c r="L4242" cm="1">
        <f t="array" ref="L4242">INDEX($Y$11:$Y$61,A4242)</f>
        <v>1.0234861440975406E-5</v>
      </c>
      <c r="M4242" cm="1">
        <f t="array" ref="M4242">INDEX($Z$11:$Z$61,A4242)</f>
        <v>2.4809737723465993E-6</v>
      </c>
      <c r="N4242">
        <f t="shared" si="404"/>
        <v>3.7599515160433083E-6</v>
      </c>
      <c r="O4242">
        <f t="shared" si="405"/>
        <v>7.9307388914442864E-6</v>
      </c>
      <c r="P4242" cm="1">
        <f t="array" ref="P4242">INDEX($AA$11:$AA$61,A4242)</f>
        <v>1.9047650151449147E-11</v>
      </c>
      <c r="Q4242" cm="1">
        <f t="array" ref="Q4242">INDEX($AB$11:$AB$61,A4242)</f>
        <v>0.84116672830155825</v>
      </c>
      <c r="R4242">
        <f t="shared" si="408"/>
        <v>0.15113623826292452</v>
      </c>
    </row>
    <row r="4243" spans="1:18" x14ac:dyDescent="0.2">
      <c r="A4243" s="2">
        <v>42</v>
      </c>
      <c r="B4243" s="2">
        <v>4233</v>
      </c>
      <c r="C4243" s="2">
        <v>41</v>
      </c>
      <c r="D4243" s="2">
        <v>91</v>
      </c>
      <c r="E4243" s="2">
        <v>314.14999999999998</v>
      </c>
      <c r="F4243" s="2" cm="1">
        <f t="array" ref="F4243">INDEX($V$11:$V$61,A4243)</f>
        <v>1</v>
      </c>
      <c r="G4243" cm="1">
        <f t="array" ref="G4243">INDEX($W$11:$W$61,A4243)</f>
        <v>-1.1147761207889397</v>
      </c>
      <c r="H4243">
        <f t="shared" si="403"/>
        <v>6.9865902188229736</v>
      </c>
      <c r="I4243">
        <f t="shared" si="406"/>
        <v>268088.20508900838</v>
      </c>
      <c r="J4243" cm="1">
        <f t="array" ref="J4243">INDEX($X$11:$X$61,A4243)</f>
        <v>1.0716356813917789</v>
      </c>
      <c r="K4243">
        <f t="shared" si="407"/>
        <v>2086.894085979804</v>
      </c>
      <c r="L4243" cm="1">
        <f t="array" ref="L4243">INDEX($Y$11:$Y$61,A4243)</f>
        <v>1.0234861440975406E-5</v>
      </c>
      <c r="M4243" cm="1">
        <f t="array" ref="M4243">INDEX($Z$11:$Z$61,A4243)</f>
        <v>2.4809737723465993E-6</v>
      </c>
      <c r="N4243">
        <f t="shared" si="404"/>
        <v>3.716876386765861E-6</v>
      </c>
      <c r="O4243">
        <f t="shared" si="405"/>
        <v>8.0155674697820516E-6</v>
      </c>
      <c r="P4243" cm="1">
        <f t="array" ref="P4243">INDEX($AA$11:$AA$61,A4243)</f>
        <v>1.9047650151449147E-11</v>
      </c>
      <c r="Q4243" cm="1">
        <f t="array" ref="Q4243">INDEX($AB$11:$AB$61,A4243)</f>
        <v>0.84116672830155825</v>
      </c>
      <c r="R4243">
        <f t="shared" si="408"/>
        <v>0.1507052711344673</v>
      </c>
    </row>
    <row r="4244" spans="1:18" x14ac:dyDescent="0.2">
      <c r="A4244" s="2">
        <v>42</v>
      </c>
      <c r="B4244" s="2">
        <v>4234</v>
      </c>
      <c r="C4244" s="2">
        <v>41</v>
      </c>
      <c r="D4244" s="2">
        <v>92</v>
      </c>
      <c r="E4244" s="2">
        <v>314.14999999999998</v>
      </c>
      <c r="F4244" s="2" cm="1">
        <f t="array" ref="F4244">INDEX($V$11:$V$61,A4244)</f>
        <v>1</v>
      </c>
      <c r="G4244" cm="1">
        <f t="array" ref="G4244">INDEX($W$11:$W$61,A4244)</f>
        <v>-1.1147761207889397</v>
      </c>
      <c r="H4244">
        <f t="shared" si="403"/>
        <v>7.0633659355133354</v>
      </c>
      <c r="I4244">
        <f t="shared" si="406"/>
        <v>271181.76258589257</v>
      </c>
      <c r="J4244" cm="1">
        <f t="array" ref="J4244">INDEX($X$11:$X$61,A4244)</f>
        <v>1.0716356813917789</v>
      </c>
      <c r="K4244">
        <f t="shared" si="407"/>
        <v>2109.7314497180087</v>
      </c>
      <c r="L4244" cm="1">
        <f t="array" ref="L4244">INDEX($Y$11:$Y$61,A4244)</f>
        <v>1.0234861440975406E-5</v>
      </c>
      <c r="M4244" cm="1">
        <f t="array" ref="M4244">INDEX($Z$11:$Z$61,A4244)</f>
        <v>2.4809737723465993E-6</v>
      </c>
      <c r="N4244">
        <f t="shared" si="404"/>
        <v>3.674771291974772E-6</v>
      </c>
      <c r="O4244">
        <f t="shared" si="405"/>
        <v>8.1003018561249773E-6</v>
      </c>
      <c r="P4244" cm="1">
        <f t="array" ref="P4244">INDEX($AA$11:$AA$61,A4244)</f>
        <v>1.9047650151449147E-11</v>
      </c>
      <c r="Q4244" cm="1">
        <f t="array" ref="Q4244">INDEX($AB$11:$AB$61,A4244)</f>
        <v>0.84116672830155825</v>
      </c>
      <c r="R4244">
        <f t="shared" si="408"/>
        <v>0.15029243687093954</v>
      </c>
    </row>
    <row r="4245" spans="1:18" x14ac:dyDescent="0.2">
      <c r="A4245" s="2">
        <v>42</v>
      </c>
      <c r="B4245" s="2">
        <v>4235</v>
      </c>
      <c r="C4245" s="2">
        <v>41</v>
      </c>
      <c r="D4245" s="2">
        <v>93</v>
      </c>
      <c r="E4245" s="2">
        <v>314.14999999999998</v>
      </c>
      <c r="F4245" s="2" cm="1">
        <f t="array" ref="F4245">INDEX($V$11:$V$61,A4245)</f>
        <v>1</v>
      </c>
      <c r="G4245" cm="1">
        <f t="array" ref="G4245">INDEX($W$11:$W$61,A4245)</f>
        <v>-1.1147761207889397</v>
      </c>
      <c r="H4245">
        <f t="shared" si="403"/>
        <v>7.140141652203698</v>
      </c>
      <c r="I4245">
        <f t="shared" si="406"/>
        <v>274275.4868934105</v>
      </c>
      <c r="J4245" cm="1">
        <f t="array" ref="J4245">INDEX($X$11:$X$61,A4245)</f>
        <v>1.0716356813917789</v>
      </c>
      <c r="K4245">
        <f t="shared" si="407"/>
        <v>2132.5688134562138</v>
      </c>
      <c r="L4245" cm="1">
        <f t="array" ref="L4245">INDEX($Y$11:$Y$61,A4245)</f>
        <v>1.0234861440975406E-5</v>
      </c>
      <c r="M4245" cm="1">
        <f t="array" ref="M4245">INDEX($Z$11:$Z$61,A4245)</f>
        <v>2.4809737723465993E-6</v>
      </c>
      <c r="N4245">
        <f t="shared" si="404"/>
        <v>3.6336040128232813E-6</v>
      </c>
      <c r="O4245">
        <f t="shared" si="405"/>
        <v>8.1849411367260448E-6</v>
      </c>
      <c r="P4245" cm="1">
        <f t="array" ref="P4245">INDEX($AA$11:$AA$61,A4245)</f>
        <v>1.9047650151449147E-11</v>
      </c>
      <c r="Q4245" cm="1">
        <f t="array" ref="Q4245">INDEX($AB$11:$AB$61,A4245)</f>
        <v>0.84116672830155825</v>
      </c>
      <c r="R4245">
        <f t="shared" si="408"/>
        <v>0.14989711444705972</v>
      </c>
    </row>
    <row r="4246" spans="1:18" x14ac:dyDescent="0.2">
      <c r="A4246" s="2">
        <v>42</v>
      </c>
      <c r="B4246" s="2">
        <v>4236</v>
      </c>
      <c r="C4246" s="2">
        <v>41</v>
      </c>
      <c r="D4246" s="2">
        <v>94</v>
      </c>
      <c r="E4246" s="2">
        <v>314.14999999999998</v>
      </c>
      <c r="F4246" s="2" cm="1">
        <f t="array" ref="F4246">INDEX($V$11:$V$61,A4246)</f>
        <v>1</v>
      </c>
      <c r="G4246" cm="1">
        <f t="array" ref="G4246">INDEX($W$11:$W$61,A4246)</f>
        <v>-1.1147761207889397</v>
      </c>
      <c r="H4246">
        <f t="shared" si="403"/>
        <v>7.2169173688940607</v>
      </c>
      <c r="I4246">
        <f t="shared" si="406"/>
        <v>277369.3729614261</v>
      </c>
      <c r="J4246" cm="1">
        <f t="array" ref="J4246">INDEX($X$11:$X$61,A4246)</f>
        <v>1.0716356813917789</v>
      </c>
      <c r="K4246">
        <f t="shared" si="407"/>
        <v>2155.4061771944189</v>
      </c>
      <c r="L4246" cm="1">
        <f t="array" ref="L4246">INDEX($Y$11:$Y$61,A4246)</f>
        <v>1.0234861440975406E-5</v>
      </c>
      <c r="M4246" cm="1">
        <f t="array" ref="M4246">INDEX($Z$11:$Z$61,A4246)</f>
        <v>2.4809737723465993E-6</v>
      </c>
      <c r="N4246">
        <f t="shared" si="404"/>
        <v>3.5933437338898205E-6</v>
      </c>
      <c r="O4246">
        <f t="shared" si="405"/>
        <v>8.2694844014731363E-6</v>
      </c>
      <c r="P4246" cm="1">
        <f t="array" ref="P4246">INDEX($AA$11:$AA$61,A4246)</f>
        <v>1.9047650151449147E-11</v>
      </c>
      <c r="Q4246" cm="1">
        <f t="array" ref="Q4246">INDEX($AB$11:$AB$61,A4246)</f>
        <v>0.84116672830155825</v>
      </c>
      <c r="R4246">
        <f t="shared" si="408"/>
        <v>0.14951870972103914</v>
      </c>
    </row>
    <row r="4247" spans="1:18" x14ac:dyDescent="0.2">
      <c r="A4247" s="2">
        <v>42</v>
      </c>
      <c r="B4247" s="2">
        <v>4237</v>
      </c>
      <c r="C4247" s="2">
        <v>41</v>
      </c>
      <c r="D4247" s="2">
        <v>95</v>
      </c>
      <c r="E4247" s="2">
        <v>314.14999999999998</v>
      </c>
      <c r="F4247" s="2" cm="1">
        <f t="array" ref="F4247">INDEX($V$11:$V$61,A4247)</f>
        <v>1</v>
      </c>
      <c r="G4247" cm="1">
        <f t="array" ref="G4247">INDEX($W$11:$W$61,A4247)</f>
        <v>-1.1147761207889397</v>
      </c>
      <c r="H4247">
        <f t="shared" si="403"/>
        <v>7.2936930855844224</v>
      </c>
      <c r="I4247">
        <f t="shared" si="406"/>
        <v>280463.41594162158</v>
      </c>
      <c r="J4247" cm="1">
        <f t="array" ref="J4247">INDEX($X$11:$X$61,A4247)</f>
        <v>1.0716356813917789</v>
      </c>
      <c r="K4247">
        <f t="shared" si="407"/>
        <v>2178.2435409326235</v>
      </c>
      <c r="L4247" cm="1">
        <f t="array" ref="L4247">INDEX($Y$11:$Y$61,A4247)</f>
        <v>1.0234861440975406E-5</v>
      </c>
      <c r="M4247" cm="1">
        <f t="array" ref="M4247">INDEX($Z$11:$Z$61,A4247)</f>
        <v>2.4809737723465993E-6</v>
      </c>
      <c r="N4247">
        <f t="shared" si="404"/>
        <v>3.5539609679967699E-6</v>
      </c>
      <c r="O4247">
        <f t="shared" si="405"/>
        <v>8.3539307439186987E-6</v>
      </c>
      <c r="P4247" cm="1">
        <f t="array" ref="P4247">INDEX($AA$11:$AA$61,A4247)</f>
        <v>1.9047650151449147E-11</v>
      </c>
      <c r="Q4247" cm="1">
        <f t="array" ref="Q4247">INDEX($AB$11:$AB$61,A4247)</f>
        <v>0.84116672830155825</v>
      </c>
      <c r="R4247">
        <f t="shared" si="408"/>
        <v>0.14915665399547873</v>
      </c>
    </row>
    <row r="4248" spans="1:18" x14ac:dyDescent="0.2">
      <c r="A4248" s="2">
        <v>42</v>
      </c>
      <c r="B4248" s="2">
        <v>4238</v>
      </c>
      <c r="C4248" s="2">
        <v>41</v>
      </c>
      <c r="D4248" s="2">
        <v>96</v>
      </c>
      <c r="E4248" s="2">
        <v>314.14999999999998</v>
      </c>
      <c r="F4248" s="2" cm="1">
        <f t="array" ref="F4248">INDEX($V$11:$V$61,A4248)</f>
        <v>1</v>
      </c>
      <c r="G4248" cm="1">
        <f t="array" ref="G4248">INDEX($W$11:$W$61,A4248)</f>
        <v>-1.1147761207889397</v>
      </c>
      <c r="H4248">
        <f t="shared" si="403"/>
        <v>7.3704688022747851</v>
      </c>
      <c r="I4248">
        <f t="shared" si="406"/>
        <v>283557.61117751553</v>
      </c>
      <c r="J4248" cm="1">
        <f t="array" ref="J4248">INDEX($X$11:$X$61,A4248)</f>
        <v>1.0716356813917789</v>
      </c>
      <c r="K4248">
        <f t="shared" si="407"/>
        <v>2201.0809046708287</v>
      </c>
      <c r="L4248" cm="1">
        <f t="array" ref="L4248">INDEX($Y$11:$Y$61,A4248)</f>
        <v>1.0234861440975406E-5</v>
      </c>
      <c r="M4248" cm="1">
        <f t="array" ref="M4248">INDEX($Z$11:$Z$61,A4248)</f>
        <v>2.4809737723465993E-6</v>
      </c>
      <c r="N4248">
        <f t="shared" si="404"/>
        <v>3.5154274857850245E-6</v>
      </c>
      <c r="O4248">
        <f t="shared" si="405"/>
        <v>8.4382792613091063E-6</v>
      </c>
      <c r="P4248" cm="1">
        <f t="array" ref="P4248">INDEX($AA$11:$AA$61,A4248)</f>
        <v>1.9047650151449147E-11</v>
      </c>
      <c r="Q4248" cm="1">
        <f t="array" ref="Q4248">INDEX($AB$11:$AB$61,A4248)</f>
        <v>0.84116672830155825</v>
      </c>
      <c r="R4248">
        <f t="shared" si="408"/>
        <v>0.14881040266930859</v>
      </c>
    </row>
    <row r="4249" spans="1:18" x14ac:dyDescent="0.2">
      <c r="A4249" s="2">
        <v>42</v>
      </c>
      <c r="B4249" s="2">
        <v>4239</v>
      </c>
      <c r="C4249" s="2">
        <v>41</v>
      </c>
      <c r="D4249" s="2">
        <v>97</v>
      </c>
      <c r="E4249" s="2">
        <v>314.14999999999998</v>
      </c>
      <c r="F4249" s="2" cm="1">
        <f t="array" ref="F4249">INDEX($V$11:$V$61,A4249)</f>
        <v>1</v>
      </c>
      <c r="G4249" cm="1">
        <f t="array" ref="G4249">INDEX($W$11:$W$61,A4249)</f>
        <v>-1.1147761207889397</v>
      </c>
      <c r="H4249">
        <f t="shared" si="403"/>
        <v>7.4472445189651477</v>
      </c>
      <c r="I4249">
        <f t="shared" si="406"/>
        <v>286651.95419506781</v>
      </c>
      <c r="J4249" cm="1">
        <f t="array" ref="J4249">INDEX($X$11:$X$61,A4249)</f>
        <v>1.0716356813917789</v>
      </c>
      <c r="K4249">
        <f t="shared" si="407"/>
        <v>2223.9182684090338</v>
      </c>
      <c r="L4249" cm="1">
        <f t="array" ref="L4249">INDEX($Y$11:$Y$61,A4249)</f>
        <v>1.0234861440975406E-5</v>
      </c>
      <c r="M4249" cm="1">
        <f t="array" ref="M4249">INDEX($Z$11:$Z$61,A4249)</f>
        <v>2.4809737723465993E-6</v>
      </c>
      <c r="N4249">
        <f t="shared" si="404"/>
        <v>3.4777162496989408E-6</v>
      </c>
      <c r="O4249">
        <f t="shared" si="405"/>
        <v>8.5225290546137549E-6</v>
      </c>
      <c r="P4249" cm="1">
        <f t="array" ref="P4249">INDEX($AA$11:$AA$61,A4249)</f>
        <v>1.9047650151449147E-11</v>
      </c>
      <c r="Q4249" cm="1">
        <f t="array" ref="Q4249">INDEX($AB$11:$AB$61,A4249)</f>
        <v>0.84116672830155825</v>
      </c>
      <c r="R4249">
        <f t="shared" si="408"/>
        <v>0.1484794339741565</v>
      </c>
    </row>
    <row r="4250" spans="1:18" x14ac:dyDescent="0.2">
      <c r="A4250" s="2">
        <v>42</v>
      </c>
      <c r="B4250" s="2">
        <v>4240</v>
      </c>
      <c r="C4250" s="2">
        <v>41</v>
      </c>
      <c r="D4250" s="2">
        <v>98</v>
      </c>
      <c r="E4250" s="2">
        <v>314.14999999999998</v>
      </c>
      <c r="F4250" s="2" cm="1">
        <f t="array" ref="F4250">INDEX($V$11:$V$61,A4250)</f>
        <v>1</v>
      </c>
      <c r="G4250" cm="1">
        <f t="array" ref="G4250">INDEX($W$11:$W$61,A4250)</f>
        <v>-1.1147761207889397</v>
      </c>
      <c r="H4250">
        <f t="shared" si="403"/>
        <v>7.5240202356555095</v>
      </c>
      <c r="I4250">
        <f t="shared" si="406"/>
        <v>289746.44069383084</v>
      </c>
      <c r="J4250" cm="1">
        <f t="array" ref="J4250">INDEX($X$11:$X$61,A4250)</f>
        <v>1.0716356813917789</v>
      </c>
      <c r="K4250">
        <f t="shared" si="407"/>
        <v>2246.7556321472384</v>
      </c>
      <c r="L4250" cm="1">
        <f t="array" ref="L4250">INDEX($Y$11:$Y$61,A4250)</f>
        <v>1.0234861440975406E-5</v>
      </c>
      <c r="M4250" cm="1">
        <f t="array" ref="M4250">INDEX($Z$11:$Z$61,A4250)</f>
        <v>2.4809737723465993E-6</v>
      </c>
      <c r="N4250">
        <f t="shared" si="404"/>
        <v>3.4408013520644715E-6</v>
      </c>
      <c r="O4250">
        <f t="shared" si="405"/>
        <v>8.6066792285538305E-6</v>
      </c>
      <c r="P4250" cm="1">
        <f t="array" ref="P4250">INDEX($AA$11:$AA$61,A4250)</f>
        <v>1.9047650151449147E-11</v>
      </c>
      <c r="Q4250" cm="1">
        <f t="array" ref="Q4250">INDEX($AB$11:$AB$61,A4250)</f>
        <v>0.84116672830155825</v>
      </c>
      <c r="R4250">
        <f t="shared" si="408"/>
        <v>0.14816324778907325</v>
      </c>
    </row>
    <row r="4251" spans="1:18" x14ac:dyDescent="0.2">
      <c r="A4251" s="2">
        <v>42</v>
      </c>
      <c r="B4251" s="2">
        <v>4241</v>
      </c>
      <c r="C4251" s="2">
        <v>41</v>
      </c>
      <c r="D4251" s="2">
        <v>99</v>
      </c>
      <c r="E4251" s="2">
        <v>314.14999999999998</v>
      </c>
      <c r="F4251" s="2" cm="1">
        <f t="array" ref="F4251">INDEX($V$11:$V$61,A4251)</f>
        <v>1</v>
      </c>
      <c r="G4251" cm="1">
        <f t="array" ref="G4251">INDEX($W$11:$W$61,A4251)</f>
        <v>-1.1147761207889397</v>
      </c>
      <c r="H4251">
        <f t="shared" si="403"/>
        <v>7.6007959523458721</v>
      </c>
      <c r="I4251">
        <f t="shared" si="406"/>
        <v>292841.06653861183</v>
      </c>
      <c r="J4251" cm="1">
        <f t="array" ref="J4251">INDEX($X$11:$X$61,A4251)</f>
        <v>1.0716356813917789</v>
      </c>
      <c r="K4251">
        <f t="shared" si="407"/>
        <v>2269.5929958854445</v>
      </c>
      <c r="L4251" cm="1">
        <f t="array" ref="L4251">INDEX($Y$11:$Y$61,A4251)</f>
        <v>1.0234861440975406E-5</v>
      </c>
      <c r="M4251" cm="1">
        <f t="array" ref="M4251">INDEX($Z$11:$Z$61,A4251)</f>
        <v>2.4809737723465993E-6</v>
      </c>
      <c r="N4251">
        <f t="shared" si="404"/>
        <v>3.4046579569689351E-6</v>
      </c>
      <c r="O4251">
        <f t="shared" si="405"/>
        <v>8.6907288916308409E-6</v>
      </c>
      <c r="P4251" cm="1">
        <f t="array" ref="P4251">INDEX($AA$11:$AA$61,A4251)</f>
        <v>1.9047650151449147E-11</v>
      </c>
      <c r="Q4251" cm="1">
        <f t="array" ref="Q4251">INDEX($AB$11:$AB$61,A4251)</f>
        <v>0.84116672830155825</v>
      </c>
      <c r="R4251">
        <f t="shared" si="408"/>
        <v>0.14786136452803414</v>
      </c>
    </row>
    <row r="4252" spans="1:18" x14ac:dyDescent="0.2">
      <c r="A4252" s="2">
        <v>42</v>
      </c>
      <c r="B4252" s="2">
        <v>4242</v>
      </c>
      <c r="C4252" s="2">
        <v>41</v>
      </c>
      <c r="D4252" s="2">
        <v>100</v>
      </c>
      <c r="E4252" s="2">
        <v>314.14999999999998</v>
      </c>
      <c r="F4252" s="2" cm="1">
        <f t="array" ref="F4252">INDEX($V$11:$V$61,A4252)</f>
        <v>1</v>
      </c>
      <c r="G4252" cm="1">
        <f t="array" ref="G4252">INDEX($W$11:$W$61,A4252)</f>
        <v>-1.1147761207889397</v>
      </c>
      <c r="H4252">
        <f t="shared" si="403"/>
        <v>7.6775716690362348</v>
      </c>
      <c r="I4252">
        <f t="shared" si="406"/>
        <v>295935.82775160985</v>
      </c>
      <c r="J4252" cm="1">
        <f t="array" ref="J4252">INDEX($X$11:$X$61,A4252)</f>
        <v>1.0716356813917789</v>
      </c>
      <c r="K4252">
        <f t="shared" si="407"/>
        <v>2292.4303596236491</v>
      </c>
      <c r="L4252" cm="1">
        <f t="array" ref="L4252">INDEX($Y$11:$Y$61,A4252)</f>
        <v>1.0234861440975406E-5</v>
      </c>
      <c r="M4252" cm="1">
        <f t="array" ref="M4252">INDEX($Z$11:$Z$61,A4252)</f>
        <v>2.4809737723465993E-6</v>
      </c>
      <c r="N4252">
        <f t="shared" si="404"/>
        <v>3.3692622456742736E-6</v>
      </c>
      <c r="O4252">
        <f t="shared" si="405"/>
        <v>8.774677156154784E-6</v>
      </c>
      <c r="P4252" cm="1">
        <f t="array" ref="P4252">INDEX($AA$11:$AA$61,A4252)</f>
        <v>1.9047650151449147E-11</v>
      </c>
      <c r="Q4252" cm="1">
        <f t="array" ref="Q4252">INDEX($AB$11:$AB$61,A4252)</f>
        <v>0.84116672830155825</v>
      </c>
      <c r="R4252">
        <f t="shared" si="408"/>
        <v>0.1475733240950822</v>
      </c>
    </row>
    <row r="4253" spans="1:18" x14ac:dyDescent="0.2">
      <c r="A4253" s="2">
        <v>43</v>
      </c>
      <c r="B4253" s="2">
        <v>4243</v>
      </c>
      <c r="C4253" s="2">
        <v>42</v>
      </c>
      <c r="D4253" s="2">
        <v>0</v>
      </c>
      <c r="E4253" s="2">
        <v>315.14999999999998</v>
      </c>
      <c r="F4253" s="2" cm="1">
        <f t="array" ref="F4253">INDEX($V$11:$V$61,A4253)</f>
        <v>1</v>
      </c>
      <c r="G4253" cm="1">
        <f t="array" ref="G4253">INDEX($W$11:$W$61,A4253)</f>
        <v>-1.091858844882041</v>
      </c>
      <c r="H4253">
        <f t="shared" si="403"/>
        <v>0</v>
      </c>
      <c r="I4253">
        <f t="shared" si="406"/>
        <v>24</v>
      </c>
      <c r="J4253" cm="1">
        <f t="array" ref="J4253">INDEX($X$11:$X$61,A4253)</f>
        <v>1.0750469043151969</v>
      </c>
      <c r="K4253">
        <f t="shared" si="407"/>
        <v>8.6801814346371771</v>
      </c>
      <c r="L4253" cm="1">
        <f t="array" ref="L4253">INDEX($Y$11:$Y$61,A4253)</f>
        <v>1.0468972202283503E-5</v>
      </c>
      <c r="M4253" cm="1">
        <f t="array" ref="M4253">INDEX($Z$11:$Z$61,A4253)</f>
        <v>2.5664104839282568E-6</v>
      </c>
      <c r="N4253">
        <f t="shared" si="404"/>
        <v>9.3749789062974615E-8</v>
      </c>
      <c r="O4253">
        <f t="shared" si="405"/>
        <v>3.390694874960736E-8</v>
      </c>
      <c r="P4253" cm="1">
        <f t="array" ref="P4253">INDEX($AA$11:$AA$61,A4253)</f>
        <v>1.9077942235077477E-11</v>
      </c>
      <c r="Q4253" cm="1">
        <f t="array" ref="Q4253">INDEX($AB$11:$AB$61,A4253)</f>
        <v>0.83450985092007679</v>
      </c>
      <c r="R4253">
        <f t="shared" si="408"/>
        <v>4.4404726286389043E-2</v>
      </c>
    </row>
    <row r="4254" spans="1:18" x14ac:dyDescent="0.2">
      <c r="A4254" s="2">
        <v>43</v>
      </c>
      <c r="B4254" s="2">
        <v>4244</v>
      </c>
      <c r="C4254" s="2">
        <v>42</v>
      </c>
      <c r="D4254" s="2">
        <v>1</v>
      </c>
      <c r="E4254" s="2">
        <v>315.14999999999998</v>
      </c>
      <c r="F4254" s="2" cm="1">
        <f t="array" ref="F4254">INDEX($V$11:$V$61,A4254)</f>
        <v>1</v>
      </c>
      <c r="G4254" cm="1">
        <f t="array" ref="G4254">INDEX($W$11:$W$61,A4254)</f>
        <v>-1.091858844882041</v>
      </c>
      <c r="H4254">
        <f t="shared" si="403"/>
        <v>8.0935891561976281E-2</v>
      </c>
      <c r="I4254">
        <f t="shared" si="406"/>
        <v>723.33479402082469</v>
      </c>
      <c r="J4254" cm="1">
        <f t="array" ref="J4254">INDEX($X$11:$X$61,A4254)</f>
        <v>1.0750469043151969</v>
      </c>
      <c r="K4254">
        <f t="shared" si="407"/>
        <v>32.820718800863581</v>
      </c>
      <c r="L4254" cm="1">
        <f t="array" ref="L4254">INDEX($Y$11:$Y$61,A4254)</f>
        <v>1.0468972202283503E-5</v>
      </c>
      <c r="M4254" cm="1">
        <f t="array" ref="M4254">INDEX($Z$11:$Z$61,A4254)</f>
        <v>2.5664104839282568E-6</v>
      </c>
      <c r="N4254">
        <f t="shared" si="404"/>
        <v>2.8197635018259255E-6</v>
      </c>
      <c r="O4254">
        <f t="shared" si="405"/>
        <v>1.2820539335182569E-7</v>
      </c>
      <c r="P4254" cm="1">
        <f t="array" ref="P4254">INDEX($AA$11:$AA$61,A4254)</f>
        <v>1.9077942235077477E-11</v>
      </c>
      <c r="Q4254" cm="1">
        <f t="array" ref="Q4254">INDEX($AB$11:$AB$61,A4254)</f>
        <v>0.83450985092007679</v>
      </c>
      <c r="R4254">
        <f t="shared" si="408"/>
        <v>9.7810800312424742E-2</v>
      </c>
    </row>
    <row r="4255" spans="1:18" x14ac:dyDescent="0.2">
      <c r="A4255" s="2">
        <v>43</v>
      </c>
      <c r="B4255" s="2">
        <v>4245</v>
      </c>
      <c r="C4255" s="2">
        <v>42</v>
      </c>
      <c r="D4255" s="2">
        <v>2</v>
      </c>
      <c r="E4255" s="2">
        <v>315.14999999999998</v>
      </c>
      <c r="F4255" s="2" cm="1">
        <f t="array" ref="F4255">INDEX($V$11:$V$61,A4255)</f>
        <v>1</v>
      </c>
      <c r="G4255" cm="1">
        <f t="array" ref="G4255">INDEX($W$11:$W$61,A4255)</f>
        <v>-1.091858844882041</v>
      </c>
      <c r="H4255">
        <f t="shared" si="403"/>
        <v>0.16187178312395256</v>
      </c>
      <c r="I4255">
        <f t="shared" si="406"/>
        <v>2175.2625415272955</v>
      </c>
      <c r="J4255" cm="1">
        <f t="array" ref="J4255">INDEX($X$11:$X$61,A4255)</f>
        <v>1.0750469043151969</v>
      </c>
      <c r="K4255">
        <f t="shared" si="407"/>
        <v>56.961256167089985</v>
      </c>
      <c r="L4255" cm="1">
        <f t="array" ref="L4255">INDEX($Y$11:$Y$61,A4255)</f>
        <v>1.0468972202283503E-5</v>
      </c>
      <c r="M4255" cm="1">
        <f t="array" ref="M4255">INDEX($Z$11:$Z$61,A4255)</f>
        <v>2.5664104839282568E-6</v>
      </c>
      <c r="N4255">
        <f t="shared" si="404"/>
        <v>8.3429133531243392E-6</v>
      </c>
      <c r="O4255">
        <f t="shared" si="405"/>
        <v>2.2250208687586824E-7</v>
      </c>
      <c r="P4255" cm="1">
        <f t="array" ref="P4255">INDEX($AA$11:$AA$61,A4255)</f>
        <v>1.9077942235077477E-11</v>
      </c>
      <c r="Q4255" cm="1">
        <f t="array" ref="Q4255">INDEX($AB$11:$AB$61,A4255)</f>
        <v>0.83450985092007679</v>
      </c>
      <c r="R4255">
        <f t="shared" si="408"/>
        <v>0.20555552405820512</v>
      </c>
    </row>
    <row r="4256" spans="1:18" x14ac:dyDescent="0.2">
      <c r="A4256" s="2">
        <v>43</v>
      </c>
      <c r="B4256" s="2">
        <v>4246</v>
      </c>
      <c r="C4256" s="2">
        <v>42</v>
      </c>
      <c r="D4256" s="2">
        <v>3</v>
      </c>
      <c r="E4256" s="2">
        <v>315.14999999999998</v>
      </c>
      <c r="F4256" s="2" cm="1">
        <f t="array" ref="F4256">INDEX($V$11:$V$61,A4256)</f>
        <v>1</v>
      </c>
      <c r="G4256" cm="1">
        <f t="array" ref="G4256">INDEX($W$11:$W$61,A4256)</f>
        <v>-1.091858844882041</v>
      </c>
      <c r="H4256">
        <f t="shared" si="403"/>
        <v>0.24280767468592884</v>
      </c>
      <c r="I4256">
        <f t="shared" si="406"/>
        <v>4091.4696857114809</v>
      </c>
      <c r="J4256" cm="1">
        <f t="array" ref="J4256">INDEX($X$11:$X$61,A4256)</f>
        <v>1.0750469043151969</v>
      </c>
      <c r="K4256">
        <f t="shared" si="407"/>
        <v>81.101793533316396</v>
      </c>
      <c r="L4256" cm="1">
        <f t="array" ref="L4256">INDEX($Y$11:$Y$61,A4256)</f>
        <v>1.0468972202283503E-5</v>
      </c>
      <c r="M4256" cm="1">
        <f t="array" ref="M4256">INDEX($Z$11:$Z$61,A4256)</f>
        <v>2.5664104839282568E-6</v>
      </c>
      <c r="N4256">
        <f t="shared" si="404"/>
        <v>1.5001348620325429E-5</v>
      </c>
      <c r="O4256">
        <f t="shared" si="405"/>
        <v>3.1679574144155239E-7</v>
      </c>
      <c r="P4256" cm="1">
        <f t="array" ref="P4256">INDEX($AA$11:$AA$61,A4256)</f>
        <v>1.9077942235077477E-11</v>
      </c>
      <c r="Q4256" cm="1">
        <f t="array" ref="Q4256">INDEX($AB$11:$AB$61,A4256)</f>
        <v>0.83450985092007679</v>
      </c>
      <c r="R4256">
        <f t="shared" si="408"/>
        <v>0.33535489315452982</v>
      </c>
    </row>
    <row r="4257" spans="1:18" x14ac:dyDescent="0.2">
      <c r="A4257" s="2">
        <v>43</v>
      </c>
      <c r="B4257" s="2">
        <v>4247</v>
      </c>
      <c r="C4257" s="2">
        <v>42</v>
      </c>
      <c r="D4257" s="2">
        <v>4</v>
      </c>
      <c r="E4257" s="2">
        <v>315.14999999999998</v>
      </c>
      <c r="F4257" s="2" cm="1">
        <f t="array" ref="F4257">INDEX($V$11:$V$61,A4257)</f>
        <v>1</v>
      </c>
      <c r="G4257" cm="1">
        <f t="array" ref="G4257">INDEX($W$11:$W$61,A4257)</f>
        <v>-1.091858844882041</v>
      </c>
      <c r="H4257">
        <f t="shared" si="403"/>
        <v>0.32374356624790512</v>
      </c>
      <c r="I4257">
        <f t="shared" si="406"/>
        <v>6314.2344840697178</v>
      </c>
      <c r="J4257" cm="1">
        <f t="array" ref="J4257">INDEX($X$11:$X$61,A4257)</f>
        <v>1.0750469043151969</v>
      </c>
      <c r="K4257">
        <f t="shared" si="407"/>
        <v>105.24233089954279</v>
      </c>
      <c r="L4257" cm="1">
        <f t="array" ref="L4257">INDEX($Y$11:$Y$61,A4257)</f>
        <v>1.0468972202283503E-5</v>
      </c>
      <c r="M4257" cm="1">
        <f t="array" ref="M4257">INDEX($Z$11:$Z$61,A4257)</f>
        <v>2.5664104839282568E-6</v>
      </c>
      <c r="N4257">
        <f t="shared" si="404"/>
        <v>2.1341278046773527E-5</v>
      </c>
      <c r="O4257">
        <f t="shared" si="405"/>
        <v>4.1108506930704665E-7</v>
      </c>
      <c r="P4257" cm="1">
        <f t="array" ref="P4257">INDEX($AA$11:$AA$61,A4257)</f>
        <v>1.9077942235077477E-11</v>
      </c>
      <c r="Q4257" cm="1">
        <f t="array" ref="Q4257">INDEX($AB$11:$AB$61,A4257)</f>
        <v>0.83450985092007679</v>
      </c>
      <c r="R4257">
        <f t="shared" si="408"/>
        <v>0.45896677735614227</v>
      </c>
    </row>
    <row r="4258" spans="1:18" x14ac:dyDescent="0.2">
      <c r="A4258" s="2">
        <v>43</v>
      </c>
      <c r="B4258" s="2">
        <v>4248</v>
      </c>
      <c r="C4258" s="2">
        <v>42</v>
      </c>
      <c r="D4258" s="2">
        <v>5</v>
      </c>
      <c r="E4258" s="2">
        <v>315.14999999999998</v>
      </c>
      <c r="F4258" s="2" cm="1">
        <f t="array" ref="F4258">INDEX($V$11:$V$61,A4258)</f>
        <v>1</v>
      </c>
      <c r="G4258" cm="1">
        <f t="array" ref="G4258">INDEX($W$11:$W$61,A4258)</f>
        <v>-1.091858844882041</v>
      </c>
      <c r="H4258">
        <f t="shared" si="403"/>
        <v>0.4046794578098814</v>
      </c>
      <c r="I4258">
        <f t="shared" si="406"/>
        <v>8750.0085228072639</v>
      </c>
      <c r="J4258" cm="1">
        <f t="array" ref="J4258">INDEX($X$11:$X$61,A4258)</f>
        <v>1.0750469043151969</v>
      </c>
      <c r="K4258">
        <f t="shared" si="407"/>
        <v>129.38286826576919</v>
      </c>
      <c r="L4258" cm="1">
        <f t="array" ref="L4258">INDEX($Y$11:$Y$61,A4258)</f>
        <v>1.0468972202283503E-5</v>
      </c>
      <c r="M4258" cm="1">
        <f t="array" ref="M4258">INDEX($Z$11:$Z$61,A4258)</f>
        <v>2.5664104839282568E-6</v>
      </c>
      <c r="N4258">
        <f t="shared" si="404"/>
        <v>2.6310857654016617E-5</v>
      </c>
      <c r="O4258">
        <f t="shared" si="405"/>
        <v>5.0536878292748721E-7</v>
      </c>
      <c r="P4258" cm="1">
        <f t="array" ref="P4258">INDEX($AA$11:$AA$61,A4258)</f>
        <v>1.9077942235077477E-11</v>
      </c>
      <c r="Q4258" cm="1">
        <f t="array" ref="Q4258">INDEX($AB$11:$AB$61,A4258)</f>
        <v>0.83450985092007679</v>
      </c>
      <c r="R4258">
        <f t="shared" si="408"/>
        <v>0.55595748856321525</v>
      </c>
    </row>
    <row r="4259" spans="1:18" x14ac:dyDescent="0.2">
      <c r="A4259" s="2">
        <v>43</v>
      </c>
      <c r="B4259" s="2">
        <v>4249</v>
      </c>
      <c r="C4259" s="2">
        <v>42</v>
      </c>
      <c r="D4259" s="2">
        <v>6</v>
      </c>
      <c r="E4259" s="2">
        <v>315.14999999999998</v>
      </c>
      <c r="F4259" s="2" cm="1">
        <f t="array" ref="F4259">INDEX($V$11:$V$61,A4259)</f>
        <v>1</v>
      </c>
      <c r="G4259" cm="1">
        <f t="array" ref="G4259">INDEX($W$11:$W$61,A4259)</f>
        <v>-1.091858844882041</v>
      </c>
      <c r="H4259">
        <f t="shared" si="403"/>
        <v>0.48561534937185769</v>
      </c>
      <c r="I4259">
        <f t="shared" si="406"/>
        <v>11339.791833032203</v>
      </c>
      <c r="J4259" cm="1">
        <f t="array" ref="J4259">INDEX($X$11:$X$61,A4259)</f>
        <v>1.0750469043151969</v>
      </c>
      <c r="K4259">
        <f t="shared" si="407"/>
        <v>153.52340563199562</v>
      </c>
      <c r="L4259" cm="1">
        <f t="array" ref="L4259">INDEX($Y$11:$Y$61,A4259)</f>
        <v>1.0468972202283503E-5</v>
      </c>
      <c r="M4259" cm="1">
        <f t="array" ref="M4259">INDEX($Z$11:$Z$61,A4259)</f>
        <v>2.5664104839282568E-6</v>
      </c>
      <c r="N4259">
        <f t="shared" si="404"/>
        <v>2.9485337426430878E-5</v>
      </c>
      <c r="O4259">
        <f t="shared" si="405"/>
        <v>5.9964559501357493E-7</v>
      </c>
      <c r="P4259" cm="1">
        <f t="array" ref="P4259">INDEX($AA$11:$AA$61,A4259)</f>
        <v>1.9077942235077477E-11</v>
      </c>
      <c r="Q4259" cm="1">
        <f t="array" ref="Q4259">INDEX($AB$11:$AB$61,A4259)</f>
        <v>0.83450985092007679</v>
      </c>
      <c r="R4259">
        <f t="shared" si="408"/>
        <v>0.61807560036525733</v>
      </c>
    </row>
    <row r="4260" spans="1:18" x14ac:dyDescent="0.2">
      <c r="A4260" s="2">
        <v>43</v>
      </c>
      <c r="B4260" s="2">
        <v>4250</v>
      </c>
      <c r="C4260" s="2">
        <v>42</v>
      </c>
      <c r="D4260" s="2">
        <v>7</v>
      </c>
      <c r="E4260" s="2">
        <v>315.14999999999998</v>
      </c>
      <c r="F4260" s="2" cm="1">
        <f t="array" ref="F4260">INDEX($V$11:$V$61,A4260)</f>
        <v>1</v>
      </c>
      <c r="G4260" cm="1">
        <f t="array" ref="G4260">INDEX($W$11:$W$61,A4260)</f>
        <v>-1.091858844882041</v>
      </c>
      <c r="H4260">
        <f t="shared" si="403"/>
        <v>0.56655124093383402</v>
      </c>
      <c r="I4260">
        <f t="shared" si="406"/>
        <v>14044.532057553228</v>
      </c>
      <c r="J4260" cm="1">
        <f t="array" ref="J4260">INDEX($X$11:$X$61,A4260)</f>
        <v>1.0750469043151969</v>
      </c>
      <c r="K4260">
        <f t="shared" si="407"/>
        <v>177.66394299822204</v>
      </c>
      <c r="L4260" cm="1">
        <f t="array" ref="L4260">INDEX($Y$11:$Y$61,A4260)</f>
        <v>1.0468972202283503E-5</v>
      </c>
      <c r="M4260" cm="1">
        <f t="array" ref="M4260">INDEX($Z$11:$Z$61,A4260)</f>
        <v>2.5664104839282568E-6</v>
      </c>
      <c r="N4260">
        <f t="shared" si="404"/>
        <v>3.098635794837075E-5</v>
      </c>
      <c r="O4260">
        <f t="shared" si="405"/>
        <v>6.9391421859014855E-7</v>
      </c>
      <c r="P4260" cm="1">
        <f t="array" ref="P4260">INDEX($AA$11:$AA$61,A4260)</f>
        <v>1.9077942235077477E-11</v>
      </c>
      <c r="Q4260" cm="1">
        <f t="array" ref="Q4260">INDEX($AB$11:$AB$61,A4260)</f>
        <v>0.83450985092007679</v>
      </c>
      <c r="R4260">
        <f t="shared" si="408"/>
        <v>0.64768416148367147</v>
      </c>
    </row>
    <row r="4261" spans="1:18" x14ac:dyDescent="0.2">
      <c r="A4261" s="2">
        <v>43</v>
      </c>
      <c r="B4261" s="2">
        <v>4251</v>
      </c>
      <c r="C4261" s="2">
        <v>42</v>
      </c>
      <c r="D4261" s="2">
        <v>8</v>
      </c>
      <c r="E4261" s="2">
        <v>315.14999999999998</v>
      </c>
      <c r="F4261" s="2" cm="1">
        <f t="array" ref="F4261">INDEX($V$11:$V$61,A4261)</f>
        <v>1</v>
      </c>
      <c r="G4261" cm="1">
        <f t="array" ref="G4261">INDEX($W$11:$W$61,A4261)</f>
        <v>-1.091858844882041</v>
      </c>
      <c r="H4261">
        <f t="shared" si="403"/>
        <v>0.64748713249581025</v>
      </c>
      <c r="I4261">
        <f t="shared" si="406"/>
        <v>16837.351231130437</v>
      </c>
      <c r="J4261" cm="1">
        <f t="array" ref="J4261">INDEX($X$11:$X$61,A4261)</f>
        <v>1.0750469043151969</v>
      </c>
      <c r="K4261">
        <f t="shared" si="407"/>
        <v>201.80448036444841</v>
      </c>
      <c r="L4261" cm="1">
        <f t="array" ref="L4261">INDEX($Y$11:$Y$61,A4261)</f>
        <v>1.0468972202283503E-5</v>
      </c>
      <c r="M4261" cm="1">
        <f t="array" ref="M4261">INDEX($Z$11:$Z$61,A4261)</f>
        <v>2.5664104839282568E-6</v>
      </c>
      <c r="N4261">
        <f t="shared" si="404"/>
        <v>3.1209385903174595E-5</v>
      </c>
      <c r="O4261">
        <f t="shared" si="405"/>
        <v>7.881733670547271E-7</v>
      </c>
      <c r="P4261" cm="1">
        <f t="array" ref="P4261">INDEX($AA$11:$AA$61,A4261)</f>
        <v>1.9077942235077477E-11</v>
      </c>
      <c r="Q4261" cm="1">
        <f t="array" ref="Q4261">INDEX($AB$11:$AB$61,A4261)</f>
        <v>0.83450985092007679</v>
      </c>
      <c r="R4261">
        <f t="shared" si="408"/>
        <v>0.65246571244445006</v>
      </c>
    </row>
    <row r="4262" spans="1:18" x14ac:dyDescent="0.2">
      <c r="A4262" s="2">
        <v>43</v>
      </c>
      <c r="B4262" s="2">
        <v>4252</v>
      </c>
      <c r="C4262" s="2">
        <v>42</v>
      </c>
      <c r="D4262" s="2">
        <v>9</v>
      </c>
      <c r="E4262" s="2">
        <v>315.14999999999998</v>
      </c>
      <c r="F4262" s="2" cm="1">
        <f t="array" ref="F4262">INDEX($V$11:$V$61,A4262)</f>
        <v>1</v>
      </c>
      <c r="G4262" cm="1">
        <f t="array" ref="G4262">INDEX($W$11:$W$61,A4262)</f>
        <v>-1.091858844882041</v>
      </c>
      <c r="H4262">
        <f t="shared" si="403"/>
        <v>0.72842302405778647</v>
      </c>
      <c r="I4262">
        <f t="shared" si="406"/>
        <v>19699.144650403719</v>
      </c>
      <c r="J4262" cm="1">
        <f t="array" ref="J4262">INDEX($X$11:$X$61,A4262)</f>
        <v>1.0750469043151969</v>
      </c>
      <c r="K4262">
        <f t="shared" si="407"/>
        <v>225.94501773067478</v>
      </c>
      <c r="L4262" cm="1">
        <f t="array" ref="L4262">INDEX($Y$11:$Y$61,A4262)</f>
        <v>1.0468972202283503E-5</v>
      </c>
      <c r="M4262" cm="1">
        <f t="array" ref="M4262">INDEX($Z$11:$Z$61,A4262)</f>
        <v>2.5664104839282568E-6</v>
      </c>
      <c r="N4262">
        <f t="shared" si="404"/>
        <v>3.0586060025657264E-5</v>
      </c>
      <c r="O4262">
        <f t="shared" si="405"/>
        <v>8.8242175423601826E-7</v>
      </c>
      <c r="P4262" cm="1">
        <f t="array" ref="P4262">INDEX($AA$11:$AA$61,A4262)</f>
        <v>1.9077942235077477E-11</v>
      </c>
      <c r="Q4262" cm="1">
        <f t="array" ref="Q4262">INDEX($AB$11:$AB$61,A4262)</f>
        <v>0.83450985092007679</v>
      </c>
      <c r="R4262">
        <f t="shared" si="408"/>
        <v>0.64080549133454279</v>
      </c>
    </row>
    <row r="4263" spans="1:18" x14ac:dyDescent="0.2">
      <c r="A4263" s="2">
        <v>43</v>
      </c>
      <c r="B4263" s="2">
        <v>4253</v>
      </c>
      <c r="C4263" s="2">
        <v>42</v>
      </c>
      <c r="D4263" s="2">
        <v>10</v>
      </c>
      <c r="E4263" s="2">
        <v>315.14999999999998</v>
      </c>
      <c r="F4263" s="2" cm="1">
        <f t="array" ref="F4263">INDEX($V$11:$V$61,A4263)</f>
        <v>1</v>
      </c>
      <c r="G4263" cm="1">
        <f t="array" ref="G4263">INDEX($W$11:$W$61,A4263)</f>
        <v>-1.091858844882041</v>
      </c>
      <c r="H4263">
        <f t="shared" si="403"/>
        <v>0.80935891561976281</v>
      </c>
      <c r="I4263">
        <f t="shared" si="406"/>
        <v>22615.96025820688</v>
      </c>
      <c r="J4263" cm="1">
        <f t="array" ref="J4263">INDEX($X$11:$X$61,A4263)</f>
        <v>1.0750469043151969</v>
      </c>
      <c r="K4263">
        <f t="shared" si="407"/>
        <v>250.08555509690123</v>
      </c>
      <c r="L4263" cm="1">
        <f t="array" ref="L4263">INDEX($Y$11:$Y$61,A4263)</f>
        <v>1.0468972202283503E-5</v>
      </c>
      <c r="M4263" cm="1">
        <f t="array" ref="M4263">INDEX($Z$11:$Z$61,A4263)</f>
        <v>2.5664104839282568E-6</v>
      </c>
      <c r="N4263">
        <f t="shared" si="404"/>
        <v>2.946775341228599E-5</v>
      </c>
      <c r="O4263">
        <f t="shared" si="405"/>
        <v>9.766580944523835E-7</v>
      </c>
      <c r="P4263" cm="1">
        <f t="array" ref="P4263">INDEX($AA$11:$AA$61,A4263)</f>
        <v>1.9077942235077477E-11</v>
      </c>
      <c r="Q4263" cm="1">
        <f t="array" ref="Q4263">INDEX($AB$11:$AB$61,A4263)</f>
        <v>0.83450985092007679</v>
      </c>
      <c r="R4263">
        <f t="shared" si="408"/>
        <v>0.61952945315508778</v>
      </c>
    </row>
    <row r="4264" spans="1:18" x14ac:dyDescent="0.2">
      <c r="A4264" s="2">
        <v>43</v>
      </c>
      <c r="B4264" s="2">
        <v>4254</v>
      </c>
      <c r="C4264" s="2">
        <v>42</v>
      </c>
      <c r="D4264" s="2">
        <v>11</v>
      </c>
      <c r="E4264" s="2">
        <v>315.14999999999998</v>
      </c>
      <c r="F4264" s="2" cm="1">
        <f t="array" ref="F4264">INDEX($V$11:$V$61,A4264)</f>
        <v>1</v>
      </c>
      <c r="G4264" cm="1">
        <f t="array" ref="G4264">INDEX($W$11:$W$61,A4264)</f>
        <v>-1.091858844882041</v>
      </c>
      <c r="H4264">
        <f t="shared" si="403"/>
        <v>0.89029480718173915</v>
      </c>
      <c r="I4264">
        <f t="shared" si="406"/>
        <v>25577.371250670734</v>
      </c>
      <c r="J4264" cm="1">
        <f t="array" ref="J4264">INDEX($X$11:$X$61,A4264)</f>
        <v>1.0750469043151969</v>
      </c>
      <c r="K4264">
        <f t="shared" si="407"/>
        <v>274.22609246312766</v>
      </c>
      <c r="L4264" cm="1">
        <f t="array" ref="L4264">INDEX($Y$11:$Y$61,A4264)</f>
        <v>1.0468972202283503E-5</v>
      </c>
      <c r="M4264" cm="1">
        <f t="array" ref="M4264">INDEX($Z$11:$Z$61,A4264)</f>
        <v>2.5664104839282568E-6</v>
      </c>
      <c r="N4264">
        <f t="shared" si="404"/>
        <v>2.810076608936547E-5</v>
      </c>
      <c r="O4264">
        <f t="shared" si="405"/>
        <v>1.0708811025702574E-6</v>
      </c>
      <c r="P4264" cm="1">
        <f t="array" ref="P4264">INDEX($AA$11:$AA$61,A4264)</f>
        <v>1.9077942235077477E-11</v>
      </c>
      <c r="Q4264" cm="1">
        <f t="array" ref="Q4264">INDEX($AB$11:$AB$61,A4264)</f>
        <v>0.83450985092007679</v>
      </c>
      <c r="R4264">
        <f t="shared" si="408"/>
        <v>0.5934223474239424</v>
      </c>
    </row>
    <row r="4265" spans="1:18" x14ac:dyDescent="0.2">
      <c r="A4265" s="2">
        <v>43</v>
      </c>
      <c r="B4265" s="2">
        <v>4255</v>
      </c>
      <c r="C4265" s="2">
        <v>42</v>
      </c>
      <c r="D4265" s="2">
        <v>12</v>
      </c>
      <c r="E4265" s="2">
        <v>315.14999999999998</v>
      </c>
      <c r="F4265" s="2" cm="1">
        <f t="array" ref="F4265">INDEX($V$11:$V$61,A4265)</f>
        <v>1</v>
      </c>
      <c r="G4265" cm="1">
        <f t="array" ref="G4265">INDEX($W$11:$W$61,A4265)</f>
        <v>-1.091858844882041</v>
      </c>
      <c r="H4265">
        <f t="shared" si="403"/>
        <v>0.97123069874371537</v>
      </c>
      <c r="I4265">
        <f t="shared" si="406"/>
        <v>28575.428826126696</v>
      </c>
      <c r="J4265" cm="1">
        <f t="array" ref="J4265">INDEX($X$11:$X$61,A4265)</f>
        <v>1.0750469043151969</v>
      </c>
      <c r="K4265">
        <f t="shared" si="407"/>
        <v>298.36662982935405</v>
      </c>
      <c r="L4265" cm="1">
        <f t="array" ref="L4265">INDEX($Y$11:$Y$61,A4265)</f>
        <v>1.0468972202283503E-5</v>
      </c>
      <c r="M4265" cm="1">
        <f t="array" ref="M4265">INDEX($Z$11:$Z$61,A4265)</f>
        <v>2.5664104839282568E-6</v>
      </c>
      <c r="N4265">
        <f t="shared" si="404"/>
        <v>2.664238691109104E-5</v>
      </c>
      <c r="O4265">
        <f t="shared" si="405"/>
        <v>1.1650894940625149E-6</v>
      </c>
      <c r="P4265" cm="1">
        <f t="array" ref="P4265">INDEX($AA$11:$AA$61,A4265)</f>
        <v>1.9077942235077477E-11</v>
      </c>
      <c r="Q4265" cm="1">
        <f t="array" ref="Q4265">INDEX($AB$11:$AB$61,A4265)</f>
        <v>0.83450985092007679</v>
      </c>
      <c r="R4265">
        <f t="shared" si="408"/>
        <v>0.56553974517173911</v>
      </c>
    </row>
    <row r="4266" spans="1:18" x14ac:dyDescent="0.2">
      <c r="A4266" s="2">
        <v>43</v>
      </c>
      <c r="B4266" s="2">
        <v>4256</v>
      </c>
      <c r="C4266" s="2">
        <v>42</v>
      </c>
      <c r="D4266" s="2">
        <v>13</v>
      </c>
      <c r="E4266" s="2">
        <v>315.14999999999998</v>
      </c>
      <c r="F4266" s="2" cm="1">
        <f t="array" ref="F4266">INDEX($V$11:$V$61,A4266)</f>
        <v>1</v>
      </c>
      <c r="G4266" cm="1">
        <f t="array" ref="G4266">INDEX($W$11:$W$61,A4266)</f>
        <v>-1.091858844882041</v>
      </c>
      <c r="H4266">
        <f t="shared" si="403"/>
        <v>1.0521665903056916</v>
      </c>
      <c r="I4266">
        <f t="shared" si="406"/>
        <v>31603.967326596488</v>
      </c>
      <c r="J4266" cm="1">
        <f t="array" ref="J4266">INDEX($X$11:$X$61,A4266)</f>
        <v>1.0750469043151969</v>
      </c>
      <c r="K4266">
        <f t="shared" si="407"/>
        <v>322.50716719558039</v>
      </c>
      <c r="L4266" cm="1">
        <f t="array" ref="L4266">INDEX($Y$11:$Y$61,A4266)</f>
        <v>1.0468972202283503E-5</v>
      </c>
      <c r="M4266" cm="1">
        <f t="array" ref="M4266">INDEX($Z$11:$Z$61,A4266)</f>
        <v>2.5664104839282568E-6</v>
      </c>
      <c r="N4266">
        <f t="shared" si="404"/>
        <v>2.5186242074302162E-5</v>
      </c>
      <c r="O4266">
        <f t="shared" si="405"/>
        <v>1.2592819850667802E-6</v>
      </c>
      <c r="P4266" cm="1">
        <f t="array" ref="P4266">INDEX($AA$11:$AA$61,A4266)</f>
        <v>1.9077942235077477E-11</v>
      </c>
      <c r="Q4266" cm="1">
        <f t="array" ref="Q4266">INDEX($AB$11:$AB$61,A4266)</f>
        <v>0.83450985092007679</v>
      </c>
      <c r="R4266">
        <f t="shared" si="408"/>
        <v>0.53770047270558052</v>
      </c>
    </row>
    <row r="4267" spans="1:18" x14ac:dyDescent="0.2">
      <c r="A4267" s="2">
        <v>43</v>
      </c>
      <c r="B4267" s="2">
        <v>4257</v>
      </c>
      <c r="C4267" s="2">
        <v>42</v>
      </c>
      <c r="D4267" s="2">
        <v>14</v>
      </c>
      <c r="E4267" s="2">
        <v>315.14999999999998</v>
      </c>
      <c r="F4267" s="2" cm="1">
        <f t="array" ref="F4267">INDEX($V$11:$V$61,A4267)</f>
        <v>1</v>
      </c>
      <c r="G4267" cm="1">
        <f t="array" ref="G4267">INDEX($W$11:$W$61,A4267)</f>
        <v>-1.091858844882041</v>
      </c>
      <c r="H4267">
        <f t="shared" si="403"/>
        <v>1.133102481867668</v>
      </c>
      <c r="I4267">
        <f t="shared" si="406"/>
        <v>34658.130777752325</v>
      </c>
      <c r="J4267" cm="1">
        <f t="array" ref="J4267">INDEX($X$11:$X$61,A4267)</f>
        <v>1.0750469043151969</v>
      </c>
      <c r="K4267">
        <f t="shared" si="407"/>
        <v>346.6477045618069</v>
      </c>
      <c r="L4267" cm="1">
        <f t="array" ref="L4267">INDEX($Y$11:$Y$61,A4267)</f>
        <v>1.0468972202283503E-5</v>
      </c>
      <c r="M4267" cm="1">
        <f t="array" ref="M4267">INDEX($Z$11:$Z$61,A4267)</f>
        <v>2.5664104839282568E-6</v>
      </c>
      <c r="N4267">
        <f t="shared" si="404"/>
        <v>2.3784287035301528E-5</v>
      </c>
      <c r="O4267">
        <f t="shared" si="405"/>
        <v>1.3534572924436743E-6</v>
      </c>
      <c r="P4267" cm="1">
        <f t="array" ref="P4267">INDEX($AA$11:$AA$61,A4267)</f>
        <v>1.9077942235077477E-11</v>
      </c>
      <c r="Q4267" cm="1">
        <f t="array" ref="Q4267">INDEX($AB$11:$AB$61,A4267)</f>
        <v>0.83450985092007679</v>
      </c>
      <c r="R4267">
        <f t="shared" si="408"/>
        <v>0.51091383831152504</v>
      </c>
    </row>
    <row r="4268" spans="1:18" x14ac:dyDescent="0.2">
      <c r="A4268" s="2">
        <v>43</v>
      </c>
      <c r="B4268" s="2">
        <v>4258</v>
      </c>
      <c r="C4268" s="2">
        <v>42</v>
      </c>
      <c r="D4268" s="2">
        <v>15</v>
      </c>
      <c r="E4268" s="2">
        <v>315.14999999999998</v>
      </c>
      <c r="F4268" s="2" cm="1">
        <f t="array" ref="F4268">INDEX($V$11:$V$61,A4268)</f>
        <v>1</v>
      </c>
      <c r="G4268" cm="1">
        <f t="array" ref="G4268">INDEX($W$11:$W$61,A4268)</f>
        <v>-1.091858844882041</v>
      </c>
      <c r="H4268">
        <f t="shared" si="403"/>
        <v>1.2140383734296443</v>
      </c>
      <c r="I4268">
        <f t="shared" si="406"/>
        <v>37734.042677453777</v>
      </c>
      <c r="J4268" cm="1">
        <f t="array" ref="J4268">INDEX($X$11:$X$61,A4268)</f>
        <v>1.0750469043151969</v>
      </c>
      <c r="K4268">
        <f t="shared" si="407"/>
        <v>370.78824192803324</v>
      </c>
      <c r="L4268" cm="1">
        <f t="array" ref="L4268">INDEX($Y$11:$Y$61,A4268)</f>
        <v>1.0468972202283503E-5</v>
      </c>
      <c r="M4268" cm="1">
        <f t="array" ref="M4268">INDEX($Z$11:$Z$61,A4268)</f>
        <v>2.5664104839282568E-6</v>
      </c>
      <c r="N4268">
        <f t="shared" si="404"/>
        <v>2.2462638627162874E-5</v>
      </c>
      <c r="O4268">
        <f t="shared" si="405"/>
        <v>1.4476141338349865E-6</v>
      </c>
      <c r="P4268" cm="1">
        <f t="array" ref="P4268">INDEX($AA$11:$AA$61,A4268)</f>
        <v>1.9077942235077477E-11</v>
      </c>
      <c r="Q4268" cm="1">
        <f t="array" ref="Q4268">INDEX($AB$11:$AB$61,A4268)</f>
        <v>0.83450985092007679</v>
      </c>
      <c r="R4268">
        <f t="shared" si="408"/>
        <v>0.48568719540736327</v>
      </c>
    </row>
    <row r="4269" spans="1:18" x14ac:dyDescent="0.2">
      <c r="A4269" s="2">
        <v>43</v>
      </c>
      <c r="B4269" s="2">
        <v>4259</v>
      </c>
      <c r="C4269" s="2">
        <v>42</v>
      </c>
      <c r="D4269" s="2">
        <v>16</v>
      </c>
      <c r="E4269" s="2">
        <v>315.14999999999998</v>
      </c>
      <c r="F4269" s="2" cm="1">
        <f t="array" ref="F4269">INDEX($V$11:$V$61,A4269)</f>
        <v>1</v>
      </c>
      <c r="G4269" cm="1">
        <f t="array" ref="G4269">INDEX($W$11:$W$61,A4269)</f>
        <v>-1.091858844882041</v>
      </c>
      <c r="H4269">
        <f t="shared" si="403"/>
        <v>1.2949742649916205</v>
      </c>
      <c r="I4269">
        <f t="shared" si="406"/>
        <v>40828.570895911565</v>
      </c>
      <c r="J4269" cm="1">
        <f t="array" ref="J4269">INDEX($X$11:$X$61,A4269)</f>
        <v>1.0750469043151969</v>
      </c>
      <c r="K4269">
        <f t="shared" si="407"/>
        <v>394.92877929425964</v>
      </c>
      <c r="L4269" cm="1">
        <f t="array" ref="L4269">INDEX($Y$11:$Y$61,A4269)</f>
        <v>1.0468972202283503E-5</v>
      </c>
      <c r="M4269" cm="1">
        <f t="array" ref="M4269">INDEX($Z$11:$Z$61,A4269)</f>
        <v>2.5664104839282568E-6</v>
      </c>
      <c r="N4269">
        <f t="shared" si="404"/>
        <v>2.1232013060893004E-5</v>
      </c>
      <c r="O4269">
        <f t="shared" si="405"/>
        <v>1.5417512277217824E-6</v>
      </c>
      <c r="P4269" cm="1">
        <f t="array" ref="P4269">INDEX($AA$11:$AA$61,A4269)</f>
        <v>1.9077942235077477E-11</v>
      </c>
      <c r="Q4269" cm="1">
        <f t="array" ref="Q4269">INDEX($AB$11:$AB$61,A4269)</f>
        <v>0.83450985092007679</v>
      </c>
      <c r="R4269">
        <f t="shared" si="408"/>
        <v>0.46222871671900573</v>
      </c>
    </row>
    <row r="4270" spans="1:18" x14ac:dyDescent="0.2">
      <c r="A4270" s="2">
        <v>43</v>
      </c>
      <c r="B4270" s="2">
        <v>4260</v>
      </c>
      <c r="C4270" s="2">
        <v>42</v>
      </c>
      <c r="D4270" s="2">
        <v>17</v>
      </c>
      <c r="E4270" s="2">
        <v>315.14999999999998</v>
      </c>
      <c r="F4270" s="2" cm="1">
        <f t="array" ref="F4270">INDEX($V$11:$V$61,A4270)</f>
        <v>1</v>
      </c>
      <c r="G4270" cm="1">
        <f t="array" ref="G4270">INDEX($W$11:$W$61,A4270)</f>
        <v>-1.091858844882041</v>
      </c>
      <c r="H4270">
        <f t="shared" si="403"/>
        <v>1.3759101565535967</v>
      </c>
      <c r="I4270">
        <f t="shared" si="406"/>
        <v>43939.157190392354</v>
      </c>
      <c r="J4270" cm="1">
        <f t="array" ref="J4270">INDEX($X$11:$X$61,A4270)</f>
        <v>1.0750469043151969</v>
      </c>
      <c r="K4270">
        <f t="shared" si="407"/>
        <v>419.06931666048604</v>
      </c>
      <c r="L4270" cm="1">
        <f t="array" ref="L4270">INDEX($Y$11:$Y$61,A4270)</f>
        <v>1.0468972202283503E-5</v>
      </c>
      <c r="M4270" cm="1">
        <f t="array" ref="M4270">INDEX($Z$11:$Z$61,A4270)</f>
        <v>2.5664104839282568E-6</v>
      </c>
      <c r="N4270">
        <f t="shared" si="404"/>
        <v>2.0094284198308771E-5</v>
      </c>
      <c r="O4270">
        <f t="shared" si="405"/>
        <v>1.6358672934824225E-6</v>
      </c>
      <c r="P4270" cm="1">
        <f t="array" ref="P4270">INDEX($AA$11:$AA$61,A4270)</f>
        <v>1.9077942235077477E-11</v>
      </c>
      <c r="Q4270" cm="1">
        <f t="array" ref="Q4270">INDEX($AB$11:$AB$61,A4270)</f>
        <v>0.83450985092007679</v>
      </c>
      <c r="R4270">
        <f t="shared" si="408"/>
        <v>0.44057479878653577</v>
      </c>
    </row>
    <row r="4271" spans="1:18" x14ac:dyDescent="0.2">
      <c r="A4271" s="2">
        <v>43</v>
      </c>
      <c r="B4271" s="2">
        <v>4261</v>
      </c>
      <c r="C4271" s="2">
        <v>42</v>
      </c>
      <c r="D4271" s="2">
        <v>18</v>
      </c>
      <c r="E4271" s="2">
        <v>315.14999999999998</v>
      </c>
      <c r="F4271" s="2" cm="1">
        <f t="array" ref="F4271">INDEX($V$11:$V$61,A4271)</f>
        <v>1</v>
      </c>
      <c r="G4271" cm="1">
        <f t="array" ref="G4271">INDEX($W$11:$W$61,A4271)</f>
        <v>-1.091858844882041</v>
      </c>
      <c r="H4271">
        <f t="shared" si="403"/>
        <v>1.4568460481155729</v>
      </c>
      <c r="I4271">
        <f t="shared" si="406"/>
        <v>47063.691523589165</v>
      </c>
      <c r="J4271" cm="1">
        <f t="array" ref="J4271">INDEX($X$11:$X$61,A4271)</f>
        <v>1.0750469043151969</v>
      </c>
      <c r="K4271">
        <f t="shared" si="407"/>
        <v>443.20985402671238</v>
      </c>
      <c r="L4271" cm="1">
        <f t="array" ref="L4271">INDEX($Y$11:$Y$61,A4271)</f>
        <v>1.0468972202283503E-5</v>
      </c>
      <c r="M4271" cm="1">
        <f t="array" ref="M4271">INDEX($Z$11:$Z$61,A4271)</f>
        <v>2.5664104839282568E-6</v>
      </c>
      <c r="N4271">
        <f t="shared" si="404"/>
        <v>1.9046483934617541E-5</v>
      </c>
      <c r="O4271">
        <f t="shared" si="405"/>
        <v>1.7299610514504987E-6</v>
      </c>
      <c r="P4271" cm="1">
        <f t="array" ref="P4271">INDEX($AA$11:$AA$61,A4271)</f>
        <v>1.9077942235077477E-11</v>
      </c>
      <c r="Q4271" cm="1">
        <f t="array" ref="Q4271">INDEX($AB$11:$AB$61,A4271)</f>
        <v>0.83450985092007679</v>
      </c>
      <c r="R4271">
        <f t="shared" si="408"/>
        <v>0.42066777552949541</v>
      </c>
    </row>
    <row r="4272" spans="1:18" x14ac:dyDescent="0.2">
      <c r="A4272" s="2">
        <v>43</v>
      </c>
      <c r="B4272" s="2">
        <v>4262</v>
      </c>
      <c r="C4272" s="2">
        <v>42</v>
      </c>
      <c r="D4272" s="2">
        <v>19</v>
      </c>
      <c r="E4272" s="2">
        <v>315.14999999999998</v>
      </c>
      <c r="F4272" s="2" cm="1">
        <f t="array" ref="F4272">INDEX($V$11:$V$61,A4272)</f>
        <v>1</v>
      </c>
      <c r="G4272" cm="1">
        <f t="array" ref="G4272">INDEX($W$11:$W$61,A4272)</f>
        <v>-1.091858844882041</v>
      </c>
      <c r="H4272">
        <f t="shared" si="403"/>
        <v>1.5377819396775494</v>
      </c>
      <c r="I4272">
        <f t="shared" si="406"/>
        <v>50200.418025241415</v>
      </c>
      <c r="J4272" cm="1">
        <f t="array" ref="J4272">INDEX($X$11:$X$61,A4272)</f>
        <v>1.0750469043151969</v>
      </c>
      <c r="K4272">
        <f t="shared" si="407"/>
        <v>467.35039139293883</v>
      </c>
      <c r="L4272" cm="1">
        <f t="array" ref="L4272">INDEX($Y$11:$Y$61,A4272)</f>
        <v>1.0468972202283503E-5</v>
      </c>
      <c r="M4272" cm="1">
        <f t="array" ref="M4272">INDEX($Z$11:$Z$61,A4272)</f>
        <v>2.5664104839282568E-6</v>
      </c>
      <c r="N4272">
        <f t="shared" si="404"/>
        <v>1.8083190110876764E-5</v>
      </c>
      <c r="O4272">
        <f t="shared" si="405"/>
        <v>1.824031222972682E-6</v>
      </c>
      <c r="P4272" cm="1">
        <f t="array" ref="P4272">INDEX($AA$11:$AA$61,A4272)</f>
        <v>1.9077942235077477E-11</v>
      </c>
      <c r="Q4272" cm="1">
        <f t="array" ref="Q4272">INDEX($AB$11:$AB$61,A4272)</f>
        <v>0.83450985092007679</v>
      </c>
      <c r="R4272">
        <f t="shared" si="408"/>
        <v>0.40240230710783426</v>
      </c>
    </row>
    <row r="4273" spans="1:18" x14ac:dyDescent="0.2">
      <c r="A4273" s="2">
        <v>43</v>
      </c>
      <c r="B4273" s="2">
        <v>4263</v>
      </c>
      <c r="C4273" s="2">
        <v>42</v>
      </c>
      <c r="D4273" s="2">
        <v>20</v>
      </c>
      <c r="E4273" s="2">
        <v>315.14999999999998</v>
      </c>
      <c r="F4273" s="2" cm="1">
        <f t="array" ref="F4273">INDEX($V$11:$V$61,A4273)</f>
        <v>1</v>
      </c>
      <c r="G4273" cm="1">
        <f t="array" ref="G4273">INDEX($W$11:$W$61,A4273)</f>
        <v>-1.091858844882041</v>
      </c>
      <c r="H4273">
        <f t="shared" si="403"/>
        <v>1.6187178312395256</v>
      </c>
      <c r="I4273">
        <f t="shared" si="406"/>
        <v>53347.863676586931</v>
      </c>
      <c r="J4273" cm="1">
        <f t="array" ref="J4273">INDEX($X$11:$X$61,A4273)</f>
        <v>1.0750469043151969</v>
      </c>
      <c r="K4273">
        <f t="shared" si="407"/>
        <v>491.49092875916529</v>
      </c>
      <c r="L4273" cm="1">
        <f t="array" ref="L4273">INDEX($Y$11:$Y$61,A4273)</f>
        <v>1.0468972202283503E-5</v>
      </c>
      <c r="M4273" cm="1">
        <f t="array" ref="M4273">INDEX($Z$11:$Z$61,A4273)</f>
        <v>2.5664104839282568E-6</v>
      </c>
      <c r="N4273">
        <f t="shared" si="404"/>
        <v>1.7197923034483483E-5</v>
      </c>
      <c r="O4273">
        <f t="shared" si="405"/>
        <v>1.9180765304664683E-6</v>
      </c>
      <c r="P4273" cm="1">
        <f t="array" ref="P4273">INDEX($AA$11:$AA$61,A4273)</f>
        <v>1.9077942235077477E-11</v>
      </c>
      <c r="Q4273" cm="1">
        <f t="array" ref="Q4273">INDEX($AB$11:$AB$61,A4273)</f>
        <v>0.83450985092007679</v>
      </c>
      <c r="R4273">
        <f t="shared" si="408"/>
        <v>0.38565250947383828</v>
      </c>
    </row>
    <row r="4274" spans="1:18" x14ac:dyDescent="0.2">
      <c r="A4274" s="2">
        <v>43</v>
      </c>
      <c r="B4274" s="2">
        <v>4264</v>
      </c>
      <c r="C4274" s="2">
        <v>42</v>
      </c>
      <c r="D4274" s="2">
        <v>21</v>
      </c>
      <c r="E4274" s="2">
        <v>315.14999999999998</v>
      </c>
      <c r="F4274" s="2" cm="1">
        <f t="array" ref="F4274">INDEX($V$11:$V$61,A4274)</f>
        <v>1</v>
      </c>
      <c r="G4274" cm="1">
        <f t="array" ref="G4274">INDEX($W$11:$W$61,A4274)</f>
        <v>-1.091858844882041</v>
      </c>
      <c r="H4274">
        <f t="shared" si="403"/>
        <v>1.6996537228015018</v>
      </c>
      <c r="I4274">
        <f t="shared" si="406"/>
        <v>56504.78355993166</v>
      </c>
      <c r="J4274" cm="1">
        <f t="array" ref="J4274">INDEX($X$11:$X$61,A4274)</f>
        <v>1.0750469043151969</v>
      </c>
      <c r="K4274">
        <f t="shared" si="407"/>
        <v>515.63146612539174</v>
      </c>
      <c r="L4274" cm="1">
        <f t="array" ref="L4274">INDEX($Y$11:$Y$61,A4274)</f>
        <v>1.0468972202283503E-5</v>
      </c>
      <c r="M4274" cm="1">
        <f t="array" ref="M4274">INDEX($Z$11:$Z$61,A4274)</f>
        <v>2.5664104839282568E-6</v>
      </c>
      <c r="N4274">
        <f t="shared" si="404"/>
        <v>1.6383941701428508E-5</v>
      </c>
      <c r="O4274">
        <f t="shared" si="405"/>
        <v>2.0120956974778275E-6</v>
      </c>
      <c r="P4274" cm="1">
        <f t="array" ref="P4274">INDEX($AA$11:$AA$61,A4274)</f>
        <v>1.9077942235077477E-11</v>
      </c>
      <c r="Q4274" cm="1">
        <f t="array" ref="Q4274">INDEX($AB$11:$AB$61,A4274)</f>
        <v>0.83450985092007679</v>
      </c>
      <c r="R4274">
        <f t="shared" si="408"/>
        <v>0.37028742221045891</v>
      </c>
    </row>
    <row r="4275" spans="1:18" x14ac:dyDescent="0.2">
      <c r="A4275" s="2">
        <v>43</v>
      </c>
      <c r="B4275" s="2">
        <v>4265</v>
      </c>
      <c r="C4275" s="2">
        <v>42</v>
      </c>
      <c r="D4275" s="2">
        <v>22</v>
      </c>
      <c r="E4275" s="2">
        <v>315.14999999999998</v>
      </c>
      <c r="F4275" s="2" cm="1">
        <f t="array" ref="F4275">INDEX($V$11:$V$61,A4275)</f>
        <v>1</v>
      </c>
      <c r="G4275" cm="1">
        <f t="array" ref="G4275">INDEX($W$11:$W$61,A4275)</f>
        <v>-1.091858844882041</v>
      </c>
      <c r="H4275">
        <f t="shared" si="403"/>
        <v>1.7805896143634783</v>
      </c>
      <c r="I4275">
        <f t="shared" si="406"/>
        <v>59670.118351623532</v>
      </c>
      <c r="J4275" cm="1">
        <f t="array" ref="J4275">INDEX($X$11:$X$61,A4275)</f>
        <v>1.0750469043151969</v>
      </c>
      <c r="K4275">
        <f t="shared" si="407"/>
        <v>539.77200349161819</v>
      </c>
      <c r="L4275" cm="1">
        <f t="array" ref="L4275">INDEX($Y$11:$Y$61,A4275)</f>
        <v>1.0468972202283503E-5</v>
      </c>
      <c r="M4275" cm="1">
        <f t="array" ref="M4275">INDEX($Z$11:$Z$61,A4275)</f>
        <v>2.5664104839282568E-6</v>
      </c>
      <c r="N4275">
        <f t="shared" si="404"/>
        <v>1.5634680565236578E-5</v>
      </c>
      <c r="O4275">
        <f t="shared" si="405"/>
        <v>2.1060874487387422E-6</v>
      </c>
      <c r="P4275" cm="1">
        <f t="array" ref="P4275">INDEX($AA$11:$AA$61,A4275)</f>
        <v>1.9077942235077477E-11</v>
      </c>
      <c r="Q4275" cm="1">
        <f t="array" ref="Q4275">INDEX($AB$11:$AB$61,A4275)</f>
        <v>0.83450985092007679</v>
      </c>
      <c r="R4275">
        <f t="shared" si="408"/>
        <v>0.35617949343790339</v>
      </c>
    </row>
    <row r="4276" spans="1:18" x14ac:dyDescent="0.2">
      <c r="A4276" s="2">
        <v>43</v>
      </c>
      <c r="B4276" s="2">
        <v>4266</v>
      </c>
      <c r="C4276" s="2">
        <v>42</v>
      </c>
      <c r="D4276" s="2">
        <v>23</v>
      </c>
      <c r="E4276" s="2">
        <v>315.14999999999998</v>
      </c>
      <c r="F4276" s="2" cm="1">
        <f t="array" ref="F4276">INDEX($V$11:$V$61,A4276)</f>
        <v>1</v>
      </c>
      <c r="G4276" cm="1">
        <f t="array" ref="G4276">INDEX($W$11:$W$61,A4276)</f>
        <v>-1.091858844882041</v>
      </c>
      <c r="H4276">
        <f t="shared" si="403"/>
        <v>1.8615255059254545</v>
      </c>
      <c r="I4276">
        <f t="shared" si="406"/>
        <v>62842.96097899093</v>
      </c>
      <c r="J4276" cm="1">
        <f t="array" ref="J4276">INDEX($X$11:$X$61,A4276)</f>
        <v>1.0750469043151969</v>
      </c>
      <c r="K4276">
        <f t="shared" si="407"/>
        <v>563.91254085784453</v>
      </c>
      <c r="L4276" cm="1">
        <f t="array" ref="L4276">INDEX($Y$11:$Y$61,A4276)</f>
        <v>1.0468972202283503E-5</v>
      </c>
      <c r="M4276" cm="1">
        <f t="array" ref="M4276">INDEX($Z$11:$Z$61,A4276)</f>
        <v>2.5664104839282568E-6</v>
      </c>
      <c r="N4276">
        <f t="shared" si="404"/>
        <v>1.4943973395935611E-5</v>
      </c>
      <c r="O4276">
        <f t="shared" si="405"/>
        <v>2.2000505102246325E-6</v>
      </c>
      <c r="P4276" cm="1">
        <f t="array" ref="P4276">INDEX($AA$11:$AA$61,A4276)</f>
        <v>1.9077942235077477E-11</v>
      </c>
      <c r="Q4276" cm="1">
        <f t="array" ref="Q4276">INDEX($AB$11:$AB$61,A4276)</f>
        <v>0.83450985092007679</v>
      </c>
      <c r="R4276">
        <f t="shared" si="408"/>
        <v>0.3432089286176071</v>
      </c>
    </row>
    <row r="4277" spans="1:18" x14ac:dyDescent="0.2">
      <c r="A4277" s="2">
        <v>43</v>
      </c>
      <c r="B4277" s="2">
        <v>4267</v>
      </c>
      <c r="C4277" s="2">
        <v>42</v>
      </c>
      <c r="D4277" s="2">
        <v>24</v>
      </c>
      <c r="E4277" s="2">
        <v>315.14999999999998</v>
      </c>
      <c r="F4277" s="2" cm="1">
        <f t="array" ref="F4277">INDEX($V$11:$V$61,A4277)</f>
        <v>1</v>
      </c>
      <c r="G4277" cm="1">
        <f t="array" ref="G4277">INDEX($W$11:$W$61,A4277)</f>
        <v>-1.091858844882041</v>
      </c>
      <c r="H4277">
        <f t="shared" si="403"/>
        <v>1.9424613974874307</v>
      </c>
      <c r="I4277">
        <f t="shared" si="406"/>
        <v>66022.530216287327</v>
      </c>
      <c r="J4277" cm="1">
        <f t="array" ref="J4277">INDEX($X$11:$X$61,A4277)</f>
        <v>1.0750469043151969</v>
      </c>
      <c r="K4277">
        <f t="shared" si="407"/>
        <v>588.05307822407087</v>
      </c>
      <c r="L4277" cm="1">
        <f t="array" ref="L4277">INDEX($Y$11:$Y$61,A4277)</f>
        <v>1.0468972202283503E-5</v>
      </c>
      <c r="M4277" cm="1">
        <f t="array" ref="M4277">INDEX($Z$11:$Z$61,A4277)</f>
        <v>2.5664104839282568E-6</v>
      </c>
      <c r="N4277">
        <f t="shared" si="404"/>
        <v>1.4306152779655609E-5</v>
      </c>
      <c r="O4277">
        <f t="shared" si="405"/>
        <v>2.2939836092116694E-6</v>
      </c>
      <c r="P4277" cm="1">
        <f t="array" ref="P4277">INDEX($AA$11:$AA$61,A4277)</f>
        <v>1.9077942235077477E-11</v>
      </c>
      <c r="Q4277" cm="1">
        <f t="array" ref="Q4277">INDEX($AB$11:$AB$61,A4277)</f>
        <v>0.83450985092007679</v>
      </c>
      <c r="R4277">
        <f t="shared" si="408"/>
        <v>0.33126562348476757</v>
      </c>
    </row>
    <row r="4278" spans="1:18" x14ac:dyDescent="0.2">
      <c r="A4278" s="2">
        <v>43</v>
      </c>
      <c r="B4278" s="2">
        <v>4268</v>
      </c>
      <c r="C4278" s="2">
        <v>42</v>
      </c>
      <c r="D4278" s="2">
        <v>25</v>
      </c>
      <c r="E4278" s="2">
        <v>315.14999999999998</v>
      </c>
      <c r="F4278" s="2" cm="1">
        <f t="array" ref="F4278">INDEX($V$11:$V$61,A4278)</f>
        <v>1</v>
      </c>
      <c r="G4278" cm="1">
        <f t="array" ref="G4278">INDEX($W$11:$W$61,A4278)</f>
        <v>-1.091858844882041</v>
      </c>
      <c r="H4278">
        <f t="shared" si="403"/>
        <v>2.0233972890494072</v>
      </c>
      <c r="I4278">
        <f t="shared" si="406"/>
        <v>69208.149591366746</v>
      </c>
      <c r="J4278" cm="1">
        <f t="array" ref="J4278">INDEX($X$11:$X$61,A4278)</f>
        <v>1.0750469043151969</v>
      </c>
      <c r="K4278">
        <f t="shared" si="407"/>
        <v>612.19361559029733</v>
      </c>
      <c r="L4278" cm="1">
        <f t="array" ref="L4278">INDEX($Y$11:$Y$61,A4278)</f>
        <v>1.0468972202283503E-5</v>
      </c>
      <c r="M4278" cm="1">
        <f t="array" ref="M4278">INDEX($Z$11:$Z$61,A4278)</f>
        <v>2.5664104839282568E-6</v>
      </c>
      <c r="N4278">
        <f t="shared" si="404"/>
        <v>1.3716078504750054E-5</v>
      </c>
      <c r="O4278">
        <f t="shared" si="405"/>
        <v>2.3878854743339547E-6</v>
      </c>
      <c r="P4278" cm="1">
        <f t="array" ref="P4278">INDEX($AA$11:$AA$61,A4278)</f>
        <v>1.9077942235077477E-11</v>
      </c>
      <c r="Q4278" cm="1">
        <f t="array" ref="Q4278">INDEX($AB$11:$AB$61,A4278)</f>
        <v>0.83450985092007679</v>
      </c>
      <c r="R4278">
        <f t="shared" si="408"/>
        <v>0.32024971549254627</v>
      </c>
    </row>
    <row r="4279" spans="1:18" x14ac:dyDescent="0.2">
      <c r="A4279" s="2">
        <v>43</v>
      </c>
      <c r="B4279" s="2">
        <v>4269</v>
      </c>
      <c r="C4279" s="2">
        <v>42</v>
      </c>
      <c r="D4279" s="2">
        <v>26</v>
      </c>
      <c r="E4279" s="2">
        <v>315.14999999999998</v>
      </c>
      <c r="F4279" s="2" cm="1">
        <f t="array" ref="F4279">INDEX($V$11:$V$61,A4279)</f>
        <v>1</v>
      </c>
      <c r="G4279" cm="1">
        <f t="array" ref="G4279">INDEX($W$11:$W$61,A4279)</f>
        <v>-1.091858844882041</v>
      </c>
      <c r="H4279">
        <f t="shared" si="403"/>
        <v>2.1043331806113832</v>
      </c>
      <c r="I4279">
        <f t="shared" si="406"/>
        <v>72399.23039731897</v>
      </c>
      <c r="J4279" cm="1">
        <f t="array" ref="J4279">INDEX($X$11:$X$61,A4279)</f>
        <v>1.0750469043151969</v>
      </c>
      <c r="K4279">
        <f t="shared" si="407"/>
        <v>636.33415295652355</v>
      </c>
      <c r="L4279" cm="1">
        <f t="array" ref="L4279">INDEX($Y$11:$Y$61,A4279)</f>
        <v>1.0468972202283503E-5</v>
      </c>
      <c r="M4279" cm="1">
        <f t="array" ref="M4279">INDEX($Z$11:$Z$61,A4279)</f>
        <v>2.5664104839282568E-6</v>
      </c>
      <c r="N4279">
        <f t="shared" si="404"/>
        <v>1.3169126687382643E-5</v>
      </c>
      <c r="O4279">
        <f t="shared" si="405"/>
        <v>2.481754835640577E-6</v>
      </c>
      <c r="P4279" cm="1">
        <f t="array" ref="P4279">INDEX($AA$11:$AA$61,A4279)</f>
        <v>1.9077942235077477E-11</v>
      </c>
      <c r="Q4279" cm="1">
        <f t="array" ref="Q4279">INDEX($AB$11:$AB$61,A4279)</f>
        <v>0.83450985092007679</v>
      </c>
      <c r="R4279">
        <f t="shared" si="408"/>
        <v>0.31007137256019046</v>
      </c>
    </row>
    <row r="4280" spans="1:18" x14ac:dyDescent="0.2">
      <c r="A4280" s="2">
        <v>43</v>
      </c>
      <c r="B4280" s="2">
        <v>4270</v>
      </c>
      <c r="C4280" s="2">
        <v>42</v>
      </c>
      <c r="D4280" s="2">
        <v>27</v>
      </c>
      <c r="E4280" s="2">
        <v>315.14999999999998</v>
      </c>
      <c r="F4280" s="2" cm="1">
        <f t="array" ref="F4280">INDEX($V$11:$V$61,A4280)</f>
        <v>1</v>
      </c>
      <c r="G4280" cm="1">
        <f t="array" ref="G4280">INDEX($W$11:$W$61,A4280)</f>
        <v>-1.091858844882041</v>
      </c>
      <c r="H4280">
        <f t="shared" si="403"/>
        <v>2.1852690721733596</v>
      </c>
      <c r="I4280">
        <f t="shared" si="406"/>
        <v>75595.257906336687</v>
      </c>
      <c r="J4280" cm="1">
        <f t="array" ref="J4280">INDEX($X$11:$X$61,A4280)</f>
        <v>1.0750469043151969</v>
      </c>
      <c r="K4280">
        <f t="shared" si="407"/>
        <v>660.47469032275012</v>
      </c>
      <c r="L4280" cm="1">
        <f t="array" ref="L4280">INDEX($Y$11:$Y$61,A4280)</f>
        <v>1.0468972202283503E-5</v>
      </c>
      <c r="M4280" cm="1">
        <f t="array" ref="M4280">INDEX($Z$11:$Z$61,A4280)</f>
        <v>2.5664104839282568E-6</v>
      </c>
      <c r="N4280">
        <f t="shared" si="404"/>
        <v>1.2661158551830739E-5</v>
      </c>
      <c r="O4280">
        <f t="shared" si="405"/>
        <v>2.5755904246525368E-6</v>
      </c>
      <c r="P4280" cm="1">
        <f t="array" ref="P4280">INDEX($AA$11:$AA$61,A4280)</f>
        <v>1.9077942235077477E-11</v>
      </c>
      <c r="Q4280" cm="1">
        <f t="array" ref="Q4280">INDEX($AB$11:$AB$61,A4280)</f>
        <v>0.83450985092007679</v>
      </c>
      <c r="R4280">
        <f t="shared" si="408"/>
        <v>0.30065018658283271</v>
      </c>
    </row>
    <row r="4281" spans="1:18" x14ac:dyDescent="0.2">
      <c r="A4281" s="2">
        <v>43</v>
      </c>
      <c r="B4281" s="2">
        <v>4271</v>
      </c>
      <c r="C4281" s="2">
        <v>42</v>
      </c>
      <c r="D4281" s="2">
        <v>28</v>
      </c>
      <c r="E4281" s="2">
        <v>315.14999999999998</v>
      </c>
      <c r="F4281" s="2" cm="1">
        <f t="array" ref="F4281">INDEX($V$11:$V$61,A4281)</f>
        <v>1</v>
      </c>
      <c r="G4281" cm="1">
        <f t="array" ref="G4281">INDEX($W$11:$W$61,A4281)</f>
        <v>-1.091858844882041</v>
      </c>
      <c r="H4281">
        <f t="shared" si="403"/>
        <v>2.2662049637353361</v>
      </c>
      <c r="I4281">
        <f t="shared" si="406"/>
        <v>78795.780103055949</v>
      </c>
      <c r="J4281" cm="1">
        <f t="array" ref="J4281">INDEX($X$11:$X$61,A4281)</f>
        <v>1.0750469043151969</v>
      </c>
      <c r="K4281">
        <f t="shared" si="407"/>
        <v>684.61522768897669</v>
      </c>
      <c r="L4281" cm="1">
        <f t="array" ref="L4281">INDEX($Y$11:$Y$61,A4281)</f>
        <v>1.0468972202283503E-5</v>
      </c>
      <c r="M4281" cm="1">
        <f t="array" ref="M4281">INDEX($Z$11:$Z$61,A4281)</f>
        <v>2.5664104839282568E-6</v>
      </c>
      <c r="N4281">
        <f t="shared" si="404"/>
        <v>1.2188479964982408E-5</v>
      </c>
      <c r="O4281">
        <f t="shared" si="405"/>
        <v>2.6693909744195234E-6</v>
      </c>
      <c r="P4281" cm="1">
        <f t="array" ref="P4281">INDEX($AA$11:$AA$61,A4281)</f>
        <v>1.9077942235077477E-11</v>
      </c>
      <c r="Q4281" cm="1">
        <f t="array" ref="Q4281">INDEX($AB$11:$AB$61,A4281)</f>
        <v>0.83450985092007679</v>
      </c>
      <c r="R4281">
        <f t="shared" si="408"/>
        <v>0.29191438732732422</v>
      </c>
    </row>
    <row r="4282" spans="1:18" x14ac:dyDescent="0.2">
      <c r="A4282" s="2">
        <v>43</v>
      </c>
      <c r="B4282" s="2">
        <v>4272</v>
      </c>
      <c r="C4282" s="2">
        <v>42</v>
      </c>
      <c r="D4282" s="2">
        <v>29</v>
      </c>
      <c r="E4282" s="2">
        <v>315.14999999999998</v>
      </c>
      <c r="F4282" s="2" cm="1">
        <f t="array" ref="F4282">INDEX($V$11:$V$61,A4282)</f>
        <v>1</v>
      </c>
      <c r="G4282" cm="1">
        <f t="array" ref="G4282">INDEX($W$11:$W$61,A4282)</f>
        <v>-1.091858844882041</v>
      </c>
      <c r="H4282">
        <f t="shared" si="403"/>
        <v>2.3471408552973121</v>
      </c>
      <c r="I4282">
        <f t="shared" si="406"/>
        <v>82000.398416063923</v>
      </c>
      <c r="J4282" cm="1">
        <f t="array" ref="J4282">INDEX($X$11:$X$61,A4282)</f>
        <v>1.0750469043151969</v>
      </c>
      <c r="K4282">
        <f t="shared" si="407"/>
        <v>708.75576505520291</v>
      </c>
      <c r="L4282" cm="1">
        <f t="array" ref="L4282">INDEX($Y$11:$Y$61,A4282)</f>
        <v>1.0468972202283503E-5</v>
      </c>
      <c r="M4282" cm="1">
        <f t="array" ref="M4282">INDEX($Z$11:$Z$61,A4282)</f>
        <v>2.5664104839282568E-6</v>
      </c>
      <c r="N4282">
        <f t="shared" si="404"/>
        <v>1.1747798110360449E-5</v>
      </c>
      <c r="O4282">
        <f t="shared" si="405"/>
        <v>2.7631552195765524E-6</v>
      </c>
      <c r="P4282" cm="1">
        <f t="array" ref="P4282">INDEX($AA$11:$AA$61,A4282)</f>
        <v>1.9077942235077477E-11</v>
      </c>
      <c r="Q4282" cm="1">
        <f t="array" ref="Q4282">INDEX($AB$11:$AB$61,A4282)</f>
        <v>0.83450985092007679</v>
      </c>
      <c r="R4282">
        <f t="shared" si="408"/>
        <v>0.28380000075899403</v>
      </c>
    </row>
    <row r="4283" spans="1:18" x14ac:dyDescent="0.2">
      <c r="A4283" s="2">
        <v>43</v>
      </c>
      <c r="B4283" s="2">
        <v>4273</v>
      </c>
      <c r="C4283" s="2">
        <v>42</v>
      </c>
      <c r="D4283" s="2">
        <v>30</v>
      </c>
      <c r="E4283" s="2">
        <v>315.14999999999998</v>
      </c>
      <c r="F4283" s="2" cm="1">
        <f t="array" ref="F4283">INDEX($V$11:$V$61,A4283)</f>
        <v>1</v>
      </c>
      <c r="G4283" cm="1">
        <f t="array" ref="G4283">INDEX($W$11:$W$61,A4283)</f>
        <v>-1.091858844882041</v>
      </c>
      <c r="H4283">
        <f t="shared" si="403"/>
        <v>2.4280767468592885</v>
      </c>
      <c r="I4283">
        <f t="shared" si="406"/>
        <v>85208.760046000869</v>
      </c>
      <c r="J4283" cm="1">
        <f t="array" ref="J4283">INDEX($X$11:$X$61,A4283)</f>
        <v>1.0750469043151969</v>
      </c>
      <c r="K4283">
        <f t="shared" si="407"/>
        <v>732.89630242142937</v>
      </c>
      <c r="L4283" cm="1">
        <f t="array" ref="L4283">INDEX($Y$11:$Y$61,A4283)</f>
        <v>1.0468972202283503E-5</v>
      </c>
      <c r="M4283" cm="1">
        <f t="array" ref="M4283">INDEX($Z$11:$Z$61,A4283)</f>
        <v>2.5664104839282568E-6</v>
      </c>
      <c r="N4283">
        <f t="shared" si="404"/>
        <v>1.133617885303375E-5</v>
      </c>
      <c r="O4283">
        <f t="shared" si="405"/>
        <v>2.8568818964004574E-6</v>
      </c>
      <c r="P4283" cm="1">
        <f t="array" ref="P4283">INDEX($AA$11:$AA$61,A4283)</f>
        <v>1.9077942235077477E-11</v>
      </c>
      <c r="Q4283" cm="1">
        <f t="array" ref="Q4283">INDEX($AB$11:$AB$61,A4283)</f>
        <v>0.83450985092007679</v>
      </c>
      <c r="R4283">
        <f t="shared" si="408"/>
        <v>0.2762500207899537</v>
      </c>
    </row>
    <row r="4284" spans="1:18" x14ac:dyDescent="0.2">
      <c r="A4284" s="2">
        <v>43</v>
      </c>
      <c r="B4284" s="2">
        <v>4274</v>
      </c>
      <c r="C4284" s="2">
        <v>42</v>
      </c>
      <c r="D4284" s="2">
        <v>31</v>
      </c>
      <c r="E4284" s="2">
        <v>315.14999999999998</v>
      </c>
      <c r="F4284" s="2" cm="1">
        <f t="array" ref="F4284">INDEX($V$11:$V$61,A4284)</f>
        <v>1</v>
      </c>
      <c r="G4284" cm="1">
        <f t="array" ref="G4284">INDEX($W$11:$W$61,A4284)</f>
        <v>-1.091858844882041</v>
      </c>
      <c r="H4284">
        <f t="shared" si="403"/>
        <v>2.5090126384212645</v>
      </c>
      <c r="I4284">
        <f t="shared" si="406"/>
        <v>88420.551578343337</v>
      </c>
      <c r="J4284" cm="1">
        <f t="array" ref="J4284">INDEX($X$11:$X$61,A4284)</f>
        <v>1.0750469043151969</v>
      </c>
      <c r="K4284">
        <f t="shared" si="407"/>
        <v>757.03683978765571</v>
      </c>
      <c r="L4284" cm="1">
        <f t="array" ref="L4284">INDEX($Y$11:$Y$61,A4284)</f>
        <v>1.0468972202283503E-5</v>
      </c>
      <c r="M4284" cm="1">
        <f t="array" ref="M4284">INDEX($Z$11:$Z$61,A4284)</f>
        <v>2.5664104839282568E-6</v>
      </c>
      <c r="N4284">
        <f t="shared" si="404"/>
        <v>1.0951006654022682E-5</v>
      </c>
      <c r="O4284">
        <f t="shared" si="405"/>
        <v>2.9505697428662118E-6</v>
      </c>
      <c r="P4284" cm="1">
        <f t="array" ref="P4284">INDEX($AA$11:$AA$61,A4284)</f>
        <v>1.9077942235077477E-11</v>
      </c>
      <c r="Q4284" cm="1">
        <f t="array" ref="Q4284">INDEX($AB$11:$AB$61,A4284)</f>
        <v>0.83450985092007679</v>
      </c>
      <c r="R4284">
        <f t="shared" si="408"/>
        <v>0.26921363055523012</v>
      </c>
    </row>
    <row r="4285" spans="1:18" x14ac:dyDescent="0.2">
      <c r="A4285" s="2">
        <v>43</v>
      </c>
      <c r="B4285" s="2">
        <v>4275</v>
      </c>
      <c r="C4285" s="2">
        <v>42</v>
      </c>
      <c r="D4285" s="2">
        <v>32</v>
      </c>
      <c r="E4285" s="2">
        <v>315.14999999999998</v>
      </c>
      <c r="F4285" s="2" cm="1">
        <f t="array" ref="F4285">INDEX($V$11:$V$61,A4285)</f>
        <v>1</v>
      </c>
      <c r="G4285" cm="1">
        <f t="array" ref="G4285">INDEX($W$11:$W$61,A4285)</f>
        <v>-1.091858844882041</v>
      </c>
      <c r="H4285">
        <f t="shared" si="403"/>
        <v>2.589948529983241</v>
      </c>
      <c r="I4285">
        <f t="shared" si="406"/>
        <v>91635.493636705214</v>
      </c>
      <c r="J4285" cm="1">
        <f t="array" ref="J4285">INDEX($X$11:$X$61,A4285)</f>
        <v>1.0750469043151969</v>
      </c>
      <c r="K4285">
        <f t="shared" si="407"/>
        <v>781.17737715388205</v>
      </c>
      <c r="L4285" cm="1">
        <f t="array" ref="L4285">INDEX($Y$11:$Y$61,A4285)</f>
        <v>1.0468972202283503E-5</v>
      </c>
      <c r="M4285" cm="1">
        <f t="array" ref="M4285">INDEX($Z$11:$Z$61,A4285)</f>
        <v>2.5664104839282568E-6</v>
      </c>
      <c r="N4285">
        <f t="shared" si="404"/>
        <v>1.0589947893229232E-5</v>
      </c>
      <c r="O4285">
        <f t="shared" si="405"/>
        <v>3.0442174987031074E-6</v>
      </c>
      <c r="P4285" cm="1">
        <f t="array" ref="P4285">INDEX($AA$11:$AA$61,A4285)</f>
        <v>1.9077942235077477E-11</v>
      </c>
      <c r="Q4285" cm="1">
        <f t="array" ref="Q4285">INDEX($AB$11:$AB$61,A4285)</f>
        <v>0.83450985092007679</v>
      </c>
      <c r="R4285">
        <f t="shared" si="408"/>
        <v>0.26264548990471825</v>
      </c>
    </row>
    <row r="4286" spans="1:18" x14ac:dyDescent="0.2">
      <c r="A4286" s="2">
        <v>43</v>
      </c>
      <c r="B4286" s="2">
        <v>4276</v>
      </c>
      <c r="C4286" s="2">
        <v>42</v>
      </c>
      <c r="D4286" s="2">
        <v>33</v>
      </c>
      <c r="E4286" s="2">
        <v>315.14999999999998</v>
      </c>
      <c r="F4286" s="2" cm="1">
        <f t="array" ref="F4286">INDEX($V$11:$V$61,A4286)</f>
        <v>1</v>
      </c>
      <c r="G4286" cm="1">
        <f t="array" ref="G4286">INDEX($W$11:$W$61,A4286)</f>
        <v>-1.091858844882041</v>
      </c>
      <c r="H4286">
        <f t="shared" si="403"/>
        <v>2.6708844215452174</v>
      </c>
      <c r="I4286">
        <f t="shared" si="406"/>
        <v>94853.33638412616</v>
      </c>
      <c r="J4286" cm="1">
        <f t="array" ref="J4286">INDEX($X$11:$X$61,A4286)</f>
        <v>1.0750469043151969</v>
      </c>
      <c r="K4286">
        <f t="shared" si="407"/>
        <v>805.3179145201085</v>
      </c>
      <c r="L4286" cm="1">
        <f t="array" ref="L4286">INDEX($Y$11:$Y$61,A4286)</f>
        <v>1.0468972202283503E-5</v>
      </c>
      <c r="M4286" cm="1">
        <f t="array" ref="M4286">INDEX($Z$11:$Z$61,A4286)</f>
        <v>2.5664104839282568E-6</v>
      </c>
      <c r="N4286">
        <f t="shared" si="404"/>
        <v>1.0250917881083343E-5</v>
      </c>
      <c r="O4286">
        <f t="shared" si="405"/>
        <v>3.137823905450752E-6</v>
      </c>
      <c r="P4286" cm="1">
        <f t="array" ref="P4286">INDEX($AA$11:$AA$61,A4286)</f>
        <v>1.9077942235077477E-11</v>
      </c>
      <c r="Q4286" cm="1">
        <f t="array" ref="Q4286">INDEX($AB$11:$AB$61,A4286)</f>
        <v>0.83450985092007679</v>
      </c>
      <c r="R4286">
        <f t="shared" si="408"/>
        <v>0.25650509455410003</v>
      </c>
    </row>
    <row r="4287" spans="1:18" x14ac:dyDescent="0.2">
      <c r="A4287" s="2">
        <v>43</v>
      </c>
      <c r="B4287" s="2">
        <v>4277</v>
      </c>
      <c r="C4287" s="2">
        <v>42</v>
      </c>
      <c r="D4287" s="2">
        <v>34</v>
      </c>
      <c r="E4287" s="2">
        <v>315.14999999999998</v>
      </c>
      <c r="F4287" s="2" cm="1">
        <f t="array" ref="F4287">INDEX($V$11:$V$61,A4287)</f>
        <v>1</v>
      </c>
      <c r="G4287" cm="1">
        <f t="array" ref="G4287">INDEX($W$11:$W$61,A4287)</f>
        <v>-1.091858844882041</v>
      </c>
      <c r="H4287">
        <f t="shared" si="403"/>
        <v>2.7518203131071934</v>
      </c>
      <c r="I4287">
        <f t="shared" si="406"/>
        <v>98073.855719481886</v>
      </c>
      <c r="J4287" cm="1">
        <f t="array" ref="J4287">INDEX($X$11:$X$61,A4287)</f>
        <v>1.0750469043151969</v>
      </c>
      <c r="K4287">
        <f t="shared" si="407"/>
        <v>829.45845188633484</v>
      </c>
      <c r="L4287" cm="1">
        <f t="array" ref="L4287">INDEX($Y$11:$Y$61,A4287)</f>
        <v>1.0468972202283503E-5</v>
      </c>
      <c r="M4287" cm="1">
        <f t="array" ref="M4287">INDEX($Z$11:$Z$61,A4287)</f>
        <v>2.5664104839282568E-6</v>
      </c>
      <c r="N4287">
        <f t="shared" si="404"/>
        <v>9.93205151486564E-6</v>
      </c>
      <c r="O4287">
        <f t="shared" si="405"/>
        <v>3.2313877065149052E-6</v>
      </c>
      <c r="P4287" cm="1">
        <f t="array" ref="P4287">INDEX($AA$11:$AA$61,A4287)</f>
        <v>1.9077942235077477E-11</v>
      </c>
      <c r="Q4287" cm="1">
        <f t="array" ref="Q4287">INDEX($AB$11:$AB$61,A4287)</f>
        <v>0.83450985092007679</v>
      </c>
      <c r="R4287">
        <f t="shared" si="408"/>
        <v>0.25075620603918952</v>
      </c>
    </row>
    <row r="4288" spans="1:18" x14ac:dyDescent="0.2">
      <c r="A4288" s="2">
        <v>43</v>
      </c>
      <c r="B4288" s="2">
        <v>4278</v>
      </c>
      <c r="C4288" s="2">
        <v>42</v>
      </c>
      <c r="D4288" s="2">
        <v>35</v>
      </c>
      <c r="E4288" s="2">
        <v>315.14999999999998</v>
      </c>
      <c r="F4288" s="2" cm="1">
        <f t="array" ref="F4288">INDEX($V$11:$V$61,A4288)</f>
        <v>1</v>
      </c>
      <c r="G4288" cm="1">
        <f t="array" ref="G4288">INDEX($W$11:$W$61,A4288)</f>
        <v>-1.091858844882041</v>
      </c>
      <c r="H4288">
        <f t="shared" si="403"/>
        <v>2.8327562046691699</v>
      </c>
      <c r="I4288">
        <f t="shared" si="406"/>
        <v>101296.85004685416</v>
      </c>
      <c r="J4288" cm="1">
        <f t="array" ref="J4288">INDEX($X$11:$X$61,A4288)</f>
        <v>1.0750469043151969</v>
      </c>
      <c r="K4288">
        <f t="shared" si="407"/>
        <v>853.59898925256141</v>
      </c>
      <c r="L4288" cm="1">
        <f t="array" ref="L4288">INDEX($Y$11:$Y$61,A4288)</f>
        <v>1.0468972202283503E-5</v>
      </c>
      <c r="M4288" cm="1">
        <f t="array" ref="M4288">INDEX($Z$11:$Z$61,A4288)</f>
        <v>2.5664104839282568E-6</v>
      </c>
      <c r="N4288">
        <f t="shared" si="404"/>
        <v>9.631677364519565E-6</v>
      </c>
      <c r="O4288">
        <f t="shared" si="405"/>
        <v>3.3249076472231369E-6</v>
      </c>
      <c r="P4288" cm="1">
        <f t="array" ref="P4288">INDEX($AA$11:$AA$61,A4288)</f>
        <v>1.9077942235077477E-11</v>
      </c>
      <c r="Q4288" cm="1">
        <f t="array" ref="Q4288">INDEX($AB$11:$AB$61,A4288)</f>
        <v>0.83450985092007679</v>
      </c>
      <c r="R4288">
        <f t="shared" si="408"/>
        <v>0.24536634829336712</v>
      </c>
    </row>
    <row r="4289" spans="1:18" x14ac:dyDescent="0.2">
      <c r="A4289" s="2">
        <v>43</v>
      </c>
      <c r="B4289" s="2">
        <v>4279</v>
      </c>
      <c r="C4289" s="2">
        <v>42</v>
      </c>
      <c r="D4289" s="2">
        <v>36</v>
      </c>
      <c r="E4289" s="2">
        <v>315.14999999999998</v>
      </c>
      <c r="F4289" s="2" cm="1">
        <f t="array" ref="F4289">INDEX($V$11:$V$61,A4289)</f>
        <v>1</v>
      </c>
      <c r="G4289" cm="1">
        <f t="array" ref="G4289">INDEX($W$11:$W$61,A4289)</f>
        <v>-1.091858844882041</v>
      </c>
      <c r="H4289">
        <f t="shared" si="403"/>
        <v>2.9136920962311459</v>
      </c>
      <c r="I4289">
        <f t="shared" si="406"/>
        <v>104522.13751963244</v>
      </c>
      <c r="J4289" cm="1">
        <f t="array" ref="J4289">INDEX($X$11:$X$61,A4289)</f>
        <v>1.0750469043151969</v>
      </c>
      <c r="K4289">
        <f t="shared" si="407"/>
        <v>877.73952661878764</v>
      </c>
      <c r="L4289" cm="1">
        <f t="array" ref="L4289">INDEX($Y$11:$Y$61,A4289)</f>
        <v>1.0468972202283503E-5</v>
      </c>
      <c r="M4289" cm="1">
        <f t="array" ref="M4289">INDEX($Z$11:$Z$61,A4289)</f>
        <v>2.5664104839282568E-6</v>
      </c>
      <c r="N4289">
        <f t="shared" si="404"/>
        <v>9.3482948925996896E-6</v>
      </c>
      <c r="O4289">
        <f t="shared" si="405"/>
        <v>3.4183824748802954E-6</v>
      </c>
      <c r="P4289" cm="1">
        <f t="array" ref="P4289">INDEX($AA$11:$AA$61,A4289)</f>
        <v>1.9077942235077477E-11</v>
      </c>
      <c r="Q4289" cm="1">
        <f t="array" ref="Q4289">INDEX($AB$11:$AB$61,A4289)</f>
        <v>0.83450985092007679</v>
      </c>
      <c r="R4289">
        <f t="shared" si="408"/>
        <v>0.24030636511041331</v>
      </c>
    </row>
    <row r="4290" spans="1:18" x14ac:dyDescent="0.2">
      <c r="A4290" s="2">
        <v>43</v>
      </c>
      <c r="B4290" s="2">
        <v>4280</v>
      </c>
      <c r="C4290" s="2">
        <v>42</v>
      </c>
      <c r="D4290" s="2">
        <v>37</v>
      </c>
      <c r="E4290" s="2">
        <v>315.14999999999998</v>
      </c>
      <c r="F4290" s="2" cm="1">
        <f t="array" ref="F4290">INDEX($V$11:$V$61,A4290)</f>
        <v>1</v>
      </c>
      <c r="G4290" cm="1">
        <f t="array" ref="G4290">INDEX($W$11:$W$61,A4290)</f>
        <v>-1.091858844882041</v>
      </c>
      <c r="H4290">
        <f t="shared" si="403"/>
        <v>2.9946279877931223</v>
      </c>
      <c r="I4290">
        <f t="shared" si="406"/>
        <v>107749.5536799065</v>
      </c>
      <c r="J4290" cm="1">
        <f t="array" ref="J4290">INDEX($X$11:$X$61,A4290)</f>
        <v>1.0750469043151969</v>
      </c>
      <c r="K4290">
        <f t="shared" si="407"/>
        <v>901.8800639850142</v>
      </c>
      <c r="L4290" cm="1">
        <f t="array" ref="L4290">INDEX($Y$11:$Y$61,A4290)</f>
        <v>1.0468972202283503E-5</v>
      </c>
      <c r="M4290" cm="1">
        <f t="array" ref="M4290">INDEX($Z$11:$Z$61,A4290)</f>
        <v>2.5664104839282568E-6</v>
      </c>
      <c r="N4290">
        <f t="shared" si="404"/>
        <v>9.0805544858548425E-6</v>
      </c>
      <c r="O4290">
        <f t="shared" si="405"/>
        <v>3.5118109388238069E-6</v>
      </c>
      <c r="P4290" cm="1">
        <f t="array" ref="P4290">INDEX($AA$11:$AA$61,A4290)</f>
        <v>1.9077942235077477E-11</v>
      </c>
      <c r="Q4290" cm="1">
        <f t="array" ref="Q4290">INDEX($AB$11:$AB$61,A4290)</f>
        <v>0.83450985092007679</v>
      </c>
      <c r="R4290">
        <f t="shared" si="408"/>
        <v>0.23555003222765863</v>
      </c>
    </row>
    <row r="4291" spans="1:18" x14ac:dyDescent="0.2">
      <c r="A4291" s="2">
        <v>43</v>
      </c>
      <c r="B4291" s="2">
        <v>4281</v>
      </c>
      <c r="C4291" s="2">
        <v>42</v>
      </c>
      <c r="D4291" s="2">
        <v>38</v>
      </c>
      <c r="E4291" s="2">
        <v>315.14999999999998</v>
      </c>
      <c r="F4291" s="2" cm="1">
        <f t="array" ref="F4291">INDEX($V$11:$V$61,A4291)</f>
        <v>1</v>
      </c>
      <c r="G4291" cm="1">
        <f t="array" ref="G4291">INDEX($W$11:$W$61,A4291)</f>
        <v>-1.091858844882041</v>
      </c>
      <c r="H4291">
        <f t="shared" si="403"/>
        <v>3.0755638793550988</v>
      </c>
      <c r="I4291">
        <f t="shared" si="406"/>
        <v>110978.9494285456</v>
      </c>
      <c r="J4291" cm="1">
        <f t="array" ref="J4291">INDEX($X$11:$X$61,A4291)</f>
        <v>1.0750469043151969</v>
      </c>
      <c r="K4291">
        <f t="shared" si="407"/>
        <v>926.02060135124054</v>
      </c>
      <c r="L4291" cm="1">
        <f t="array" ref="L4291">INDEX($Y$11:$Y$61,A4291)</f>
        <v>1.0468972202283503E-5</v>
      </c>
      <c r="M4291" cm="1">
        <f t="array" ref="M4291">INDEX($Z$11:$Z$61,A4291)</f>
        <v>2.5664104839282568E-6</v>
      </c>
      <c r="N4291">
        <f t="shared" si="404"/>
        <v>8.8272399786876518E-6</v>
      </c>
      <c r="O4291">
        <f t="shared" si="405"/>
        <v>3.6051917904787611E-6</v>
      </c>
      <c r="P4291" cm="1">
        <f t="array" ref="P4291">INDEX($AA$11:$AA$61,A4291)</f>
        <v>1.9077942235077477E-11</v>
      </c>
      <c r="Q4291" cm="1">
        <f t="array" ref="Q4291">INDEX($AB$11:$AB$61,A4291)</f>
        <v>0.83450985092007679</v>
      </c>
      <c r="R4291">
        <f t="shared" si="408"/>
        <v>0.23107371781765274</v>
      </c>
    </row>
    <row r="4292" spans="1:18" x14ac:dyDescent="0.2">
      <c r="A4292" s="2">
        <v>43</v>
      </c>
      <c r="B4292" s="2">
        <v>4282</v>
      </c>
      <c r="C4292" s="2">
        <v>42</v>
      </c>
      <c r="D4292" s="2">
        <v>39</v>
      </c>
      <c r="E4292" s="2">
        <v>315.14999999999998</v>
      </c>
      <c r="F4292" s="2" cm="1">
        <f t="array" ref="F4292">INDEX($V$11:$V$61,A4292)</f>
        <v>1</v>
      </c>
      <c r="G4292" cm="1">
        <f t="array" ref="G4292">INDEX($W$11:$W$61,A4292)</f>
        <v>-1.091858844882041</v>
      </c>
      <c r="H4292">
        <f t="shared" si="403"/>
        <v>3.1564997709170748</v>
      </c>
      <c r="I4292">
        <f t="shared" si="406"/>
        <v>114210.18927315262</v>
      </c>
      <c r="J4292" cm="1">
        <f t="array" ref="J4292">INDEX($X$11:$X$61,A4292)</f>
        <v>1.0750469043151969</v>
      </c>
      <c r="K4292">
        <f t="shared" si="407"/>
        <v>950.161138717467</v>
      </c>
      <c r="L4292" cm="1">
        <f t="array" ref="L4292">INDEX($Y$11:$Y$61,A4292)</f>
        <v>1.0468972202283503E-5</v>
      </c>
      <c r="M4292" cm="1">
        <f t="array" ref="M4292">INDEX($Z$11:$Z$61,A4292)</f>
        <v>2.5664104839282568E-6</v>
      </c>
      <c r="N4292">
        <f t="shared" si="404"/>
        <v>8.5872533673690462E-6</v>
      </c>
      <c r="O4292">
        <f t="shared" si="405"/>
        <v>3.6985237834128208E-6</v>
      </c>
      <c r="P4292" cm="1">
        <f t="array" ref="P4292">INDEX($AA$11:$AA$61,A4292)</f>
        <v>1.9077942235077477E-11</v>
      </c>
      <c r="Q4292" cm="1">
        <f t="array" ref="Q4292">INDEX($AB$11:$AB$61,A4292)</f>
        <v>0.83450985092007679</v>
      </c>
      <c r="R4292">
        <f t="shared" si="408"/>
        <v>0.22685608553860626</v>
      </c>
    </row>
    <row r="4293" spans="1:18" x14ac:dyDescent="0.2">
      <c r="A4293" s="2">
        <v>43</v>
      </c>
      <c r="B4293" s="2">
        <v>4283</v>
      </c>
      <c r="C4293" s="2">
        <v>42</v>
      </c>
      <c r="D4293" s="2">
        <v>40</v>
      </c>
      <c r="E4293" s="2">
        <v>315.14999999999998</v>
      </c>
      <c r="F4293" s="2" cm="1">
        <f t="array" ref="F4293">INDEX($V$11:$V$61,A4293)</f>
        <v>1</v>
      </c>
      <c r="G4293" cm="1">
        <f t="array" ref="G4293">INDEX($W$11:$W$61,A4293)</f>
        <v>-1.091858844882041</v>
      </c>
      <c r="H4293">
        <f t="shared" si="403"/>
        <v>3.2374356624790512</v>
      </c>
      <c r="I4293">
        <f t="shared" si="406"/>
        <v>117443.14981050495</v>
      </c>
      <c r="J4293" cm="1">
        <f t="array" ref="J4293">INDEX($X$11:$X$61,A4293)</f>
        <v>1.0750469043151969</v>
      </c>
      <c r="K4293">
        <f t="shared" si="407"/>
        <v>974.30167608369334</v>
      </c>
      <c r="L4293" cm="1">
        <f t="array" ref="L4293">INDEX($Y$11:$Y$61,A4293)</f>
        <v>1.0468972202283503E-5</v>
      </c>
      <c r="M4293" cm="1">
        <f t="array" ref="M4293">INDEX($Z$11:$Z$61,A4293)</f>
        <v>2.5664104839282568E-6</v>
      </c>
      <c r="N4293">
        <f t="shared" si="404"/>
        <v>8.3596014400500483E-6</v>
      </c>
      <c r="O4293">
        <f t="shared" si="405"/>
        <v>3.791805673390915E-6</v>
      </c>
      <c r="P4293" cm="1">
        <f t="array" ref="P4293">INDEX($AA$11:$AA$61,A4293)</f>
        <v>1.9077942235077477E-11</v>
      </c>
      <c r="Q4293" cm="1">
        <f t="array" ref="Q4293">INDEX($AB$11:$AB$61,A4293)</f>
        <v>0.83450985092007679</v>
      </c>
      <c r="R4293">
        <f t="shared" si="408"/>
        <v>0.22287783480213164</v>
      </c>
    </row>
    <row r="4294" spans="1:18" x14ac:dyDescent="0.2">
      <c r="A4294" s="2">
        <v>43</v>
      </c>
      <c r="B4294" s="2">
        <v>4284</v>
      </c>
      <c r="C4294" s="2">
        <v>42</v>
      </c>
      <c r="D4294" s="2">
        <v>41</v>
      </c>
      <c r="E4294" s="2">
        <v>315.14999999999998</v>
      </c>
      <c r="F4294" s="2" cm="1">
        <f t="array" ref="F4294">INDEX($V$11:$V$61,A4294)</f>
        <v>1</v>
      </c>
      <c r="G4294" cm="1">
        <f t="array" ref="G4294">INDEX($W$11:$W$61,A4294)</f>
        <v>-1.091858844882041</v>
      </c>
      <c r="H4294">
        <f t="shared" si="403"/>
        <v>3.3183715540410277</v>
      </c>
      <c r="I4294">
        <f t="shared" si="406"/>
        <v>120677.71840766781</v>
      </c>
      <c r="J4294" cm="1">
        <f t="array" ref="J4294">INDEX($X$11:$X$61,A4294)</f>
        <v>1.0750469043151969</v>
      </c>
      <c r="K4294">
        <f t="shared" si="407"/>
        <v>998.44221344991979</v>
      </c>
      <c r="L4294" cm="1">
        <f t="array" ref="L4294">INDEX($Y$11:$Y$61,A4294)</f>
        <v>1.0468972202283503E-5</v>
      </c>
      <c r="M4294" cm="1">
        <f t="array" ref="M4294">INDEX($Z$11:$Z$61,A4294)</f>
        <v>2.5664104839282568E-6</v>
      </c>
      <c r="N4294">
        <f t="shared" si="404"/>
        <v>8.1433840763981606E-6</v>
      </c>
      <c r="O4294">
        <f t="shared" si="405"/>
        <v>3.8850362184297345E-6</v>
      </c>
      <c r="P4294" cm="1">
        <f t="array" ref="P4294">INDEX($AA$11:$AA$61,A4294)</f>
        <v>1.9077942235077477E-11</v>
      </c>
      <c r="Q4294" cm="1">
        <f t="array" ref="Q4294">INDEX($AB$11:$AB$61,A4294)</f>
        <v>0.83450985092007679</v>
      </c>
      <c r="R4294">
        <f t="shared" si="408"/>
        <v>0.21912147347600028</v>
      </c>
    </row>
    <row r="4295" spans="1:18" x14ac:dyDescent="0.2">
      <c r="A4295" s="2">
        <v>43</v>
      </c>
      <c r="B4295" s="2">
        <v>4285</v>
      </c>
      <c r="C4295" s="2">
        <v>42</v>
      </c>
      <c r="D4295" s="2">
        <v>42</v>
      </c>
      <c r="E4295" s="2">
        <v>315.14999999999998</v>
      </c>
      <c r="F4295" s="2" cm="1">
        <f t="array" ref="F4295">INDEX($V$11:$V$61,A4295)</f>
        <v>1</v>
      </c>
      <c r="G4295" cm="1">
        <f t="array" ref="G4295">INDEX($W$11:$W$61,A4295)</f>
        <v>-1.091858844882041</v>
      </c>
      <c r="H4295">
        <f t="shared" si="403"/>
        <v>3.3993074456030037</v>
      </c>
      <c r="I4295">
        <f t="shared" si="406"/>
        <v>123913.79205208371</v>
      </c>
      <c r="J4295" cm="1">
        <f t="array" ref="J4295">INDEX($X$11:$X$61,A4295)</f>
        <v>1.0750469043151969</v>
      </c>
      <c r="K4295">
        <f t="shared" si="407"/>
        <v>1022.5827508161462</v>
      </c>
      <c r="L4295" cm="1">
        <f t="array" ref="L4295">INDEX($Y$11:$Y$61,A4295)</f>
        <v>1.0468972202283503E-5</v>
      </c>
      <c r="M4295" cm="1">
        <f t="array" ref="M4295">INDEX($Z$11:$Z$61,A4295)</f>
        <v>2.5664104839282568E-6</v>
      </c>
      <c r="N4295">
        <f t="shared" si="404"/>
        <v>7.9377839993113893E-6</v>
      </c>
      <c r="O4295">
        <f t="shared" si="405"/>
        <v>3.9782141788520108E-6</v>
      </c>
      <c r="P4295" cm="1">
        <f t="array" ref="P4295">INDEX($AA$11:$AA$61,A4295)</f>
        <v>1.9077942235077477E-11</v>
      </c>
      <c r="Q4295" cm="1">
        <f t="array" ref="Q4295">INDEX($AB$11:$AB$61,A4295)</f>
        <v>0.83450985092007679</v>
      </c>
      <c r="R4295">
        <f t="shared" si="408"/>
        <v>0.21557111879573351</v>
      </c>
    </row>
    <row r="4296" spans="1:18" x14ac:dyDescent="0.2">
      <c r="A4296" s="2">
        <v>43</v>
      </c>
      <c r="B4296" s="2">
        <v>4286</v>
      </c>
      <c r="C4296" s="2">
        <v>42</v>
      </c>
      <c r="D4296" s="2">
        <v>43</v>
      </c>
      <c r="E4296" s="2">
        <v>315.14999999999998</v>
      </c>
      <c r="F4296" s="2" cm="1">
        <f t="array" ref="F4296">INDEX($V$11:$V$61,A4296)</f>
        <v>1</v>
      </c>
      <c r="G4296" cm="1">
        <f t="array" ref="G4296">INDEX($W$11:$W$61,A4296)</f>
        <v>-1.091858844882041</v>
      </c>
      <c r="H4296">
        <f t="shared" si="403"/>
        <v>3.4802433371649801</v>
      </c>
      <c r="I4296">
        <f t="shared" si="406"/>
        <v>127151.27634590899</v>
      </c>
      <c r="J4296" cm="1">
        <f t="array" ref="J4296">INDEX($X$11:$X$61,A4296)</f>
        <v>1.0750469043151969</v>
      </c>
      <c r="K4296">
        <f t="shared" si="407"/>
        <v>1046.7232881823725</v>
      </c>
      <c r="L4296" cm="1">
        <f t="array" ref="L4296">INDEX($Y$11:$Y$61,A4296)</f>
        <v>1.0468972202283503E-5</v>
      </c>
      <c r="M4296" cm="1">
        <f t="array" ref="M4296">INDEX($Z$11:$Z$61,A4296)</f>
        <v>2.5664104839282568E-6</v>
      </c>
      <c r="N4296">
        <f t="shared" si="404"/>
        <v>7.7420577881406038E-6</v>
      </c>
      <c r="O4296">
        <f t="shared" si="405"/>
        <v>4.0713383173405812E-6</v>
      </c>
      <c r="P4296" cm="1">
        <f t="array" ref="P4296">INDEX($AA$11:$AA$61,A4296)</f>
        <v>1.9077942235077477E-11</v>
      </c>
      <c r="Q4296" cm="1">
        <f t="array" ref="Q4296">INDEX($AB$11:$AB$61,A4296)</f>
        <v>0.83450985092007679</v>
      </c>
      <c r="R4296">
        <f t="shared" si="408"/>
        <v>0.21221232278292568</v>
      </c>
    </row>
    <row r="4297" spans="1:18" x14ac:dyDescent="0.2">
      <c r="A4297" s="2">
        <v>43</v>
      </c>
      <c r="B4297" s="2">
        <v>4287</v>
      </c>
      <c r="C4297" s="2">
        <v>42</v>
      </c>
      <c r="D4297" s="2">
        <v>44</v>
      </c>
      <c r="E4297" s="2">
        <v>315.14999999999998</v>
      </c>
      <c r="F4297" s="2" cm="1">
        <f t="array" ref="F4297">INDEX($V$11:$V$61,A4297)</f>
        <v>1</v>
      </c>
      <c r="G4297" cm="1">
        <f t="array" ref="G4297">INDEX($W$11:$W$61,A4297)</f>
        <v>-1.091858844882041</v>
      </c>
      <c r="H4297">
        <f t="shared" si="403"/>
        <v>3.5611792287269566</v>
      </c>
      <c r="I4297">
        <f t="shared" si="406"/>
        <v>130390.08462391834</v>
      </c>
      <c r="J4297" cm="1">
        <f t="array" ref="J4297">INDEX($X$11:$X$61,A4297)</f>
        <v>1.0750469043151969</v>
      </c>
      <c r="K4297">
        <f t="shared" si="407"/>
        <v>1070.8638255485992</v>
      </c>
      <c r="L4297" cm="1">
        <f t="array" ref="L4297">INDEX($Y$11:$Y$61,A4297)</f>
        <v>1.0468972202283503E-5</v>
      </c>
      <c r="M4297" cm="1">
        <f t="array" ref="M4297">INDEX($Z$11:$Z$61,A4297)</f>
        <v>2.5664104839282568E-6</v>
      </c>
      <c r="N4297">
        <f t="shared" si="404"/>
        <v>7.5555279874698669E-6</v>
      </c>
      <c r="O4297">
        <f t="shared" si="405"/>
        <v>4.1644073989922341E-6</v>
      </c>
      <c r="P4297" cm="1">
        <f t="array" ref="P4297">INDEX($AA$11:$AA$61,A4297)</f>
        <v>1.9077942235077477E-11</v>
      </c>
      <c r="Q4297" cm="1">
        <f t="array" ref="Q4297">INDEX($AB$11:$AB$61,A4297)</f>
        <v>0.83450985092007679</v>
      </c>
      <c r="R4297">
        <f t="shared" si="408"/>
        <v>0.20903191894645987</v>
      </c>
    </row>
    <row r="4298" spans="1:18" x14ac:dyDescent="0.2">
      <c r="A4298" s="2">
        <v>43</v>
      </c>
      <c r="B4298" s="2">
        <v>4288</v>
      </c>
      <c r="C4298" s="2">
        <v>42</v>
      </c>
      <c r="D4298" s="2">
        <v>45</v>
      </c>
      <c r="E4298" s="2">
        <v>315.14999999999998</v>
      </c>
      <c r="F4298" s="2" cm="1">
        <f t="array" ref="F4298">INDEX($V$11:$V$61,A4298)</f>
        <v>1</v>
      </c>
      <c r="G4298" cm="1">
        <f t="array" ref="G4298">INDEX($W$11:$W$61,A4298)</f>
        <v>-1.091858844882041</v>
      </c>
      <c r="H4298">
        <f t="shared" si="403"/>
        <v>3.6421151202889326</v>
      </c>
      <c r="I4298">
        <f t="shared" si="406"/>
        <v>133630.13717762061</v>
      </c>
      <c r="J4298" cm="1">
        <f t="array" ref="J4298">INDEX($X$11:$X$61,A4298)</f>
        <v>1.0750469043151969</v>
      </c>
      <c r="K4298">
        <f t="shared" si="407"/>
        <v>1095.0043629148254</v>
      </c>
      <c r="L4298" cm="1">
        <f t="array" ref="L4298">INDEX($Y$11:$Y$61,A4298)</f>
        <v>1.0468972202283503E-5</v>
      </c>
      <c r="M4298" cm="1">
        <f t="array" ref="M4298">INDEX($Z$11:$Z$61,A4298)</f>
        <v>2.5664104839282568E-6</v>
      </c>
      <c r="N4298">
        <f t="shared" si="404"/>
        <v>7.3775761675108108E-6</v>
      </c>
      <c r="O4298">
        <f t="shared" si="405"/>
        <v>4.2574201913713174E-6</v>
      </c>
      <c r="P4298" cm="1">
        <f t="array" ref="P4298">INDEX($AA$11:$AA$61,A4298)</f>
        <v>1.9077942235077477E-11</v>
      </c>
      <c r="Q4298" cm="1">
        <f t="array" ref="Q4298">INDEX($AB$11:$AB$61,A4298)</f>
        <v>0.83450985092007679</v>
      </c>
      <c r="R4298">
        <f t="shared" si="408"/>
        <v>0.20601788747028391</v>
      </c>
    </row>
    <row r="4299" spans="1:18" x14ac:dyDescent="0.2">
      <c r="A4299" s="2">
        <v>43</v>
      </c>
      <c r="B4299" s="2">
        <v>4289</v>
      </c>
      <c r="C4299" s="2">
        <v>42</v>
      </c>
      <c r="D4299" s="2">
        <v>46</v>
      </c>
      <c r="E4299" s="2">
        <v>315.14999999999998</v>
      </c>
      <c r="F4299" s="2" cm="1">
        <f t="array" ref="F4299">INDEX($V$11:$V$61,A4299)</f>
        <v>1</v>
      </c>
      <c r="G4299" cm="1">
        <f t="array" ref="G4299">INDEX($W$11:$W$61,A4299)</f>
        <v>-1.091858844882041</v>
      </c>
      <c r="H4299">
        <f t="shared" ref="H4299:H4362" si="409">D4299*POWER(10,G4299)*F4299^-1</f>
        <v>3.723051011850909</v>
      </c>
      <c r="I4299">
        <f t="shared" si="406"/>
        <v>136871.36057095806</v>
      </c>
      <c r="J4299" cm="1">
        <f t="array" ref="J4299">INDEX($X$11:$X$61,A4299)</f>
        <v>1.0750469043151969</v>
      </c>
      <c r="K4299">
        <f t="shared" si="407"/>
        <v>1119.1449002810518</v>
      </c>
      <c r="L4299" cm="1">
        <f t="array" ref="L4299">INDEX($Y$11:$Y$61,A4299)</f>
        <v>1.0468972202283503E-5</v>
      </c>
      <c r="M4299" cm="1">
        <f t="array" ref="M4299">INDEX($Z$11:$Z$61,A4299)</f>
        <v>2.5664104839282568E-6</v>
      </c>
      <c r="N4299">
        <f t="shared" ref="N4299:N4362" si="410">I4299/(I4299^2+$D$6)</f>
        <v>7.2076368115694984E-6</v>
      </c>
      <c r="O4299">
        <f t="shared" ref="O4299:O4362" si="411">K4299/(K4299^2+$D$6)</f>
        <v>4.3503754645631395E-6</v>
      </c>
      <c r="P4299" cm="1">
        <f t="array" ref="P4299">INDEX($AA$11:$AA$61,A4299)</f>
        <v>1.9077942235077477E-11</v>
      </c>
      <c r="Q4299" cm="1">
        <f t="array" ref="Q4299">INDEX($AB$11:$AB$61,A4299)</f>
        <v>0.83450985092007679</v>
      </c>
      <c r="R4299">
        <f t="shared" si="408"/>
        <v>0.20315923646833695</v>
      </c>
    </row>
    <row r="4300" spans="1:18" x14ac:dyDescent="0.2">
      <c r="A4300" s="2">
        <v>43</v>
      </c>
      <c r="B4300" s="2">
        <v>4290</v>
      </c>
      <c r="C4300" s="2">
        <v>42</v>
      </c>
      <c r="D4300" s="2">
        <v>47</v>
      </c>
      <c r="E4300" s="2">
        <v>315.14999999999998</v>
      </c>
      <c r="F4300" s="2" cm="1">
        <f t="array" ref="F4300">INDEX($V$11:$V$61,A4300)</f>
        <v>1</v>
      </c>
      <c r="G4300" cm="1">
        <f t="array" ref="G4300">INDEX($W$11:$W$61,A4300)</f>
        <v>-1.091858844882041</v>
      </c>
      <c r="H4300">
        <f t="shared" si="409"/>
        <v>3.803986903412885</v>
      </c>
      <c r="I4300">
        <f t="shared" ref="I4300:I4363" si="412">F4300*(24+4.04*10000*H4300*(0.02+H4300)/(0.391+H4300))</f>
        <v>140113.68703522108</v>
      </c>
      <c r="J4300" cm="1">
        <f t="array" ref="J4300">INDEX($X$11:$X$61,A4300)</f>
        <v>1.0750469043151969</v>
      </c>
      <c r="K4300">
        <f t="shared" ref="K4300:K4363" si="413">F4300*POWER(J4300,-0.5)*(9+280*H4300*EXP(-4.17*(POWER(J4300,-1/3)-1)))</f>
        <v>1143.2854376472781</v>
      </c>
      <c r="L4300" cm="1">
        <f t="array" ref="L4300">INDEX($Y$11:$Y$61,A4300)</f>
        <v>1.0468972202283503E-5</v>
      </c>
      <c r="M4300" cm="1">
        <f t="array" ref="M4300">INDEX($Z$11:$Z$61,A4300)</f>
        <v>2.5664104839282568E-6</v>
      </c>
      <c r="N4300">
        <f t="shared" si="410"/>
        <v>7.0451919229901578E-6</v>
      </c>
      <c r="O4300">
        <f t="shared" si="411"/>
        <v>4.4432719912271057E-6</v>
      </c>
      <c r="P4300" cm="1">
        <f t="array" ref="P4300">INDEX($AA$11:$AA$61,A4300)</f>
        <v>1.9077942235077477E-11</v>
      </c>
      <c r="Q4300" cm="1">
        <f t="array" ref="Q4300">INDEX($AB$11:$AB$61,A4300)</f>
        <v>0.83450985092007679</v>
      </c>
      <c r="R4300">
        <f t="shared" ref="R4300:R4363" si="414">8.686*$D$6*(P4300+Q4300*(L4300*N4300+M4300*O4300))</f>
        <v>0.20044589721641573</v>
      </c>
    </row>
    <row r="4301" spans="1:18" x14ac:dyDescent="0.2">
      <c r="A4301" s="2">
        <v>43</v>
      </c>
      <c r="B4301" s="2">
        <v>4291</v>
      </c>
      <c r="C4301" s="2">
        <v>42</v>
      </c>
      <c r="D4301" s="2">
        <v>48</v>
      </c>
      <c r="E4301" s="2">
        <v>315.14999999999998</v>
      </c>
      <c r="F4301" s="2" cm="1">
        <f t="array" ref="F4301">INDEX($V$11:$V$61,A4301)</f>
        <v>1</v>
      </c>
      <c r="G4301" cm="1">
        <f t="array" ref="G4301">INDEX($W$11:$W$61,A4301)</f>
        <v>-1.091858844882041</v>
      </c>
      <c r="H4301">
        <f t="shared" si="409"/>
        <v>3.8849227949748615</v>
      </c>
      <c r="I4301">
        <f t="shared" si="412"/>
        <v>143357.05393268229</v>
      </c>
      <c r="J4301" cm="1">
        <f t="array" ref="J4301">INDEX($X$11:$X$61,A4301)</f>
        <v>1.0750469043151969</v>
      </c>
      <c r="K4301">
        <f t="shared" si="413"/>
        <v>1167.4259750135047</v>
      </c>
      <c r="L4301" cm="1">
        <f t="array" ref="L4301">INDEX($Y$11:$Y$61,A4301)</f>
        <v>1.0468972202283503E-5</v>
      </c>
      <c r="M4301" cm="1">
        <f t="array" ref="M4301">INDEX($Z$11:$Z$61,A4301)</f>
        <v>2.5664104839282568E-6</v>
      </c>
      <c r="N4301">
        <f t="shared" si="410"/>
        <v>6.8897662586855824E-6</v>
      </c>
      <c r="O4301">
        <f t="shared" si="411"/>
        <v>4.5361085466496369E-6</v>
      </c>
      <c r="P4301" cm="1">
        <f t="array" ref="P4301">INDEX($AA$11:$AA$61,A4301)</f>
        <v>1.9077942235077477E-11</v>
      </c>
      <c r="Q4301" cm="1">
        <f t="array" ref="Q4301">INDEX($AB$11:$AB$61,A4301)</f>
        <v>0.83450985092007679</v>
      </c>
      <c r="R4301">
        <f t="shared" si="414"/>
        <v>0.19786863155644693</v>
      </c>
    </row>
    <row r="4302" spans="1:18" x14ac:dyDescent="0.2">
      <c r="A4302" s="2">
        <v>43</v>
      </c>
      <c r="B4302" s="2">
        <v>4292</v>
      </c>
      <c r="C4302" s="2">
        <v>42</v>
      </c>
      <c r="D4302" s="2">
        <v>49</v>
      </c>
      <c r="E4302" s="2">
        <v>315.14999999999998</v>
      </c>
      <c r="F4302" s="2" cm="1">
        <f t="array" ref="F4302">INDEX($V$11:$V$61,A4302)</f>
        <v>1</v>
      </c>
      <c r="G4302" cm="1">
        <f t="array" ref="G4302">INDEX($W$11:$W$61,A4302)</f>
        <v>-1.091858844882041</v>
      </c>
      <c r="H4302">
        <f t="shared" si="409"/>
        <v>3.9658586865368379</v>
      </c>
      <c r="I4302">
        <f t="shared" si="412"/>
        <v>146601.40328001379</v>
      </c>
      <c r="J4302" cm="1">
        <f t="array" ref="J4302">INDEX($X$11:$X$61,A4302)</f>
        <v>1.0750469043151969</v>
      </c>
      <c r="K4302">
        <f t="shared" si="413"/>
        <v>1191.5665123797312</v>
      </c>
      <c r="L4302" cm="1">
        <f t="array" ref="L4302">INDEX($Y$11:$Y$61,A4302)</f>
        <v>1.0468972202283503E-5</v>
      </c>
      <c r="M4302" cm="1">
        <f t="array" ref="M4302">INDEX($Z$11:$Z$61,A4302)</f>
        <v>2.5664104839282568E-6</v>
      </c>
      <c r="N4302">
        <f t="shared" si="410"/>
        <v>6.7409231090695109E-6</v>
      </c>
      <c r="O4302">
        <f t="shared" si="411"/>
        <v>4.6288839087968296E-6</v>
      </c>
      <c r="P4302" cm="1">
        <f t="array" ref="P4302">INDEX($AA$11:$AA$61,A4302)</f>
        <v>1.9077942235077477E-11</v>
      </c>
      <c r="Q4302" cm="1">
        <f t="array" ref="Q4302">INDEX($AB$11:$AB$61,A4302)</f>
        <v>0.83450985092007679</v>
      </c>
      <c r="R4302">
        <f t="shared" si="414"/>
        <v>0.195418949915454</v>
      </c>
    </row>
    <row r="4303" spans="1:18" x14ac:dyDescent="0.2">
      <c r="A4303" s="2">
        <v>43</v>
      </c>
      <c r="B4303" s="2">
        <v>4293</v>
      </c>
      <c r="C4303" s="2">
        <v>42</v>
      </c>
      <c r="D4303" s="2">
        <v>50</v>
      </c>
      <c r="E4303" s="2">
        <v>315.14999999999998</v>
      </c>
      <c r="F4303" s="2" cm="1">
        <f t="array" ref="F4303">INDEX($V$11:$V$61,A4303)</f>
        <v>1</v>
      </c>
      <c r="G4303" cm="1">
        <f t="array" ref="G4303">INDEX($W$11:$W$61,A4303)</f>
        <v>-1.091858844882041</v>
      </c>
      <c r="H4303">
        <f t="shared" si="409"/>
        <v>4.0467945780988144</v>
      </c>
      <c r="I4303">
        <f t="shared" si="412"/>
        <v>149846.68132385591</v>
      </c>
      <c r="J4303" cm="1">
        <f t="array" ref="J4303">INDEX($X$11:$X$61,A4303)</f>
        <v>1.0750469043151969</v>
      </c>
      <c r="K4303">
        <f t="shared" si="413"/>
        <v>1215.7070497459576</v>
      </c>
      <c r="L4303" cm="1">
        <f t="array" ref="L4303">INDEX($Y$11:$Y$61,A4303)</f>
        <v>1.0468972202283503E-5</v>
      </c>
      <c r="M4303" cm="1">
        <f t="array" ref="M4303">INDEX($Z$11:$Z$61,A4303)</f>
        <v>2.5664104839282568E-6</v>
      </c>
      <c r="N4303">
        <f t="shared" si="410"/>
        <v>6.5982605551514615E-6</v>
      </c>
      <c r="O4303">
        <f t="shared" si="411"/>
        <v>4.7215968583668729E-6</v>
      </c>
      <c r="P4303" cm="1">
        <f t="array" ref="P4303">INDEX($AA$11:$AA$61,A4303)</f>
        <v>1.9077942235077477E-11</v>
      </c>
      <c r="Q4303" cm="1">
        <f t="array" ref="Q4303">INDEX($AB$11:$AB$61,A4303)</f>
        <v>0.83450985092007679</v>
      </c>
      <c r="R4303">
        <f t="shared" si="414"/>
        <v>0.1930890385941354</v>
      </c>
    </row>
    <row r="4304" spans="1:18" x14ac:dyDescent="0.2">
      <c r="A4304" s="2">
        <v>43</v>
      </c>
      <c r="B4304" s="2">
        <v>4294</v>
      </c>
      <c r="C4304" s="2">
        <v>42</v>
      </c>
      <c r="D4304" s="2">
        <v>51</v>
      </c>
      <c r="E4304" s="2">
        <v>315.14999999999998</v>
      </c>
      <c r="F4304" s="2" cm="1">
        <f t="array" ref="F4304">INDEX($V$11:$V$61,A4304)</f>
        <v>1</v>
      </c>
      <c r="G4304" cm="1">
        <f t="array" ref="G4304">INDEX($W$11:$W$61,A4304)</f>
        <v>-1.091858844882041</v>
      </c>
      <c r="H4304">
        <f t="shared" si="409"/>
        <v>4.1277304696607899</v>
      </c>
      <c r="I4304">
        <f t="shared" si="412"/>
        <v>153092.83816199779</v>
      </c>
      <c r="J4304" cm="1">
        <f t="array" ref="J4304">INDEX($X$11:$X$61,A4304)</f>
        <v>1.0750469043151969</v>
      </c>
      <c r="K4304">
        <f t="shared" si="413"/>
        <v>1239.8475871121839</v>
      </c>
      <c r="L4304" cm="1">
        <f t="array" ref="L4304">INDEX($Y$11:$Y$61,A4304)</f>
        <v>1.0468972202283503E-5</v>
      </c>
      <c r="M4304" cm="1">
        <f t="array" ref="M4304">INDEX($Z$11:$Z$61,A4304)</f>
        <v>2.5664104839282568E-6</v>
      </c>
      <c r="N4304">
        <f t="shared" si="410"/>
        <v>6.4614081429664627E-6</v>
      </c>
      <c r="O4304">
        <f t="shared" si="411"/>
        <v>4.8142461788422125E-6</v>
      </c>
      <c r="P4304" cm="1">
        <f t="array" ref="P4304">INDEX($AA$11:$AA$61,A4304)</f>
        <v>1.9077942235077477E-11</v>
      </c>
      <c r="Q4304" cm="1">
        <f t="array" ref="Q4304">INDEX($AB$11:$AB$61,A4304)</f>
        <v>0.83450985092007679</v>
      </c>
      <c r="R4304">
        <f t="shared" si="414"/>
        <v>0.19087169516281172</v>
      </c>
    </row>
    <row r="4305" spans="1:18" x14ac:dyDescent="0.2">
      <c r="A4305" s="2">
        <v>43</v>
      </c>
      <c r="B4305" s="2">
        <v>4295</v>
      </c>
      <c r="C4305" s="2">
        <v>42</v>
      </c>
      <c r="D4305" s="2">
        <v>52</v>
      </c>
      <c r="E4305" s="2">
        <v>315.14999999999998</v>
      </c>
      <c r="F4305" s="2" cm="1">
        <f t="array" ref="F4305">INDEX($V$11:$V$61,A4305)</f>
        <v>1</v>
      </c>
      <c r="G4305" cm="1">
        <f t="array" ref="G4305">INDEX($W$11:$W$61,A4305)</f>
        <v>-1.091858844882041</v>
      </c>
      <c r="H4305">
        <f t="shared" si="409"/>
        <v>4.2086663612227664</v>
      </c>
      <c r="I4305">
        <f t="shared" si="412"/>
        <v>156339.82740455304</v>
      </c>
      <c r="J4305" cm="1">
        <f t="array" ref="J4305">INDEX($X$11:$X$61,A4305)</f>
        <v>1.0750469043151969</v>
      </c>
      <c r="K4305">
        <f t="shared" si="413"/>
        <v>1263.9881244784099</v>
      </c>
      <c r="L4305" cm="1">
        <f t="array" ref="L4305">INDEX($Y$11:$Y$61,A4305)</f>
        <v>1.0468972202283503E-5</v>
      </c>
      <c r="M4305" cm="1">
        <f t="array" ref="M4305">INDEX($Z$11:$Z$61,A4305)</f>
        <v>2.5664104839282568E-6</v>
      </c>
      <c r="N4305">
        <f t="shared" si="410"/>
        <v>6.3300239235970473E-6</v>
      </c>
      <c r="O4305">
        <f t="shared" si="411"/>
        <v>4.9068306565414476E-6</v>
      </c>
      <c r="P4305" cm="1">
        <f t="array" ref="P4305">INDEX($AA$11:$AA$61,A4305)</f>
        <v>1.9077942235077477E-11</v>
      </c>
      <c r="Q4305" cm="1">
        <f t="array" ref="Q4305">INDEX($AB$11:$AB$61,A4305)</f>
        <v>0.83450985092007679</v>
      </c>
      <c r="R4305">
        <f t="shared" si="414"/>
        <v>0.18876027095956202</v>
      </c>
    </row>
    <row r="4306" spans="1:18" x14ac:dyDescent="0.2">
      <c r="A4306" s="2">
        <v>43</v>
      </c>
      <c r="B4306" s="2">
        <v>4296</v>
      </c>
      <c r="C4306" s="2">
        <v>42</v>
      </c>
      <c r="D4306" s="2">
        <v>53</v>
      </c>
      <c r="E4306" s="2">
        <v>315.14999999999998</v>
      </c>
      <c r="F4306" s="2" cm="1">
        <f t="array" ref="F4306">INDEX($V$11:$V$61,A4306)</f>
        <v>1</v>
      </c>
      <c r="G4306" cm="1">
        <f t="array" ref="G4306">INDEX($W$11:$W$61,A4306)</f>
        <v>-1.091858844882041</v>
      </c>
      <c r="H4306">
        <f t="shared" si="409"/>
        <v>4.2896022527847428</v>
      </c>
      <c r="I4306">
        <f t="shared" si="412"/>
        <v>159587.60587028781</v>
      </c>
      <c r="J4306" cm="1">
        <f t="array" ref="J4306">INDEX($X$11:$X$61,A4306)</f>
        <v>1.0750469043151969</v>
      </c>
      <c r="K4306">
        <f t="shared" si="413"/>
        <v>1288.1286618446366</v>
      </c>
      <c r="L4306" cm="1">
        <f t="array" ref="L4306">INDEX($Y$11:$Y$61,A4306)</f>
        <v>1.0468972202283503E-5</v>
      </c>
      <c r="M4306" cm="1">
        <f t="array" ref="M4306">INDEX($Z$11:$Z$61,A4306)</f>
        <v>2.5664104839282568E-6</v>
      </c>
      <c r="N4306">
        <f t="shared" si="410"/>
        <v>6.2037918139874503E-6</v>
      </c>
      <c r="O4306">
        <f t="shared" si="411"/>
        <v>4.9993490806709787E-6</v>
      </c>
      <c r="P4306" cm="1">
        <f t="array" ref="P4306">INDEX($AA$11:$AA$61,A4306)</f>
        <v>1.9077942235077477E-11</v>
      </c>
      <c r="Q4306" cm="1">
        <f t="array" ref="Q4306">INDEX($AB$11:$AB$61,A4306)</f>
        <v>0.83450985092007679</v>
      </c>
      <c r="R4306">
        <f t="shared" si="414"/>
        <v>0.18674861982023888</v>
      </c>
    </row>
    <row r="4307" spans="1:18" x14ac:dyDescent="0.2">
      <c r="A4307" s="2">
        <v>43</v>
      </c>
      <c r="B4307" s="2">
        <v>4297</v>
      </c>
      <c r="C4307" s="2">
        <v>42</v>
      </c>
      <c r="D4307" s="2">
        <v>54</v>
      </c>
      <c r="E4307" s="2">
        <v>315.14999999999998</v>
      </c>
      <c r="F4307" s="2" cm="1">
        <f t="array" ref="F4307">INDEX($V$11:$V$61,A4307)</f>
        <v>1</v>
      </c>
      <c r="G4307" cm="1">
        <f t="array" ref="G4307">INDEX($W$11:$W$61,A4307)</f>
        <v>-1.091858844882041</v>
      </c>
      <c r="H4307">
        <f t="shared" si="409"/>
        <v>4.3705381443467193</v>
      </c>
      <c r="I4307">
        <f t="shared" si="412"/>
        <v>162836.13331392026</v>
      </c>
      <c r="J4307" cm="1">
        <f t="array" ref="J4307">INDEX($X$11:$X$61,A4307)</f>
        <v>1.0750469043151969</v>
      </c>
      <c r="K4307">
        <f t="shared" si="413"/>
        <v>1312.269199210863</v>
      </c>
      <c r="L4307" cm="1">
        <f t="array" ref="L4307">INDEX($Y$11:$Y$61,A4307)</f>
        <v>1.0468972202283503E-5</v>
      </c>
      <c r="M4307" cm="1">
        <f t="array" ref="M4307">INDEX($Z$11:$Z$61,A4307)</f>
        <v>2.5664104839282568E-6</v>
      </c>
      <c r="N4307">
        <f t="shared" si="410"/>
        <v>6.0824192397116843E-6</v>
      </c>
      <c r="O4307">
        <f t="shared" si="411"/>
        <v>5.0918002433763641E-6</v>
      </c>
      <c r="P4307" cm="1">
        <f t="array" ref="P4307">INDEX($AA$11:$AA$61,A4307)</f>
        <v>1.9077942235077477E-11</v>
      </c>
      <c r="Q4307" cm="1">
        <f t="array" ref="Q4307">INDEX($AB$11:$AB$61,A4307)</f>
        <v>0.83450985092007679</v>
      </c>
      <c r="R4307">
        <f t="shared" si="414"/>
        <v>0.18483105228586905</v>
      </c>
    </row>
    <row r="4308" spans="1:18" x14ac:dyDescent="0.2">
      <c r="A4308" s="2">
        <v>43</v>
      </c>
      <c r="B4308" s="2">
        <v>4298</v>
      </c>
      <c r="C4308" s="2">
        <v>42</v>
      </c>
      <c r="D4308" s="2">
        <v>55</v>
      </c>
      <c r="E4308" s="2">
        <v>315.14999999999998</v>
      </c>
      <c r="F4308" s="2" cm="1">
        <f t="array" ref="F4308">INDEX($V$11:$V$61,A4308)</f>
        <v>1</v>
      </c>
      <c r="G4308" cm="1">
        <f t="array" ref="G4308">INDEX($W$11:$W$61,A4308)</f>
        <v>-1.091858844882041</v>
      </c>
      <c r="H4308">
        <f t="shared" si="409"/>
        <v>4.4514740359086957</v>
      </c>
      <c r="I4308">
        <f t="shared" si="412"/>
        <v>166085.3721807664</v>
      </c>
      <c r="J4308" cm="1">
        <f t="array" ref="J4308">INDEX($X$11:$X$61,A4308)</f>
        <v>1.0750469043151969</v>
      </c>
      <c r="K4308">
        <f t="shared" si="413"/>
        <v>1336.4097365770895</v>
      </c>
      <c r="L4308" cm="1">
        <f t="array" ref="L4308">INDEX($Y$11:$Y$61,A4308)</f>
        <v>1.0468972202283503E-5</v>
      </c>
      <c r="M4308" cm="1">
        <f t="array" ref="M4308">INDEX($Z$11:$Z$61,A4308)</f>
        <v>2.5664104839282568E-6</v>
      </c>
      <c r="N4308">
        <f t="shared" si="410"/>
        <v>5.9656350259791188E-6</v>
      </c>
      <c r="O4308">
        <f t="shared" si="411"/>
        <v>5.1841829397934305E-6</v>
      </c>
      <c r="P4308" cm="1">
        <f t="array" ref="P4308">INDEX($AA$11:$AA$61,A4308)</f>
        <v>1.9077942235077477E-11</v>
      </c>
      <c r="Q4308" cm="1">
        <f t="array" ref="Q4308">INDEX($AB$11:$AB$61,A4308)</f>
        <v>0.83450985092007679</v>
      </c>
      <c r="R4308">
        <f t="shared" si="414"/>
        <v>0.18300229463244647</v>
      </c>
    </row>
    <row r="4309" spans="1:18" x14ac:dyDescent="0.2">
      <c r="A4309" s="2">
        <v>43</v>
      </c>
      <c r="B4309" s="2">
        <v>4299</v>
      </c>
      <c r="C4309" s="2">
        <v>42</v>
      </c>
      <c r="D4309" s="2">
        <v>56</v>
      </c>
      <c r="E4309" s="2">
        <v>315.14999999999998</v>
      </c>
      <c r="F4309" s="2" cm="1">
        <f t="array" ref="F4309">INDEX($V$11:$V$61,A4309)</f>
        <v>1</v>
      </c>
      <c r="G4309" cm="1">
        <f t="array" ref="G4309">INDEX($W$11:$W$61,A4309)</f>
        <v>-1.091858844882041</v>
      </c>
      <c r="H4309">
        <f t="shared" si="409"/>
        <v>4.5324099274706722</v>
      </c>
      <c r="I4309">
        <f t="shared" si="412"/>
        <v>169335.28738558682</v>
      </c>
      <c r="J4309" cm="1">
        <f t="array" ref="J4309">INDEX($X$11:$X$61,A4309)</f>
        <v>1.0750469043151969</v>
      </c>
      <c r="K4309">
        <f t="shared" si="413"/>
        <v>1360.5502739433161</v>
      </c>
      <c r="L4309" cm="1">
        <f t="array" ref="L4309">INDEX($Y$11:$Y$61,A4309)</f>
        <v>1.0468972202283503E-5</v>
      </c>
      <c r="M4309" cm="1">
        <f t="array" ref="M4309">INDEX($Z$11:$Z$61,A4309)</f>
        <v>2.5664104839282568E-6</v>
      </c>
      <c r="N4309">
        <f t="shared" si="410"/>
        <v>5.8531875075645854E-6</v>
      </c>
      <c r="O4309">
        <f t="shared" si="411"/>
        <v>5.2764959680990935E-6</v>
      </c>
      <c r="P4309" cm="1">
        <f t="array" ref="P4309">INDEX($AA$11:$AA$61,A4309)</f>
        <v>1.9077942235077477E-11</v>
      </c>
      <c r="Q4309" cm="1">
        <f t="array" ref="Q4309">INDEX($AB$11:$AB$61,A4309)</f>
        <v>0.83450985092007679</v>
      </c>
      <c r="R4309">
        <f t="shared" si="414"/>
        <v>0.18125745215366887</v>
      </c>
    </row>
    <row r="4310" spans="1:18" x14ac:dyDescent="0.2">
      <c r="A4310" s="2">
        <v>43</v>
      </c>
      <c r="B4310" s="2">
        <v>4300</v>
      </c>
      <c r="C4310" s="2">
        <v>42</v>
      </c>
      <c r="D4310" s="2">
        <v>57</v>
      </c>
      <c r="E4310" s="2">
        <v>315.14999999999998</v>
      </c>
      <c r="F4310" s="2" cm="1">
        <f t="array" ref="F4310">INDEX($V$11:$V$61,A4310)</f>
        <v>1</v>
      </c>
      <c r="G4310" cm="1">
        <f t="array" ref="G4310">INDEX($W$11:$W$61,A4310)</f>
        <v>-1.091858844882041</v>
      </c>
      <c r="H4310">
        <f t="shared" si="409"/>
        <v>4.6133458190326477</v>
      </c>
      <c r="I4310">
        <f t="shared" si="412"/>
        <v>172585.84611289337</v>
      </c>
      <c r="J4310" cm="1">
        <f t="array" ref="J4310">INDEX($X$11:$X$61,A4310)</f>
        <v>1.0750469043151969</v>
      </c>
      <c r="K4310">
        <f t="shared" si="413"/>
        <v>1384.6908113095421</v>
      </c>
      <c r="L4310" cm="1">
        <f t="array" ref="L4310">INDEX($Y$11:$Y$61,A4310)</f>
        <v>1.0468972202283503E-5</v>
      </c>
      <c r="M4310" cm="1">
        <f t="array" ref="M4310">INDEX($Z$11:$Z$61,A4310)</f>
        <v>2.5664104839282568E-6</v>
      </c>
      <c r="N4310">
        <f t="shared" si="410"/>
        <v>5.7448428321394208E-6</v>
      </c>
      <c r="O4310">
        <f t="shared" si="411"/>
        <v>5.36873812956189E-6</v>
      </c>
      <c r="P4310" cm="1">
        <f t="array" ref="P4310">INDEX($AA$11:$AA$61,A4310)</f>
        <v>1.9077942235077477E-11</v>
      </c>
      <c r="Q4310" cm="1">
        <f t="array" ref="Q4310">INDEX($AB$11:$AB$61,A4310)</f>
        <v>0.83450985092007679</v>
      </c>
      <c r="R4310">
        <f t="shared" si="414"/>
        <v>0.1795919762007826</v>
      </c>
    </row>
    <row r="4311" spans="1:18" x14ac:dyDescent="0.2">
      <c r="A4311" s="2">
        <v>43</v>
      </c>
      <c r="B4311" s="2">
        <v>4301</v>
      </c>
      <c r="C4311" s="2">
        <v>42</v>
      </c>
      <c r="D4311" s="2">
        <v>58</v>
      </c>
      <c r="E4311" s="2">
        <v>315.14999999999998</v>
      </c>
      <c r="F4311" s="2" cm="1">
        <f t="array" ref="F4311">INDEX($V$11:$V$61,A4311)</f>
        <v>1</v>
      </c>
      <c r="G4311" cm="1">
        <f t="array" ref="G4311">INDEX($W$11:$W$61,A4311)</f>
        <v>-1.091858844882041</v>
      </c>
      <c r="H4311">
        <f t="shared" si="409"/>
        <v>4.6942817105946242</v>
      </c>
      <c r="I4311">
        <f t="shared" si="412"/>
        <v>175837.01763632573</v>
      </c>
      <c r="J4311" cm="1">
        <f t="array" ref="J4311">INDEX($X$11:$X$61,A4311)</f>
        <v>1.0750469043151969</v>
      </c>
      <c r="K4311">
        <f t="shared" si="413"/>
        <v>1408.8313486757686</v>
      </c>
      <c r="L4311" cm="1">
        <f t="array" ref="L4311">INDEX($Y$11:$Y$61,A4311)</f>
        <v>1.0468972202283503E-5</v>
      </c>
      <c r="M4311" cm="1">
        <f t="array" ref="M4311">INDEX($Z$11:$Z$61,A4311)</f>
        <v>2.5664104839282568E-6</v>
      </c>
      <c r="N4311">
        <f t="shared" si="410"/>
        <v>5.6403834347442473E-6</v>
      </c>
      <c r="O4311">
        <f t="shared" si="411"/>
        <v>5.4609082285922491E-6</v>
      </c>
      <c r="P4311" cm="1">
        <f t="array" ref="P4311">INDEX($AA$11:$AA$61,A4311)</f>
        <v>1.9077942235077477E-11</v>
      </c>
      <c r="Q4311" cm="1">
        <f t="array" ref="Q4311">INDEX($AB$11:$AB$61,A4311)</f>
        <v>0.83450985092007679</v>
      </c>
      <c r="R4311">
        <f t="shared" si="414"/>
        <v>0.17800163454711679</v>
      </c>
    </row>
    <row r="4312" spans="1:18" x14ac:dyDescent="0.2">
      <c r="A4312" s="2">
        <v>43</v>
      </c>
      <c r="B4312" s="2">
        <v>4302</v>
      </c>
      <c r="C4312" s="2">
        <v>42</v>
      </c>
      <c r="D4312" s="2">
        <v>59</v>
      </c>
      <c r="E4312" s="2">
        <v>315.14999999999998</v>
      </c>
      <c r="F4312" s="2" cm="1">
        <f t="array" ref="F4312">INDEX($V$11:$V$61,A4312)</f>
        <v>1</v>
      </c>
      <c r="G4312" cm="1">
        <f t="array" ref="G4312">INDEX($W$11:$W$61,A4312)</f>
        <v>-1.091858844882041</v>
      </c>
      <c r="H4312">
        <f t="shared" si="409"/>
        <v>4.7752176021566006</v>
      </c>
      <c r="I4312">
        <f t="shared" si="412"/>
        <v>179088.77315500591</v>
      </c>
      <c r="J4312" cm="1">
        <f t="array" ref="J4312">INDEX($X$11:$X$61,A4312)</f>
        <v>1.0750469043151969</v>
      </c>
      <c r="K4312">
        <f t="shared" si="413"/>
        <v>1432.971886041995</v>
      </c>
      <c r="L4312" cm="1">
        <f t="array" ref="L4312">INDEX($Y$11:$Y$61,A4312)</f>
        <v>1.0468972202283503E-5</v>
      </c>
      <c r="M4312" cm="1">
        <f t="array" ref="M4312">INDEX($Z$11:$Z$61,A4312)</f>
        <v>2.5664104839282568E-6</v>
      </c>
      <c r="N4312">
        <f t="shared" si="410"/>
        <v>5.5396066639601368E-6</v>
      </c>
      <c r="O4312">
        <f t="shared" si="411"/>
        <v>5.5530050727924423E-6</v>
      </c>
      <c r="P4312" cm="1">
        <f t="array" ref="P4312">INDEX($AA$11:$AA$61,A4312)</f>
        <v>1.9077942235077477E-11</v>
      </c>
      <c r="Q4312" cm="1">
        <f t="array" ref="Q4312">INDEX($AB$11:$AB$61,A4312)</f>
        <v>0.83450985092007679</v>
      </c>
      <c r="R4312">
        <f t="shared" si="414"/>
        <v>0.17648248469958977</v>
      </c>
    </row>
    <row r="4313" spans="1:18" x14ac:dyDescent="0.2">
      <c r="A4313" s="2">
        <v>43</v>
      </c>
      <c r="B4313" s="2">
        <v>4303</v>
      </c>
      <c r="C4313" s="2">
        <v>42</v>
      </c>
      <c r="D4313" s="2">
        <v>60</v>
      </c>
      <c r="E4313" s="2">
        <v>315.14999999999998</v>
      </c>
      <c r="F4313" s="2" cm="1">
        <f t="array" ref="F4313">INDEX($V$11:$V$61,A4313)</f>
        <v>1</v>
      </c>
      <c r="G4313" cm="1">
        <f t="array" ref="G4313">INDEX($W$11:$W$61,A4313)</f>
        <v>-1.091858844882041</v>
      </c>
      <c r="H4313">
        <f t="shared" si="409"/>
        <v>4.8561534937185771</v>
      </c>
      <c r="I4313">
        <f t="shared" si="412"/>
        <v>182341.0856450384</v>
      </c>
      <c r="J4313" cm="1">
        <f t="array" ref="J4313">INDEX($X$11:$X$61,A4313)</f>
        <v>1.0750469043151969</v>
      </c>
      <c r="K4313">
        <f t="shared" si="413"/>
        <v>1457.1124234082215</v>
      </c>
      <c r="L4313" cm="1">
        <f t="array" ref="L4313">INDEX($Y$11:$Y$61,A4313)</f>
        <v>1.0468972202283503E-5</v>
      </c>
      <c r="M4313" cm="1">
        <f t="array" ref="M4313">INDEX($Z$11:$Z$61,A4313)</f>
        <v>2.5664104839282568E-6</v>
      </c>
      <c r="N4313">
        <f t="shared" si="410"/>
        <v>5.4423235427666669E-6</v>
      </c>
      <c r="O4313">
        <f t="shared" si="411"/>
        <v>5.645027473006264E-6</v>
      </c>
      <c r="P4313" cm="1">
        <f t="array" ref="P4313">INDEX($AA$11:$AA$61,A4313)</f>
        <v>1.9077942235077477E-11</v>
      </c>
      <c r="Q4313" cm="1">
        <f t="array" ref="Q4313">INDEX($AB$11:$AB$61,A4313)</f>
        <v>0.83450985092007679</v>
      </c>
      <c r="R4313">
        <f t="shared" si="414"/>
        <v>0.17503084982671357</v>
      </c>
    </row>
    <row r="4314" spans="1:18" x14ac:dyDescent="0.2">
      <c r="A4314" s="2">
        <v>43</v>
      </c>
      <c r="B4314" s="2">
        <v>4304</v>
      </c>
      <c r="C4314" s="2">
        <v>42</v>
      </c>
      <c r="D4314" s="2">
        <v>61</v>
      </c>
      <c r="E4314" s="2">
        <v>315.14999999999998</v>
      </c>
      <c r="F4314" s="2" cm="1">
        <f t="array" ref="F4314">INDEX($V$11:$V$61,A4314)</f>
        <v>1</v>
      </c>
      <c r="G4314" cm="1">
        <f t="array" ref="G4314">INDEX($W$11:$W$61,A4314)</f>
        <v>-1.091858844882041</v>
      </c>
      <c r="H4314">
        <f t="shared" si="409"/>
        <v>4.9370893852805535</v>
      </c>
      <c r="I4314">
        <f t="shared" si="412"/>
        <v>185593.92972454437</v>
      </c>
      <c r="J4314" cm="1">
        <f t="array" ref="J4314">INDEX($X$11:$X$61,A4314)</f>
        <v>1.0750469043151969</v>
      </c>
      <c r="K4314">
        <f t="shared" si="413"/>
        <v>1481.2529607744482</v>
      </c>
      <c r="L4314" cm="1">
        <f t="array" ref="L4314">INDEX($Y$11:$Y$61,A4314)</f>
        <v>1.0468972202283503E-5</v>
      </c>
      <c r="M4314" cm="1">
        <f t="array" ref="M4314">INDEX($Z$11:$Z$61,A4314)</f>
        <v>2.5664104839282568E-6</v>
      </c>
      <c r="N4314">
        <f t="shared" si="410"/>
        <v>5.3483576491790165E-6</v>
      </c>
      <c r="O4314">
        <f t="shared" si="411"/>
        <v>5.7369742433684044E-6</v>
      </c>
      <c r="P4314" cm="1">
        <f t="array" ref="P4314">INDEX($AA$11:$AA$61,A4314)</f>
        <v>1.9077942235077477E-11</v>
      </c>
      <c r="Q4314" cm="1">
        <f t="array" ref="Q4314">INDEX($AB$11:$AB$61,A4314)</f>
        <v>0.83450985092007679</v>
      </c>
      <c r="R4314">
        <f t="shared" si="414"/>
        <v>0.17364329701348841</v>
      </c>
    </row>
    <row r="4315" spans="1:18" x14ac:dyDescent="0.2">
      <c r="A4315" s="2">
        <v>43</v>
      </c>
      <c r="B4315" s="2">
        <v>4305</v>
      </c>
      <c r="C4315" s="2">
        <v>42</v>
      </c>
      <c r="D4315" s="2">
        <v>62</v>
      </c>
      <c r="E4315" s="2">
        <v>315.14999999999998</v>
      </c>
      <c r="F4315" s="2" cm="1">
        <f t="array" ref="F4315">INDEX($V$11:$V$61,A4315)</f>
        <v>1</v>
      </c>
      <c r="G4315" cm="1">
        <f t="array" ref="G4315">INDEX($W$11:$W$61,A4315)</f>
        <v>-1.091858844882041</v>
      </c>
      <c r="H4315">
        <f t="shared" si="409"/>
        <v>5.0180252768425291</v>
      </c>
      <c r="I4315">
        <f t="shared" si="412"/>
        <v>188847.28153081337</v>
      </c>
      <c r="J4315" cm="1">
        <f t="array" ref="J4315">INDEX($X$11:$X$61,A4315)</f>
        <v>1.0750469043151969</v>
      </c>
      <c r="K4315">
        <f t="shared" si="413"/>
        <v>1505.3934981406742</v>
      </c>
      <c r="L4315" cm="1">
        <f t="array" ref="L4315">INDEX($Y$11:$Y$61,A4315)</f>
        <v>1.0468972202283503E-5</v>
      </c>
      <c r="M4315" cm="1">
        <f t="array" ref="M4315">INDEX($Z$11:$Z$61,A4315)</f>
        <v>2.5664104839282568E-6</v>
      </c>
      <c r="N4315">
        <f t="shared" si="410"/>
        <v>5.257544103578114E-6</v>
      </c>
      <c r="O4315">
        <f t="shared" si="411"/>
        <v>5.8288442013535174E-6</v>
      </c>
      <c r="P4315" cm="1">
        <f t="array" ref="P4315">INDEX($AA$11:$AA$61,A4315)</f>
        <v>1.9077942235077477E-11</v>
      </c>
      <c r="Q4315" cm="1">
        <f t="array" ref="Q4315">INDEX($AB$11:$AB$61,A4315)</f>
        <v>0.83450985092007679</v>
      </c>
      <c r="R4315">
        <f t="shared" si="414"/>
        <v>0.17231661758897182</v>
      </c>
    </row>
    <row r="4316" spans="1:18" x14ac:dyDescent="0.2">
      <c r="A4316" s="2">
        <v>43</v>
      </c>
      <c r="B4316" s="2">
        <v>4306</v>
      </c>
      <c r="C4316" s="2">
        <v>42</v>
      </c>
      <c r="D4316" s="2">
        <v>63</v>
      </c>
      <c r="E4316" s="2">
        <v>315.14999999999998</v>
      </c>
      <c r="F4316" s="2" cm="1">
        <f t="array" ref="F4316">INDEX($V$11:$V$61,A4316)</f>
        <v>1</v>
      </c>
      <c r="G4316" cm="1">
        <f t="array" ref="G4316">INDEX($W$11:$W$61,A4316)</f>
        <v>-1.091858844882041</v>
      </c>
      <c r="H4316">
        <f t="shared" si="409"/>
        <v>5.0989611684045055</v>
      </c>
      <c r="I4316">
        <f t="shared" si="412"/>
        <v>192101.11860832144</v>
      </c>
      <c r="J4316" cm="1">
        <f t="array" ref="J4316">INDEX($X$11:$X$61,A4316)</f>
        <v>1.0750469043151969</v>
      </c>
      <c r="K4316">
        <f t="shared" si="413"/>
        <v>1529.5340355069006</v>
      </c>
      <c r="L4316" cm="1">
        <f t="array" ref="L4316">INDEX($Y$11:$Y$61,A4316)</f>
        <v>1.0468972202283503E-5</v>
      </c>
      <c r="M4316" cm="1">
        <f t="array" ref="M4316">INDEX($Z$11:$Z$61,A4316)</f>
        <v>2.5664104839282568E-6</v>
      </c>
      <c r="N4316">
        <f t="shared" si="410"/>
        <v>5.169728651228635E-6</v>
      </c>
      <c r="O4316">
        <f t="shared" si="411"/>
        <v>5.9206361678249975E-6</v>
      </c>
      <c r="P4316" cm="1">
        <f t="array" ref="P4316">INDEX($AA$11:$AA$61,A4316)</f>
        <v>1.9077942235077477E-11</v>
      </c>
      <c r="Q4316" cm="1">
        <f t="array" ref="Q4316">INDEX($AB$11:$AB$61,A4316)</f>
        <v>0.83450985092007679</v>
      </c>
      <c r="R4316">
        <f t="shared" si="414"/>
        <v>0.17104780930301647</v>
      </c>
    </row>
    <row r="4317" spans="1:18" x14ac:dyDescent="0.2">
      <c r="A4317" s="2">
        <v>43</v>
      </c>
      <c r="B4317" s="2">
        <v>4307</v>
      </c>
      <c r="C4317" s="2">
        <v>42</v>
      </c>
      <c r="D4317" s="2">
        <v>64</v>
      </c>
      <c r="E4317" s="2">
        <v>315.14999999999998</v>
      </c>
      <c r="F4317" s="2" cm="1">
        <f t="array" ref="F4317">INDEX($V$11:$V$61,A4317)</f>
        <v>1</v>
      </c>
      <c r="G4317" cm="1">
        <f t="array" ref="G4317">INDEX($W$11:$W$61,A4317)</f>
        <v>-1.091858844882041</v>
      </c>
      <c r="H4317">
        <f t="shared" si="409"/>
        <v>5.179897059966482</v>
      </c>
      <c r="I4317">
        <f t="shared" si="412"/>
        <v>195355.41980651065</v>
      </c>
      <c r="J4317" cm="1">
        <f t="array" ref="J4317">INDEX($X$11:$X$61,A4317)</f>
        <v>1.0750469043151969</v>
      </c>
      <c r="K4317">
        <f t="shared" si="413"/>
        <v>1553.6745728731271</v>
      </c>
      <c r="L4317" cm="1">
        <f t="array" ref="L4317">INDEX($Y$11:$Y$61,A4317)</f>
        <v>1.0468972202283503E-5</v>
      </c>
      <c r="M4317" cm="1">
        <f t="array" ref="M4317">INDEX($Z$11:$Z$61,A4317)</f>
        <v>2.5664104839282568E-6</v>
      </c>
      <c r="N4317">
        <f t="shared" si="410"/>
        <v>5.084766829852846E-6</v>
      </c>
      <c r="O4317">
        <f t="shared" si="411"/>
        <v>6.012348967083422E-6</v>
      </c>
      <c r="P4317" cm="1">
        <f t="array" ref="P4317">INDEX($AA$11:$AA$61,A4317)</f>
        <v>1.9077942235077477E-11</v>
      </c>
      <c r="Q4317" cm="1">
        <f t="array" ref="Q4317">INDEX($AB$11:$AB$61,A4317)</f>
        <v>0.83450985092007679</v>
      </c>
      <c r="R4317">
        <f t="shared" si="414"/>
        <v>0.16983406015534641</v>
      </c>
    </row>
    <row r="4318" spans="1:18" x14ac:dyDescent="0.2">
      <c r="A4318" s="2">
        <v>43</v>
      </c>
      <c r="B4318" s="2">
        <v>4308</v>
      </c>
      <c r="C4318" s="2">
        <v>42</v>
      </c>
      <c r="D4318" s="2">
        <v>65</v>
      </c>
      <c r="E4318" s="2">
        <v>315.14999999999998</v>
      </c>
      <c r="F4318" s="2" cm="1">
        <f t="array" ref="F4318">INDEX($V$11:$V$61,A4318)</f>
        <v>1</v>
      </c>
      <c r="G4318" cm="1">
        <f t="array" ref="G4318">INDEX($W$11:$W$61,A4318)</f>
        <v>-1.091858844882041</v>
      </c>
      <c r="H4318">
        <f t="shared" si="409"/>
        <v>5.2608329515284584</v>
      </c>
      <c r="I4318">
        <f t="shared" si="412"/>
        <v>198610.16518635157</v>
      </c>
      <c r="J4318" cm="1">
        <f t="array" ref="J4318">INDEX($X$11:$X$61,A4318)</f>
        <v>1.0750469043151969</v>
      </c>
      <c r="K4318">
        <f t="shared" si="413"/>
        <v>1577.8151102393538</v>
      </c>
      <c r="L4318" cm="1">
        <f t="array" ref="L4318">INDEX($Y$11:$Y$61,A4318)</f>
        <v>1.0468972202283503E-5</v>
      </c>
      <c r="M4318" cm="1">
        <f t="array" ref="M4318">INDEX($Z$11:$Z$61,A4318)</f>
        <v>2.5664104839282568E-6</v>
      </c>
      <c r="N4318">
        <f t="shared" si="410"/>
        <v>5.002523213323433E-6</v>
      </c>
      <c r="O4318">
        <f t="shared" si="411"/>
        <v>6.1039814269147004E-6</v>
      </c>
      <c r="P4318" cm="1">
        <f t="array" ref="P4318">INDEX($AA$11:$AA$61,A4318)</f>
        <v>1.9077942235077477E-11</v>
      </c>
      <c r="Q4318" cm="1">
        <f t="array" ref="Q4318">INDEX($AB$11:$AB$61,A4318)</f>
        <v>0.83450985092007679</v>
      </c>
      <c r="R4318">
        <f t="shared" si="414"/>
        <v>0.16867273370336006</v>
      </c>
    </row>
    <row r="4319" spans="1:18" x14ac:dyDescent="0.2">
      <c r="A4319" s="2">
        <v>43</v>
      </c>
      <c r="B4319" s="2">
        <v>4309</v>
      </c>
      <c r="C4319" s="2">
        <v>42</v>
      </c>
      <c r="D4319" s="2">
        <v>66</v>
      </c>
      <c r="E4319" s="2">
        <v>315.14999999999998</v>
      </c>
      <c r="F4319" s="2" cm="1">
        <f t="array" ref="F4319">INDEX($V$11:$V$61,A4319)</f>
        <v>1</v>
      </c>
      <c r="G4319" cm="1">
        <f t="array" ref="G4319">INDEX($W$11:$W$61,A4319)</f>
        <v>-1.091858844882041</v>
      </c>
      <c r="H4319">
        <f t="shared" si="409"/>
        <v>5.3417688430904349</v>
      </c>
      <c r="I4319">
        <f t="shared" si="412"/>
        <v>201865.33593482082</v>
      </c>
      <c r="J4319" cm="1">
        <f t="array" ref="J4319">INDEX($X$11:$X$61,A4319)</f>
        <v>1.0750469043151969</v>
      </c>
      <c r="K4319">
        <f t="shared" si="413"/>
        <v>1601.95564760558</v>
      </c>
      <c r="L4319" cm="1">
        <f t="array" ref="L4319">INDEX($Y$11:$Y$61,A4319)</f>
        <v>1.0468972202283503E-5</v>
      </c>
      <c r="M4319" cm="1">
        <f t="array" ref="M4319">INDEX($Z$11:$Z$61,A4319)</f>
        <v>2.5664104839282568E-6</v>
      </c>
      <c r="N4319">
        <f t="shared" si="410"/>
        <v>4.9228707235799809E-6</v>
      </c>
      <c r="O4319">
        <f t="shared" si="411"/>
        <v>6.1955323786378901E-6</v>
      </c>
      <c r="P4319" cm="1">
        <f t="array" ref="P4319">INDEX($AA$11:$AA$61,A4319)</f>
        <v>1.9077942235077477E-11</v>
      </c>
      <c r="Q4319" cm="1">
        <f t="array" ref="Q4319">INDEX($AB$11:$AB$61,A4319)</f>
        <v>0.83450985092007679</v>
      </c>
      <c r="R4319">
        <f t="shared" si="414"/>
        <v>0.16756135569528055</v>
      </c>
    </row>
    <row r="4320" spans="1:18" x14ac:dyDescent="0.2">
      <c r="A4320" s="2">
        <v>43</v>
      </c>
      <c r="B4320" s="2">
        <v>4310</v>
      </c>
      <c r="C4320" s="2">
        <v>42</v>
      </c>
      <c r="D4320" s="2">
        <v>67</v>
      </c>
      <c r="E4320" s="2">
        <v>315.14999999999998</v>
      </c>
      <c r="F4320" s="2" cm="1">
        <f t="array" ref="F4320">INDEX($V$11:$V$61,A4320)</f>
        <v>1</v>
      </c>
      <c r="G4320" cm="1">
        <f t="array" ref="G4320">INDEX($W$11:$W$61,A4320)</f>
        <v>-1.091858844882041</v>
      </c>
      <c r="H4320">
        <f t="shared" si="409"/>
        <v>5.4227047346524104</v>
      </c>
      <c r="I4320">
        <f t="shared" si="412"/>
        <v>205120.91428652234</v>
      </c>
      <c r="J4320" cm="1">
        <f t="array" ref="J4320">INDEX($X$11:$X$61,A4320)</f>
        <v>1.0750469043151969</v>
      </c>
      <c r="K4320">
        <f t="shared" si="413"/>
        <v>1626.0961849718062</v>
      </c>
      <c r="L4320" cm="1">
        <f t="array" ref="L4320">INDEX($Y$11:$Y$61,A4320)</f>
        <v>1.0468972202283503E-5</v>
      </c>
      <c r="M4320" cm="1">
        <f t="array" ref="M4320">INDEX($Z$11:$Z$61,A4320)</f>
        <v>2.5664104839282568E-6</v>
      </c>
      <c r="N4320">
        <f t="shared" si="410"/>
        <v>4.8456900037830323E-6</v>
      </c>
      <c r="O4320">
        <f t="shared" si="411"/>
        <v>6.2870006571527085E-6</v>
      </c>
      <c r="P4320" cm="1">
        <f t="array" ref="P4320">INDEX($AA$11:$AA$61,A4320)</f>
        <v>1.9077942235077477E-11</v>
      </c>
      <c r="Q4320" cm="1">
        <f t="array" ref="Q4320">INDEX($AB$11:$AB$61,A4320)</f>
        <v>0.83450985092007679</v>
      </c>
      <c r="R4320">
        <f t="shared" si="414"/>
        <v>0.16649760189293841</v>
      </c>
    </row>
    <row r="4321" spans="1:18" x14ac:dyDescent="0.2">
      <c r="A4321" s="2">
        <v>43</v>
      </c>
      <c r="B4321" s="2">
        <v>4311</v>
      </c>
      <c r="C4321" s="2">
        <v>42</v>
      </c>
      <c r="D4321" s="2">
        <v>68</v>
      </c>
      <c r="E4321" s="2">
        <v>315.14999999999998</v>
      </c>
      <c r="F4321" s="2" cm="1">
        <f t="array" ref="F4321">INDEX($V$11:$V$61,A4321)</f>
        <v>1</v>
      </c>
      <c r="G4321" cm="1">
        <f t="array" ref="G4321">INDEX($W$11:$W$61,A4321)</f>
        <v>-1.091858844882041</v>
      </c>
      <c r="H4321">
        <f t="shared" si="409"/>
        <v>5.5036406262143869</v>
      </c>
      <c r="I4321">
        <f t="shared" si="412"/>
        <v>208376.88345176543</v>
      </c>
      <c r="J4321" cm="1">
        <f t="array" ref="J4321">INDEX($X$11:$X$61,A4321)</f>
        <v>1.0750469043151969</v>
      </c>
      <c r="K4321">
        <f t="shared" si="413"/>
        <v>1650.2367223380325</v>
      </c>
      <c r="L4321" cm="1">
        <f t="array" ref="L4321">INDEX($Y$11:$Y$61,A4321)</f>
        <v>1.0468972202283503E-5</v>
      </c>
      <c r="M4321" cm="1">
        <f t="array" ref="M4321">INDEX($Z$11:$Z$61,A4321)</f>
        <v>2.5664104839282568E-6</v>
      </c>
      <c r="N4321">
        <f t="shared" si="410"/>
        <v>4.7708688465145956E-6</v>
      </c>
      <c r="O4321">
        <f t="shared" si="411"/>
        <v>6.3783851009867014E-6</v>
      </c>
      <c r="P4321" cm="1">
        <f t="array" ref="P4321">INDEX($AA$11:$AA$61,A4321)</f>
        <v>1.9077942235077477E-11</v>
      </c>
      <c r="Q4321" cm="1">
        <f t="array" ref="Q4321">INDEX($AB$11:$AB$61,A4321)</f>
        <v>0.83450985092007679</v>
      </c>
      <c r="R4321">
        <f t="shared" si="414"/>
        <v>0.16547928696391459</v>
      </c>
    </row>
    <row r="4322" spans="1:18" x14ac:dyDescent="0.2">
      <c r="A4322" s="2">
        <v>43</v>
      </c>
      <c r="B4322" s="2">
        <v>4312</v>
      </c>
      <c r="C4322" s="2">
        <v>42</v>
      </c>
      <c r="D4322" s="2">
        <v>69</v>
      </c>
      <c r="E4322" s="2">
        <v>315.14999999999998</v>
      </c>
      <c r="F4322" s="2" cm="1">
        <f t="array" ref="F4322">INDEX($V$11:$V$61,A4322)</f>
        <v>1</v>
      </c>
      <c r="G4322" cm="1">
        <f t="array" ref="G4322">INDEX($W$11:$W$61,A4322)</f>
        <v>-1.091858844882041</v>
      </c>
      <c r="H4322">
        <f t="shared" si="409"/>
        <v>5.5845765177763633</v>
      </c>
      <c r="I4322">
        <f t="shared" si="412"/>
        <v>211633.22755048776</v>
      </c>
      <c r="J4322" cm="1">
        <f t="array" ref="J4322">INDEX($X$11:$X$61,A4322)</f>
        <v>1.0750469043151969</v>
      </c>
      <c r="K4322">
        <f t="shared" si="413"/>
        <v>1674.3772597042591</v>
      </c>
      <c r="L4322" cm="1">
        <f t="array" ref="L4322">INDEX($Y$11:$Y$61,A4322)</f>
        <v>1.0468972202283503E-5</v>
      </c>
      <c r="M4322" cm="1">
        <f t="array" ref="M4322">INDEX($Z$11:$Z$61,A4322)</f>
        <v>2.5664104839282568E-6</v>
      </c>
      <c r="N4322">
        <f t="shared" si="410"/>
        <v>4.6983016715300717E-6</v>
      </c>
      <c r="O4322">
        <f t="shared" si="411"/>
        <v>6.4696845523420886E-6</v>
      </c>
      <c r="P4322" cm="1">
        <f t="array" ref="P4322">INDEX($AA$11:$AA$61,A4322)</f>
        <v>1.9077942235077477E-11</v>
      </c>
      <c r="Q4322" cm="1">
        <f t="array" ref="Q4322">INDEX($AB$11:$AB$61,A4322)</f>
        <v>0.83450985092007679</v>
      </c>
      <c r="R4322">
        <f t="shared" si="414"/>
        <v>0.16450435433629373</v>
      </c>
    </row>
    <row r="4323" spans="1:18" x14ac:dyDescent="0.2">
      <c r="A4323" s="2">
        <v>43</v>
      </c>
      <c r="B4323" s="2">
        <v>4313</v>
      </c>
      <c r="C4323" s="2">
        <v>42</v>
      </c>
      <c r="D4323" s="2">
        <v>70</v>
      </c>
      <c r="E4323" s="2">
        <v>315.14999999999998</v>
      </c>
      <c r="F4323" s="2" cm="1">
        <f t="array" ref="F4323">INDEX($V$11:$V$61,A4323)</f>
        <v>1</v>
      </c>
      <c r="G4323" cm="1">
        <f t="array" ref="G4323">INDEX($W$11:$W$61,A4323)</f>
        <v>-1.091858844882041</v>
      </c>
      <c r="H4323">
        <f t="shared" si="409"/>
        <v>5.6655124093383398</v>
      </c>
      <c r="I4323">
        <f t="shared" si="412"/>
        <v>214889.93155147668</v>
      </c>
      <c r="J4323" cm="1">
        <f t="array" ref="J4323">INDEX($X$11:$X$61,A4323)</f>
        <v>1.0750469043151969</v>
      </c>
      <c r="K4323">
        <f t="shared" si="413"/>
        <v>1698.5177970704856</v>
      </c>
      <c r="L4323" cm="1">
        <f t="array" ref="L4323">INDEX($Y$11:$Y$61,A4323)</f>
        <v>1.0468972202283503E-5</v>
      </c>
      <c r="M4323" cm="1">
        <f t="array" ref="M4323">INDEX($Z$11:$Z$61,A4323)</f>
        <v>2.5664104839282568E-6</v>
      </c>
      <c r="N4323">
        <f t="shared" si="410"/>
        <v>4.6278890481771072E-6</v>
      </c>
      <c r="O4323">
        <f t="shared" si="411"/>
        <v>6.5608978571422747E-6</v>
      </c>
      <c r="P4323" cm="1">
        <f t="array" ref="P4323">INDEX($AA$11:$AA$61,A4323)</f>
        <v>1.9077942235077477E-11</v>
      </c>
      <c r="Q4323" cm="1">
        <f t="array" ref="Q4323">INDEX($AB$11:$AB$61,A4323)</f>
        <v>0.83450985092007679</v>
      </c>
      <c r="R4323">
        <f t="shared" si="414"/>
        <v>0.16357086692113998</v>
      </c>
    </row>
    <row r="4324" spans="1:18" x14ac:dyDescent="0.2">
      <c r="A4324" s="2">
        <v>43</v>
      </c>
      <c r="B4324" s="2">
        <v>4314</v>
      </c>
      <c r="C4324" s="2">
        <v>42</v>
      </c>
      <c r="D4324" s="2">
        <v>71</v>
      </c>
      <c r="E4324" s="2">
        <v>315.14999999999998</v>
      </c>
      <c r="F4324" s="2" cm="1">
        <f t="array" ref="F4324">INDEX($V$11:$V$61,A4324)</f>
        <v>1</v>
      </c>
      <c r="G4324" cm="1">
        <f t="array" ref="G4324">INDEX($W$11:$W$61,A4324)</f>
        <v>-1.091858844882041</v>
      </c>
      <c r="H4324">
        <f t="shared" si="409"/>
        <v>5.7464483009003162</v>
      </c>
      <c r="I4324">
        <f t="shared" si="412"/>
        <v>218146.98121639914</v>
      </c>
      <c r="J4324" cm="1">
        <f t="array" ref="J4324">INDEX($X$11:$X$61,A4324)</f>
        <v>1.0750469043151969</v>
      </c>
      <c r="K4324">
        <f t="shared" si="413"/>
        <v>1722.6583344367118</v>
      </c>
      <c r="L4324" cm="1">
        <f t="array" ref="L4324">INDEX($Y$11:$Y$61,A4324)</f>
        <v>1.0468972202283503E-5</v>
      </c>
      <c r="M4324" cm="1">
        <f t="array" ref="M4324">INDEX($Z$11:$Z$61,A4324)</f>
        <v>2.5664104839282568E-6</v>
      </c>
      <c r="N4324">
        <f t="shared" si="410"/>
        <v>4.5595372581331591E-6</v>
      </c>
      <c r="O4324">
        <f t="shared" si="411"/>
        <v>6.6520238650780283E-6</v>
      </c>
      <c r="P4324" cm="1">
        <f t="array" ref="P4324">INDEX($AA$11:$AA$61,A4324)</f>
        <v>1.9077942235077477E-11</v>
      </c>
      <c r="Q4324" cm="1">
        <f t="array" ref="Q4324">INDEX($AB$11:$AB$61,A4324)</f>
        <v>0.83450985092007679</v>
      </c>
      <c r="R4324">
        <f t="shared" si="414"/>
        <v>0.16267699861822343</v>
      </c>
    </row>
    <row r="4325" spans="1:18" x14ac:dyDescent="0.2">
      <c r="A4325" s="2">
        <v>43</v>
      </c>
      <c r="B4325" s="2">
        <v>4315</v>
      </c>
      <c r="C4325" s="2">
        <v>42</v>
      </c>
      <c r="D4325" s="2">
        <v>72</v>
      </c>
      <c r="E4325" s="2">
        <v>315.14999999999998</v>
      </c>
      <c r="F4325" s="2" cm="1">
        <f t="array" ref="F4325">INDEX($V$11:$V$61,A4325)</f>
        <v>1</v>
      </c>
      <c r="G4325" cm="1">
        <f t="array" ref="G4325">INDEX($W$11:$W$61,A4325)</f>
        <v>-1.091858844882041</v>
      </c>
      <c r="H4325">
        <f t="shared" si="409"/>
        <v>5.8273841924622918</v>
      </c>
      <c r="I4325">
        <f t="shared" si="412"/>
        <v>221404.36304820303</v>
      </c>
      <c r="J4325" cm="1">
        <f t="array" ref="J4325">INDEX($X$11:$X$61,A4325)</f>
        <v>1.0750469043151969</v>
      </c>
      <c r="K4325">
        <f t="shared" si="413"/>
        <v>1746.798871802938</v>
      </c>
      <c r="L4325" cm="1">
        <f t="array" ref="L4325">INDEX($Y$11:$Y$61,A4325)</f>
        <v>1.0468972202283503E-5</v>
      </c>
      <c r="M4325" cm="1">
        <f t="array" ref="M4325">INDEX($Z$11:$Z$61,A4325)</f>
        <v>2.5664104839282568E-6</v>
      </c>
      <c r="N4325">
        <f t="shared" si="410"/>
        <v>4.4931578945852866E-6</v>
      </c>
      <c r="O4325">
        <f t="shared" si="411"/>
        <v>6.7430614296533153E-6</v>
      </c>
      <c r="P4325" cm="1">
        <f t="array" ref="P4325">INDEX($AA$11:$AA$61,A4325)</f>
        <v>1.9077942235077477E-11</v>
      </c>
      <c r="Q4325" cm="1">
        <f t="array" ref="Q4325">INDEX($AB$11:$AB$61,A4325)</f>
        <v>0.83450985092007679</v>
      </c>
      <c r="R4325">
        <f t="shared" si="414"/>
        <v>0.16182102652969149</v>
      </c>
    </row>
    <row r="4326" spans="1:18" x14ac:dyDescent="0.2">
      <c r="A4326" s="2">
        <v>43</v>
      </c>
      <c r="B4326" s="2">
        <v>4316</v>
      </c>
      <c r="C4326" s="2">
        <v>42</v>
      </c>
      <c r="D4326" s="2">
        <v>73</v>
      </c>
      <c r="E4326" s="2">
        <v>315.14999999999998</v>
      </c>
      <c r="F4326" s="2" cm="1">
        <f t="array" ref="F4326">INDEX($V$11:$V$61,A4326)</f>
        <v>1</v>
      </c>
      <c r="G4326" cm="1">
        <f t="array" ref="G4326">INDEX($W$11:$W$61,A4326)</f>
        <v>-1.091858844882041</v>
      </c>
      <c r="H4326">
        <f t="shared" si="409"/>
        <v>5.9083200840242682</v>
      </c>
      <c r="I4326">
        <f t="shared" si="412"/>
        <v>224662.06424349578</v>
      </c>
      <c r="J4326" cm="1">
        <f t="array" ref="J4326">INDEX($X$11:$X$61,A4326)</f>
        <v>1.0750469043151969</v>
      </c>
      <c r="K4326">
        <f t="shared" si="413"/>
        <v>1770.9394091691645</v>
      </c>
      <c r="L4326" cm="1">
        <f t="array" ref="L4326">INDEX($Y$11:$Y$61,A4326)</f>
        <v>1.0468972202283503E-5</v>
      </c>
      <c r="M4326" cm="1">
        <f t="array" ref="M4326">INDEX($Z$11:$Z$61,A4326)</f>
        <v>2.5664104839282568E-6</v>
      </c>
      <c r="N4326">
        <f t="shared" si="410"/>
        <v>4.428667494391411E-6</v>
      </c>
      <c r="O4326">
        <f t="shared" si="411"/>
        <v>6.8340094082307864E-6</v>
      </c>
      <c r="P4326" cm="1">
        <f t="array" ref="P4326">INDEX($AA$11:$AA$61,A4326)</f>
        <v>1.9077942235077477E-11</v>
      </c>
      <c r="Q4326" cm="1">
        <f t="array" ref="Q4326">INDEX($AB$11:$AB$61,A4326)</f>
        <v>0.83450985092007679</v>
      </c>
      <c r="R4326">
        <f t="shared" si="414"/>
        <v>0.16100132381445389</v>
      </c>
    </row>
    <row r="4327" spans="1:18" x14ac:dyDescent="0.2">
      <c r="A4327" s="2">
        <v>43</v>
      </c>
      <c r="B4327" s="2">
        <v>4317</v>
      </c>
      <c r="C4327" s="2">
        <v>42</v>
      </c>
      <c r="D4327" s="2">
        <v>74</v>
      </c>
      <c r="E4327" s="2">
        <v>315.14999999999998</v>
      </c>
      <c r="F4327" s="2" cm="1">
        <f t="array" ref="F4327">INDEX($V$11:$V$61,A4327)</f>
        <v>1</v>
      </c>
      <c r="G4327" cm="1">
        <f t="array" ref="G4327">INDEX($W$11:$W$61,A4327)</f>
        <v>-1.091858844882041</v>
      </c>
      <c r="H4327">
        <f t="shared" si="409"/>
        <v>5.9892559755862447</v>
      </c>
      <c r="I4327">
        <f t="shared" si="412"/>
        <v>227920.07264854771</v>
      </c>
      <c r="J4327" cm="1">
        <f t="array" ref="J4327">INDEX($X$11:$X$61,A4327)</f>
        <v>1.0750469043151969</v>
      </c>
      <c r="K4327">
        <f t="shared" si="413"/>
        <v>1795.0799465353912</v>
      </c>
      <c r="L4327" cm="1">
        <f t="array" ref="L4327">INDEX($Y$11:$Y$61,A4327)</f>
        <v>1.0468972202283503E-5</v>
      </c>
      <c r="M4327" cm="1">
        <f t="array" ref="M4327">INDEX($Z$11:$Z$61,A4327)</f>
        <v>2.5664104839282568E-6</v>
      </c>
      <c r="N4327">
        <f t="shared" si="410"/>
        <v>4.3659872001289721E-6</v>
      </c>
      <c r="O4327">
        <f t="shared" si="411"/>
        <v>6.9248666620769224E-6</v>
      </c>
      <c r="P4327" cm="1">
        <f t="array" ref="P4327">INDEX($AA$11:$AA$61,A4327)</f>
        <v>1.9077942235077477E-11</v>
      </c>
      <c r="Q4327" cm="1">
        <f t="array" ref="Q4327">INDEX($AB$11:$AB$61,A4327)</f>
        <v>0.83450985092007679</v>
      </c>
      <c r="R4327">
        <f t="shared" si="414"/>
        <v>0.1602163531231747</v>
      </c>
    </row>
    <row r="4328" spans="1:18" x14ac:dyDescent="0.2">
      <c r="A4328" s="2">
        <v>43</v>
      </c>
      <c r="B4328" s="2">
        <v>4318</v>
      </c>
      <c r="C4328" s="2">
        <v>42</v>
      </c>
      <c r="D4328" s="2">
        <v>75</v>
      </c>
      <c r="E4328" s="2">
        <v>315.14999999999998</v>
      </c>
      <c r="F4328" s="2" cm="1">
        <f t="array" ref="F4328">INDEX($V$11:$V$61,A4328)</f>
        <v>1</v>
      </c>
      <c r="G4328" cm="1">
        <f t="array" ref="G4328">INDEX($W$11:$W$61,A4328)</f>
        <v>-1.091858844882041</v>
      </c>
      <c r="H4328">
        <f t="shared" si="409"/>
        <v>6.0701918671482211</v>
      </c>
      <c r="I4328">
        <f t="shared" si="412"/>
        <v>231178.37671860223</v>
      </c>
      <c r="J4328" cm="1">
        <f t="array" ref="J4328">INDEX($X$11:$X$61,A4328)</f>
        <v>1.0750469043151969</v>
      </c>
      <c r="K4328">
        <f t="shared" si="413"/>
        <v>1819.2204839016176</v>
      </c>
      <c r="L4328" cm="1">
        <f t="array" ref="L4328">INDEX($Y$11:$Y$61,A4328)</f>
        <v>1.0468972202283503E-5</v>
      </c>
      <c r="M4328" cm="1">
        <f t="array" ref="M4328">INDEX($Z$11:$Z$61,A4328)</f>
        <v>2.5664104839282568E-6</v>
      </c>
      <c r="N4328">
        <f t="shared" si="410"/>
        <v>4.3050424492610289E-6</v>
      </c>
      <c r="O4328">
        <f t="shared" si="411"/>
        <v>7.0156320564068219E-6</v>
      </c>
      <c r="P4328" cm="1">
        <f t="array" ref="P4328">INDEX($AA$11:$AA$61,A4328)</f>
        <v>1.9077942235077477E-11</v>
      </c>
      <c r="Q4328" cm="1">
        <f t="array" ref="Q4328">INDEX($AB$11:$AB$61,A4328)</f>
        <v>0.83450985092007679</v>
      </c>
      <c r="R4328">
        <f t="shared" si="414"/>
        <v>0.15946466056006073</v>
      </c>
    </row>
    <row r="4329" spans="1:18" x14ac:dyDescent="0.2">
      <c r="A4329" s="2">
        <v>43</v>
      </c>
      <c r="B4329" s="2">
        <v>4319</v>
      </c>
      <c r="C4329" s="2">
        <v>42</v>
      </c>
      <c r="D4329" s="2">
        <v>76</v>
      </c>
      <c r="E4329" s="2">
        <v>315.14999999999998</v>
      </c>
      <c r="F4329" s="2" cm="1">
        <f t="array" ref="F4329">INDEX($V$11:$V$61,A4329)</f>
        <v>1</v>
      </c>
      <c r="G4329" cm="1">
        <f t="array" ref="G4329">INDEX($W$11:$W$61,A4329)</f>
        <v>-1.091858844882041</v>
      </c>
      <c r="H4329">
        <f t="shared" si="409"/>
        <v>6.1511277587101976</v>
      </c>
      <c r="I4329">
        <f t="shared" si="412"/>
        <v>234436.96548020636</v>
      </c>
      <c r="J4329" cm="1">
        <f t="array" ref="J4329">INDEX($X$11:$X$61,A4329)</f>
        <v>1.0750469043151969</v>
      </c>
      <c r="K4329">
        <f t="shared" si="413"/>
        <v>1843.3610212678439</v>
      </c>
      <c r="L4329" cm="1">
        <f t="array" ref="L4329">INDEX($Y$11:$Y$61,A4329)</f>
        <v>1.0468972202283503E-5</v>
      </c>
      <c r="M4329" cm="1">
        <f t="array" ref="M4329">INDEX($Z$11:$Z$61,A4329)</f>
        <v>2.5664104839282568E-6</v>
      </c>
      <c r="N4329">
        <f t="shared" si="410"/>
        <v>4.2457626879366515E-6</v>
      </c>
      <c r="O4329">
        <f t="shared" si="411"/>
        <v>7.1063044604286407E-6</v>
      </c>
      <c r="P4329" cm="1">
        <f t="array" ref="P4329">INDEX($AA$11:$AA$61,A4329)</f>
        <v>1.9077942235077477E-11</v>
      </c>
      <c r="Q4329" cm="1">
        <f t="array" ref="Q4329">INDEX($AB$11:$AB$61,A4329)</f>
        <v>0.83450985092007679</v>
      </c>
      <c r="R4329">
        <f t="shared" si="414"/>
        <v>0.1587448701232067</v>
      </c>
    </row>
    <row r="4330" spans="1:18" x14ac:dyDescent="0.2">
      <c r="A4330" s="2">
        <v>43</v>
      </c>
      <c r="B4330" s="2">
        <v>4320</v>
      </c>
      <c r="C4330" s="2">
        <v>42</v>
      </c>
      <c r="D4330" s="2">
        <v>77</v>
      </c>
      <c r="E4330" s="2">
        <v>315.14999999999998</v>
      </c>
      <c r="F4330" s="2" cm="1">
        <f t="array" ref="F4330">INDEX($V$11:$V$61,A4330)</f>
        <v>1</v>
      </c>
      <c r="G4330" cm="1">
        <f t="array" ref="G4330">INDEX($W$11:$W$61,A4330)</f>
        <v>-1.091858844882041</v>
      </c>
      <c r="H4330">
        <f t="shared" si="409"/>
        <v>6.232063650272174</v>
      </c>
      <c r="I4330">
        <f t="shared" si="412"/>
        <v>237695.828496303</v>
      </c>
      <c r="J4330" cm="1">
        <f t="array" ref="J4330">INDEX($X$11:$X$61,A4330)</f>
        <v>1.0750469043151969</v>
      </c>
      <c r="K4330">
        <f t="shared" si="413"/>
        <v>1867.5015586340703</v>
      </c>
      <c r="L4330" cm="1">
        <f t="array" ref="L4330">INDEX($Y$11:$Y$61,A4330)</f>
        <v>1.0468972202283503E-5</v>
      </c>
      <c r="M4330" cm="1">
        <f t="array" ref="M4330">INDEX($Z$11:$Z$61,A4330)</f>
        <v>2.5664104839282568E-6</v>
      </c>
      <c r="N4330">
        <f t="shared" si="410"/>
        <v>4.1880811071965929E-6</v>
      </c>
      <c r="O4330">
        <f t="shared" si="411"/>
        <v>7.1968827473876699E-6</v>
      </c>
      <c r="P4330" cm="1">
        <f t="array" ref="P4330">INDEX($AA$11:$AA$61,A4330)</f>
        <v>1.9077942235077477E-11</v>
      </c>
      <c r="Q4330" cm="1">
        <f t="array" ref="Q4330">INDEX($AB$11:$AB$61,A4330)</f>
        <v>0.83450985092007679</v>
      </c>
      <c r="R4330">
        <f t="shared" si="414"/>
        <v>0.15805567858019604</v>
      </c>
    </row>
    <row r="4331" spans="1:18" x14ac:dyDescent="0.2">
      <c r="A4331" s="2">
        <v>43</v>
      </c>
      <c r="B4331" s="2">
        <v>4321</v>
      </c>
      <c r="C4331" s="2">
        <v>42</v>
      </c>
      <c r="D4331" s="2">
        <v>78</v>
      </c>
      <c r="E4331" s="2">
        <v>315.14999999999998</v>
      </c>
      <c r="F4331" s="2" cm="1">
        <f t="array" ref="F4331">INDEX($V$11:$V$61,A4331)</f>
        <v>1</v>
      </c>
      <c r="G4331" cm="1">
        <f t="array" ref="G4331">INDEX($W$11:$W$61,A4331)</f>
        <v>-1.091858844882041</v>
      </c>
      <c r="H4331">
        <f t="shared" si="409"/>
        <v>6.3129995418341496</v>
      </c>
      <c r="I4331">
        <f t="shared" si="412"/>
        <v>240954.95583385212</v>
      </c>
      <c r="J4331" cm="1">
        <f t="array" ref="J4331">INDEX($X$11:$X$61,A4331)</f>
        <v>1.0750469043151969</v>
      </c>
      <c r="K4331">
        <f t="shared" si="413"/>
        <v>1891.6420960002968</v>
      </c>
      <c r="L4331" cm="1">
        <f t="array" ref="L4331">INDEX($Y$11:$Y$61,A4331)</f>
        <v>1.0468972202283503E-5</v>
      </c>
      <c r="M4331" cm="1">
        <f t="array" ref="M4331">INDEX($Z$11:$Z$61,A4331)</f>
        <v>2.5664104839282568E-6</v>
      </c>
      <c r="N4331">
        <f t="shared" si="410"/>
        <v>4.1319343995807666E-6</v>
      </c>
      <c r="O4331">
        <f t="shared" si="411"/>
        <v>7.2873657946100485E-6</v>
      </c>
      <c r="P4331" cm="1">
        <f t="array" ref="P4331">INDEX($AA$11:$AA$61,A4331)</f>
        <v>1.9077942235077477E-11</v>
      </c>
      <c r="Q4331" cm="1">
        <f t="array" ref="Q4331">INDEX($AB$11:$AB$61,A4331)</f>
        <v>0.83450985092007679</v>
      </c>
      <c r="R4331">
        <f t="shared" si="414"/>
        <v>0.15739585074003612</v>
      </c>
    </row>
    <row r="4332" spans="1:18" x14ac:dyDescent="0.2">
      <c r="A4332" s="2">
        <v>43</v>
      </c>
      <c r="B4332" s="2">
        <v>4322</v>
      </c>
      <c r="C4332" s="2">
        <v>42</v>
      </c>
      <c r="D4332" s="2">
        <v>79</v>
      </c>
      <c r="E4332" s="2">
        <v>315.14999999999998</v>
      </c>
      <c r="F4332" s="2" cm="1">
        <f t="array" ref="F4332">INDEX($V$11:$V$61,A4332)</f>
        <v>1</v>
      </c>
      <c r="G4332" cm="1">
        <f t="array" ref="G4332">INDEX($W$11:$W$61,A4332)</f>
        <v>-1.091858844882041</v>
      </c>
      <c r="H4332">
        <f t="shared" si="409"/>
        <v>6.393935433396126</v>
      </c>
      <c r="I4332">
        <f t="shared" si="412"/>
        <v>244214.33803376937</v>
      </c>
      <c r="J4332" cm="1">
        <f t="array" ref="J4332">INDEX($X$11:$X$61,A4332)</f>
        <v>1.0750469043151969</v>
      </c>
      <c r="K4332">
        <f t="shared" si="413"/>
        <v>1915.7826333665232</v>
      </c>
      <c r="L4332" cm="1">
        <f t="array" ref="L4332">INDEX($Y$11:$Y$61,A4332)</f>
        <v>1.0468972202283503E-5</v>
      </c>
      <c r="M4332" cm="1">
        <f t="array" ref="M4332">INDEX($Z$11:$Z$61,A4332)</f>
        <v>2.5664104839282568E-6</v>
      </c>
      <c r="N4332">
        <f t="shared" si="410"/>
        <v>4.0772625343344973E-6</v>
      </c>
      <c r="O4332">
        <f t="shared" si="411"/>
        <v>7.3777524835461224E-6</v>
      </c>
      <c r="P4332" cm="1">
        <f t="array" ref="P4332">INDEX($AA$11:$AA$61,A4332)</f>
        <v>1.9077942235077477E-11</v>
      </c>
      <c r="Q4332" cm="1">
        <f t="array" ref="Q4332">INDEX($AB$11:$AB$61,A4332)</f>
        <v>0.83450985092007679</v>
      </c>
      <c r="R4332">
        <f t="shared" si="414"/>
        <v>0.15676421508640154</v>
      </c>
    </row>
    <row r="4333" spans="1:18" x14ac:dyDescent="0.2">
      <c r="A4333" s="2">
        <v>43</v>
      </c>
      <c r="B4333" s="2">
        <v>4323</v>
      </c>
      <c r="C4333" s="2">
        <v>42</v>
      </c>
      <c r="D4333" s="2">
        <v>80</v>
      </c>
      <c r="E4333" s="2">
        <v>315.14999999999998</v>
      </c>
      <c r="F4333" s="2" cm="1">
        <f t="array" ref="F4333">INDEX($V$11:$V$61,A4333)</f>
        <v>1</v>
      </c>
      <c r="G4333" cm="1">
        <f t="array" ref="G4333">INDEX($W$11:$W$61,A4333)</f>
        <v>-1.091858844882041</v>
      </c>
      <c r="H4333">
        <f t="shared" si="409"/>
        <v>6.4748713249581025</v>
      </c>
      <c r="I4333">
        <f t="shared" si="412"/>
        <v>247473.96608299055</v>
      </c>
      <c r="J4333" cm="1">
        <f t="array" ref="J4333">INDEX($X$11:$X$61,A4333)</f>
        <v>1.0750469043151969</v>
      </c>
      <c r="K4333">
        <f t="shared" si="413"/>
        <v>1939.9231707327497</v>
      </c>
      <c r="L4333" cm="1">
        <f t="array" ref="L4333">INDEX($Y$11:$Y$61,A4333)</f>
        <v>1.0468972202283503E-5</v>
      </c>
      <c r="M4333" cm="1">
        <f t="array" ref="M4333">INDEX($Z$11:$Z$61,A4333)</f>
        <v>2.5664104839282568E-6</v>
      </c>
      <c r="N4333">
        <f t="shared" si="410"/>
        <v>4.0240085495888805E-6</v>
      </c>
      <c r="O4333">
        <f t="shared" si="411"/>
        <v>7.4680416998134202E-6</v>
      </c>
      <c r="P4333" cm="1">
        <f t="array" ref="P4333">INDEX($AA$11:$AA$61,A4333)</f>
        <v>1.9077942235077477E-11</v>
      </c>
      <c r="Q4333" cm="1">
        <f t="array" ref="Q4333">INDEX($AB$11:$AB$61,A4333)</f>
        <v>0.83450985092007679</v>
      </c>
      <c r="R4333">
        <f t="shared" si="414"/>
        <v>0.15615965974062362</v>
      </c>
    </row>
    <row r="4334" spans="1:18" x14ac:dyDescent="0.2">
      <c r="A4334" s="2">
        <v>43</v>
      </c>
      <c r="B4334" s="2">
        <v>4324</v>
      </c>
      <c r="C4334" s="2">
        <v>42</v>
      </c>
      <c r="D4334" s="2">
        <v>81</v>
      </c>
      <c r="E4334" s="2">
        <v>315.14999999999998</v>
      </c>
      <c r="F4334" s="2" cm="1">
        <f t="array" ref="F4334">INDEX($V$11:$V$61,A4334)</f>
        <v>1</v>
      </c>
      <c r="G4334" cm="1">
        <f t="array" ref="G4334">INDEX($W$11:$W$61,A4334)</f>
        <v>-1.091858844882041</v>
      </c>
      <c r="H4334">
        <f t="shared" si="409"/>
        <v>6.5558072165200789</v>
      </c>
      <c r="I4334">
        <f t="shared" si="412"/>
        <v>250733.83138848914</v>
      </c>
      <c r="J4334" cm="1">
        <f t="array" ref="J4334">INDEX($X$11:$X$61,A4334)</f>
        <v>1.0750469043151969</v>
      </c>
      <c r="K4334">
        <f t="shared" si="413"/>
        <v>1964.0637080989759</v>
      </c>
      <c r="L4334" cm="1">
        <f t="array" ref="L4334">INDEX($Y$11:$Y$61,A4334)</f>
        <v>1.0468972202283503E-5</v>
      </c>
      <c r="M4334" cm="1">
        <f t="array" ref="M4334">INDEX($Z$11:$Z$61,A4334)</f>
        <v>2.5664104839282568E-6</v>
      </c>
      <c r="N4334">
        <f t="shared" si="410"/>
        <v>3.9721183600494508E-6</v>
      </c>
      <c r="O4334">
        <f t="shared" si="411"/>
        <v>7.558232333239276E-6</v>
      </c>
      <c r="P4334" cm="1">
        <f t="array" ref="P4334">INDEX($AA$11:$AA$61,A4334)</f>
        <v>1.9077942235077477E-11</v>
      </c>
      <c r="Q4334" cm="1">
        <f t="array" ref="Q4334">INDEX($AB$11:$AB$61,A4334)</f>
        <v>0.83450985092007679</v>
      </c>
      <c r="R4334">
        <f t="shared" si="414"/>
        <v>0.15558112872595084</v>
      </c>
    </row>
    <row r="4335" spans="1:18" x14ac:dyDescent="0.2">
      <c r="A4335" s="2">
        <v>43</v>
      </c>
      <c r="B4335" s="2">
        <v>4325</v>
      </c>
      <c r="C4335" s="2">
        <v>42</v>
      </c>
      <c r="D4335" s="2">
        <v>82</v>
      </c>
      <c r="E4335" s="2">
        <v>315.14999999999998</v>
      </c>
      <c r="F4335" s="2" cm="1">
        <f t="array" ref="F4335">INDEX($V$11:$V$61,A4335)</f>
        <v>1</v>
      </c>
      <c r="G4335" cm="1">
        <f t="array" ref="G4335">INDEX($W$11:$W$61,A4335)</f>
        <v>-1.091858844882041</v>
      </c>
      <c r="H4335">
        <f t="shared" si="409"/>
        <v>6.6367431080820554</v>
      </c>
      <c r="I4335">
        <f t="shared" si="412"/>
        <v>253993.92575308957</v>
      </c>
      <c r="J4335" cm="1">
        <f t="array" ref="J4335">INDEX($X$11:$X$61,A4335)</f>
        <v>1.0750469043151969</v>
      </c>
      <c r="K4335">
        <f t="shared" si="413"/>
        <v>1988.2042454652026</v>
      </c>
      <c r="L4335" cm="1">
        <f t="array" ref="L4335">INDEX($Y$11:$Y$61,A4335)</f>
        <v>1.0468972202283503E-5</v>
      </c>
      <c r="M4335" cm="1">
        <f t="array" ref="M4335">INDEX($Z$11:$Z$61,A4335)</f>
        <v>2.5664104839282568E-6</v>
      </c>
      <c r="N4335">
        <f t="shared" si="410"/>
        <v>3.9215405788692202E-6</v>
      </c>
      <c r="O4335">
        <f t="shared" si="411"/>
        <v>7.6483232779030588E-6</v>
      </c>
      <c r="P4335" cm="1">
        <f t="array" ref="P4335">INDEX($AA$11:$AA$61,A4335)</f>
        <v>1.9077942235077477E-11</v>
      </c>
      <c r="Q4335" cm="1">
        <f t="array" ref="Q4335">INDEX($AB$11:$AB$61,A4335)</f>
        <v>0.83450985092007679</v>
      </c>
      <c r="R4335">
        <f t="shared" si="414"/>
        <v>0.15502761850736077</v>
      </c>
    </row>
    <row r="4336" spans="1:18" x14ac:dyDescent="0.2">
      <c r="A4336" s="2">
        <v>43</v>
      </c>
      <c r="B4336" s="2">
        <v>4326</v>
      </c>
      <c r="C4336" s="2">
        <v>42</v>
      </c>
      <c r="D4336" s="2">
        <v>83</v>
      </c>
      <c r="E4336" s="2">
        <v>315.14999999999998</v>
      </c>
      <c r="F4336" s="2" cm="1">
        <f t="array" ref="F4336">INDEX($V$11:$V$61,A4336)</f>
        <v>1</v>
      </c>
      <c r="G4336" cm="1">
        <f t="array" ref="G4336">INDEX($W$11:$W$61,A4336)</f>
        <v>-1.091858844882041</v>
      </c>
      <c r="H4336">
        <f t="shared" si="409"/>
        <v>6.7176789996440309</v>
      </c>
      <c r="I4336">
        <f t="shared" si="412"/>
        <v>257254.24135293192</v>
      </c>
      <c r="J4336" cm="1">
        <f t="array" ref="J4336">INDEX($X$11:$X$61,A4336)</f>
        <v>1.0750469043151969</v>
      </c>
      <c r="K4336">
        <f t="shared" si="413"/>
        <v>2012.3447828314286</v>
      </c>
      <c r="L4336" cm="1">
        <f t="array" ref="L4336">INDEX($Y$11:$Y$61,A4336)</f>
        <v>1.0468972202283503E-5</v>
      </c>
      <c r="M4336" cm="1">
        <f t="array" ref="M4336">INDEX($Z$11:$Z$61,A4336)</f>
        <v>2.5664104839282568E-6</v>
      </c>
      <c r="N4336">
        <f t="shared" si="410"/>
        <v>3.8722263525087626E-6</v>
      </c>
      <c r="O4336">
        <f t="shared" si="411"/>
        <v>7.7383134321780418E-6</v>
      </c>
      <c r="P4336" cm="1">
        <f t="array" ref="P4336">INDEX($AA$11:$AA$61,A4336)</f>
        <v>1.9077942235077477E-11</v>
      </c>
      <c r="Q4336" cm="1">
        <f t="array" ref="Q4336">INDEX($AB$11:$AB$61,A4336)</f>
        <v>0.83450985092007679</v>
      </c>
      <c r="R4336">
        <f t="shared" si="414"/>
        <v>0.15449817478366323</v>
      </c>
    </row>
    <row r="4337" spans="1:18" x14ac:dyDescent="0.2">
      <c r="A4337" s="2">
        <v>43</v>
      </c>
      <c r="B4337" s="2">
        <v>4327</v>
      </c>
      <c r="C4337" s="2">
        <v>42</v>
      </c>
      <c r="D4337" s="2">
        <v>84</v>
      </c>
      <c r="E4337" s="2">
        <v>315.14999999999998</v>
      </c>
      <c r="F4337" s="2" cm="1">
        <f t="array" ref="F4337">INDEX($V$11:$V$61,A4337)</f>
        <v>1</v>
      </c>
      <c r="G4337" cm="1">
        <f t="array" ref="G4337">INDEX($W$11:$W$61,A4337)</f>
        <v>-1.091858844882041</v>
      </c>
      <c r="H4337">
        <f t="shared" si="409"/>
        <v>6.7986148912060074</v>
      </c>
      <c r="I4337">
        <f t="shared" si="412"/>
        <v>260514.77071645966</v>
      </c>
      <c r="J4337" cm="1">
        <f t="array" ref="J4337">INDEX($X$11:$X$61,A4337)</f>
        <v>1.0750469043151969</v>
      </c>
      <c r="K4337">
        <f t="shared" si="413"/>
        <v>2036.4853201976553</v>
      </c>
      <c r="L4337" cm="1">
        <f t="array" ref="L4337">INDEX($Y$11:$Y$61,A4337)</f>
        <v>1.0468972202283503E-5</v>
      </c>
      <c r="M4337" cm="1">
        <f t="array" ref="M4337">INDEX($Z$11:$Z$61,A4337)</f>
        <v>2.5664104839282568E-6</v>
      </c>
      <c r="N4337">
        <f t="shared" si="410"/>
        <v>3.8241292074993337E-6</v>
      </c>
      <c r="O4337">
        <f t="shared" si="411"/>
        <v>7.8282016987728844E-6</v>
      </c>
      <c r="P4337" cm="1">
        <f t="array" ref="P4337">INDEX($AA$11:$AA$61,A4337)</f>
        <v>1.9077942235077477E-11</v>
      </c>
      <c r="Q4337" cm="1">
        <f t="array" ref="Q4337">INDEX($AB$11:$AB$61,A4337)</f>
        <v>0.83450985092007679</v>
      </c>
      <c r="R4337">
        <f t="shared" si="414"/>
        <v>0.15399188951083667</v>
      </c>
    </row>
    <row r="4338" spans="1:18" x14ac:dyDescent="0.2">
      <c r="A4338" s="2">
        <v>43</v>
      </c>
      <c r="B4338" s="2">
        <v>4328</v>
      </c>
      <c r="C4338" s="2">
        <v>42</v>
      </c>
      <c r="D4338" s="2">
        <v>85</v>
      </c>
      <c r="E4338" s="2">
        <v>315.14999999999998</v>
      </c>
      <c r="F4338" s="2" cm="1">
        <f t="array" ref="F4338">INDEX($V$11:$V$61,A4338)</f>
        <v>1</v>
      </c>
      <c r="G4338" cm="1">
        <f t="array" ref="G4338">INDEX($W$11:$W$61,A4338)</f>
        <v>-1.091858844882041</v>
      </c>
      <c r="H4338">
        <f t="shared" si="409"/>
        <v>6.8795507827679838</v>
      </c>
      <c r="I4338">
        <f t="shared" si="412"/>
        <v>263775.50670481019</v>
      </c>
      <c r="J4338" cm="1">
        <f t="array" ref="J4338">INDEX($X$11:$X$61,A4338)</f>
        <v>1.0750469043151969</v>
      </c>
      <c r="K4338">
        <f t="shared" si="413"/>
        <v>2060.6258575638817</v>
      </c>
      <c r="L4338" cm="1">
        <f t="array" ref="L4338">INDEX($Y$11:$Y$61,A4338)</f>
        <v>1.0468972202283503E-5</v>
      </c>
      <c r="M4338" cm="1">
        <f t="array" ref="M4338">INDEX($Z$11:$Z$61,A4338)</f>
        <v>2.5664104839282568E-6</v>
      </c>
      <c r="N4338">
        <f t="shared" si="410"/>
        <v>3.7772049081265125E-6</v>
      </c>
      <c r="O4338">
        <f t="shared" si="411"/>
        <v>7.9179869847727215E-6</v>
      </c>
      <c r="P4338" cm="1">
        <f t="array" ref="P4338">INDEX($AA$11:$AA$61,A4338)</f>
        <v>1.9077942235077477E-11</v>
      </c>
      <c r="Q4338" cm="1">
        <f t="array" ref="Q4338">INDEX($AB$11:$AB$61,A4338)</f>
        <v>0.83450985092007679</v>
      </c>
      <c r="R4338">
        <f t="shared" si="414"/>
        <v>0.15350789813751031</v>
      </c>
    </row>
    <row r="4339" spans="1:18" x14ac:dyDescent="0.2">
      <c r="A4339" s="2">
        <v>43</v>
      </c>
      <c r="B4339" s="2">
        <v>4329</v>
      </c>
      <c r="C4339" s="2">
        <v>42</v>
      </c>
      <c r="D4339" s="2">
        <v>86</v>
      </c>
      <c r="E4339" s="2">
        <v>315.14999999999998</v>
      </c>
      <c r="F4339" s="2" cm="1">
        <f t="array" ref="F4339">INDEX($V$11:$V$61,A4339)</f>
        <v>1</v>
      </c>
      <c r="G4339" cm="1">
        <f t="array" ref="G4339">INDEX($W$11:$W$61,A4339)</f>
        <v>-1.091858844882041</v>
      </c>
      <c r="H4339">
        <f t="shared" si="409"/>
        <v>6.9604866743299603</v>
      </c>
      <c r="I4339">
        <f t="shared" si="412"/>
        <v>267036.44249350089</v>
      </c>
      <c r="J4339" cm="1">
        <f t="array" ref="J4339">INDEX($X$11:$X$61,A4339)</f>
        <v>1.0750469043151969</v>
      </c>
      <c r="K4339">
        <f t="shared" si="413"/>
        <v>2084.7663949301077</v>
      </c>
      <c r="L4339" cm="1">
        <f t="array" ref="L4339">INDEX($Y$11:$Y$61,A4339)</f>
        <v>1.0468972202283503E-5</v>
      </c>
      <c r="M4339" cm="1">
        <f t="array" ref="M4339">INDEX($Z$11:$Z$61,A4339)</f>
        <v>2.5664104839282568E-6</v>
      </c>
      <c r="N4339">
        <f t="shared" si="410"/>
        <v>3.7314113241427911E-6</v>
      </c>
      <c r="O4339">
        <f t="shared" si="411"/>
        <v>8.0076682016798902E-6</v>
      </c>
      <c r="P4339" cm="1">
        <f t="array" ref="P4339">INDEX($AA$11:$AA$61,A4339)</f>
        <v>1.9077942235077477E-11</v>
      </c>
      <c r="Q4339" cm="1">
        <f t="array" ref="Q4339">INDEX($AB$11:$AB$61,A4339)</f>
        <v>0.83450985092007679</v>
      </c>
      <c r="R4339">
        <f t="shared" si="414"/>
        <v>0.15304537703527227</v>
      </c>
    </row>
    <row r="4340" spans="1:18" x14ac:dyDescent="0.2">
      <c r="A4340" s="2">
        <v>43</v>
      </c>
      <c r="B4340" s="2">
        <v>4330</v>
      </c>
      <c r="C4340" s="2">
        <v>42</v>
      </c>
      <c r="D4340" s="2">
        <v>87</v>
      </c>
      <c r="E4340" s="2">
        <v>315.14999999999998</v>
      </c>
      <c r="F4340" s="2" cm="1">
        <f t="array" ref="F4340">INDEX($V$11:$V$61,A4340)</f>
        <v>1</v>
      </c>
      <c r="G4340" cm="1">
        <f t="array" ref="G4340">INDEX($W$11:$W$61,A4340)</f>
        <v>-1.091858844882041</v>
      </c>
      <c r="H4340">
        <f t="shared" si="409"/>
        <v>7.0414225658919367</v>
      </c>
      <c r="I4340">
        <f t="shared" si="412"/>
        <v>270297.57155531185</v>
      </c>
      <c r="J4340" cm="1">
        <f t="array" ref="J4340">INDEX($X$11:$X$61,A4340)</f>
        <v>1.0750469043151969</v>
      </c>
      <c r="K4340">
        <f t="shared" si="413"/>
        <v>2108.9069322963342</v>
      </c>
      <c r="L4340" cm="1">
        <f t="array" ref="L4340">INDEX($Y$11:$Y$61,A4340)</f>
        <v>1.0468972202283503E-5</v>
      </c>
      <c r="M4340" cm="1">
        <f t="array" ref="M4340">INDEX($Z$11:$Z$61,A4340)</f>
        <v>2.5664104839282568E-6</v>
      </c>
      <c r="N4340">
        <f t="shared" si="410"/>
        <v>3.6867083076992587E-6</v>
      </c>
      <c r="O4340">
        <f t="shared" si="411"/>
        <v>8.0972442654542436E-6</v>
      </c>
      <c r="P4340" cm="1">
        <f t="array" ref="P4340">INDEX($AA$11:$AA$61,A4340)</f>
        <v>1.9077942235077477E-11</v>
      </c>
      <c r="Q4340" cm="1">
        <f t="array" ref="Q4340">INDEX($AB$11:$AB$61,A4340)</f>
        <v>0.83450985092007679</v>
      </c>
      <c r="R4340">
        <f t="shared" si="414"/>
        <v>0.15260354110807098</v>
      </c>
    </row>
    <row r="4341" spans="1:18" x14ac:dyDescent="0.2">
      <c r="A4341" s="2">
        <v>43</v>
      </c>
      <c r="B4341" s="2">
        <v>4331</v>
      </c>
      <c r="C4341" s="2">
        <v>42</v>
      </c>
      <c r="D4341" s="2">
        <v>88</v>
      </c>
      <c r="E4341" s="2">
        <v>315.14999999999998</v>
      </c>
      <c r="F4341" s="2" cm="1">
        <f t="array" ref="F4341">INDEX($V$11:$V$61,A4341)</f>
        <v>1</v>
      </c>
      <c r="G4341" cm="1">
        <f t="array" ref="G4341">INDEX($W$11:$W$61,A4341)</f>
        <v>-1.091858844882041</v>
      </c>
      <c r="H4341">
        <f t="shared" si="409"/>
        <v>7.1223584574539132</v>
      </c>
      <c r="I4341">
        <f t="shared" si="412"/>
        <v>273558.88764427509</v>
      </c>
      <c r="J4341" cm="1">
        <f t="array" ref="J4341">INDEX($X$11:$X$61,A4341)</f>
        <v>1.0750469043151969</v>
      </c>
      <c r="K4341">
        <f t="shared" si="413"/>
        <v>2133.0474696625611</v>
      </c>
      <c r="L4341" cm="1">
        <f t="array" ref="L4341">INDEX($Y$11:$Y$61,A4341)</f>
        <v>1.0468972202283503E-5</v>
      </c>
      <c r="M4341" cm="1">
        <f t="array" ref="M4341">INDEX($Z$11:$Z$61,A4341)</f>
        <v>2.5664104839282568E-6</v>
      </c>
      <c r="N4341">
        <f t="shared" si="410"/>
        <v>3.6430575787599245E-6</v>
      </c>
      <c r="O4341">
        <f t="shared" si="411"/>
        <v>8.1867140965530882E-6</v>
      </c>
      <c r="P4341" cm="1">
        <f t="array" ref="P4341">INDEX($AA$11:$AA$61,A4341)</f>
        <v>1.9077942235077477E-11</v>
      </c>
      <c r="Q4341" cm="1">
        <f t="array" ref="Q4341">INDEX($AB$11:$AB$61,A4341)</f>
        <v>0.83450985092007679</v>
      </c>
      <c r="R4341">
        <f t="shared" si="414"/>
        <v>0.15218164156640274</v>
      </c>
    </row>
    <row r="4342" spans="1:18" x14ac:dyDescent="0.2">
      <c r="A4342" s="2">
        <v>43</v>
      </c>
      <c r="B4342" s="2">
        <v>4332</v>
      </c>
      <c r="C4342" s="2">
        <v>42</v>
      </c>
      <c r="D4342" s="2">
        <v>89</v>
      </c>
      <c r="E4342" s="2">
        <v>315.14999999999998</v>
      </c>
      <c r="F4342" s="2" cm="1">
        <f t="array" ref="F4342">INDEX($V$11:$V$61,A4342)</f>
        <v>1</v>
      </c>
      <c r="G4342" cm="1">
        <f t="array" ref="G4342">INDEX($W$11:$W$61,A4342)</f>
        <v>-1.091858844882041</v>
      </c>
      <c r="H4342">
        <f t="shared" si="409"/>
        <v>7.2032943490158887</v>
      </c>
      <c r="I4342">
        <f t="shared" si="412"/>
        <v>276820.38478068716</v>
      </c>
      <c r="J4342" cm="1">
        <f t="array" ref="J4342">INDEX($X$11:$X$61,A4342)</f>
        <v>1.0750469043151969</v>
      </c>
      <c r="K4342">
        <f t="shared" si="413"/>
        <v>2157.1880070287871</v>
      </c>
      <c r="L4342" cm="1">
        <f t="array" ref="L4342">INDEX($Y$11:$Y$61,A4342)</f>
        <v>1.0468972202283503E-5</v>
      </c>
      <c r="M4342" cm="1">
        <f t="array" ref="M4342">INDEX($Z$11:$Z$61,A4342)</f>
        <v>2.5664104839282568E-6</v>
      </c>
      <c r="N4342">
        <f t="shared" si="410"/>
        <v>3.600422618328296E-6</v>
      </c>
      <c r="O4342">
        <f t="shared" si="411"/>
        <v>8.276076619970717E-6</v>
      </c>
      <c r="P4342" cm="1">
        <f t="array" ref="P4342">INDEX($AA$11:$AA$61,A4342)</f>
        <v>1.9077942235077477E-11</v>
      </c>
      <c r="Q4342" cm="1">
        <f t="array" ref="Q4342">INDEX($AB$11:$AB$61,A4342)</f>
        <v>0.83450985092007679</v>
      </c>
      <c r="R4342">
        <f t="shared" si="414"/>
        <v>0.15177896385326267</v>
      </c>
    </row>
    <row r="4343" spans="1:18" x14ac:dyDescent="0.2">
      <c r="A4343" s="2">
        <v>43</v>
      </c>
      <c r="B4343" s="2">
        <v>4333</v>
      </c>
      <c r="C4343" s="2">
        <v>42</v>
      </c>
      <c r="D4343" s="2">
        <v>90</v>
      </c>
      <c r="E4343" s="2">
        <v>315.14999999999998</v>
      </c>
      <c r="F4343" s="2" cm="1">
        <f t="array" ref="F4343">INDEX($V$11:$V$61,A4343)</f>
        <v>1</v>
      </c>
      <c r="G4343" cm="1">
        <f t="array" ref="G4343">INDEX($W$11:$W$61,A4343)</f>
        <v>-1.091858844882041</v>
      </c>
      <c r="H4343">
        <f t="shared" si="409"/>
        <v>7.2842302405778652</v>
      </c>
      <c r="I4343">
        <f t="shared" si="412"/>
        <v>280082.05723707034</v>
      </c>
      <c r="J4343" cm="1">
        <f t="array" ref="J4343">INDEX($X$11:$X$61,A4343)</f>
        <v>1.0750469043151969</v>
      </c>
      <c r="K4343">
        <f t="shared" si="413"/>
        <v>2181.3285443950135</v>
      </c>
      <c r="L4343" cm="1">
        <f t="array" ref="L4343">INDEX($Y$11:$Y$61,A4343)</f>
        <v>1.0468972202283503E-5</v>
      </c>
      <c r="M4343" cm="1">
        <f t="array" ref="M4343">INDEX($Z$11:$Z$61,A4343)</f>
        <v>2.5664104839282568E-6</v>
      </c>
      <c r="N4343">
        <f t="shared" si="410"/>
        <v>3.5587685688753264E-6</v>
      </c>
      <c r="O4343">
        <f t="shared" si="411"/>
        <v>8.3653307652775624E-6</v>
      </c>
      <c r="P4343" cm="1">
        <f t="array" ref="P4343">INDEX($AA$11:$AA$61,A4343)</f>
        <v>1.9077942235077477E-11</v>
      </c>
      <c r="Q4343" cm="1">
        <f t="array" ref="Q4343">INDEX($AB$11:$AB$61,A4343)</f>
        <v>0.83450985092007679</v>
      </c>
      <c r="R4343">
        <f t="shared" si="414"/>
        <v>0.15139482570999144</v>
      </c>
    </row>
    <row r="4344" spans="1:18" x14ac:dyDescent="0.2">
      <c r="A4344" s="2">
        <v>43</v>
      </c>
      <c r="B4344" s="2">
        <v>4334</v>
      </c>
      <c r="C4344" s="2">
        <v>42</v>
      </c>
      <c r="D4344" s="2">
        <v>91</v>
      </c>
      <c r="E4344" s="2">
        <v>315.14999999999998</v>
      </c>
      <c r="F4344" s="2" cm="1">
        <f t="array" ref="F4344">INDEX($V$11:$V$61,A4344)</f>
        <v>1</v>
      </c>
      <c r="G4344" cm="1">
        <f t="array" ref="G4344">INDEX($W$11:$W$61,A4344)</f>
        <v>-1.091858844882041</v>
      </c>
      <c r="H4344">
        <f t="shared" si="409"/>
        <v>7.3651661321398416</v>
      </c>
      <c r="I4344">
        <f t="shared" si="412"/>
        <v>283343.89952501276</v>
      </c>
      <c r="J4344" cm="1">
        <f t="array" ref="J4344">INDEX($X$11:$X$61,A4344)</f>
        <v>1.0750469043151969</v>
      </c>
      <c r="K4344">
        <f t="shared" si="413"/>
        <v>2205.46908176124</v>
      </c>
      <c r="L4344" cm="1">
        <f t="array" ref="L4344">INDEX($Y$11:$Y$61,A4344)</f>
        <v>1.0468972202283503E-5</v>
      </c>
      <c r="M4344" cm="1">
        <f t="array" ref="M4344">INDEX($Z$11:$Z$61,A4344)</f>
        <v>2.5664104839282568E-6</v>
      </c>
      <c r="N4344">
        <f t="shared" si="410"/>
        <v>3.5180621414115306E-6</v>
      </c>
      <c r="O4344">
        <f t="shared" si="411"/>
        <v>8.4544754666589296E-6</v>
      </c>
      <c r="P4344" cm="1">
        <f t="array" ref="P4344">INDEX($AA$11:$AA$61,A4344)</f>
        <v>1.9077942235077477E-11</v>
      </c>
      <c r="Q4344" cm="1">
        <f t="array" ref="Q4344">INDEX($AB$11:$AB$61,A4344)</f>
        <v>0.83450985092007679</v>
      </c>
      <c r="R4344">
        <f t="shared" si="414"/>
        <v>0.15102857537119294</v>
      </c>
    </row>
    <row r="4345" spans="1:18" x14ac:dyDescent="0.2">
      <c r="A4345" s="2">
        <v>43</v>
      </c>
      <c r="B4345" s="2">
        <v>4335</v>
      </c>
      <c r="C4345" s="2">
        <v>42</v>
      </c>
      <c r="D4345" s="2">
        <v>92</v>
      </c>
      <c r="E4345" s="2">
        <v>315.14999999999998</v>
      </c>
      <c r="F4345" s="2" cm="1">
        <f t="array" ref="F4345">INDEX($V$11:$V$61,A4345)</f>
        <v>1</v>
      </c>
      <c r="G4345" cm="1">
        <f t="array" ref="G4345">INDEX($W$11:$W$61,A4345)</f>
        <v>-1.091858844882041</v>
      </c>
      <c r="H4345">
        <f t="shared" si="409"/>
        <v>7.4461020237018181</v>
      </c>
      <c r="I4345">
        <f t="shared" si="412"/>
        <v>286605.90638282389</v>
      </c>
      <c r="J4345" cm="1">
        <f t="array" ref="J4345">INDEX($X$11:$X$61,A4345)</f>
        <v>1.0750469043151969</v>
      </c>
      <c r="K4345">
        <f t="shared" si="413"/>
        <v>2229.6096191274664</v>
      </c>
      <c r="L4345" cm="1">
        <f t="array" ref="L4345">INDEX($Y$11:$Y$61,A4345)</f>
        <v>1.0468972202283503E-5</v>
      </c>
      <c r="M4345" cm="1">
        <f t="array" ref="M4345">INDEX($Z$11:$Z$61,A4345)</f>
        <v>2.5664104839282568E-6</v>
      </c>
      <c r="N4345">
        <f t="shared" si="410"/>
        <v>3.478271528694519E-6</v>
      </c>
      <c r="O4345">
        <f t="shared" si="411"/>
        <v>8.5435096629533349E-6</v>
      </c>
      <c r="P4345" cm="1">
        <f t="array" ref="P4345">INDEX($AA$11:$AA$61,A4345)</f>
        <v>1.9077942235077477E-11</v>
      </c>
      <c r="Q4345" cm="1">
        <f t="array" ref="Q4345">INDEX($AB$11:$AB$61,A4345)</f>
        <v>0.83450985092007679</v>
      </c>
      <c r="R4345">
        <f t="shared" si="414"/>
        <v>0.15067958987884025</v>
      </c>
    </row>
    <row r="4346" spans="1:18" x14ac:dyDescent="0.2">
      <c r="A4346" s="2">
        <v>43</v>
      </c>
      <c r="B4346" s="2">
        <v>4336</v>
      </c>
      <c r="C4346" s="2">
        <v>42</v>
      </c>
      <c r="D4346" s="2">
        <v>93</v>
      </c>
      <c r="E4346" s="2">
        <v>315.14999999999998</v>
      </c>
      <c r="F4346" s="2" cm="1">
        <f t="array" ref="F4346">INDEX($V$11:$V$61,A4346)</f>
        <v>1</v>
      </c>
      <c r="G4346" cm="1">
        <f t="array" ref="G4346">INDEX($W$11:$W$61,A4346)</f>
        <v>-1.091858844882041</v>
      </c>
      <c r="H4346">
        <f t="shared" si="409"/>
        <v>7.5270379152637945</v>
      </c>
      <c r="I4346">
        <f t="shared" si="412"/>
        <v>289868.0727639469</v>
      </c>
      <c r="J4346" cm="1">
        <f t="array" ref="J4346">INDEX($X$11:$X$61,A4346)</f>
        <v>1.0750469043151969</v>
      </c>
      <c r="K4346">
        <f t="shared" si="413"/>
        <v>2253.7501564936929</v>
      </c>
      <c r="L4346" cm="1">
        <f t="array" ref="L4346">INDEX($Y$11:$Y$61,A4346)</f>
        <v>1.0468972202283503E-5</v>
      </c>
      <c r="M4346" cm="1">
        <f t="array" ref="M4346">INDEX($Z$11:$Z$61,A4346)</f>
        <v>2.5664104839282568E-6</v>
      </c>
      <c r="N4346">
        <f t="shared" si="410"/>
        <v>3.4393663241069852E-6</v>
      </c>
      <c r="O4346">
        <f t="shared" si="411"/>
        <v>8.632432297690449E-6</v>
      </c>
      <c r="P4346" cm="1">
        <f t="array" ref="P4346">INDEX($AA$11:$AA$61,A4346)</f>
        <v>1.9077942235077477E-11</v>
      </c>
      <c r="Q4346" cm="1">
        <f t="array" ref="Q4346">INDEX($AB$11:$AB$61,A4346)</f>
        <v>0.83450985092007679</v>
      </c>
      <c r="R4346">
        <f t="shared" si="414"/>
        <v>0.15034727350653684</v>
      </c>
    </row>
    <row r="4347" spans="1:18" x14ac:dyDescent="0.2">
      <c r="A4347" s="2">
        <v>43</v>
      </c>
      <c r="B4347" s="2">
        <v>4337</v>
      </c>
      <c r="C4347" s="2">
        <v>42</v>
      </c>
      <c r="D4347" s="2">
        <v>94</v>
      </c>
      <c r="E4347" s="2">
        <v>315.14999999999998</v>
      </c>
      <c r="F4347" s="2" cm="1">
        <f t="array" ref="F4347">INDEX($V$11:$V$61,A4347)</f>
        <v>1</v>
      </c>
      <c r="G4347" cm="1">
        <f t="array" ref="G4347">INDEX($W$11:$W$61,A4347)</f>
        <v>-1.091858844882041</v>
      </c>
      <c r="H4347">
        <f t="shared" si="409"/>
        <v>7.6079738068257701</v>
      </c>
      <c r="I4347">
        <f t="shared" si="412"/>
        <v>293130.39382607519</v>
      </c>
      <c r="J4347" cm="1">
        <f t="array" ref="J4347">INDEX($X$11:$X$61,A4347)</f>
        <v>1.0750469043151969</v>
      </c>
      <c r="K4347">
        <f t="shared" si="413"/>
        <v>2277.8906938599189</v>
      </c>
      <c r="L4347" cm="1">
        <f t="array" ref="L4347">INDEX($Y$11:$Y$61,A4347)</f>
        <v>1.0468972202283503E-5</v>
      </c>
      <c r="M4347" cm="1">
        <f t="array" ref="M4347">INDEX($Z$11:$Z$61,A4347)</f>
        <v>2.5664104839282568E-6</v>
      </c>
      <c r="N4347">
        <f t="shared" si="410"/>
        <v>3.4013174457798158E-6</v>
      </c>
      <c r="O4347">
        <f t="shared" si="411"/>
        <v>8.7212423191286198E-6</v>
      </c>
      <c r="P4347" cm="1">
        <f t="array" ref="P4347">INDEX($AA$11:$AA$61,A4347)</f>
        <v>1.9077942235077477E-11</v>
      </c>
      <c r="Q4347" cm="1">
        <f t="array" ref="Q4347">INDEX($AB$11:$AB$61,A4347)</f>
        <v>0.83450985092007679</v>
      </c>
      <c r="R4347">
        <f t="shared" si="414"/>
        <v>0.1500310562856704</v>
      </c>
    </row>
    <row r="4348" spans="1:18" x14ac:dyDescent="0.2">
      <c r="A4348" s="2">
        <v>43</v>
      </c>
      <c r="B4348" s="2">
        <v>4338</v>
      </c>
      <c r="C4348" s="2">
        <v>42</v>
      </c>
      <c r="D4348" s="2">
        <v>95</v>
      </c>
      <c r="E4348" s="2">
        <v>315.14999999999998</v>
      </c>
      <c r="F4348" s="2" cm="1">
        <f t="array" ref="F4348">INDEX($V$11:$V$61,A4348)</f>
        <v>1</v>
      </c>
      <c r="G4348" cm="1">
        <f t="array" ref="G4348">INDEX($W$11:$W$61,A4348)</f>
        <v>-1.091858844882041</v>
      </c>
      <c r="H4348">
        <f t="shared" si="409"/>
        <v>7.6889096983877465</v>
      </c>
      <c r="I4348">
        <f t="shared" si="412"/>
        <v>296392.86492092221</v>
      </c>
      <c r="J4348" cm="1">
        <f t="array" ref="J4348">INDEX($X$11:$X$61,A4348)</f>
        <v>1.0750469043151969</v>
      </c>
      <c r="K4348">
        <f t="shared" si="413"/>
        <v>2302.0312312261453</v>
      </c>
      <c r="L4348" cm="1">
        <f t="array" ref="L4348">INDEX($Y$11:$Y$61,A4348)</f>
        <v>1.0468972202283503E-5</v>
      </c>
      <c r="M4348" cm="1">
        <f t="array" ref="M4348">INDEX($Z$11:$Z$61,A4348)</f>
        <v>2.5664104839282568E-6</v>
      </c>
      <c r="N4348">
        <f t="shared" si="410"/>
        <v>3.3640970655708714E-6</v>
      </c>
      <c r="O4348">
        <f t="shared" si="411"/>
        <v>8.809938680292E-6</v>
      </c>
      <c r="P4348" cm="1">
        <f t="array" ref="P4348">INDEX($AA$11:$AA$61,A4348)</f>
        <v>1.9077942235077477E-11</v>
      </c>
      <c r="Q4348" cm="1">
        <f t="array" ref="Q4348">INDEX($AB$11:$AB$61,A4348)</f>
        <v>0.83450985092007679</v>
      </c>
      <c r="R4348">
        <f t="shared" si="414"/>
        <v>0.14973039262589344</v>
      </c>
    </row>
    <row r="4349" spans="1:18" x14ac:dyDescent="0.2">
      <c r="A4349" s="2">
        <v>43</v>
      </c>
      <c r="B4349" s="2">
        <v>4339</v>
      </c>
      <c r="C4349" s="2">
        <v>42</v>
      </c>
      <c r="D4349" s="2">
        <v>96</v>
      </c>
      <c r="E4349" s="2">
        <v>315.14999999999998</v>
      </c>
      <c r="F4349" s="2" cm="1">
        <f t="array" ref="F4349">INDEX($V$11:$V$61,A4349)</f>
        <v>1</v>
      </c>
      <c r="G4349" cm="1">
        <f t="array" ref="G4349">INDEX($W$11:$W$61,A4349)</f>
        <v>-1.091858844882041</v>
      </c>
      <c r="H4349">
        <f t="shared" si="409"/>
        <v>7.769845589949723</v>
      </c>
      <c r="I4349">
        <f t="shared" si="412"/>
        <v>299655.4815846007</v>
      </c>
      <c r="J4349" cm="1">
        <f t="array" ref="J4349">INDEX($X$11:$X$61,A4349)</f>
        <v>1.0750469043151969</v>
      </c>
      <c r="K4349">
        <f t="shared" si="413"/>
        <v>2326.1717685923722</v>
      </c>
      <c r="L4349" cm="1">
        <f t="array" ref="L4349">INDEX($Y$11:$Y$61,A4349)</f>
        <v>1.0468972202283503E-5</v>
      </c>
      <c r="M4349" cm="1">
        <f t="array" ref="M4349">INDEX($Z$11:$Z$61,A4349)</f>
        <v>2.5664104839282568E-6</v>
      </c>
      <c r="N4349">
        <f t="shared" si="410"/>
        <v>3.3276785425425113E-6</v>
      </c>
      <c r="O4349">
        <f t="shared" si="411"/>
        <v>8.8985203390072504E-6</v>
      </c>
      <c r="P4349" cm="1">
        <f t="array" ref="P4349">INDEX($AA$11:$AA$61,A4349)</f>
        <v>1.9077942235077477E-11</v>
      </c>
      <c r="Q4349" cm="1">
        <f t="array" ref="Q4349">INDEX($AB$11:$AB$61,A4349)</f>
        <v>0.83450985092007679</v>
      </c>
      <c r="R4349">
        <f t="shared" si="414"/>
        <v>0.14944476002299714</v>
      </c>
    </row>
    <row r="4350" spans="1:18" x14ac:dyDescent="0.2">
      <c r="A4350" s="2">
        <v>43</v>
      </c>
      <c r="B4350" s="2">
        <v>4340</v>
      </c>
      <c r="C4350" s="2">
        <v>42</v>
      </c>
      <c r="D4350" s="2">
        <v>97</v>
      </c>
      <c r="E4350" s="2">
        <v>315.14999999999998</v>
      </c>
      <c r="F4350" s="2" cm="1">
        <f t="array" ref="F4350">INDEX($V$11:$V$61,A4350)</f>
        <v>1</v>
      </c>
      <c r="G4350" cm="1">
        <f t="array" ref="G4350">INDEX($W$11:$W$61,A4350)</f>
        <v>-1.091858844882041</v>
      </c>
      <c r="H4350">
        <f t="shared" si="409"/>
        <v>7.8507814815116994</v>
      </c>
      <c r="I4350">
        <f t="shared" si="412"/>
        <v>302918.23952856811</v>
      </c>
      <c r="J4350" cm="1">
        <f t="array" ref="J4350">INDEX($X$11:$X$61,A4350)</f>
        <v>1.0750469043151969</v>
      </c>
      <c r="K4350">
        <f t="shared" si="413"/>
        <v>2350.3123059585987</v>
      </c>
      <c r="L4350" cm="1">
        <f t="array" ref="L4350">INDEX($Y$11:$Y$61,A4350)</f>
        <v>1.0468972202283503E-5</v>
      </c>
      <c r="M4350" cm="1">
        <f t="array" ref="M4350">INDEX($Z$11:$Z$61,A4350)</f>
        <v>2.5664104839282568E-6</v>
      </c>
      <c r="N4350">
        <f t="shared" si="410"/>
        <v>3.2920363606104852E-6</v>
      </c>
      <c r="O4350">
        <f t="shared" si="411"/>
        <v>8.9869862579398306E-6</v>
      </c>
      <c r="P4350" cm="1">
        <f t="array" ref="P4350">INDEX($AA$11:$AA$61,A4350)</f>
        <v>1.9077942235077477E-11</v>
      </c>
      <c r="Q4350" cm="1">
        <f t="array" ref="Q4350">INDEX($AB$11:$AB$61,A4350)</f>
        <v>0.83450985092007679</v>
      </c>
      <c r="R4350">
        <f t="shared" si="414"/>
        <v>0.14917365784781828</v>
      </c>
    </row>
    <row r="4351" spans="1:18" x14ac:dyDescent="0.2">
      <c r="A4351" s="2">
        <v>43</v>
      </c>
      <c r="B4351" s="2">
        <v>4341</v>
      </c>
      <c r="C4351" s="2">
        <v>42</v>
      </c>
      <c r="D4351" s="2">
        <v>98</v>
      </c>
      <c r="E4351" s="2">
        <v>315.14999999999998</v>
      </c>
      <c r="F4351" s="2" cm="1">
        <f t="array" ref="F4351">INDEX($V$11:$V$61,A4351)</f>
        <v>1</v>
      </c>
      <c r="G4351" cm="1">
        <f t="array" ref="G4351">INDEX($W$11:$W$61,A4351)</f>
        <v>-1.091858844882041</v>
      </c>
      <c r="H4351">
        <f t="shared" si="409"/>
        <v>7.9317173730736759</v>
      </c>
      <c r="I4351">
        <f t="shared" si="412"/>
        <v>306181.1346311011</v>
      </c>
      <c r="J4351" cm="1">
        <f t="array" ref="J4351">INDEX($X$11:$X$61,A4351)</f>
        <v>1.0750469043151969</v>
      </c>
      <c r="K4351">
        <f t="shared" si="413"/>
        <v>2374.4528433248252</v>
      </c>
      <c r="L4351" cm="1">
        <f t="array" ref="L4351">INDEX($Y$11:$Y$61,A4351)</f>
        <v>1.0468972202283503E-5</v>
      </c>
      <c r="M4351" cm="1">
        <f t="array" ref="M4351">INDEX($Z$11:$Z$61,A4351)</f>
        <v>2.5664104839282568E-6</v>
      </c>
      <c r="N4351">
        <f t="shared" si="410"/>
        <v>3.257146070063581E-6</v>
      </c>
      <c r="O4351">
        <f t="shared" si="411"/>
        <v>9.075335404629887E-6</v>
      </c>
      <c r="P4351" cm="1">
        <f t="array" ref="P4351">INDEX($AA$11:$AA$61,A4351)</f>
        <v>1.9077942235077477E-11</v>
      </c>
      <c r="Q4351" cm="1">
        <f t="array" ref="Q4351">INDEX($AB$11:$AB$61,A4351)</f>
        <v>0.83450985092007679</v>
      </c>
      <c r="R4351">
        <f t="shared" si="414"/>
        <v>0.14891660621033961</v>
      </c>
    </row>
    <row r="4352" spans="1:18" x14ac:dyDescent="0.2">
      <c r="A4352" s="2">
        <v>43</v>
      </c>
      <c r="B4352" s="2">
        <v>4342</v>
      </c>
      <c r="C4352" s="2">
        <v>42</v>
      </c>
      <c r="D4352" s="2">
        <v>99</v>
      </c>
      <c r="E4352" s="2">
        <v>315.14999999999998</v>
      </c>
      <c r="F4352" s="2" cm="1">
        <f t="array" ref="F4352">INDEX($V$11:$V$61,A4352)</f>
        <v>1</v>
      </c>
      <c r="G4352" cm="1">
        <f t="array" ref="G4352">INDEX($W$11:$W$61,A4352)</f>
        <v>-1.091858844882041</v>
      </c>
      <c r="H4352">
        <f t="shared" si="409"/>
        <v>8.0126532646356523</v>
      </c>
      <c r="I4352">
        <f t="shared" si="412"/>
        <v>309444.16292926233</v>
      </c>
      <c r="J4352" cm="1">
        <f t="array" ref="J4352">INDEX($X$11:$X$61,A4352)</f>
        <v>1.0750469043151969</v>
      </c>
      <c r="K4352">
        <f t="shared" si="413"/>
        <v>2398.5933806910516</v>
      </c>
      <c r="L4352" cm="1">
        <f t="array" ref="L4352">INDEX($Y$11:$Y$61,A4352)</f>
        <v>1.0468972202283503E-5</v>
      </c>
      <c r="M4352" cm="1">
        <f t="array" ref="M4352">INDEX($Z$11:$Z$61,A4352)</f>
        <v>2.5664104839282568E-6</v>
      </c>
      <c r="N4352">
        <f t="shared" si="410"/>
        <v>3.2229842326778659E-6</v>
      </c>
      <c r="O4352">
        <f t="shared" si="411"/>
        <v>9.1635667515277075E-6</v>
      </c>
      <c r="P4352" cm="1">
        <f t="array" ref="P4352">INDEX($AA$11:$AA$61,A4352)</f>
        <v>1.9077942235077477E-11</v>
      </c>
      <c r="Q4352" cm="1">
        <f t="array" ref="Q4352">INDEX($AB$11:$AB$61,A4352)</f>
        <v>0.83450985092007679</v>
      </c>
      <c r="R4352">
        <f t="shared" si="414"/>
        <v>0.14867314489361866</v>
      </c>
    </row>
    <row r="4353" spans="1:18" x14ac:dyDescent="0.2">
      <c r="A4353" s="2">
        <v>43</v>
      </c>
      <c r="B4353" s="2">
        <v>4343</v>
      </c>
      <c r="C4353" s="2">
        <v>42</v>
      </c>
      <c r="D4353" s="2">
        <v>100</v>
      </c>
      <c r="E4353" s="2">
        <v>315.14999999999998</v>
      </c>
      <c r="F4353" s="2" cm="1">
        <f t="array" ref="F4353">INDEX($V$11:$V$61,A4353)</f>
        <v>1</v>
      </c>
      <c r="G4353" cm="1">
        <f t="array" ref="G4353">INDEX($W$11:$W$61,A4353)</f>
        <v>-1.091858844882041</v>
      </c>
      <c r="H4353">
        <f t="shared" si="409"/>
        <v>8.0935891561976288</v>
      </c>
      <c r="I4353">
        <f t="shared" si="412"/>
        <v>312707.32061132672</v>
      </c>
      <c r="J4353" cm="1">
        <f t="array" ref="J4353">INDEX($X$11:$X$61,A4353)</f>
        <v>1.0750469043151969</v>
      </c>
      <c r="K4353">
        <f t="shared" si="413"/>
        <v>2422.7339180572781</v>
      </c>
      <c r="L4353" cm="1">
        <f t="array" ref="L4353">INDEX($Y$11:$Y$61,A4353)</f>
        <v>1.0468972202283503E-5</v>
      </c>
      <c r="M4353" cm="1">
        <f t="array" ref="M4353">INDEX($Z$11:$Z$61,A4353)</f>
        <v>2.5664104839282568E-6</v>
      </c>
      <c r="N4353">
        <f t="shared" si="410"/>
        <v>3.1895283701714991E-6</v>
      </c>
      <c r="O4353">
        <f t="shared" si="411"/>
        <v>9.2516792760287666E-6</v>
      </c>
      <c r="P4353" cm="1">
        <f t="array" ref="P4353">INDEX($AA$11:$AA$61,A4353)</f>
        <v>1.9077942235077477E-11</v>
      </c>
      <c r="Q4353" cm="1">
        <f t="array" ref="Q4353">INDEX($AB$11:$AB$61,A4353)</f>
        <v>0.83450985092007679</v>
      </c>
      <c r="R4353">
        <f t="shared" si="414"/>
        <v>0.14844283235261041</v>
      </c>
    </row>
    <row r="4354" spans="1:18" x14ac:dyDescent="0.2">
      <c r="A4354" s="2">
        <v>44</v>
      </c>
      <c r="B4354" s="2">
        <v>4344</v>
      </c>
      <c r="C4354" s="2">
        <v>43</v>
      </c>
      <c r="D4354" s="2">
        <v>0</v>
      </c>
      <c r="E4354" s="2">
        <v>316.14999999999998</v>
      </c>
      <c r="F4354" s="2" cm="1">
        <f t="array" ref="F4354">INDEX($V$11:$V$61,A4354)</f>
        <v>1</v>
      </c>
      <c r="G4354" cm="1">
        <f t="array" ref="G4354">INDEX($W$11:$W$61,A4354)</f>
        <v>-1.0691053979938596</v>
      </c>
      <c r="H4354">
        <f t="shared" si="409"/>
        <v>0</v>
      </c>
      <c r="I4354">
        <f t="shared" si="412"/>
        <v>24</v>
      </c>
      <c r="J4354" cm="1">
        <f t="array" ref="J4354">INDEX($X$11:$X$61,A4354)</f>
        <v>1.0784581272386151</v>
      </c>
      <c r="K4354">
        <f t="shared" si="413"/>
        <v>8.6664426140051294</v>
      </c>
      <c r="L4354" cm="1">
        <f t="array" ref="L4354">INDEX($Y$11:$Y$61,A4354)</f>
        <v>1.0706906007221011E-5</v>
      </c>
      <c r="M4354" cm="1">
        <f t="array" ref="M4354">INDEX($Z$11:$Z$61,A4354)</f>
        <v>2.6542208077429878E-6</v>
      </c>
      <c r="N4354">
        <f t="shared" si="410"/>
        <v>9.3749789062974615E-8</v>
      </c>
      <c r="O4354">
        <f t="shared" si="411"/>
        <v>3.3853281528824254E-8</v>
      </c>
      <c r="P4354" cm="1">
        <f t="array" ref="P4354">INDEX($AA$11:$AA$61,A4354)</f>
        <v>1.9108186296922726E-11</v>
      </c>
      <c r="Q4354" cm="1">
        <f t="array" ref="Q4354">INDEX($AB$11:$AB$61,A4354)</f>
        <v>0.82792649496367865</v>
      </c>
      <c r="R4354">
        <f t="shared" si="414"/>
        <v>4.4502620771781499E-2</v>
      </c>
    </row>
    <row r="4355" spans="1:18" x14ac:dyDescent="0.2">
      <c r="A4355" s="2">
        <v>44</v>
      </c>
      <c r="B4355" s="2">
        <v>4345</v>
      </c>
      <c r="C4355" s="2">
        <v>43</v>
      </c>
      <c r="D4355" s="2">
        <v>1</v>
      </c>
      <c r="E4355" s="2">
        <v>316.14999999999998</v>
      </c>
      <c r="F4355" s="2" cm="1">
        <f t="array" ref="F4355">INDEX($V$11:$V$61,A4355)</f>
        <v>1</v>
      </c>
      <c r="G4355" cm="1">
        <f t="array" ref="G4355">INDEX($W$11:$W$61,A4355)</f>
        <v>-1.0691053979938596</v>
      </c>
      <c r="H4355">
        <f t="shared" si="409"/>
        <v>8.5289310210617031E-2</v>
      </c>
      <c r="I4355">
        <f t="shared" si="412"/>
        <v>785.70957209252754</v>
      </c>
      <c r="J4355" cm="1">
        <f t="array" ref="J4355">INDEX($X$11:$X$61,A4355)</f>
        <v>1.0784581272386151</v>
      </c>
      <c r="K4355">
        <f t="shared" si="413"/>
        <v>34.174556288666054</v>
      </c>
      <c r="L4355" cm="1">
        <f t="array" ref="L4355">INDEX($Y$11:$Y$61,A4355)</f>
        <v>1.0706906007221011E-5</v>
      </c>
      <c r="M4355" cm="1">
        <f t="array" ref="M4355">INDEX($Z$11:$Z$61,A4355)</f>
        <v>2.6542208077429878E-6</v>
      </c>
      <c r="N4355">
        <f t="shared" si="410"/>
        <v>3.0617945518663465E-6</v>
      </c>
      <c r="O4355">
        <f t="shared" si="411"/>
        <v>1.3349375148935146E-7</v>
      </c>
      <c r="P4355" cm="1">
        <f t="array" ref="P4355">INDEX($AA$11:$AA$61,A4355)</f>
        <v>1.9108186296922726E-11</v>
      </c>
      <c r="Q4355" cm="1">
        <f t="array" ref="Q4355">INDEX($AB$11:$AB$61,A4355)</f>
        <v>0.82792649496367865</v>
      </c>
      <c r="R4355">
        <f t="shared" si="414"/>
        <v>0.10349356380509515</v>
      </c>
    </row>
    <row r="4356" spans="1:18" x14ac:dyDescent="0.2">
      <c r="A4356" s="2">
        <v>44</v>
      </c>
      <c r="B4356" s="2">
        <v>4346</v>
      </c>
      <c r="C4356" s="2">
        <v>43</v>
      </c>
      <c r="D4356" s="2">
        <v>2</v>
      </c>
      <c r="E4356" s="2">
        <v>316.14999999999998</v>
      </c>
      <c r="F4356" s="2" cm="1">
        <f t="array" ref="F4356">INDEX($V$11:$V$61,A4356)</f>
        <v>1</v>
      </c>
      <c r="G4356" cm="1">
        <f t="array" ref="G4356">INDEX($W$11:$W$61,A4356)</f>
        <v>-1.0691053979938596</v>
      </c>
      <c r="H4356">
        <f t="shared" si="409"/>
        <v>0.17057862042123406</v>
      </c>
      <c r="I4356">
        <f t="shared" si="412"/>
        <v>2362.6733996490302</v>
      </c>
      <c r="J4356" cm="1">
        <f t="array" ref="J4356">INDEX($X$11:$X$61,A4356)</f>
        <v>1.0784581272386151</v>
      </c>
      <c r="K4356">
        <f t="shared" si="413"/>
        <v>59.682669963326966</v>
      </c>
      <c r="L4356" cm="1">
        <f t="array" ref="L4356">INDEX($Y$11:$Y$61,A4356)</f>
        <v>1.0706906007221011E-5</v>
      </c>
      <c r="M4356" cm="1">
        <f t="array" ref="M4356">INDEX($Z$11:$Z$61,A4356)</f>
        <v>2.6542208077429878E-6</v>
      </c>
      <c r="N4356">
        <f t="shared" si="410"/>
        <v>9.0322398407965856E-6</v>
      </c>
      <c r="O4356">
        <f t="shared" si="411"/>
        <v>2.3313218570923353E-7</v>
      </c>
      <c r="P4356" cm="1">
        <f t="array" ref="P4356">INDEX($AA$11:$AA$61,A4356)</f>
        <v>1.9108186296922726E-11</v>
      </c>
      <c r="Q4356" cm="1">
        <f t="array" ref="Q4356">INDEX($AB$11:$AB$61,A4356)</f>
        <v>0.82792649496367865</v>
      </c>
      <c r="R4356">
        <f t="shared" si="414"/>
        <v>0.22166575438966807</v>
      </c>
    </row>
    <row r="4357" spans="1:18" x14ac:dyDescent="0.2">
      <c r="A4357" s="2">
        <v>44</v>
      </c>
      <c r="B4357" s="2">
        <v>4347</v>
      </c>
      <c r="C4357" s="2">
        <v>43</v>
      </c>
      <c r="D4357" s="2">
        <v>3</v>
      </c>
      <c r="E4357" s="2">
        <v>316.14999999999998</v>
      </c>
      <c r="F4357" s="2" cm="1">
        <f t="array" ref="F4357">INDEX($V$11:$V$61,A4357)</f>
        <v>1</v>
      </c>
      <c r="G4357" cm="1">
        <f t="array" ref="G4357">INDEX($W$11:$W$61,A4357)</f>
        <v>-1.0691053979938596</v>
      </c>
      <c r="H4357">
        <f t="shared" si="409"/>
        <v>0.25586793063185109</v>
      </c>
      <c r="I4357">
        <f t="shared" si="412"/>
        <v>4432.4185180867335</v>
      </c>
      <c r="J4357" cm="1">
        <f t="array" ref="J4357">INDEX($X$11:$X$61,A4357)</f>
        <v>1.0784581272386151</v>
      </c>
      <c r="K4357">
        <f t="shared" si="413"/>
        <v>85.190783637987877</v>
      </c>
      <c r="L4357" cm="1">
        <f t="array" ref="L4357">INDEX($Y$11:$Y$61,A4357)</f>
        <v>1.0706906007221011E-5</v>
      </c>
      <c r="M4357" cm="1">
        <f t="array" ref="M4357">INDEX($Z$11:$Z$61,A4357)</f>
        <v>2.6542208077429878E-6</v>
      </c>
      <c r="N4357">
        <f t="shared" si="410"/>
        <v>1.6080092396155473E-5</v>
      </c>
      <c r="O4357">
        <f t="shared" si="411"/>
        <v>3.327670648090841E-7</v>
      </c>
      <c r="P4357" cm="1">
        <f t="array" ref="P4357">INDEX($AA$11:$AA$61,A4357)</f>
        <v>1.9108186296922726E-11</v>
      </c>
      <c r="Q4357" cm="1">
        <f t="array" ref="Q4357">INDEX($AB$11:$AB$61,A4357)</f>
        <v>0.82792649496367865</v>
      </c>
      <c r="R4357">
        <f t="shared" si="414"/>
        <v>0.36107503981010619</v>
      </c>
    </row>
    <row r="4358" spans="1:18" x14ac:dyDescent="0.2">
      <c r="A4358" s="2">
        <v>44</v>
      </c>
      <c r="B4358" s="2">
        <v>4348</v>
      </c>
      <c r="C4358" s="2">
        <v>43</v>
      </c>
      <c r="D4358" s="2">
        <v>4</v>
      </c>
      <c r="E4358" s="2">
        <v>316.14999999999998</v>
      </c>
      <c r="F4358" s="2" cm="1">
        <f t="array" ref="F4358">INDEX($V$11:$V$61,A4358)</f>
        <v>1</v>
      </c>
      <c r="G4358" cm="1">
        <f t="array" ref="G4358">INDEX($W$11:$W$61,A4358)</f>
        <v>-1.0691053979938596</v>
      </c>
      <c r="H4358">
        <f t="shared" si="409"/>
        <v>0.34115724084246812</v>
      </c>
      <c r="I4358">
        <f t="shared" si="412"/>
        <v>6822.7320172296995</v>
      </c>
      <c r="J4358" cm="1">
        <f t="array" ref="J4358">INDEX($X$11:$X$61,A4358)</f>
        <v>1.0784581272386151</v>
      </c>
      <c r="K4358">
        <f t="shared" si="413"/>
        <v>110.6988973126488</v>
      </c>
      <c r="L4358" cm="1">
        <f t="array" ref="L4358">INDEX($Y$11:$Y$61,A4358)</f>
        <v>1.0706906007221011E-5</v>
      </c>
      <c r="M4358" cm="1">
        <f t="array" ref="M4358">INDEX($Z$11:$Z$61,A4358)</f>
        <v>2.6542208077429878E-6</v>
      </c>
      <c r="N4358">
        <f t="shared" si="410"/>
        <v>2.2550783043634104E-5</v>
      </c>
      <c r="O4358">
        <f t="shared" si="411"/>
        <v>4.3239686959022283E-7</v>
      </c>
      <c r="P4358" cm="1">
        <f t="array" ref="P4358">INDEX($AA$11:$AA$61,A4358)</f>
        <v>1.9108186296922726E-11</v>
      </c>
      <c r="Q4358" cm="1">
        <f t="array" ref="Q4358">INDEX($AB$11:$AB$61,A4358)</f>
        <v>0.82792649496367865</v>
      </c>
      <c r="R4358">
        <f t="shared" si="414"/>
        <v>0.48910768122972914</v>
      </c>
    </row>
    <row r="4359" spans="1:18" x14ac:dyDescent="0.2">
      <c r="A4359" s="2">
        <v>44</v>
      </c>
      <c r="B4359" s="2">
        <v>4349</v>
      </c>
      <c r="C4359" s="2">
        <v>43</v>
      </c>
      <c r="D4359" s="2">
        <v>5</v>
      </c>
      <c r="E4359" s="2">
        <v>316.14999999999998</v>
      </c>
      <c r="F4359" s="2" cm="1">
        <f t="array" ref="F4359">INDEX($V$11:$V$61,A4359)</f>
        <v>1</v>
      </c>
      <c r="G4359" cm="1">
        <f t="array" ref="G4359">INDEX($W$11:$W$61,A4359)</f>
        <v>-1.0691053979938596</v>
      </c>
      <c r="H4359">
        <f t="shared" si="409"/>
        <v>0.42644655105308515</v>
      </c>
      <c r="I4359">
        <f t="shared" si="412"/>
        <v>9433.2731860046606</v>
      </c>
      <c r="J4359" cm="1">
        <f t="array" ref="J4359">INDEX($X$11:$X$61,A4359)</f>
        <v>1.0784581272386151</v>
      </c>
      <c r="K4359">
        <f t="shared" si="413"/>
        <v>136.2070109873097</v>
      </c>
      <c r="L4359" cm="1">
        <f t="array" ref="L4359">INDEX($Y$11:$Y$61,A4359)</f>
        <v>1.0706906007221011E-5</v>
      </c>
      <c r="M4359" cm="1">
        <f t="array" ref="M4359">INDEX($Z$11:$Z$61,A4359)</f>
        <v>2.6542208077429878E-6</v>
      </c>
      <c r="N4359">
        <f t="shared" si="410"/>
        <v>2.7343879472909309E-5</v>
      </c>
      <c r="O4359">
        <f t="shared" si="411"/>
        <v>5.3202008111188241E-7</v>
      </c>
      <c r="P4359" cm="1">
        <f t="array" ref="P4359">INDEX($AA$11:$AA$61,A4359)</f>
        <v>1.9108186296922726E-11</v>
      </c>
      <c r="Q4359" cm="1">
        <f t="array" ref="Q4359">INDEX($AB$11:$AB$61,A4359)</f>
        <v>0.82792649496367865</v>
      </c>
      <c r="R4359">
        <f t="shared" si="414"/>
        <v>0.5840727051642689</v>
      </c>
    </row>
    <row r="4360" spans="1:18" x14ac:dyDescent="0.2">
      <c r="A4360" s="2">
        <v>44</v>
      </c>
      <c r="B4360" s="2">
        <v>4350</v>
      </c>
      <c r="C4360" s="2">
        <v>43</v>
      </c>
      <c r="D4360" s="2">
        <v>6</v>
      </c>
      <c r="E4360" s="2">
        <v>316.14999999999998</v>
      </c>
      <c r="F4360" s="2" cm="1">
        <f t="array" ref="F4360">INDEX($V$11:$V$61,A4360)</f>
        <v>1</v>
      </c>
      <c r="G4360" cm="1">
        <f t="array" ref="G4360">INDEX($W$11:$W$61,A4360)</f>
        <v>-1.0691053979938596</v>
      </c>
      <c r="H4360">
        <f t="shared" si="409"/>
        <v>0.51173586126370219</v>
      </c>
      <c r="I4360">
        <f t="shared" si="412"/>
        <v>12201.621552915411</v>
      </c>
      <c r="J4360" cm="1">
        <f t="array" ref="J4360">INDEX($X$11:$X$61,A4360)</f>
        <v>1.0784581272386151</v>
      </c>
      <c r="K4360">
        <f t="shared" si="413"/>
        <v>161.71512466197063</v>
      </c>
      <c r="L4360" cm="1">
        <f t="array" ref="L4360">INDEX($Y$11:$Y$61,A4360)</f>
        <v>1.0706906007221011E-5</v>
      </c>
      <c r="M4360" cm="1">
        <f t="array" ref="M4360">INDEX($Z$11:$Z$61,A4360)</f>
        <v>2.6542208077429878E-6</v>
      </c>
      <c r="N4360">
        <f t="shared" si="410"/>
        <v>3.0136422041497776E-5</v>
      </c>
      <c r="O4360">
        <f t="shared" si="411"/>
        <v>6.3163518076838821E-7</v>
      </c>
      <c r="P4360" cm="1">
        <f t="array" ref="P4360">INDEX($AA$11:$AA$61,A4360)</f>
        <v>1.9108186296922726E-11</v>
      </c>
      <c r="Q4360" cm="1">
        <f t="array" ref="Q4360">INDEX($AB$11:$AB$61,A4360)</f>
        <v>0.82792649496367865</v>
      </c>
      <c r="R4360">
        <f t="shared" si="414"/>
        <v>0.63960414548878453</v>
      </c>
    </row>
    <row r="4361" spans="1:18" x14ac:dyDescent="0.2">
      <c r="A4361" s="2">
        <v>44</v>
      </c>
      <c r="B4361" s="2">
        <v>4351</v>
      </c>
      <c r="C4361" s="2">
        <v>43</v>
      </c>
      <c r="D4361" s="2">
        <v>7</v>
      </c>
      <c r="E4361" s="2">
        <v>316.14999999999998</v>
      </c>
      <c r="F4361" s="2" cm="1">
        <f t="array" ref="F4361">INDEX($V$11:$V$61,A4361)</f>
        <v>1</v>
      </c>
      <c r="G4361" cm="1">
        <f t="array" ref="G4361">INDEX($W$11:$W$61,A4361)</f>
        <v>-1.0691053979938596</v>
      </c>
      <c r="H4361">
        <f t="shared" si="409"/>
        <v>0.59702517147431922</v>
      </c>
      <c r="I4361">
        <f t="shared" si="412"/>
        <v>15086.909939279076</v>
      </c>
      <c r="J4361" cm="1">
        <f t="array" ref="J4361">INDEX($X$11:$X$61,A4361)</f>
        <v>1.0784581272386151</v>
      </c>
      <c r="K4361">
        <f t="shared" si="413"/>
        <v>187.22323833663154</v>
      </c>
      <c r="L4361" cm="1">
        <f t="array" ref="L4361">INDEX($Y$11:$Y$61,A4361)</f>
        <v>1.0706906007221011E-5</v>
      </c>
      <c r="M4361" cm="1">
        <f t="array" ref="M4361">INDEX($Z$11:$Z$61,A4361)</f>
        <v>2.6542208077429878E-6</v>
      </c>
      <c r="N4361">
        <f t="shared" si="410"/>
        <v>3.1196126198333885E-5</v>
      </c>
      <c r="O4361">
        <f t="shared" si="411"/>
        <v>7.3124065036630189E-7</v>
      </c>
      <c r="P4361" cm="1">
        <f t="array" ref="P4361">INDEX($AA$11:$AA$61,A4361)</f>
        <v>1.9108186296922726E-11</v>
      </c>
      <c r="Q4361" cm="1">
        <f t="array" ref="Q4361">INDEX($AB$11:$AB$61,A4361)</f>
        <v>0.82792649496367865</v>
      </c>
      <c r="R4361">
        <f t="shared" si="414"/>
        <v>0.66097901788076574</v>
      </c>
    </row>
    <row r="4362" spans="1:18" x14ac:dyDescent="0.2">
      <c r="A4362" s="2">
        <v>44</v>
      </c>
      <c r="B4362" s="2">
        <v>4352</v>
      </c>
      <c r="C4362" s="2">
        <v>43</v>
      </c>
      <c r="D4362" s="2">
        <v>8</v>
      </c>
      <c r="E4362" s="2">
        <v>316.14999999999998</v>
      </c>
      <c r="F4362" s="2" cm="1">
        <f t="array" ref="F4362">INDEX($V$11:$V$61,A4362)</f>
        <v>1</v>
      </c>
      <c r="G4362" cm="1">
        <f t="array" ref="G4362">INDEX($W$11:$W$61,A4362)</f>
        <v>-1.0691053979938596</v>
      </c>
      <c r="H4362">
        <f t="shared" si="409"/>
        <v>0.68231448168493625</v>
      </c>
      <c r="I4362">
        <f t="shared" si="412"/>
        <v>18061.260960325362</v>
      </c>
      <c r="J4362" cm="1">
        <f t="array" ref="J4362">INDEX($X$11:$X$61,A4362)</f>
        <v>1.0784581272386151</v>
      </c>
      <c r="K4362">
        <f t="shared" si="413"/>
        <v>212.73135201129247</v>
      </c>
      <c r="L4362" cm="1">
        <f t="array" ref="L4362">INDEX($Y$11:$Y$61,A4362)</f>
        <v>1.0706906007221011E-5</v>
      </c>
      <c r="M4362" cm="1">
        <f t="array" ref="M4362">INDEX($Z$11:$Z$61,A4362)</f>
        <v>2.6542208077429878E-6</v>
      </c>
      <c r="N4362">
        <f t="shared" si="410"/>
        <v>3.1021946389187747E-5</v>
      </c>
      <c r="O4362">
        <f t="shared" si="411"/>
        <v>8.3083497220152064E-7</v>
      </c>
      <c r="P4362" cm="1">
        <f t="array" ref="P4362">INDEX($AA$11:$AA$61,A4362)</f>
        <v>1.9108186296922726E-11</v>
      </c>
      <c r="Q4362" cm="1">
        <f t="array" ref="Q4362">INDEX($AB$11:$AB$61,A4362)</f>
        <v>0.82792649496367865</v>
      </c>
      <c r="R4362">
        <f t="shared" si="414"/>
        <v>0.6580323623397627</v>
      </c>
    </row>
    <row r="4363" spans="1:18" x14ac:dyDescent="0.2">
      <c r="A4363" s="2">
        <v>44</v>
      </c>
      <c r="B4363" s="2">
        <v>4353</v>
      </c>
      <c r="C4363" s="2">
        <v>43</v>
      </c>
      <c r="D4363" s="2">
        <v>9</v>
      </c>
      <c r="E4363" s="2">
        <v>316.14999999999998</v>
      </c>
      <c r="F4363" s="2" cm="1">
        <f t="array" ref="F4363">INDEX($V$11:$V$61,A4363)</f>
        <v>1</v>
      </c>
      <c r="G4363" cm="1">
        <f t="array" ref="G4363">INDEX($W$11:$W$61,A4363)</f>
        <v>-1.0691053979938596</v>
      </c>
      <c r="H4363">
        <f t="shared" ref="H4363:H4426" si="415">D4363*POWER(10,G4363)*F4363^-1</f>
        <v>0.76760379189555328</v>
      </c>
      <c r="I4363">
        <f t="shared" si="412"/>
        <v>21105.00588012204</v>
      </c>
      <c r="J4363" cm="1">
        <f t="array" ref="J4363">INDEX($X$11:$X$61,A4363)</f>
        <v>1.0784581272386151</v>
      </c>
      <c r="K4363">
        <f t="shared" si="413"/>
        <v>238.23946568595338</v>
      </c>
      <c r="L4363" cm="1">
        <f t="array" ref="L4363">INDEX($Y$11:$Y$61,A4363)</f>
        <v>1.0706906007221011E-5</v>
      </c>
      <c r="M4363" cm="1">
        <f t="array" ref="M4363">INDEX($Z$11:$Z$61,A4363)</f>
        <v>2.6542208077429878E-6</v>
      </c>
      <c r="N4363">
        <f t="shared" ref="N4363:N4426" si="416">I4363/(I4363^2+$D$6)</f>
        <v>3.0088916157101894E-5</v>
      </c>
      <c r="O4363">
        <f t="shared" ref="O4363:O4426" si="417">K4363/(K4363^2+$D$6)</f>
        <v>9.304166291363255E-7</v>
      </c>
      <c r="P4363" cm="1">
        <f t="array" ref="P4363">INDEX($AA$11:$AA$61,A4363)</f>
        <v>1.9108186296922726E-11</v>
      </c>
      <c r="Q4363" cm="1">
        <f t="array" ref="Q4363">INDEX($AB$11:$AB$61,A4363)</f>
        <v>0.82792649496367865</v>
      </c>
      <c r="R4363">
        <f t="shared" si="414"/>
        <v>0.64012770645940464</v>
      </c>
    </row>
    <row r="4364" spans="1:18" x14ac:dyDescent="0.2">
      <c r="A4364" s="2">
        <v>44</v>
      </c>
      <c r="B4364" s="2">
        <v>4354</v>
      </c>
      <c r="C4364" s="2">
        <v>43</v>
      </c>
      <c r="D4364" s="2">
        <v>10</v>
      </c>
      <c r="E4364" s="2">
        <v>316.14999999999998</v>
      </c>
      <c r="F4364" s="2" cm="1">
        <f t="array" ref="F4364">INDEX($V$11:$V$61,A4364)</f>
        <v>1</v>
      </c>
      <c r="G4364" cm="1">
        <f t="array" ref="G4364">INDEX($W$11:$W$61,A4364)</f>
        <v>-1.0691053979938596</v>
      </c>
      <c r="H4364">
        <f t="shared" si="415"/>
        <v>0.85289310210617031</v>
      </c>
      <c r="I4364">
        <f t="shared" ref="I4364:I4427" si="418">F4364*(24+4.04*10000*H4364*(0.02+H4364)/(0.391+H4364))</f>
        <v>24203.870422815613</v>
      </c>
      <c r="J4364" cm="1">
        <f t="array" ref="J4364">INDEX($X$11:$X$61,A4364)</f>
        <v>1.0784581272386151</v>
      </c>
      <c r="K4364">
        <f t="shared" ref="K4364:K4427" si="419">F4364*POWER(J4364,-0.5)*(9+280*H4364*EXP(-4.17*(POWER(J4364,-1/3)-1)))</f>
        <v>263.74757936061428</v>
      </c>
      <c r="L4364" cm="1">
        <f t="array" ref="L4364">INDEX($Y$11:$Y$61,A4364)</f>
        <v>1.0706906007221011E-5</v>
      </c>
      <c r="M4364" cm="1">
        <f t="array" ref="M4364">INDEX($Z$11:$Z$61,A4364)</f>
        <v>2.6542208077429878E-6</v>
      </c>
      <c r="N4364">
        <f t="shared" si="416"/>
        <v>2.8751585002908386E-5</v>
      </c>
      <c r="O4364">
        <f t="shared" si="417"/>
        <v>1.0299841046763677E-6</v>
      </c>
      <c r="P4364" cm="1">
        <f t="array" ref="P4364">INDEX($AA$11:$AA$61,A4364)</f>
        <v>1.9108186296922726E-11</v>
      </c>
      <c r="Q4364" cm="1">
        <f t="array" ref="Q4364">INDEX($AB$11:$AB$61,A4364)</f>
        <v>0.82792649496367865</v>
      </c>
      <c r="R4364">
        <f t="shared" ref="R4364:R4427" si="420">8.686*$D$6*(P4364+Q4364*(L4364*N4364+M4364*O4364))</f>
        <v>0.61425367912974882</v>
      </c>
    </row>
    <row r="4365" spans="1:18" x14ac:dyDescent="0.2">
      <c r="A4365" s="2">
        <v>44</v>
      </c>
      <c r="B4365" s="2">
        <v>4355</v>
      </c>
      <c r="C4365" s="2">
        <v>43</v>
      </c>
      <c r="D4365" s="2">
        <v>11</v>
      </c>
      <c r="E4365" s="2">
        <v>316.14999999999998</v>
      </c>
      <c r="F4365" s="2" cm="1">
        <f t="array" ref="F4365">INDEX($V$11:$V$61,A4365)</f>
        <v>1</v>
      </c>
      <c r="G4365" cm="1">
        <f t="array" ref="G4365">INDEX($W$11:$W$61,A4365)</f>
        <v>-1.0691053979938596</v>
      </c>
      <c r="H4365">
        <f t="shared" si="415"/>
        <v>0.93818241231678734</v>
      </c>
      <c r="I4365">
        <f t="shared" si="418"/>
        <v>27347.244047883461</v>
      </c>
      <c r="J4365" cm="1">
        <f t="array" ref="J4365">INDEX($X$11:$X$61,A4365)</f>
        <v>1.0784581272386151</v>
      </c>
      <c r="K4365">
        <f t="shared" si="419"/>
        <v>289.25569303527521</v>
      </c>
      <c r="L4365" cm="1">
        <f t="array" ref="L4365">INDEX($Y$11:$Y$61,A4365)</f>
        <v>1.0706906007221011E-5</v>
      </c>
      <c r="M4365" cm="1">
        <f t="array" ref="M4365">INDEX($Z$11:$Z$61,A4365)</f>
        <v>2.6542208077429878E-6</v>
      </c>
      <c r="N4365">
        <f t="shared" si="416"/>
        <v>2.7241770531739869E-5</v>
      </c>
      <c r="O4365">
        <f t="shared" si="417"/>
        <v>1.1295358830475876E-6</v>
      </c>
      <c r="P4365" cm="1">
        <f t="array" ref="P4365">INDEX($AA$11:$AA$61,A4365)</f>
        <v>1.9108186296922726E-11</v>
      </c>
      <c r="Q4365" cm="1">
        <f t="array" ref="Q4365">INDEX($AB$11:$AB$61,A4365)</f>
        <v>0.82792649496367865</v>
      </c>
      <c r="R4365">
        <f t="shared" si="420"/>
        <v>0.58497970239322628</v>
      </c>
    </row>
    <row r="4366" spans="1:18" x14ac:dyDescent="0.2">
      <c r="A4366" s="2">
        <v>44</v>
      </c>
      <c r="B4366" s="2">
        <v>4356</v>
      </c>
      <c r="C4366" s="2">
        <v>43</v>
      </c>
      <c r="D4366" s="2">
        <v>12</v>
      </c>
      <c r="E4366" s="2">
        <v>316.14999999999998</v>
      </c>
      <c r="F4366" s="2" cm="1">
        <f t="array" ref="F4366">INDEX($V$11:$V$61,A4366)</f>
        <v>1</v>
      </c>
      <c r="G4366" cm="1">
        <f t="array" ref="G4366">INDEX($W$11:$W$61,A4366)</f>
        <v>-1.0691053979938596</v>
      </c>
      <c r="H4366">
        <f t="shared" si="415"/>
        <v>1.0234717225274044</v>
      </c>
      <c r="I4366">
        <f t="shared" si="418"/>
        <v>30527.075377118403</v>
      </c>
      <c r="J4366" cm="1">
        <f t="array" ref="J4366">INDEX($X$11:$X$61,A4366)</f>
        <v>1.0784581272386151</v>
      </c>
      <c r="K4366">
        <f t="shared" si="419"/>
        <v>314.76380670993615</v>
      </c>
      <c r="L4366" cm="1">
        <f t="array" ref="L4366">INDEX($Y$11:$Y$61,A4366)</f>
        <v>1.0706906007221011E-5</v>
      </c>
      <c r="M4366" cm="1">
        <f t="array" ref="M4366">INDEX($Z$11:$Z$61,A4366)</f>
        <v>2.6542208077429878E-6</v>
      </c>
      <c r="N4366">
        <f t="shared" si="416"/>
        <v>2.5698304126869867E-5</v>
      </c>
      <c r="O4366">
        <f t="shared" si="417"/>
        <v>1.2290704492730555E-6</v>
      </c>
      <c r="P4366" cm="1">
        <f t="array" ref="P4366">INDEX($AA$11:$AA$61,A4366)</f>
        <v>1.9108186296922726E-11</v>
      </c>
      <c r="Q4366" cm="1">
        <f t="array" ref="Q4366">INDEX($AB$11:$AB$61,A4366)</f>
        <v>0.82792649496367865</v>
      </c>
      <c r="R4366">
        <f t="shared" si="420"/>
        <v>0.55504231774215718</v>
      </c>
    </row>
    <row r="4367" spans="1:18" x14ac:dyDescent="0.2">
      <c r="A4367" s="2">
        <v>44</v>
      </c>
      <c r="B4367" s="2">
        <v>4357</v>
      </c>
      <c r="C4367" s="2">
        <v>43</v>
      </c>
      <c r="D4367" s="2">
        <v>13</v>
      </c>
      <c r="E4367" s="2">
        <v>316.14999999999998</v>
      </c>
      <c r="F4367" s="2" cm="1">
        <f t="array" ref="F4367">INDEX($V$11:$V$61,A4367)</f>
        <v>1</v>
      </c>
      <c r="G4367" cm="1">
        <f t="array" ref="G4367">INDEX($W$11:$W$61,A4367)</f>
        <v>-1.0691053979938596</v>
      </c>
      <c r="H4367">
        <f t="shared" si="415"/>
        <v>1.1087610327380215</v>
      </c>
      <c r="I4367">
        <f t="shared" si="418"/>
        <v>33737.144514738909</v>
      </c>
      <c r="J4367" cm="1">
        <f t="array" ref="J4367">INDEX($X$11:$X$61,A4367)</f>
        <v>1.0784581272386151</v>
      </c>
      <c r="K4367">
        <f t="shared" si="419"/>
        <v>340.27192038459708</v>
      </c>
      <c r="L4367" cm="1">
        <f t="array" ref="L4367">INDEX($Y$11:$Y$61,A4367)</f>
        <v>1.0706906007221011E-5</v>
      </c>
      <c r="M4367" cm="1">
        <f t="array" ref="M4367">INDEX($Z$11:$Z$61,A4367)</f>
        <v>2.6542208077429878E-6</v>
      </c>
      <c r="N4367">
        <f t="shared" si="416"/>
        <v>2.4198298265594156E-5</v>
      </c>
      <c r="O4367">
        <f t="shared" si="417"/>
        <v>1.3285862892497297E-6</v>
      </c>
      <c r="P4367" cm="1">
        <f t="array" ref="P4367">INDEX($AA$11:$AA$61,A4367)</f>
        <v>1.9108186296922726E-11</v>
      </c>
      <c r="Q4367" cm="1">
        <f t="array" ref="Q4367">INDEX($AB$11:$AB$61,A4367)</f>
        <v>0.82792649496367865</v>
      </c>
      <c r="R4367">
        <f t="shared" si="420"/>
        <v>0.52596150597930624</v>
      </c>
    </row>
    <row r="4368" spans="1:18" x14ac:dyDescent="0.2">
      <c r="A4368" s="2">
        <v>44</v>
      </c>
      <c r="B4368" s="2">
        <v>4358</v>
      </c>
      <c r="C4368" s="2">
        <v>43</v>
      </c>
      <c r="D4368" s="2">
        <v>14</v>
      </c>
      <c r="E4368" s="2">
        <v>316.14999999999998</v>
      </c>
      <c r="F4368" s="2" cm="1">
        <f t="array" ref="F4368">INDEX($V$11:$V$61,A4368)</f>
        <v>1</v>
      </c>
      <c r="G4368" cm="1">
        <f t="array" ref="G4368">INDEX($W$11:$W$61,A4368)</f>
        <v>-1.0691053979938596</v>
      </c>
      <c r="H4368">
        <f t="shared" si="415"/>
        <v>1.1940503429486384</v>
      </c>
      <c r="I4368">
        <f t="shared" si="418"/>
        <v>36972.570300034298</v>
      </c>
      <c r="J4368" cm="1">
        <f t="array" ref="J4368">INDEX($X$11:$X$61,A4368)</f>
        <v>1.0784581272386151</v>
      </c>
      <c r="K4368">
        <f t="shared" si="419"/>
        <v>365.78003405925796</v>
      </c>
      <c r="L4368" cm="1">
        <f t="array" ref="L4368">INDEX($Y$11:$Y$61,A4368)</f>
        <v>1.0706906007221011E-5</v>
      </c>
      <c r="M4368" cm="1">
        <f t="array" ref="M4368">INDEX($Z$11:$Z$61,A4368)</f>
        <v>2.6542208077429878E-6</v>
      </c>
      <c r="N4368">
        <f t="shared" si="416"/>
        <v>2.2780796042867036E-5</v>
      </c>
      <c r="O4368">
        <f t="shared" si="417"/>
        <v>1.4280818898251181E-6</v>
      </c>
      <c r="P4368" cm="1">
        <f t="array" ref="P4368">INDEX($AA$11:$AA$61,A4368)</f>
        <v>1.9108186296922726E-11</v>
      </c>
      <c r="Q4368" cm="1">
        <f t="array" ref="Q4368">INDEX($AB$11:$AB$61,A4368)</f>
        <v>0.82792649496367865</v>
      </c>
      <c r="R4368">
        <f t="shared" si="420"/>
        <v>0.498506850388648</v>
      </c>
    </row>
    <row r="4369" spans="1:18" x14ac:dyDescent="0.2">
      <c r="A4369" s="2">
        <v>44</v>
      </c>
      <c r="B4369" s="2">
        <v>4359</v>
      </c>
      <c r="C4369" s="2">
        <v>43</v>
      </c>
      <c r="D4369" s="2">
        <v>15</v>
      </c>
      <c r="E4369" s="2">
        <v>316.14999999999998</v>
      </c>
      <c r="F4369" s="2" cm="1">
        <f t="array" ref="F4369">INDEX($V$11:$V$61,A4369)</f>
        <v>1</v>
      </c>
      <c r="G4369" cm="1">
        <f t="array" ref="G4369">INDEX($W$11:$W$61,A4369)</f>
        <v>-1.0691053979938596</v>
      </c>
      <c r="H4369">
        <f t="shared" si="415"/>
        <v>1.2793396531592554</v>
      </c>
      <c r="I4369">
        <f t="shared" si="418"/>
        <v>40229.468521218027</v>
      </c>
      <c r="J4369" cm="1">
        <f t="array" ref="J4369">INDEX($X$11:$X$61,A4369)</f>
        <v>1.0784581272386151</v>
      </c>
      <c r="K4369">
        <f t="shared" si="419"/>
        <v>391.28814773391889</v>
      </c>
      <c r="L4369" cm="1">
        <f t="array" ref="L4369">INDEX($Y$11:$Y$61,A4369)</f>
        <v>1.0706906007221011E-5</v>
      </c>
      <c r="M4369" cm="1">
        <f t="array" ref="M4369">INDEX($Z$11:$Z$61,A4369)</f>
        <v>2.6542208077429878E-6</v>
      </c>
      <c r="N4369">
        <f t="shared" si="416"/>
        <v>2.1462468494158505E-5</v>
      </c>
      <c r="O4369">
        <f t="shared" si="417"/>
        <v>1.5275557388738434E-6</v>
      </c>
      <c r="P4369" cm="1">
        <f t="array" ref="P4369">INDEX($AA$11:$AA$61,A4369)</f>
        <v>1.9108186296922726E-11</v>
      </c>
      <c r="Q4369" cm="1">
        <f t="array" ref="Q4369">INDEX($AB$11:$AB$61,A4369)</f>
        <v>0.82792649496367865</v>
      </c>
      <c r="R4369">
        <f t="shared" si="420"/>
        <v>0.47300695158494643</v>
      </c>
    </row>
    <row r="4370" spans="1:18" x14ac:dyDescent="0.2">
      <c r="A4370" s="2">
        <v>44</v>
      </c>
      <c r="B4370" s="2">
        <v>4360</v>
      </c>
      <c r="C4370" s="2">
        <v>43</v>
      </c>
      <c r="D4370" s="2">
        <v>16</v>
      </c>
      <c r="E4370" s="2">
        <v>316.14999999999998</v>
      </c>
      <c r="F4370" s="2" cm="1">
        <f t="array" ref="F4370">INDEX($V$11:$V$61,A4370)</f>
        <v>1</v>
      </c>
      <c r="G4370" cm="1">
        <f t="array" ref="G4370">INDEX($W$11:$W$61,A4370)</f>
        <v>-1.0691053979938596</v>
      </c>
      <c r="H4370">
        <f t="shared" si="415"/>
        <v>1.3646289633698725</v>
      </c>
      <c r="I4370">
        <f t="shared" si="418"/>
        <v>43504.709754105956</v>
      </c>
      <c r="J4370" cm="1">
        <f t="array" ref="J4370">INDEX($X$11:$X$61,A4370)</f>
        <v>1.0784581272386151</v>
      </c>
      <c r="K4370">
        <f t="shared" si="419"/>
        <v>416.79626140857982</v>
      </c>
      <c r="L4370" cm="1">
        <f t="array" ref="L4370">INDEX($Y$11:$Y$61,A4370)</f>
        <v>1.0706906007221011E-5</v>
      </c>
      <c r="M4370" cm="1">
        <f t="array" ref="M4370">INDEX($Z$11:$Z$61,A4370)</f>
        <v>2.6542208077429878E-6</v>
      </c>
      <c r="N4370">
        <f t="shared" si="416"/>
        <v>2.0247370172584718E-5</v>
      </c>
      <c r="O4370">
        <f t="shared" si="417"/>
        <v>1.6270063253740921E-6</v>
      </c>
      <c r="P4370" cm="1">
        <f t="array" ref="P4370">INDEX($AA$11:$AA$61,A4370)</f>
        <v>1.9108186296922726E-11</v>
      </c>
      <c r="Q4370" cm="1">
        <f t="array" ref="Q4370">INDEX($AB$11:$AB$61,A4370)</f>
        <v>0.82792649496367865</v>
      </c>
      <c r="R4370">
        <f t="shared" si="420"/>
        <v>0.44954172275161836</v>
      </c>
    </row>
    <row r="4371" spans="1:18" x14ac:dyDescent="0.2">
      <c r="A4371" s="2">
        <v>44</v>
      </c>
      <c r="B4371" s="2">
        <v>4361</v>
      </c>
      <c r="C4371" s="2">
        <v>43</v>
      </c>
      <c r="D4371" s="2">
        <v>17</v>
      </c>
      <c r="E4371" s="2">
        <v>316.14999999999998</v>
      </c>
      <c r="F4371" s="2" cm="1">
        <f t="array" ref="F4371">INDEX($V$11:$V$61,A4371)</f>
        <v>1</v>
      </c>
      <c r="G4371" cm="1">
        <f t="array" ref="G4371">INDEX($W$11:$W$61,A4371)</f>
        <v>-1.0691053979938596</v>
      </c>
      <c r="H4371">
        <f t="shared" si="415"/>
        <v>1.4499182735804896</v>
      </c>
      <c r="I4371">
        <f t="shared" si="418"/>
        <v>46795.744516456696</v>
      </c>
      <c r="J4371" cm="1">
        <f t="array" ref="J4371">INDEX($X$11:$X$61,A4371)</f>
        <v>1.0784581272386151</v>
      </c>
      <c r="K4371">
        <f t="shared" si="419"/>
        <v>442.30437508324076</v>
      </c>
      <c r="L4371" cm="1">
        <f t="array" ref="L4371">INDEX($Y$11:$Y$61,A4371)</f>
        <v>1.0706906007221011E-5</v>
      </c>
      <c r="M4371" cm="1">
        <f t="array" ref="M4371">INDEX($Z$11:$Z$61,A4371)</f>
        <v>2.6542208077429878E-6</v>
      </c>
      <c r="N4371">
        <f t="shared" si="416"/>
        <v>1.9132777245425385E-5</v>
      </c>
      <c r="O4371">
        <f t="shared" si="417"/>
        <v>1.726432139483953E-6</v>
      </c>
      <c r="P4371" cm="1">
        <f t="array" ref="P4371">INDEX($AA$11:$AA$61,A4371)</f>
        <v>1.9108186296922726E-11</v>
      </c>
      <c r="Q4371" cm="1">
        <f t="array" ref="Q4371">INDEX($AB$11:$AB$61,A4371)</f>
        <v>0.82792649496367865</v>
      </c>
      <c r="R4371">
        <f t="shared" si="420"/>
        <v>0.42805746619078344</v>
      </c>
    </row>
    <row r="4372" spans="1:18" x14ac:dyDescent="0.2">
      <c r="A4372" s="2">
        <v>44</v>
      </c>
      <c r="B4372" s="2">
        <v>4362</v>
      </c>
      <c r="C4372" s="2">
        <v>43</v>
      </c>
      <c r="D4372" s="2">
        <v>18</v>
      </c>
      <c r="E4372" s="2">
        <v>316.14999999999998</v>
      </c>
      <c r="F4372" s="2" cm="1">
        <f t="array" ref="F4372">INDEX($V$11:$V$61,A4372)</f>
        <v>1</v>
      </c>
      <c r="G4372" cm="1">
        <f t="array" ref="G4372">INDEX($W$11:$W$61,A4372)</f>
        <v>-1.0691053979938596</v>
      </c>
      <c r="H4372">
        <f t="shared" si="415"/>
        <v>1.5352075837911066</v>
      </c>
      <c r="I4372">
        <f t="shared" si="418"/>
        <v>50100.474873584986</v>
      </c>
      <c r="J4372" cm="1">
        <f t="array" ref="J4372">INDEX($X$11:$X$61,A4372)</f>
        <v>1.0784581272386151</v>
      </c>
      <c r="K4372">
        <f t="shared" si="419"/>
        <v>467.81248875790158</v>
      </c>
      <c r="L4372" cm="1">
        <f t="array" ref="L4372">INDEX($Y$11:$Y$61,A4372)</f>
        <v>1.0706906007221011E-5</v>
      </c>
      <c r="M4372" cm="1">
        <f t="array" ref="M4372">INDEX($Z$11:$Z$61,A4372)</f>
        <v>2.6542208077429878E-6</v>
      </c>
      <c r="N4372">
        <f t="shared" si="416"/>
        <v>1.8112592879299324E-5</v>
      </c>
      <c r="O4372">
        <f t="shared" si="417"/>
        <v>1.8258316726176256E-6</v>
      </c>
      <c r="P4372" cm="1">
        <f t="array" ref="P4372">INDEX($AA$11:$AA$61,A4372)</f>
        <v>1.9108186296922726E-11</v>
      </c>
      <c r="Q4372" cm="1">
        <f t="array" ref="Q4372">INDEX($AB$11:$AB$61,A4372)</f>
        <v>0.82792649496367865</v>
      </c>
      <c r="R4372">
        <f t="shared" si="420"/>
        <v>0.4084339979378257</v>
      </c>
    </row>
    <row r="4373" spans="1:18" x14ac:dyDescent="0.2">
      <c r="A4373" s="2">
        <v>44</v>
      </c>
      <c r="B4373" s="2">
        <v>4363</v>
      </c>
      <c r="C4373" s="2">
        <v>43</v>
      </c>
      <c r="D4373" s="2">
        <v>19</v>
      </c>
      <c r="E4373" s="2">
        <v>316.14999999999998</v>
      </c>
      <c r="F4373" s="2" cm="1">
        <f t="array" ref="F4373">INDEX($V$11:$V$61,A4373)</f>
        <v>1</v>
      </c>
      <c r="G4373" cm="1">
        <f t="array" ref="G4373">INDEX($W$11:$W$61,A4373)</f>
        <v>-1.0691053979938596</v>
      </c>
      <c r="H4373">
        <f t="shared" si="415"/>
        <v>1.6204968940017235</v>
      </c>
      <c r="I4373">
        <f t="shared" si="418"/>
        <v>53417.158708212446</v>
      </c>
      <c r="J4373" cm="1">
        <f t="array" ref="J4373">INDEX($X$11:$X$61,A4373)</f>
        <v>1.0784581272386151</v>
      </c>
      <c r="K4373">
        <f t="shared" si="419"/>
        <v>493.32060243256257</v>
      </c>
      <c r="L4373" cm="1">
        <f t="array" ref="L4373">INDEX($Y$11:$Y$61,A4373)</f>
        <v>1.0706906007221011E-5</v>
      </c>
      <c r="M4373" cm="1">
        <f t="array" ref="M4373">INDEX($Z$11:$Z$61,A4373)</f>
        <v>2.6542208077429878E-6</v>
      </c>
      <c r="N4373">
        <f t="shared" si="416"/>
        <v>1.7179289134666255E-5</v>
      </c>
      <c r="O4373">
        <f t="shared" si="417"/>
        <v>1.9252034175214972E-6</v>
      </c>
      <c r="P4373" cm="1">
        <f t="array" ref="P4373">INDEX($AA$11:$AA$61,A4373)</f>
        <v>1.9108186296922726E-11</v>
      </c>
      <c r="Q4373" cm="1">
        <f t="array" ref="Q4373">INDEX($AB$11:$AB$61,A4373)</f>
        <v>0.82792649496367865</v>
      </c>
      <c r="R4373">
        <f t="shared" si="420"/>
        <v>0.39052292505273517</v>
      </c>
    </row>
    <row r="4374" spans="1:18" x14ac:dyDescent="0.2">
      <c r="A4374" s="2">
        <v>44</v>
      </c>
      <c r="B4374" s="2">
        <v>4364</v>
      </c>
      <c r="C4374" s="2">
        <v>43</v>
      </c>
      <c r="D4374" s="2">
        <v>20</v>
      </c>
      <c r="E4374" s="2">
        <v>316.14999999999998</v>
      </c>
      <c r="F4374" s="2" cm="1">
        <f t="array" ref="F4374">INDEX($V$11:$V$61,A4374)</f>
        <v>1</v>
      </c>
      <c r="G4374" cm="1">
        <f t="array" ref="G4374">INDEX($W$11:$W$61,A4374)</f>
        <v>-1.0691053979938596</v>
      </c>
      <c r="H4374">
        <f t="shared" si="415"/>
        <v>1.7057862042123406</v>
      </c>
      <c r="I4374">
        <f t="shared" si="418"/>
        <v>56744.337353954565</v>
      </c>
      <c r="J4374" cm="1">
        <f t="array" ref="J4374">INDEX($X$11:$X$61,A4374)</f>
        <v>1.0784581272386151</v>
      </c>
      <c r="K4374">
        <f t="shared" si="419"/>
        <v>518.8287161072235</v>
      </c>
      <c r="L4374" cm="1">
        <f t="array" ref="L4374">INDEX($Y$11:$Y$61,A4374)</f>
        <v>1.0706906007221011E-5</v>
      </c>
      <c r="M4374" cm="1">
        <f t="array" ref="M4374">INDEX($Z$11:$Z$61,A4374)</f>
        <v>2.6542208077429878E-6</v>
      </c>
      <c r="N4374">
        <f t="shared" si="416"/>
        <v>1.632498454051188E-5</v>
      </c>
      <c r="O4374">
        <f t="shared" si="417"/>
        <v>2.0245458683500764E-6</v>
      </c>
      <c r="P4374" cm="1">
        <f t="array" ref="P4374">INDEX($AA$11:$AA$61,A4374)</f>
        <v>1.9108186296922726E-11</v>
      </c>
      <c r="Q4374" cm="1">
        <f t="array" ref="Q4374">INDEX($AB$11:$AB$61,A4374)</f>
        <v>0.82792649496367865</v>
      </c>
      <c r="R4374">
        <f t="shared" si="420"/>
        <v>0.37416888603272741</v>
      </c>
    </row>
    <row r="4375" spans="1:18" x14ac:dyDescent="0.2">
      <c r="A4375" s="2">
        <v>44</v>
      </c>
      <c r="B4375" s="2">
        <v>4365</v>
      </c>
      <c r="C4375" s="2">
        <v>43</v>
      </c>
      <c r="D4375" s="2">
        <v>21</v>
      </c>
      <c r="E4375" s="2">
        <v>316.14999999999998</v>
      </c>
      <c r="F4375" s="2" cm="1">
        <f t="array" ref="F4375">INDEX($V$11:$V$61,A4375)</f>
        <v>1</v>
      </c>
      <c r="G4375" cm="1">
        <f t="array" ref="G4375">INDEX($W$11:$W$61,A4375)</f>
        <v>-1.0691053979938596</v>
      </c>
      <c r="H4375">
        <f t="shared" si="415"/>
        <v>1.7910755144229578</v>
      </c>
      <c r="I4375">
        <f t="shared" si="418"/>
        <v>60080.780200053588</v>
      </c>
      <c r="J4375" cm="1">
        <f t="array" ref="J4375">INDEX($X$11:$X$61,A4375)</f>
        <v>1.0784581272386151</v>
      </c>
      <c r="K4375">
        <f t="shared" si="419"/>
        <v>544.33682978188449</v>
      </c>
      <c r="L4375" cm="1">
        <f t="array" ref="L4375">INDEX($Y$11:$Y$61,A4375)</f>
        <v>1.0706906007221011E-5</v>
      </c>
      <c r="M4375" cm="1">
        <f t="array" ref="M4375">INDEX($Z$11:$Z$61,A4375)</f>
        <v>2.6542208077429878E-6</v>
      </c>
      <c r="N4375">
        <f t="shared" si="416"/>
        <v>1.5542017714086276E-5</v>
      </c>
      <c r="O4375">
        <f t="shared" si="417"/>
        <v>2.1238575207417774E-6</v>
      </c>
      <c r="P4375" cm="1">
        <f t="array" ref="P4375">INDEX($AA$11:$AA$61,A4375)</f>
        <v>1.9108186296922726E-11</v>
      </c>
      <c r="Q4375" cm="1">
        <f t="array" ref="Q4375">INDEX($AB$11:$AB$61,A4375)</f>
        <v>0.82792649496367865</v>
      </c>
      <c r="R4375">
        <f t="shared" si="420"/>
        <v>0.35922085761100764</v>
      </c>
    </row>
    <row r="4376" spans="1:18" x14ac:dyDescent="0.2">
      <c r="A4376" s="2">
        <v>44</v>
      </c>
      <c r="B4376" s="2">
        <v>4366</v>
      </c>
      <c r="C4376" s="2">
        <v>43</v>
      </c>
      <c r="D4376" s="2">
        <v>22</v>
      </c>
      <c r="E4376" s="2">
        <v>316.14999999999998</v>
      </c>
      <c r="F4376" s="2" cm="1">
        <f t="array" ref="F4376">INDEX($V$11:$V$61,A4376)</f>
        <v>1</v>
      </c>
      <c r="G4376" cm="1">
        <f t="array" ref="G4376">INDEX($W$11:$W$61,A4376)</f>
        <v>-1.0691053979938596</v>
      </c>
      <c r="H4376">
        <f t="shared" si="415"/>
        <v>1.8763648246335747</v>
      </c>
      <c r="I4376">
        <f t="shared" si="418"/>
        <v>63425.441798618413</v>
      </c>
      <c r="J4376" cm="1">
        <f t="array" ref="J4376">INDEX($X$11:$X$61,A4376)</f>
        <v>1.0784581272386151</v>
      </c>
      <c r="K4376">
        <f t="shared" si="419"/>
        <v>569.84494345654537</v>
      </c>
      <c r="L4376" cm="1">
        <f t="array" ref="L4376">INDEX($Y$11:$Y$61,A4376)</f>
        <v>1.0706906007221011E-5</v>
      </c>
      <c r="M4376" cm="1">
        <f t="array" ref="M4376">INDEX($Z$11:$Z$61,A4376)</f>
        <v>2.6542208077429878E-6</v>
      </c>
      <c r="N4376">
        <f t="shared" si="416"/>
        <v>1.4823230679528359E-5</v>
      </c>
      <c r="O4376">
        <f t="shared" si="417"/>
        <v>2.2231368718945493E-6</v>
      </c>
      <c r="P4376" cm="1">
        <f t="array" ref="P4376">INDEX($AA$11:$AA$61,A4376)</f>
        <v>1.9108186296922726E-11</v>
      </c>
      <c r="Q4376" cm="1">
        <f t="array" ref="Q4376">INDEX($AB$11:$AB$61,A4376)</f>
        <v>0.82792649496367865</v>
      </c>
      <c r="R4376">
        <f t="shared" si="420"/>
        <v>0.34553773933931725</v>
      </c>
    </row>
    <row r="4377" spans="1:18" x14ac:dyDescent="0.2">
      <c r="A4377" s="2">
        <v>44</v>
      </c>
      <c r="B4377" s="2">
        <v>4367</v>
      </c>
      <c r="C4377" s="2">
        <v>43</v>
      </c>
      <c r="D4377" s="2">
        <v>23</v>
      </c>
      <c r="E4377" s="2">
        <v>316.14999999999998</v>
      </c>
      <c r="F4377" s="2" cm="1">
        <f t="array" ref="F4377">INDEX($V$11:$V$61,A4377)</f>
        <v>1</v>
      </c>
      <c r="G4377" cm="1">
        <f t="array" ref="G4377">INDEX($W$11:$W$61,A4377)</f>
        <v>-1.0691053979938596</v>
      </c>
      <c r="H4377">
        <f t="shared" si="415"/>
        <v>1.9616541348441916</v>
      </c>
      <c r="I4377">
        <f t="shared" si="418"/>
        <v>66777.428301652137</v>
      </c>
      <c r="J4377" cm="1">
        <f t="array" ref="J4377">INDEX($X$11:$X$61,A4377)</f>
        <v>1.0784581272386151</v>
      </c>
      <c r="K4377">
        <f t="shared" si="419"/>
        <v>595.35305713120613</v>
      </c>
      <c r="L4377" cm="1">
        <f t="array" ref="L4377">INDEX($Y$11:$Y$61,A4377)</f>
        <v>1.0706906007221011E-5</v>
      </c>
      <c r="M4377" cm="1">
        <f t="array" ref="M4377">INDEX($Z$11:$Z$61,A4377)</f>
        <v>2.6542208077429878E-6</v>
      </c>
      <c r="N4377">
        <f t="shared" si="416"/>
        <v>1.4162087553563574E-5</v>
      </c>
      <c r="O4377">
        <f t="shared" si="417"/>
        <v>2.3223824206413354E-6</v>
      </c>
      <c r="P4377" cm="1">
        <f t="array" ref="P4377">INDEX($AA$11:$AA$61,A4377)</f>
        <v>1.9108186296922726E-11</v>
      </c>
      <c r="Q4377" cm="1">
        <f t="array" ref="Q4377">INDEX($AB$11:$AB$61,A4377)</f>
        <v>0.82792649496367865</v>
      </c>
      <c r="R4377">
        <f t="shared" si="420"/>
        <v>0.33299069303927759</v>
      </c>
    </row>
    <row r="4378" spans="1:18" x14ac:dyDescent="0.2">
      <c r="A4378" s="2">
        <v>44</v>
      </c>
      <c r="B4378" s="2">
        <v>4368</v>
      </c>
      <c r="C4378" s="2">
        <v>43</v>
      </c>
      <c r="D4378" s="2">
        <v>24</v>
      </c>
      <c r="E4378" s="2">
        <v>316.14999999999998</v>
      </c>
      <c r="F4378" s="2" cm="1">
        <f t="array" ref="F4378">INDEX($V$11:$V$61,A4378)</f>
        <v>1</v>
      </c>
      <c r="G4378" cm="1">
        <f t="array" ref="G4378">INDEX($W$11:$W$61,A4378)</f>
        <v>-1.0691053979938596</v>
      </c>
      <c r="H4378">
        <f t="shared" si="415"/>
        <v>2.0469434450548087</v>
      </c>
      <c r="I4378">
        <f t="shared" si="418"/>
        <v>70135.970943106367</v>
      </c>
      <c r="J4378" cm="1">
        <f t="array" ref="J4378">INDEX($X$11:$X$61,A4378)</f>
        <v>1.0784581272386151</v>
      </c>
      <c r="K4378">
        <f t="shared" si="419"/>
        <v>620.86117080586712</v>
      </c>
      <c r="L4378" cm="1">
        <f t="array" ref="L4378">INDEX($Y$11:$Y$61,A4378)</f>
        <v>1.0706906007221011E-5</v>
      </c>
      <c r="M4378" cm="1">
        <f t="array" ref="M4378">INDEX($Z$11:$Z$61,A4378)</f>
        <v>2.6542208077429878E-6</v>
      </c>
      <c r="N4378">
        <f t="shared" si="416"/>
        <v>1.3552702106911154E-5</v>
      </c>
      <c r="O4378">
        <f t="shared" si="417"/>
        <v>2.421592667525365E-6</v>
      </c>
      <c r="P4378" cm="1">
        <f t="array" ref="P4378">INDEX($AA$11:$AA$61,A4378)</f>
        <v>1.9108186296922726E-11</v>
      </c>
      <c r="Q4378" cm="1">
        <f t="array" ref="Q4378">INDEX($AB$11:$AB$61,A4378)</f>
        <v>0.82792649496367865</v>
      </c>
      <c r="R4378">
        <f t="shared" si="420"/>
        <v>0.32146368607429171</v>
      </c>
    </row>
    <row r="4379" spans="1:18" x14ac:dyDescent="0.2">
      <c r="A4379" s="2">
        <v>44</v>
      </c>
      <c r="B4379" s="2">
        <v>4369</v>
      </c>
      <c r="C4379" s="2">
        <v>43</v>
      </c>
      <c r="D4379" s="2">
        <v>25</v>
      </c>
      <c r="E4379" s="2">
        <v>316.14999999999998</v>
      </c>
      <c r="F4379" s="2" cm="1">
        <f t="array" ref="F4379">INDEX($V$11:$V$61,A4379)</f>
        <v>1</v>
      </c>
      <c r="G4379" cm="1">
        <f t="array" ref="G4379">INDEX($W$11:$W$61,A4379)</f>
        <v>-1.0691053979938596</v>
      </c>
      <c r="H4379">
        <f t="shared" si="415"/>
        <v>2.1322327552654259</v>
      </c>
      <c r="I4379">
        <f t="shared" si="418"/>
        <v>73500.404899029701</v>
      </c>
      <c r="J4379" cm="1">
        <f t="array" ref="J4379">INDEX($X$11:$X$61,A4379)</f>
        <v>1.0784581272386151</v>
      </c>
      <c r="K4379">
        <f t="shared" si="419"/>
        <v>646.36928448052799</v>
      </c>
      <c r="L4379" cm="1">
        <f t="array" ref="L4379">INDEX($Y$11:$Y$61,A4379)</f>
        <v>1.0706906007221011E-5</v>
      </c>
      <c r="M4379" cm="1">
        <f t="array" ref="M4379">INDEX($Z$11:$Z$61,A4379)</f>
        <v>2.6542208077429878E-6</v>
      </c>
      <c r="N4379">
        <f t="shared" si="416"/>
        <v>1.2989816947104009E-5</v>
      </c>
      <c r="O4379">
        <f t="shared" si="417"/>
        <v>2.5207661148752533E-6</v>
      </c>
      <c r="P4379" cm="1">
        <f t="array" ref="P4379">INDEX($AA$11:$AA$61,A4379)</f>
        <v>1.9108186296922726E-11</v>
      </c>
      <c r="Q4379" cm="1">
        <f t="array" ref="Q4379">INDEX($AB$11:$AB$61,A4379)</f>
        <v>0.82792649496367865</v>
      </c>
      <c r="R4379">
        <f t="shared" si="420"/>
        <v>0.31085308101595166</v>
      </c>
    </row>
    <row r="4380" spans="1:18" x14ac:dyDescent="0.2">
      <c r="A4380" s="2">
        <v>44</v>
      </c>
      <c r="B4380" s="2">
        <v>4370</v>
      </c>
      <c r="C4380" s="2">
        <v>43</v>
      </c>
      <c r="D4380" s="2">
        <v>26</v>
      </c>
      <c r="E4380" s="2">
        <v>316.14999999999998</v>
      </c>
      <c r="F4380" s="2" cm="1">
        <f t="array" ref="F4380">INDEX($V$11:$V$61,A4380)</f>
        <v>1</v>
      </c>
      <c r="G4380" cm="1">
        <f t="array" ref="G4380">INDEX($W$11:$W$61,A4380)</f>
        <v>-1.0691053979938596</v>
      </c>
      <c r="H4380">
        <f t="shared" si="415"/>
        <v>2.217522065476043</v>
      </c>
      <c r="I4380">
        <f t="shared" si="418"/>
        <v>76870.152294900079</v>
      </c>
      <c r="J4380" cm="1">
        <f t="array" ref="J4380">INDEX($X$11:$X$61,A4380)</f>
        <v>1.0784581272386151</v>
      </c>
      <c r="K4380">
        <f t="shared" si="419"/>
        <v>671.87739815518898</v>
      </c>
      <c r="L4380" cm="1">
        <f t="array" ref="L4380">INDEX($Y$11:$Y$61,A4380)</f>
        <v>1.0706906007221011E-5</v>
      </c>
      <c r="M4380" cm="1">
        <f t="array" ref="M4380">INDEX($Z$11:$Z$61,A4380)</f>
        <v>2.6542208077429878E-6</v>
      </c>
      <c r="N4380">
        <f t="shared" si="416"/>
        <v>1.2468758962937776E-5</v>
      </c>
      <c r="O4380">
        <f t="shared" si="417"/>
        <v>2.6199012668799265E-6</v>
      </c>
      <c r="P4380" cm="1">
        <f t="array" ref="P4380">INDEX($AA$11:$AA$61,A4380)</f>
        <v>1.9108186296922726E-11</v>
      </c>
      <c r="Q4380" cm="1">
        <f t="array" ref="Q4380">INDEX($AB$11:$AB$61,A4380)</f>
        <v>0.82792649496367865</v>
      </c>
      <c r="R4380">
        <f t="shared" si="420"/>
        <v>0.30106675739597938</v>
      </c>
    </row>
    <row r="4381" spans="1:18" x14ac:dyDescent="0.2">
      <c r="A4381" s="2">
        <v>44</v>
      </c>
      <c r="B4381" s="2">
        <v>4371</v>
      </c>
      <c r="C4381" s="2">
        <v>43</v>
      </c>
      <c r="D4381" s="2">
        <v>27</v>
      </c>
      <c r="E4381" s="2">
        <v>316.14999999999998</v>
      </c>
      <c r="F4381" s="2" cm="1">
        <f t="array" ref="F4381">INDEX($V$11:$V$61,A4381)</f>
        <v>1</v>
      </c>
      <c r="G4381" cm="1">
        <f t="array" ref="G4381">INDEX($W$11:$W$61,A4381)</f>
        <v>-1.0691053979938596</v>
      </c>
      <c r="H4381">
        <f t="shared" si="415"/>
        <v>2.3028113756866597</v>
      </c>
      <c r="I4381">
        <f t="shared" si="418"/>
        <v>80244.70844100682</v>
      </c>
      <c r="J4381" cm="1">
        <f t="array" ref="J4381">INDEX($X$11:$X$61,A4381)</f>
        <v>1.0784581272386151</v>
      </c>
      <c r="K4381">
        <f t="shared" si="419"/>
        <v>697.38551182984986</v>
      </c>
      <c r="L4381" cm="1">
        <f t="array" ref="L4381">INDEX($Y$11:$Y$61,A4381)</f>
        <v>1.0706906007221011E-5</v>
      </c>
      <c r="M4381" cm="1">
        <f t="array" ref="M4381">INDEX($Z$11:$Z$61,A4381)</f>
        <v>2.6542208077429878E-6</v>
      </c>
      <c r="N4381">
        <f t="shared" si="416"/>
        <v>1.1985385028231758E-5</v>
      </c>
      <c r="O4381">
        <f t="shared" si="417"/>
        <v>2.7189966296633353E-6</v>
      </c>
      <c r="P4381" cm="1">
        <f t="array" ref="P4381">INDEX($AA$11:$AA$61,A4381)</f>
        <v>1.9108186296922726E-11</v>
      </c>
      <c r="Q4381" cm="1">
        <f t="array" ref="Q4381">INDEX($AB$11:$AB$61,A4381)</f>
        <v>0.82792649496367865</v>
      </c>
      <c r="R4381">
        <f t="shared" si="420"/>
        <v>0.29202304145641134</v>
      </c>
    </row>
    <row r="4382" spans="1:18" x14ac:dyDescent="0.2">
      <c r="A4382" s="2">
        <v>44</v>
      </c>
      <c r="B4382" s="2">
        <v>4372</v>
      </c>
      <c r="C4382" s="2">
        <v>43</v>
      </c>
      <c r="D4382" s="2">
        <v>28</v>
      </c>
      <c r="E4382" s="2">
        <v>316.14999999999998</v>
      </c>
      <c r="F4382" s="2" cm="1">
        <f t="array" ref="F4382">INDEX($V$11:$V$61,A4382)</f>
        <v>1</v>
      </c>
      <c r="G4382" cm="1">
        <f t="array" ref="G4382">INDEX($W$11:$W$61,A4382)</f>
        <v>-1.0691053979938596</v>
      </c>
      <c r="H4382">
        <f t="shared" si="415"/>
        <v>2.3881006858972769</v>
      </c>
      <c r="I4382">
        <f t="shared" si="418"/>
        <v>83623.630602411213</v>
      </c>
      <c r="J4382" cm="1">
        <f t="array" ref="J4382">INDEX($X$11:$X$61,A4382)</f>
        <v>1.0784581272386151</v>
      </c>
      <c r="K4382">
        <f t="shared" si="419"/>
        <v>722.89362550451085</v>
      </c>
      <c r="L4382" cm="1">
        <f t="array" ref="L4382">INDEX($Y$11:$Y$61,A4382)</f>
        <v>1.0706906007221011E-5</v>
      </c>
      <c r="M4382" cm="1">
        <f t="array" ref="M4382">INDEX($Z$11:$Z$61,A4382)</f>
        <v>2.6542208077429878E-6</v>
      </c>
      <c r="N4382">
        <f t="shared" si="416"/>
        <v>1.1536025719862369E-5</v>
      </c>
      <c r="O4382">
        <f t="shared" si="417"/>
        <v>2.818050711358977E-6</v>
      </c>
      <c r="P4382" cm="1">
        <f t="array" ref="P4382">INDEX($AA$11:$AA$61,A4382)</f>
        <v>1.9108186296922726E-11</v>
      </c>
      <c r="Q4382" cm="1">
        <f t="array" ref="Q4382">INDEX($AB$11:$AB$61,A4382)</f>
        <v>0.82792649496367865</v>
      </c>
      <c r="R4382">
        <f t="shared" si="420"/>
        <v>0.28364959675848556</v>
      </c>
    </row>
    <row r="4383" spans="1:18" x14ac:dyDescent="0.2">
      <c r="A4383" s="2">
        <v>44</v>
      </c>
      <c r="B4383" s="2">
        <v>4373</v>
      </c>
      <c r="C4383" s="2">
        <v>43</v>
      </c>
      <c r="D4383" s="2">
        <v>29</v>
      </c>
      <c r="E4383" s="2">
        <v>316.14999999999998</v>
      </c>
      <c r="F4383" s="2" cm="1">
        <f t="array" ref="F4383">INDEX($V$11:$V$61,A4383)</f>
        <v>1</v>
      </c>
      <c r="G4383" cm="1">
        <f t="array" ref="G4383">INDEX($W$11:$W$61,A4383)</f>
        <v>-1.0691053979938596</v>
      </c>
      <c r="H4383">
        <f t="shared" si="415"/>
        <v>2.473389996107894</v>
      </c>
      <c r="I4383">
        <f t="shared" si="418"/>
        <v>87006.528775202882</v>
      </c>
      <c r="J4383" cm="1">
        <f t="array" ref="J4383">INDEX($X$11:$X$61,A4383)</f>
        <v>1.0784581272386151</v>
      </c>
      <c r="K4383">
        <f t="shared" si="419"/>
        <v>748.40173917917173</v>
      </c>
      <c r="L4383" cm="1">
        <f t="array" ref="L4383">INDEX($Y$11:$Y$61,A4383)</f>
        <v>1.0706906007221011E-5</v>
      </c>
      <c r="M4383" cm="1">
        <f t="array" ref="M4383">INDEX($Z$11:$Z$61,A4383)</f>
        <v>2.6542208077429878E-6</v>
      </c>
      <c r="N4383">
        <f t="shared" si="416"/>
        <v>1.1117431159486183E-5</v>
      </c>
      <c r="O4383">
        <f t="shared" si="417"/>
        <v>2.9170620221841916E-6</v>
      </c>
      <c r="P4383" cm="1">
        <f t="array" ref="P4383">INDEX($AA$11:$AA$61,A4383)</f>
        <v>1.9108186296922726E-11</v>
      </c>
      <c r="Q4383" cm="1">
        <f t="array" ref="Q4383">INDEX($AB$11:$AB$61,A4383)</f>
        <v>0.82792649496367865</v>
      </c>
      <c r="R4383">
        <f t="shared" si="420"/>
        <v>0.27588235665223793</v>
      </c>
    </row>
    <row r="4384" spans="1:18" x14ac:dyDescent="0.2">
      <c r="A4384" s="2">
        <v>44</v>
      </c>
      <c r="B4384" s="2">
        <v>4374</v>
      </c>
      <c r="C4384" s="2">
        <v>43</v>
      </c>
      <c r="D4384" s="2">
        <v>30</v>
      </c>
      <c r="E4384" s="2">
        <v>316.14999999999998</v>
      </c>
      <c r="F4384" s="2" cm="1">
        <f t="array" ref="F4384">INDEX($V$11:$V$61,A4384)</f>
        <v>1</v>
      </c>
      <c r="G4384" cm="1">
        <f t="array" ref="G4384">INDEX($W$11:$W$61,A4384)</f>
        <v>-1.0691053979938596</v>
      </c>
      <c r="H4384">
        <f t="shared" si="415"/>
        <v>2.5586793063185107</v>
      </c>
      <c r="I4384">
        <f t="shared" si="418"/>
        <v>90393.058062970958</v>
      </c>
      <c r="J4384" cm="1">
        <f t="array" ref="J4384">INDEX($X$11:$X$61,A4384)</f>
        <v>1.0784581272386151</v>
      </c>
      <c r="K4384">
        <f t="shared" si="419"/>
        <v>773.9098528538326</v>
      </c>
      <c r="L4384" cm="1">
        <f t="array" ref="L4384">INDEX($Y$11:$Y$61,A4384)</f>
        <v>1.0706906007221011E-5</v>
      </c>
      <c r="M4384" cm="1">
        <f t="array" ref="M4384">INDEX($Z$11:$Z$61,A4384)</f>
        <v>2.6542208077429878E-6</v>
      </c>
      <c r="N4384">
        <f t="shared" si="416"/>
        <v>1.0726720977924303E-5</v>
      </c>
      <c r="O4384">
        <f t="shared" si="417"/>
        <v>3.0160290745142488E-6</v>
      </c>
      <c r="P4384" cm="1">
        <f t="array" ref="P4384">INDEX($AA$11:$AA$61,A4384)</f>
        <v>1.9108186296922726E-11</v>
      </c>
      <c r="Q4384" cm="1">
        <f t="array" ref="Q4384">INDEX($AB$11:$AB$61,A4384)</f>
        <v>0.82792649496367865</v>
      </c>
      <c r="R4384">
        <f t="shared" si="420"/>
        <v>0.26866453800916767</v>
      </c>
    </row>
    <row r="4385" spans="1:18" x14ac:dyDescent="0.2">
      <c r="A4385" s="2">
        <v>44</v>
      </c>
      <c r="B4385" s="2">
        <v>4375</v>
      </c>
      <c r="C4385" s="2">
        <v>43</v>
      </c>
      <c r="D4385" s="2">
        <v>31</v>
      </c>
      <c r="E4385" s="2">
        <v>316.14999999999998</v>
      </c>
      <c r="F4385" s="2" cm="1">
        <f t="array" ref="F4385">INDEX($V$11:$V$61,A4385)</f>
        <v>1</v>
      </c>
      <c r="G4385" cm="1">
        <f t="array" ref="G4385">INDEX($W$11:$W$61,A4385)</f>
        <v>-1.0691053979938596</v>
      </c>
      <c r="H4385">
        <f t="shared" si="415"/>
        <v>2.6439686165291278</v>
      </c>
      <c r="I4385">
        <f t="shared" si="418"/>
        <v>93782.912338703245</v>
      </c>
      <c r="J4385" cm="1">
        <f t="array" ref="J4385">INDEX($X$11:$X$61,A4385)</f>
        <v>1.0784581272386151</v>
      </c>
      <c r="K4385">
        <f t="shared" si="419"/>
        <v>799.41796652849348</v>
      </c>
      <c r="L4385" cm="1">
        <f t="array" ref="L4385">INDEX($Y$11:$Y$61,A4385)</f>
        <v>1.0706906007221011E-5</v>
      </c>
      <c r="M4385" cm="1">
        <f t="array" ref="M4385">INDEX($Z$11:$Z$61,A4385)</f>
        <v>2.6542208077429878E-6</v>
      </c>
      <c r="N4385">
        <f t="shared" si="416"/>
        <v>1.0361339198359668E-5</v>
      </c>
      <c r="O4385">
        <f t="shared" si="417"/>
        <v>3.1149503829562016E-6</v>
      </c>
      <c r="P4385" cm="1">
        <f t="array" ref="P4385">INDEX($AA$11:$AA$61,A4385)</f>
        <v>1.9108186296922726E-11</v>
      </c>
      <c r="Q4385" cm="1">
        <f t="array" ref="Q4385">INDEX($AB$11:$AB$61,A4385)</f>
        <v>0.82792649496367865</v>
      </c>
      <c r="R4385">
        <f t="shared" si="420"/>
        <v>0.26194575191116393</v>
      </c>
    </row>
    <row r="4386" spans="1:18" x14ac:dyDescent="0.2">
      <c r="A4386" s="2">
        <v>44</v>
      </c>
      <c r="B4386" s="2">
        <v>4376</v>
      </c>
      <c r="C4386" s="2">
        <v>43</v>
      </c>
      <c r="D4386" s="2">
        <v>32</v>
      </c>
      <c r="E4386" s="2">
        <v>316.14999999999998</v>
      </c>
      <c r="F4386" s="2" cm="1">
        <f t="array" ref="F4386">INDEX($V$11:$V$61,A4386)</f>
        <v>1</v>
      </c>
      <c r="G4386" cm="1">
        <f t="array" ref="G4386">INDEX($W$11:$W$61,A4386)</f>
        <v>-1.0691053979938596</v>
      </c>
      <c r="H4386">
        <f t="shared" si="415"/>
        <v>2.729257926739745</v>
      </c>
      <c r="I4386">
        <f t="shared" si="418"/>
        <v>97175.818946161075</v>
      </c>
      <c r="J4386" cm="1">
        <f t="array" ref="J4386">INDEX($X$11:$X$61,A4386)</f>
        <v>1.0784581272386151</v>
      </c>
      <c r="K4386">
        <f t="shared" si="419"/>
        <v>824.92608020315447</v>
      </c>
      <c r="L4386" cm="1">
        <f t="array" ref="L4386">INDEX($Y$11:$Y$61,A4386)</f>
        <v>1.0706906007221011E-5</v>
      </c>
      <c r="M4386" cm="1">
        <f t="array" ref="M4386">INDEX($Z$11:$Z$61,A4386)</f>
        <v>2.6542208077429878E-6</v>
      </c>
      <c r="N4386">
        <f t="shared" si="416"/>
        <v>1.0019014167402884E-5</v>
      </c>
      <c r="O4386">
        <f t="shared" si="417"/>
        <v>3.2138244644225045E-6</v>
      </c>
      <c r="P4386" cm="1">
        <f t="array" ref="P4386">INDEX($AA$11:$AA$61,A4386)</f>
        <v>1.9108186296922726E-11</v>
      </c>
      <c r="Q4386" cm="1">
        <f t="array" ref="Q4386">INDEX($AB$11:$AB$61,A4386)</f>
        <v>0.82792649496367865</v>
      </c>
      <c r="R4386">
        <f t="shared" si="420"/>
        <v>0.25568121383954928</v>
      </c>
    </row>
    <row r="4387" spans="1:18" x14ac:dyDescent="0.2">
      <c r="A4387" s="2">
        <v>44</v>
      </c>
      <c r="B4387" s="2">
        <v>4377</v>
      </c>
      <c r="C4387" s="2">
        <v>43</v>
      </c>
      <c r="D4387" s="2">
        <v>33</v>
      </c>
      <c r="E4387" s="2">
        <v>316.14999999999998</v>
      </c>
      <c r="F4387" s="2" cm="1">
        <f t="array" ref="F4387">INDEX($V$11:$V$61,A4387)</f>
        <v>1</v>
      </c>
      <c r="G4387" cm="1">
        <f t="array" ref="G4387">INDEX($W$11:$W$61,A4387)</f>
        <v>-1.0691053979938596</v>
      </c>
      <c r="H4387">
        <f t="shared" si="415"/>
        <v>2.8145472369503621</v>
      </c>
      <c r="I4387">
        <f t="shared" si="418"/>
        <v>100571.53424713096</v>
      </c>
      <c r="J4387" cm="1">
        <f t="array" ref="J4387">INDEX($X$11:$X$61,A4387)</f>
        <v>1.0784581272386151</v>
      </c>
      <c r="K4387">
        <f t="shared" si="419"/>
        <v>850.43419387781535</v>
      </c>
      <c r="L4387" cm="1">
        <f t="array" ref="L4387">INDEX($Y$11:$Y$61,A4387)</f>
        <v>1.0706906007221011E-5</v>
      </c>
      <c r="M4387" cm="1">
        <f t="array" ref="M4387">INDEX($Z$11:$Z$61,A4387)</f>
        <v>2.6542208077429878E-6</v>
      </c>
      <c r="N4387">
        <f t="shared" si="416"/>
        <v>9.6977233106503125E-6</v>
      </c>
      <c r="O4387">
        <f t="shared" si="417"/>
        <v>3.3126498382043874E-6</v>
      </c>
      <c r="P4387" cm="1">
        <f t="array" ref="P4387">INDEX($AA$11:$AA$61,A4387)</f>
        <v>1.9108186296922726E-11</v>
      </c>
      <c r="Q4387" cm="1">
        <f t="array" ref="Q4387">INDEX($AB$11:$AB$61,A4387)</f>
        <v>0.82792649496367865</v>
      </c>
      <c r="R4387">
        <f t="shared" si="420"/>
        <v>0.24983104896120106</v>
      </c>
    </row>
    <row r="4388" spans="1:18" x14ac:dyDescent="0.2">
      <c r="A4388" s="2">
        <v>44</v>
      </c>
      <c r="B4388" s="2">
        <v>4378</v>
      </c>
      <c r="C4388" s="2">
        <v>43</v>
      </c>
      <c r="D4388" s="2">
        <v>34</v>
      </c>
      <c r="E4388" s="2">
        <v>316.14999999999998</v>
      </c>
      <c r="F4388" s="2" cm="1">
        <f t="array" ref="F4388">INDEX($V$11:$V$61,A4388)</f>
        <v>1</v>
      </c>
      <c r="G4388" cm="1">
        <f t="array" ref="G4388">INDEX($W$11:$W$61,A4388)</f>
        <v>-1.0691053979938596</v>
      </c>
      <c r="H4388">
        <f t="shared" si="415"/>
        <v>2.8998365471609793</v>
      </c>
      <c r="I4388">
        <f t="shared" si="418"/>
        <v>103969.8398610928</v>
      </c>
      <c r="J4388" cm="1">
        <f t="array" ref="J4388">INDEX($X$11:$X$61,A4388)</f>
        <v>1.0784581272386151</v>
      </c>
      <c r="K4388">
        <f t="shared" si="419"/>
        <v>875.94230755247645</v>
      </c>
      <c r="L4388" cm="1">
        <f t="array" ref="L4388">INDEX($Y$11:$Y$61,A4388)</f>
        <v>1.0706906007221011E-5</v>
      </c>
      <c r="M4388" cm="1">
        <f t="array" ref="M4388">INDEX($Z$11:$Z$61,A4388)</f>
        <v>2.6542208077429878E-6</v>
      </c>
      <c r="N4388">
        <f t="shared" si="416"/>
        <v>9.3956623199479407E-6</v>
      </c>
      <c r="O4388">
        <f t="shared" si="417"/>
        <v>3.4114250260449851E-6</v>
      </c>
      <c r="P4388" cm="1">
        <f t="array" ref="P4388">INDEX($AA$11:$AA$61,A4388)</f>
        <v>1.9108186296922726E-11</v>
      </c>
      <c r="Q4388" cm="1">
        <f t="array" ref="Q4388">INDEX($AB$11:$AB$61,A4388)</f>
        <v>0.82792649496367865</v>
      </c>
      <c r="R4388">
        <f t="shared" si="420"/>
        <v>0.24435968476941222</v>
      </c>
    </row>
    <row r="4389" spans="1:18" x14ac:dyDescent="0.2">
      <c r="A4389" s="2">
        <v>44</v>
      </c>
      <c r="B4389" s="2">
        <v>4379</v>
      </c>
      <c r="C4389" s="2">
        <v>43</v>
      </c>
      <c r="D4389" s="2">
        <v>35</v>
      </c>
      <c r="E4389" s="2">
        <v>316.14999999999998</v>
      </c>
      <c r="F4389" s="2" cm="1">
        <f t="array" ref="F4389">INDEX($V$11:$V$61,A4389)</f>
        <v>1</v>
      </c>
      <c r="G4389" cm="1">
        <f t="array" ref="G4389">INDEX($W$11:$W$61,A4389)</f>
        <v>-1.0691053979938596</v>
      </c>
      <c r="H4389">
        <f t="shared" si="415"/>
        <v>2.985125857371596</v>
      </c>
      <c r="I4389">
        <f t="shared" si="418"/>
        <v>107370.5394748601</v>
      </c>
      <c r="J4389" cm="1">
        <f t="array" ref="J4389">INDEX($X$11:$X$61,A4389)</f>
        <v>1.0784581272386151</v>
      </c>
      <c r="K4389">
        <f t="shared" si="419"/>
        <v>901.45042122713721</v>
      </c>
      <c r="L4389" cm="1">
        <f t="array" ref="L4389">INDEX($Y$11:$Y$61,A4389)</f>
        <v>1.0706906007221011E-5</v>
      </c>
      <c r="M4389" cm="1">
        <f t="array" ref="M4389">INDEX($Z$11:$Z$61,A4389)</f>
        <v>2.6542208077429878E-6</v>
      </c>
      <c r="N4389">
        <f t="shared" si="416"/>
        <v>9.1112183147786827E-6</v>
      </c>
      <c r="O4389">
        <f t="shared" si="417"/>
        <v>3.5101485522121974E-6</v>
      </c>
      <c r="P4389" cm="1">
        <f t="array" ref="P4389">INDEX($AA$11:$AA$61,A4389)</f>
        <v>1.9108186296922726E-11</v>
      </c>
      <c r="Q4389" cm="1">
        <f t="array" ref="Q4389">INDEX($AB$11:$AB$61,A4389)</f>
        <v>0.82792649496367865</v>
      </c>
      <c r="R4389">
        <f t="shared" si="420"/>
        <v>0.23923532205994336</v>
      </c>
    </row>
    <row r="4390" spans="1:18" x14ac:dyDescent="0.2">
      <c r="A4390" s="2">
        <v>44</v>
      </c>
      <c r="B4390" s="2">
        <v>4380</v>
      </c>
      <c r="C4390" s="2">
        <v>43</v>
      </c>
      <c r="D4390" s="2">
        <v>36</v>
      </c>
      <c r="E4390" s="2">
        <v>316.14999999999998</v>
      </c>
      <c r="F4390" s="2" cm="1">
        <f t="array" ref="F4390">INDEX($V$11:$V$61,A4390)</f>
        <v>1</v>
      </c>
      <c r="G4390" cm="1">
        <f t="array" ref="G4390">INDEX($W$11:$W$61,A4390)</f>
        <v>-1.0691053979938596</v>
      </c>
      <c r="H4390">
        <f t="shared" si="415"/>
        <v>3.0704151675822131</v>
      </c>
      <c r="I4390">
        <f t="shared" si="418"/>
        <v>110773.45612388327</v>
      </c>
      <c r="J4390" cm="1">
        <f t="array" ref="J4390">INDEX($X$11:$X$61,A4390)</f>
        <v>1.0784581272386151</v>
      </c>
      <c r="K4390">
        <f t="shared" si="419"/>
        <v>926.95853490179809</v>
      </c>
      <c r="L4390" cm="1">
        <f t="array" ref="L4390">INDEX($Y$11:$Y$61,A4390)</f>
        <v>1.0706906007221011E-5</v>
      </c>
      <c r="M4390" cm="1">
        <f t="array" ref="M4390">INDEX($Z$11:$Z$61,A4390)</f>
        <v>2.6542208077429878E-6</v>
      </c>
      <c r="N4390">
        <f t="shared" si="416"/>
        <v>8.8429465134204105E-6</v>
      </c>
      <c r="O4390">
        <f t="shared" si="417"/>
        <v>3.6088189435712978E-6</v>
      </c>
      <c r="P4390" cm="1">
        <f t="array" ref="P4390">INDEX($AA$11:$AA$61,A4390)</f>
        <v>1.9108186296922726E-11</v>
      </c>
      <c r="Q4390" cm="1">
        <f t="array" ref="Q4390">INDEX($AB$11:$AB$61,A4390)</f>
        <v>0.82792649496367865</v>
      </c>
      <c r="R4390">
        <f t="shared" si="420"/>
        <v>0.2344294750892639</v>
      </c>
    </row>
    <row r="4391" spans="1:18" x14ac:dyDescent="0.2">
      <c r="A4391" s="2">
        <v>44</v>
      </c>
      <c r="B4391" s="2">
        <v>4381</v>
      </c>
      <c r="C4391" s="2">
        <v>43</v>
      </c>
      <c r="D4391" s="2">
        <v>37</v>
      </c>
      <c r="E4391" s="2">
        <v>316.14999999999998</v>
      </c>
      <c r="F4391" s="2" cm="1">
        <f t="array" ref="F4391">INDEX($V$11:$V$61,A4391)</f>
        <v>1</v>
      </c>
      <c r="G4391" cm="1">
        <f t="array" ref="G4391">INDEX($W$11:$W$61,A4391)</f>
        <v>-1.0691053979938596</v>
      </c>
      <c r="H4391">
        <f t="shared" si="415"/>
        <v>3.1557044777928303</v>
      </c>
      <c r="I4391">
        <f t="shared" si="418"/>
        <v>114178.42986581962</v>
      </c>
      <c r="J4391" cm="1">
        <f t="array" ref="J4391">INDEX($X$11:$X$61,A4391)</f>
        <v>1.0784581272386151</v>
      </c>
      <c r="K4391">
        <f t="shared" si="419"/>
        <v>952.46664857645908</v>
      </c>
      <c r="L4391" cm="1">
        <f t="array" ref="L4391">INDEX($Y$11:$Y$61,A4391)</f>
        <v>1.0706906007221011E-5</v>
      </c>
      <c r="M4391" cm="1">
        <f t="array" ref="M4391">INDEX($Z$11:$Z$61,A4391)</f>
        <v>2.6542208077429878E-6</v>
      </c>
      <c r="N4391">
        <f t="shared" si="416"/>
        <v>8.5895499732598913E-6</v>
      </c>
      <c r="O4391">
        <f t="shared" si="417"/>
        <v>3.7074347296572539E-6</v>
      </c>
      <c r="P4391" cm="1">
        <f t="array" ref="P4391">INDEX($AA$11:$AA$61,A4391)</f>
        <v>1.9108186296922726E-11</v>
      </c>
      <c r="Q4391" cm="1">
        <f t="array" ref="Q4391">INDEX($AB$11:$AB$61,A4391)</f>
        <v>0.82792649496367865</v>
      </c>
      <c r="R4391">
        <f t="shared" si="420"/>
        <v>0.22991657222988554</v>
      </c>
    </row>
    <row r="4392" spans="1:18" x14ac:dyDescent="0.2">
      <c r="A4392" s="2">
        <v>44</v>
      </c>
      <c r="B4392" s="2">
        <v>4382</v>
      </c>
      <c r="C4392" s="2">
        <v>43</v>
      </c>
      <c r="D4392" s="2">
        <v>38</v>
      </c>
      <c r="E4392" s="2">
        <v>316.14999999999998</v>
      </c>
      <c r="F4392" s="2" cm="1">
        <f t="array" ref="F4392">INDEX($V$11:$V$61,A4392)</f>
        <v>1</v>
      </c>
      <c r="G4392" cm="1">
        <f t="array" ref="G4392">INDEX($W$11:$W$61,A4392)</f>
        <v>-1.0691053979938596</v>
      </c>
      <c r="H4392">
        <f t="shared" si="415"/>
        <v>3.240993788003447</v>
      </c>
      <c r="I4392">
        <f t="shared" si="418"/>
        <v>117585.31578188966</v>
      </c>
      <c r="J4392" cm="1">
        <f t="array" ref="J4392">INDEX($X$11:$X$61,A4392)</f>
        <v>1.0784581272386151</v>
      </c>
      <c r="K4392">
        <f t="shared" si="419"/>
        <v>977.97476225111984</v>
      </c>
      <c r="L4392" cm="1">
        <f t="array" ref="L4392">INDEX($Y$11:$Y$61,A4392)</f>
        <v>1.0706906007221011E-5</v>
      </c>
      <c r="M4392" cm="1">
        <f t="array" ref="M4392">INDEX($Z$11:$Z$61,A4392)</f>
        <v>2.6542208077429878E-6</v>
      </c>
      <c r="N4392">
        <f t="shared" si="416"/>
        <v>8.3498619978225804E-6</v>
      </c>
      <c r="O4392">
        <f t="shared" si="417"/>
        <v>3.8059944427467782E-6</v>
      </c>
      <c r="P4392" cm="1">
        <f t="array" ref="P4392">INDEX($AA$11:$AA$61,A4392)</f>
        <v>1.9108186296922726E-11</v>
      </c>
      <c r="Q4392" cm="1">
        <f t="array" ref="Q4392">INDEX($AB$11:$AB$61,A4392)</f>
        <v>0.82792649496367865</v>
      </c>
      <c r="R4392">
        <f t="shared" si="420"/>
        <v>0.22567360919016646</v>
      </c>
    </row>
    <row r="4393" spans="1:18" x14ac:dyDescent="0.2">
      <c r="A4393" s="2">
        <v>44</v>
      </c>
      <c r="B4393" s="2">
        <v>4383</v>
      </c>
      <c r="C4393" s="2">
        <v>43</v>
      </c>
      <c r="D4393" s="2">
        <v>39</v>
      </c>
      <c r="E4393" s="2">
        <v>316.14999999999998</v>
      </c>
      <c r="F4393" s="2" cm="1">
        <f t="array" ref="F4393">INDEX($V$11:$V$61,A4393)</f>
        <v>1</v>
      </c>
      <c r="G4393" cm="1">
        <f t="array" ref="G4393">INDEX($W$11:$W$61,A4393)</f>
        <v>-1.0691053979938596</v>
      </c>
      <c r="H4393">
        <f t="shared" si="415"/>
        <v>3.3262830982140641</v>
      </c>
      <c r="I4393">
        <f t="shared" si="418"/>
        <v>120993.98225337466</v>
      </c>
      <c r="J4393" cm="1">
        <f t="array" ref="J4393">INDEX($X$11:$X$61,A4393)</f>
        <v>1.0784581272386151</v>
      </c>
      <c r="K4393">
        <f t="shared" si="419"/>
        <v>1003.4828759257808</v>
      </c>
      <c r="L4393" cm="1">
        <f t="array" ref="L4393">INDEX($Y$11:$Y$61,A4393)</f>
        <v>1.0706906007221011E-5</v>
      </c>
      <c r="M4393" cm="1">
        <f t="array" ref="M4393">INDEX($Z$11:$Z$61,A4393)</f>
        <v>2.6542208077429878E-6</v>
      </c>
      <c r="N4393">
        <f t="shared" si="416"/>
        <v>8.1228308514870767E-6</v>
      </c>
      <c r="O4393">
        <f t="shared" si="417"/>
        <v>3.9044966179300891E-6</v>
      </c>
      <c r="P4393" cm="1">
        <f t="array" ref="P4393">INDEX($AA$11:$AA$61,A4393)</f>
        <v>1.9108186296922726E-11</v>
      </c>
      <c r="Q4393" cm="1">
        <f t="array" ref="Q4393">INDEX($AB$11:$AB$61,A4393)</f>
        <v>0.82792649496367865</v>
      </c>
      <c r="R4393">
        <f t="shared" si="420"/>
        <v>0.22167984772160909</v>
      </c>
    </row>
    <row r="4394" spans="1:18" x14ac:dyDescent="0.2">
      <c r="A4394" s="2">
        <v>44</v>
      </c>
      <c r="B4394" s="2">
        <v>4384</v>
      </c>
      <c r="C4394" s="2">
        <v>43</v>
      </c>
      <c r="D4394" s="2">
        <v>40</v>
      </c>
      <c r="E4394" s="2">
        <v>316.14999999999998</v>
      </c>
      <c r="F4394" s="2" cm="1">
        <f t="array" ref="F4394">INDEX($V$11:$V$61,A4394)</f>
        <v>1</v>
      </c>
      <c r="G4394" cm="1">
        <f t="array" ref="G4394">INDEX($W$11:$W$61,A4394)</f>
        <v>-1.0691053979938596</v>
      </c>
      <c r="H4394">
        <f t="shared" si="415"/>
        <v>3.4115724084246812</v>
      </c>
      <c r="I4394">
        <f t="shared" si="418"/>
        <v>124404.30947005656</v>
      </c>
      <c r="J4394" cm="1">
        <f t="array" ref="J4394">INDEX($X$11:$X$61,A4394)</f>
        <v>1.0784581272386151</v>
      </c>
      <c r="K4394">
        <f t="shared" si="419"/>
        <v>1028.9909896004417</v>
      </c>
      <c r="L4394" cm="1">
        <f t="array" ref="L4394">INDEX($Y$11:$Y$61,A4394)</f>
        <v>1.0706906007221011E-5</v>
      </c>
      <c r="M4394" cm="1">
        <f t="array" ref="M4394">INDEX($Z$11:$Z$61,A4394)</f>
        <v>2.6542208077429878E-6</v>
      </c>
      <c r="N4394">
        <f t="shared" si="416"/>
        <v>7.9075064663965559E-6</v>
      </c>
      <c r="O4394">
        <f t="shared" si="417"/>
        <v>4.0029397931823697E-6</v>
      </c>
      <c r="P4394" cm="1">
        <f t="array" ref="P4394">INDEX($AA$11:$AA$61,A4394)</f>
        <v>1.9108186296922726E-11</v>
      </c>
      <c r="Q4394" cm="1">
        <f t="array" ref="Q4394">INDEX($AB$11:$AB$61,A4394)</f>
        <v>0.82792649496367865</v>
      </c>
      <c r="R4394">
        <f t="shared" si="420"/>
        <v>0.21791655359497561</v>
      </c>
    </row>
    <row r="4395" spans="1:18" x14ac:dyDescent="0.2">
      <c r="A4395" s="2">
        <v>44</v>
      </c>
      <c r="B4395" s="2">
        <v>4385</v>
      </c>
      <c r="C4395" s="2">
        <v>43</v>
      </c>
      <c r="D4395" s="2">
        <v>41</v>
      </c>
      <c r="E4395" s="2">
        <v>316.14999999999998</v>
      </c>
      <c r="F4395" s="2" cm="1">
        <f t="array" ref="F4395">INDEX($V$11:$V$61,A4395)</f>
        <v>1</v>
      </c>
      <c r="G4395" cm="1">
        <f t="array" ref="G4395">INDEX($W$11:$W$61,A4395)</f>
        <v>-1.0691053979938596</v>
      </c>
      <c r="H4395">
        <f t="shared" si="415"/>
        <v>3.4968617186352984</v>
      </c>
      <c r="I4395">
        <f t="shared" si="418"/>
        <v>127816.18813498307</v>
      </c>
      <c r="J4395" cm="1">
        <f t="array" ref="J4395">INDEX($X$11:$X$61,A4395)</f>
        <v>1.0784581272386151</v>
      </c>
      <c r="K4395">
        <f t="shared" si="419"/>
        <v>1054.4991032751027</v>
      </c>
      <c r="L4395" cm="1">
        <f t="array" ref="L4395">INDEX($Y$11:$Y$61,A4395)</f>
        <v>1.0706906007221011E-5</v>
      </c>
      <c r="M4395" cm="1">
        <f t="array" ref="M4395">INDEX($Z$11:$Z$61,A4395)</f>
        <v>2.6542208077429878E-6</v>
      </c>
      <c r="N4395">
        <f t="shared" si="416"/>
        <v>7.7030288670957431E-6</v>
      </c>
      <c r="O4395">
        <f t="shared" si="417"/>
        <v>4.1013225094349381E-6</v>
      </c>
      <c r="P4395" cm="1">
        <f t="array" ref="P4395">INDEX($AA$11:$AA$61,A4395)</f>
        <v>1.9108186296922726E-11</v>
      </c>
      <c r="Q4395" cm="1">
        <f t="array" ref="Q4395">INDEX($AB$11:$AB$61,A4395)</f>
        <v>0.82792649496367865</v>
      </c>
      <c r="R4395">
        <f t="shared" si="420"/>
        <v>0.2143667684350283</v>
      </c>
    </row>
    <row r="4396" spans="1:18" x14ac:dyDescent="0.2">
      <c r="A4396" s="2">
        <v>44</v>
      </c>
      <c r="B4396" s="2">
        <v>4386</v>
      </c>
      <c r="C4396" s="2">
        <v>43</v>
      </c>
      <c r="D4396" s="2">
        <v>42</v>
      </c>
      <c r="E4396" s="2">
        <v>316.14999999999998</v>
      </c>
      <c r="F4396" s="2" cm="1">
        <f t="array" ref="F4396">INDEX($V$11:$V$61,A4396)</f>
        <v>1</v>
      </c>
      <c r="G4396" cm="1">
        <f t="array" ref="G4396">INDEX($W$11:$W$61,A4396)</f>
        <v>-1.0691053979938596</v>
      </c>
      <c r="H4396">
        <f t="shared" si="415"/>
        <v>3.5821510288459155</v>
      </c>
      <c r="I4396">
        <f t="shared" si="418"/>
        <v>131229.51833605694</v>
      </c>
      <c r="J4396" cm="1">
        <f t="array" ref="J4396">INDEX($X$11:$X$61,A4396)</f>
        <v>1.0784581272386151</v>
      </c>
      <c r="K4396">
        <f t="shared" si="419"/>
        <v>1080.0072169497637</v>
      </c>
      <c r="L4396" cm="1">
        <f t="array" ref="L4396">INDEX($Y$11:$Y$61,A4396)</f>
        <v>1.0706906007221011E-5</v>
      </c>
      <c r="M4396" cm="1">
        <f t="array" ref="M4396">INDEX($Z$11:$Z$61,A4396)</f>
        <v>2.6542208077429878E-6</v>
      </c>
      <c r="N4396">
        <f t="shared" si="416"/>
        <v>7.5086180756756604E-6</v>
      </c>
      <c r="O4396">
        <f t="shared" si="417"/>
        <v>4.1996433106460915E-6</v>
      </c>
      <c r="P4396" cm="1">
        <f t="array" ref="P4396">INDEX($AA$11:$AA$61,A4396)</f>
        <v>1.9108186296922726E-11</v>
      </c>
      <c r="Q4396" cm="1">
        <f t="array" ref="Q4396">INDEX($AB$11:$AB$61,A4396)</f>
        <v>0.82792649496367865</v>
      </c>
      <c r="R4396">
        <f t="shared" si="420"/>
        <v>0.21101511073802079</v>
      </c>
    </row>
    <row r="4397" spans="1:18" x14ac:dyDescent="0.2">
      <c r="A4397" s="2">
        <v>44</v>
      </c>
      <c r="B4397" s="2">
        <v>4387</v>
      </c>
      <c r="C4397" s="2">
        <v>43</v>
      </c>
      <c r="D4397" s="2">
        <v>43</v>
      </c>
      <c r="E4397" s="2">
        <v>316.14999999999998</v>
      </c>
      <c r="F4397" s="2" cm="1">
        <f t="array" ref="F4397">INDEX($V$11:$V$61,A4397)</f>
        <v>1</v>
      </c>
      <c r="G4397" cm="1">
        <f t="array" ref="G4397">INDEX($W$11:$W$61,A4397)</f>
        <v>-1.0691053979938596</v>
      </c>
      <c r="H4397">
        <f t="shared" si="415"/>
        <v>3.6674403390565322</v>
      </c>
      <c r="I4397">
        <f t="shared" si="418"/>
        <v>134644.2085599087</v>
      </c>
      <c r="J4397" cm="1">
        <f t="array" ref="J4397">INDEX($X$11:$X$61,A4397)</f>
        <v>1.0784581272386151</v>
      </c>
      <c r="K4397">
        <f t="shared" si="419"/>
        <v>1105.5153306244247</v>
      </c>
      <c r="L4397" cm="1">
        <f t="array" ref="L4397">INDEX($Y$11:$Y$61,A4397)</f>
        <v>1.0706906007221011E-5</v>
      </c>
      <c r="M4397" cm="1">
        <f t="array" ref="M4397">INDEX($Z$11:$Z$61,A4397)</f>
        <v>2.6542208077429878E-6</v>
      </c>
      <c r="N4397">
        <f t="shared" si="416"/>
        <v>7.3235652932823083E-6</v>
      </c>
      <c r="O4397">
        <f t="shared" si="417"/>
        <v>4.2979007438716501E-6</v>
      </c>
      <c r="P4397" cm="1">
        <f t="array" ref="P4397">INDEX($AA$11:$AA$61,A4397)</f>
        <v>1.9108186296922726E-11</v>
      </c>
      <c r="Q4397" cm="1">
        <f t="array" ref="Q4397">INDEX($AB$11:$AB$61,A4397)</f>
        <v>0.82792649496367865</v>
      </c>
      <c r="R4397">
        <f t="shared" si="420"/>
        <v>0.20784760204799715</v>
      </c>
    </row>
    <row r="4398" spans="1:18" x14ac:dyDescent="0.2">
      <c r="A4398" s="2">
        <v>44</v>
      </c>
      <c r="B4398" s="2">
        <v>4388</v>
      </c>
      <c r="C4398" s="2">
        <v>43</v>
      </c>
      <c r="D4398" s="2">
        <v>44</v>
      </c>
      <c r="E4398" s="2">
        <v>316.14999999999998</v>
      </c>
      <c r="F4398" s="2" cm="1">
        <f t="array" ref="F4398">INDEX($V$11:$V$61,A4398)</f>
        <v>1</v>
      </c>
      <c r="G4398" cm="1">
        <f t="array" ref="G4398">INDEX($W$11:$W$61,A4398)</f>
        <v>-1.0691053979938596</v>
      </c>
      <c r="H4398">
        <f t="shared" si="415"/>
        <v>3.7527296492671494</v>
      </c>
      <c r="I4398">
        <f t="shared" si="418"/>
        <v>138060.17482755249</v>
      </c>
      <c r="J4398" cm="1">
        <f t="array" ref="J4398">INDEX($X$11:$X$61,A4398)</f>
        <v>1.0784581272386151</v>
      </c>
      <c r="K4398">
        <f t="shared" si="419"/>
        <v>1131.0234442990857</v>
      </c>
      <c r="L4398" cm="1">
        <f t="array" ref="L4398">INDEX($Y$11:$Y$61,A4398)</f>
        <v>1.0706906007221011E-5</v>
      </c>
      <c r="M4398" cm="1">
        <f t="array" ref="M4398">INDEX($Z$11:$Z$61,A4398)</f>
        <v>2.6542208077429878E-6</v>
      </c>
      <c r="N4398">
        <f t="shared" si="416"/>
        <v>7.1472251827747328E-6</v>
      </c>
      <c r="O4398">
        <f t="shared" si="417"/>
        <v>4.3960933593351645E-6</v>
      </c>
      <c r="P4398" cm="1">
        <f t="array" ref="P4398">INDEX($AA$11:$AA$61,A4398)</f>
        <v>1.9108186296922726E-11</v>
      </c>
      <c r="Q4398" cm="1">
        <f t="array" ref="Q4398">INDEX($AB$11:$AB$61,A4398)</f>
        <v>0.82792649496367865</v>
      </c>
      <c r="R4398">
        <f t="shared" si="420"/>
        <v>0.20485151483819042</v>
      </c>
    </row>
    <row r="4399" spans="1:18" x14ac:dyDescent="0.2">
      <c r="A4399" s="2">
        <v>44</v>
      </c>
      <c r="B4399" s="2">
        <v>4389</v>
      </c>
      <c r="C4399" s="2">
        <v>43</v>
      </c>
      <c r="D4399" s="2">
        <v>45</v>
      </c>
      <c r="E4399" s="2">
        <v>316.14999999999998</v>
      </c>
      <c r="F4399" s="2" cm="1">
        <f t="array" ref="F4399">INDEX($V$11:$V$61,A4399)</f>
        <v>1</v>
      </c>
      <c r="G4399" cm="1">
        <f t="array" ref="G4399">INDEX($W$11:$W$61,A4399)</f>
        <v>-1.0691053979938596</v>
      </c>
      <c r="H4399">
        <f t="shared" si="415"/>
        <v>3.8380189594777665</v>
      </c>
      <c r="I4399">
        <f t="shared" si="418"/>
        <v>141477.33993463247</v>
      </c>
      <c r="J4399" cm="1">
        <f t="array" ref="J4399">INDEX($X$11:$X$61,A4399)</f>
        <v>1.0784581272386151</v>
      </c>
      <c r="K4399">
        <f t="shared" si="419"/>
        <v>1156.5315579737464</v>
      </c>
      <c r="L4399" cm="1">
        <f t="array" ref="L4399">INDEX($Y$11:$Y$61,A4399)</f>
        <v>1.0706906007221011E-5</v>
      </c>
      <c r="M4399" cm="1">
        <f t="array" ref="M4399">INDEX($Z$11:$Z$61,A4399)</f>
        <v>2.6542208077429878E-6</v>
      </c>
      <c r="N4399">
        <f t="shared" si="416"/>
        <v>6.9790091023711205E-6</v>
      </c>
      <c r="O4399">
        <f t="shared" si="417"/>
        <v>4.4942197104978002E-6</v>
      </c>
      <c r="P4399" cm="1">
        <f t="array" ref="P4399">INDEX($AA$11:$AA$61,A4399)</f>
        <v>1.9108186296922726E-11</v>
      </c>
      <c r="Q4399" cm="1">
        <f t="array" ref="Q4399">INDEX($AB$11:$AB$61,A4399)</f>
        <v>0.82792649496367865</v>
      </c>
      <c r="R4399">
        <f t="shared" si="420"/>
        <v>0.20201523913764186</v>
      </c>
    </row>
    <row r="4400" spans="1:18" x14ac:dyDescent="0.2">
      <c r="A4400" s="2">
        <v>44</v>
      </c>
      <c r="B4400" s="2">
        <v>4390</v>
      </c>
      <c r="C4400" s="2">
        <v>43</v>
      </c>
      <c r="D4400" s="2">
        <v>46</v>
      </c>
      <c r="E4400" s="2">
        <v>316.14999999999998</v>
      </c>
      <c r="F4400" s="2" cm="1">
        <f t="array" ref="F4400">INDEX($V$11:$V$61,A4400)</f>
        <v>1</v>
      </c>
      <c r="G4400" cm="1">
        <f t="array" ref="G4400">INDEX($W$11:$W$61,A4400)</f>
        <v>-1.0691053979938596</v>
      </c>
      <c r="H4400">
        <f t="shared" si="415"/>
        <v>3.9233082696883832</v>
      </c>
      <c r="I4400">
        <f t="shared" si="418"/>
        <v>144895.63278178658</v>
      </c>
      <c r="J4400" cm="1">
        <f t="array" ref="J4400">INDEX($X$11:$X$61,A4400)</f>
        <v>1.0784581272386151</v>
      </c>
      <c r="K4400">
        <f t="shared" si="419"/>
        <v>1182.0396716484072</v>
      </c>
      <c r="L4400" cm="1">
        <f t="array" ref="L4400">INDEX($Y$11:$Y$61,A4400)</f>
        <v>1.0706906007221011E-5</v>
      </c>
      <c r="M4400" cm="1">
        <f t="array" ref="M4400">INDEX($Z$11:$Z$61,A4400)</f>
        <v>2.6542208077429878E-6</v>
      </c>
      <c r="N4400">
        <f t="shared" si="416"/>
        <v>6.8183791616733708E-6</v>
      </c>
      <c r="O4400">
        <f t="shared" si="417"/>
        <v>4.592278354127886E-6</v>
      </c>
      <c r="P4400" cm="1">
        <f t="array" ref="P4400">INDEX($AA$11:$AA$61,A4400)</f>
        <v>1.9108186296922726E-11</v>
      </c>
      <c r="Q4400" cm="1">
        <f t="array" ref="Q4400">INDEX($AB$11:$AB$61,A4400)</f>
        <v>0.82792649496367865</v>
      </c>
      <c r="R4400">
        <f t="shared" si="420"/>
        <v>0.19932816536797904</v>
      </c>
    </row>
    <row r="4401" spans="1:18" x14ac:dyDescent="0.2">
      <c r="A4401" s="2">
        <v>44</v>
      </c>
      <c r="B4401" s="2">
        <v>4391</v>
      </c>
      <c r="C4401" s="2">
        <v>43</v>
      </c>
      <c r="D4401" s="2">
        <v>47</v>
      </c>
      <c r="E4401" s="2">
        <v>316.14999999999998</v>
      </c>
      <c r="F4401" s="2" cm="1">
        <f t="array" ref="F4401">INDEX($V$11:$V$61,A4401)</f>
        <v>1</v>
      </c>
      <c r="G4401" cm="1">
        <f t="array" ref="G4401">INDEX($W$11:$W$61,A4401)</f>
        <v>-1.0691053979938596</v>
      </c>
      <c r="H4401">
        <f t="shared" si="415"/>
        <v>4.0085975798990008</v>
      </c>
      <c r="I4401">
        <f t="shared" si="418"/>
        <v>148314.98778289845</v>
      </c>
      <c r="J4401" cm="1">
        <f t="array" ref="J4401">INDEX($X$11:$X$61,A4401)</f>
        <v>1.0784581272386151</v>
      </c>
      <c r="K4401">
        <f t="shared" si="419"/>
        <v>1207.5477853230684</v>
      </c>
      <c r="L4401" cm="1">
        <f t="array" ref="L4401">INDEX($Y$11:$Y$61,A4401)</f>
        <v>1.0706906007221011E-5</v>
      </c>
      <c r="M4401" cm="1">
        <f t="array" ref="M4401">INDEX($Z$11:$Z$61,A4401)</f>
        <v>2.6542208077429878E-6</v>
      </c>
      <c r="N4401">
        <f t="shared" si="416"/>
        <v>6.6648429899182499E-6</v>
      </c>
      <c r="O4401">
        <f t="shared" si="417"/>
        <v>4.6902678503701092E-6</v>
      </c>
      <c r="P4401" cm="1">
        <f t="array" ref="P4401">INDEX($AA$11:$AA$61,A4401)</f>
        <v>1.9108186296922726E-11</v>
      </c>
      <c r="Q4401" cm="1">
        <f t="array" ref="Q4401">INDEX($AB$11:$AB$61,A4401)</f>
        <v>0.82792649496367865</v>
      </c>
      <c r="R4401">
        <f t="shared" si="420"/>
        <v>0.19678058121911299</v>
      </c>
    </row>
    <row r="4402" spans="1:18" x14ac:dyDescent="0.2">
      <c r="A4402" s="2">
        <v>44</v>
      </c>
      <c r="B4402" s="2">
        <v>4392</v>
      </c>
      <c r="C4402" s="2">
        <v>43</v>
      </c>
      <c r="D4402" s="2">
        <v>48</v>
      </c>
      <c r="E4402" s="2">
        <v>316.14999999999998</v>
      </c>
      <c r="F4402" s="2" cm="1">
        <f t="array" ref="F4402">INDEX($V$11:$V$61,A4402)</f>
        <v>1</v>
      </c>
      <c r="G4402" cm="1">
        <f t="array" ref="G4402">INDEX($W$11:$W$61,A4402)</f>
        <v>-1.0691053979938596</v>
      </c>
      <c r="H4402">
        <f t="shared" si="415"/>
        <v>4.0938868901096175</v>
      </c>
      <c r="I4402">
        <f t="shared" si="418"/>
        <v>151735.34434086891</v>
      </c>
      <c r="J4402" cm="1">
        <f t="array" ref="J4402">INDEX($X$11:$X$61,A4402)</f>
        <v>1.0784581272386151</v>
      </c>
      <c r="K4402">
        <f t="shared" si="419"/>
        <v>1233.0558989977292</v>
      </c>
      <c r="L4402" cm="1">
        <f t="array" ref="L4402">INDEX($Y$11:$Y$61,A4402)</f>
        <v>1.0706906007221011E-5</v>
      </c>
      <c r="M4402" cm="1">
        <f t="array" ref="M4402">INDEX($Z$11:$Z$61,A4402)</f>
        <v>2.6542208077429878E-6</v>
      </c>
      <c r="N4402">
        <f t="shared" si="416"/>
        <v>6.5179491220658517E-6</v>
      </c>
      <c r="O4402">
        <f t="shared" si="417"/>
        <v>4.7881867628143648E-6</v>
      </c>
      <c r="P4402" cm="1">
        <f t="array" ref="P4402">INDEX($AA$11:$AA$61,A4402)</f>
        <v>1.9108186296922726E-11</v>
      </c>
      <c r="Q4402" cm="1">
        <f t="array" ref="Q4402">INDEX($AB$11:$AB$61,A4402)</f>
        <v>0.82792649496367865</v>
      </c>
      <c r="R4402">
        <f t="shared" si="420"/>
        <v>0.19436358070331874</v>
      </c>
    </row>
    <row r="4403" spans="1:18" x14ac:dyDescent="0.2">
      <c r="A4403" s="2">
        <v>44</v>
      </c>
      <c r="B4403" s="2">
        <v>4393</v>
      </c>
      <c r="C4403" s="2">
        <v>43</v>
      </c>
      <c r="D4403" s="2">
        <v>49</v>
      </c>
      <c r="E4403" s="2">
        <v>316.14999999999998</v>
      </c>
      <c r="F4403" s="2" cm="1">
        <f t="array" ref="F4403">INDEX($V$11:$V$61,A4403)</f>
        <v>1</v>
      </c>
      <c r="G4403" cm="1">
        <f t="array" ref="G4403">INDEX($W$11:$W$61,A4403)</f>
        <v>-1.0691053979938596</v>
      </c>
      <c r="H4403">
        <f t="shared" si="415"/>
        <v>4.1791762003202342</v>
      </c>
      <c r="I4403">
        <f t="shared" si="418"/>
        <v>155156.64638208741</v>
      </c>
      <c r="J4403" cm="1">
        <f t="array" ref="J4403">INDEX($X$11:$X$61,A4403)</f>
        <v>1.0784581272386151</v>
      </c>
      <c r="K4403">
        <f t="shared" si="419"/>
        <v>1258.5640126723899</v>
      </c>
      <c r="L4403" cm="1">
        <f t="array" ref="L4403">INDEX($Y$11:$Y$61,A4403)</f>
        <v>1.0706906007221011E-5</v>
      </c>
      <c r="M4403" cm="1">
        <f t="array" ref="M4403">INDEX($Z$11:$Z$61,A4403)</f>
        <v>2.6542208077429878E-6</v>
      </c>
      <c r="N4403">
        <f t="shared" si="416"/>
        <v>6.3772829217744652E-6</v>
      </c>
      <c r="O4403">
        <f t="shared" si="417"/>
        <v>4.8860336585642538E-6</v>
      </c>
      <c r="P4403" cm="1">
        <f t="array" ref="P4403">INDEX($AA$11:$AA$61,A4403)</f>
        <v>1.9108186296922726E-11</v>
      </c>
      <c r="Q4403" cm="1">
        <f t="array" ref="Q4403">INDEX($AB$11:$AB$61,A4403)</f>
        <v>0.82792649496367865</v>
      </c>
      <c r="R4403">
        <f t="shared" si="420"/>
        <v>0.19206898379205009</v>
      </c>
    </row>
    <row r="4404" spans="1:18" x14ac:dyDescent="0.2">
      <c r="A4404" s="2">
        <v>44</v>
      </c>
      <c r="B4404" s="2">
        <v>4394</v>
      </c>
      <c r="C4404" s="2">
        <v>43</v>
      </c>
      <c r="D4404" s="2">
        <v>50</v>
      </c>
      <c r="E4404" s="2">
        <v>316.14999999999998</v>
      </c>
      <c r="F4404" s="2" cm="1">
        <f t="array" ref="F4404">INDEX($V$11:$V$61,A4404)</f>
        <v>1</v>
      </c>
      <c r="G4404" cm="1">
        <f t="array" ref="G4404">INDEX($W$11:$W$61,A4404)</f>
        <v>-1.0691053979938596</v>
      </c>
      <c r="H4404">
        <f t="shared" si="415"/>
        <v>4.2644655105308518</v>
      </c>
      <c r="I4404">
        <f t="shared" si="418"/>
        <v>158578.84194207442</v>
      </c>
      <c r="J4404" cm="1">
        <f t="array" ref="J4404">INDEX($X$11:$X$61,A4404)</f>
        <v>1.0784581272386151</v>
      </c>
      <c r="K4404">
        <f t="shared" si="419"/>
        <v>1284.0721263470509</v>
      </c>
      <c r="L4404" cm="1">
        <f t="array" ref="L4404">INDEX($Y$11:$Y$61,A4404)</f>
        <v>1.0706906007221011E-5</v>
      </c>
      <c r="M4404" cm="1">
        <f t="array" ref="M4404">INDEX($Z$11:$Z$61,A4404)</f>
        <v>2.6542208077429878E-6</v>
      </c>
      <c r="N4404">
        <f t="shared" si="416"/>
        <v>6.2424629717583507E-6</v>
      </c>
      <c r="O4404">
        <f t="shared" si="417"/>
        <v>4.9838071083052067E-6</v>
      </c>
      <c r="P4404" cm="1">
        <f t="array" ref="P4404">INDEX($AA$11:$AA$61,A4404)</f>
        <v>1.9108186296922726E-11</v>
      </c>
      <c r="Q4404" cm="1">
        <f t="array" ref="Q4404">INDEX($AB$11:$AB$61,A4404)</f>
        <v>0.82792649496367865</v>
      </c>
      <c r="R4404">
        <f t="shared" si="420"/>
        <v>0.18988926526548383</v>
      </c>
    </row>
    <row r="4405" spans="1:18" x14ac:dyDescent="0.2">
      <c r="A4405" s="2">
        <v>44</v>
      </c>
      <c r="B4405" s="2">
        <v>4395</v>
      </c>
      <c r="C4405" s="2">
        <v>43</v>
      </c>
      <c r="D4405" s="2">
        <v>51</v>
      </c>
      <c r="E4405" s="2">
        <v>316.14999999999998</v>
      </c>
      <c r="F4405" s="2" cm="1">
        <f t="array" ref="F4405">INDEX($V$11:$V$61,A4405)</f>
        <v>1</v>
      </c>
      <c r="G4405" cm="1">
        <f t="array" ref="G4405">INDEX($W$11:$W$61,A4405)</f>
        <v>-1.0691053979938596</v>
      </c>
      <c r="H4405">
        <f t="shared" si="415"/>
        <v>4.3497548207414685</v>
      </c>
      <c r="I4405">
        <f t="shared" si="418"/>
        <v>162001.88279585165</v>
      </c>
      <c r="J4405" cm="1">
        <f t="array" ref="J4405">INDEX($X$11:$X$61,A4405)</f>
        <v>1.0784581272386151</v>
      </c>
      <c r="K4405">
        <f t="shared" si="419"/>
        <v>1309.5802400217121</v>
      </c>
      <c r="L4405" cm="1">
        <f t="array" ref="L4405">INDEX($Y$11:$Y$61,A4405)</f>
        <v>1.0706906007221011E-5</v>
      </c>
      <c r="M4405" cm="1">
        <f t="array" ref="M4405">INDEX($Z$11:$Z$61,A4405)</f>
        <v>2.6542208077429878E-6</v>
      </c>
      <c r="N4405">
        <f t="shared" si="416"/>
        <v>6.1131378717742786E-6</v>
      </c>
      <c r="O4405">
        <f t="shared" si="417"/>
        <v>5.081505686372238E-6</v>
      </c>
      <c r="P4405" cm="1">
        <f t="array" ref="P4405">INDEX($AA$11:$AA$61,A4405)</f>
        <v>1.9108186296922726E-11</v>
      </c>
      <c r="Q4405" cm="1">
        <f t="array" ref="Q4405">INDEX($AB$11:$AB$61,A4405)</f>
        <v>0.82792649496367865</v>
      </c>
      <c r="R4405">
        <f t="shared" si="420"/>
        <v>0.18781749159695993</v>
      </c>
    </row>
    <row r="4406" spans="1:18" x14ac:dyDescent="0.2">
      <c r="A4406" s="2">
        <v>44</v>
      </c>
      <c r="B4406" s="2">
        <v>4396</v>
      </c>
      <c r="C4406" s="2">
        <v>43</v>
      </c>
      <c r="D4406" s="2">
        <v>52</v>
      </c>
      <c r="E4406" s="2">
        <v>316.14999999999998</v>
      </c>
      <c r="F4406" s="2" cm="1">
        <f t="array" ref="F4406">INDEX($V$11:$V$61,A4406)</f>
        <v>1</v>
      </c>
      <c r="G4406" cm="1">
        <f t="array" ref="G4406">INDEX($W$11:$W$61,A4406)</f>
        <v>-1.0691053979938596</v>
      </c>
      <c r="H4406">
        <f t="shared" si="415"/>
        <v>4.4350441309520861</v>
      </c>
      <c r="I4406">
        <f t="shared" si="418"/>
        <v>165425.72412750634</v>
      </c>
      <c r="J4406" cm="1">
        <f t="array" ref="J4406">INDEX($X$11:$X$61,A4406)</f>
        <v>1.0784581272386151</v>
      </c>
      <c r="K4406">
        <f t="shared" si="419"/>
        <v>1335.0883536963729</v>
      </c>
      <c r="L4406" cm="1">
        <f t="array" ref="L4406">INDEX($Y$11:$Y$61,A4406)</f>
        <v>1.0706906007221011E-5</v>
      </c>
      <c r="M4406" cm="1">
        <f t="array" ref="M4406">INDEX($Z$11:$Z$61,A4406)</f>
        <v>2.6542208077429878E-6</v>
      </c>
      <c r="N4406">
        <f t="shared" si="416"/>
        <v>5.9889833927885221E-6</v>
      </c>
      <c r="O4406">
        <f t="shared" si="417"/>
        <v>5.1791279708173255E-6</v>
      </c>
      <c r="P4406" cm="1">
        <f t="array" ref="P4406">INDEX($AA$11:$AA$61,A4406)</f>
        <v>1.9108186296922726E-11</v>
      </c>
      <c r="Q4406" cm="1">
        <f t="array" ref="Q4406">INDEX($AB$11:$AB$61,A4406)</f>
        <v>0.82792649496367865</v>
      </c>
      <c r="R4406">
        <f t="shared" si="420"/>
        <v>0.18584726485820496</v>
      </c>
    </row>
    <row r="4407" spans="1:18" x14ac:dyDescent="0.2">
      <c r="A4407" s="2">
        <v>44</v>
      </c>
      <c r="B4407" s="2">
        <v>4397</v>
      </c>
      <c r="C4407" s="2">
        <v>43</v>
      </c>
      <c r="D4407" s="2">
        <v>53</v>
      </c>
      <c r="E4407" s="2">
        <v>316.14999999999998</v>
      </c>
      <c r="F4407" s="2" cm="1">
        <f t="array" ref="F4407">INDEX($V$11:$V$61,A4407)</f>
        <v>1</v>
      </c>
      <c r="G4407" cm="1">
        <f t="array" ref="G4407">INDEX($W$11:$W$61,A4407)</f>
        <v>-1.0691053979938596</v>
      </c>
      <c r="H4407">
        <f t="shared" si="415"/>
        <v>4.5203334411627027</v>
      </c>
      <c r="I4407">
        <f t="shared" si="418"/>
        <v>168850.3242341851</v>
      </c>
      <c r="J4407" cm="1">
        <f t="array" ref="J4407">INDEX($X$11:$X$61,A4407)</f>
        <v>1.0784581272386151</v>
      </c>
      <c r="K4407">
        <f t="shared" si="419"/>
        <v>1360.5964673710339</v>
      </c>
      <c r="L4407" cm="1">
        <f t="array" ref="L4407">INDEX($Y$11:$Y$61,A4407)</f>
        <v>1.0706906007221011E-5</v>
      </c>
      <c r="M4407" cm="1">
        <f t="array" ref="M4407">INDEX($Z$11:$Z$61,A4407)</f>
        <v>2.6542208077429878E-6</v>
      </c>
      <c r="N4407">
        <f t="shared" si="416"/>
        <v>5.8696999429566135E-6</v>
      </c>
      <c r="O4407">
        <f t="shared" si="417"/>
        <v>5.2766725434764101E-6</v>
      </c>
      <c r="P4407" cm="1">
        <f t="array" ref="P4407">INDEX($AA$11:$AA$61,A4407)</f>
        <v>1.9108186296922726E-11</v>
      </c>
      <c r="Q4407" cm="1">
        <f t="array" ref="Q4407">INDEX($AB$11:$AB$61,A4407)</f>
        <v>0.82792649496367865</v>
      </c>
      <c r="R4407">
        <f t="shared" si="420"/>
        <v>0.18397267277079235</v>
      </c>
    </row>
    <row r="4408" spans="1:18" x14ac:dyDescent="0.2">
      <c r="A4408" s="2">
        <v>44</v>
      </c>
      <c r="B4408" s="2">
        <v>4398</v>
      </c>
      <c r="C4408" s="2">
        <v>43</v>
      </c>
      <c r="D4408" s="2">
        <v>54</v>
      </c>
      <c r="E4408" s="2">
        <v>316.14999999999998</v>
      </c>
      <c r="F4408" s="2" cm="1">
        <f t="array" ref="F4408">INDEX($V$11:$V$61,A4408)</f>
        <v>1</v>
      </c>
      <c r="G4408" cm="1">
        <f t="array" ref="G4408">INDEX($W$11:$W$61,A4408)</f>
        <v>-1.0691053979938596</v>
      </c>
      <c r="H4408">
        <f t="shared" si="415"/>
        <v>4.6056227513733194</v>
      </c>
      <c r="I4408">
        <f t="shared" si="418"/>
        <v>172275.64426040408</v>
      </c>
      <c r="J4408" cm="1">
        <f t="array" ref="J4408">INDEX($X$11:$X$61,A4408)</f>
        <v>1.0784581272386151</v>
      </c>
      <c r="K4408">
        <f t="shared" si="419"/>
        <v>1386.1045810456944</v>
      </c>
      <c r="L4408" cm="1">
        <f t="array" ref="L4408">INDEX($Y$11:$Y$61,A4408)</f>
        <v>1.0706906007221011E-5</v>
      </c>
      <c r="M4408" cm="1">
        <f t="array" ref="M4408">INDEX($Z$11:$Z$61,A4408)</f>
        <v>2.6542208077429878E-6</v>
      </c>
      <c r="N4408">
        <f t="shared" si="416"/>
        <v>5.7550103070901397E-6</v>
      </c>
      <c r="O4408">
        <f t="shared" si="417"/>
        <v>5.3741379900359945E-6</v>
      </c>
      <c r="P4408" cm="1">
        <f t="array" ref="P4408">INDEX($AA$11:$AA$61,A4408)</f>
        <v>1.9108186296922726E-11</v>
      </c>
      <c r="Q4408" cm="1">
        <f t="array" ref="Q4408">INDEX($AB$11:$AB$61,A4408)</f>
        <v>0.82792649496367865</v>
      </c>
      <c r="R4408">
        <f t="shared" si="420"/>
        <v>0.18218824414838952</v>
      </c>
    </row>
    <row r="4409" spans="1:18" x14ac:dyDescent="0.2">
      <c r="A4409" s="2">
        <v>44</v>
      </c>
      <c r="B4409" s="2">
        <v>4399</v>
      </c>
      <c r="C4409" s="2">
        <v>43</v>
      </c>
      <c r="D4409" s="2">
        <v>55</v>
      </c>
      <c r="E4409" s="2">
        <v>316.14999999999998</v>
      </c>
      <c r="F4409" s="2" cm="1">
        <f t="array" ref="F4409">INDEX($V$11:$V$61,A4409)</f>
        <v>1</v>
      </c>
      <c r="G4409" cm="1">
        <f t="array" ref="G4409">INDEX($W$11:$W$61,A4409)</f>
        <v>-1.0691053979938596</v>
      </c>
      <c r="H4409">
        <f t="shared" si="415"/>
        <v>4.690912061583937</v>
      </c>
      <c r="I4409">
        <f t="shared" si="418"/>
        <v>175701.64795911274</v>
      </c>
      <c r="J4409" cm="1">
        <f t="array" ref="J4409">INDEX($X$11:$X$61,A4409)</f>
        <v>1.0784581272386151</v>
      </c>
      <c r="K4409">
        <f t="shared" si="419"/>
        <v>1411.6126947203559</v>
      </c>
      <c r="L4409" cm="1">
        <f t="array" ref="L4409">INDEX($Y$11:$Y$61,A4409)</f>
        <v>1.0706906007221011E-5</v>
      </c>
      <c r="M4409" cm="1">
        <f t="array" ref="M4409">INDEX($Z$11:$Z$61,A4409)</f>
        <v>2.6542208077429878E-6</v>
      </c>
      <c r="N4409">
        <f t="shared" si="416"/>
        <v>5.6446576264465199E-6</v>
      </c>
      <c r="O4409">
        <f t="shared" si="417"/>
        <v>5.4715229000993541E-6</v>
      </c>
      <c r="P4409" cm="1">
        <f t="array" ref="P4409">INDEX($AA$11:$AA$61,A4409)</f>
        <v>1.9108186296922726E-11</v>
      </c>
      <c r="Q4409" cm="1">
        <f t="array" ref="Q4409">INDEX($AB$11:$AB$61,A4409)</f>
        <v>0.82792649496367865</v>
      </c>
      <c r="R4409">
        <f t="shared" si="420"/>
        <v>0.18048890907608478</v>
      </c>
    </row>
    <row r="4410" spans="1:18" x14ac:dyDescent="0.2">
      <c r="A4410" s="2">
        <v>44</v>
      </c>
      <c r="B4410" s="2">
        <v>4400</v>
      </c>
      <c r="C4410" s="2">
        <v>43</v>
      </c>
      <c r="D4410" s="2">
        <v>56</v>
      </c>
      <c r="E4410" s="2">
        <v>316.14999999999998</v>
      </c>
      <c r="F4410" s="2" cm="1">
        <f t="array" ref="F4410">INDEX($V$11:$V$61,A4410)</f>
        <v>1</v>
      </c>
      <c r="G4410" cm="1">
        <f t="array" ref="G4410">INDEX($W$11:$W$61,A4410)</f>
        <v>-1.0691053979938596</v>
      </c>
      <c r="H4410">
        <f t="shared" si="415"/>
        <v>4.7762013717945537</v>
      </c>
      <c r="I4410">
        <f t="shared" si="418"/>
        <v>179128.30147642139</v>
      </c>
      <c r="J4410" cm="1">
        <f t="array" ref="J4410">INDEX($X$11:$X$61,A4410)</f>
        <v>1.0784581272386151</v>
      </c>
      <c r="K4410">
        <f t="shared" si="419"/>
        <v>1437.1208083950164</v>
      </c>
      <c r="L4410" cm="1">
        <f t="array" ref="L4410">INDEX($Y$11:$Y$61,A4410)</f>
        <v>1.0706906007221011E-5</v>
      </c>
      <c r="M4410" cm="1">
        <f t="array" ref="M4410">INDEX($Z$11:$Z$61,A4410)</f>
        <v>2.6542208077429878E-6</v>
      </c>
      <c r="N4410">
        <f t="shared" si="416"/>
        <v>5.5384035900932159E-6</v>
      </c>
      <c r="O4410">
        <f t="shared" si="417"/>
        <v>5.5688258672523318E-6</v>
      </c>
      <c r="P4410" cm="1">
        <f t="array" ref="P4410">INDEX($AA$11:$AA$61,A4410)</f>
        <v>1.9108186296922726E-11</v>
      </c>
      <c r="Q4410" cm="1">
        <f t="array" ref="Q4410">INDEX($AB$11:$AB$61,A4410)</f>
        <v>0.82792649496367865</v>
      </c>
      <c r="R4410">
        <f t="shared" si="420"/>
        <v>0.17886996326012217</v>
      </c>
    </row>
    <row r="4411" spans="1:18" x14ac:dyDescent="0.2">
      <c r="A4411" s="2">
        <v>44</v>
      </c>
      <c r="B4411" s="2">
        <v>4401</v>
      </c>
      <c r="C4411" s="2">
        <v>43</v>
      </c>
      <c r="D4411" s="2">
        <v>57</v>
      </c>
      <c r="E4411" s="2">
        <v>316.14999999999998</v>
      </c>
      <c r="F4411" s="2" cm="1">
        <f t="array" ref="F4411">INDEX($V$11:$V$61,A4411)</f>
        <v>1</v>
      </c>
      <c r="G4411" cm="1">
        <f t="array" ref="G4411">INDEX($W$11:$W$61,A4411)</f>
        <v>-1.0691053979938596</v>
      </c>
      <c r="H4411">
        <f t="shared" si="415"/>
        <v>4.8614906820051704</v>
      </c>
      <c r="I4411">
        <f t="shared" si="418"/>
        <v>182555.5731573019</v>
      </c>
      <c r="J4411" cm="1">
        <f t="array" ref="J4411">INDEX($X$11:$X$61,A4411)</f>
        <v>1.0784581272386151</v>
      </c>
      <c r="K4411">
        <f t="shared" si="419"/>
        <v>1462.6289220696774</v>
      </c>
      <c r="L4411" cm="1">
        <f t="array" ref="L4411">INDEX($Y$11:$Y$61,A4411)</f>
        <v>1.0706906007221011E-5</v>
      </c>
      <c r="M4411" cm="1">
        <f t="array" ref="M4411">INDEX($Z$11:$Z$61,A4411)</f>
        <v>2.6542208077429878E-6</v>
      </c>
      <c r="N4411">
        <f t="shared" si="416"/>
        <v>5.4360268128805818E-6</v>
      </c>
      <c r="O4411">
        <f t="shared" si="417"/>
        <v>5.6660454891287505E-6</v>
      </c>
      <c r="P4411" cm="1">
        <f t="array" ref="P4411">INDEX($AA$11:$AA$61,A4411)</f>
        <v>1.9108186296922726E-11</v>
      </c>
      <c r="Q4411" cm="1">
        <f t="array" ref="Q4411">INDEX($AB$11:$AB$61,A4411)</f>
        <v>0.82792649496367865</v>
      </c>
      <c r="R4411">
        <f t="shared" si="420"/>
        <v>0.17732703605593558</v>
      </c>
    </row>
    <row r="4412" spans="1:18" x14ac:dyDescent="0.2">
      <c r="A4412" s="2">
        <v>44</v>
      </c>
      <c r="B4412" s="2">
        <v>4402</v>
      </c>
      <c r="C4412" s="2">
        <v>43</v>
      </c>
      <c r="D4412" s="2">
        <v>58</v>
      </c>
      <c r="E4412" s="2">
        <v>316.14999999999998</v>
      </c>
      <c r="F4412" s="2" cm="1">
        <f t="array" ref="F4412">INDEX($V$11:$V$61,A4412)</f>
        <v>1</v>
      </c>
      <c r="G4412" cm="1">
        <f t="array" ref="G4412">INDEX($W$11:$W$61,A4412)</f>
        <v>-1.0691053979938596</v>
      </c>
      <c r="H4412">
        <f t="shared" si="415"/>
        <v>4.946779992215788</v>
      </c>
      <c r="I4412">
        <f t="shared" si="418"/>
        <v>185983.4333699159</v>
      </c>
      <c r="J4412" cm="1">
        <f t="array" ref="J4412">INDEX($X$11:$X$61,A4412)</f>
        <v>1.0784581272386151</v>
      </c>
      <c r="K4412">
        <f t="shared" si="419"/>
        <v>1488.1370357443384</v>
      </c>
      <c r="L4412" cm="1">
        <f t="array" ref="L4412">INDEX($Y$11:$Y$61,A4412)</f>
        <v>1.0706906007221011E-5</v>
      </c>
      <c r="M4412" cm="1">
        <f t="array" ref="M4412">INDEX($Z$11:$Z$61,A4412)</f>
        <v>2.6542208077429878E-6</v>
      </c>
      <c r="N4412">
        <f t="shared" si="416"/>
        <v>5.3373213783033081E-6</v>
      </c>
      <c r="O4412">
        <f t="shared" si="417"/>
        <v>5.7631803674753758E-6</v>
      </c>
      <c r="P4412" cm="1">
        <f t="array" ref="P4412">INDEX($AA$11:$AA$61,A4412)</f>
        <v>1.9108186296922726E-11</v>
      </c>
      <c r="Q4412" cm="1">
        <f t="array" ref="Q4412">INDEX($AB$11:$AB$61,A4412)</f>
        <v>0.82792649496367865</v>
      </c>
      <c r="R4412">
        <f t="shared" si="420"/>
        <v>0.17585606174635154</v>
      </c>
    </row>
    <row r="4413" spans="1:18" x14ac:dyDescent="0.2">
      <c r="A4413" s="2">
        <v>44</v>
      </c>
      <c r="B4413" s="2">
        <v>4403</v>
      </c>
      <c r="C4413" s="2">
        <v>43</v>
      </c>
      <c r="D4413" s="2">
        <v>59</v>
      </c>
      <c r="E4413" s="2">
        <v>316.14999999999998</v>
      </c>
      <c r="F4413" s="2" cm="1">
        <f t="array" ref="F4413">INDEX($V$11:$V$61,A4413)</f>
        <v>1</v>
      </c>
      <c r="G4413" cm="1">
        <f t="array" ref="G4413">INDEX($W$11:$W$61,A4413)</f>
        <v>-1.0691053979938596</v>
      </c>
      <c r="H4413">
        <f t="shared" si="415"/>
        <v>5.0320693024264047</v>
      </c>
      <c r="I4413">
        <f t="shared" si="418"/>
        <v>189411.85434652003</v>
      </c>
      <c r="J4413" cm="1">
        <f t="array" ref="J4413">INDEX($X$11:$X$61,A4413)</f>
        <v>1.0784581272386151</v>
      </c>
      <c r="K4413">
        <f t="shared" si="419"/>
        <v>1513.6451494189994</v>
      </c>
      <c r="L4413" cm="1">
        <f t="array" ref="L4413">INDEX($Y$11:$Y$61,A4413)</f>
        <v>1.0706906007221011E-5</v>
      </c>
      <c r="M4413" cm="1">
        <f t="array" ref="M4413">INDEX($Z$11:$Z$61,A4413)</f>
        <v>2.6542208077429878E-6</v>
      </c>
      <c r="N4413">
        <f t="shared" si="416"/>
        <v>5.2420955273198309E-6</v>
      </c>
      <c r="O4413">
        <f t="shared" si="417"/>
        <v>5.8602291082164825E-6</v>
      </c>
      <c r="P4413" cm="1">
        <f t="array" ref="P4413">INDEX($AA$11:$AA$61,A4413)</f>
        <v>1.9108186296922726E-11</v>
      </c>
      <c r="Q4413" cm="1">
        <f t="array" ref="Q4413">INDEX($AB$11:$AB$61,A4413)</f>
        <v>0.82792649496367865</v>
      </c>
      <c r="R4413">
        <f t="shared" si="420"/>
        <v>0.1744532536968135</v>
      </c>
    </row>
    <row r="4414" spans="1:18" x14ac:dyDescent="0.2">
      <c r="A4414" s="2">
        <v>44</v>
      </c>
      <c r="B4414" s="2">
        <v>4404</v>
      </c>
      <c r="C4414" s="2">
        <v>43</v>
      </c>
      <c r="D4414" s="2">
        <v>60</v>
      </c>
      <c r="E4414" s="2">
        <v>316.14999999999998</v>
      </c>
      <c r="F4414" s="2" cm="1">
        <f t="array" ref="F4414">INDEX($V$11:$V$61,A4414)</f>
        <v>1</v>
      </c>
      <c r="G4414" cm="1">
        <f t="array" ref="G4414">INDEX($W$11:$W$61,A4414)</f>
        <v>-1.0691053979938596</v>
      </c>
      <c r="H4414">
        <f t="shared" si="415"/>
        <v>5.1173586126370214</v>
      </c>
      <c r="I4414">
        <f t="shared" si="418"/>
        <v>192840.81003915114</v>
      </c>
      <c r="J4414" cm="1">
        <f t="array" ref="J4414">INDEX($X$11:$X$61,A4414)</f>
        <v>1.0784581272386151</v>
      </c>
      <c r="K4414">
        <f t="shared" si="419"/>
        <v>1539.1532630936601</v>
      </c>
      <c r="L4414" cm="1">
        <f t="array" ref="L4414">INDEX($Y$11:$Y$61,A4414)</f>
        <v>1.0706906007221011E-5</v>
      </c>
      <c r="M4414" cm="1">
        <f t="array" ref="M4414">INDEX($Z$11:$Z$61,A4414)</f>
        <v>2.6542208077429878E-6</v>
      </c>
      <c r="N4414">
        <f t="shared" si="416"/>
        <v>5.1501704766004213E-6</v>
      </c>
      <c r="O4414">
        <f t="shared" si="417"/>
        <v>5.9571903215179804E-6</v>
      </c>
      <c r="P4414" cm="1">
        <f t="array" ref="P4414">INDEX($AA$11:$AA$61,A4414)</f>
        <v>1.9108186296922726E-11</v>
      </c>
      <c r="Q4414" cm="1">
        <f t="array" ref="Q4414">INDEX($AB$11:$AB$61,A4414)</f>
        <v>0.82792649496367865</v>
      </c>
      <c r="R4414">
        <f t="shared" si="420"/>
        <v>0.17311508106181253</v>
      </c>
    </row>
    <row r="4415" spans="1:18" x14ac:dyDescent="0.2">
      <c r="A4415" s="2">
        <v>44</v>
      </c>
      <c r="B4415" s="2">
        <v>4405</v>
      </c>
      <c r="C4415" s="2">
        <v>43</v>
      </c>
      <c r="D4415" s="2">
        <v>61</v>
      </c>
      <c r="E4415" s="2">
        <v>316.14999999999998</v>
      </c>
      <c r="F4415" s="2" cm="1">
        <f t="array" ref="F4415">INDEX($V$11:$V$61,A4415)</f>
        <v>1</v>
      </c>
      <c r="G4415" cm="1">
        <f t="array" ref="G4415">INDEX($W$11:$W$61,A4415)</f>
        <v>-1.0691053979938596</v>
      </c>
      <c r="H4415">
        <f t="shared" si="415"/>
        <v>5.202647922847639</v>
      </c>
      <c r="I4415">
        <f t="shared" si="418"/>
        <v>196270.27598851459</v>
      </c>
      <c r="J4415" cm="1">
        <f t="array" ref="J4415">INDEX($X$11:$X$61,A4415)</f>
        <v>1.0784581272386151</v>
      </c>
      <c r="K4415">
        <f t="shared" si="419"/>
        <v>1564.6613767683211</v>
      </c>
      <c r="L4415" cm="1">
        <f t="array" ref="L4415">INDEX($Y$11:$Y$61,A4415)</f>
        <v>1.0706906007221011E-5</v>
      </c>
      <c r="M4415" cm="1">
        <f t="array" ref="M4415">INDEX($Z$11:$Z$61,A4415)</f>
        <v>2.6542208077429878E-6</v>
      </c>
      <c r="N4415">
        <f t="shared" si="416"/>
        <v>5.0613793517454988E-6</v>
      </c>
      <c r="O4415">
        <f t="shared" si="417"/>
        <v>6.0540626218511191E-6</v>
      </c>
      <c r="P4415" cm="1">
        <f t="array" ref="P4415">INDEX($AA$11:$AA$61,A4415)</f>
        <v>1.9108186296922726E-11</v>
      </c>
      <c r="Q4415" cm="1">
        <f t="array" ref="Q4415">INDEX($AB$11:$AB$61,A4415)</f>
        <v>0.82792649496367865</v>
      </c>
      <c r="R4415">
        <f t="shared" si="420"/>
        <v>0.17183824775753112</v>
      </c>
    </row>
    <row r="4416" spans="1:18" x14ac:dyDescent="0.2">
      <c r="A4416" s="2">
        <v>44</v>
      </c>
      <c r="B4416" s="2">
        <v>4406</v>
      </c>
      <c r="C4416" s="2">
        <v>43</v>
      </c>
      <c r="D4416" s="2">
        <v>62</v>
      </c>
      <c r="E4416" s="2">
        <v>316.14999999999998</v>
      </c>
      <c r="F4416" s="2" cm="1">
        <f t="array" ref="F4416">INDEX($V$11:$V$61,A4416)</f>
        <v>1</v>
      </c>
      <c r="G4416" cm="1">
        <f t="array" ref="G4416">INDEX($W$11:$W$61,A4416)</f>
        <v>-1.0691053979938596</v>
      </c>
      <c r="H4416">
        <f t="shared" si="415"/>
        <v>5.2879372330582557</v>
      </c>
      <c r="I4416">
        <f t="shared" si="418"/>
        <v>199700.2292046865</v>
      </c>
      <c r="J4416" cm="1">
        <f t="array" ref="J4416">INDEX($X$11:$X$61,A4416)</f>
        <v>1.0784581272386151</v>
      </c>
      <c r="K4416">
        <f t="shared" si="419"/>
        <v>1590.1694904429819</v>
      </c>
      <c r="L4416" cm="1">
        <f t="array" ref="L4416">INDEX($Y$11:$Y$61,A4416)</f>
        <v>1.0706906007221011E-5</v>
      </c>
      <c r="M4416" cm="1">
        <f t="array" ref="M4416">INDEX($Z$11:$Z$61,A4416)</f>
        <v>2.6542208077429878E-6</v>
      </c>
      <c r="N4416">
        <f t="shared" si="416"/>
        <v>4.9755662228044745E-6</v>
      </c>
      <c r="O4416">
        <f t="shared" si="417"/>
        <v>6.1508446280557349E-6</v>
      </c>
      <c r="P4416" cm="1">
        <f t="array" ref="P4416">INDEX($AA$11:$AA$61,A4416)</f>
        <v>1.9108186296922726E-11</v>
      </c>
      <c r="Q4416" cm="1">
        <f t="array" ref="Q4416">INDEX($AB$11:$AB$61,A4416)</f>
        <v>0.82792649496367865</v>
      </c>
      <c r="R4416">
        <f t="shared" si="420"/>
        <v>0.17061967345096143</v>
      </c>
    </row>
    <row r="4417" spans="1:18" x14ac:dyDescent="0.2">
      <c r="A4417" s="2">
        <v>44</v>
      </c>
      <c r="B4417" s="2">
        <v>4407</v>
      </c>
      <c r="C4417" s="2">
        <v>43</v>
      </c>
      <c r="D4417" s="2">
        <v>63</v>
      </c>
      <c r="E4417" s="2">
        <v>316.14999999999998</v>
      </c>
      <c r="F4417" s="2" cm="1">
        <f t="array" ref="F4417">INDEX($V$11:$V$61,A4417)</f>
        <v>1</v>
      </c>
      <c r="G4417" cm="1">
        <f t="array" ref="G4417">INDEX($W$11:$W$61,A4417)</f>
        <v>-1.0691053979938596</v>
      </c>
      <c r="H4417">
        <f t="shared" si="415"/>
        <v>5.3732265432688733</v>
      </c>
      <c r="I4417">
        <f t="shared" si="418"/>
        <v>203130.64805840777</v>
      </c>
      <c r="J4417" cm="1">
        <f t="array" ref="J4417">INDEX($X$11:$X$61,A4417)</f>
        <v>1.0784581272386151</v>
      </c>
      <c r="K4417">
        <f t="shared" si="419"/>
        <v>1615.6776041176429</v>
      </c>
      <c r="L4417" cm="1">
        <f t="array" ref="L4417">INDEX($Y$11:$Y$61,A4417)</f>
        <v>1.0706906007221011E-5</v>
      </c>
      <c r="M4417" cm="1">
        <f t="array" ref="M4417">INDEX($Z$11:$Z$61,A4417)</f>
        <v>2.6542208077429878E-6</v>
      </c>
      <c r="N4417">
        <f t="shared" si="416"/>
        <v>4.8925852309733734E-6</v>
      </c>
      <c r="O4417">
        <f t="shared" si="417"/>
        <v>6.2475349634030748E-6</v>
      </c>
      <c r="P4417" cm="1">
        <f t="array" ref="P4417">INDEX($AA$11:$AA$61,A4417)</f>
        <v>1.9108186296922726E-11</v>
      </c>
      <c r="Q4417" cm="1">
        <f t="array" ref="Q4417">INDEX($AB$11:$AB$61,A4417)</f>
        <v>0.82792649496367865</v>
      </c>
      <c r="R4417">
        <f t="shared" si="420"/>
        <v>0.16945647634627586</v>
      </c>
    </row>
    <row r="4418" spans="1:18" x14ac:dyDescent="0.2">
      <c r="A4418" s="2">
        <v>44</v>
      </c>
      <c r="B4418" s="2">
        <v>4408</v>
      </c>
      <c r="C4418" s="2">
        <v>43</v>
      </c>
      <c r="D4418" s="2">
        <v>64</v>
      </c>
      <c r="E4418" s="2">
        <v>316.14999999999998</v>
      </c>
      <c r="F4418" s="2" cm="1">
        <f t="array" ref="F4418">INDEX($V$11:$V$61,A4418)</f>
        <v>1</v>
      </c>
      <c r="G4418" cm="1">
        <f t="array" ref="G4418">INDEX($W$11:$W$61,A4418)</f>
        <v>-1.0691053979938596</v>
      </c>
      <c r="H4418">
        <f t="shared" si="415"/>
        <v>5.45851585347949</v>
      </c>
      <c r="I4418">
        <f t="shared" si="418"/>
        <v>206561.51218188729</v>
      </c>
      <c r="J4418" cm="1">
        <f t="array" ref="J4418">INDEX($X$11:$X$61,A4418)</f>
        <v>1.0784581272386151</v>
      </c>
      <c r="K4418">
        <f t="shared" si="419"/>
        <v>1641.1857177923039</v>
      </c>
      <c r="L4418" cm="1">
        <f t="array" ref="L4418">INDEX($Y$11:$Y$61,A4418)</f>
        <v>1.0706906007221011E-5</v>
      </c>
      <c r="M4418" cm="1">
        <f t="array" ref="M4418">INDEX($Z$11:$Z$61,A4418)</f>
        <v>2.6542208077429878E-6</v>
      </c>
      <c r="N4418">
        <f t="shared" si="416"/>
        <v>4.8122997966913307E-6</v>
      </c>
      <c r="O4418">
        <f t="shared" si="417"/>
        <v>6.3441322556581494E-6</v>
      </c>
      <c r="P4418" cm="1">
        <f t="array" ref="P4418">INDEX($AA$11:$AA$61,A4418)</f>
        <v>1.9108186296922726E-11</v>
      </c>
      <c r="Q4418" cm="1">
        <f t="array" ref="Q4418">INDEX($AB$11:$AB$61,A4418)</f>
        <v>0.82792649496367865</v>
      </c>
      <c r="R4418">
        <f t="shared" si="420"/>
        <v>0.16834595757567328</v>
      </c>
    </row>
    <row r="4419" spans="1:18" x14ac:dyDescent="0.2">
      <c r="A4419" s="2">
        <v>44</v>
      </c>
      <c r="B4419" s="2">
        <v>4409</v>
      </c>
      <c r="C4419" s="2">
        <v>43</v>
      </c>
      <c r="D4419" s="2">
        <v>65</v>
      </c>
      <c r="E4419" s="2">
        <v>316.14999999999998</v>
      </c>
      <c r="F4419" s="2" cm="1">
        <f t="array" ref="F4419">INDEX($V$11:$V$61,A4419)</f>
        <v>1</v>
      </c>
      <c r="G4419" cm="1">
        <f t="array" ref="G4419">INDEX($W$11:$W$61,A4419)</f>
        <v>-1.0691053979938596</v>
      </c>
      <c r="H4419">
        <f t="shared" si="415"/>
        <v>5.5438051636901067</v>
      </c>
      <c r="I4419">
        <f t="shared" si="418"/>
        <v>209992.80237815939</v>
      </c>
      <c r="J4419" cm="1">
        <f t="array" ref="J4419">INDEX($X$11:$X$61,A4419)</f>
        <v>1.0784581272386151</v>
      </c>
      <c r="K4419">
        <f t="shared" si="419"/>
        <v>1666.6938314669649</v>
      </c>
      <c r="L4419" cm="1">
        <f t="array" ref="L4419">INDEX($Y$11:$Y$61,A4419)</f>
        <v>1.0706906007221011E-5</v>
      </c>
      <c r="M4419" cm="1">
        <f t="array" ref="M4419">INDEX($Z$11:$Z$61,A4419)</f>
        <v>2.6542208077429878E-6</v>
      </c>
      <c r="N4419">
        <f t="shared" si="416"/>
        <v>4.7345819005212365E-6</v>
      </c>
      <c r="O4419">
        <f t="shared" si="417"/>
        <v>6.4406351371416448E-6</v>
      </c>
      <c r="P4419" cm="1">
        <f t="array" ref="P4419">INDEX($AA$11:$AA$61,A4419)</f>
        <v>1.9108186296922726E-11</v>
      </c>
      <c r="Q4419" cm="1">
        <f t="array" ref="Q4419">INDEX($AB$11:$AB$61,A4419)</f>
        <v>0.82792649496367865</v>
      </c>
      <c r="R4419">
        <f t="shared" si="420"/>
        <v>0.1672855870248951</v>
      </c>
    </row>
    <row r="4420" spans="1:18" x14ac:dyDescent="0.2">
      <c r="A4420" s="2">
        <v>44</v>
      </c>
      <c r="B4420" s="2">
        <v>4410</v>
      </c>
      <c r="C4420" s="2">
        <v>43</v>
      </c>
      <c r="D4420" s="2">
        <v>66</v>
      </c>
      <c r="E4420" s="2">
        <v>316.14999999999998</v>
      </c>
      <c r="F4420" s="2" cm="1">
        <f t="array" ref="F4420">INDEX($V$11:$V$61,A4420)</f>
        <v>1</v>
      </c>
      <c r="G4420" cm="1">
        <f t="array" ref="G4420">INDEX($W$11:$W$61,A4420)</f>
        <v>-1.0691053979938596</v>
      </c>
      <c r="H4420">
        <f t="shared" si="415"/>
        <v>5.6290944739007243</v>
      </c>
      <c r="I4420">
        <f t="shared" si="418"/>
        <v>213424.50053814551</v>
      </c>
      <c r="J4420" cm="1">
        <f t="array" ref="J4420">INDEX($X$11:$X$61,A4420)</f>
        <v>1.0784581272386151</v>
      </c>
      <c r="K4420">
        <f t="shared" si="419"/>
        <v>1692.2019451416256</v>
      </c>
      <c r="L4420" cm="1">
        <f t="array" ref="L4420">INDEX($Y$11:$Y$61,A4420)</f>
        <v>1.0706906007221011E-5</v>
      </c>
      <c r="M4420" cm="1">
        <f t="array" ref="M4420">INDEX($Z$11:$Z$61,A4420)</f>
        <v>2.6542208077429878E-6</v>
      </c>
      <c r="N4420">
        <f t="shared" si="416"/>
        <v>4.659311429213384E-6</v>
      </c>
      <c r="O4420">
        <f t="shared" si="417"/>
        <v>6.5370422447913623E-6</v>
      </c>
      <c r="P4420" cm="1">
        <f t="array" ref="P4420">INDEX($AA$11:$AA$61,A4420)</f>
        <v>1.9108186296922726E-11</v>
      </c>
      <c r="Q4420" cm="1">
        <f t="array" ref="Q4420">INDEX($AB$11:$AB$61,A4420)</f>
        <v>0.82792649496367865</v>
      </c>
      <c r="R4420">
        <f t="shared" si="420"/>
        <v>0.16627299044358065</v>
      </c>
    </row>
    <row r="4421" spans="1:18" x14ac:dyDescent="0.2">
      <c r="A4421" s="2">
        <v>44</v>
      </c>
      <c r="B4421" s="2">
        <v>4411</v>
      </c>
      <c r="C4421" s="2">
        <v>43</v>
      </c>
      <c r="D4421" s="2">
        <v>67</v>
      </c>
      <c r="E4421" s="2">
        <v>316.14999999999998</v>
      </c>
      <c r="F4421" s="2" cm="1">
        <f t="array" ref="F4421">INDEX($V$11:$V$61,A4421)</f>
        <v>1</v>
      </c>
      <c r="G4421" cm="1">
        <f t="array" ref="G4421">INDEX($W$11:$W$61,A4421)</f>
        <v>-1.0691053979938596</v>
      </c>
      <c r="H4421">
        <f t="shared" si="415"/>
        <v>5.714383784111341</v>
      </c>
      <c r="I4421">
        <f t="shared" si="418"/>
        <v>216856.58956466796</v>
      </c>
      <c r="J4421" cm="1">
        <f t="array" ref="J4421">INDEX($X$11:$X$61,A4421)</f>
        <v>1.0784581272386151</v>
      </c>
      <c r="K4421">
        <f t="shared" si="419"/>
        <v>1717.7100588162866</v>
      </c>
      <c r="L4421" cm="1">
        <f t="array" ref="L4421">INDEX($Y$11:$Y$61,A4421)</f>
        <v>1.0706906007221011E-5</v>
      </c>
      <c r="M4421" cm="1">
        <f t="array" ref="M4421">INDEX($Z$11:$Z$61,A4421)</f>
        <v>2.6542208077429878E-6</v>
      </c>
      <c r="N4421">
        <f t="shared" si="416"/>
        <v>4.5863755802341468E-6</v>
      </c>
      <c r="O4421">
        <f t="shared" si="417"/>
        <v>6.6333522202232023E-6</v>
      </c>
      <c r="P4421" cm="1">
        <f t="array" ref="P4421">INDEX($AA$11:$AA$61,A4421)</f>
        <v>1.9108186296922726E-11</v>
      </c>
      <c r="Q4421" cm="1">
        <f t="array" ref="Q4421">INDEX($AB$11:$AB$61,A4421)</f>
        <v>0.82792649496367865</v>
      </c>
      <c r="R4421">
        <f t="shared" si="420"/>
        <v>0.16530593770804375</v>
      </c>
    </row>
    <row r="4422" spans="1:18" x14ac:dyDescent="0.2">
      <c r="A4422" s="2">
        <v>44</v>
      </c>
      <c r="B4422" s="2">
        <v>4412</v>
      </c>
      <c r="C4422" s="2">
        <v>43</v>
      </c>
      <c r="D4422" s="2">
        <v>68</v>
      </c>
      <c r="E4422" s="2">
        <v>316.14999999999998</v>
      </c>
      <c r="F4422" s="2" cm="1">
        <f t="array" ref="F4422">INDEX($V$11:$V$61,A4422)</f>
        <v>1</v>
      </c>
      <c r="G4422" cm="1">
        <f t="array" ref="G4422">INDEX($W$11:$W$61,A4422)</f>
        <v>-1.0691053979938596</v>
      </c>
      <c r="H4422">
        <f t="shared" si="415"/>
        <v>5.7996730943219585</v>
      </c>
      <c r="I4422">
        <f t="shared" si="418"/>
        <v>220289.05330274484</v>
      </c>
      <c r="J4422" cm="1">
        <f t="array" ref="J4422">INDEX($X$11:$X$61,A4422)</f>
        <v>1.0784581272386151</v>
      </c>
      <c r="K4422">
        <f t="shared" si="419"/>
        <v>1743.2181724909476</v>
      </c>
      <c r="L4422" cm="1">
        <f t="array" ref="L4422">INDEX($Y$11:$Y$61,A4422)</f>
        <v>1.0706906007221011E-5</v>
      </c>
      <c r="M4422" cm="1">
        <f t="array" ref="M4422">INDEX($Z$11:$Z$61,A4422)</f>
        <v>2.6542208077429878E-6</v>
      </c>
      <c r="N4422">
        <f t="shared" si="416"/>
        <v>4.5156683188126412E-6</v>
      </c>
      <c r="O4422">
        <f t="shared" si="417"/>
        <v>6.7295637097916593E-6</v>
      </c>
      <c r="P4422" cm="1">
        <f t="array" ref="P4422">INDEX($AA$11:$AA$61,A4422)</f>
        <v>1.9108186296922726E-11</v>
      </c>
      <c r="Q4422" cm="1">
        <f t="array" ref="Q4422">INDEX($AB$11:$AB$61,A4422)</f>
        <v>0.82792649496367865</v>
      </c>
      <c r="R4422">
        <f t="shared" si="420"/>
        <v>0.16438233211924472</v>
      </c>
    </row>
    <row r="4423" spans="1:18" x14ac:dyDescent="0.2">
      <c r="A4423" s="2">
        <v>44</v>
      </c>
      <c r="B4423" s="2">
        <v>4413</v>
      </c>
      <c r="C4423" s="2">
        <v>43</v>
      </c>
      <c r="D4423" s="2">
        <v>69</v>
      </c>
      <c r="E4423" s="2">
        <v>316.14999999999998</v>
      </c>
      <c r="F4423" s="2" cm="1">
        <f t="array" ref="F4423">INDEX($V$11:$V$61,A4423)</f>
        <v>1</v>
      </c>
      <c r="G4423" cm="1">
        <f t="array" ref="G4423">INDEX($W$11:$W$61,A4423)</f>
        <v>-1.0691053979938596</v>
      </c>
      <c r="H4423">
        <f t="shared" si="415"/>
        <v>5.8849624045325752</v>
      </c>
      <c r="I4423">
        <f t="shared" si="418"/>
        <v>223721.87647556854</v>
      </c>
      <c r="J4423" cm="1">
        <f t="array" ref="J4423">INDEX($X$11:$X$61,A4423)</f>
        <v>1.0784581272386151</v>
      </c>
      <c r="K4423">
        <f t="shared" si="419"/>
        <v>1768.7262861656086</v>
      </c>
      <c r="L4423" cm="1">
        <f t="array" ref="L4423">INDEX($Y$11:$Y$61,A4423)</f>
        <v>1.0706906007221011E-5</v>
      </c>
      <c r="M4423" cm="1">
        <f t="array" ref="M4423">INDEX($Z$11:$Z$61,A4423)</f>
        <v>2.6542208077429878E-6</v>
      </c>
      <c r="N4423">
        <f t="shared" si="416"/>
        <v>4.4470898822322807E-6</v>
      </c>
      <c r="O4423">
        <f t="shared" si="417"/>
        <v>6.8256753646498544E-6</v>
      </c>
      <c r="P4423" cm="1">
        <f t="array" ref="P4423">INDEX($AA$11:$AA$61,A4423)</f>
        <v>1.9108186296922726E-11</v>
      </c>
      <c r="Q4423" cm="1">
        <f t="array" ref="Q4423">INDEX($AB$11:$AB$61,A4423)</f>
        <v>0.82792649496367865</v>
      </c>
      <c r="R4423">
        <f t="shared" si="420"/>
        <v>0.16350020063201928</v>
      </c>
    </row>
    <row r="4424" spans="1:18" x14ac:dyDescent="0.2">
      <c r="A4424" s="2">
        <v>44</v>
      </c>
      <c r="B4424" s="2">
        <v>4414</v>
      </c>
      <c r="C4424" s="2">
        <v>43</v>
      </c>
      <c r="D4424" s="2">
        <v>70</v>
      </c>
      <c r="E4424" s="2">
        <v>316.14999999999998</v>
      </c>
      <c r="F4424" s="2" cm="1">
        <f t="array" ref="F4424">INDEX($V$11:$V$61,A4424)</f>
        <v>1</v>
      </c>
      <c r="G4424" cm="1">
        <f t="array" ref="G4424">INDEX($W$11:$W$61,A4424)</f>
        <v>-1.0691053979938596</v>
      </c>
      <c r="H4424">
        <f t="shared" si="415"/>
        <v>5.9702517147431919</v>
      </c>
      <c r="I4424">
        <f t="shared" si="418"/>
        <v>227155.04462563468</v>
      </c>
      <c r="J4424" cm="1">
        <f t="array" ref="J4424">INDEX($X$11:$X$61,A4424)</f>
        <v>1.0784581272386151</v>
      </c>
      <c r="K4424">
        <f t="shared" si="419"/>
        <v>1794.2343998402691</v>
      </c>
      <c r="L4424" cm="1">
        <f t="array" ref="L4424">INDEX($Y$11:$Y$61,A4424)</f>
        <v>1.0706906007221011E-5</v>
      </c>
      <c r="M4424" cm="1">
        <f t="array" ref="M4424">INDEX($Z$11:$Z$61,A4424)</f>
        <v>2.6542208077429878E-6</v>
      </c>
      <c r="N4424">
        <f t="shared" si="416"/>
        <v>4.3805463266844792E-6</v>
      </c>
      <c r="O4424">
        <f t="shared" si="417"/>
        <v>6.921685840809077E-6</v>
      </c>
      <c r="P4424" cm="1">
        <f t="array" ref="P4424">INDEX($AA$11:$AA$61,A4424)</f>
        <v>1.9108186296922726E-11</v>
      </c>
      <c r="Q4424" cm="1">
        <f t="array" ref="Q4424">INDEX($AB$11:$AB$61,A4424)</f>
        <v>0.82792649496367865</v>
      </c>
      <c r="R4424">
        <f t="shared" si="420"/>
        <v>0.16265768492326105</v>
      </c>
    </row>
    <row r="4425" spans="1:18" x14ac:dyDescent="0.2">
      <c r="A4425" s="2">
        <v>44</v>
      </c>
      <c r="B4425" s="2">
        <v>4415</v>
      </c>
      <c r="C4425" s="2">
        <v>43</v>
      </c>
      <c r="D4425" s="2">
        <v>71</v>
      </c>
      <c r="E4425" s="2">
        <v>316.14999999999998</v>
      </c>
      <c r="F4425" s="2" cm="1">
        <f t="array" ref="F4425">INDEX($V$11:$V$61,A4425)</f>
        <v>1</v>
      </c>
      <c r="G4425" cm="1">
        <f t="array" ref="G4425">INDEX($W$11:$W$61,A4425)</f>
        <v>-1.0691053979938596</v>
      </c>
      <c r="H4425">
        <f t="shared" si="415"/>
        <v>6.0555410249538095</v>
      </c>
      <c r="I4425">
        <f t="shared" si="418"/>
        <v>230588.54406054405</v>
      </c>
      <c r="J4425" cm="1">
        <f t="array" ref="J4425">INDEX($X$11:$X$61,A4425)</f>
        <v>1.0784581272386151</v>
      </c>
      <c r="K4425">
        <f t="shared" si="419"/>
        <v>1819.7425135149304</v>
      </c>
      <c r="L4425" cm="1">
        <f t="array" ref="L4425">INDEX($Y$11:$Y$61,A4425)</f>
        <v>1.0706906007221011E-5</v>
      </c>
      <c r="M4425" cm="1">
        <f t="array" ref="M4425">INDEX($Z$11:$Z$61,A4425)</f>
        <v>2.6542208077429878E-6</v>
      </c>
      <c r="N4425">
        <f t="shared" si="416"/>
        <v>4.3159491125194937E-6</v>
      </c>
      <c r="O4425">
        <f t="shared" si="417"/>
        <v>7.0175937991978436E-6</v>
      </c>
      <c r="P4425" cm="1">
        <f t="array" ref="P4425">INDEX($AA$11:$AA$61,A4425)</f>
        <v>1.9108186296922726E-11</v>
      </c>
      <c r="Q4425" cm="1">
        <f t="array" ref="Q4425">INDEX($AB$11:$AB$61,A4425)</f>
        <v>0.82792649496367865</v>
      </c>
      <c r="R4425">
        <f t="shared" si="420"/>
        <v>0.16185303321695918</v>
      </c>
    </row>
    <row r="4426" spans="1:18" x14ac:dyDescent="0.2">
      <c r="A4426" s="2">
        <v>44</v>
      </c>
      <c r="B4426" s="2">
        <v>4416</v>
      </c>
      <c r="C4426" s="2">
        <v>43</v>
      </c>
      <c r="D4426" s="2">
        <v>72</v>
      </c>
      <c r="E4426" s="2">
        <v>316.14999999999998</v>
      </c>
      <c r="F4426" s="2" cm="1">
        <f t="array" ref="F4426">INDEX($V$11:$V$61,A4426)</f>
        <v>1</v>
      </c>
      <c r="G4426" cm="1">
        <f t="array" ref="G4426">INDEX($W$11:$W$61,A4426)</f>
        <v>-1.0691053979938596</v>
      </c>
      <c r="H4426">
        <f t="shared" si="415"/>
        <v>6.1408303351644262</v>
      </c>
      <c r="I4426">
        <f t="shared" si="418"/>
        <v>234022.36180305088</v>
      </c>
      <c r="J4426" cm="1">
        <f t="array" ref="J4426">INDEX($X$11:$X$61,A4426)</f>
        <v>1.0784581272386151</v>
      </c>
      <c r="K4426">
        <f t="shared" si="419"/>
        <v>1845.2506271895911</v>
      </c>
      <c r="L4426" cm="1">
        <f t="array" ref="L4426">INDEX($Y$11:$Y$61,A4426)</f>
        <v>1.0706906007221011E-5</v>
      </c>
      <c r="M4426" cm="1">
        <f t="array" ref="M4426">INDEX($Z$11:$Z$61,A4426)</f>
        <v>2.6542208077429878E-6</v>
      </c>
      <c r="N4426">
        <f t="shared" si="416"/>
        <v>4.2532147241843972E-6</v>
      </c>
      <c r="O4426">
        <f t="shared" si="417"/>
        <v>7.1133979057204488E-6</v>
      </c>
      <c r="P4426" cm="1">
        <f t="array" ref="P4426">INDEX($AA$11:$AA$61,A4426)</f>
        <v>1.9108186296922726E-11</v>
      </c>
      <c r="Q4426" cm="1">
        <f t="array" ref="Q4426">INDEX($AB$11:$AB$61,A4426)</f>
        <v>0.82792649496367865</v>
      </c>
      <c r="R4426">
        <f t="shared" si="420"/>
        <v>0.16108459279296311</v>
      </c>
    </row>
    <row r="4427" spans="1:18" x14ac:dyDescent="0.2">
      <c r="A4427" s="2">
        <v>44</v>
      </c>
      <c r="B4427" s="2">
        <v>4417</v>
      </c>
      <c r="C4427" s="2">
        <v>43</v>
      </c>
      <c r="D4427" s="2">
        <v>73</v>
      </c>
      <c r="E4427" s="2">
        <v>316.14999999999998</v>
      </c>
      <c r="F4427" s="2" cm="1">
        <f t="array" ref="F4427">INDEX($V$11:$V$61,A4427)</f>
        <v>1</v>
      </c>
      <c r="G4427" cm="1">
        <f t="array" ref="G4427">INDEX($W$11:$W$61,A4427)</f>
        <v>-1.0691053979938596</v>
      </c>
      <c r="H4427">
        <f t="shared" ref="H4427:H4490" si="421">D4427*POWER(10,G4427)*F4427^-1</f>
        <v>6.2261196453750429</v>
      </c>
      <c r="I4427">
        <f t="shared" si="418"/>
        <v>237456.48554497422</v>
      </c>
      <c r="J4427" cm="1">
        <f t="array" ref="J4427">INDEX($X$11:$X$61,A4427)</f>
        <v>1.0784581272386151</v>
      </c>
      <c r="K4427">
        <f t="shared" si="419"/>
        <v>1870.7587408642521</v>
      </c>
      <c r="L4427" cm="1">
        <f t="array" ref="L4427">INDEX($Y$11:$Y$61,A4427)</f>
        <v>1.0706906007221011E-5</v>
      </c>
      <c r="M4427" cm="1">
        <f t="array" ref="M4427">INDEX($Z$11:$Z$61,A4427)</f>
        <v>2.6542208077429878E-6</v>
      </c>
      <c r="N4427">
        <f t="shared" ref="N4427:N4490" si="422">I4427/(I4427^2+$D$6)</f>
        <v>4.192264321538503E-6</v>
      </c>
      <c r="O4427">
        <f t="shared" ref="O4427:O4490" si="423">K4427/(K4427^2+$D$6)</f>
        <v>7.2090968313150422E-6</v>
      </c>
      <c r="P4427" cm="1">
        <f t="array" ref="P4427">INDEX($AA$11:$AA$61,A4427)</f>
        <v>1.9108186296922726E-11</v>
      </c>
      <c r="Q4427" cm="1">
        <f t="array" ref="Q4427">INDEX($AB$11:$AB$61,A4427)</f>
        <v>0.82792649496367865</v>
      </c>
      <c r="R4427">
        <f t="shared" si="420"/>
        <v>0.16035080311423522</v>
      </c>
    </row>
    <row r="4428" spans="1:18" x14ac:dyDescent="0.2">
      <c r="A4428" s="2">
        <v>44</v>
      </c>
      <c r="B4428" s="2">
        <v>4418</v>
      </c>
      <c r="C4428" s="2">
        <v>43</v>
      </c>
      <c r="D4428" s="2">
        <v>74</v>
      </c>
      <c r="E4428" s="2">
        <v>316.14999999999998</v>
      </c>
      <c r="F4428" s="2" cm="1">
        <f t="array" ref="F4428">INDEX($V$11:$V$61,A4428)</f>
        <v>1</v>
      </c>
      <c r="G4428" cm="1">
        <f t="array" ref="G4428">INDEX($W$11:$W$61,A4428)</f>
        <v>-1.0691053979938596</v>
      </c>
      <c r="H4428">
        <f t="shared" si="421"/>
        <v>6.3114089555856605</v>
      </c>
      <c r="I4428">
        <f t="shared" ref="I4428:I4491" si="424">F4428*(24+4.04*10000*H4428*(0.02+H4428)/(0.391+H4428))</f>
        <v>240890.90360462802</v>
      </c>
      <c r="J4428" cm="1">
        <f t="array" ref="J4428">INDEX($X$11:$X$61,A4428)</f>
        <v>1.0784581272386151</v>
      </c>
      <c r="K4428">
        <f t="shared" ref="K4428:K4491" si="425">F4428*POWER(J4428,-0.5)*(9+280*H4428*EXP(-4.17*(POWER(J4428,-1/3)-1)))</f>
        <v>1896.2668545389131</v>
      </c>
      <c r="L4428" cm="1">
        <f t="array" ref="L4428">INDEX($Y$11:$Y$61,A4428)</f>
        <v>1.0706906007221011E-5</v>
      </c>
      <c r="M4428" cm="1">
        <f t="array" ref="M4428">INDEX($Z$11:$Z$61,A4428)</f>
        <v>2.6542208077429878E-6</v>
      </c>
      <c r="N4428">
        <f t="shared" si="422"/>
        <v>4.133023419589482E-6</v>
      </c>
      <c r="O4428">
        <f t="shared" si="423"/>
        <v>7.3046892520111792E-6</v>
      </c>
      <c r="P4428" cm="1">
        <f t="array" ref="P4428">INDEX($AA$11:$AA$61,A4428)</f>
        <v>1.9108186296922726E-11</v>
      </c>
      <c r="Q4428" cm="1">
        <f t="array" ref="Q4428">INDEX($AB$11:$AB$61,A4428)</f>
        <v>0.82792649496367865</v>
      </c>
      <c r="R4428">
        <f t="shared" ref="R4428:R4491" si="426">8.686*$D$6*(P4428+Q4428*(L4428*N4428+M4428*O4428))</f>
        <v>0.15965018951431031</v>
      </c>
    </row>
    <row r="4429" spans="1:18" x14ac:dyDescent="0.2">
      <c r="A4429" s="2">
        <v>44</v>
      </c>
      <c r="B4429" s="2">
        <v>4419</v>
      </c>
      <c r="C4429" s="2">
        <v>43</v>
      </c>
      <c r="D4429" s="2">
        <v>75</v>
      </c>
      <c r="E4429" s="2">
        <v>316.14999999999998</v>
      </c>
      <c r="F4429" s="2" cm="1">
        <f t="array" ref="F4429">INDEX($V$11:$V$61,A4429)</f>
        <v>1</v>
      </c>
      <c r="G4429" cm="1">
        <f t="array" ref="G4429">INDEX($W$11:$W$61,A4429)</f>
        <v>-1.0691053979938596</v>
      </c>
      <c r="H4429">
        <f t="shared" si="421"/>
        <v>6.3966982657962772</v>
      </c>
      <c r="I4429">
        <f t="shared" si="424"/>
        <v>244325.60488746062</v>
      </c>
      <c r="J4429" cm="1">
        <f t="array" ref="J4429">INDEX($X$11:$X$61,A4429)</f>
        <v>1.0784581272386151</v>
      </c>
      <c r="K4429">
        <f t="shared" si="425"/>
        <v>1921.7749682135739</v>
      </c>
      <c r="L4429" cm="1">
        <f t="array" ref="L4429">INDEX($Y$11:$Y$61,A4429)</f>
        <v>1.0706906007221011E-5</v>
      </c>
      <c r="M4429" cm="1">
        <f t="array" ref="M4429">INDEX($Z$11:$Z$61,A4429)</f>
        <v>2.6542208077429878E-6</v>
      </c>
      <c r="N4429">
        <f t="shared" si="422"/>
        <v>4.0754215940048926E-6</v>
      </c>
      <c r="O4429">
        <f t="shared" si="423"/>
        <v>7.4001738489868771E-6</v>
      </c>
      <c r="P4429" cm="1">
        <f t="array" ref="P4429">INDEX($AA$11:$AA$61,A4429)</f>
        <v>1.9108186296922726E-11</v>
      </c>
      <c r="Q4429" cm="1">
        <f t="array" ref="Q4429">INDEX($AB$11:$AB$61,A4429)</f>
        <v>0.82792649496367865</v>
      </c>
      <c r="R4429">
        <f t="shared" si="426"/>
        <v>0.15898135739282013</v>
      </c>
    </row>
    <row r="4430" spans="1:18" x14ac:dyDescent="0.2">
      <c r="A4430" s="2">
        <v>44</v>
      </c>
      <c r="B4430" s="2">
        <v>4420</v>
      </c>
      <c r="C4430" s="2">
        <v>43</v>
      </c>
      <c r="D4430" s="2">
        <v>76</v>
      </c>
      <c r="E4430" s="2">
        <v>316.14999999999998</v>
      </c>
      <c r="F4430" s="2" cm="1">
        <f t="array" ref="F4430">INDEX($V$11:$V$61,A4430)</f>
        <v>1</v>
      </c>
      <c r="G4430" cm="1">
        <f t="array" ref="G4430">INDEX($W$11:$W$61,A4430)</f>
        <v>-1.0691053979938596</v>
      </c>
      <c r="H4430">
        <f t="shared" si="421"/>
        <v>6.4819875760068939</v>
      </c>
      <c r="I4430">
        <f t="shared" si="424"/>
        <v>247760.5788496251</v>
      </c>
      <c r="J4430" cm="1">
        <f t="array" ref="J4430">INDEX($X$11:$X$61,A4430)</f>
        <v>1.0784581272386151</v>
      </c>
      <c r="K4430">
        <f t="shared" si="425"/>
        <v>1947.2830818882346</v>
      </c>
      <c r="L4430" cm="1">
        <f t="array" ref="L4430">INDEX($Y$11:$Y$61,A4430)</f>
        <v>1.0706906007221011E-5</v>
      </c>
      <c r="M4430" cm="1">
        <f t="array" ref="M4430">INDEX($Z$11:$Z$61,A4430)</f>
        <v>2.6542208077429878E-6</v>
      </c>
      <c r="N4430">
        <f t="shared" si="422"/>
        <v>4.0193922100292425E-6</v>
      </c>
      <c r="O4430">
        <f t="shared" si="423"/>
        <v>7.4955493086251571E-6</v>
      </c>
      <c r="P4430" cm="1">
        <f t="array" ref="P4430">INDEX($AA$11:$AA$61,A4430)</f>
        <v>1.9108186296922726E-11</v>
      </c>
      <c r="Q4430" cm="1">
        <f t="array" ref="Q4430">INDEX($AB$11:$AB$61,A4430)</f>
        <v>0.82792649496367865</v>
      </c>
      <c r="R4430">
        <f t="shared" si="426"/>
        <v>0.15834298687236856</v>
      </c>
    </row>
    <row r="4431" spans="1:18" x14ac:dyDescent="0.2">
      <c r="A4431" s="2">
        <v>44</v>
      </c>
      <c r="B4431" s="2">
        <v>4421</v>
      </c>
      <c r="C4431" s="2">
        <v>43</v>
      </c>
      <c r="D4431" s="2">
        <v>77</v>
      </c>
      <c r="E4431" s="2">
        <v>316.14999999999998</v>
      </c>
      <c r="F4431" s="2" cm="1">
        <f t="array" ref="F4431">INDEX($V$11:$V$61,A4431)</f>
        <v>1</v>
      </c>
      <c r="G4431" cm="1">
        <f t="array" ref="G4431">INDEX($W$11:$W$61,A4431)</f>
        <v>-1.0691053979938596</v>
      </c>
      <c r="H4431">
        <f t="shared" si="421"/>
        <v>6.5672768862175115</v>
      </c>
      <c r="I4431">
        <f t="shared" si="424"/>
        <v>251195.81546422877</v>
      </c>
      <c r="J4431" cm="1">
        <f t="array" ref="J4431">INDEX($X$11:$X$61,A4431)</f>
        <v>1.0784581272386151</v>
      </c>
      <c r="K4431">
        <f t="shared" si="425"/>
        <v>1972.7911955628958</v>
      </c>
      <c r="L4431" cm="1">
        <f t="array" ref="L4431">INDEX($Y$11:$Y$61,A4431)</f>
        <v>1.0706906007221011E-5</v>
      </c>
      <c r="M4431" cm="1">
        <f t="array" ref="M4431">INDEX($Z$11:$Z$61,A4431)</f>
        <v>2.6542208077429878E-6</v>
      </c>
      <c r="N4431">
        <f t="shared" si="422"/>
        <v>3.9648721726805666E-6</v>
      </c>
      <c r="O4431">
        <f t="shared" si="423"/>
        <v>7.5908143225700645E-6</v>
      </c>
      <c r="P4431" cm="1">
        <f t="array" ref="P4431">INDEX($AA$11:$AA$61,A4431)</f>
        <v>1.9108186296922726E-11</v>
      </c>
      <c r="Q4431" cm="1">
        <f t="array" ref="Q4431">INDEX($AB$11:$AB$61,A4431)</f>
        <v>0.82792649496367865</v>
      </c>
      <c r="R4431">
        <f t="shared" si="426"/>
        <v>0.15773382787485213</v>
      </c>
    </row>
    <row r="4432" spans="1:18" x14ac:dyDescent="0.2">
      <c r="A4432" s="2">
        <v>44</v>
      </c>
      <c r="B4432" s="2">
        <v>4422</v>
      </c>
      <c r="C4432" s="2">
        <v>43</v>
      </c>
      <c r="D4432" s="2">
        <v>78</v>
      </c>
      <c r="E4432" s="2">
        <v>316.14999999999998</v>
      </c>
      <c r="F4432" s="2" cm="1">
        <f t="array" ref="F4432">INDEX($V$11:$V$61,A4432)</f>
        <v>1</v>
      </c>
      <c r="G4432" cm="1">
        <f t="array" ref="G4432">INDEX($W$11:$W$61,A4432)</f>
        <v>-1.0691053979938596</v>
      </c>
      <c r="H4432">
        <f t="shared" si="421"/>
        <v>6.6525661964281282</v>
      </c>
      <c r="I4432">
        <f t="shared" si="424"/>
        <v>254631.30519003433</v>
      </c>
      <c r="J4432" cm="1">
        <f t="array" ref="J4432">INDEX($X$11:$X$61,A4432)</f>
        <v>1.0784581272386151</v>
      </c>
      <c r="K4432">
        <f t="shared" si="425"/>
        <v>1998.2993092375566</v>
      </c>
      <c r="L4432" cm="1">
        <f t="array" ref="L4432">INDEX($Y$11:$Y$61,A4432)</f>
        <v>1.0706906007221011E-5</v>
      </c>
      <c r="M4432" cm="1">
        <f t="array" ref="M4432">INDEX($Z$11:$Z$61,A4432)</f>
        <v>2.6542208077429878E-6</v>
      </c>
      <c r="N4432">
        <f t="shared" si="422"/>
        <v>3.91180169631668E-6</v>
      </c>
      <c r="O4432">
        <f t="shared" si="423"/>
        <v>7.6859675877821663E-6</v>
      </c>
      <c r="P4432" cm="1">
        <f t="array" ref="P4432">INDEX($AA$11:$AA$61,A4432)</f>
        <v>1.9108186296922726E-11</v>
      </c>
      <c r="Q4432" cm="1">
        <f t="array" ref="Q4432">INDEX($AB$11:$AB$61,A4432)</f>
        <v>0.82792649496367865</v>
      </c>
      <c r="R4432">
        <f t="shared" si="426"/>
        <v>0.1571526955795792</v>
      </c>
    </row>
    <row r="4433" spans="1:18" x14ac:dyDescent="0.2">
      <c r="A4433" s="2">
        <v>44</v>
      </c>
      <c r="B4433" s="2">
        <v>4423</v>
      </c>
      <c r="C4433" s="2">
        <v>43</v>
      </c>
      <c r="D4433" s="2">
        <v>79</v>
      </c>
      <c r="E4433" s="2">
        <v>316.14999999999998</v>
      </c>
      <c r="F4433" s="2" cm="1">
        <f t="array" ref="F4433">INDEX($V$11:$V$61,A4433)</f>
        <v>1</v>
      </c>
      <c r="G4433" cm="1">
        <f t="array" ref="G4433">INDEX($W$11:$W$61,A4433)</f>
        <v>-1.0691053979938596</v>
      </c>
      <c r="H4433">
        <f t="shared" si="421"/>
        <v>6.7378555066387458</v>
      </c>
      <c r="I4433">
        <f t="shared" si="424"/>
        <v>258067.03894240828</v>
      </c>
      <c r="J4433" cm="1">
        <f t="array" ref="J4433">INDEX($X$11:$X$61,A4433)</f>
        <v>1.0784581272386151</v>
      </c>
      <c r="K4433">
        <f t="shared" si="425"/>
        <v>2023.8074229122178</v>
      </c>
      <c r="L4433" cm="1">
        <f t="array" ref="L4433">INDEX($Y$11:$Y$61,A4433)</f>
        <v>1.0706906007221011E-5</v>
      </c>
      <c r="M4433" cm="1">
        <f t="array" ref="M4433">INDEX($Z$11:$Z$61,A4433)</f>
        <v>2.6542208077429878E-6</v>
      </c>
      <c r="N4433">
        <f t="shared" si="422"/>
        <v>3.8601240918532467E-6</v>
      </c>
      <c r="O4433">
        <f t="shared" si="423"/>
        <v>7.7810078065935357E-6</v>
      </c>
      <c r="P4433" cm="1">
        <f t="array" ref="P4433">INDEX($AA$11:$AA$61,A4433)</f>
        <v>1.9108186296922726E-11</v>
      </c>
      <c r="Q4433" cm="1">
        <f t="array" ref="Q4433">INDEX($AB$11:$AB$61,A4433)</f>
        <v>0.82792649496367865</v>
      </c>
      <c r="R4433">
        <f t="shared" si="426"/>
        <v>0.15659846622932763</v>
      </c>
    </row>
    <row r="4434" spans="1:18" x14ac:dyDescent="0.2">
      <c r="A4434" s="2">
        <v>44</v>
      </c>
      <c r="B4434" s="2">
        <v>4424</v>
      </c>
      <c r="C4434" s="2">
        <v>43</v>
      </c>
      <c r="D4434" s="2">
        <v>80</v>
      </c>
      <c r="E4434" s="2">
        <v>316.14999999999998</v>
      </c>
      <c r="F4434" s="2" cm="1">
        <f t="array" ref="F4434">INDEX($V$11:$V$61,A4434)</f>
        <v>1</v>
      </c>
      <c r="G4434" cm="1">
        <f t="array" ref="G4434">INDEX($W$11:$W$61,A4434)</f>
        <v>-1.0691053979938596</v>
      </c>
      <c r="H4434">
        <f t="shared" si="421"/>
        <v>6.8231448168493625</v>
      </c>
      <c r="I4434">
        <f t="shared" si="424"/>
        <v>261503.00806632984</v>
      </c>
      <c r="J4434" cm="1">
        <f t="array" ref="J4434">INDEX($X$11:$X$61,A4434)</f>
        <v>1.0784581272386151</v>
      </c>
      <c r="K4434">
        <f t="shared" si="425"/>
        <v>2049.3155365868784</v>
      </c>
      <c r="L4434" cm="1">
        <f t="array" ref="L4434">INDEX($Y$11:$Y$61,A4434)</f>
        <v>1.0706906007221011E-5</v>
      </c>
      <c r="M4434" cm="1">
        <f t="array" ref="M4434">INDEX($Z$11:$Z$61,A4434)</f>
        <v>2.6542208077429878E-6</v>
      </c>
      <c r="N4434">
        <f t="shared" si="422"/>
        <v>3.8097855700865256E-6</v>
      </c>
      <c r="O4434">
        <f t="shared" si="423"/>
        <v>7.8759336867621847E-6</v>
      </c>
      <c r="P4434" cm="1">
        <f t="array" ref="P4434">INDEX($AA$11:$AA$61,A4434)</f>
        <v>1.9108186296922726E-11</v>
      </c>
      <c r="Q4434" cm="1">
        <f t="array" ref="Q4434">INDEX($AB$11:$AB$61,A4434)</f>
        <v>0.82792649496367865</v>
      </c>
      <c r="R4434">
        <f t="shared" si="426"/>
        <v>0.15607007325384334</v>
      </c>
    </row>
    <row r="4435" spans="1:18" x14ac:dyDescent="0.2">
      <c r="A4435" s="2">
        <v>44</v>
      </c>
      <c r="B4435" s="2">
        <v>4425</v>
      </c>
      <c r="C4435" s="2">
        <v>43</v>
      </c>
      <c r="D4435" s="2">
        <v>81</v>
      </c>
      <c r="E4435" s="2">
        <v>316.14999999999998</v>
      </c>
      <c r="F4435" s="2" cm="1">
        <f t="array" ref="F4435">INDEX($V$11:$V$61,A4435)</f>
        <v>1</v>
      </c>
      <c r="G4435" cm="1">
        <f t="array" ref="G4435">INDEX($W$11:$W$61,A4435)</f>
        <v>-1.0691053979938596</v>
      </c>
      <c r="H4435">
        <f t="shared" si="421"/>
        <v>6.9084341270599792</v>
      </c>
      <c r="I4435">
        <f t="shared" si="424"/>
        <v>264939.20431129233</v>
      </c>
      <c r="J4435" cm="1">
        <f t="array" ref="J4435">INDEX($X$11:$X$61,A4435)</f>
        <v>1.0784581272386151</v>
      </c>
      <c r="K4435">
        <f t="shared" si="425"/>
        <v>2074.8236502615396</v>
      </c>
      <c r="L4435" cm="1">
        <f t="array" ref="L4435">INDEX($Y$11:$Y$61,A4435)</f>
        <v>1.0706906007221011E-5</v>
      </c>
      <c r="M4435" cm="1">
        <f t="array" ref="M4435">INDEX($Z$11:$Z$61,A4435)</f>
        <v>2.6542208077429878E-6</v>
      </c>
      <c r="N4435">
        <f t="shared" si="422"/>
        <v>3.7607350597256261E-6</v>
      </c>
      <c r="O4435">
        <f t="shared" si="423"/>
        <v>7.9707439415259836E-6</v>
      </c>
      <c r="P4435" cm="1">
        <f t="array" ref="P4435">INDEX($AA$11:$AA$61,A4435)</f>
        <v>1.9108186296922726E-11</v>
      </c>
      <c r="Q4435" cm="1">
        <f t="array" ref="Q4435">INDEX($AB$11:$AB$61,A4435)</f>
        <v>0.82792649496367865</v>
      </c>
      <c r="R4435">
        <f t="shared" si="426"/>
        <v>0.15556650368328095</v>
      </c>
    </row>
    <row r="4436" spans="1:18" x14ac:dyDescent="0.2">
      <c r="A4436" s="2">
        <v>44</v>
      </c>
      <c r="B4436" s="2">
        <v>4426</v>
      </c>
      <c r="C4436" s="2">
        <v>43</v>
      </c>
      <c r="D4436" s="2">
        <v>82</v>
      </c>
      <c r="E4436" s="2">
        <v>316.14999999999998</v>
      </c>
      <c r="F4436" s="2" cm="1">
        <f t="array" ref="F4436">INDEX($V$11:$V$61,A4436)</f>
        <v>1</v>
      </c>
      <c r="G4436" cm="1">
        <f t="array" ref="G4436">INDEX($W$11:$W$61,A4436)</f>
        <v>-1.0691053979938596</v>
      </c>
      <c r="H4436">
        <f t="shared" si="421"/>
        <v>6.9937234372705968</v>
      </c>
      <c r="I4436">
        <f t="shared" si="424"/>
        <v>268375.61980794335</v>
      </c>
      <c r="J4436" cm="1">
        <f t="array" ref="J4436">INDEX($X$11:$X$61,A4436)</f>
        <v>1.0784581272386151</v>
      </c>
      <c r="K4436">
        <f t="shared" si="425"/>
        <v>2100.3317639362003</v>
      </c>
      <c r="L4436" cm="1">
        <f t="array" ref="L4436">INDEX($Y$11:$Y$61,A4436)</f>
        <v>1.0706906007221011E-5</v>
      </c>
      <c r="M4436" cm="1">
        <f t="array" ref="M4436">INDEX($Z$11:$Z$61,A4436)</f>
        <v>2.6542208077429878E-6</v>
      </c>
      <c r="N4436">
        <f t="shared" si="422"/>
        <v>3.7129240388746659E-6</v>
      </c>
      <c r="O4436">
        <f t="shared" si="423"/>
        <v>8.0654372896560236E-6</v>
      </c>
      <c r="P4436" cm="1">
        <f t="array" ref="P4436">INDEX($AA$11:$AA$61,A4436)</f>
        <v>1.9108186296922726E-11</v>
      </c>
      <c r="Q4436" cm="1">
        <f t="array" ref="Q4436">INDEX($AB$11:$AB$61,A4436)</f>
        <v>0.82792649496367865</v>
      </c>
      <c r="R4436">
        <f t="shared" si="426"/>
        <v>0.15508679482675633</v>
      </c>
    </row>
    <row r="4437" spans="1:18" x14ac:dyDescent="0.2">
      <c r="A4437" s="2">
        <v>44</v>
      </c>
      <c r="B4437" s="2">
        <v>4427</v>
      </c>
      <c r="C4437" s="2">
        <v>43</v>
      </c>
      <c r="D4437" s="2">
        <v>83</v>
      </c>
      <c r="E4437" s="2">
        <v>316.14999999999998</v>
      </c>
      <c r="F4437" s="2" cm="1">
        <f t="array" ref="F4437">INDEX($V$11:$V$61,A4437)</f>
        <v>1</v>
      </c>
      <c r="G4437" cm="1">
        <f t="array" ref="G4437">INDEX($W$11:$W$61,A4437)</f>
        <v>-1.0691053979938596</v>
      </c>
      <c r="H4437">
        <f t="shared" si="421"/>
        <v>7.0790127474812135</v>
      </c>
      <c r="I4437">
        <f t="shared" si="424"/>
        <v>271812.24704632565</v>
      </c>
      <c r="J4437" cm="1">
        <f t="array" ref="J4437">INDEX($X$11:$X$61,A4437)</f>
        <v>1.0784581272386151</v>
      </c>
      <c r="K4437">
        <f t="shared" si="425"/>
        <v>2125.8398776108611</v>
      </c>
      <c r="L4437" cm="1">
        <f t="array" ref="L4437">INDEX($Y$11:$Y$61,A4437)</f>
        <v>1.0706906007221011E-5</v>
      </c>
      <c r="M4437" cm="1">
        <f t="array" ref="M4437">INDEX($Z$11:$Z$61,A4437)</f>
        <v>2.6542208077429878E-6</v>
      </c>
      <c r="N4437">
        <f t="shared" si="422"/>
        <v>3.666306378826171E-6</v>
      </c>
      <c r="O4437">
        <f t="shared" si="423"/>
        <v>8.1600124555094528E-6</v>
      </c>
      <c r="P4437" cm="1">
        <f t="array" ref="P4437">INDEX($AA$11:$AA$61,A4437)</f>
        <v>1.9108186296922726E-11</v>
      </c>
      <c r="Q4437" cm="1">
        <f t="array" ref="Q4437">INDEX($AB$11:$AB$61,A4437)</f>
        <v>0.82792649496367865</v>
      </c>
      <c r="R4437">
        <f t="shared" si="426"/>
        <v>0.15463003119356755</v>
      </c>
    </row>
    <row r="4438" spans="1:18" x14ac:dyDescent="0.2">
      <c r="A4438" s="2">
        <v>44</v>
      </c>
      <c r="B4438" s="2">
        <v>4428</v>
      </c>
      <c r="C4438" s="2">
        <v>43</v>
      </c>
      <c r="D4438" s="2">
        <v>84</v>
      </c>
      <c r="E4438" s="2">
        <v>316.14999999999998</v>
      </c>
      <c r="F4438" s="2" cm="1">
        <f t="array" ref="F4438">INDEX($V$11:$V$61,A4438)</f>
        <v>1</v>
      </c>
      <c r="G4438" cm="1">
        <f t="array" ref="G4438">INDEX($W$11:$W$61,A4438)</f>
        <v>-1.0691053979938596</v>
      </c>
      <c r="H4438">
        <f t="shared" si="421"/>
        <v>7.164302057691831</v>
      </c>
      <c r="I4438">
        <f t="shared" si="424"/>
        <v>275249.07885559188</v>
      </c>
      <c r="J4438" cm="1">
        <f t="array" ref="J4438">INDEX($X$11:$X$61,A4438)</f>
        <v>1.0784581272386151</v>
      </c>
      <c r="K4438">
        <f t="shared" si="425"/>
        <v>2151.3479912855223</v>
      </c>
      <c r="L4438" cm="1">
        <f t="array" ref="L4438">INDEX($Y$11:$Y$61,A4438)</f>
        <v>1.0706906007221011E-5</v>
      </c>
      <c r="M4438" cm="1">
        <f t="array" ref="M4438">INDEX($Z$11:$Z$61,A4438)</f>
        <v>2.6542208077429878E-6</v>
      </c>
      <c r="N4438">
        <f t="shared" si="422"/>
        <v>3.6208381991352431E-6</v>
      </c>
      <c r="O4438">
        <f t="shared" si="423"/>
        <v>8.2544681690817467E-6</v>
      </c>
      <c r="P4438" cm="1">
        <f t="array" ref="P4438">INDEX($AA$11:$AA$61,A4438)</f>
        <v>1.9108186296922726E-11</v>
      </c>
      <c r="Q4438" cm="1">
        <f t="array" ref="Q4438">INDEX($AB$11:$AB$61,A4438)</f>
        <v>0.82792649496367865</v>
      </c>
      <c r="R4438">
        <f t="shared" si="426"/>
        <v>0.15419534163677193</v>
      </c>
    </row>
    <row r="4439" spans="1:18" x14ac:dyDescent="0.2">
      <c r="A4439" s="2">
        <v>44</v>
      </c>
      <c r="B4439" s="2">
        <v>4429</v>
      </c>
      <c r="C4439" s="2">
        <v>43</v>
      </c>
      <c r="D4439" s="2">
        <v>85</v>
      </c>
      <c r="E4439" s="2">
        <v>316.14999999999998</v>
      </c>
      <c r="F4439" s="2" cm="1">
        <f t="array" ref="F4439">INDEX($V$11:$V$61,A4439)</f>
        <v>1</v>
      </c>
      <c r="G4439" cm="1">
        <f t="array" ref="G4439">INDEX($W$11:$W$61,A4439)</f>
        <v>-1.0691053979938596</v>
      </c>
      <c r="H4439">
        <f t="shared" si="421"/>
        <v>7.2495913679024477</v>
      </c>
      <c r="I4439">
        <f t="shared" si="424"/>
        <v>278686.10838507739</v>
      </c>
      <c r="J4439" cm="1">
        <f t="array" ref="J4439">INDEX($X$11:$X$61,A4439)</f>
        <v>1.0784581272386151</v>
      </c>
      <c r="K4439">
        <f t="shared" si="425"/>
        <v>2176.8561049601831</v>
      </c>
      <c r="L4439" cm="1">
        <f t="array" ref="L4439">INDEX($Y$11:$Y$61,A4439)</f>
        <v>1.0706906007221011E-5</v>
      </c>
      <c r="M4439" cm="1">
        <f t="array" ref="M4439">INDEX($Z$11:$Z$61,A4439)</f>
        <v>2.6542208077429878E-6</v>
      </c>
      <c r="N4439">
        <f t="shared" si="422"/>
        <v>3.5764777330408465E-6</v>
      </c>
      <c r="O4439">
        <f t="shared" si="423"/>
        <v>8.3488031660584413E-6</v>
      </c>
      <c r="P4439" cm="1">
        <f t="array" ref="P4439">INDEX($AA$11:$AA$61,A4439)</f>
        <v>1.9108186296922726E-11</v>
      </c>
      <c r="Q4439" cm="1">
        <f t="array" ref="Q4439">INDEX($AB$11:$AB$61,A4439)</f>
        <v>0.82792649496367865</v>
      </c>
      <c r="R4439">
        <f t="shared" si="426"/>
        <v>0.15378189670071554</v>
      </c>
    </row>
    <row r="4440" spans="1:18" x14ac:dyDescent="0.2">
      <c r="A4440" s="2">
        <v>44</v>
      </c>
      <c r="B4440" s="2">
        <v>4430</v>
      </c>
      <c r="C4440" s="2">
        <v>43</v>
      </c>
      <c r="D4440" s="2">
        <v>86</v>
      </c>
      <c r="E4440" s="2">
        <v>316.14999999999998</v>
      </c>
      <c r="F4440" s="2" cm="1">
        <f t="array" ref="F4440">INDEX($V$11:$V$61,A4440)</f>
        <v>1</v>
      </c>
      <c r="G4440" cm="1">
        <f t="array" ref="G4440">INDEX($W$11:$W$61,A4440)</f>
        <v>-1.0691053979938596</v>
      </c>
      <c r="H4440">
        <f t="shared" si="421"/>
        <v>7.3348806781130644</v>
      </c>
      <c r="I4440">
        <f t="shared" si="424"/>
        <v>282123.32908662729</v>
      </c>
      <c r="J4440" cm="1">
        <f t="array" ref="J4440">INDEX($X$11:$X$61,A4440)</f>
        <v>1.0784581272386151</v>
      </c>
      <c r="K4440">
        <f t="shared" si="425"/>
        <v>2202.3642186348443</v>
      </c>
      <c r="L4440" cm="1">
        <f t="array" ref="L4440">INDEX($Y$11:$Y$61,A4440)</f>
        <v>1.0706906007221011E-5</v>
      </c>
      <c r="M4440" cm="1">
        <f t="array" ref="M4440">INDEX($Z$11:$Z$61,A4440)</f>
        <v>2.6542208077429878E-6</v>
      </c>
      <c r="N4440">
        <f t="shared" si="422"/>
        <v>3.5331852023872971E-6</v>
      </c>
      <c r="O4440">
        <f t="shared" si="423"/>
        <v>8.4430161878663146E-6</v>
      </c>
      <c r="P4440" cm="1">
        <f t="array" ref="P4440">INDEX($AA$11:$AA$61,A4440)</f>
        <v>1.9108186296922726E-11</v>
      </c>
      <c r="Q4440" cm="1">
        <f t="array" ref="Q4440">INDEX($AB$11:$AB$61,A4440)</f>
        <v>0.82792649496367865</v>
      </c>
      <c r="R4440">
        <f t="shared" si="426"/>
        <v>0.1533889061558216</v>
      </c>
    </row>
    <row r="4441" spans="1:18" x14ac:dyDescent="0.2">
      <c r="A4441" s="2">
        <v>44</v>
      </c>
      <c r="B4441" s="2">
        <v>4431</v>
      </c>
      <c r="C4441" s="2">
        <v>43</v>
      </c>
      <c r="D4441" s="2">
        <v>87</v>
      </c>
      <c r="E4441" s="2">
        <v>316.14999999999998</v>
      </c>
      <c r="F4441" s="2" cm="1">
        <f t="array" ref="F4441">INDEX($V$11:$V$61,A4441)</f>
        <v>1</v>
      </c>
      <c r="G4441" cm="1">
        <f t="array" ref="G4441">INDEX($W$11:$W$61,A4441)</f>
        <v>-1.0691053979938596</v>
      </c>
      <c r="H4441">
        <f t="shared" si="421"/>
        <v>7.420169988323682</v>
      </c>
      <c r="I4441">
        <f t="shared" si="424"/>
        <v>285560.73469808104</v>
      </c>
      <c r="J4441" cm="1">
        <f t="array" ref="J4441">INDEX($X$11:$X$61,A4441)</f>
        <v>1.0784581272386151</v>
      </c>
      <c r="K4441">
        <f t="shared" si="425"/>
        <v>2227.8723323095051</v>
      </c>
      <c r="L4441" cm="1">
        <f t="array" ref="L4441">INDEX($Y$11:$Y$61,A4441)</f>
        <v>1.0706906007221011E-5</v>
      </c>
      <c r="M4441" cm="1">
        <f t="array" ref="M4441">INDEX($Z$11:$Z$61,A4441)</f>
        <v>2.6542208077429878E-6</v>
      </c>
      <c r="N4441">
        <f t="shared" si="422"/>
        <v>3.4909227012769031E-6</v>
      </c>
      <c r="O4441">
        <f t="shared" si="423"/>
        <v>8.5371059817239865E-6</v>
      </c>
      <c r="P4441" cm="1">
        <f t="array" ref="P4441">INDEX($AA$11:$AA$61,A4441)</f>
        <v>1.9108186296922726E-11</v>
      </c>
      <c r="Q4441" cm="1">
        <f t="array" ref="Q4441">INDEX($AB$11:$AB$61,A4441)</f>
        <v>0.82792649496367865</v>
      </c>
      <c r="R4441">
        <f t="shared" si="426"/>
        <v>0.15301561670547839</v>
      </c>
    </row>
    <row r="4442" spans="1:18" x14ac:dyDescent="0.2">
      <c r="A4442" s="2">
        <v>44</v>
      </c>
      <c r="B4442" s="2">
        <v>4432</v>
      </c>
      <c r="C4442" s="2">
        <v>43</v>
      </c>
      <c r="D4442" s="2">
        <v>88</v>
      </c>
      <c r="E4442" s="2">
        <v>316.14999999999998</v>
      </c>
      <c r="F4442" s="2" cm="1">
        <f t="array" ref="F4442">INDEX($V$11:$V$61,A4442)</f>
        <v>1</v>
      </c>
      <c r="G4442" cm="1">
        <f t="array" ref="G4442">INDEX($W$11:$W$61,A4442)</f>
        <v>-1.0691053979938596</v>
      </c>
      <c r="H4442">
        <f t="shared" si="421"/>
        <v>7.5054592985342987</v>
      </c>
      <c r="I4442">
        <f t="shared" si="424"/>
        <v>288998.31922782736</v>
      </c>
      <c r="J4442" cm="1">
        <f t="array" ref="J4442">INDEX($X$11:$X$61,A4442)</f>
        <v>1.0784581272386151</v>
      </c>
      <c r="K4442">
        <f t="shared" si="425"/>
        <v>2253.3804459841658</v>
      </c>
      <c r="L4442" cm="1">
        <f t="array" ref="L4442">INDEX($Y$11:$Y$61,A4442)</f>
        <v>1.0706906007221011E-5</v>
      </c>
      <c r="M4442" cm="1">
        <f t="array" ref="M4442">INDEX($Z$11:$Z$61,A4442)</f>
        <v>2.6542208077429878E-6</v>
      </c>
      <c r="N4442">
        <f t="shared" si="422"/>
        <v>3.4496540877546646E-6</v>
      </c>
      <c r="O4442">
        <f t="shared" si="423"/>
        <v>8.6310713006919919E-6</v>
      </c>
      <c r="P4442" cm="1">
        <f t="array" ref="P4442">INDEX($AA$11:$AA$61,A4442)</f>
        <v>1.9108186296922726E-11</v>
      </c>
      <c r="Q4442" cm="1">
        <f t="array" ref="Q4442">INDEX($AB$11:$AB$61,A4442)</f>
        <v>0.82792649496367865</v>
      </c>
      <c r="R4442">
        <f t="shared" si="426"/>
        <v>0.15266130985124726</v>
      </c>
    </row>
    <row r="4443" spans="1:18" x14ac:dyDescent="0.2">
      <c r="A4443" s="2">
        <v>44</v>
      </c>
      <c r="B4443" s="2">
        <v>4433</v>
      </c>
      <c r="C4443" s="2">
        <v>43</v>
      </c>
      <c r="D4443" s="2">
        <v>89</v>
      </c>
      <c r="E4443" s="2">
        <v>316.14999999999998</v>
      </c>
      <c r="F4443" s="2" cm="1">
        <f t="array" ref="F4443">INDEX($V$11:$V$61,A4443)</f>
        <v>1</v>
      </c>
      <c r="G4443" cm="1">
        <f t="array" ref="G4443">INDEX($W$11:$W$61,A4443)</f>
        <v>-1.0691053979938596</v>
      </c>
      <c r="H4443">
        <f t="shared" si="421"/>
        <v>7.5907486087449154</v>
      </c>
      <c r="I4443">
        <f t="shared" si="424"/>
        <v>292436.07694034948</v>
      </c>
      <c r="J4443" cm="1">
        <f t="array" ref="J4443">INDEX($X$11:$X$61,A4443)</f>
        <v>1.0784581272386151</v>
      </c>
      <c r="K4443">
        <f t="shared" si="425"/>
        <v>2278.8885596588266</v>
      </c>
      <c r="L4443" cm="1">
        <f t="array" ref="L4443">INDEX($Y$11:$Y$61,A4443)</f>
        <v>1.0706906007221011E-5</v>
      </c>
      <c r="M4443" cm="1">
        <f t="array" ref="M4443">INDEX($Z$11:$Z$61,A4443)</f>
        <v>2.6542208077429878E-6</v>
      </c>
      <c r="N4443">
        <f t="shared" si="422"/>
        <v>3.4093448828888095E-6</v>
      </c>
      <c r="O4443">
        <f t="shared" si="423"/>
        <v>8.7249109037222527E-6</v>
      </c>
      <c r="P4443" cm="1">
        <f t="array" ref="P4443">INDEX($AA$11:$AA$61,A4443)</f>
        <v>1.9108186296922726E-11</v>
      </c>
      <c r="Q4443" cm="1">
        <f t="array" ref="Q4443">INDEX($AB$11:$AB$61,A4443)</f>
        <v>0.82792649496367865</v>
      </c>
      <c r="R4443">
        <f t="shared" si="426"/>
        <v>0.15232529990384913</v>
      </c>
    </row>
    <row r="4444" spans="1:18" x14ac:dyDescent="0.2">
      <c r="A4444" s="2">
        <v>44</v>
      </c>
      <c r="B4444" s="2">
        <v>4434</v>
      </c>
      <c r="C4444" s="2">
        <v>43</v>
      </c>
      <c r="D4444" s="2">
        <v>90</v>
      </c>
      <c r="E4444" s="2">
        <v>316.14999999999998</v>
      </c>
      <c r="F4444" s="2" cm="1">
        <f t="array" ref="F4444">INDEX($V$11:$V$61,A4444)</f>
        <v>1</v>
      </c>
      <c r="G4444" cm="1">
        <f t="array" ref="G4444">INDEX($W$11:$W$61,A4444)</f>
        <v>-1.0691053979938596</v>
      </c>
      <c r="H4444">
        <f t="shared" si="421"/>
        <v>7.676037918955533</v>
      </c>
      <c r="I4444">
        <f t="shared" si="424"/>
        <v>295874.00234268722</v>
      </c>
      <c r="J4444" cm="1">
        <f t="array" ref="J4444">INDEX($X$11:$X$61,A4444)</f>
        <v>1.0784581272386151</v>
      </c>
      <c r="K4444">
        <f t="shared" si="425"/>
        <v>2304.3966733334878</v>
      </c>
      <c r="L4444" cm="1">
        <f t="array" ref="L4444">INDEX($Y$11:$Y$61,A4444)</f>
        <v>1.0706906007221011E-5</v>
      </c>
      <c r="M4444" cm="1">
        <f t="array" ref="M4444">INDEX($Z$11:$Z$61,A4444)</f>
        <v>2.6542208077429878E-6</v>
      </c>
      <c r="N4444">
        <f t="shared" si="422"/>
        <v>3.3699621766676173E-6</v>
      </c>
      <c r="O4444">
        <f t="shared" si="423"/>
        <v>8.8186235557070054E-6</v>
      </c>
      <c r="P4444" cm="1">
        <f t="array" ref="P4444">INDEX($AA$11:$AA$61,A4444)</f>
        <v>1.9108186296922726E-11</v>
      </c>
      <c r="Q4444" cm="1">
        <f t="array" ref="Q4444">INDEX($AB$11:$AB$61,A4444)</f>
        <v>0.82792649496367865</v>
      </c>
      <c r="R4444">
        <f t="shared" si="426"/>
        <v>0.15200693212850638</v>
      </c>
    </row>
    <row r="4445" spans="1:18" x14ac:dyDescent="0.2">
      <c r="A4445" s="2">
        <v>44</v>
      </c>
      <c r="B4445" s="2">
        <v>4435</v>
      </c>
      <c r="C4445" s="2">
        <v>43</v>
      </c>
      <c r="D4445" s="2">
        <v>91</v>
      </c>
      <c r="E4445" s="2">
        <v>316.14999999999998</v>
      </c>
      <c r="F4445" s="2" cm="1">
        <f t="array" ref="F4445">INDEX($V$11:$V$61,A4445)</f>
        <v>1</v>
      </c>
      <c r="G4445" cm="1">
        <f t="array" ref="G4445">INDEX($W$11:$W$61,A4445)</f>
        <v>-1.0691053979938596</v>
      </c>
      <c r="H4445">
        <f t="shared" si="421"/>
        <v>7.7613272291661497</v>
      </c>
      <c r="I4445">
        <f t="shared" si="424"/>
        <v>299312.0901717486</v>
      </c>
      <c r="J4445" cm="1">
        <f t="array" ref="J4445">INDEX($X$11:$X$61,A4445)</f>
        <v>1.0784581272386151</v>
      </c>
      <c r="K4445">
        <f t="shared" si="425"/>
        <v>2329.9047870081486</v>
      </c>
      <c r="L4445" cm="1">
        <f t="array" ref="L4445">INDEX($Y$11:$Y$61,A4445)</f>
        <v>1.0706906007221011E-5</v>
      </c>
      <c r="M4445" cm="1">
        <f t="array" ref="M4445">INDEX($Z$11:$Z$61,A4445)</f>
        <v>2.6542208077429878E-6</v>
      </c>
      <c r="N4445">
        <f t="shared" si="422"/>
        <v>3.3314745401840439E-6</v>
      </c>
      <c r="O4445">
        <f t="shared" si="423"/>
        <v>8.9122080275271387E-6</v>
      </c>
      <c r="P4445" cm="1">
        <f t="array" ref="P4445">INDEX($AA$11:$AA$61,A4445)</f>
        <v>1.9108186296922726E-11</v>
      </c>
      <c r="Q4445" cm="1">
        <f t="array" ref="Q4445">INDEX($AB$11:$AB$61,A4445)</f>
        <v>0.82792649496367865</v>
      </c>
      <c r="R4445">
        <f t="shared" si="426"/>
        <v>0.1517055810142226</v>
      </c>
    </row>
    <row r="4446" spans="1:18" x14ac:dyDescent="0.2">
      <c r="A4446" s="2">
        <v>44</v>
      </c>
      <c r="B4446" s="2">
        <v>4436</v>
      </c>
      <c r="C4446" s="2">
        <v>43</v>
      </c>
      <c r="D4446" s="2">
        <v>92</v>
      </c>
      <c r="E4446" s="2">
        <v>316.14999999999998</v>
      </c>
      <c r="F4446" s="2" cm="1">
        <f t="array" ref="F4446">INDEX($V$11:$V$61,A4446)</f>
        <v>1</v>
      </c>
      <c r="G4446" cm="1">
        <f t="array" ref="G4446">INDEX($W$11:$W$61,A4446)</f>
        <v>-1.0691053979938596</v>
      </c>
      <c r="H4446">
        <f t="shared" si="421"/>
        <v>7.8466165393767664</v>
      </c>
      <c r="I4446">
        <f t="shared" si="424"/>
        <v>302750.33538241085</v>
      </c>
      <c r="J4446" cm="1">
        <f t="array" ref="J4446">INDEX($X$11:$X$61,A4446)</f>
        <v>1.0784581272386151</v>
      </c>
      <c r="K4446">
        <f t="shared" si="425"/>
        <v>2355.4129006828093</v>
      </c>
      <c r="L4446" cm="1">
        <f t="array" ref="L4446">INDEX($Y$11:$Y$61,A4446)</f>
        <v>1.0706906007221011E-5</v>
      </c>
      <c r="M4446" cm="1">
        <f t="array" ref="M4446">INDEX($Z$11:$Z$61,A4446)</f>
        <v>2.6542208077429878E-6</v>
      </c>
      <c r="N4446">
        <f t="shared" si="422"/>
        <v>3.2938519436256954E-6</v>
      </c>
      <c r="O4446">
        <f t="shared" si="423"/>
        <v>9.0056630960999753E-6</v>
      </c>
      <c r="P4446" cm="1">
        <f t="array" ref="P4446">INDEX($AA$11:$AA$61,A4446)</f>
        <v>1.9108186296922726E-11</v>
      </c>
      <c r="Q4446" cm="1">
        <f t="array" ref="Q4446">INDEX($AB$11:$AB$61,A4446)</f>
        <v>0.82792649496367865</v>
      </c>
      <c r="R4446">
        <f t="shared" si="426"/>
        <v>0.1514206486574908</v>
      </c>
    </row>
    <row r="4447" spans="1:18" x14ac:dyDescent="0.2">
      <c r="A4447" s="2">
        <v>44</v>
      </c>
      <c r="B4447" s="2">
        <v>4437</v>
      </c>
      <c r="C4447" s="2">
        <v>43</v>
      </c>
      <c r="D4447" s="2">
        <v>93</v>
      </c>
      <c r="E4447" s="2">
        <v>316.14999999999998</v>
      </c>
      <c r="F4447" s="2" cm="1">
        <f t="array" ref="F4447">INDEX($V$11:$V$61,A4447)</f>
        <v>1</v>
      </c>
      <c r="G4447" cm="1">
        <f t="array" ref="G4447">INDEX($W$11:$W$61,A4447)</f>
        <v>-1.0691053979938596</v>
      </c>
      <c r="H4447">
        <f t="shared" si="421"/>
        <v>7.931905849587384</v>
      </c>
      <c r="I4447">
        <f t="shared" si="424"/>
        <v>306188.73313635099</v>
      </c>
      <c r="J4447" cm="1">
        <f t="array" ref="J4447">INDEX($X$11:$X$61,A4447)</f>
        <v>1.0784581272386151</v>
      </c>
      <c r="K4447">
        <f t="shared" si="425"/>
        <v>2380.9210143574701</v>
      </c>
      <c r="L4447" cm="1">
        <f t="array" ref="L4447">INDEX($Y$11:$Y$61,A4447)</f>
        <v>1.0706906007221011E-5</v>
      </c>
      <c r="M4447" cm="1">
        <f t="array" ref="M4447">INDEX($Z$11:$Z$61,A4447)</f>
        <v>2.6542208077429878E-6</v>
      </c>
      <c r="N4447">
        <f t="shared" si="422"/>
        <v>3.2570656796294452E-6</v>
      </c>
      <c r="O4447">
        <f t="shared" si="423"/>
        <v>9.0989875444264525E-6</v>
      </c>
      <c r="P4447" cm="1">
        <f t="array" ref="P4447">INDEX($AA$11:$AA$61,A4447)</f>
        <v>1.9108186296922726E-11</v>
      </c>
      <c r="Q4447" cm="1">
        <f t="array" ref="Q4447">INDEX($AB$11:$AB$61,A4447)</f>
        <v>0.82792649496367865</v>
      </c>
      <c r="R4447">
        <f t="shared" si="426"/>
        <v>0.15115156325174281</v>
      </c>
    </row>
    <row r="4448" spans="1:18" x14ac:dyDescent="0.2">
      <c r="A4448" s="2">
        <v>44</v>
      </c>
      <c r="B4448" s="2">
        <v>4438</v>
      </c>
      <c r="C4448" s="2">
        <v>43</v>
      </c>
      <c r="D4448" s="2">
        <v>94</v>
      </c>
      <c r="E4448" s="2">
        <v>316.14999999999998</v>
      </c>
      <c r="F4448" s="2" cm="1">
        <f t="array" ref="F4448">INDEX($V$11:$V$61,A4448)</f>
        <v>1</v>
      </c>
      <c r="G4448" cm="1">
        <f t="array" ref="G4448">INDEX($W$11:$W$61,A4448)</f>
        <v>-1.0691053979938596</v>
      </c>
      <c r="H4448">
        <f t="shared" si="421"/>
        <v>8.0171951597980016</v>
      </c>
      <c r="I4448">
        <f t="shared" si="424"/>
        <v>309627.27879155835</v>
      </c>
      <c r="J4448" cm="1">
        <f t="array" ref="J4448">INDEX($X$11:$X$61,A4448)</f>
        <v>1.0784581272386151</v>
      </c>
      <c r="K4448">
        <f t="shared" si="425"/>
        <v>2406.4291280321318</v>
      </c>
      <c r="L4448" cm="1">
        <f t="array" ref="L4448">INDEX($Y$11:$Y$61,A4448)</f>
        <v>1.0706906007221011E-5</v>
      </c>
      <c r="M4448" cm="1">
        <f t="array" ref="M4448">INDEX($Z$11:$Z$61,A4448)</f>
        <v>2.6542208077429878E-6</v>
      </c>
      <c r="N4448">
        <f t="shared" si="422"/>
        <v>3.2210882915974915E-6</v>
      </c>
      <c r="O4448">
        <f t="shared" si="423"/>
        <v>9.1921801616377389E-6</v>
      </c>
      <c r="P4448" cm="1">
        <f t="array" ref="P4448">INDEX($AA$11:$AA$61,A4448)</f>
        <v>1.9108186296922726E-11</v>
      </c>
      <c r="Q4448" cm="1">
        <f t="array" ref="Q4448">INDEX($AB$11:$AB$61,A4448)</f>
        <v>0.82792649496367865</v>
      </c>
      <c r="R4448">
        <f t="shared" si="426"/>
        <v>0.1508977776745925</v>
      </c>
    </row>
    <row r="4449" spans="1:18" x14ac:dyDescent="0.2">
      <c r="A4449" s="2">
        <v>44</v>
      </c>
      <c r="B4449" s="2">
        <v>4439</v>
      </c>
      <c r="C4449" s="2">
        <v>43</v>
      </c>
      <c r="D4449" s="2">
        <v>95</v>
      </c>
      <c r="E4449" s="2">
        <v>316.14999999999998</v>
      </c>
      <c r="F4449" s="2" cm="1">
        <f t="array" ref="F4449">INDEX($V$11:$V$61,A4449)</f>
        <v>1</v>
      </c>
      <c r="G4449" cm="1">
        <f t="array" ref="G4449">INDEX($W$11:$W$61,A4449)</f>
        <v>-1.0691053979938596</v>
      </c>
      <c r="H4449">
        <f t="shared" si="421"/>
        <v>8.1024844700086174</v>
      </c>
      <c r="I4449">
        <f t="shared" si="424"/>
        <v>313065.96789247735</v>
      </c>
      <c r="J4449" cm="1">
        <f t="array" ref="J4449">INDEX($X$11:$X$61,A4449)</f>
        <v>1.0784581272386151</v>
      </c>
      <c r="K4449">
        <f t="shared" si="425"/>
        <v>2431.9372417067921</v>
      </c>
      <c r="L4449" cm="1">
        <f t="array" ref="L4449">INDEX($Y$11:$Y$61,A4449)</f>
        <v>1.0706906007221011E-5</v>
      </c>
      <c r="M4449" cm="1">
        <f t="array" ref="M4449">INDEX($Z$11:$Z$61,A4449)</f>
        <v>2.6542208077429878E-6</v>
      </c>
      <c r="N4449">
        <f t="shared" si="422"/>
        <v>3.1858935066058952E-6</v>
      </c>
      <c r="O4449">
        <f t="shared" si="423"/>
        <v>9.2852397430412441E-6</v>
      </c>
      <c r="P4449" cm="1">
        <f t="array" ref="P4449">INDEX($AA$11:$AA$61,A4449)</f>
        <v>1.9108186296922726E-11</v>
      </c>
      <c r="Q4449" cm="1">
        <f t="array" ref="Q4449">INDEX($AB$11:$AB$61,A4449)</f>
        <v>0.82792649496367865</v>
      </c>
      <c r="R4449">
        <f t="shared" si="426"/>
        <v>0.15065876816559959</v>
      </c>
    </row>
    <row r="4450" spans="1:18" x14ac:dyDescent="0.2">
      <c r="A4450" s="2">
        <v>44</v>
      </c>
      <c r="B4450" s="2">
        <v>4440</v>
      </c>
      <c r="C4450" s="2">
        <v>43</v>
      </c>
      <c r="D4450" s="2">
        <v>96</v>
      </c>
      <c r="E4450" s="2">
        <v>316.14999999999998</v>
      </c>
      <c r="F4450" s="2" cm="1">
        <f t="array" ref="F4450">INDEX($V$11:$V$61,A4450)</f>
        <v>1</v>
      </c>
      <c r="G4450" cm="1">
        <f t="array" ref="G4450">INDEX($W$11:$W$61,A4450)</f>
        <v>-1.0691053979938596</v>
      </c>
      <c r="H4450">
        <f t="shared" si="421"/>
        <v>8.187773780219235</v>
      </c>
      <c r="I4450">
        <f t="shared" si="424"/>
        <v>316504.79616073932</v>
      </c>
      <c r="J4450" cm="1">
        <f t="array" ref="J4450">INDEX($X$11:$X$61,A4450)</f>
        <v>1.0784581272386151</v>
      </c>
      <c r="K4450">
        <f t="shared" si="425"/>
        <v>2457.4453553814533</v>
      </c>
      <c r="L4450" cm="1">
        <f t="array" ref="L4450">INDEX($Y$11:$Y$61,A4450)</f>
        <v>1.0706906007221011E-5</v>
      </c>
      <c r="M4450" cm="1">
        <f t="array" ref="M4450">INDEX($Z$11:$Z$61,A4450)</f>
        <v>2.6542208077429878E-6</v>
      </c>
      <c r="N4450">
        <f t="shared" si="422"/>
        <v>3.1514561725674185E-6</v>
      </c>
      <c r="O4450">
        <f t="shared" si="423"/>
        <v>9.3781650901660799E-6</v>
      </c>
      <c r="P4450" cm="1">
        <f t="array" ref="P4450">INDEX($AA$11:$AA$61,A4450)</f>
        <v>1.9108186296922726E-11</v>
      </c>
      <c r="Q4450" cm="1">
        <f t="array" ref="Q4450">INDEX($AB$11:$AB$61,A4450)</f>
        <v>0.82792649496367865</v>
      </c>
      <c r="R4450">
        <f t="shared" si="426"/>
        <v>0.15043403308788886</v>
      </c>
    </row>
    <row r="4451" spans="1:18" x14ac:dyDescent="0.2">
      <c r="A4451" s="2">
        <v>44</v>
      </c>
      <c r="B4451" s="2">
        <v>4441</v>
      </c>
      <c r="C4451" s="2">
        <v>43</v>
      </c>
      <c r="D4451" s="2">
        <v>97</v>
      </c>
      <c r="E4451" s="2">
        <v>316.14999999999998</v>
      </c>
      <c r="F4451" s="2" cm="1">
        <f t="array" ref="F4451">INDEX($V$11:$V$61,A4451)</f>
        <v>1</v>
      </c>
      <c r="G4451" cm="1">
        <f t="array" ref="G4451">INDEX($W$11:$W$61,A4451)</f>
        <v>-1.0691053979938596</v>
      </c>
      <c r="H4451">
        <f t="shared" si="421"/>
        <v>8.2730630904298526</v>
      </c>
      <c r="I4451">
        <f t="shared" si="424"/>
        <v>319943.75948644115</v>
      </c>
      <c r="J4451" cm="1">
        <f t="array" ref="J4451">INDEX($X$11:$X$61,A4451)</f>
        <v>1.0784581272386151</v>
      </c>
      <c r="K4451">
        <f t="shared" si="425"/>
        <v>2482.953469056114</v>
      </c>
      <c r="L4451" cm="1">
        <f t="array" ref="L4451">INDEX($Y$11:$Y$61,A4451)</f>
        <v>1.0706906007221011E-5</v>
      </c>
      <c r="M4451" cm="1">
        <f t="array" ref="M4451">INDEX($Z$11:$Z$61,A4451)</f>
        <v>2.6542208077429878E-6</v>
      </c>
      <c r="N4451">
        <f t="shared" si="422"/>
        <v>3.1177521993385971E-6</v>
      </c>
      <c r="O4451">
        <f t="shared" si="423"/>
        <v>9.470955010807876E-6</v>
      </c>
      <c r="P4451" cm="1">
        <f t="array" ref="P4451">INDEX($AA$11:$AA$61,A4451)</f>
        <v>1.9108186296922726E-11</v>
      </c>
      <c r="Q4451" cm="1">
        <f t="array" ref="Q4451">INDEX($AB$11:$AB$61,A4451)</f>
        <v>0.82792649496367865</v>
      </c>
      <c r="R4451">
        <f t="shared" si="426"/>
        <v>0.15022309176751236</v>
      </c>
    </row>
    <row r="4452" spans="1:18" x14ac:dyDescent="0.2">
      <c r="A4452" s="2">
        <v>44</v>
      </c>
      <c r="B4452" s="2">
        <v>4442</v>
      </c>
      <c r="C4452" s="2">
        <v>43</v>
      </c>
      <c r="D4452" s="2">
        <v>98</v>
      </c>
      <c r="E4452" s="2">
        <v>316.14999999999998</v>
      </c>
      <c r="F4452" s="2" cm="1">
        <f t="array" ref="F4452">INDEX($V$11:$V$61,A4452)</f>
        <v>1</v>
      </c>
      <c r="G4452" cm="1">
        <f t="array" ref="G4452">INDEX($W$11:$W$61,A4452)</f>
        <v>-1.0691053979938596</v>
      </c>
      <c r="H4452">
        <f t="shared" si="421"/>
        <v>8.3583524006404684</v>
      </c>
      <c r="I4452">
        <f t="shared" si="424"/>
        <v>323382.85391993402</v>
      </c>
      <c r="J4452" cm="1">
        <f t="array" ref="J4452">INDEX($X$11:$X$61,A4452)</f>
        <v>1.0784581272386151</v>
      </c>
      <c r="K4452">
        <f t="shared" si="425"/>
        <v>2508.4615827307748</v>
      </c>
      <c r="L4452" cm="1">
        <f t="array" ref="L4452">INDEX($Y$11:$Y$61,A4452)</f>
        <v>1.0706906007221011E-5</v>
      </c>
      <c r="M4452" cm="1">
        <f t="array" ref="M4452">INDEX($Z$11:$Z$61,A4452)</f>
        <v>2.6542208077429878E-6</v>
      </c>
      <c r="N4452">
        <f t="shared" si="422"/>
        <v>3.0847585034863845E-6</v>
      </c>
      <c r="O4452">
        <f t="shared" si="423"/>
        <v>9.5636083190730502E-6</v>
      </c>
      <c r="P4452" cm="1">
        <f t="array" ref="P4452">INDEX($AA$11:$AA$61,A4452)</f>
        <v>1.9108186296922726E-11</v>
      </c>
      <c r="Q4452" cm="1">
        <f t="array" ref="Q4452">INDEX($AB$11:$AB$61,A4452)</f>
        <v>0.82792649496367865</v>
      </c>
      <c r="R4452">
        <f t="shared" si="426"/>
        <v>0.15002548340494354</v>
      </c>
    </row>
    <row r="4453" spans="1:18" x14ac:dyDescent="0.2">
      <c r="A4453" s="2">
        <v>44</v>
      </c>
      <c r="B4453" s="2">
        <v>4443</v>
      </c>
      <c r="C4453" s="2">
        <v>43</v>
      </c>
      <c r="D4453" s="2">
        <v>99</v>
      </c>
      <c r="E4453" s="2">
        <v>316.14999999999998</v>
      </c>
      <c r="F4453" s="2" cm="1">
        <f t="array" ref="F4453">INDEX($V$11:$V$61,A4453)</f>
        <v>1</v>
      </c>
      <c r="G4453" cm="1">
        <f t="array" ref="G4453">INDEX($W$11:$W$61,A4453)</f>
        <v>-1.0691053979938596</v>
      </c>
      <c r="H4453">
        <f t="shared" si="421"/>
        <v>8.4436417108510859</v>
      </c>
      <c r="I4453">
        <f t="shared" si="424"/>
        <v>326822.07566408871</v>
      </c>
      <c r="J4453" cm="1">
        <f t="array" ref="J4453">INDEX($X$11:$X$61,A4453)</f>
        <v>1.0784581272386151</v>
      </c>
      <c r="K4453">
        <f t="shared" si="425"/>
        <v>2533.969696405436</v>
      </c>
      <c r="L4453" cm="1">
        <f t="array" ref="L4453">INDEX($Y$11:$Y$61,A4453)</f>
        <v>1.0706906007221011E-5</v>
      </c>
      <c r="M4453" cm="1">
        <f t="array" ref="M4453">INDEX($Z$11:$Z$61,A4453)</f>
        <v>2.6542208077429878E-6</v>
      </c>
      <c r="N4453">
        <f t="shared" si="422"/>
        <v>3.0524529564528607E-6</v>
      </c>
      <c r="O4453">
        <f t="shared" si="423"/>
        <v>9.6561238354224585E-6</v>
      </c>
      <c r="P4453" cm="1">
        <f t="array" ref="P4453">INDEX($AA$11:$AA$61,A4453)</f>
        <v>1.9108186296922726E-11</v>
      </c>
      <c r="Q4453" cm="1">
        <f t="array" ref="Q4453">INDEX($AB$11:$AB$61,A4453)</f>
        <v>0.82792649496367865</v>
      </c>
      <c r="R4453">
        <f t="shared" si="426"/>
        <v>0.1498407660535489</v>
      </c>
    </row>
    <row r="4454" spans="1:18" x14ac:dyDescent="0.2">
      <c r="A4454" s="2">
        <v>44</v>
      </c>
      <c r="B4454" s="2">
        <v>4444</v>
      </c>
      <c r="C4454" s="2">
        <v>43</v>
      </c>
      <c r="D4454" s="2">
        <v>100</v>
      </c>
      <c r="E4454" s="2">
        <v>316.14999999999998</v>
      </c>
      <c r="F4454" s="2" cm="1">
        <f t="array" ref="F4454">INDEX($V$11:$V$61,A4454)</f>
        <v>1</v>
      </c>
      <c r="G4454" cm="1">
        <f t="array" ref="G4454">INDEX($W$11:$W$61,A4454)</f>
        <v>-1.0691053979938596</v>
      </c>
      <c r="H4454">
        <f t="shared" si="421"/>
        <v>8.5289310210617035</v>
      </c>
      <c r="I4454">
        <f t="shared" si="424"/>
        <v>330261.42106700287</v>
      </c>
      <c r="J4454" cm="1">
        <f t="array" ref="J4454">INDEX($X$11:$X$61,A4454)</f>
        <v>1.0784581272386151</v>
      </c>
      <c r="K4454">
        <f t="shared" si="425"/>
        <v>2559.4778100800968</v>
      </c>
      <c r="L4454" cm="1">
        <f t="array" ref="L4454">INDEX($Y$11:$Y$61,A4454)</f>
        <v>1.0706906007221011E-5</v>
      </c>
      <c r="M4454" cm="1">
        <f t="array" ref="M4454">INDEX($Z$11:$Z$61,A4454)</f>
        <v>2.6542208077429878E-6</v>
      </c>
      <c r="N4454">
        <f t="shared" si="422"/>
        <v>3.0208143358775723E-6</v>
      </c>
      <c r="O4454">
        <f t="shared" si="423"/>
        <v>9.7485003867144454E-6</v>
      </c>
      <c r="P4454" cm="1">
        <f t="array" ref="P4454">INDEX($AA$11:$AA$61,A4454)</f>
        <v>1.9108186296922726E-11</v>
      </c>
      <c r="Q4454" cm="1">
        <f t="array" ref="Q4454">INDEX($AB$11:$AB$61,A4454)</f>
        <v>0.82792649496367865</v>
      </c>
      <c r="R4454">
        <f t="shared" si="426"/>
        <v>0.14966851566029796</v>
      </c>
    </row>
    <row r="4455" spans="1:18" x14ac:dyDescent="0.2">
      <c r="A4455" s="2">
        <v>45</v>
      </c>
      <c r="B4455" s="2">
        <v>4445</v>
      </c>
      <c r="C4455" s="2">
        <v>44</v>
      </c>
      <c r="D4455" s="2">
        <v>0</v>
      </c>
      <c r="E4455" s="2">
        <v>317.14999999999998</v>
      </c>
      <c r="F4455" s="2" cm="1">
        <f t="array" ref="F4455">INDEX($V$11:$V$61,A4455)</f>
        <v>1</v>
      </c>
      <c r="G4455" cm="1">
        <f t="array" ref="G4455">INDEX($W$11:$W$61,A4455)</f>
        <v>-1.0465140962959358</v>
      </c>
      <c r="H4455">
        <f t="shared" si="421"/>
        <v>0</v>
      </c>
      <c r="I4455">
        <f t="shared" si="424"/>
        <v>24</v>
      </c>
      <c r="J4455" cm="1">
        <f t="array" ref="J4455">INDEX($X$11:$X$61,A4455)</f>
        <v>1.0818693501620331</v>
      </c>
      <c r="K4455">
        <f t="shared" si="425"/>
        <v>8.6527688241473815</v>
      </c>
      <c r="L4455" cm="1">
        <f t="array" ref="L4455">INDEX($Y$11:$Y$61,A4455)</f>
        <v>1.0948695709296254E-5</v>
      </c>
      <c r="M4455" cm="1">
        <f t="array" ref="M4455">INDEX($Z$11:$Z$61,A4455)</f>
        <v>2.7444532632902982E-6</v>
      </c>
      <c r="N4455">
        <f t="shared" si="422"/>
        <v>9.3749789062974615E-8</v>
      </c>
      <c r="O4455">
        <f t="shared" si="423"/>
        <v>3.3799868334130618E-8</v>
      </c>
      <c r="P4455" cm="1">
        <f t="array" ref="P4455">INDEX($AA$11:$AA$61,A4455)</f>
        <v>1.9138382564648922E-11</v>
      </c>
      <c r="Q4455" cm="1">
        <f t="array" ref="Q4455">INDEX($AB$11:$AB$61,A4455)</f>
        <v>0.82141561971469823</v>
      </c>
      <c r="R4455">
        <f t="shared" si="426"/>
        <v>4.4600647070839661E-2</v>
      </c>
    </row>
    <row r="4456" spans="1:18" x14ac:dyDescent="0.2">
      <c r="A4456" s="2">
        <v>45</v>
      </c>
      <c r="B4456" s="2">
        <v>4446</v>
      </c>
      <c r="C4456" s="2">
        <v>44</v>
      </c>
      <c r="D4456" s="2">
        <v>1</v>
      </c>
      <c r="E4456" s="2">
        <v>317.14999999999998</v>
      </c>
      <c r="F4456" s="2" cm="1">
        <f t="array" ref="F4456">INDEX($V$11:$V$61,A4456)</f>
        <v>1</v>
      </c>
      <c r="G4456" cm="1">
        <f t="array" ref="G4456">INDEX($W$11:$W$61,A4456)</f>
        <v>-1.0465140962959358</v>
      </c>
      <c r="H4456">
        <f t="shared" si="421"/>
        <v>8.9843343081620258E-2</v>
      </c>
      <c r="I4456">
        <f t="shared" si="424"/>
        <v>853.15820569855464</v>
      </c>
      <c r="J4456" cm="1">
        <f t="array" ref="J4456">INDEX($X$11:$X$61,A4456)</f>
        <v>1.0818693501620331</v>
      </c>
      <c r="K4456">
        <f t="shared" si="425"/>
        <v>35.595519290164049</v>
      </c>
      <c r="L4456" cm="1">
        <f t="array" ref="L4456">INDEX($Y$11:$Y$61,A4456)</f>
        <v>1.0948695709296254E-5</v>
      </c>
      <c r="M4456" cm="1">
        <f t="array" ref="M4456">INDEX($Z$11:$Z$61,A4456)</f>
        <v>2.7444532632902982E-6</v>
      </c>
      <c r="N4456">
        <f t="shared" si="422"/>
        <v>3.3232004614165078E-6</v>
      </c>
      <c r="O4456">
        <f t="shared" si="423"/>
        <v>1.3904430904423661E-7</v>
      </c>
      <c r="P4456" cm="1">
        <f t="array" ref="P4456">INDEX($AA$11:$AA$61,A4456)</f>
        <v>1.9138382564648922E-11</v>
      </c>
      <c r="Q4456" cm="1">
        <f t="array" ref="Q4456">INDEX($AB$11:$AB$61,A4456)</f>
        <v>0.82141561971469823</v>
      </c>
      <c r="R4456">
        <f t="shared" si="426"/>
        <v>0.1097105559900374</v>
      </c>
    </row>
    <row r="4457" spans="1:18" x14ac:dyDescent="0.2">
      <c r="A4457" s="2">
        <v>45</v>
      </c>
      <c r="B4457" s="2">
        <v>4447</v>
      </c>
      <c r="C4457" s="2">
        <v>44</v>
      </c>
      <c r="D4457" s="2">
        <v>2</v>
      </c>
      <c r="E4457" s="2">
        <v>317.14999999999998</v>
      </c>
      <c r="F4457" s="2" cm="1">
        <f t="array" ref="F4457">INDEX($V$11:$V$61,A4457)</f>
        <v>1</v>
      </c>
      <c r="G4457" cm="1">
        <f t="array" ref="G4457">INDEX($W$11:$W$61,A4457)</f>
        <v>-1.0465140962959358</v>
      </c>
      <c r="H4457">
        <f t="shared" si="421"/>
        <v>0.17968668616324052</v>
      </c>
      <c r="I4457">
        <f t="shared" si="424"/>
        <v>2564.0872440399976</v>
      </c>
      <c r="J4457" cm="1">
        <f t="array" ref="J4457">INDEX($X$11:$X$61,A4457)</f>
        <v>1.0818693501620331</v>
      </c>
      <c r="K4457">
        <f t="shared" si="425"/>
        <v>62.538269756180711</v>
      </c>
      <c r="L4457" cm="1">
        <f t="array" ref="L4457">INDEX($Y$11:$Y$61,A4457)</f>
        <v>1.0948695709296254E-5</v>
      </c>
      <c r="M4457" cm="1">
        <f t="array" ref="M4457">INDEX($Z$11:$Z$61,A4457)</f>
        <v>2.7444532632902982E-6</v>
      </c>
      <c r="N4457">
        <f t="shared" si="422"/>
        <v>9.7651783409265133E-6</v>
      </c>
      <c r="O4457">
        <f t="shared" si="423"/>
        <v>2.4428638415444252E-7</v>
      </c>
      <c r="P4457" cm="1">
        <f t="array" ref="P4457">INDEX($AA$11:$AA$61,A4457)</f>
        <v>1.9138382564648922E-11</v>
      </c>
      <c r="Q4457" cm="1">
        <f t="array" ref="Q4457">INDEX($AB$11:$AB$61,A4457)</f>
        <v>0.82141561971469823</v>
      </c>
      <c r="R4457">
        <f t="shared" si="426"/>
        <v>0.23906436047136362</v>
      </c>
    </row>
    <row r="4458" spans="1:18" x14ac:dyDescent="0.2">
      <c r="A4458" s="2">
        <v>45</v>
      </c>
      <c r="B4458" s="2">
        <v>4448</v>
      </c>
      <c r="C4458" s="2">
        <v>44</v>
      </c>
      <c r="D4458" s="2">
        <v>3</v>
      </c>
      <c r="E4458" s="2">
        <v>317.14999999999998</v>
      </c>
      <c r="F4458" s="2" cm="1">
        <f t="array" ref="F4458">INDEX($V$11:$V$61,A4458)</f>
        <v>1</v>
      </c>
      <c r="G4458" cm="1">
        <f t="array" ref="G4458">INDEX($W$11:$W$61,A4458)</f>
        <v>-1.0465140962959358</v>
      </c>
      <c r="H4458">
        <f t="shared" si="421"/>
        <v>0.2695300292448608</v>
      </c>
      <c r="I4458">
        <f t="shared" si="424"/>
        <v>4796.9795244728339</v>
      </c>
      <c r="J4458" cm="1">
        <f t="array" ref="J4458">INDEX($X$11:$X$61,A4458)</f>
        <v>1.0818693501620331</v>
      </c>
      <c r="K4458">
        <f t="shared" si="425"/>
        <v>89.481020222197401</v>
      </c>
      <c r="L4458" cm="1">
        <f t="array" ref="L4458">INDEX($Y$11:$Y$61,A4458)</f>
        <v>1.0948695709296254E-5</v>
      </c>
      <c r="M4458" cm="1">
        <f t="array" ref="M4458">INDEX($Z$11:$Z$61,A4458)</f>
        <v>2.7444532632902982E-6</v>
      </c>
      <c r="N4458">
        <f t="shared" si="422"/>
        <v>1.7192796372050059E-5</v>
      </c>
      <c r="O4458">
        <f t="shared" si="423"/>
        <v>3.4952430325190751E-7</v>
      </c>
      <c r="P4458" cm="1">
        <f t="array" ref="P4458">INDEX($AA$11:$AA$61,A4458)</f>
        <v>1.9138382564648922E-11</v>
      </c>
      <c r="Q4458" cm="1">
        <f t="array" ref="Q4458">INDEX($AB$11:$AB$61,A4458)</f>
        <v>0.82141561971469823</v>
      </c>
      <c r="R4458">
        <f t="shared" si="426"/>
        <v>0.38812891092920587</v>
      </c>
    </row>
    <row r="4459" spans="1:18" x14ac:dyDescent="0.2">
      <c r="A4459" s="2">
        <v>45</v>
      </c>
      <c r="B4459" s="2">
        <v>4449</v>
      </c>
      <c r="C4459" s="2">
        <v>44</v>
      </c>
      <c r="D4459" s="2">
        <v>4</v>
      </c>
      <c r="E4459" s="2">
        <v>317.14999999999998</v>
      </c>
      <c r="F4459" s="2" cm="1">
        <f t="array" ref="F4459">INDEX($V$11:$V$61,A4459)</f>
        <v>1</v>
      </c>
      <c r="G4459" cm="1">
        <f t="array" ref="G4459">INDEX($W$11:$W$61,A4459)</f>
        <v>-1.0465140962959358</v>
      </c>
      <c r="H4459">
        <f t="shared" si="421"/>
        <v>0.35937337232648103</v>
      </c>
      <c r="I4459">
        <f t="shared" si="424"/>
        <v>7364.3486927445738</v>
      </c>
      <c r="J4459" cm="1">
        <f t="array" ref="J4459">INDEX($X$11:$X$61,A4459)</f>
        <v>1.0818693501620331</v>
      </c>
      <c r="K4459">
        <f t="shared" si="425"/>
        <v>116.42377068821406</v>
      </c>
      <c r="L4459" cm="1">
        <f t="array" ref="L4459">INDEX($Y$11:$Y$61,A4459)</f>
        <v>1.0948695709296254E-5</v>
      </c>
      <c r="M4459" cm="1">
        <f t="array" ref="M4459">INDEX($Z$11:$Z$61,A4459)</f>
        <v>2.7444532632902982E-6</v>
      </c>
      <c r="N4459">
        <f t="shared" si="422"/>
        <v>2.3738073313140374E-5</v>
      </c>
      <c r="O4459">
        <f t="shared" si="423"/>
        <v>4.5475627615946885E-7</v>
      </c>
      <c r="P4459" cm="1">
        <f t="array" ref="P4459">INDEX($AA$11:$AA$61,A4459)</f>
        <v>1.9138382564648922E-11</v>
      </c>
      <c r="Q4459" cm="1">
        <f t="array" ref="Q4459">INDEX($AB$11:$AB$61,A4459)</f>
        <v>0.82141561971469823</v>
      </c>
      <c r="R4459">
        <f t="shared" si="426"/>
        <v>0.51954843259769012</v>
      </c>
    </row>
    <row r="4460" spans="1:18" x14ac:dyDescent="0.2">
      <c r="A4460" s="2">
        <v>45</v>
      </c>
      <c r="B4460" s="2">
        <v>4450</v>
      </c>
      <c r="C4460" s="2">
        <v>44</v>
      </c>
      <c r="D4460" s="2">
        <v>5</v>
      </c>
      <c r="E4460" s="2">
        <v>317.14999999999998</v>
      </c>
      <c r="F4460" s="2" cm="1">
        <f t="array" ref="F4460">INDEX($V$11:$V$61,A4460)</f>
        <v>1</v>
      </c>
      <c r="G4460" cm="1">
        <f t="array" ref="G4460">INDEX($W$11:$W$61,A4460)</f>
        <v>-1.0465140962959358</v>
      </c>
      <c r="H4460">
        <f t="shared" si="421"/>
        <v>0.44921671540810126</v>
      </c>
      <c r="I4460">
        <f t="shared" si="424"/>
        <v>10158.899138439803</v>
      </c>
      <c r="J4460" cm="1">
        <f t="array" ref="J4460">INDEX($X$11:$X$61,A4460)</f>
        <v>1.0818693501620331</v>
      </c>
      <c r="K4460">
        <f t="shared" si="425"/>
        <v>143.36652115423072</v>
      </c>
      <c r="L4460" cm="1">
        <f t="array" ref="L4460">INDEX($Y$11:$Y$61,A4460)</f>
        <v>1.0948695709296254E-5</v>
      </c>
      <c r="M4460" cm="1">
        <f t="array" ref="M4460">INDEX($Z$11:$Z$61,A4460)</f>
        <v>2.7444532632902982E-6</v>
      </c>
      <c r="N4460">
        <f t="shared" si="422"/>
        <v>2.8281758742034705E-5</v>
      </c>
      <c r="O4460">
        <f t="shared" si="423"/>
        <v>5.5998051303713972E-7</v>
      </c>
      <c r="P4460" cm="1">
        <f t="array" ref="P4460">INDEX($AA$11:$AA$61,A4460)</f>
        <v>1.9138382564648922E-11</v>
      </c>
      <c r="Q4460" cm="1">
        <f t="array" ref="Q4460">INDEX($AB$11:$AB$61,A4460)</f>
        <v>0.82141561971469823</v>
      </c>
      <c r="R4460">
        <f t="shared" si="426"/>
        <v>0.61094022030797956</v>
      </c>
    </row>
    <row r="4461" spans="1:18" x14ac:dyDescent="0.2">
      <c r="A4461" s="2">
        <v>45</v>
      </c>
      <c r="B4461" s="2">
        <v>4451</v>
      </c>
      <c r="C4461" s="2">
        <v>44</v>
      </c>
      <c r="D4461" s="2">
        <v>6</v>
      </c>
      <c r="E4461" s="2">
        <v>317.14999999999998</v>
      </c>
      <c r="F4461" s="2" cm="1">
        <f t="array" ref="F4461">INDEX($V$11:$V$61,A4461)</f>
        <v>1</v>
      </c>
      <c r="G4461" cm="1">
        <f t="array" ref="G4461">INDEX($W$11:$W$61,A4461)</f>
        <v>-1.0465140962959358</v>
      </c>
      <c r="H4461">
        <f t="shared" si="421"/>
        <v>0.53906005848972161</v>
      </c>
      <c r="I4461">
        <f t="shared" si="424"/>
        <v>13114.79406339812</v>
      </c>
      <c r="J4461" cm="1">
        <f t="array" ref="J4461">INDEX($X$11:$X$61,A4461)</f>
        <v>1.0818693501620331</v>
      </c>
      <c r="K4461">
        <f t="shared" si="425"/>
        <v>170.30927162024742</v>
      </c>
      <c r="L4461" cm="1">
        <f t="array" ref="L4461">INDEX($Y$11:$Y$61,A4461)</f>
        <v>1.0948695709296254E-5</v>
      </c>
      <c r="M4461" cm="1">
        <f t="array" ref="M4461">INDEX($Z$11:$Z$61,A4461)</f>
        <v>2.7444532632902982E-6</v>
      </c>
      <c r="N4461">
        <f t="shared" si="422"/>
        <v>3.0642198040873938E-5</v>
      </c>
      <c r="O4461">
        <f t="shared" si="423"/>
        <v>6.6519522448356628E-7</v>
      </c>
      <c r="P4461" cm="1">
        <f t="array" ref="P4461">INDEX($AA$11:$AA$61,A4461)</f>
        <v>1.9138382564648922E-11</v>
      </c>
      <c r="Q4461" cm="1">
        <f t="array" ref="Q4461">INDEX($AB$11:$AB$61,A4461)</f>
        <v>0.82141561971469823</v>
      </c>
      <c r="R4461">
        <f t="shared" si="426"/>
        <v>0.65867154801119021</v>
      </c>
    </row>
    <row r="4462" spans="1:18" x14ac:dyDescent="0.2">
      <c r="A4462" s="2">
        <v>45</v>
      </c>
      <c r="B4462" s="2">
        <v>4452</v>
      </c>
      <c r="C4462" s="2">
        <v>44</v>
      </c>
      <c r="D4462" s="2">
        <v>7</v>
      </c>
      <c r="E4462" s="2">
        <v>317.14999999999998</v>
      </c>
      <c r="F4462" s="2" cm="1">
        <f t="array" ref="F4462">INDEX($V$11:$V$61,A4462)</f>
        <v>1</v>
      </c>
      <c r="G4462" cm="1">
        <f t="array" ref="G4462">INDEX($W$11:$W$61,A4462)</f>
        <v>-1.0465140962959358</v>
      </c>
      <c r="H4462">
        <f t="shared" si="421"/>
        <v>0.62890340157134184</v>
      </c>
      <c r="I4462">
        <f t="shared" si="424"/>
        <v>16189.394937198625</v>
      </c>
      <c r="J4462" cm="1">
        <f t="array" ref="J4462">INDEX($X$11:$X$61,A4462)</f>
        <v>1.0818693501620331</v>
      </c>
      <c r="K4462">
        <f t="shared" si="425"/>
        <v>197.25202208626405</v>
      </c>
      <c r="L4462" cm="1">
        <f t="array" ref="L4462">INDEX($Y$11:$Y$61,A4462)</f>
        <v>1.0948695709296254E-5</v>
      </c>
      <c r="M4462" cm="1">
        <f t="array" ref="M4462">INDEX($Z$11:$Z$61,A4462)</f>
        <v>2.7444532632902982E-6</v>
      </c>
      <c r="N4462">
        <f t="shared" si="422"/>
        <v>3.124783640441183E-5</v>
      </c>
      <c r="O4462">
        <f t="shared" si="423"/>
        <v>7.7039862163743204E-7</v>
      </c>
      <c r="P4462" cm="1">
        <f t="array" ref="P4462">INDEX($AA$11:$AA$61,A4462)</f>
        <v>1.9138382564648922E-11</v>
      </c>
      <c r="Q4462" cm="1">
        <f t="array" ref="Q4462">INDEX($AB$11:$AB$61,A4462)</f>
        <v>0.82141561971469823</v>
      </c>
      <c r="R4462">
        <f t="shared" si="426"/>
        <v>0.67131042551526166</v>
      </c>
    </row>
    <row r="4463" spans="1:18" x14ac:dyDescent="0.2">
      <c r="A4463" s="2">
        <v>45</v>
      </c>
      <c r="B4463" s="2">
        <v>4453</v>
      </c>
      <c r="C4463" s="2">
        <v>44</v>
      </c>
      <c r="D4463" s="2">
        <v>8</v>
      </c>
      <c r="E4463" s="2">
        <v>317.14999999999998</v>
      </c>
      <c r="F4463" s="2" cm="1">
        <f t="array" ref="F4463">INDEX($V$11:$V$61,A4463)</f>
        <v>1</v>
      </c>
      <c r="G4463" cm="1">
        <f t="array" ref="G4463">INDEX($W$11:$W$61,A4463)</f>
        <v>-1.0465140962959358</v>
      </c>
      <c r="H4463">
        <f t="shared" si="421"/>
        <v>0.71874674465296207</v>
      </c>
      <c r="I4463">
        <f t="shared" si="424"/>
        <v>19353.871021641691</v>
      </c>
      <c r="J4463" cm="1">
        <f t="array" ref="J4463">INDEX($X$11:$X$61,A4463)</f>
        <v>1.0818693501620331</v>
      </c>
      <c r="K4463">
        <f t="shared" si="425"/>
        <v>224.19477255228074</v>
      </c>
      <c r="L4463" cm="1">
        <f t="array" ref="L4463">INDEX($Y$11:$Y$61,A4463)</f>
        <v>1.0948695709296254E-5</v>
      </c>
      <c r="M4463" cm="1">
        <f t="array" ref="M4463">INDEX($Z$11:$Z$61,A4463)</f>
        <v>2.7444532632902982E-6</v>
      </c>
      <c r="N4463">
        <f t="shared" si="422"/>
        <v>3.0692547547174353E-5</v>
      </c>
      <c r="O4463">
        <f t="shared" si="423"/>
        <v>8.7558891627879958E-7</v>
      </c>
      <c r="P4463" cm="1">
        <f t="array" ref="P4463">INDEX($AA$11:$AA$61,A4463)</f>
        <v>1.9138382564648922E-11</v>
      </c>
      <c r="Q4463" cm="1">
        <f t="array" ref="Q4463">INDEX($AB$11:$AB$61,A4463)</f>
        <v>0.82141561971469823</v>
      </c>
      <c r="R4463">
        <f t="shared" si="426"/>
        <v>0.66073309126992907</v>
      </c>
    </row>
    <row r="4464" spans="1:18" x14ac:dyDescent="0.2">
      <c r="A4464" s="2">
        <v>45</v>
      </c>
      <c r="B4464" s="2">
        <v>4454</v>
      </c>
      <c r="C4464" s="2">
        <v>44</v>
      </c>
      <c r="D4464" s="2">
        <v>9</v>
      </c>
      <c r="E4464" s="2">
        <v>317.14999999999998</v>
      </c>
      <c r="F4464" s="2" cm="1">
        <f t="array" ref="F4464">INDEX($V$11:$V$61,A4464)</f>
        <v>1</v>
      </c>
      <c r="G4464" cm="1">
        <f t="array" ref="G4464">INDEX($W$11:$W$61,A4464)</f>
        <v>-1.0465140962959358</v>
      </c>
      <c r="H4464">
        <f t="shared" si="421"/>
        <v>0.8085900877345823</v>
      </c>
      <c r="I4464">
        <f t="shared" si="424"/>
        <v>22588.028695255656</v>
      </c>
      <c r="J4464" cm="1">
        <f t="array" ref="J4464">INDEX($X$11:$X$61,A4464)</f>
        <v>1.0818693501620331</v>
      </c>
      <c r="K4464">
        <f t="shared" si="425"/>
        <v>251.13752301829737</v>
      </c>
      <c r="L4464" cm="1">
        <f t="array" ref="L4464">INDEX($Y$11:$Y$61,A4464)</f>
        <v>1.0948695709296254E-5</v>
      </c>
      <c r="M4464" cm="1">
        <f t="array" ref="M4464">INDEX($Z$11:$Z$61,A4464)</f>
        <v>2.7444532632902982E-6</v>
      </c>
      <c r="N4464">
        <f t="shared" si="422"/>
        <v>2.9479858246932256E-5</v>
      </c>
      <c r="O4464">
        <f t="shared" si="423"/>
        <v>9.807643209303731E-7</v>
      </c>
      <c r="P4464" cm="1">
        <f t="array" ref="P4464">INDEX($AA$11:$AA$61,A4464)</f>
        <v>1.9138382564648922E-11</v>
      </c>
      <c r="Q4464" cm="1">
        <f t="array" ref="Q4464">INDEX($AB$11:$AB$61,A4464)</f>
        <v>0.82141561971469823</v>
      </c>
      <c r="R4464">
        <f t="shared" si="426"/>
        <v>0.63700903164023659</v>
      </c>
    </row>
    <row r="4465" spans="1:18" x14ac:dyDescent="0.2">
      <c r="A4465" s="2">
        <v>45</v>
      </c>
      <c r="B4465" s="2">
        <v>4455</v>
      </c>
      <c r="C4465" s="2">
        <v>44</v>
      </c>
      <c r="D4465" s="2">
        <v>10</v>
      </c>
      <c r="E4465" s="2">
        <v>317.14999999999998</v>
      </c>
      <c r="F4465" s="2" cm="1">
        <f t="array" ref="F4465">INDEX($V$11:$V$61,A4465)</f>
        <v>1</v>
      </c>
      <c r="G4465" cm="1">
        <f t="array" ref="G4465">INDEX($W$11:$W$61,A4465)</f>
        <v>-1.0465140962959358</v>
      </c>
      <c r="H4465">
        <f t="shared" si="421"/>
        <v>0.89843343081620253</v>
      </c>
      <c r="I4465">
        <f t="shared" si="424"/>
        <v>25877.302428469007</v>
      </c>
      <c r="J4465" cm="1">
        <f t="array" ref="J4465">INDEX($X$11:$X$61,A4465)</f>
        <v>1.0818693501620331</v>
      </c>
      <c r="K4465">
        <f t="shared" si="425"/>
        <v>278.08027348431403</v>
      </c>
      <c r="L4465" cm="1">
        <f t="array" ref="L4465">INDEX($Y$11:$Y$61,A4465)</f>
        <v>1.0948695709296254E-5</v>
      </c>
      <c r="M4465" cm="1">
        <f t="array" ref="M4465">INDEX($Z$11:$Z$61,A4465)</f>
        <v>2.7444532632902982E-6</v>
      </c>
      <c r="N4465">
        <f t="shared" si="422"/>
        <v>2.7956277098000867E-5</v>
      </c>
      <c r="O4465">
        <f t="shared" si="423"/>
        <v>1.0859230489586761E-6</v>
      </c>
      <c r="P4465" cm="1">
        <f t="array" ref="P4465">INDEX($AA$11:$AA$61,A4465)</f>
        <v>1.9138382564648922E-11</v>
      </c>
      <c r="Q4465" cm="1">
        <f t="array" ref="Q4465">INDEX($AB$11:$AB$61,A4465)</f>
        <v>0.82141561971469823</v>
      </c>
      <c r="R4465">
        <f t="shared" si="426"/>
        <v>0.60706769370839708</v>
      </c>
    </row>
    <row r="4466" spans="1:18" x14ac:dyDescent="0.2">
      <c r="A4466" s="2">
        <v>45</v>
      </c>
      <c r="B4466" s="2">
        <v>4456</v>
      </c>
      <c r="C4466" s="2">
        <v>44</v>
      </c>
      <c r="D4466" s="2">
        <v>11</v>
      </c>
      <c r="E4466" s="2">
        <v>317.14999999999998</v>
      </c>
      <c r="F4466" s="2" cm="1">
        <f t="array" ref="F4466">INDEX($V$11:$V$61,A4466)</f>
        <v>1</v>
      </c>
      <c r="G4466" cm="1">
        <f t="array" ref="G4466">INDEX($W$11:$W$61,A4466)</f>
        <v>-1.0465140962959358</v>
      </c>
      <c r="H4466">
        <f t="shared" si="421"/>
        <v>0.98827677389782287</v>
      </c>
      <c r="I4466">
        <f t="shared" si="424"/>
        <v>29210.921770102665</v>
      </c>
      <c r="J4466" cm="1">
        <f t="array" ref="J4466">INDEX($X$11:$X$61,A4466)</f>
        <v>1.0818693501620331</v>
      </c>
      <c r="K4466">
        <f t="shared" si="425"/>
        <v>305.02302395033075</v>
      </c>
      <c r="L4466" cm="1">
        <f t="array" ref="L4466">INDEX($Y$11:$Y$61,A4466)</f>
        <v>1.0948695709296254E-5</v>
      </c>
      <c r="M4466" cm="1">
        <f t="array" ref="M4466">INDEX($Z$11:$Z$61,A4466)</f>
        <v>2.7444532632902982E-6</v>
      </c>
      <c r="N4466">
        <f t="shared" si="422"/>
        <v>2.6333275400225452E-5</v>
      </c>
      <c r="O4466">
        <f t="shared" si="423"/>
        <v>1.1910633146751264E-6</v>
      </c>
      <c r="P4466" cm="1">
        <f t="array" ref="P4466">INDEX($AA$11:$AA$61,A4466)</f>
        <v>1.9138382564648922E-11</v>
      </c>
      <c r="Q4466" cm="1">
        <f t="array" ref="Q4466">INDEX($AB$11:$AB$61,A4466)</f>
        <v>0.82141561971469823</v>
      </c>
      <c r="R4466">
        <f t="shared" si="426"/>
        <v>0.57513805764394321</v>
      </c>
    </row>
    <row r="4467" spans="1:18" x14ac:dyDescent="0.2">
      <c r="A4467" s="2">
        <v>45</v>
      </c>
      <c r="B4467" s="2">
        <v>4457</v>
      </c>
      <c r="C4467" s="2">
        <v>44</v>
      </c>
      <c r="D4467" s="2">
        <v>12</v>
      </c>
      <c r="E4467" s="2">
        <v>317.14999999999998</v>
      </c>
      <c r="F4467" s="2" cm="1">
        <f t="array" ref="F4467">INDEX($V$11:$V$61,A4467)</f>
        <v>1</v>
      </c>
      <c r="G4467" cm="1">
        <f t="array" ref="G4467">INDEX($W$11:$W$61,A4467)</f>
        <v>-1.0465140962959358</v>
      </c>
      <c r="H4467">
        <f t="shared" si="421"/>
        <v>1.0781201169794432</v>
      </c>
      <c r="I4467">
        <f t="shared" si="424"/>
        <v>32580.75091628583</v>
      </c>
      <c r="J4467" cm="1">
        <f t="array" ref="J4467">INDEX($X$11:$X$61,A4467)</f>
        <v>1.0818693501620331</v>
      </c>
      <c r="K4467">
        <f t="shared" si="425"/>
        <v>331.96577441634747</v>
      </c>
      <c r="L4467" cm="1">
        <f t="array" ref="L4467">INDEX($Y$11:$Y$61,A4467)</f>
        <v>1.0948695709296254E-5</v>
      </c>
      <c r="M4467" cm="1">
        <f t="array" ref="M4467">INDEX($Z$11:$Z$61,A4467)</f>
        <v>2.7444532632902982E-6</v>
      </c>
      <c r="N4467">
        <f t="shared" si="422"/>
        <v>2.4729122659133542E-5</v>
      </c>
      <c r="O4467">
        <f t="shared" si="423"/>
        <v>1.2961833334369976E-6</v>
      </c>
      <c r="P4467" cm="1">
        <f t="array" ref="P4467">INDEX($AA$11:$AA$61,A4467)</f>
        <v>1.9138382564648922E-11</v>
      </c>
      <c r="Q4467" cm="1">
        <f t="array" ref="Q4467">INDEX($AB$11:$AB$61,A4467)</f>
        <v>0.82141561971469823</v>
      </c>
      <c r="R4467">
        <f t="shared" si="426"/>
        <v>0.54358526027980236</v>
      </c>
    </row>
    <row r="4468" spans="1:18" x14ac:dyDescent="0.2">
      <c r="A4468" s="2">
        <v>45</v>
      </c>
      <c r="B4468" s="2">
        <v>4458</v>
      </c>
      <c r="C4468" s="2">
        <v>44</v>
      </c>
      <c r="D4468" s="2">
        <v>13</v>
      </c>
      <c r="E4468" s="2">
        <v>317.14999999999998</v>
      </c>
      <c r="F4468" s="2" cm="1">
        <f t="array" ref="F4468">INDEX($V$11:$V$61,A4468)</f>
        <v>1</v>
      </c>
      <c r="G4468" cm="1">
        <f t="array" ref="G4468">INDEX($W$11:$W$61,A4468)</f>
        <v>-1.0465140962959358</v>
      </c>
      <c r="H4468">
        <f t="shared" si="421"/>
        <v>1.1679634600610633</v>
      </c>
      <c r="I4468">
        <f t="shared" si="424"/>
        <v>35980.52953447753</v>
      </c>
      <c r="J4468" cm="1">
        <f t="array" ref="J4468">INDEX($X$11:$X$61,A4468)</f>
        <v>1.0818693501620331</v>
      </c>
      <c r="K4468">
        <f t="shared" si="425"/>
        <v>358.90852488236408</v>
      </c>
      <c r="L4468" cm="1">
        <f t="array" ref="L4468">INDEX($Y$11:$Y$61,A4468)</f>
        <v>1.0948695709296254E-5</v>
      </c>
      <c r="M4468" cm="1">
        <f t="array" ref="M4468">INDEX($Z$11:$Z$61,A4468)</f>
        <v>2.7444532632902982E-6</v>
      </c>
      <c r="N4468">
        <f t="shared" si="422"/>
        <v>2.3204284929312718E-5</v>
      </c>
      <c r="O4468">
        <f t="shared" si="423"/>
        <v>1.4012813217482606E-6</v>
      </c>
      <c r="P4468" cm="1">
        <f t="array" ref="P4468">INDEX($AA$11:$AA$61,A4468)</f>
        <v>1.9138382564648922E-11</v>
      </c>
      <c r="Q4468" cm="1">
        <f t="array" ref="Q4468">INDEX($AB$11:$AB$61,A4468)</f>
        <v>0.82141561971469823</v>
      </c>
      <c r="R4468">
        <f t="shared" si="426"/>
        <v>0.51361848885133232</v>
      </c>
    </row>
    <row r="4469" spans="1:18" x14ac:dyDescent="0.2">
      <c r="A4469" s="2">
        <v>45</v>
      </c>
      <c r="B4469" s="2">
        <v>4459</v>
      </c>
      <c r="C4469" s="2">
        <v>44</v>
      </c>
      <c r="D4469" s="2">
        <v>14</v>
      </c>
      <c r="E4469" s="2">
        <v>317.14999999999998</v>
      </c>
      <c r="F4469" s="2" cm="1">
        <f t="array" ref="F4469">INDEX($V$11:$V$61,A4469)</f>
        <v>1</v>
      </c>
      <c r="G4469" cm="1">
        <f t="array" ref="G4469">INDEX($W$11:$W$61,A4469)</f>
        <v>-1.0465140962959358</v>
      </c>
      <c r="H4469">
        <f t="shared" si="421"/>
        <v>1.2578068031426837</v>
      </c>
      <c r="I4469">
        <f t="shared" si="424"/>
        <v>39405.361792096955</v>
      </c>
      <c r="J4469" cm="1">
        <f t="array" ref="J4469">INDEX($X$11:$X$61,A4469)</f>
        <v>1.0818693501620331</v>
      </c>
      <c r="K4469">
        <f t="shared" si="425"/>
        <v>385.85127534838074</v>
      </c>
      <c r="L4469" cm="1">
        <f t="array" ref="L4469">INDEX($Y$11:$Y$61,A4469)</f>
        <v>1.0948695709296254E-5</v>
      </c>
      <c r="M4469" cm="1">
        <f t="array" ref="M4469">INDEX($Z$11:$Z$61,A4469)</f>
        <v>2.7444532632902982E-6</v>
      </c>
      <c r="N4469">
        <f t="shared" si="422"/>
        <v>2.1785571767188563E-5</v>
      </c>
      <c r="O4469">
        <f t="shared" si="423"/>
        <v>1.5063554973602839E-6</v>
      </c>
      <c r="P4469" cm="1">
        <f t="array" ref="P4469">INDEX($AA$11:$AA$61,A4469)</f>
        <v>1.9138382564648922E-11</v>
      </c>
      <c r="Q4469" cm="1">
        <f t="array" ref="Q4469">INDEX($AB$11:$AB$61,A4469)</f>
        <v>0.82141561971469823</v>
      </c>
      <c r="R4469">
        <f t="shared" si="426"/>
        <v>0.48577387016747309</v>
      </c>
    </row>
    <row r="4470" spans="1:18" x14ac:dyDescent="0.2">
      <c r="A4470" s="2">
        <v>45</v>
      </c>
      <c r="B4470" s="2">
        <v>4460</v>
      </c>
      <c r="C4470" s="2">
        <v>44</v>
      </c>
      <c r="D4470" s="2">
        <v>15</v>
      </c>
      <c r="E4470" s="2">
        <v>317.14999999999998</v>
      </c>
      <c r="F4470" s="2" cm="1">
        <f t="array" ref="F4470">INDEX($V$11:$V$61,A4470)</f>
        <v>1</v>
      </c>
      <c r="G4470" cm="1">
        <f t="array" ref="G4470">INDEX($W$11:$W$61,A4470)</f>
        <v>-1.0465140962959358</v>
      </c>
      <c r="H4470">
        <f t="shared" si="421"/>
        <v>1.3476501462243038</v>
      </c>
      <c r="I4470">
        <f t="shared" si="424"/>
        <v>42851.36380935245</v>
      </c>
      <c r="J4470" cm="1">
        <f t="array" ref="J4470">INDEX($X$11:$X$61,A4470)</f>
        <v>1.0818693501620331</v>
      </c>
      <c r="K4470">
        <f t="shared" si="425"/>
        <v>412.79402581439734</v>
      </c>
      <c r="L4470" cm="1">
        <f t="array" ref="L4470">INDEX($Y$11:$Y$61,A4470)</f>
        <v>1.0948695709296254E-5</v>
      </c>
      <c r="M4470" cm="1">
        <f t="array" ref="M4470">INDEX($Z$11:$Z$61,A4470)</f>
        <v>2.7444532632902982E-6</v>
      </c>
      <c r="N4470">
        <f t="shared" si="422"/>
        <v>2.0481099922117021E-5</v>
      </c>
      <c r="O4470">
        <f t="shared" si="423"/>
        <v>1.6114040793723889E-6</v>
      </c>
      <c r="P4470" cm="1">
        <f t="array" ref="P4470">INDEX($AA$11:$AA$61,A4470)</f>
        <v>1.9138382564648922E-11</v>
      </c>
      <c r="Q4470" cm="1">
        <f t="array" ref="Q4470">INDEX($AB$11:$AB$61,A4470)</f>
        <v>0.82141561971469823</v>
      </c>
      <c r="R4470">
        <f t="shared" si="426"/>
        <v>0.46021371351978302</v>
      </c>
    </row>
    <row r="4471" spans="1:18" x14ac:dyDescent="0.2">
      <c r="A4471" s="2">
        <v>45</v>
      </c>
      <c r="B4471" s="2">
        <v>4461</v>
      </c>
      <c r="C4471" s="2">
        <v>44</v>
      </c>
      <c r="D4471" s="2">
        <v>16</v>
      </c>
      <c r="E4471" s="2">
        <v>317.14999999999998</v>
      </c>
      <c r="F4471" s="2" cm="1">
        <f t="array" ref="F4471">INDEX($V$11:$V$61,A4471)</f>
        <v>1</v>
      </c>
      <c r="G4471" cm="1">
        <f t="array" ref="G4471">INDEX($W$11:$W$61,A4471)</f>
        <v>-1.0465140962959358</v>
      </c>
      <c r="H4471">
        <f t="shared" si="421"/>
        <v>1.4374934893059241</v>
      </c>
      <c r="I4471">
        <f t="shared" si="424"/>
        <v>46315.4150468671</v>
      </c>
      <c r="J4471" cm="1">
        <f t="array" ref="J4471">INDEX($X$11:$X$61,A4471)</f>
        <v>1.0818693501620331</v>
      </c>
      <c r="K4471">
        <f t="shared" si="425"/>
        <v>439.73677628041406</v>
      </c>
      <c r="L4471" cm="1">
        <f t="array" ref="L4471">INDEX($Y$11:$Y$61,A4471)</f>
        <v>1.0948695709296254E-5</v>
      </c>
      <c r="M4471" cm="1">
        <f t="array" ref="M4471">INDEX($Z$11:$Z$61,A4471)</f>
        <v>2.7444532632902982E-6</v>
      </c>
      <c r="N4471">
        <f t="shared" si="422"/>
        <v>1.9289106738480177E-5</v>
      </c>
      <c r="O4471">
        <f t="shared" si="423"/>
        <v>1.7164252883322436E-6</v>
      </c>
      <c r="P4471" cm="1">
        <f t="array" ref="P4471">INDEX($AA$11:$AA$61,A4471)</f>
        <v>1.9138382564648922E-11</v>
      </c>
      <c r="Q4471" cm="1">
        <f t="array" ref="Q4471">INDEX($AB$11:$AB$61,A4471)</f>
        <v>0.82141561971469823</v>
      </c>
      <c r="R4471">
        <f t="shared" si="426"/>
        <v>0.43690276051735172</v>
      </c>
    </row>
    <row r="4472" spans="1:18" x14ac:dyDescent="0.2">
      <c r="A4472" s="2">
        <v>45</v>
      </c>
      <c r="B4472" s="2">
        <v>4462</v>
      </c>
      <c r="C4472" s="2">
        <v>44</v>
      </c>
      <c r="D4472" s="2">
        <v>17</v>
      </c>
      <c r="E4472" s="2">
        <v>317.14999999999998</v>
      </c>
      <c r="F4472" s="2" cm="1">
        <f t="array" ref="F4472">INDEX($V$11:$V$61,A4472)</f>
        <v>1</v>
      </c>
      <c r="G4472" cm="1">
        <f t="array" ref="G4472">INDEX($W$11:$W$61,A4472)</f>
        <v>-1.0465140962959358</v>
      </c>
      <c r="H4472">
        <f t="shared" si="421"/>
        <v>1.5273368323875445</v>
      </c>
      <c r="I4472">
        <f t="shared" si="424"/>
        <v>49794.979554341604</v>
      </c>
      <c r="J4472" cm="1">
        <f t="array" ref="J4472">INDEX($X$11:$X$61,A4472)</f>
        <v>1.0818693501620331</v>
      </c>
      <c r="K4472">
        <f t="shared" si="425"/>
        <v>466.67952674643078</v>
      </c>
      <c r="L4472" cm="1">
        <f t="array" ref="L4472">INDEX($Y$11:$Y$61,A4472)</f>
        <v>1.0948695709296254E-5</v>
      </c>
      <c r="M4472" cm="1">
        <f t="array" ref="M4472">INDEX($Z$11:$Z$61,A4472)</f>
        <v>2.7444532632902982E-6</v>
      </c>
      <c r="N4472">
        <f t="shared" si="422"/>
        <v>1.8202979944691029E-5</v>
      </c>
      <c r="O4472">
        <f t="shared" si="423"/>
        <v>1.821417346336085E-6</v>
      </c>
      <c r="P4472" cm="1">
        <f t="array" ref="P4472">INDEX($AA$11:$AA$61,A4472)</f>
        <v>1.9138382564648922E-11</v>
      </c>
      <c r="Q4472" cm="1">
        <f t="array" ref="Q4472">INDEX($AB$11:$AB$61,A4472)</f>
        <v>0.82141561971469823</v>
      </c>
      <c r="R4472">
        <f t="shared" si="426"/>
        <v>0.4157087704764153</v>
      </c>
    </row>
    <row r="4473" spans="1:18" x14ac:dyDescent="0.2">
      <c r="A4473" s="2">
        <v>45</v>
      </c>
      <c r="B4473" s="2">
        <v>4463</v>
      </c>
      <c r="C4473" s="2">
        <v>44</v>
      </c>
      <c r="D4473" s="2">
        <v>18</v>
      </c>
      <c r="E4473" s="2">
        <v>317.14999999999998</v>
      </c>
      <c r="F4473" s="2" cm="1">
        <f t="array" ref="F4473">INDEX($V$11:$V$61,A4473)</f>
        <v>1</v>
      </c>
      <c r="G4473" cm="1">
        <f t="array" ref="G4473">INDEX($W$11:$W$61,A4473)</f>
        <v>-1.0465140962959358</v>
      </c>
      <c r="H4473">
        <f t="shared" si="421"/>
        <v>1.6171801754691646</v>
      </c>
      <c r="I4473">
        <f t="shared" si="424"/>
        <v>53287.975201817142</v>
      </c>
      <c r="J4473" cm="1">
        <f t="array" ref="J4473">INDEX($X$11:$X$61,A4473)</f>
        <v>1.0818693501620331</v>
      </c>
      <c r="K4473">
        <f t="shared" si="425"/>
        <v>493.62227721244739</v>
      </c>
      <c r="L4473" cm="1">
        <f t="array" ref="L4473">INDEX($Y$11:$Y$61,A4473)</f>
        <v>1.0948695709296254E-5</v>
      </c>
      <c r="M4473" cm="1">
        <f t="array" ref="M4473">INDEX($Z$11:$Z$61,A4473)</f>
        <v>2.7444532632902982E-6</v>
      </c>
      <c r="N4473">
        <f t="shared" si="422"/>
        <v>1.7214056178463701E-5</v>
      </c>
      <c r="O4473">
        <f t="shared" si="423"/>
        <v>1.9263784771287554E-6</v>
      </c>
      <c r="P4473" cm="1">
        <f t="array" ref="P4473">INDEX($AA$11:$AA$61,A4473)</f>
        <v>1.9138382564648922E-11</v>
      </c>
      <c r="Q4473" cm="1">
        <f t="array" ref="Q4473">INDEX($AB$11:$AB$61,A4473)</f>
        <v>0.82141561971469823</v>
      </c>
      <c r="R4473">
        <f t="shared" si="426"/>
        <v>0.39645848514482096</v>
      </c>
    </row>
    <row r="4474" spans="1:18" x14ac:dyDescent="0.2">
      <c r="A4474" s="2">
        <v>45</v>
      </c>
      <c r="B4474" s="2">
        <v>4464</v>
      </c>
      <c r="C4474" s="2">
        <v>44</v>
      </c>
      <c r="D4474" s="2">
        <v>19</v>
      </c>
      <c r="E4474" s="2">
        <v>317.14999999999998</v>
      </c>
      <c r="F4474" s="2" cm="1">
        <f t="array" ref="F4474">INDEX($V$11:$V$61,A4474)</f>
        <v>1</v>
      </c>
      <c r="G4474" cm="1">
        <f t="array" ref="G4474">INDEX($W$11:$W$61,A4474)</f>
        <v>-1.0465140962959358</v>
      </c>
      <c r="H4474">
        <f t="shared" si="421"/>
        <v>1.7070235185507849</v>
      </c>
      <c r="I4474">
        <f t="shared" si="424"/>
        <v>56792.676510277313</v>
      </c>
      <c r="J4474" cm="1">
        <f t="array" ref="J4474">INDEX($X$11:$X$61,A4474)</f>
        <v>1.0818693501620331</v>
      </c>
      <c r="K4474">
        <f t="shared" si="425"/>
        <v>520.56502767846405</v>
      </c>
      <c r="L4474" cm="1">
        <f t="array" ref="L4474">INDEX($Y$11:$Y$61,A4474)</f>
        <v>1.0948695709296254E-5</v>
      </c>
      <c r="M4474" cm="1">
        <f t="array" ref="M4474">INDEX($Z$11:$Z$61,A4474)</f>
        <v>2.7444532632902982E-6</v>
      </c>
      <c r="N4474">
        <f t="shared" si="422"/>
        <v>1.6313133879774862E-5</v>
      </c>
      <c r="O4474">
        <f t="shared" si="423"/>
        <v>2.0313069062035494E-6</v>
      </c>
      <c r="P4474" cm="1">
        <f t="array" ref="P4474">INDEX($AA$11:$AA$61,A4474)</f>
        <v>1.9138382564648922E-11</v>
      </c>
      <c r="Q4474" cm="1">
        <f t="array" ref="Q4474">INDEX($AB$11:$AB$61,A4474)</f>
        <v>0.82141561971469823</v>
      </c>
      <c r="R4474">
        <f t="shared" si="426"/>
        <v>0.37896788343628784</v>
      </c>
    </row>
    <row r="4475" spans="1:18" x14ac:dyDescent="0.2">
      <c r="A4475" s="2">
        <v>45</v>
      </c>
      <c r="B4475" s="2">
        <v>4465</v>
      </c>
      <c r="C4475" s="2">
        <v>44</v>
      </c>
      <c r="D4475" s="2">
        <v>20</v>
      </c>
      <c r="E4475" s="2">
        <v>317.14999999999998</v>
      </c>
      <c r="F4475" s="2" cm="1">
        <f t="array" ref="F4475">INDEX($V$11:$V$61,A4475)</f>
        <v>1</v>
      </c>
      <c r="G4475" cm="1">
        <f t="array" ref="G4475">INDEX($W$11:$W$61,A4475)</f>
        <v>-1.0465140962959358</v>
      </c>
      <c r="H4475">
        <f t="shared" si="421"/>
        <v>1.7968668616324051</v>
      </c>
      <c r="I4475">
        <f t="shared" si="424"/>
        <v>60307.641423442146</v>
      </c>
      <c r="J4475" cm="1">
        <f t="array" ref="J4475">INDEX($X$11:$X$61,A4475)</f>
        <v>1.0818693501620331</v>
      </c>
      <c r="K4475">
        <f t="shared" si="425"/>
        <v>547.50777814448077</v>
      </c>
      <c r="L4475" cm="1">
        <f t="array" ref="L4475">INDEX($Y$11:$Y$61,A4475)</f>
        <v>1.0948695709296254E-5</v>
      </c>
      <c r="M4475" cm="1">
        <f t="array" ref="M4475">INDEX($Z$11:$Z$61,A4475)</f>
        <v>2.7444532632902982E-6</v>
      </c>
      <c r="N4475">
        <f t="shared" si="422"/>
        <v>1.5491256487820049E-5</v>
      </c>
      <c r="O4475">
        <f t="shared" si="423"/>
        <v>2.1362008609018454E-6</v>
      </c>
      <c r="P4475" cm="1">
        <f t="array" ref="P4475">INDEX($AA$11:$AA$61,A4475)</f>
        <v>1.9138382564648922E-11</v>
      </c>
      <c r="Q4475" cm="1">
        <f t="array" ref="Q4475">INDEX($AB$11:$AB$61,A4475)</f>
        <v>0.82141561971469823</v>
      </c>
      <c r="R4475">
        <f t="shared" si="426"/>
        <v>0.36305784375203548</v>
      </c>
    </row>
    <row r="4476" spans="1:18" x14ac:dyDescent="0.2">
      <c r="A4476" s="2">
        <v>45</v>
      </c>
      <c r="B4476" s="2">
        <v>4466</v>
      </c>
      <c r="C4476" s="2">
        <v>44</v>
      </c>
      <c r="D4476" s="2">
        <v>21</v>
      </c>
      <c r="E4476" s="2">
        <v>317.14999999999998</v>
      </c>
      <c r="F4476" s="2" cm="1">
        <f t="array" ref="F4476">INDEX($V$11:$V$61,A4476)</f>
        <v>1</v>
      </c>
      <c r="G4476" cm="1">
        <f t="array" ref="G4476">INDEX($W$11:$W$61,A4476)</f>
        <v>-1.0465140962959358</v>
      </c>
      <c r="H4476">
        <f t="shared" si="421"/>
        <v>1.8867102047140254</v>
      </c>
      <c r="I4476">
        <f t="shared" si="424"/>
        <v>63831.65541030129</v>
      </c>
      <c r="J4476" cm="1">
        <f t="array" ref="J4476">INDEX($X$11:$X$61,A4476)</f>
        <v>1.0818693501620331</v>
      </c>
      <c r="K4476">
        <f t="shared" si="425"/>
        <v>574.45052861049726</v>
      </c>
      <c r="L4476" cm="1">
        <f t="array" ref="L4476">INDEX($Y$11:$Y$61,A4476)</f>
        <v>1.0948695709296254E-5</v>
      </c>
      <c r="M4476" cm="1">
        <f t="array" ref="M4476">INDEX($Z$11:$Z$61,A4476)</f>
        <v>2.7444532632902982E-6</v>
      </c>
      <c r="N4476">
        <f t="shared" si="422"/>
        <v>1.4740087007541528E-5</v>
      </c>
      <c r="O4476">
        <f t="shared" si="423"/>
        <v>2.2410585705125217E-6</v>
      </c>
      <c r="P4476" cm="1">
        <f t="array" ref="P4476">INDEX($AA$11:$AA$61,A4476)</f>
        <v>1.9138382564648922E-11</v>
      </c>
      <c r="Q4476" cm="1">
        <f t="array" ref="Q4476">INDEX($AB$11:$AB$61,A4476)</f>
        <v>0.82141561971469823</v>
      </c>
      <c r="R4476">
        <f t="shared" si="426"/>
        <v>0.34856163453802674</v>
      </c>
    </row>
    <row r="4477" spans="1:18" x14ac:dyDescent="0.2">
      <c r="A4477" s="2">
        <v>45</v>
      </c>
      <c r="B4477" s="2">
        <v>4467</v>
      </c>
      <c r="C4477" s="2">
        <v>44</v>
      </c>
      <c r="D4477" s="2">
        <v>22</v>
      </c>
      <c r="E4477" s="2">
        <v>317.14999999999998</v>
      </c>
      <c r="F4477" s="2" cm="1">
        <f t="array" ref="F4477">INDEX($V$11:$V$61,A4477)</f>
        <v>1</v>
      </c>
      <c r="G4477" cm="1">
        <f t="array" ref="G4477">INDEX($W$11:$W$61,A4477)</f>
        <v>-1.0465140962959358</v>
      </c>
      <c r="H4477">
        <f t="shared" si="421"/>
        <v>1.9765535477956457</v>
      </c>
      <c r="I4477">
        <f t="shared" si="424"/>
        <v>67363.688294747539</v>
      </c>
      <c r="J4477" cm="1">
        <f t="array" ref="J4477">INDEX($X$11:$X$61,A4477)</f>
        <v>1.0818693501620331</v>
      </c>
      <c r="K4477">
        <f t="shared" si="425"/>
        <v>601.39327907651409</v>
      </c>
      <c r="L4477" cm="1">
        <f t="array" ref="L4477">INDEX($Y$11:$Y$61,A4477)</f>
        <v>1.0948695709296254E-5</v>
      </c>
      <c r="M4477" cm="1">
        <f t="array" ref="M4477">INDEX($Z$11:$Z$61,A4477)</f>
        <v>2.7444532632902982E-6</v>
      </c>
      <c r="N4477">
        <f t="shared" si="422"/>
        <v>1.4052057620984204E-5</v>
      </c>
      <c r="O4477">
        <f t="shared" si="423"/>
        <v>2.3458782663711474E-6</v>
      </c>
      <c r="P4477" cm="1">
        <f t="array" ref="P4477">INDEX($AA$11:$AA$61,A4477)</f>
        <v>1.9138382564648922E-11</v>
      </c>
      <c r="Q4477" cm="1">
        <f t="array" ref="Q4477">INDEX($AB$11:$AB$61,A4477)</f>
        <v>0.82141561971469823</v>
      </c>
      <c r="R4477">
        <f t="shared" si="426"/>
        <v>0.33532790620350278</v>
      </c>
    </row>
    <row r="4478" spans="1:18" x14ac:dyDescent="0.2">
      <c r="A4478" s="2">
        <v>45</v>
      </c>
      <c r="B4478" s="2">
        <v>4468</v>
      </c>
      <c r="C4478" s="2">
        <v>44</v>
      </c>
      <c r="D4478" s="2">
        <v>23</v>
      </c>
      <c r="E4478" s="2">
        <v>317.14999999999998</v>
      </c>
      <c r="F4478" s="2" cm="1">
        <f t="array" ref="F4478">INDEX($V$11:$V$61,A4478)</f>
        <v>1</v>
      </c>
      <c r="G4478" cm="1">
        <f t="array" ref="G4478">INDEX($W$11:$W$61,A4478)</f>
        <v>-1.0465140962959358</v>
      </c>
      <c r="H4478">
        <f t="shared" si="421"/>
        <v>2.0663968908772659</v>
      </c>
      <c r="I4478">
        <f t="shared" si="424"/>
        <v>70902.860555158157</v>
      </c>
      <c r="J4478" cm="1">
        <f t="array" ref="J4478">INDEX($X$11:$X$61,A4478)</f>
        <v>1.0818693501620331</v>
      </c>
      <c r="K4478">
        <f t="shared" si="425"/>
        <v>628.33602954253081</v>
      </c>
      <c r="L4478" cm="1">
        <f t="array" ref="L4478">INDEX($Y$11:$Y$61,A4478)</f>
        <v>1.0948695709296254E-5</v>
      </c>
      <c r="M4478" cm="1">
        <f t="array" ref="M4478">INDEX($Z$11:$Z$61,A4478)</f>
        <v>2.7444532632902982E-6</v>
      </c>
      <c r="N4478">
        <f t="shared" si="422"/>
        <v>1.3420398759938898E-5</v>
      </c>
      <c r="O4478">
        <f t="shared" si="423"/>
        <v>2.4506581819589179E-6</v>
      </c>
      <c r="P4478" cm="1">
        <f t="array" ref="P4478">INDEX($AA$11:$AA$61,A4478)</f>
        <v>1.9138382564648922E-11</v>
      </c>
      <c r="Q4478" cm="1">
        <f t="array" ref="Q4478">INDEX($AB$11:$AB$61,A4478)</f>
        <v>0.82141561971469823</v>
      </c>
      <c r="R4478">
        <f t="shared" si="426"/>
        <v>0.32322127251428351</v>
      </c>
    </row>
    <row r="4479" spans="1:18" x14ac:dyDescent="0.2">
      <c r="A4479" s="2">
        <v>45</v>
      </c>
      <c r="B4479" s="2">
        <v>4469</v>
      </c>
      <c r="C4479" s="2">
        <v>44</v>
      </c>
      <c r="D4479" s="2">
        <v>24</v>
      </c>
      <c r="E4479" s="2">
        <v>317.14999999999998</v>
      </c>
      <c r="F4479" s="2" cm="1">
        <f t="array" ref="F4479">INDEX($V$11:$V$61,A4479)</f>
        <v>1</v>
      </c>
      <c r="G4479" cm="1">
        <f t="array" ref="G4479">INDEX($W$11:$W$61,A4479)</f>
        <v>-1.0465140962959358</v>
      </c>
      <c r="H4479">
        <f t="shared" si="421"/>
        <v>2.1562402339588864</v>
      </c>
      <c r="I4479">
        <f t="shared" si="424"/>
        <v>74448.416755831917</v>
      </c>
      <c r="J4479" cm="1">
        <f t="array" ref="J4479">INDEX($X$11:$X$61,A4479)</f>
        <v>1.0818693501620331</v>
      </c>
      <c r="K4479">
        <f t="shared" si="425"/>
        <v>655.27878000854753</v>
      </c>
      <c r="L4479" cm="1">
        <f t="array" ref="L4479">INDEX($Y$11:$Y$61,A4479)</f>
        <v>1.0948695709296254E-5</v>
      </c>
      <c r="M4479" cm="1">
        <f t="array" ref="M4479">INDEX($Z$11:$Z$61,A4479)</f>
        <v>2.7444532632902982E-6</v>
      </c>
      <c r="N4479">
        <f t="shared" si="422"/>
        <v>1.2839106605124471E-5</v>
      </c>
      <c r="O4479">
        <f t="shared" si="423"/>
        <v>2.55539655300135E-6</v>
      </c>
      <c r="P4479" cm="1">
        <f t="array" ref="P4479">INDEX($AA$11:$AA$61,A4479)</f>
        <v>1.9138382564648922E-11</v>
      </c>
      <c r="Q4479" cm="1">
        <f t="array" ref="Q4479">INDEX($AB$11:$AB$61,A4479)</f>
        <v>0.82141561971469823</v>
      </c>
      <c r="R4479">
        <f t="shared" si="426"/>
        <v>0.31212166064404834</v>
      </c>
    </row>
    <row r="4480" spans="1:18" x14ac:dyDescent="0.2">
      <c r="A4480" s="2">
        <v>45</v>
      </c>
      <c r="B4480" s="2">
        <v>4470</v>
      </c>
      <c r="C4480" s="2">
        <v>44</v>
      </c>
      <c r="D4480" s="2">
        <v>25</v>
      </c>
      <c r="E4480" s="2">
        <v>317.14999999999998</v>
      </c>
      <c r="F4480" s="2" cm="1">
        <f t="array" ref="F4480">INDEX($V$11:$V$61,A4480)</f>
        <v>1</v>
      </c>
      <c r="G4480" cm="1">
        <f t="array" ref="G4480">INDEX($W$11:$W$61,A4480)</f>
        <v>-1.0465140962959358</v>
      </c>
      <c r="H4480">
        <f t="shared" si="421"/>
        <v>2.2460835770405065</v>
      </c>
      <c r="I4480">
        <f t="shared" si="424"/>
        <v>77999.704409444937</v>
      </c>
      <c r="J4480" cm="1">
        <f t="array" ref="J4480">INDEX($X$11:$X$61,A4480)</f>
        <v>1.0818693501620331</v>
      </c>
      <c r="K4480">
        <f t="shared" si="425"/>
        <v>682.22153047456413</v>
      </c>
      <c r="L4480" cm="1">
        <f t="array" ref="L4480">INDEX($Y$11:$Y$61,A4480)</f>
        <v>1.0948695709296254E-5</v>
      </c>
      <c r="M4480" cm="1">
        <f t="array" ref="M4480">INDEX($Z$11:$Z$61,A4480)</f>
        <v>2.7444532632902982E-6</v>
      </c>
      <c r="N4480">
        <f t="shared" si="422"/>
        <v>1.2302881974829816E-5</v>
      </c>
      <c r="O4480">
        <f t="shared" si="423"/>
        <v>2.6600916175667037E-6</v>
      </c>
      <c r="P4480" cm="1">
        <f t="array" ref="P4480">INDEX($AA$11:$AA$61,A4480)</f>
        <v>1.9138382564648922E-11</v>
      </c>
      <c r="Q4480" cm="1">
        <f t="array" ref="Q4480">INDEX($AB$11:$AB$61,A4480)</f>
        <v>0.82141561971469823</v>
      </c>
      <c r="R4480">
        <f t="shared" si="426"/>
        <v>0.30192308907391824</v>
      </c>
    </row>
    <row r="4481" spans="1:18" x14ac:dyDescent="0.2">
      <c r="A4481" s="2">
        <v>45</v>
      </c>
      <c r="B4481" s="2">
        <v>4471</v>
      </c>
      <c r="C4481" s="2">
        <v>44</v>
      </c>
      <c r="D4481" s="2">
        <v>26</v>
      </c>
      <c r="E4481" s="2">
        <v>317.14999999999998</v>
      </c>
      <c r="F4481" s="2" cm="1">
        <f t="array" ref="F4481">INDEX($V$11:$V$61,A4481)</f>
        <v>1</v>
      </c>
      <c r="G4481" cm="1">
        <f t="array" ref="G4481">INDEX($W$11:$W$61,A4481)</f>
        <v>-1.0465140962959358</v>
      </c>
      <c r="H4481">
        <f t="shared" si="421"/>
        <v>2.3359269201221267</v>
      </c>
      <c r="I4481">
        <f t="shared" si="424"/>
        <v>81556.157017985533</v>
      </c>
      <c r="J4481" cm="1">
        <f t="array" ref="J4481">INDEX($X$11:$X$61,A4481)</f>
        <v>1.0818693501620331</v>
      </c>
      <c r="K4481">
        <f t="shared" si="425"/>
        <v>709.16428094058085</v>
      </c>
      <c r="L4481" cm="1">
        <f t="array" ref="L4481">INDEX($Y$11:$Y$61,A4481)</f>
        <v>1.0948695709296254E-5</v>
      </c>
      <c r="M4481" cm="1">
        <f t="array" ref="M4481">INDEX($Z$11:$Z$61,A4481)</f>
        <v>2.7444532632902982E-6</v>
      </c>
      <c r="N4481">
        <f t="shared" si="422"/>
        <v>1.1807058712302358E-5</v>
      </c>
      <c r="O4481">
        <f t="shared" si="423"/>
        <v>2.764741616164131E-6</v>
      </c>
      <c r="P4481" cm="1">
        <f t="array" ref="P4481">INDEX($AA$11:$AA$61,A4481)</f>
        <v>1.9138382564648922E-11</v>
      </c>
      <c r="Q4481" cm="1">
        <f t="array" ref="Q4481">INDEX($AB$11:$AB$61,A4481)</f>
        <v>0.82141561971469823</v>
      </c>
      <c r="R4481">
        <f t="shared" si="426"/>
        <v>0.29253223548866158</v>
      </c>
    </row>
    <row r="4482" spans="1:18" x14ac:dyDescent="0.2">
      <c r="A4482" s="2">
        <v>45</v>
      </c>
      <c r="B4482" s="2">
        <v>4472</v>
      </c>
      <c r="C4482" s="2">
        <v>44</v>
      </c>
      <c r="D4482" s="2">
        <v>27</v>
      </c>
      <c r="E4482" s="2">
        <v>317.14999999999998</v>
      </c>
      <c r="F4482" s="2" cm="1">
        <f t="array" ref="F4482">INDEX($V$11:$V$61,A4482)</f>
        <v>1</v>
      </c>
      <c r="G4482" cm="1">
        <f t="array" ref="G4482">INDEX($W$11:$W$61,A4482)</f>
        <v>-1.0465140962959358</v>
      </c>
      <c r="H4482">
        <f t="shared" si="421"/>
        <v>2.4257702632037468</v>
      </c>
      <c r="I4482">
        <f t="shared" si="424"/>
        <v>85117.280359233744</v>
      </c>
      <c r="J4482" cm="1">
        <f t="array" ref="J4482">INDEX($X$11:$X$61,A4482)</f>
        <v>1.0818693501620331</v>
      </c>
      <c r="K4482">
        <f t="shared" si="425"/>
        <v>736.10703140659723</v>
      </c>
      <c r="L4482" cm="1">
        <f t="array" ref="L4482">INDEX($Y$11:$Y$61,A4482)</f>
        <v>1.0948695709296254E-5</v>
      </c>
      <c r="M4482" cm="1">
        <f t="array" ref="M4482">INDEX($Z$11:$Z$61,A4482)</f>
        <v>2.7444532632902982E-6</v>
      </c>
      <c r="N4482">
        <f t="shared" si="422"/>
        <v>1.1347531218570875E-5</v>
      </c>
      <c r="O4482">
        <f t="shared" si="423"/>
        <v>2.8693447918415312E-6</v>
      </c>
      <c r="P4482" cm="1">
        <f t="array" ref="P4482">INDEX($AA$11:$AA$61,A4482)</f>
        <v>1.9138382564648922E-11</v>
      </c>
      <c r="Q4482" cm="1">
        <f t="array" ref="Q4482">INDEX($AB$11:$AB$61,A4482)</f>
        <v>0.82141561971469823</v>
      </c>
      <c r="R4482">
        <f t="shared" si="426"/>
        <v>0.28386698758335033</v>
      </c>
    </row>
    <row r="4483" spans="1:18" x14ac:dyDescent="0.2">
      <c r="A4483" s="2">
        <v>45</v>
      </c>
      <c r="B4483" s="2">
        <v>4473</v>
      </c>
      <c r="C4483" s="2">
        <v>44</v>
      </c>
      <c r="D4483" s="2">
        <v>28</v>
      </c>
      <c r="E4483" s="2">
        <v>317.14999999999998</v>
      </c>
      <c r="F4483" s="2" cm="1">
        <f t="array" ref="F4483">INDEX($V$11:$V$61,A4483)</f>
        <v>1</v>
      </c>
      <c r="G4483" cm="1">
        <f t="array" ref="G4483">INDEX($W$11:$W$61,A4483)</f>
        <v>-1.0465140962959358</v>
      </c>
      <c r="H4483">
        <f t="shared" si="421"/>
        <v>2.5156136062853673</v>
      </c>
      <c r="I4483">
        <f t="shared" si="424"/>
        <v>88682.641316548077</v>
      </c>
      <c r="J4483" cm="1">
        <f t="array" ref="J4483">INDEX($X$11:$X$61,A4483)</f>
        <v>1.0818693501620331</v>
      </c>
      <c r="K4483">
        <f t="shared" si="425"/>
        <v>763.04978187261406</v>
      </c>
      <c r="L4483" cm="1">
        <f t="array" ref="L4483">INDEX($Y$11:$Y$61,A4483)</f>
        <v>1.0948695709296254E-5</v>
      </c>
      <c r="M4483" cm="1">
        <f t="array" ref="M4483">INDEX($Z$11:$Z$61,A4483)</f>
        <v>2.7444532632902982E-6</v>
      </c>
      <c r="N4483">
        <f t="shared" si="422"/>
        <v>1.0920685983681806E-5</v>
      </c>
      <c r="O4483">
        <f t="shared" si="423"/>
        <v>2.9738993902831175E-6</v>
      </c>
      <c r="P4483" cm="1">
        <f t="array" ref="P4483">INDEX($AA$11:$AA$61,A4483)</f>
        <v>1.9138382564648922E-11</v>
      </c>
      <c r="Q4483" cm="1">
        <f t="array" ref="Q4483">INDEX($AB$11:$AB$61,A4483)</f>
        <v>0.82141561971469823</v>
      </c>
      <c r="R4483">
        <f t="shared" si="426"/>
        <v>0.27585507383002345</v>
      </c>
    </row>
    <row r="4484" spans="1:18" x14ac:dyDescent="0.2">
      <c r="A4484" s="2">
        <v>45</v>
      </c>
      <c r="B4484" s="2">
        <v>4474</v>
      </c>
      <c r="C4484" s="2">
        <v>44</v>
      </c>
      <c r="D4484" s="2">
        <v>29</v>
      </c>
      <c r="E4484" s="2">
        <v>317.14999999999998</v>
      </c>
      <c r="F4484" s="2" cm="1">
        <f t="array" ref="F4484">INDEX($V$11:$V$61,A4484)</f>
        <v>1</v>
      </c>
      <c r="G4484" cm="1">
        <f t="array" ref="G4484">INDEX($W$11:$W$61,A4484)</f>
        <v>-1.0465140962959358</v>
      </c>
      <c r="H4484">
        <f t="shared" si="421"/>
        <v>2.6054569493669875</v>
      </c>
      <c r="I4484">
        <f t="shared" si="424"/>
        <v>92251.85871816412</v>
      </c>
      <c r="J4484" cm="1">
        <f t="array" ref="J4484">INDEX($X$11:$X$61,A4484)</f>
        <v>1.0818693501620331</v>
      </c>
      <c r="K4484">
        <f t="shared" si="425"/>
        <v>789.99253233863078</v>
      </c>
      <c r="L4484" cm="1">
        <f t="array" ref="L4484">INDEX($Y$11:$Y$61,A4484)</f>
        <v>1.0948695709296254E-5</v>
      </c>
      <c r="M4484" cm="1">
        <f t="array" ref="M4484">INDEX($Z$11:$Z$61,A4484)</f>
        <v>2.7444532632902982E-6</v>
      </c>
      <c r="N4484">
        <f t="shared" si="422"/>
        <v>1.0523339284453171E-5</v>
      </c>
      <c r="O4484">
        <f t="shared" si="423"/>
        <v>3.0784036599066546E-6</v>
      </c>
      <c r="P4484" cm="1">
        <f t="array" ref="P4484">INDEX($AA$11:$AA$61,A4484)</f>
        <v>1.9138382564648922E-11</v>
      </c>
      <c r="Q4484" cm="1">
        <f t="array" ref="Q4484">INDEX($AB$11:$AB$61,A4484)</f>
        <v>0.82141561971469823</v>
      </c>
      <c r="R4484">
        <f t="shared" si="426"/>
        <v>0.26843281756196319</v>
      </c>
    </row>
    <row r="4485" spans="1:18" x14ac:dyDescent="0.2">
      <c r="A4485" s="2">
        <v>45</v>
      </c>
      <c r="B4485" s="2">
        <v>4475</v>
      </c>
      <c r="C4485" s="2">
        <v>44</v>
      </c>
      <c r="D4485" s="2">
        <v>30</v>
      </c>
      <c r="E4485" s="2">
        <v>317.14999999999998</v>
      </c>
      <c r="F4485" s="2" cm="1">
        <f t="array" ref="F4485">INDEX($V$11:$V$61,A4485)</f>
        <v>1</v>
      </c>
      <c r="G4485" cm="1">
        <f t="array" ref="G4485">INDEX($W$11:$W$61,A4485)</f>
        <v>-1.0465140962959358</v>
      </c>
      <c r="H4485">
        <f t="shared" si="421"/>
        <v>2.6953002924486076</v>
      </c>
      <c r="I4485">
        <f t="shared" si="424"/>
        <v>95824.595776521732</v>
      </c>
      <c r="J4485" cm="1">
        <f t="array" ref="J4485">INDEX($X$11:$X$61,A4485)</f>
        <v>1.0818693501620331</v>
      </c>
      <c r="K4485">
        <f t="shared" si="425"/>
        <v>816.93528280464727</v>
      </c>
      <c r="L4485" cm="1">
        <f t="array" ref="L4485">INDEX($Y$11:$Y$61,A4485)</f>
        <v>1.0948695709296254E-5</v>
      </c>
      <c r="M4485" cm="1">
        <f t="array" ref="M4485">INDEX($Z$11:$Z$61,A4485)</f>
        <v>2.7444532632902982E-6</v>
      </c>
      <c r="N4485">
        <f t="shared" si="422"/>
        <v>1.015268174388118E-5</v>
      </c>
      <c r="O4485">
        <f t="shared" si="423"/>
        <v>3.1828558519603932E-6</v>
      </c>
      <c r="P4485" cm="1">
        <f t="array" ref="P4485">INDEX($AA$11:$AA$61,A4485)</f>
        <v>1.9138382564648922E-11</v>
      </c>
      <c r="Q4485" cm="1">
        <f t="array" ref="Q4485">INDEX($AB$11:$AB$61,A4485)</f>
        <v>0.82141561971469823</v>
      </c>
      <c r="R4485">
        <f t="shared" si="426"/>
        <v>0.26154402827684642</v>
      </c>
    </row>
    <row r="4486" spans="1:18" x14ac:dyDescent="0.2">
      <c r="A4486" s="2">
        <v>45</v>
      </c>
      <c r="B4486" s="2">
        <v>4476</v>
      </c>
      <c r="C4486" s="2">
        <v>44</v>
      </c>
      <c r="D4486" s="2">
        <v>31</v>
      </c>
      <c r="E4486" s="2">
        <v>317.14999999999998</v>
      </c>
      <c r="F4486" s="2" cm="1">
        <f t="array" ref="F4486">INDEX($V$11:$V$61,A4486)</f>
        <v>1</v>
      </c>
      <c r="G4486" cm="1">
        <f t="array" ref="G4486">INDEX($W$11:$W$61,A4486)</f>
        <v>-1.0465140962959358</v>
      </c>
      <c r="H4486">
        <f t="shared" si="421"/>
        <v>2.7851436355302281</v>
      </c>
      <c r="I4486">
        <f t="shared" si="424"/>
        <v>99400.55381080127</v>
      </c>
      <c r="J4486" cm="1">
        <f t="array" ref="J4486">INDEX($X$11:$X$61,A4486)</f>
        <v>1.0818693501620331</v>
      </c>
      <c r="K4486">
        <f t="shared" si="425"/>
        <v>843.8780332706641</v>
      </c>
      <c r="L4486" cm="1">
        <f t="array" ref="L4486">INDEX($Y$11:$Y$61,A4486)</f>
        <v>1.0948695709296254E-5</v>
      </c>
      <c r="M4486" cm="1">
        <f t="array" ref="M4486">INDEX($Z$11:$Z$61,A4486)</f>
        <v>2.7444532632902982E-6</v>
      </c>
      <c r="N4486">
        <f t="shared" si="422"/>
        <v>9.8062296687930057E-6</v>
      </c>
      <c r="O4486">
        <f t="shared" si="423"/>
        <v>3.2872542206196641E-6</v>
      </c>
      <c r="P4486" cm="1">
        <f t="array" ref="P4486">INDEX($AA$11:$AA$61,A4486)</f>
        <v>1.9138382564648922E-11</v>
      </c>
      <c r="Q4486" cm="1">
        <f t="array" ref="Q4486">INDEX($AB$11:$AB$61,A4486)</f>
        <v>0.82141561971469823</v>
      </c>
      <c r="R4486">
        <f t="shared" si="426"/>
        <v>0.25513902849081588</v>
      </c>
    </row>
    <row r="4487" spans="1:18" x14ac:dyDescent="0.2">
      <c r="A4487" s="2">
        <v>45</v>
      </c>
      <c r="B4487" s="2">
        <v>4477</v>
      </c>
      <c r="C4487" s="2">
        <v>44</v>
      </c>
      <c r="D4487" s="2">
        <v>32</v>
      </c>
      <c r="E4487" s="2">
        <v>317.14999999999998</v>
      </c>
      <c r="F4487" s="2" cm="1">
        <f t="array" ref="F4487">INDEX($V$11:$V$61,A4487)</f>
        <v>1</v>
      </c>
      <c r="G4487" cm="1">
        <f t="array" ref="G4487">INDEX($W$11:$W$61,A4487)</f>
        <v>-1.0465140962959358</v>
      </c>
      <c r="H4487">
        <f t="shared" si="421"/>
        <v>2.8749869786118483</v>
      </c>
      <c r="I4487">
        <f t="shared" si="424"/>
        <v>102979.46700557225</v>
      </c>
      <c r="J4487" cm="1">
        <f t="array" ref="J4487">INDEX($X$11:$X$61,A4487)</f>
        <v>1.0818693501620331</v>
      </c>
      <c r="K4487">
        <f t="shared" si="425"/>
        <v>870.82078373668082</v>
      </c>
      <c r="L4487" cm="1">
        <f t="array" ref="L4487">INDEX($Y$11:$Y$61,A4487)</f>
        <v>1.0948695709296254E-5</v>
      </c>
      <c r="M4487" cm="1">
        <f t="array" ref="M4487">INDEX($Z$11:$Z$61,A4487)</f>
        <v>2.7444532632902982E-6</v>
      </c>
      <c r="N4487">
        <f t="shared" si="422"/>
        <v>9.4817826988152753E-6</v>
      </c>
      <c r="O4487">
        <f t="shared" si="423"/>
        <v>3.3915970230831187E-6</v>
      </c>
      <c r="P4487" cm="1">
        <f t="array" ref="P4487">INDEX($AA$11:$AA$61,A4487)</f>
        <v>1.9138382564648922E-11</v>
      </c>
      <c r="Q4487" cm="1">
        <f t="array" ref="Q4487">INDEX($AB$11:$AB$61,A4487)</f>
        <v>0.82141561971469823</v>
      </c>
      <c r="R4487">
        <f t="shared" si="426"/>
        <v>0.24917380680582449</v>
      </c>
    </row>
    <row r="4488" spans="1:18" x14ac:dyDescent="0.2">
      <c r="A4488" s="2">
        <v>45</v>
      </c>
      <c r="B4488" s="2">
        <v>4478</v>
      </c>
      <c r="C4488" s="2">
        <v>44</v>
      </c>
      <c r="D4488" s="2">
        <v>33</v>
      </c>
      <c r="E4488" s="2">
        <v>317.14999999999998</v>
      </c>
      <c r="F4488" s="2" cm="1">
        <f t="array" ref="F4488">INDEX($V$11:$V$61,A4488)</f>
        <v>1</v>
      </c>
      <c r="G4488" cm="1">
        <f t="array" ref="G4488">INDEX($W$11:$W$61,A4488)</f>
        <v>-1.0465140962959358</v>
      </c>
      <c r="H4488">
        <f t="shared" si="421"/>
        <v>2.9648303216934684</v>
      </c>
      <c r="I4488">
        <f t="shared" si="424"/>
        <v>106561.09801138102</v>
      </c>
      <c r="J4488" cm="1">
        <f t="array" ref="J4488">INDEX($X$11:$X$61,A4488)</f>
        <v>1.0818693501620331</v>
      </c>
      <c r="K4488">
        <f t="shared" si="425"/>
        <v>897.76353420269743</v>
      </c>
      <c r="L4488" cm="1">
        <f t="array" ref="L4488">INDEX($Y$11:$Y$61,A4488)</f>
        <v>1.0948695709296254E-5</v>
      </c>
      <c r="M4488" cm="1">
        <f t="array" ref="M4488">INDEX($Z$11:$Z$61,A4488)</f>
        <v>2.7444532632902982E-6</v>
      </c>
      <c r="N4488">
        <f t="shared" si="422"/>
        <v>9.1773871377484034E-6</v>
      </c>
      <c r="O4488">
        <f t="shared" si="423"/>
        <v>3.4958825196686292E-6</v>
      </c>
      <c r="P4488" cm="1">
        <f t="array" ref="P4488">INDEX($AA$11:$AA$61,A4488)</f>
        <v>1.9138382564648922E-11</v>
      </c>
      <c r="Q4488" cm="1">
        <f t="array" ref="Q4488">INDEX($AB$11:$AB$61,A4488)</f>
        <v>0.82141561971469823</v>
      </c>
      <c r="R4488">
        <f t="shared" si="426"/>
        <v>0.24360928461335632</v>
      </c>
    </row>
    <row r="4489" spans="1:18" x14ac:dyDescent="0.2">
      <c r="A4489" s="2">
        <v>45</v>
      </c>
      <c r="B4489" s="2">
        <v>4479</v>
      </c>
      <c r="C4489" s="2">
        <v>44</v>
      </c>
      <c r="D4489" s="2">
        <v>34</v>
      </c>
      <c r="E4489" s="2">
        <v>317.14999999999998</v>
      </c>
      <c r="F4489" s="2" cm="1">
        <f t="array" ref="F4489">INDEX($V$11:$V$61,A4489)</f>
        <v>1</v>
      </c>
      <c r="G4489" cm="1">
        <f t="array" ref="G4489">INDEX($W$11:$W$61,A4489)</f>
        <v>-1.0465140962959358</v>
      </c>
      <c r="H4489">
        <f t="shared" si="421"/>
        <v>3.0546736647750889</v>
      </c>
      <c r="I4489">
        <f t="shared" si="424"/>
        <v>110145.23423360605</v>
      </c>
      <c r="J4489" cm="1">
        <f t="array" ref="J4489">INDEX($X$11:$X$61,A4489)</f>
        <v>1.0818693501620331</v>
      </c>
      <c r="K4489">
        <f t="shared" si="425"/>
        <v>924.70628466871415</v>
      </c>
      <c r="L4489" cm="1">
        <f t="array" ref="L4489">INDEX($Y$11:$Y$61,A4489)</f>
        <v>1.0948695709296254E-5</v>
      </c>
      <c r="M4489" cm="1">
        <f t="array" ref="M4489">INDEX($Z$11:$Z$61,A4489)</f>
        <v>2.7444532632902982E-6</v>
      </c>
      <c r="N4489">
        <f t="shared" si="422"/>
        <v>8.8913042975952445E-6</v>
      </c>
      <c r="O4489">
        <f t="shared" si="423"/>
        <v>3.6001089739088146E-6</v>
      </c>
      <c r="P4489" cm="1">
        <f t="array" ref="P4489">INDEX($AA$11:$AA$61,A4489)</f>
        <v>1.9138382564648922E-11</v>
      </c>
      <c r="Q4489" cm="1">
        <f t="array" ref="Q4489">INDEX($AB$11:$AB$61,A4489)</f>
        <v>0.82141561971469823</v>
      </c>
      <c r="R4489">
        <f t="shared" si="426"/>
        <v>0.23841068304087601</v>
      </c>
    </row>
    <row r="4490" spans="1:18" x14ac:dyDescent="0.2">
      <c r="A4490" s="2">
        <v>45</v>
      </c>
      <c r="B4490" s="2">
        <v>4480</v>
      </c>
      <c r="C4490" s="2">
        <v>44</v>
      </c>
      <c r="D4490" s="2">
        <v>35</v>
      </c>
      <c r="E4490" s="2">
        <v>317.14999999999998</v>
      </c>
      <c r="F4490" s="2" cm="1">
        <f t="array" ref="F4490">INDEX($V$11:$V$61,A4490)</f>
        <v>1</v>
      </c>
      <c r="G4490" cm="1">
        <f t="array" ref="G4490">INDEX($W$11:$W$61,A4490)</f>
        <v>-1.0465140962959358</v>
      </c>
      <c r="H4490">
        <f t="shared" si="421"/>
        <v>3.1445170078567091</v>
      </c>
      <c r="I4490">
        <f t="shared" si="424"/>
        <v>113731.68468715169</v>
      </c>
      <c r="J4490" cm="1">
        <f t="array" ref="J4490">INDEX($X$11:$X$61,A4490)</f>
        <v>1.0818693501620331</v>
      </c>
      <c r="K4490">
        <f t="shared" si="425"/>
        <v>951.64903513473087</v>
      </c>
      <c r="L4490" cm="1">
        <f t="array" ref="L4490">INDEX($Y$11:$Y$61,A4490)</f>
        <v>1.0948695709296254E-5</v>
      </c>
      <c r="M4490" cm="1">
        <f t="array" ref="M4490">INDEX($Z$11:$Z$61,A4490)</f>
        <v>2.7444532632902982E-6</v>
      </c>
      <c r="N4490">
        <f t="shared" si="422"/>
        <v>8.621983207935694E-6</v>
      </c>
      <c r="O4490">
        <f t="shared" si="423"/>
        <v>3.7042746526461889E-6</v>
      </c>
      <c r="P4490" cm="1">
        <f t="array" ref="P4490">INDEX($AA$11:$AA$61,A4490)</f>
        <v>1.9138382564648922E-11</v>
      </c>
      <c r="Q4490" cm="1">
        <f t="array" ref="Q4490">INDEX($AB$11:$AB$61,A4490)</f>
        <v>0.82141561971469823</v>
      </c>
      <c r="R4490">
        <f t="shared" si="426"/>
        <v>0.23354697719617742</v>
      </c>
    </row>
    <row r="4491" spans="1:18" x14ac:dyDescent="0.2">
      <c r="A4491" s="2">
        <v>45</v>
      </c>
      <c r="B4491" s="2">
        <v>4481</v>
      </c>
      <c r="C4491" s="2">
        <v>44</v>
      </c>
      <c r="D4491" s="2">
        <v>36</v>
      </c>
      <c r="E4491" s="2">
        <v>317.14999999999998</v>
      </c>
      <c r="F4491" s="2" cm="1">
        <f t="array" ref="F4491">INDEX($V$11:$V$61,A4491)</f>
        <v>1</v>
      </c>
      <c r="G4491" cm="1">
        <f t="array" ref="G4491">INDEX($W$11:$W$61,A4491)</f>
        <v>-1.0465140962959358</v>
      </c>
      <c r="H4491">
        <f t="shared" ref="H4491:H4554" si="427">D4491*POWER(10,G4491)*F4491^-1</f>
        <v>3.2343603509383292</v>
      </c>
      <c r="I4491">
        <f t="shared" si="424"/>
        <v>117320.27731882181</v>
      </c>
      <c r="J4491" cm="1">
        <f t="array" ref="J4491">INDEX($X$11:$X$61,A4491)</f>
        <v>1.0818693501620331</v>
      </c>
      <c r="K4491">
        <f t="shared" si="425"/>
        <v>978.59178560074747</v>
      </c>
      <c r="L4491" cm="1">
        <f t="array" ref="L4491">INDEX($Y$11:$Y$61,A4491)</f>
        <v>1.0948695709296254E-5</v>
      </c>
      <c r="M4491" cm="1">
        <f t="array" ref="M4491">INDEX($Z$11:$Z$61,A4491)</f>
        <v>2.7444532632902982E-6</v>
      </c>
      <c r="N4491">
        <f t="shared" ref="N4491:N4554" si="428">I4491/(I4491^2+$D$6)</f>
        <v>8.3680370960569173E-6</v>
      </c>
      <c r="O4491">
        <f t="shared" ref="O4491:O4554" si="429">K4491/(K4491^2+$D$6)</f>
        <v>3.8083778261279228E-6</v>
      </c>
      <c r="P4491" cm="1">
        <f t="array" ref="P4491">INDEX($AA$11:$AA$61,A4491)</f>
        <v>1.9138382564648922E-11</v>
      </c>
      <c r="Q4491" cm="1">
        <f t="array" ref="Q4491">INDEX($AB$11:$AB$61,A4491)</f>
        <v>0.82141561971469823</v>
      </c>
      <c r="R4491">
        <f t="shared" si="426"/>
        <v>0.22899042581905221</v>
      </c>
    </row>
    <row r="4492" spans="1:18" x14ac:dyDescent="0.2">
      <c r="A4492" s="2">
        <v>45</v>
      </c>
      <c r="B4492" s="2">
        <v>4482</v>
      </c>
      <c r="C4492" s="2">
        <v>44</v>
      </c>
      <c r="D4492" s="2">
        <v>37</v>
      </c>
      <c r="E4492" s="2">
        <v>317.14999999999998</v>
      </c>
      <c r="F4492" s="2" cm="1">
        <f t="array" ref="F4492">INDEX($V$11:$V$61,A4492)</f>
        <v>1</v>
      </c>
      <c r="G4492" cm="1">
        <f t="array" ref="G4492">INDEX($W$11:$W$61,A4492)</f>
        <v>-1.0465140962959358</v>
      </c>
      <c r="H4492">
        <f t="shared" si="427"/>
        <v>3.3242036940199498</v>
      </c>
      <c r="I4492">
        <f t="shared" ref="I4492:I4555" si="430">F4492*(24+4.04*10000*H4492*(0.02+H4492)/(0.391+H4492))</f>
        <v>120910.85671820556</v>
      </c>
      <c r="J4492" cm="1">
        <f t="array" ref="J4492">INDEX($X$11:$X$61,A4492)</f>
        <v>1.0818693501620331</v>
      </c>
      <c r="K4492">
        <f t="shared" ref="K4492:K4555" si="431">F4492*POWER(J4492,-0.5)*(9+280*H4492*EXP(-4.17*(POWER(J4492,-1/3)-1)))</f>
        <v>1005.5345360667641</v>
      </c>
      <c r="L4492" cm="1">
        <f t="array" ref="L4492">INDEX($Y$11:$Y$61,A4492)</f>
        <v>1.0948695709296254E-5</v>
      </c>
      <c r="M4492" cm="1">
        <f t="array" ref="M4492">INDEX($Z$11:$Z$61,A4492)</f>
        <v>2.7444532632902982E-6</v>
      </c>
      <c r="N4492">
        <f t="shared" si="428"/>
        <v>8.1282231077372215E-6</v>
      </c>
      <c r="O4492">
        <f t="shared" si="429"/>
        <v>3.9124167681002081E-6</v>
      </c>
      <c r="P4492" cm="1">
        <f t="array" ref="P4492">INDEX($AA$11:$AA$61,A4492)</f>
        <v>1.9138382564648922E-11</v>
      </c>
      <c r="Q4492" cm="1">
        <f t="array" ref="Q4492">INDEX($AB$11:$AB$61,A4492)</f>
        <v>0.82141561971469823</v>
      </c>
      <c r="R4492">
        <f t="shared" ref="R4492:R4555" si="432">8.686*$D$6*(P4492+Q4492*(L4492*N4492+M4492*O4492))</f>
        <v>0.22471616573933534</v>
      </c>
    </row>
    <row r="4493" spans="1:18" x14ac:dyDescent="0.2">
      <c r="A4493" s="2">
        <v>45</v>
      </c>
      <c r="B4493" s="2">
        <v>4483</v>
      </c>
      <c r="C4493" s="2">
        <v>44</v>
      </c>
      <c r="D4493" s="2">
        <v>38</v>
      </c>
      <c r="E4493" s="2">
        <v>317.14999999999998</v>
      </c>
      <c r="F4493" s="2" cm="1">
        <f t="array" ref="F4493">INDEX($V$11:$V$61,A4493)</f>
        <v>1</v>
      </c>
      <c r="G4493" cm="1">
        <f t="array" ref="G4493">INDEX($W$11:$W$61,A4493)</f>
        <v>-1.0465140962959358</v>
      </c>
      <c r="H4493">
        <f t="shared" si="427"/>
        <v>3.4140470371015699</v>
      </c>
      <c r="I4493">
        <f t="shared" si="430"/>
        <v>124503.28215286128</v>
      </c>
      <c r="J4493" cm="1">
        <f t="array" ref="J4493">INDEX($X$11:$X$61,A4493)</f>
        <v>1.0818693501620331</v>
      </c>
      <c r="K4493">
        <f t="shared" si="431"/>
        <v>1032.4772865327807</v>
      </c>
      <c r="L4493" cm="1">
        <f t="array" ref="L4493">INDEX($Y$11:$Y$61,A4493)</f>
        <v>1.0948695709296254E-5</v>
      </c>
      <c r="M4493" cm="1">
        <f t="array" ref="M4493">INDEX($Z$11:$Z$61,A4493)</f>
        <v>2.7444532632902982E-6</v>
      </c>
      <c r="N4493">
        <f t="shared" si="428"/>
        <v>7.9014248047866209E-6</v>
      </c>
      <c r="O4493">
        <f t="shared" si="429"/>
        <v>4.0163897559022116E-6</v>
      </c>
      <c r="P4493" cm="1">
        <f t="array" ref="P4493">INDEX($AA$11:$AA$61,A4493)</f>
        <v>1.9138382564648922E-11</v>
      </c>
      <c r="Q4493" cm="1">
        <f t="array" ref="Q4493">INDEX($AB$11:$AB$61,A4493)</f>
        <v>0.82141561971469823</v>
      </c>
      <c r="R4493">
        <f t="shared" si="432"/>
        <v>0.22070186186434509</v>
      </c>
    </row>
    <row r="4494" spans="1:18" x14ac:dyDescent="0.2">
      <c r="A4494" s="2">
        <v>45</v>
      </c>
      <c r="B4494" s="2">
        <v>4484</v>
      </c>
      <c r="C4494" s="2">
        <v>44</v>
      </c>
      <c r="D4494" s="2">
        <v>39</v>
      </c>
      <c r="E4494" s="2">
        <v>317.14999999999998</v>
      </c>
      <c r="F4494" s="2" cm="1">
        <f t="array" ref="F4494">INDEX($V$11:$V$61,A4494)</f>
        <v>1</v>
      </c>
      <c r="G4494" cm="1">
        <f t="array" ref="G4494">INDEX($W$11:$W$61,A4494)</f>
        <v>-1.0465140962959358</v>
      </c>
      <c r="H4494">
        <f t="shared" si="427"/>
        <v>3.50389038018319</v>
      </c>
      <c r="I4494">
        <f t="shared" si="430"/>
        <v>128097.42587543487</v>
      </c>
      <c r="J4494" cm="1">
        <f t="array" ref="J4494">INDEX($X$11:$X$61,A4494)</f>
        <v>1.0818693501620331</v>
      </c>
      <c r="K4494">
        <f t="shared" si="431"/>
        <v>1059.4200369987975</v>
      </c>
      <c r="L4494" cm="1">
        <f t="array" ref="L4494">INDEX($Y$11:$Y$61,A4494)</f>
        <v>1.0948695709296254E-5</v>
      </c>
      <c r="M4494" cm="1">
        <f t="array" ref="M4494">INDEX($Z$11:$Z$61,A4494)</f>
        <v>2.7444532632902982E-6</v>
      </c>
      <c r="N4494">
        <f t="shared" si="428"/>
        <v>7.6866370382030847E-6</v>
      </c>
      <c r="O4494">
        <f t="shared" si="429"/>
        <v>4.1202950705596079E-6</v>
      </c>
      <c r="P4494" cm="1">
        <f t="array" ref="P4494">INDEX($AA$11:$AA$61,A4494)</f>
        <v>1.9138382564648922E-11</v>
      </c>
      <c r="Q4494" cm="1">
        <f t="array" ref="Q4494">INDEX($AB$11:$AB$61,A4494)</f>
        <v>0.82141561971469823</v>
      </c>
      <c r="R4494">
        <f t="shared" si="432"/>
        <v>0.21692740467372776</v>
      </c>
    </row>
    <row r="4495" spans="1:18" x14ac:dyDescent="0.2">
      <c r="A4495" s="2">
        <v>45</v>
      </c>
      <c r="B4495" s="2">
        <v>4485</v>
      </c>
      <c r="C4495" s="2">
        <v>44</v>
      </c>
      <c r="D4495" s="2">
        <v>40</v>
      </c>
      <c r="E4495" s="2">
        <v>317.14999999999998</v>
      </c>
      <c r="F4495" s="2" cm="1">
        <f t="array" ref="F4495">INDEX($V$11:$V$61,A4495)</f>
        <v>1</v>
      </c>
      <c r="G4495" cm="1">
        <f t="array" ref="G4495">INDEX($W$11:$W$61,A4495)</f>
        <v>-1.0465140962959358</v>
      </c>
      <c r="H4495">
        <f t="shared" si="427"/>
        <v>3.5937337232648101</v>
      </c>
      <c r="I4495">
        <f t="shared" si="430"/>
        <v>131693.17165979304</v>
      </c>
      <c r="J4495" cm="1">
        <f t="array" ref="J4495">INDEX($X$11:$X$61,A4495)</f>
        <v>1.0818693501620331</v>
      </c>
      <c r="K4495">
        <f t="shared" si="431"/>
        <v>1086.3627874648141</v>
      </c>
      <c r="L4495" cm="1">
        <f t="array" ref="L4495">INDEX($Y$11:$Y$61,A4495)</f>
        <v>1.0948695709296254E-5</v>
      </c>
      <c r="M4495" cm="1">
        <f t="array" ref="M4495">INDEX($Z$11:$Z$61,A4495)</f>
        <v>2.7444532632902982E-6</v>
      </c>
      <c r="N4495">
        <f t="shared" si="428"/>
        <v>7.4829528527381221E-6</v>
      </c>
      <c r="O4495">
        <f t="shared" si="429"/>
        <v>4.2241309968776813E-6</v>
      </c>
      <c r="P4495" cm="1">
        <f t="array" ref="P4495">INDEX($AA$11:$AA$61,A4495)</f>
        <v>1.9138382564648922E-11</v>
      </c>
      <c r="Q4495" cm="1">
        <f t="array" ref="Q4495">INDEX($AB$11:$AB$61,A4495)</f>
        <v>0.82141561971469823</v>
      </c>
      <c r="R4495">
        <f t="shared" si="432"/>
        <v>0.21337464833828912</v>
      </c>
    </row>
    <row r="4496" spans="1:18" x14ac:dyDescent="0.2">
      <c r="A4496" s="2">
        <v>45</v>
      </c>
      <c r="B4496" s="2">
        <v>4486</v>
      </c>
      <c r="C4496" s="2">
        <v>44</v>
      </c>
      <c r="D4496" s="2">
        <v>41</v>
      </c>
      <c r="E4496" s="2">
        <v>317.14999999999998</v>
      </c>
      <c r="F4496" s="2" cm="1">
        <f t="array" ref="F4496">INDEX($V$11:$V$61,A4496)</f>
        <v>1</v>
      </c>
      <c r="G4496" cm="1">
        <f t="array" ref="G4496">INDEX($W$11:$W$61,A4496)</f>
        <v>-1.0465140962959358</v>
      </c>
      <c r="H4496">
        <f t="shared" si="427"/>
        <v>3.6835770663464307</v>
      </c>
      <c r="I4496">
        <f t="shared" si="430"/>
        <v>135290.41353082409</v>
      </c>
      <c r="J4496" cm="1">
        <f t="array" ref="J4496">INDEX($X$11:$X$61,A4496)</f>
        <v>1.0818693501620331</v>
      </c>
      <c r="K4496">
        <f t="shared" si="431"/>
        <v>1113.305537930831</v>
      </c>
      <c r="L4496" cm="1">
        <f t="array" ref="L4496">INDEX($Y$11:$Y$61,A4496)</f>
        <v>1.0948695709296254E-5</v>
      </c>
      <c r="M4496" cm="1">
        <f t="array" ref="M4496">INDEX($Z$11:$Z$61,A4496)</f>
        <v>2.7444532632902982E-6</v>
      </c>
      <c r="N4496">
        <f t="shared" si="428"/>
        <v>7.2895521289674222E-6</v>
      </c>
      <c r="O4496">
        <f t="shared" si="429"/>
        <v>4.3278958235339936E-6</v>
      </c>
      <c r="P4496" cm="1">
        <f t="array" ref="P4496">INDEX($AA$11:$AA$61,A4496)</f>
        <v>1.9138382564648922E-11</v>
      </c>
      <c r="Q4496" cm="1">
        <f t="array" ref="Q4496">INDEX($AB$11:$AB$61,A4496)</f>
        <v>0.82141561971469823</v>
      </c>
      <c r="R4496">
        <f t="shared" si="432"/>
        <v>0.21002718358533648</v>
      </c>
    </row>
    <row r="4497" spans="1:18" x14ac:dyDescent="0.2">
      <c r="A4497" s="2">
        <v>45</v>
      </c>
      <c r="B4497" s="2">
        <v>4487</v>
      </c>
      <c r="C4497" s="2">
        <v>44</v>
      </c>
      <c r="D4497" s="2">
        <v>42</v>
      </c>
      <c r="E4497" s="2">
        <v>317.14999999999998</v>
      </c>
      <c r="F4497" s="2" cm="1">
        <f t="array" ref="F4497">INDEX($V$11:$V$61,A4497)</f>
        <v>1</v>
      </c>
      <c r="G4497" cm="1">
        <f t="array" ref="G4497">INDEX($W$11:$W$61,A4497)</f>
        <v>-1.0465140962959358</v>
      </c>
      <c r="H4497">
        <f t="shared" si="427"/>
        <v>3.7734204094280508</v>
      </c>
      <c r="I4497">
        <f t="shared" si="430"/>
        <v>138889.05465865854</v>
      </c>
      <c r="J4497" cm="1">
        <f t="array" ref="J4497">INDEX($X$11:$X$61,A4497)</f>
        <v>1.0818693501620331</v>
      </c>
      <c r="K4497">
        <f t="shared" si="431"/>
        <v>1140.2482883968473</v>
      </c>
      <c r="L4497" cm="1">
        <f t="array" ref="L4497">INDEX($Y$11:$Y$61,A4497)</f>
        <v>1.0948695709296254E-5</v>
      </c>
      <c r="M4497" cm="1">
        <f t="array" ref="M4497">INDEX($Z$11:$Z$61,A4497)</f>
        <v>2.7444532632902982E-6</v>
      </c>
      <c r="N4497">
        <f t="shared" si="428"/>
        <v>7.1056917126605002E-6</v>
      </c>
      <c r="O4497">
        <f t="shared" si="429"/>
        <v>4.4315878431705883E-6</v>
      </c>
      <c r="P4497" cm="1">
        <f t="array" ref="P4497">INDEX($AA$11:$AA$61,A4497)</f>
        <v>1.9138382564648922E-11</v>
      </c>
      <c r="Q4497" cm="1">
        <f t="array" ref="Q4497">INDEX($AB$11:$AB$61,A4497)</f>
        <v>0.82141561971469823</v>
      </c>
      <c r="R4497">
        <f t="shared" si="432"/>
        <v>0.20687014030692519</v>
      </c>
    </row>
    <row r="4498" spans="1:18" x14ac:dyDescent="0.2">
      <c r="A4498" s="2">
        <v>45</v>
      </c>
      <c r="B4498" s="2">
        <v>4488</v>
      </c>
      <c r="C4498" s="2">
        <v>44</v>
      </c>
      <c r="D4498" s="2">
        <v>43</v>
      </c>
      <c r="E4498" s="2">
        <v>317.14999999999998</v>
      </c>
      <c r="F4498" s="2" cm="1">
        <f t="array" ref="F4498">INDEX($V$11:$V$61,A4498)</f>
        <v>1</v>
      </c>
      <c r="G4498" cm="1">
        <f t="array" ref="G4498">INDEX($W$11:$W$61,A4498)</f>
        <v>-1.0465140962959358</v>
      </c>
      <c r="H4498">
        <f t="shared" si="427"/>
        <v>3.8632637525096709</v>
      </c>
      <c r="I4498">
        <f t="shared" si="430"/>
        <v>142489.00639300368</v>
      </c>
      <c r="J4498" cm="1">
        <f t="array" ref="J4498">INDEX($X$11:$X$61,A4498)</f>
        <v>1.0818693501620331</v>
      </c>
      <c r="K4498">
        <f t="shared" si="431"/>
        <v>1167.1910388628639</v>
      </c>
      <c r="L4498" cm="1">
        <f t="array" ref="L4498">INDEX($Y$11:$Y$61,A4498)</f>
        <v>1.0948695709296254E-5</v>
      </c>
      <c r="M4498" cm="1">
        <f t="array" ref="M4498">INDEX($Z$11:$Z$61,A4498)</f>
        <v>2.7444532632902982E-6</v>
      </c>
      <c r="N4498">
        <f t="shared" si="428"/>
        <v>6.9306968187877894E-6</v>
      </c>
      <c r="O4498">
        <f t="shared" si="429"/>
        <v>4.5352053524857481E-6</v>
      </c>
      <c r="P4498" cm="1">
        <f t="array" ref="P4498">INDEX($AA$11:$AA$61,A4498)</f>
        <v>1.9138382564648922E-11</v>
      </c>
      <c r="Q4498" cm="1">
        <f t="array" ref="Q4498">INDEX($AB$11:$AB$61,A4498)</f>
        <v>0.82141561971469823</v>
      </c>
      <c r="R4498">
        <f t="shared" si="432"/>
        <v>0.20389001565821888</v>
      </c>
    </row>
    <row r="4499" spans="1:18" x14ac:dyDescent="0.2">
      <c r="A4499" s="2">
        <v>45</v>
      </c>
      <c r="B4499" s="2">
        <v>4489</v>
      </c>
      <c r="C4499" s="2">
        <v>44</v>
      </c>
      <c r="D4499" s="2">
        <v>44</v>
      </c>
      <c r="E4499" s="2">
        <v>317.14999999999998</v>
      </c>
      <c r="F4499" s="2" cm="1">
        <f t="array" ref="F4499">INDEX($V$11:$V$61,A4499)</f>
        <v>1</v>
      </c>
      <c r="G4499" cm="1">
        <f t="array" ref="G4499">INDEX($W$11:$W$61,A4499)</f>
        <v>-1.0465140962959358</v>
      </c>
      <c r="H4499">
        <f t="shared" si="427"/>
        <v>3.9531070955912915</v>
      </c>
      <c r="I4499">
        <f t="shared" si="430"/>
        <v>146090.18741730729</v>
      </c>
      <c r="J4499" cm="1">
        <f t="array" ref="J4499">INDEX($X$11:$X$61,A4499)</f>
        <v>1.0818693501620331</v>
      </c>
      <c r="K4499">
        <f t="shared" si="431"/>
        <v>1194.1337893288808</v>
      </c>
      <c r="L4499" cm="1">
        <f t="array" ref="L4499">INDEX($Y$11:$Y$61,A4499)</f>
        <v>1.0948695709296254E-5</v>
      </c>
      <c r="M4499" cm="1">
        <f t="array" ref="M4499">INDEX($Z$11:$Z$61,A4499)</f>
        <v>2.7444532632902982E-6</v>
      </c>
      <c r="N4499">
        <f t="shared" si="428"/>
        <v>6.7639535295279008E-6</v>
      </c>
      <c r="O4499">
        <f t="shared" si="429"/>
        <v>4.6387466523252687E-6</v>
      </c>
      <c r="P4499" cm="1">
        <f t="array" ref="P4499">INDEX($AA$11:$AA$61,A4499)</f>
        <v>1.9138382564648922E-11</v>
      </c>
      <c r="Q4499" cm="1">
        <f t="array" ref="Q4499">INDEX($AB$11:$AB$61,A4499)</f>
        <v>0.82141561971469823</v>
      </c>
      <c r="R4499">
        <f t="shared" si="432"/>
        <v>0.20107452403359041</v>
      </c>
    </row>
    <row r="4500" spans="1:18" x14ac:dyDescent="0.2">
      <c r="A4500" s="2">
        <v>45</v>
      </c>
      <c r="B4500" s="2">
        <v>4490</v>
      </c>
      <c r="C4500" s="2">
        <v>44</v>
      </c>
      <c r="D4500" s="2">
        <v>45</v>
      </c>
      <c r="E4500" s="2">
        <v>317.14999999999998</v>
      </c>
      <c r="F4500" s="2" cm="1">
        <f t="array" ref="F4500">INDEX($V$11:$V$61,A4500)</f>
        <v>1</v>
      </c>
      <c r="G4500" cm="1">
        <f t="array" ref="G4500">INDEX($W$11:$W$61,A4500)</f>
        <v>-1.0465140962959358</v>
      </c>
      <c r="H4500">
        <f t="shared" si="427"/>
        <v>4.0429504386729116</v>
      </c>
      <c r="I4500">
        <f t="shared" si="430"/>
        <v>149692.52300575483</v>
      </c>
      <c r="J4500" cm="1">
        <f t="array" ref="J4500">INDEX($X$11:$X$61,A4500)</f>
        <v>1.0818693501620331</v>
      </c>
      <c r="K4500">
        <f t="shared" si="431"/>
        <v>1221.0765397948976</v>
      </c>
      <c r="L4500" cm="1">
        <f t="array" ref="L4500">INDEX($Y$11:$Y$61,A4500)</f>
        <v>1.0948695709296254E-5</v>
      </c>
      <c r="M4500" cm="1">
        <f t="array" ref="M4500">INDEX($Z$11:$Z$61,A4500)</f>
        <v>2.7444532632902982E-6</v>
      </c>
      <c r="N4500">
        <f t="shared" si="428"/>
        <v>6.6049022328249234E-6</v>
      </c>
      <c r="O4500">
        <f t="shared" si="429"/>
        <v>4.7422100477732587E-6</v>
      </c>
      <c r="P4500" cm="1">
        <f t="array" ref="P4500">INDEX($AA$11:$AA$61,A4500)</f>
        <v>1.9138382564648922E-11</v>
      </c>
      <c r="Q4500" cm="1">
        <f t="array" ref="Q4500">INDEX($AB$11:$AB$61,A4500)</f>
        <v>0.82141561971469823</v>
      </c>
      <c r="R4500">
        <f t="shared" si="432"/>
        <v>0.19841246585177824</v>
      </c>
    </row>
    <row r="4501" spans="1:18" x14ac:dyDescent="0.2">
      <c r="A4501" s="2">
        <v>45</v>
      </c>
      <c r="B4501" s="2">
        <v>4491</v>
      </c>
      <c r="C4501" s="2">
        <v>44</v>
      </c>
      <c r="D4501" s="2">
        <v>46</v>
      </c>
      <c r="E4501" s="2">
        <v>317.14999999999998</v>
      </c>
      <c r="F4501" s="2" cm="1">
        <f t="array" ref="F4501">INDEX($V$11:$V$61,A4501)</f>
        <v>1</v>
      </c>
      <c r="G4501" cm="1">
        <f t="array" ref="G4501">INDEX($W$11:$W$61,A4501)</f>
        <v>-1.0465140962959358</v>
      </c>
      <c r="H4501">
        <f t="shared" si="427"/>
        <v>4.1327937817545317</v>
      </c>
      <c r="I4501">
        <f t="shared" si="430"/>
        <v>153295.94436880312</v>
      </c>
      <c r="J4501" cm="1">
        <f t="array" ref="J4501">INDEX($X$11:$X$61,A4501)</f>
        <v>1.0818693501620331</v>
      </c>
      <c r="K4501">
        <f t="shared" si="431"/>
        <v>1248.0192902609142</v>
      </c>
      <c r="L4501" cm="1">
        <f t="array" ref="L4501">INDEX($Y$11:$Y$61,A4501)</f>
        <v>1.0948695709296254E-5</v>
      </c>
      <c r="M4501" cm="1">
        <f t="array" ref="M4501">INDEX($Z$11:$Z$61,A4501)</f>
        <v>2.7444532632902982E-6</v>
      </c>
      <c r="N4501">
        <f t="shared" si="428"/>
        <v>6.4530318710592415E-6</v>
      </c>
      <c r="O4501">
        <f t="shared" si="429"/>
        <v>4.8455938482424424E-6</v>
      </c>
      <c r="P4501" cm="1">
        <f t="array" ref="P4501">INDEX($AA$11:$AA$61,A4501)</f>
        <v>1.9138382564648922E-11</v>
      </c>
      <c r="Q4501" cm="1">
        <f t="array" ref="Q4501">INDEX($AB$11:$AB$61,A4501)</f>
        <v>0.82141561971469823</v>
      </c>
      <c r="R4501">
        <f t="shared" si="432"/>
        <v>0.19589361254163715</v>
      </c>
    </row>
    <row r="4502" spans="1:18" x14ac:dyDescent="0.2">
      <c r="A4502" s="2">
        <v>45</v>
      </c>
      <c r="B4502" s="2">
        <v>4492</v>
      </c>
      <c r="C4502" s="2">
        <v>44</v>
      </c>
      <c r="D4502" s="2">
        <v>47</v>
      </c>
      <c r="E4502" s="2">
        <v>317.14999999999998</v>
      </c>
      <c r="F4502" s="2" cm="1">
        <f t="array" ref="F4502">INDEX($V$11:$V$61,A4502)</f>
        <v>1</v>
      </c>
      <c r="G4502" cm="1">
        <f t="array" ref="G4502">INDEX($W$11:$W$61,A4502)</f>
        <v>-1.0465140962959358</v>
      </c>
      <c r="H4502">
        <f t="shared" si="427"/>
        <v>4.2226371248361518</v>
      </c>
      <c r="I4502">
        <f t="shared" si="430"/>
        <v>156900.38807518271</v>
      </c>
      <c r="J4502" cm="1">
        <f t="array" ref="J4502">INDEX($X$11:$X$61,A4502)</f>
        <v>1.0818693501620331</v>
      </c>
      <c r="K4502">
        <f t="shared" si="431"/>
        <v>1274.9620407269308</v>
      </c>
      <c r="L4502" cm="1">
        <f t="array" ref="L4502">INDEX($Y$11:$Y$61,A4502)</f>
        <v>1.0948695709296254E-5</v>
      </c>
      <c r="M4502" cm="1">
        <f t="array" ref="M4502">INDEX($Z$11:$Z$61,A4502)</f>
        <v>2.7444532632902982E-6</v>
      </c>
      <c r="N4502">
        <f t="shared" si="428"/>
        <v>6.307874888843753E-6</v>
      </c>
      <c r="O4502">
        <f t="shared" si="429"/>
        <v>4.9488963675639675E-6</v>
      </c>
      <c r="P4502" cm="1">
        <f t="array" ref="P4502">INDEX($AA$11:$AA$61,A4502)</f>
        <v>1.9138382564648922E-11</v>
      </c>
      <c r="Q4502" cm="1">
        <f t="array" ref="Q4502">INDEX($AB$11:$AB$61,A4502)</f>
        <v>0.82141561971469823</v>
      </c>
      <c r="R4502">
        <f t="shared" si="432"/>
        <v>0.19350860550895002</v>
      </c>
    </row>
    <row r="4503" spans="1:18" x14ac:dyDescent="0.2">
      <c r="A4503" s="2">
        <v>45</v>
      </c>
      <c r="B4503" s="2">
        <v>4493</v>
      </c>
      <c r="C4503" s="2">
        <v>44</v>
      </c>
      <c r="D4503" s="2">
        <v>48</v>
      </c>
      <c r="E4503" s="2">
        <v>317.14999999999998</v>
      </c>
      <c r="F4503" s="2" cm="1">
        <f t="array" ref="F4503">INDEX($V$11:$V$61,A4503)</f>
        <v>1</v>
      </c>
      <c r="G4503" cm="1">
        <f t="array" ref="G4503">INDEX($W$11:$W$61,A4503)</f>
        <v>-1.0465140962959358</v>
      </c>
      <c r="H4503">
        <f t="shared" si="427"/>
        <v>4.3124804679177728</v>
      </c>
      <c r="I4503">
        <f t="shared" si="430"/>
        <v>160505.79554014342</v>
      </c>
      <c r="J4503" cm="1">
        <f t="array" ref="J4503">INDEX($X$11:$X$61,A4503)</f>
        <v>1.0818693501620331</v>
      </c>
      <c r="K4503">
        <f t="shared" si="431"/>
        <v>1301.9047911929476</v>
      </c>
      <c r="L4503" cm="1">
        <f t="array" ref="L4503">INDEX($Y$11:$Y$61,A4503)</f>
        <v>1.0948695709296254E-5</v>
      </c>
      <c r="M4503" cm="1">
        <f t="array" ref="M4503">INDEX($Z$11:$Z$61,A4503)</f>
        <v>2.7444532632902982E-6</v>
      </c>
      <c r="N4503">
        <f t="shared" si="428"/>
        <v>6.1690027853815172E-6</v>
      </c>
      <c r="O4503">
        <f t="shared" si="429"/>
        <v>5.0521159240767014E-6</v>
      </c>
      <c r="P4503" cm="1">
        <f t="array" ref="P4503">INDEX($AA$11:$AA$61,A4503)</f>
        <v>1.9138382564648922E-11</v>
      </c>
      <c r="Q4503" cm="1">
        <f t="array" ref="Q4503">INDEX($AB$11:$AB$61,A4503)</f>
        <v>0.82141561971469823</v>
      </c>
      <c r="R4503">
        <f t="shared" si="432"/>
        <v>0.19124886719321671</v>
      </c>
    </row>
    <row r="4504" spans="1:18" x14ac:dyDescent="0.2">
      <c r="A4504" s="2">
        <v>45</v>
      </c>
      <c r="B4504" s="2">
        <v>4494</v>
      </c>
      <c r="C4504" s="2">
        <v>44</v>
      </c>
      <c r="D4504" s="2">
        <v>49</v>
      </c>
      <c r="E4504" s="2">
        <v>317.14999999999998</v>
      </c>
      <c r="F4504" s="2" cm="1">
        <f t="array" ref="F4504">INDEX($V$11:$V$61,A4504)</f>
        <v>1</v>
      </c>
      <c r="G4504" cm="1">
        <f t="array" ref="G4504">INDEX($W$11:$W$61,A4504)</f>
        <v>-1.0465140962959358</v>
      </c>
      <c r="H4504">
        <f t="shared" si="427"/>
        <v>4.402323810999393</v>
      </c>
      <c r="I4504">
        <f t="shared" si="430"/>
        <v>164112.11257125242</v>
      </c>
      <c r="J4504" cm="1">
        <f t="array" ref="J4504">INDEX($X$11:$X$61,A4504)</f>
        <v>1.0818693501620331</v>
      </c>
      <c r="K4504">
        <f t="shared" si="431"/>
        <v>1328.8475416589642</v>
      </c>
      <c r="L4504" cm="1">
        <f t="array" ref="L4504">INDEX($Y$11:$Y$61,A4504)</f>
        <v>1.0948695709296254E-5</v>
      </c>
      <c r="M4504" cm="1">
        <f t="array" ref="M4504">INDEX($Z$11:$Z$61,A4504)</f>
        <v>2.7444532632902982E-6</v>
      </c>
      <c r="N4504">
        <f t="shared" si="428"/>
        <v>6.0360221906904391E-6</v>
      </c>
      <c r="O4504">
        <f t="shared" si="429"/>
        <v>5.1552508407159944E-6</v>
      </c>
      <c r="P4504" cm="1">
        <f t="array" ref="P4504">INDEX($AA$11:$AA$61,A4504)</f>
        <v>1.9138382564648922E-11</v>
      </c>
      <c r="Q4504" cm="1">
        <f t="array" ref="Q4504">INDEX($AB$11:$AB$61,A4504)</f>
        <v>0.82141561971469823</v>
      </c>
      <c r="R4504">
        <f t="shared" si="432"/>
        <v>0.18910652260069871</v>
      </c>
    </row>
    <row r="4505" spans="1:18" x14ac:dyDescent="0.2">
      <c r="A4505" s="2">
        <v>45</v>
      </c>
      <c r="B4505" s="2">
        <v>4495</v>
      </c>
      <c r="C4505" s="2">
        <v>44</v>
      </c>
      <c r="D4505" s="2">
        <v>50</v>
      </c>
      <c r="E4505" s="2">
        <v>317.14999999999998</v>
      </c>
      <c r="F4505" s="2" cm="1">
        <f t="array" ref="F4505">INDEX($V$11:$V$61,A4505)</f>
        <v>1</v>
      </c>
      <c r="G4505" cm="1">
        <f t="array" ref="G4505">INDEX($W$11:$W$61,A4505)</f>
        <v>-1.0465140962959358</v>
      </c>
      <c r="H4505">
        <f t="shared" si="427"/>
        <v>4.4921671540810131</v>
      </c>
      <c r="I4505">
        <f t="shared" si="430"/>
        <v>167719.28896433226</v>
      </c>
      <c r="J4505" cm="1">
        <f t="array" ref="J4505">INDEX($X$11:$X$61,A4505)</f>
        <v>1.0818693501620331</v>
      </c>
      <c r="K4505">
        <f t="shared" si="431"/>
        <v>1355.7902921249809</v>
      </c>
      <c r="L4505" cm="1">
        <f t="array" ref="L4505">INDEX($Y$11:$Y$61,A4505)</f>
        <v>1.0948695709296254E-5</v>
      </c>
      <c r="M4505" cm="1">
        <f t="array" ref="M4505">INDEX($Z$11:$Z$61,A4505)</f>
        <v>2.7444532632902982E-6</v>
      </c>
      <c r="N4505">
        <f t="shared" si="428"/>
        <v>5.9085713967190637E-6</v>
      </c>
      <c r="O4505">
        <f t="shared" si="429"/>
        <v>5.2582994451019333E-6</v>
      </c>
      <c r="P4505" cm="1">
        <f t="array" ref="P4505">INDEX($AA$11:$AA$61,A4505)</f>
        <v>1.9138382564648922E-11</v>
      </c>
      <c r="Q4505" cm="1">
        <f t="array" ref="Q4505">INDEX($AB$11:$AB$61,A4505)</f>
        <v>0.82141561971469823</v>
      </c>
      <c r="R4505">
        <f t="shared" si="432"/>
        <v>0.18707432993434409</v>
      </c>
    </row>
    <row r="4506" spans="1:18" x14ac:dyDescent="0.2">
      <c r="A4506" s="2">
        <v>45</v>
      </c>
      <c r="B4506" s="2">
        <v>4496</v>
      </c>
      <c r="C4506" s="2">
        <v>44</v>
      </c>
      <c r="D4506" s="2">
        <v>51</v>
      </c>
      <c r="E4506" s="2">
        <v>317.14999999999998</v>
      </c>
      <c r="F4506" s="2" cm="1">
        <f t="array" ref="F4506">INDEX($V$11:$V$61,A4506)</f>
        <v>1</v>
      </c>
      <c r="G4506" cm="1">
        <f t="array" ref="G4506">INDEX($W$11:$W$61,A4506)</f>
        <v>-1.0465140962959358</v>
      </c>
      <c r="H4506">
        <f t="shared" si="427"/>
        <v>4.5820104971626332</v>
      </c>
      <c r="I4506">
        <f t="shared" si="430"/>
        <v>171327.27814319785</v>
      </c>
      <c r="J4506" cm="1">
        <f t="array" ref="J4506">INDEX($X$11:$X$61,A4506)</f>
        <v>1.0818693501620331</v>
      </c>
      <c r="K4506">
        <f t="shared" si="431"/>
        <v>1382.7330425909977</v>
      </c>
      <c r="L4506" cm="1">
        <f t="array" ref="L4506">INDEX($Y$11:$Y$61,A4506)</f>
        <v>1.0948695709296254E-5</v>
      </c>
      <c r="M4506" cm="1">
        <f t="array" ref="M4506">INDEX($Z$11:$Z$61,A4506)</f>
        <v>2.7444532632902982E-6</v>
      </c>
      <c r="N4506">
        <f t="shared" si="428"/>
        <v>5.7863172842870548E-6</v>
      </c>
      <c r="O4506">
        <f t="shared" si="429"/>
        <v>5.3612600696270421E-6</v>
      </c>
      <c r="P4506" cm="1">
        <f t="array" ref="P4506">INDEX($AA$11:$AA$61,A4506)</f>
        <v>1.9138382564648922E-11</v>
      </c>
      <c r="Q4506" cm="1">
        <f t="array" ref="Q4506">INDEX($AB$11:$AB$61,A4506)</f>
        <v>0.82141561971469823</v>
      </c>
      <c r="R4506">
        <f t="shared" si="432"/>
        <v>0.18514561913938479</v>
      </c>
    </row>
    <row r="4507" spans="1:18" x14ac:dyDescent="0.2">
      <c r="A4507" s="2">
        <v>45</v>
      </c>
      <c r="B4507" s="2">
        <v>4497</v>
      </c>
      <c r="C4507" s="2">
        <v>44</v>
      </c>
      <c r="D4507" s="2">
        <v>52</v>
      </c>
      <c r="E4507" s="2">
        <v>317.14999999999998</v>
      </c>
      <c r="F4507" s="2" cm="1">
        <f t="array" ref="F4507">INDEX($V$11:$V$61,A4507)</f>
        <v>1</v>
      </c>
      <c r="G4507" cm="1">
        <f t="array" ref="G4507">INDEX($W$11:$W$61,A4507)</f>
        <v>-1.0465140962959358</v>
      </c>
      <c r="H4507">
        <f t="shared" si="427"/>
        <v>4.6718538402442533</v>
      </c>
      <c r="I4507">
        <f t="shared" si="430"/>
        <v>174936.03683775227</v>
      </c>
      <c r="J4507" cm="1">
        <f t="array" ref="J4507">INDEX($X$11:$X$61,A4507)</f>
        <v>1.0818693501620331</v>
      </c>
      <c r="K4507">
        <f t="shared" si="431"/>
        <v>1409.6757930570143</v>
      </c>
      <c r="L4507" cm="1">
        <f t="array" ref="L4507">INDEX($Y$11:$Y$61,A4507)</f>
        <v>1.0948695709296254E-5</v>
      </c>
      <c r="M4507" cm="1">
        <f t="array" ref="M4507">INDEX($Z$11:$Z$61,A4507)</f>
        <v>2.7444532632902982E-6</v>
      </c>
      <c r="N4507">
        <f t="shared" si="428"/>
        <v>5.6689525951737997E-6</v>
      </c>
      <c r="O4507">
        <f t="shared" si="429"/>
        <v>5.4641310515434284E-6</v>
      </c>
      <c r="P4507" cm="1">
        <f t="array" ref="P4507">INDEX($AA$11:$AA$61,A4507)</f>
        <v>1.9138382564648922E-11</v>
      </c>
      <c r="Q4507" cm="1">
        <f t="array" ref="Q4507">INDEX($AB$11:$AB$61,A4507)</f>
        <v>0.82141561971469823</v>
      </c>
      <c r="R4507">
        <f t="shared" si="432"/>
        <v>0.18331423735118157</v>
      </c>
    </row>
    <row r="4508" spans="1:18" x14ac:dyDescent="0.2">
      <c r="A4508" s="2">
        <v>45</v>
      </c>
      <c r="B4508" s="2">
        <v>4498</v>
      </c>
      <c r="C4508" s="2">
        <v>44</v>
      </c>
      <c r="D4508" s="2">
        <v>53</v>
      </c>
      <c r="E4508" s="2">
        <v>317.14999999999998</v>
      </c>
      <c r="F4508" s="2" cm="1">
        <f t="array" ref="F4508">INDEX($V$11:$V$61,A4508)</f>
        <v>1</v>
      </c>
      <c r="G4508" cm="1">
        <f t="array" ref="G4508">INDEX($W$11:$W$61,A4508)</f>
        <v>-1.0465140962959358</v>
      </c>
      <c r="H4508">
        <f t="shared" si="427"/>
        <v>4.7616971833258734</v>
      </c>
      <c r="I4508">
        <f t="shared" si="430"/>
        <v>178545.52479575892</v>
      </c>
      <c r="J4508" cm="1">
        <f t="array" ref="J4508">INDEX($X$11:$X$61,A4508)</f>
        <v>1.0818693501620331</v>
      </c>
      <c r="K4508">
        <f t="shared" si="431"/>
        <v>1436.6185435230307</v>
      </c>
      <c r="L4508" cm="1">
        <f t="array" ref="L4508">INDEX($Y$11:$Y$61,A4508)</f>
        <v>1.0948695709296254E-5</v>
      </c>
      <c r="M4508" cm="1">
        <f t="array" ref="M4508">INDEX($Z$11:$Z$61,A4508)</f>
        <v>2.7444532632902982E-6</v>
      </c>
      <c r="N4508">
        <f t="shared" si="428"/>
        <v>5.5561935057917267E-6</v>
      </c>
      <c r="O4508">
        <f t="shared" si="429"/>
        <v>5.5669107330493921E-6</v>
      </c>
      <c r="P4508" cm="1">
        <f t="array" ref="P4508">INDEX($AA$11:$AA$61,A4508)</f>
        <v>1.9138382564648922E-11</v>
      </c>
      <c r="Q4508" cm="1">
        <f t="array" ref="Q4508">INDEX($AB$11:$AB$61,A4508)</f>
        <v>0.82141561971469823</v>
      </c>
      <c r="R4508">
        <f t="shared" si="432"/>
        <v>0.18157450037413664</v>
      </c>
    </row>
    <row r="4509" spans="1:18" x14ac:dyDescent="0.2">
      <c r="A4509" s="2">
        <v>45</v>
      </c>
      <c r="B4509" s="2">
        <v>4499</v>
      </c>
      <c r="C4509" s="2">
        <v>44</v>
      </c>
      <c r="D4509" s="2">
        <v>54</v>
      </c>
      <c r="E4509" s="2">
        <v>317.14999999999998</v>
      </c>
      <c r="F4509" s="2" cm="1">
        <f t="array" ref="F4509">INDEX($V$11:$V$61,A4509)</f>
        <v>1</v>
      </c>
      <c r="G4509" cm="1">
        <f t="array" ref="G4509">INDEX($W$11:$W$61,A4509)</f>
        <v>-1.0465140962959358</v>
      </c>
      <c r="H4509">
        <f t="shared" si="427"/>
        <v>4.8515405264074936</v>
      </c>
      <c r="I4509">
        <f t="shared" si="430"/>
        <v>182155.70452425061</v>
      </c>
      <c r="J4509" cm="1">
        <f t="array" ref="J4509">INDEX($X$11:$X$61,A4509)</f>
        <v>1.0818693501620331</v>
      </c>
      <c r="K4509">
        <f t="shared" si="431"/>
        <v>1463.5612939890473</v>
      </c>
      <c r="L4509" cm="1">
        <f t="array" ref="L4509">INDEX($Y$11:$Y$61,A4509)</f>
        <v>1.0948695709296254E-5</v>
      </c>
      <c r="M4509" cm="1">
        <f t="array" ref="M4509">INDEX($Z$11:$Z$61,A4509)</f>
        <v>2.7444532632902982E-6</v>
      </c>
      <c r="N4509">
        <f t="shared" si="428"/>
        <v>5.4477774649211358E-6</v>
      </c>
      <c r="O4509">
        <f t="shared" si="429"/>
        <v>5.6695974613754472E-6</v>
      </c>
      <c r="P4509" cm="1">
        <f t="array" ref="P4509">INDEX($AA$11:$AA$61,A4509)</f>
        <v>1.9138382564648922E-11</v>
      </c>
      <c r="Q4509" cm="1">
        <f t="array" ref="Q4509">INDEX($AB$11:$AB$61,A4509)</f>
        <v>0.82141561971469823</v>
      </c>
      <c r="R4509">
        <f t="shared" si="432"/>
        <v>0.17992114944128892</v>
      </c>
    </row>
    <row r="4510" spans="1:18" x14ac:dyDescent="0.2">
      <c r="A4510" s="2">
        <v>45</v>
      </c>
      <c r="B4510" s="2">
        <v>4500</v>
      </c>
      <c r="C4510" s="2">
        <v>44</v>
      </c>
      <c r="D4510" s="2">
        <v>55</v>
      </c>
      <c r="E4510" s="2">
        <v>317.14999999999998</v>
      </c>
      <c r="F4510" s="2" cm="1">
        <f t="array" ref="F4510">INDEX($V$11:$V$61,A4510)</f>
        <v>1</v>
      </c>
      <c r="G4510" cm="1">
        <f t="array" ref="G4510">INDEX($W$11:$W$61,A4510)</f>
        <v>-1.0465140962959358</v>
      </c>
      <c r="H4510">
        <f t="shared" si="427"/>
        <v>4.9413838694891146</v>
      </c>
      <c r="I4510">
        <f t="shared" si="430"/>
        <v>185766.54105708032</v>
      </c>
      <c r="J4510" cm="1">
        <f t="array" ref="J4510">INDEX($X$11:$X$61,A4510)</f>
        <v>1.0818693501620331</v>
      </c>
      <c r="K4510">
        <f t="shared" si="431"/>
        <v>1490.5040444550641</v>
      </c>
      <c r="L4510" cm="1">
        <f t="array" ref="L4510">INDEX($Y$11:$Y$61,A4510)</f>
        <v>1.0948695709296254E-5</v>
      </c>
      <c r="M4510" cm="1">
        <f t="array" ref="M4510">INDEX($Z$11:$Z$61,A4510)</f>
        <v>2.7444532632902982E-6</v>
      </c>
      <c r="N4510">
        <f t="shared" si="428"/>
        <v>5.3434612631211337E-6</v>
      </c>
      <c r="O4510">
        <f t="shared" si="429"/>
        <v>5.7721895888697761E-6</v>
      </c>
      <c r="P4510" cm="1">
        <f t="array" ref="P4510">INDEX($AA$11:$AA$61,A4510)</f>
        <v>1.9138382564648922E-11</v>
      </c>
      <c r="Q4510" cm="1">
        <f t="array" ref="Q4510">INDEX($AB$11:$AB$61,A4510)</f>
        <v>0.82141561971469823</v>
      </c>
      <c r="R4510">
        <f t="shared" si="432"/>
        <v>0.17834931260694914</v>
      </c>
    </row>
    <row r="4511" spans="1:18" x14ac:dyDescent="0.2">
      <c r="A4511" s="2">
        <v>45</v>
      </c>
      <c r="B4511" s="2">
        <v>4501</v>
      </c>
      <c r="C4511" s="2">
        <v>44</v>
      </c>
      <c r="D4511" s="2">
        <v>56</v>
      </c>
      <c r="E4511" s="2">
        <v>317.14999999999998</v>
      </c>
      <c r="F4511" s="2" cm="1">
        <f t="array" ref="F4511">INDEX($V$11:$V$61,A4511)</f>
        <v>1</v>
      </c>
      <c r="G4511" cm="1">
        <f t="array" ref="G4511">INDEX($W$11:$W$61,A4511)</f>
        <v>-1.0465140962959358</v>
      </c>
      <c r="H4511">
        <f t="shared" si="427"/>
        <v>5.0312272125707347</v>
      </c>
      <c r="I4511">
        <f t="shared" si="430"/>
        <v>189378.00174558058</v>
      </c>
      <c r="J4511" cm="1">
        <f t="array" ref="J4511">INDEX($X$11:$X$61,A4511)</f>
        <v>1.0818693501620331</v>
      </c>
      <c r="K4511">
        <f t="shared" si="431"/>
        <v>1517.4467949210807</v>
      </c>
      <c r="L4511" cm="1">
        <f t="array" ref="L4511">INDEX($Y$11:$Y$61,A4511)</f>
        <v>1.0948695709296254E-5</v>
      </c>
      <c r="M4511" cm="1">
        <f t="array" ref="M4511">INDEX($Z$11:$Z$61,A4511)</f>
        <v>2.7444532632902982E-6</v>
      </c>
      <c r="N4511">
        <f t="shared" si="428"/>
        <v>5.2430193058093007E-6</v>
      </c>
      <c r="O4511">
        <f t="shared" si="429"/>
        <v>5.8746854730830948E-6</v>
      </c>
      <c r="P4511" cm="1">
        <f t="array" ref="P4511">INDEX($AA$11:$AA$61,A4511)</f>
        <v>1.9138382564648922E-11</v>
      </c>
      <c r="Q4511" cm="1">
        <f t="array" ref="Q4511">INDEX($AB$11:$AB$61,A4511)</f>
        <v>0.82141561971469823</v>
      </c>
      <c r="R4511">
        <f t="shared" si="432"/>
        <v>0.17685447021228626</v>
      </c>
    </row>
    <row r="4512" spans="1:18" x14ac:dyDescent="0.2">
      <c r="A4512" s="2">
        <v>45</v>
      </c>
      <c r="B4512" s="2">
        <v>4502</v>
      </c>
      <c r="C4512" s="2">
        <v>44</v>
      </c>
      <c r="D4512" s="2">
        <v>57</v>
      </c>
      <c r="E4512" s="2">
        <v>317.14999999999998</v>
      </c>
      <c r="F4512" s="2" cm="1">
        <f t="array" ref="F4512">INDEX($V$11:$V$61,A4512)</f>
        <v>1</v>
      </c>
      <c r="G4512" cm="1">
        <f t="array" ref="G4512">INDEX($W$11:$W$61,A4512)</f>
        <v>-1.0465140962959358</v>
      </c>
      <c r="H4512">
        <f t="shared" si="427"/>
        <v>5.1210705556523548</v>
      </c>
      <c r="I4512">
        <f t="shared" si="430"/>
        <v>192990.05606969653</v>
      </c>
      <c r="J4512" cm="1">
        <f t="array" ref="J4512">INDEX($X$11:$X$61,A4512)</f>
        <v>1.0818693501620331</v>
      </c>
      <c r="K4512">
        <f t="shared" si="431"/>
        <v>1544.3895453870973</v>
      </c>
      <c r="L4512" cm="1">
        <f t="array" ref="L4512">INDEX($Y$11:$Y$61,A4512)</f>
        <v>1.0948695709296254E-5</v>
      </c>
      <c r="M4512" cm="1">
        <f t="array" ref="M4512">INDEX($Z$11:$Z$61,A4512)</f>
        <v>2.7444532632902982E-6</v>
      </c>
      <c r="N4512">
        <f t="shared" si="428"/>
        <v>5.1462420657401344E-6</v>
      </c>
      <c r="O4512">
        <f t="shared" si="429"/>
        <v>5.9770834768529305E-6</v>
      </c>
      <c r="P4512" cm="1">
        <f t="array" ref="P4512">INDEX($AA$11:$AA$61,A4512)</f>
        <v>1.9138382564648922E-11</v>
      </c>
      <c r="Q4512" cm="1">
        <f t="array" ref="Q4512">INDEX($AB$11:$AB$61,A4512)</f>
        <v>0.82141561971469823</v>
      </c>
      <c r="R4512">
        <f t="shared" si="432"/>
        <v>0.17543242393851599</v>
      </c>
    </row>
    <row r="4513" spans="1:18" x14ac:dyDescent="0.2">
      <c r="A4513" s="2">
        <v>45</v>
      </c>
      <c r="B4513" s="2">
        <v>4503</v>
      </c>
      <c r="C4513" s="2">
        <v>44</v>
      </c>
      <c r="D4513" s="2">
        <v>58</v>
      </c>
      <c r="E4513" s="2">
        <v>317.14999999999998</v>
      </c>
      <c r="F4513" s="2" cm="1">
        <f t="array" ref="F4513">INDEX($V$11:$V$61,A4513)</f>
        <v>1</v>
      </c>
      <c r="G4513" cm="1">
        <f t="array" ref="G4513">INDEX($W$11:$W$61,A4513)</f>
        <v>-1.0465140962959358</v>
      </c>
      <c r="H4513">
        <f t="shared" si="427"/>
        <v>5.2109138987339749</v>
      </c>
      <c r="I4513">
        <f t="shared" si="430"/>
        <v>196602.67546729249</v>
      </c>
      <c r="J4513" cm="1">
        <f t="array" ref="J4513">INDEX($X$11:$X$61,A4513)</f>
        <v>1.0818693501620331</v>
      </c>
      <c r="K4513">
        <f t="shared" si="431"/>
        <v>1571.3322958531141</v>
      </c>
      <c r="L4513" cm="1">
        <f t="array" ref="L4513">INDEX($Y$11:$Y$61,A4513)</f>
        <v>1.0948695709296254E-5</v>
      </c>
      <c r="M4513" cm="1">
        <f t="array" ref="M4513">INDEX($Z$11:$Z$61,A4513)</f>
        <v>2.7444532632902982E-6</v>
      </c>
      <c r="N4513">
        <f t="shared" si="428"/>
        <v>5.0529346938091069E-6</v>
      </c>
      <c r="O4513">
        <f t="shared" si="429"/>
        <v>6.0793819683872927E-6</v>
      </c>
      <c r="P4513" cm="1">
        <f t="array" ref="P4513">INDEX($AA$11:$AA$61,A4513)</f>
        <v>1.9138382564648922E-11</v>
      </c>
      <c r="Q4513" cm="1">
        <f t="array" ref="Q4513">INDEX($AB$11:$AB$61,A4513)</f>
        <v>0.82141561971469823</v>
      </c>
      <c r="R4513">
        <f t="shared" si="432"/>
        <v>0.17407926902627108</v>
      </c>
    </row>
    <row r="4514" spans="1:18" x14ac:dyDescent="0.2">
      <c r="A4514" s="2">
        <v>45</v>
      </c>
      <c r="B4514" s="2">
        <v>4504</v>
      </c>
      <c r="C4514" s="2">
        <v>44</v>
      </c>
      <c r="D4514" s="2">
        <v>59</v>
      </c>
      <c r="E4514" s="2">
        <v>317.14999999999998</v>
      </c>
      <c r="F4514" s="2" cm="1">
        <f t="array" ref="F4514">INDEX($V$11:$V$61,A4514)</f>
        <v>1</v>
      </c>
      <c r="G4514" cm="1">
        <f t="array" ref="G4514">INDEX($W$11:$W$61,A4514)</f>
        <v>-1.0465140962959358</v>
      </c>
      <c r="H4514">
        <f t="shared" si="427"/>
        <v>5.300757241815595</v>
      </c>
      <c r="I4514">
        <f t="shared" si="430"/>
        <v>200215.83317962498</v>
      </c>
      <c r="J4514" cm="1">
        <f t="array" ref="J4514">INDEX($X$11:$X$61,A4514)</f>
        <v>1.0818693501620331</v>
      </c>
      <c r="K4514">
        <f t="shared" si="431"/>
        <v>1598.2750463191308</v>
      </c>
      <c r="L4514" cm="1">
        <f t="array" ref="L4514">INDEX($Y$11:$Y$61,A4514)</f>
        <v>1.0948695709296254E-5</v>
      </c>
      <c r="M4514" cm="1">
        <f t="array" ref="M4514">INDEX($Z$11:$Z$61,A4514)</f>
        <v>2.7444532632902982E-6</v>
      </c>
      <c r="N4514">
        <f t="shared" si="428"/>
        <v>4.9629157698485003E-6</v>
      </c>
      <c r="O4514">
        <f t="shared" si="429"/>
        <v>6.18157932134773E-6</v>
      </c>
      <c r="P4514" cm="1">
        <f t="array" ref="P4514">INDEX($AA$11:$AA$61,A4514)</f>
        <v>1.9138382564648922E-11</v>
      </c>
      <c r="Q4514" cm="1">
        <f t="array" ref="Q4514">INDEX($AB$11:$AB$61,A4514)</f>
        <v>0.82141561971469823</v>
      </c>
      <c r="R4514">
        <f t="shared" si="432"/>
        <v>0.17279136929451525</v>
      </c>
    </row>
    <row r="4515" spans="1:18" x14ac:dyDescent="0.2">
      <c r="A4515" s="2">
        <v>45</v>
      </c>
      <c r="B4515" s="2">
        <v>4505</v>
      </c>
      <c r="C4515" s="2">
        <v>44</v>
      </c>
      <c r="D4515" s="2">
        <v>60</v>
      </c>
      <c r="E4515" s="2">
        <v>317.14999999999998</v>
      </c>
      <c r="F4515" s="2" cm="1">
        <f t="array" ref="F4515">INDEX($V$11:$V$61,A4515)</f>
        <v>1</v>
      </c>
      <c r="G4515" cm="1">
        <f t="array" ref="G4515">INDEX($W$11:$W$61,A4515)</f>
        <v>-1.0465140962959358</v>
      </c>
      <c r="H4515">
        <f t="shared" si="427"/>
        <v>5.3906005848972152</v>
      </c>
      <c r="I4515">
        <f t="shared" si="430"/>
        <v>203829.50411122365</v>
      </c>
      <c r="J4515" cm="1">
        <f t="array" ref="J4515">INDEX($X$11:$X$61,A4515)</f>
        <v>1.0818693501620331</v>
      </c>
      <c r="K4515">
        <f t="shared" si="431"/>
        <v>1625.2177967851474</v>
      </c>
      <c r="L4515" cm="1">
        <f t="array" ref="L4515">INDEX($Y$11:$Y$61,A4515)</f>
        <v>1.0948695709296254E-5</v>
      </c>
      <c r="M4515" cm="1">
        <f t="array" ref="M4515">INDEX($Z$11:$Z$61,A4515)</f>
        <v>2.7444532632902982E-6</v>
      </c>
      <c r="N4515">
        <f t="shared" si="428"/>
        <v>4.8760161774333379E-6</v>
      </c>
      <c r="O4515">
        <f t="shared" si="429"/>
        <v>6.2836739149317757E-6</v>
      </c>
      <c r="P4515" cm="1">
        <f t="array" ref="P4515">INDEX($AA$11:$AA$61,A4515)</f>
        <v>1.9138382564648922E-11</v>
      </c>
      <c r="Q4515" cm="1">
        <f t="array" ref="Q4515">INDEX($AB$11:$AB$61,A4515)</f>
        <v>0.82141561971469823</v>
      </c>
      <c r="R4515">
        <f t="shared" si="432"/>
        <v>0.17156533463939957</v>
      </c>
    </row>
    <row r="4516" spans="1:18" x14ac:dyDescent="0.2">
      <c r="A4516" s="2">
        <v>45</v>
      </c>
      <c r="B4516" s="2">
        <v>4506</v>
      </c>
      <c r="C4516" s="2">
        <v>44</v>
      </c>
      <c r="D4516" s="2">
        <v>61</v>
      </c>
      <c r="E4516" s="2">
        <v>317.14999999999998</v>
      </c>
      <c r="F4516" s="2" cm="1">
        <f t="array" ref="F4516">INDEX($V$11:$V$61,A4516)</f>
        <v>1</v>
      </c>
      <c r="G4516" cm="1">
        <f t="array" ref="G4516">INDEX($W$11:$W$61,A4516)</f>
        <v>-1.0465140962959358</v>
      </c>
      <c r="H4516">
        <f t="shared" si="427"/>
        <v>5.4804439279788362</v>
      </c>
      <c r="I4516">
        <f t="shared" si="430"/>
        <v>207443.66470263607</v>
      </c>
      <c r="J4516" cm="1">
        <f t="array" ref="J4516">INDEX($X$11:$X$61,A4516)</f>
        <v>1.0818693501620331</v>
      </c>
      <c r="K4516">
        <f t="shared" si="431"/>
        <v>1652.1605472511642</v>
      </c>
      <c r="L4516" cm="1">
        <f t="array" ref="L4516">INDEX($Y$11:$Y$61,A4516)</f>
        <v>1.0948695709296254E-5</v>
      </c>
      <c r="M4516" cm="1">
        <f t="array" ref="M4516">INDEX($Z$11:$Z$61,A4516)</f>
        <v>2.7444532632902982E-6</v>
      </c>
      <c r="N4516">
        <f t="shared" si="428"/>
        <v>4.7920780887391442E-6</v>
      </c>
      <c r="O4516">
        <f t="shared" si="429"/>
        <v>6.385664133954756E-6</v>
      </c>
      <c r="P4516" cm="1">
        <f t="array" ref="P4516">INDEX($AA$11:$AA$61,A4516)</f>
        <v>1.9138382564648922E-11</v>
      </c>
      <c r="Q4516" cm="1">
        <f t="array" ref="Q4516">INDEX($AB$11:$AB$61,A4516)</f>
        <v>0.82141561971469823</v>
      </c>
      <c r="R4516">
        <f t="shared" si="432"/>
        <v>0.1703980007339248</v>
      </c>
    </row>
    <row r="4517" spans="1:18" x14ac:dyDescent="0.2">
      <c r="A4517" s="2">
        <v>45</v>
      </c>
      <c r="B4517" s="2">
        <v>4507</v>
      </c>
      <c r="C4517" s="2">
        <v>44</v>
      </c>
      <c r="D4517" s="2">
        <v>62</v>
      </c>
      <c r="E4517" s="2">
        <v>317.14999999999998</v>
      </c>
      <c r="F4517" s="2" cm="1">
        <f t="array" ref="F4517">INDEX($V$11:$V$61,A4517)</f>
        <v>1</v>
      </c>
      <c r="G4517" cm="1">
        <f t="array" ref="G4517">INDEX($W$11:$W$61,A4517)</f>
        <v>-1.0465140962959358</v>
      </c>
      <c r="H4517">
        <f t="shared" si="427"/>
        <v>5.5702872710604563</v>
      </c>
      <c r="I4517">
        <f t="shared" si="430"/>
        <v>211058.29281468011</v>
      </c>
      <c r="J4517" cm="1">
        <f t="array" ref="J4517">INDEX($X$11:$X$61,A4517)</f>
        <v>1.0818693501620331</v>
      </c>
      <c r="K4517">
        <f t="shared" si="431"/>
        <v>1679.1032977171808</v>
      </c>
      <c r="L4517" cm="1">
        <f t="array" ref="L4517">INDEX($Y$11:$Y$61,A4517)</f>
        <v>1.0948695709296254E-5</v>
      </c>
      <c r="M4517" cm="1">
        <f t="array" ref="M4517">INDEX($Z$11:$Z$61,A4517)</f>
        <v>2.7444532632902982E-6</v>
      </c>
      <c r="N4517">
        <f t="shared" si="428"/>
        <v>4.7109540472373752E-6</v>
      </c>
      <c r="O4517">
        <f t="shared" si="429"/>
        <v>6.4875483689309657E-6</v>
      </c>
      <c r="P4517" cm="1">
        <f t="array" ref="P4517">INDEX($AA$11:$AA$61,A4517)</f>
        <v>1.9138382564648922E-11</v>
      </c>
      <c r="Q4517" cm="1">
        <f t="array" ref="Q4517">INDEX($AB$11:$AB$61,A4517)</f>
        <v>0.82141561971469823</v>
      </c>
      <c r="R4517">
        <f t="shared" si="432"/>
        <v>0.16928641068415212</v>
      </c>
    </row>
    <row r="4518" spans="1:18" x14ac:dyDescent="0.2">
      <c r="A4518" s="2">
        <v>45</v>
      </c>
      <c r="B4518" s="2">
        <v>4508</v>
      </c>
      <c r="C4518" s="2">
        <v>44</v>
      </c>
      <c r="D4518" s="2">
        <v>63</v>
      </c>
      <c r="E4518" s="2">
        <v>317.14999999999998</v>
      </c>
      <c r="F4518" s="2" cm="1">
        <f t="array" ref="F4518">INDEX($V$11:$V$61,A4518)</f>
        <v>1</v>
      </c>
      <c r="G4518" cm="1">
        <f t="array" ref="G4518">INDEX($W$11:$W$61,A4518)</f>
        <v>-1.0465140962959358</v>
      </c>
      <c r="H4518">
        <f t="shared" si="427"/>
        <v>5.6601306141420764</v>
      </c>
      <c r="I4518">
        <f t="shared" si="430"/>
        <v>214673.36762300794</v>
      </c>
      <c r="J4518" cm="1">
        <f t="array" ref="J4518">INDEX($X$11:$X$61,A4518)</f>
        <v>1.0818693501620331</v>
      </c>
      <c r="K4518">
        <f t="shared" si="431"/>
        <v>1706.0460481831974</v>
      </c>
      <c r="L4518" cm="1">
        <f t="array" ref="L4518">INDEX($Y$11:$Y$61,A4518)</f>
        <v>1.0948695709296254E-5</v>
      </c>
      <c r="M4518" cm="1">
        <f t="array" ref="M4518">INDEX($Z$11:$Z$61,A4518)</f>
        <v>2.7444532632902982E-6</v>
      </c>
      <c r="N4518">
        <f t="shared" si="428"/>
        <v>4.6325061375205083E-6</v>
      </c>
      <c r="O4518">
        <f t="shared" si="429"/>
        <v>6.5893250161542081E-6</v>
      </c>
      <c r="P4518" cm="1">
        <f t="array" ref="P4518">INDEX($AA$11:$AA$61,A4518)</f>
        <v>1.9138382564648922E-11</v>
      </c>
      <c r="Q4518" cm="1">
        <f t="array" ref="Q4518">INDEX($AB$11:$AB$61,A4518)</f>
        <v>0.82141561971469823</v>
      </c>
      <c r="R4518">
        <f t="shared" si="432"/>
        <v>0.1682277984278237</v>
      </c>
    </row>
    <row r="4519" spans="1:18" x14ac:dyDescent="0.2">
      <c r="A4519" s="2">
        <v>45</v>
      </c>
      <c r="B4519" s="2">
        <v>4509</v>
      </c>
      <c r="C4519" s="2">
        <v>44</v>
      </c>
      <c r="D4519" s="2">
        <v>64</v>
      </c>
      <c r="E4519" s="2">
        <v>317.14999999999998</v>
      </c>
      <c r="F4519" s="2" cm="1">
        <f t="array" ref="F4519">INDEX($V$11:$V$61,A4519)</f>
        <v>1</v>
      </c>
      <c r="G4519" cm="1">
        <f t="array" ref="G4519">INDEX($W$11:$W$61,A4519)</f>
        <v>-1.0465140962959358</v>
      </c>
      <c r="H4519">
        <f t="shared" si="427"/>
        <v>5.7499739572236965</v>
      </c>
      <c r="I4519">
        <f t="shared" si="430"/>
        <v>218288.86952192447</v>
      </c>
      <c r="J4519" cm="1">
        <f t="array" ref="J4519">INDEX($X$11:$X$61,A4519)</f>
        <v>1.0818693501620331</v>
      </c>
      <c r="K4519">
        <f t="shared" si="431"/>
        <v>1732.9887986492142</v>
      </c>
      <c r="L4519" cm="1">
        <f t="array" ref="L4519">INDEX($Y$11:$Y$61,A4519)</f>
        <v>1.0948695709296254E-5</v>
      </c>
      <c r="M4519" cm="1">
        <f t="array" ref="M4519">INDEX($Z$11:$Z$61,A4519)</f>
        <v>2.7444532632902982E-6</v>
      </c>
      <c r="N4519">
        <f t="shared" si="428"/>
        <v>4.5566052328520517E-6</v>
      </c>
      <c r="O4519">
        <f t="shared" si="429"/>
        <v>6.6909924777776708E-6</v>
      </c>
      <c r="P4519" cm="1">
        <f t="array" ref="P4519">INDEX($AA$11:$AA$61,A4519)</f>
        <v>1.9138382564648922E-11</v>
      </c>
      <c r="Q4519" cm="1">
        <f t="array" ref="Q4519">INDEX($AB$11:$AB$61,A4519)</f>
        <v>0.82141561971469823</v>
      </c>
      <c r="R4519">
        <f t="shared" si="432"/>
        <v>0.16721957368731766</v>
      </c>
    </row>
    <row r="4520" spans="1:18" x14ac:dyDescent="0.2">
      <c r="A4520" s="2">
        <v>45</v>
      </c>
      <c r="B4520" s="2">
        <v>4510</v>
      </c>
      <c r="C4520" s="2">
        <v>44</v>
      </c>
      <c r="D4520" s="2">
        <v>65</v>
      </c>
      <c r="E4520" s="2">
        <v>317.14999999999998</v>
      </c>
      <c r="F4520" s="2" cm="1">
        <f t="array" ref="F4520">INDEX($V$11:$V$61,A4520)</f>
        <v>1</v>
      </c>
      <c r="G4520" cm="1">
        <f t="array" ref="G4520">INDEX($W$11:$W$61,A4520)</f>
        <v>-1.0465140962959358</v>
      </c>
      <c r="H4520">
        <f t="shared" si="427"/>
        <v>5.8398173003053166</v>
      </c>
      <c r="I4520">
        <f t="shared" si="430"/>
        <v>221904.78003652778</v>
      </c>
      <c r="J4520" cm="1">
        <f t="array" ref="J4520">INDEX($X$11:$X$61,A4520)</f>
        <v>1.0818693501620331</v>
      </c>
      <c r="K4520">
        <f t="shared" si="431"/>
        <v>1759.9315491152308</v>
      </c>
      <c r="L4520" cm="1">
        <f t="array" ref="L4520">INDEX($Y$11:$Y$61,A4520)</f>
        <v>1.0948695709296254E-5</v>
      </c>
      <c r="M4520" cm="1">
        <f t="array" ref="M4520">INDEX($Z$11:$Z$61,A4520)</f>
        <v>2.7444532632902982E-6</v>
      </c>
      <c r="N4520">
        <f t="shared" si="428"/>
        <v>4.4831303121663956E-6</v>
      </c>
      <c r="O4520">
        <f t="shared" si="429"/>
        <v>6.79254916189314E-6</v>
      </c>
      <c r="P4520" cm="1">
        <f t="array" ref="P4520">INDEX($AA$11:$AA$61,A4520)</f>
        <v>1.9138382564648922E-11</v>
      </c>
      <c r="Q4520" cm="1">
        <f t="array" ref="Q4520">INDEX($AB$11:$AB$61,A4520)</f>
        <v>0.82141561971469823</v>
      </c>
      <c r="R4520">
        <f t="shared" si="432"/>
        <v>0.16625930831145319</v>
      </c>
    </row>
    <row r="4521" spans="1:18" x14ac:dyDescent="0.2">
      <c r="A4521" s="2">
        <v>45</v>
      </c>
      <c r="B4521" s="2">
        <v>4511</v>
      </c>
      <c r="C4521" s="2">
        <v>44</v>
      </c>
      <c r="D4521" s="2">
        <v>66</v>
      </c>
      <c r="E4521" s="2">
        <v>317.14999999999998</v>
      </c>
      <c r="F4521" s="2" cm="1">
        <f t="array" ref="F4521">INDEX($V$11:$V$61,A4521)</f>
        <v>1</v>
      </c>
      <c r="G4521" cm="1">
        <f t="array" ref="G4521">INDEX($W$11:$W$61,A4521)</f>
        <v>-1.0465140962959358</v>
      </c>
      <c r="H4521">
        <f t="shared" si="427"/>
        <v>5.9296606433869368</v>
      </c>
      <c r="I4521">
        <f t="shared" si="430"/>
        <v>225521.0817423421</v>
      </c>
      <c r="J4521" cm="1">
        <f t="array" ref="J4521">INDEX($X$11:$X$61,A4521)</f>
        <v>1.0818693501620331</v>
      </c>
      <c r="K4521">
        <f t="shared" si="431"/>
        <v>1786.8742995812474</v>
      </c>
      <c r="L4521" cm="1">
        <f t="array" ref="L4521">INDEX($Y$11:$Y$61,A4521)</f>
        <v>1.0948695709296254E-5</v>
      </c>
      <c r="M4521" cm="1">
        <f t="array" ref="M4521">INDEX($Z$11:$Z$61,A4521)</f>
        <v>2.7444532632902982E-6</v>
      </c>
      <c r="N4521">
        <f t="shared" si="428"/>
        <v>4.411967839224652E-6</v>
      </c>
      <c r="O4521">
        <f t="shared" si="429"/>
        <v>6.8939934826095692E-6</v>
      </c>
      <c r="P4521" cm="1">
        <f t="array" ref="P4521">INDEX($AA$11:$AA$61,A4521)</f>
        <v>1.9138382564648922E-11</v>
      </c>
      <c r="Q4521" cm="1">
        <f t="array" ref="Q4521">INDEX($AB$11:$AB$61,A4521)</f>
        <v>0.82141561971469823</v>
      </c>
      <c r="R4521">
        <f t="shared" si="432"/>
        <v>0.16534472386028387</v>
      </c>
    </row>
    <row r="4522" spans="1:18" x14ac:dyDescent="0.2">
      <c r="A4522" s="2">
        <v>45</v>
      </c>
      <c r="B4522" s="2">
        <v>4512</v>
      </c>
      <c r="C4522" s="2">
        <v>44</v>
      </c>
      <c r="D4522" s="2">
        <v>67</v>
      </c>
      <c r="E4522" s="2">
        <v>317.14999999999998</v>
      </c>
      <c r="F4522" s="2" cm="1">
        <f t="array" ref="F4522">INDEX($V$11:$V$61,A4522)</f>
        <v>1</v>
      </c>
      <c r="G4522" cm="1">
        <f t="array" ref="G4522">INDEX($W$11:$W$61,A4522)</f>
        <v>-1.0465140962959358</v>
      </c>
      <c r="H4522">
        <f t="shared" si="427"/>
        <v>6.0195039864685569</v>
      </c>
      <c r="I4522">
        <f t="shared" si="430"/>
        <v>229137.75819170917</v>
      </c>
      <c r="J4522" cm="1">
        <f t="array" ref="J4522">INDEX($X$11:$X$61,A4522)</f>
        <v>1.0818693501620331</v>
      </c>
      <c r="K4522">
        <f t="shared" si="431"/>
        <v>1813.817050047264</v>
      </c>
      <c r="L4522" cm="1">
        <f t="array" ref="L4522">INDEX($Y$11:$Y$61,A4522)</f>
        <v>1.0948695709296254E-5</v>
      </c>
      <c r="M4522" cm="1">
        <f t="array" ref="M4522">INDEX($Z$11:$Z$61,A4522)</f>
        <v>2.7444532632902982E-6</v>
      </c>
      <c r="N4522">
        <f t="shared" si="428"/>
        <v>4.3430111974862558E-6</v>
      </c>
      <c r="O4522">
        <f t="shared" si="429"/>
        <v>6.995323860130944E-6</v>
      </c>
      <c r="P4522" cm="1">
        <f t="array" ref="P4522">INDEX($AA$11:$AA$61,A4522)</f>
        <v>1.9138382564648922E-11</v>
      </c>
      <c r="Q4522" cm="1">
        <f t="array" ref="Q4522">INDEX($AB$11:$AB$61,A4522)</f>
        <v>0.82141561971469823</v>
      </c>
      <c r="R4522">
        <f t="shared" si="432"/>
        <v>0.16447368030408749</v>
      </c>
    </row>
    <row r="4523" spans="1:18" x14ac:dyDescent="0.2">
      <c r="A4523" s="2">
        <v>45</v>
      </c>
      <c r="B4523" s="2">
        <v>4513</v>
      </c>
      <c r="C4523" s="2">
        <v>44</v>
      </c>
      <c r="D4523" s="2">
        <v>68</v>
      </c>
      <c r="E4523" s="2">
        <v>317.14999999999998</v>
      </c>
      <c r="F4523" s="2" cm="1">
        <f t="array" ref="F4523">INDEX($V$11:$V$61,A4523)</f>
        <v>1</v>
      </c>
      <c r="G4523" cm="1">
        <f t="array" ref="G4523">INDEX($W$11:$W$61,A4523)</f>
        <v>-1.0465140962959358</v>
      </c>
      <c r="H4523">
        <f t="shared" si="427"/>
        <v>6.1093473295501779</v>
      </c>
      <c r="I4523">
        <f t="shared" si="430"/>
        <v>232754.79384628395</v>
      </c>
      <c r="J4523" cm="1">
        <f t="array" ref="J4523">INDEX($X$11:$X$61,A4523)</f>
        <v>1.0818693501620331</v>
      </c>
      <c r="K4523">
        <f t="shared" si="431"/>
        <v>1840.7598005132809</v>
      </c>
      <c r="L4523" cm="1">
        <f t="array" ref="L4523">INDEX($Y$11:$Y$61,A4523)</f>
        <v>1.0948695709296254E-5</v>
      </c>
      <c r="M4523" cm="1">
        <f t="array" ref="M4523">INDEX($Z$11:$Z$61,A4523)</f>
        <v>2.7444532632902982E-6</v>
      </c>
      <c r="N4523">
        <f t="shared" si="428"/>
        <v>4.2761601750002845E-6</v>
      </c>
      <c r="O4523">
        <f t="shared" si="429"/>
        <v>7.0965387208334817E-6</v>
      </c>
      <c r="P4523" cm="1">
        <f t="array" ref="P4523">INDEX($AA$11:$AA$61,A4523)</f>
        <v>1.9138382564648922E-11</v>
      </c>
      <c r="Q4523" cm="1">
        <f t="array" ref="Q4523">INDEX($AB$11:$AB$61,A4523)</f>
        <v>0.82141561971469823</v>
      </c>
      <c r="R4523">
        <f t="shared" si="432"/>
        <v>0.16364416572264359</v>
      </c>
    </row>
    <row r="4524" spans="1:18" x14ac:dyDescent="0.2">
      <c r="A4524" s="2">
        <v>45</v>
      </c>
      <c r="B4524" s="2">
        <v>4514</v>
      </c>
      <c r="C4524" s="2">
        <v>44</v>
      </c>
      <c r="D4524" s="2">
        <v>69</v>
      </c>
      <c r="E4524" s="2">
        <v>317.14999999999998</v>
      </c>
      <c r="F4524" s="2" cm="1">
        <f t="array" ref="F4524">INDEX($V$11:$V$61,A4524)</f>
        <v>1</v>
      </c>
      <c r="G4524" cm="1">
        <f t="array" ref="G4524">INDEX($W$11:$W$61,A4524)</f>
        <v>-1.0465140962959358</v>
      </c>
      <c r="H4524">
        <f t="shared" si="427"/>
        <v>6.199190672631798</v>
      </c>
      <c r="I4524">
        <f t="shared" si="430"/>
        <v>236372.17401505125</v>
      </c>
      <c r="J4524" cm="1">
        <f t="array" ref="J4524">INDEX($X$11:$X$61,A4524)</f>
        <v>1.0818693501620331</v>
      </c>
      <c r="K4524">
        <f t="shared" si="431"/>
        <v>1867.7025509792975</v>
      </c>
      <c r="L4524" cm="1">
        <f t="array" ref="L4524">INDEX($Y$11:$Y$61,A4524)</f>
        <v>1.0948695709296254E-5</v>
      </c>
      <c r="M4524" cm="1">
        <f t="array" ref="M4524">INDEX($Z$11:$Z$61,A4524)</f>
        <v>2.7444532632902982E-6</v>
      </c>
      <c r="N4524">
        <f t="shared" si="428"/>
        <v>4.2113204942702152E-6</v>
      </c>
      <c r="O4524">
        <f t="shared" si="429"/>
        <v>7.1976364973421387E-6</v>
      </c>
      <c r="P4524" cm="1">
        <f t="array" ref="P4524">INDEX($AA$11:$AA$61,A4524)</f>
        <v>1.9138382564648922E-11</v>
      </c>
      <c r="Q4524" cm="1">
        <f t="array" ref="Q4524">INDEX($AB$11:$AB$61,A4524)</f>
        <v>0.82141561971469823</v>
      </c>
      <c r="R4524">
        <f t="shared" si="432"/>
        <v>0.16285428690388318</v>
      </c>
    </row>
    <row r="4525" spans="1:18" x14ac:dyDescent="0.2">
      <c r="A4525" s="2">
        <v>45</v>
      </c>
      <c r="B4525" s="2">
        <v>4515</v>
      </c>
      <c r="C4525" s="2">
        <v>44</v>
      </c>
      <c r="D4525" s="2">
        <v>70</v>
      </c>
      <c r="E4525" s="2">
        <v>317.14999999999998</v>
      </c>
      <c r="F4525" s="2" cm="1">
        <f t="array" ref="F4525">INDEX($V$11:$V$61,A4525)</f>
        <v>1</v>
      </c>
      <c r="G4525" cm="1">
        <f t="array" ref="G4525">INDEX($W$11:$W$61,A4525)</f>
        <v>-1.0465140962959358</v>
      </c>
      <c r="H4525">
        <f t="shared" si="427"/>
        <v>6.2890340157134181</v>
      </c>
      <c r="I4525">
        <f t="shared" si="430"/>
        <v>239989.88479734532</v>
      </c>
      <c r="J4525" cm="1">
        <f t="array" ref="J4525">INDEX($X$11:$X$61,A4525)</f>
        <v>1.0818693501620331</v>
      </c>
      <c r="K4525">
        <f t="shared" si="431"/>
        <v>1894.6453014453143</v>
      </c>
      <c r="L4525" cm="1">
        <f t="array" ref="L4525">INDEX($Y$11:$Y$61,A4525)</f>
        <v>1.0948695709296254E-5</v>
      </c>
      <c r="M4525" cm="1">
        <f t="array" ref="M4525">INDEX($Z$11:$Z$61,A4525)</f>
        <v>2.7444532632902982E-6</v>
      </c>
      <c r="N4525">
        <f t="shared" si="428"/>
        <v>4.1484033826142121E-6</v>
      </c>
      <c r="O4525">
        <f t="shared" si="429"/>
        <v>7.2986156286064182E-6</v>
      </c>
      <c r="P4525" cm="1">
        <f t="array" ref="P4525">INDEX($AA$11:$AA$61,A4525)</f>
        <v>1.9138382564648922E-11</v>
      </c>
      <c r="Q4525" cm="1">
        <f t="array" ref="Q4525">INDEX($AB$11:$AB$61,A4525)</f>
        <v>0.82141561971469823</v>
      </c>
      <c r="R4525">
        <f t="shared" si="432"/>
        <v>0.16210226075236242</v>
      </c>
    </row>
    <row r="4526" spans="1:18" x14ac:dyDescent="0.2">
      <c r="A4526" s="2">
        <v>45</v>
      </c>
      <c r="B4526" s="2">
        <v>4516</v>
      </c>
      <c r="C4526" s="2">
        <v>44</v>
      </c>
      <c r="D4526" s="2">
        <v>71</v>
      </c>
      <c r="E4526" s="2">
        <v>317.14999999999998</v>
      </c>
      <c r="F4526" s="2" cm="1">
        <f t="array" ref="F4526">INDEX($V$11:$V$61,A4526)</f>
        <v>1</v>
      </c>
      <c r="G4526" cm="1">
        <f t="array" ref="G4526">INDEX($W$11:$W$61,A4526)</f>
        <v>-1.0465140962959358</v>
      </c>
      <c r="H4526">
        <f t="shared" si="427"/>
        <v>6.3788773587950383</v>
      </c>
      <c r="I4526">
        <f t="shared" si="430"/>
        <v>243607.91303040582</v>
      </c>
      <c r="J4526" cm="1">
        <f t="array" ref="J4526">INDEX($X$11:$X$61,A4526)</f>
        <v>1.0818693501620331</v>
      </c>
      <c r="K4526">
        <f t="shared" si="431"/>
        <v>1921.5880519113309</v>
      </c>
      <c r="L4526" cm="1">
        <f t="array" ref="L4526">INDEX($Y$11:$Y$61,A4526)</f>
        <v>1.0948695709296254E-5</v>
      </c>
      <c r="M4526" cm="1">
        <f t="array" ref="M4526">INDEX($Z$11:$Z$61,A4526)</f>
        <v>2.7444532632902982E-6</v>
      </c>
      <c r="N4526">
        <f t="shared" si="428"/>
        <v>4.0873251790411351E-6</v>
      </c>
      <c r="O4526">
        <f t="shared" si="429"/>
        <v>7.3994745599754709E-6</v>
      </c>
      <c r="P4526" cm="1">
        <f t="array" ref="P4526">INDEX($AA$11:$AA$61,A4526)</f>
        <v>1.9138382564648922E-11</v>
      </c>
      <c r="Q4526" cm="1">
        <f t="array" ref="Q4526">INDEX($AB$11:$AB$61,A4526)</f>
        <v>0.82141561971469823</v>
      </c>
      <c r="R4526">
        <f t="shared" si="432"/>
        <v>0.16138640642797111</v>
      </c>
    </row>
    <row r="4527" spans="1:18" x14ac:dyDescent="0.2">
      <c r="A4527" s="2">
        <v>45</v>
      </c>
      <c r="B4527" s="2">
        <v>4517</v>
      </c>
      <c r="C4527" s="2">
        <v>44</v>
      </c>
      <c r="D4527" s="2">
        <v>72</v>
      </c>
      <c r="E4527" s="2">
        <v>317.14999999999998</v>
      </c>
      <c r="F4527" s="2" cm="1">
        <f t="array" ref="F4527">INDEX($V$11:$V$61,A4527)</f>
        <v>1</v>
      </c>
      <c r="G4527" cm="1">
        <f t="array" ref="G4527">INDEX($W$11:$W$61,A4527)</f>
        <v>-1.0465140962959358</v>
      </c>
      <c r="H4527">
        <f t="shared" si="427"/>
        <v>6.4687207018766584</v>
      </c>
      <c r="I4527">
        <f t="shared" si="430"/>
        <v>247226.24624105511</v>
      </c>
      <c r="J4527" cm="1">
        <f t="array" ref="J4527">INDEX($X$11:$X$61,A4527)</f>
        <v>1.0818693501620331</v>
      </c>
      <c r="K4527">
        <f t="shared" si="431"/>
        <v>1948.5308023773475</v>
      </c>
      <c r="L4527" cm="1">
        <f t="array" ref="L4527">INDEX($Y$11:$Y$61,A4527)</f>
        <v>1.0948695709296254E-5</v>
      </c>
      <c r="M4527" cm="1">
        <f t="array" ref="M4527">INDEX($Z$11:$Z$61,A4527)</f>
        <v>2.7444532632902982E-6</v>
      </c>
      <c r="N4527">
        <f t="shared" si="428"/>
        <v>4.0280069740995631E-6</v>
      </c>
      <c r="O4527">
        <f t="shared" si="429"/>
        <v>7.5002117432724944E-6</v>
      </c>
      <c r="P4527" cm="1">
        <f t="array" ref="P4527">INDEX($AA$11:$AA$61,A4527)</f>
        <v>1.9138382564648922E-11</v>
      </c>
      <c r="Q4527" cm="1">
        <f t="array" ref="Q4527">INDEX($AB$11:$AB$61,A4527)</f>
        <v>0.82141561971469823</v>
      </c>
      <c r="R4527">
        <f t="shared" si="432"/>
        <v>0.16070513814403031</v>
      </c>
    </row>
    <row r="4528" spans="1:18" x14ac:dyDescent="0.2">
      <c r="A4528" s="2">
        <v>45</v>
      </c>
      <c r="B4528" s="2">
        <v>4518</v>
      </c>
      <c r="C4528" s="2">
        <v>44</v>
      </c>
      <c r="D4528" s="2">
        <v>73</v>
      </c>
      <c r="E4528" s="2">
        <v>317.14999999999998</v>
      </c>
      <c r="F4528" s="2" cm="1">
        <f t="array" ref="F4528">INDEX($V$11:$V$61,A4528)</f>
        <v>1</v>
      </c>
      <c r="G4528" cm="1">
        <f t="array" ref="G4528">INDEX($W$11:$W$61,A4528)</f>
        <v>-1.0465140962959358</v>
      </c>
      <c r="H4528">
        <f t="shared" si="427"/>
        <v>6.5585640449582785</v>
      </c>
      <c r="I4528">
        <f t="shared" si="430"/>
        <v>250844.8726011242</v>
      </c>
      <c r="J4528" cm="1">
        <f t="array" ref="J4528">INDEX($X$11:$X$61,A4528)</f>
        <v>1.0818693501620331</v>
      </c>
      <c r="K4528">
        <f t="shared" si="431"/>
        <v>1975.4735528433639</v>
      </c>
      <c r="L4528" cm="1">
        <f t="array" ref="L4528">INDEX($Y$11:$Y$61,A4528)</f>
        <v>1.0948695709296254E-5</v>
      </c>
      <c r="M4528" cm="1">
        <f t="array" ref="M4528">INDEX($Z$11:$Z$61,A4528)</f>
        <v>2.7444532632902982E-6</v>
      </c>
      <c r="N4528">
        <f t="shared" si="428"/>
        <v>3.9703742795414977E-6</v>
      </c>
      <c r="O4528">
        <f t="shared" si="429"/>
        <v>7.6008256368684065E-6</v>
      </c>
      <c r="P4528" cm="1">
        <f t="array" ref="P4528">INDEX($AA$11:$AA$61,A4528)</f>
        <v>1.9138382564648922E-11</v>
      </c>
      <c r="Q4528" cm="1">
        <f t="array" ref="Q4528">INDEX($AB$11:$AB$61,A4528)</f>
        <v>0.82141561971469823</v>
      </c>
      <c r="R4528">
        <f t="shared" si="432"/>
        <v>0.160056958561618</v>
      </c>
    </row>
    <row r="4529" spans="1:18" x14ac:dyDescent="0.2">
      <c r="A4529" s="2">
        <v>45</v>
      </c>
      <c r="B4529" s="2">
        <v>4519</v>
      </c>
      <c r="C4529" s="2">
        <v>44</v>
      </c>
      <c r="D4529" s="2">
        <v>74</v>
      </c>
      <c r="E4529" s="2">
        <v>317.14999999999998</v>
      </c>
      <c r="F4529" s="2" cm="1">
        <f t="array" ref="F4529">INDEX($V$11:$V$61,A4529)</f>
        <v>1</v>
      </c>
      <c r="G4529" cm="1">
        <f t="array" ref="G4529">INDEX($W$11:$W$61,A4529)</f>
        <v>-1.0465140962959358</v>
      </c>
      <c r="H4529">
        <f t="shared" si="427"/>
        <v>6.6484073880398995</v>
      </c>
      <c r="I4529">
        <f t="shared" si="430"/>
        <v>254463.78088629161</v>
      </c>
      <c r="J4529" cm="1">
        <f t="array" ref="J4529">INDEX($X$11:$X$61,A4529)</f>
        <v>1.0818693501620331</v>
      </c>
      <c r="K4529">
        <f t="shared" si="431"/>
        <v>2002.4163033093807</v>
      </c>
      <c r="L4529" cm="1">
        <f t="array" ref="L4529">INDEX($Y$11:$Y$61,A4529)</f>
        <v>1.0948695709296254E-5</v>
      </c>
      <c r="M4529" cm="1">
        <f t="array" ref="M4529">INDEX($Z$11:$Z$61,A4529)</f>
        <v>2.7444532632902982E-6</v>
      </c>
      <c r="N4529">
        <f t="shared" si="428"/>
        <v>3.914356724980823E-6</v>
      </c>
      <c r="O4529">
        <f t="shared" si="429"/>
        <v>7.7013147057547976E-6</v>
      </c>
      <c r="P4529" cm="1">
        <f t="array" ref="P4529">INDEX($AA$11:$AA$61,A4529)</f>
        <v>1.9138382564648922E-11</v>
      </c>
      <c r="Q4529" cm="1">
        <f t="array" ref="Q4529">INDEX($AB$11:$AB$61,A4529)</f>
        <v>0.82141561971469823</v>
      </c>
      <c r="R4529">
        <f t="shared" si="432"/>
        <v>0.15944045272373084</v>
      </c>
    </row>
    <row r="4530" spans="1:18" x14ac:dyDescent="0.2">
      <c r="A4530" s="2">
        <v>45</v>
      </c>
      <c r="B4530" s="2">
        <v>4520</v>
      </c>
      <c r="C4530" s="2">
        <v>44</v>
      </c>
      <c r="D4530" s="2">
        <v>75</v>
      </c>
      <c r="E4530" s="2">
        <v>317.14999999999998</v>
      </c>
      <c r="F4530" s="2" cm="1">
        <f t="array" ref="F4530">INDEX($V$11:$V$61,A4530)</f>
        <v>1</v>
      </c>
      <c r="G4530" cm="1">
        <f t="array" ref="G4530">INDEX($W$11:$W$61,A4530)</f>
        <v>-1.0465140962959358</v>
      </c>
      <c r="H4530">
        <f t="shared" si="427"/>
        <v>6.7382507311215196</v>
      </c>
      <c r="I4530">
        <f t="shared" si="430"/>
        <v>258082.96043803464</v>
      </c>
      <c r="J4530" cm="1">
        <f t="array" ref="J4530">INDEX($X$11:$X$61,A4530)</f>
        <v>1.0818693501620331</v>
      </c>
      <c r="K4530">
        <f t="shared" si="431"/>
        <v>2029.3590537753976</v>
      </c>
      <c r="L4530" cm="1">
        <f t="array" ref="L4530">INDEX($Y$11:$Y$61,A4530)</f>
        <v>1.0948695709296254E-5</v>
      </c>
      <c r="M4530" cm="1">
        <f t="array" ref="M4530">INDEX($Z$11:$Z$61,A4530)</f>
        <v>2.7444532632902982E-6</v>
      </c>
      <c r="N4530">
        <f t="shared" si="428"/>
        <v>3.8598877790251399E-6</v>
      </c>
      <c r="O4530">
        <f t="shared" si="429"/>
        <v>7.8016774216161457E-6</v>
      </c>
      <c r="P4530" cm="1">
        <f t="array" ref="P4530">INDEX($AA$11:$AA$61,A4530)</f>
        <v>1.9138382564648922E-11</v>
      </c>
      <c r="Q4530" cm="1">
        <f t="array" ref="Q4530">INDEX($AB$11:$AB$61,A4530)</f>
        <v>0.82141561971469823</v>
      </c>
      <c r="R4530">
        <f t="shared" si="432"/>
        <v>0.15885428247885885</v>
      </c>
    </row>
    <row r="4531" spans="1:18" x14ac:dyDescent="0.2">
      <c r="A4531" s="2">
        <v>45</v>
      </c>
      <c r="B4531" s="2">
        <v>4521</v>
      </c>
      <c r="C4531" s="2">
        <v>44</v>
      </c>
      <c r="D4531" s="2">
        <v>76</v>
      </c>
      <c r="E4531" s="2">
        <v>317.14999999999998</v>
      </c>
      <c r="F4531" s="2" cm="1">
        <f t="array" ref="F4531">INDEX($V$11:$V$61,A4531)</f>
        <v>1</v>
      </c>
      <c r="G4531" cm="1">
        <f t="array" ref="G4531">INDEX($W$11:$W$61,A4531)</f>
        <v>-1.0465140962959358</v>
      </c>
      <c r="H4531">
        <f t="shared" si="427"/>
        <v>6.8280940742031397</v>
      </c>
      <c r="I4531">
        <f t="shared" si="430"/>
        <v>261702.40112842212</v>
      </c>
      <c r="J4531" cm="1">
        <f t="array" ref="J4531">INDEX($X$11:$X$61,A4531)</f>
        <v>1.0818693501620331</v>
      </c>
      <c r="K4531">
        <f t="shared" si="431"/>
        <v>2056.3018042414142</v>
      </c>
      <c r="L4531" cm="1">
        <f t="array" ref="L4531">INDEX($Y$11:$Y$61,A4531)</f>
        <v>1.0948695709296254E-5</v>
      </c>
      <c r="M4531" cm="1">
        <f t="array" ref="M4531">INDEX($Z$11:$Z$61,A4531)</f>
        <v>2.7444532632902982E-6</v>
      </c>
      <c r="N4531">
        <f t="shared" si="428"/>
        <v>3.8069044926232664E-6</v>
      </c>
      <c r="O4531">
        <f t="shared" si="429"/>
        <v>7.9019122629013061E-6</v>
      </c>
      <c r="P4531" cm="1">
        <f t="array" ref="P4531">INDEX($AA$11:$AA$61,A4531)</f>
        <v>1.9138382564648922E-11</v>
      </c>
      <c r="Q4531" cm="1">
        <f t="array" ref="Q4531">INDEX($AB$11:$AB$61,A4531)</f>
        <v>0.82141561971469823</v>
      </c>
      <c r="R4531">
        <f t="shared" si="432"/>
        <v>0.15829718134882395</v>
      </c>
    </row>
    <row r="4532" spans="1:18" x14ac:dyDescent="0.2">
      <c r="A4532" s="2">
        <v>45</v>
      </c>
      <c r="B4532" s="2">
        <v>4522</v>
      </c>
      <c r="C4532" s="2">
        <v>44</v>
      </c>
      <c r="D4532" s="2">
        <v>77</v>
      </c>
      <c r="E4532" s="2">
        <v>317.14999999999998</v>
      </c>
      <c r="F4532" s="2" cm="1">
        <f t="array" ref="F4532">INDEX($V$11:$V$61,A4532)</f>
        <v>1</v>
      </c>
      <c r="G4532" cm="1">
        <f t="array" ref="G4532">INDEX($W$11:$W$61,A4532)</f>
        <v>-1.0465140962959358</v>
      </c>
      <c r="H4532">
        <f t="shared" si="427"/>
        <v>6.9179374172847599</v>
      </c>
      <c r="I4532">
        <f t="shared" si="430"/>
        <v>265322.09332750348</v>
      </c>
      <c r="J4532" cm="1">
        <f t="array" ref="J4532">INDEX($X$11:$X$61,A4532)</f>
        <v>1.0818693501620331</v>
      </c>
      <c r="K4532">
        <f t="shared" si="431"/>
        <v>2083.2445547074308</v>
      </c>
      <c r="L4532" cm="1">
        <f t="array" ref="L4532">INDEX($Y$11:$Y$61,A4532)</f>
        <v>1.0948695709296254E-5</v>
      </c>
      <c r="M4532" cm="1">
        <f t="array" ref="M4532">INDEX($Z$11:$Z$61,A4532)</f>
        <v>2.7444532632902982E-6</v>
      </c>
      <c r="N4532">
        <f t="shared" si="428"/>
        <v>3.7553472626040209E-6</v>
      </c>
      <c r="O4532">
        <f t="shared" si="429"/>
        <v>8.002017714894246E-6</v>
      </c>
      <c r="P4532" cm="1">
        <f t="array" ref="P4532">INDEX($AA$11:$AA$61,A4532)</f>
        <v>1.9138382564648922E-11</v>
      </c>
      <c r="Q4532" cm="1">
        <f t="array" ref="Q4532">INDEX($AB$11:$AB$61,A4532)</f>
        <v>0.82141561971469823</v>
      </c>
      <c r="R4532">
        <f t="shared" si="432"/>
        <v>0.15776794980039874</v>
      </c>
    </row>
    <row r="4533" spans="1:18" x14ac:dyDescent="0.2">
      <c r="A4533" s="2">
        <v>45</v>
      </c>
      <c r="B4533" s="2">
        <v>4523</v>
      </c>
      <c r="C4533" s="2">
        <v>44</v>
      </c>
      <c r="D4533" s="2">
        <v>78</v>
      </c>
      <c r="E4533" s="2">
        <v>317.14999999999998</v>
      </c>
      <c r="F4533" s="2" cm="1">
        <f t="array" ref="F4533">INDEX($V$11:$V$61,A4533)</f>
        <v>1</v>
      </c>
      <c r="G4533" cm="1">
        <f t="array" ref="G4533">INDEX($W$11:$W$61,A4533)</f>
        <v>-1.0465140962959358</v>
      </c>
      <c r="H4533">
        <f t="shared" si="427"/>
        <v>7.00778076036638</v>
      </c>
      <c r="I4533">
        <f t="shared" si="430"/>
        <v>268942.02787307382</v>
      </c>
      <c r="J4533" cm="1">
        <f t="array" ref="J4533">INDEX($X$11:$X$61,A4533)</f>
        <v>1.0818693501620331</v>
      </c>
      <c r="K4533">
        <f t="shared" si="431"/>
        <v>2110.1873051734474</v>
      </c>
      <c r="L4533" cm="1">
        <f t="array" ref="L4533">INDEX($Y$11:$Y$61,A4533)</f>
        <v>1.0948695709296254E-5</v>
      </c>
      <c r="M4533" cm="1">
        <f t="array" ref="M4533">INDEX($Z$11:$Z$61,A4533)</f>
        <v>2.7444532632902982E-6</v>
      </c>
      <c r="N4533">
        <f t="shared" si="428"/>
        <v>3.7051596135886003E-6</v>
      </c>
      <c r="O4533">
        <f t="shared" si="429"/>
        <v>8.1019922697840369E-6</v>
      </c>
      <c r="P4533" cm="1">
        <f t="array" ref="P4533">INDEX($AA$11:$AA$61,A4533)</f>
        <v>1.9138382564648922E-11</v>
      </c>
      <c r="Q4533" cm="1">
        <f t="array" ref="Q4533">INDEX($AB$11:$AB$61,A4533)</f>
        <v>0.82141561971469823</v>
      </c>
      <c r="R4533">
        <f t="shared" si="432"/>
        <v>0.15726545088435565</v>
      </c>
    </row>
    <row r="4534" spans="1:18" x14ac:dyDescent="0.2">
      <c r="A4534" s="2">
        <v>45</v>
      </c>
      <c r="B4534" s="2">
        <v>4524</v>
      </c>
      <c r="C4534" s="2">
        <v>44</v>
      </c>
      <c r="D4534" s="2">
        <v>79</v>
      </c>
      <c r="E4534" s="2">
        <v>317.14999999999998</v>
      </c>
      <c r="F4534" s="2" cm="1">
        <f t="array" ref="F4534">INDEX($V$11:$V$61,A4534)</f>
        <v>1</v>
      </c>
      <c r="G4534" cm="1">
        <f t="array" ref="G4534">INDEX($W$11:$W$61,A4534)</f>
        <v>-1.0465140962959358</v>
      </c>
      <c r="H4534">
        <f t="shared" si="427"/>
        <v>7.0976241034480001</v>
      </c>
      <c r="I4534">
        <f t="shared" si="430"/>
        <v>272562.19604261534</v>
      </c>
      <c r="J4534" cm="1">
        <f t="array" ref="J4534">INDEX($X$11:$X$61,A4534)</f>
        <v>1.0818693501620331</v>
      </c>
      <c r="K4534">
        <f t="shared" si="431"/>
        <v>2137.130055639464</v>
      </c>
      <c r="L4534" cm="1">
        <f t="array" ref="L4534">INDEX($Y$11:$Y$61,A4534)</f>
        <v>1.0948695709296254E-5</v>
      </c>
      <c r="M4534" cm="1">
        <f t="array" ref="M4534">INDEX($Z$11:$Z$61,A4534)</f>
        <v>2.7444532632902982E-6</v>
      </c>
      <c r="N4534">
        <f t="shared" si="428"/>
        <v>3.6562879966423382E-6</v>
      </c>
      <c r="O4534">
        <f t="shared" si="429"/>
        <v>8.2018344267340889E-6</v>
      </c>
      <c r="P4534" cm="1">
        <f t="array" ref="P4534">INDEX($AA$11:$AA$61,A4534)</f>
        <v>1.9138382564648922E-11</v>
      </c>
      <c r="Q4534" cm="1">
        <f t="array" ref="Q4534">INDEX($AB$11:$AB$61,A4534)</f>
        <v>0.82141561971469823</v>
      </c>
      <c r="R4534">
        <f t="shared" si="432"/>
        <v>0.15678860620926477</v>
      </c>
    </row>
    <row r="4535" spans="1:18" x14ac:dyDescent="0.2">
      <c r="A4535" s="2">
        <v>45</v>
      </c>
      <c r="B4535" s="2">
        <v>4525</v>
      </c>
      <c r="C4535" s="2">
        <v>44</v>
      </c>
      <c r="D4535" s="2">
        <v>80</v>
      </c>
      <c r="E4535" s="2">
        <v>317.14999999999998</v>
      </c>
      <c r="F4535" s="2" cm="1">
        <f t="array" ref="F4535">INDEX($V$11:$V$61,A4535)</f>
        <v>1</v>
      </c>
      <c r="G4535" cm="1">
        <f t="array" ref="G4535">INDEX($W$11:$W$61,A4535)</f>
        <v>-1.0465140962959358</v>
      </c>
      <c r="H4535">
        <f t="shared" si="427"/>
        <v>7.1874674465296202</v>
      </c>
      <c r="I4535">
        <f t="shared" si="430"/>
        <v>276182.58952723496</v>
      </c>
      <c r="J4535" cm="1">
        <f t="array" ref="J4535">INDEX($X$11:$X$61,A4535)</f>
        <v>1.0818693501620331</v>
      </c>
      <c r="K4535">
        <f t="shared" si="431"/>
        <v>2164.072806105481</v>
      </c>
      <c r="L4535" cm="1">
        <f t="array" ref="L4535">INDEX($Y$11:$Y$61,A4535)</f>
        <v>1.0948695709296254E-5</v>
      </c>
      <c r="M4535" cm="1">
        <f t="array" ref="M4535">INDEX($Z$11:$Z$61,A4535)</f>
        <v>2.7444532632902982E-6</v>
      </c>
      <c r="N4535">
        <f t="shared" si="428"/>
        <v>3.6086816031945831E-6</v>
      </c>
      <c r="O4535">
        <f t="shared" si="429"/>
        <v>8.30154269195062E-6</v>
      </c>
      <c r="P4535" cm="1">
        <f t="array" ref="P4535">INDEX($AA$11:$AA$61,A4535)</f>
        <v>1.9138382564648922E-11</v>
      </c>
      <c r="Q4535" cm="1">
        <f t="array" ref="Q4535">INDEX($AB$11:$AB$61,A4535)</f>
        <v>0.82141561971469823</v>
      </c>
      <c r="R4535">
        <f t="shared" si="432"/>
        <v>0.15633639222061932</v>
      </c>
    </row>
    <row r="4536" spans="1:18" x14ac:dyDescent="0.2">
      <c r="A4536" s="2">
        <v>45</v>
      </c>
      <c r="B4536" s="2">
        <v>4526</v>
      </c>
      <c r="C4536" s="2">
        <v>44</v>
      </c>
      <c r="D4536" s="2">
        <v>81</v>
      </c>
      <c r="E4536" s="2">
        <v>317.14999999999998</v>
      </c>
      <c r="F4536" s="2" cm="1">
        <f t="array" ref="F4536">INDEX($V$11:$V$61,A4536)</f>
        <v>1</v>
      </c>
      <c r="G4536" cm="1">
        <f t="array" ref="G4536">INDEX($W$11:$W$61,A4536)</f>
        <v>-1.0465140962959358</v>
      </c>
      <c r="H4536">
        <f t="shared" si="427"/>
        <v>7.2773107896112412</v>
      </c>
      <c r="I4536">
        <f t="shared" si="430"/>
        <v>279803.20040743379</v>
      </c>
      <c r="J4536" cm="1">
        <f t="array" ref="J4536">INDEX($X$11:$X$61,A4536)</f>
        <v>1.0818693501620331</v>
      </c>
      <c r="K4536">
        <f t="shared" si="431"/>
        <v>2191.0155565714977</v>
      </c>
      <c r="L4536" cm="1">
        <f t="array" ref="L4536">INDEX($Y$11:$Y$61,A4536)</f>
        <v>1.0948695709296254E-5</v>
      </c>
      <c r="M4536" cm="1">
        <f t="array" ref="M4536">INDEX($Z$11:$Z$61,A4536)</f>
        <v>2.7444532632902982E-6</v>
      </c>
      <c r="N4536">
        <f t="shared" si="428"/>
        <v>3.56229219290055E-6</v>
      </c>
      <c r="O4536">
        <f t="shared" si="429"/>
        <v>8.4011155787503614E-6</v>
      </c>
      <c r="P4536" cm="1">
        <f t="array" ref="P4536">INDEX($AA$11:$AA$61,A4536)</f>
        <v>1.9138382564648922E-11</v>
      </c>
      <c r="Q4536" cm="1">
        <f t="array" ref="Q4536">INDEX($AB$11:$AB$61,A4536)</f>
        <v>0.82141561971469823</v>
      </c>
      <c r="R4536">
        <f t="shared" si="432"/>
        <v>0.1559078367587676</v>
      </c>
    </row>
    <row r="4537" spans="1:18" x14ac:dyDescent="0.2">
      <c r="A4537" s="2">
        <v>45</v>
      </c>
      <c r="B4537" s="2">
        <v>4527</v>
      </c>
      <c r="C4537" s="2">
        <v>44</v>
      </c>
      <c r="D4537" s="2">
        <v>82</v>
      </c>
      <c r="E4537" s="2">
        <v>317.14999999999998</v>
      </c>
      <c r="F4537" s="2" cm="1">
        <f t="array" ref="F4537">INDEX($V$11:$V$61,A4537)</f>
        <v>1</v>
      </c>
      <c r="G4537" cm="1">
        <f t="array" ref="G4537">INDEX($W$11:$W$61,A4537)</f>
        <v>-1.0465140962959358</v>
      </c>
      <c r="H4537">
        <f t="shared" si="427"/>
        <v>7.3671541326928613</v>
      </c>
      <c r="I4537">
        <f t="shared" si="430"/>
        <v>283424.02113055991</v>
      </c>
      <c r="J4537" cm="1">
        <f t="array" ref="J4537">INDEX($X$11:$X$61,A4537)</f>
        <v>1.0818693501620331</v>
      </c>
      <c r="K4537">
        <f t="shared" si="431"/>
        <v>2217.9583070375147</v>
      </c>
      <c r="L4537" cm="1">
        <f t="array" ref="L4537">INDEX($Y$11:$Y$61,A4537)</f>
        <v>1.0948695709296254E-5</v>
      </c>
      <c r="M4537" cm="1">
        <f t="array" ref="M4537">INDEX($Z$11:$Z$61,A4537)</f>
        <v>2.7444532632902982E-6</v>
      </c>
      <c r="N4537">
        <f t="shared" si="428"/>
        <v>3.5170739342482419E-6</v>
      </c>
      <c r="O4537">
        <f t="shared" si="429"/>
        <v>8.500551607627498E-6</v>
      </c>
      <c r="P4537" cm="1">
        <f t="array" ref="P4537">INDEX($AA$11:$AA$61,A4537)</f>
        <v>1.9138382564648922E-11</v>
      </c>
      <c r="Q4537" cm="1">
        <f t="array" ref="Q4537">INDEX($AB$11:$AB$61,A4537)</f>
        <v>0.82141561971469823</v>
      </c>
      <c r="R4537">
        <f t="shared" si="432"/>
        <v>0.1555020158717163</v>
      </c>
    </row>
    <row r="4538" spans="1:18" x14ac:dyDescent="0.2">
      <c r="A4538" s="2">
        <v>45</v>
      </c>
      <c r="B4538" s="2">
        <v>4528</v>
      </c>
      <c r="C4538" s="2">
        <v>44</v>
      </c>
      <c r="D4538" s="2">
        <v>83</v>
      </c>
      <c r="E4538" s="2">
        <v>317.14999999999998</v>
      </c>
      <c r="F4538" s="2" cm="1">
        <f t="array" ref="F4538">INDEX($V$11:$V$61,A4538)</f>
        <v>1</v>
      </c>
      <c r="G4538" cm="1">
        <f t="array" ref="G4538">INDEX($W$11:$W$61,A4538)</f>
        <v>-1.0465140962959358</v>
      </c>
      <c r="H4538">
        <f t="shared" si="427"/>
        <v>7.4569974757744815</v>
      </c>
      <c r="I4538">
        <f t="shared" si="430"/>
        <v>287045.04448981048</v>
      </c>
      <c r="J4538" cm="1">
        <f t="array" ref="J4538">INDEX($X$11:$X$61,A4538)</f>
        <v>1.0818693501620331</v>
      </c>
      <c r="K4538">
        <f t="shared" si="431"/>
        <v>2244.9010575035309</v>
      </c>
      <c r="L4538" cm="1">
        <f t="array" ref="L4538">INDEX($Y$11:$Y$61,A4538)</f>
        <v>1.0948695709296254E-5</v>
      </c>
      <c r="M4538" cm="1">
        <f t="array" ref="M4538">INDEX($Z$11:$Z$61,A4538)</f>
        <v>2.7444532632902982E-6</v>
      </c>
      <c r="N4538">
        <f t="shared" si="428"/>
        <v>3.4729832568288525E-6</v>
      </c>
      <c r="O4538">
        <f t="shared" si="429"/>
        <v>8.5998493063198051E-6</v>
      </c>
      <c r="P4538" cm="1">
        <f t="array" ref="P4538">INDEX($AA$11:$AA$61,A4538)</f>
        <v>1.9138382564648922E-11</v>
      </c>
      <c r="Q4538" cm="1">
        <f t="array" ref="Q4538">INDEX($AB$11:$AB$61,A4538)</f>
        <v>0.82141561971469823</v>
      </c>
      <c r="R4538">
        <f t="shared" si="432"/>
        <v>0.15511805086117533</v>
      </c>
    </row>
    <row r="4539" spans="1:18" x14ac:dyDescent="0.2">
      <c r="A4539" s="2">
        <v>45</v>
      </c>
      <c r="B4539" s="2">
        <v>4529</v>
      </c>
      <c r="C4539" s="2">
        <v>44</v>
      </c>
      <c r="D4539" s="2">
        <v>84</v>
      </c>
      <c r="E4539" s="2">
        <v>317.14999999999998</v>
      </c>
      <c r="F4539" s="2" cm="1">
        <f t="array" ref="F4539">INDEX($V$11:$V$61,A4539)</f>
        <v>1</v>
      </c>
      <c r="G4539" cm="1">
        <f t="array" ref="G4539">INDEX($W$11:$W$61,A4539)</f>
        <v>-1.0465140962959358</v>
      </c>
      <c r="H4539">
        <f t="shared" si="427"/>
        <v>7.5468408188561016</v>
      </c>
      <c r="I4539">
        <f t="shared" si="430"/>
        <v>290666.26360465959</v>
      </c>
      <c r="J4539" cm="1">
        <f t="array" ref="J4539">INDEX($X$11:$X$61,A4539)</f>
        <v>1.0818693501620331</v>
      </c>
      <c r="K4539">
        <f t="shared" si="431"/>
        <v>2271.843807969547</v>
      </c>
      <c r="L4539" cm="1">
        <f t="array" ref="L4539">INDEX($Y$11:$Y$61,A4539)</f>
        <v>1.0948695709296254E-5</v>
      </c>
      <c r="M4539" cm="1">
        <f t="array" ref="M4539">INDEX($Z$11:$Z$61,A4539)</f>
        <v>2.7444532632902982E-6</v>
      </c>
      <c r="N4539">
        <f t="shared" si="428"/>
        <v>3.4299787142921847E-6</v>
      </c>
      <c r="O4539">
        <f t="shared" si="429"/>
        <v>8.6990072098740392E-6</v>
      </c>
      <c r="P4539" cm="1">
        <f t="array" ref="P4539">INDEX($AA$11:$AA$61,A4539)</f>
        <v>1.9138382564648922E-11</v>
      </c>
      <c r="Q4539" cm="1">
        <f t="array" ref="Q4539">INDEX($AB$11:$AB$61,A4539)</f>
        <v>0.82141561971469823</v>
      </c>
      <c r="R4539">
        <f t="shared" si="432"/>
        <v>0.15475510554227681</v>
      </c>
    </row>
    <row r="4540" spans="1:18" x14ac:dyDescent="0.2">
      <c r="A4540" s="2">
        <v>45</v>
      </c>
      <c r="B4540" s="2">
        <v>4530</v>
      </c>
      <c r="C4540" s="2">
        <v>44</v>
      </c>
      <c r="D4540" s="2">
        <v>85</v>
      </c>
      <c r="E4540" s="2">
        <v>317.14999999999998</v>
      </c>
      <c r="F4540" s="2" cm="1">
        <f t="array" ref="F4540">INDEX($V$11:$V$61,A4540)</f>
        <v>1</v>
      </c>
      <c r="G4540" cm="1">
        <f t="array" ref="G4540">INDEX($W$11:$W$61,A4540)</f>
        <v>-1.0465140962959358</v>
      </c>
      <c r="H4540">
        <f t="shared" si="427"/>
        <v>7.6366841619377217</v>
      </c>
      <c r="I4540">
        <f t="shared" si="430"/>
        <v>294287.67190259992</v>
      </c>
      <c r="J4540" cm="1">
        <f t="array" ref="J4540">INDEX($X$11:$X$61,A4540)</f>
        <v>1.0818693501620331</v>
      </c>
      <c r="K4540">
        <f t="shared" si="431"/>
        <v>2298.7865584355641</v>
      </c>
      <c r="L4540" cm="1">
        <f t="array" ref="L4540">INDEX($Y$11:$Y$61,A4540)</f>
        <v>1.0948695709296254E-5</v>
      </c>
      <c r="M4540" cm="1">
        <f t="array" ref="M4540">INDEX($Z$11:$Z$61,A4540)</f>
        <v>2.7444532632902982E-6</v>
      </c>
      <c r="N4540">
        <f t="shared" si="428"/>
        <v>3.3880208571007844E-6</v>
      </c>
      <c r="O4540">
        <f t="shared" si="429"/>
        <v>8.7980238607105158E-6</v>
      </c>
      <c r="P4540" cm="1">
        <f t="array" ref="P4540">INDEX($AA$11:$AA$61,A4540)</f>
        <v>1.9138382564648922E-11</v>
      </c>
      <c r="Q4540" cm="1">
        <f t="array" ref="Q4540">INDEX($AB$11:$AB$61,A4540)</f>
        <v>0.82141561971469823</v>
      </c>
      <c r="R4540">
        <f t="shared" si="432"/>
        <v>0.15441238369924479</v>
      </c>
    </row>
    <row r="4541" spans="1:18" x14ac:dyDescent="0.2">
      <c r="A4541" s="2">
        <v>45</v>
      </c>
      <c r="B4541" s="2">
        <v>4531</v>
      </c>
      <c r="C4541" s="2">
        <v>44</v>
      </c>
      <c r="D4541" s="2">
        <v>86</v>
      </c>
      <c r="E4541" s="2">
        <v>317.14999999999998</v>
      </c>
      <c r="F4541" s="2" cm="1">
        <f t="array" ref="F4541">INDEX($V$11:$V$61,A4541)</f>
        <v>1</v>
      </c>
      <c r="G4541" cm="1">
        <f t="array" ref="G4541">INDEX($W$11:$W$61,A4541)</f>
        <v>-1.0465140962959358</v>
      </c>
      <c r="H4541">
        <f t="shared" si="427"/>
        <v>7.7265275050193418</v>
      </c>
      <c r="I4541">
        <f t="shared" si="430"/>
        <v>297909.26310209755</v>
      </c>
      <c r="J4541" cm="1">
        <f t="array" ref="J4541">INDEX($X$11:$X$61,A4541)</f>
        <v>1.0818693501620331</v>
      </c>
      <c r="K4541">
        <f t="shared" si="431"/>
        <v>2325.7293089015807</v>
      </c>
      <c r="L4541" cm="1">
        <f t="array" ref="L4541">INDEX($Y$11:$Y$61,A4541)</f>
        <v>1.0948695709296254E-5</v>
      </c>
      <c r="M4541" cm="1">
        <f t="array" ref="M4541">INDEX($Z$11:$Z$61,A4541)</f>
        <v>2.7444532632902982E-6</v>
      </c>
      <c r="N4541">
        <f t="shared" si="428"/>
        <v>3.3470721142790846E-6</v>
      </c>
      <c r="O4541">
        <f t="shared" si="429"/>
        <v>8.8968978086868776E-6</v>
      </c>
      <c r="P4541" cm="1">
        <f t="array" ref="P4541">INDEX($AA$11:$AA$61,A4541)</f>
        <v>1.9138382564648922E-11</v>
      </c>
      <c r="Q4541" cm="1">
        <f t="array" ref="Q4541">INDEX($AB$11:$AB$61,A4541)</f>
        <v>0.82141561971469823</v>
      </c>
      <c r="R4541">
        <f t="shared" si="432"/>
        <v>0.15408912672094166</v>
      </c>
    </row>
    <row r="4542" spans="1:18" x14ac:dyDescent="0.2">
      <c r="A4542" s="2">
        <v>45</v>
      </c>
      <c r="B4542" s="2">
        <v>4532</v>
      </c>
      <c r="C4542" s="2">
        <v>44</v>
      </c>
      <c r="D4542" s="2">
        <v>87</v>
      </c>
      <c r="E4542" s="2">
        <v>317.14999999999998</v>
      </c>
      <c r="F4542" s="2" cm="1">
        <f t="array" ref="F4542">INDEX($V$11:$V$61,A4542)</f>
        <v>1</v>
      </c>
      <c r="G4542" cm="1">
        <f t="array" ref="G4542">INDEX($W$11:$W$61,A4542)</f>
        <v>-1.0465140962959358</v>
      </c>
      <c r="H4542">
        <f t="shared" si="427"/>
        <v>7.8163708481009628</v>
      </c>
      <c r="I4542">
        <f t="shared" si="430"/>
        <v>301531.03119666607</v>
      </c>
      <c r="J4542" cm="1">
        <f t="array" ref="J4542">INDEX($X$11:$X$61,A4542)</f>
        <v>1.0818693501620331</v>
      </c>
      <c r="K4542">
        <f t="shared" si="431"/>
        <v>2352.6720593675973</v>
      </c>
      <c r="L4542" cm="1">
        <f t="array" ref="L4542">INDEX($Y$11:$Y$61,A4542)</f>
        <v>1.0948695709296254E-5</v>
      </c>
      <c r="M4542" cm="1">
        <f t="array" ref="M4542">INDEX($Z$11:$Z$61,A4542)</f>
        <v>2.7444532632902982E-6</v>
      </c>
      <c r="N4542">
        <f t="shared" si="428"/>
        <v>3.3070966834279655E-6</v>
      </c>
      <c r="O4542">
        <f t="shared" si="429"/>
        <v>8.9956276111611169E-6</v>
      </c>
      <c r="P4542" cm="1">
        <f t="array" ref="P4542">INDEX($AA$11:$AA$61,A4542)</f>
        <v>1.9138382564648922E-11</v>
      </c>
      <c r="Q4542" cm="1">
        <f t="array" ref="Q4542">INDEX($AB$11:$AB$61,A4542)</f>
        <v>0.82141561971469823</v>
      </c>
      <c r="R4542">
        <f t="shared" si="432"/>
        <v>0.1537846114017028</v>
      </c>
    </row>
    <row r="4543" spans="1:18" x14ac:dyDescent="0.2">
      <c r="A4543" s="2">
        <v>45</v>
      </c>
      <c r="B4543" s="2">
        <v>4533</v>
      </c>
      <c r="C4543" s="2">
        <v>44</v>
      </c>
      <c r="D4543" s="2">
        <v>88</v>
      </c>
      <c r="E4543" s="2">
        <v>317.14999999999998</v>
      </c>
      <c r="F4543" s="2" cm="1">
        <f t="array" ref="F4543">INDEX($V$11:$V$61,A4543)</f>
        <v>1</v>
      </c>
      <c r="G4543" cm="1">
        <f t="array" ref="G4543">INDEX($W$11:$W$61,A4543)</f>
        <v>-1.0465140962959358</v>
      </c>
      <c r="H4543">
        <f t="shared" si="427"/>
        <v>7.906214191182583</v>
      </c>
      <c r="I4543">
        <f t="shared" si="430"/>
        <v>305152.97043997515</v>
      </c>
      <c r="J4543" cm="1">
        <f t="array" ref="J4543">INDEX($X$11:$X$61,A4543)</f>
        <v>1.0818693501620331</v>
      </c>
      <c r="K4543">
        <f t="shared" si="431"/>
        <v>2379.6148098336143</v>
      </c>
      <c r="L4543" cm="1">
        <f t="array" ref="L4543">INDEX($Y$11:$Y$61,A4543)</f>
        <v>1.0948695709296254E-5</v>
      </c>
      <c r="M4543" cm="1">
        <f t="array" ref="M4543">INDEX($Z$11:$Z$61,A4543)</f>
        <v>2.7444532632902982E-6</v>
      </c>
      <c r="N4543">
        <f t="shared" si="428"/>
        <v>3.2680604283416492E-6</v>
      </c>
      <c r="O4543">
        <f t="shared" si="429"/>
        <v>9.0942118330537359E-6</v>
      </c>
      <c r="P4543" cm="1">
        <f t="array" ref="P4543">INDEX($AA$11:$AA$61,A4543)</f>
        <v>1.9138382564648922E-11</v>
      </c>
      <c r="Q4543" cm="1">
        <f t="array" ref="Q4543">INDEX($AB$11:$AB$61,A4543)</f>
        <v>0.82141561971469823</v>
      </c>
      <c r="R4543">
        <f t="shared" si="432"/>
        <v>0.15349814789419744</v>
      </c>
    </row>
    <row r="4544" spans="1:18" x14ac:dyDescent="0.2">
      <c r="A4544" s="2">
        <v>45</v>
      </c>
      <c r="B4544" s="2">
        <v>4534</v>
      </c>
      <c r="C4544" s="2">
        <v>44</v>
      </c>
      <c r="D4544" s="2">
        <v>89</v>
      </c>
      <c r="E4544" s="2">
        <v>317.14999999999998</v>
      </c>
      <c r="F4544" s="2" cm="1">
        <f t="array" ref="F4544">INDEX($V$11:$V$61,A4544)</f>
        <v>1</v>
      </c>
      <c r="G4544" cm="1">
        <f t="array" ref="G4544">INDEX($W$11:$W$61,A4544)</f>
        <v>-1.0465140962959358</v>
      </c>
      <c r="H4544">
        <f t="shared" si="427"/>
        <v>7.9960575342642031</v>
      </c>
      <c r="I4544">
        <f t="shared" si="430"/>
        <v>308775.07533191639</v>
      </c>
      <c r="J4544" cm="1">
        <f t="array" ref="J4544">INDEX($X$11:$X$61,A4544)</f>
        <v>1.0818693501620331</v>
      </c>
      <c r="K4544">
        <f t="shared" si="431"/>
        <v>2406.5575602996305</v>
      </c>
      <c r="L4544" cm="1">
        <f t="array" ref="L4544">INDEX($Y$11:$Y$61,A4544)</f>
        <v>1.0948695709296254E-5</v>
      </c>
      <c r="M4544" cm="1">
        <f t="array" ref="M4544">INDEX($Z$11:$Z$61,A4544)</f>
        <v>2.7444532632902982E-6</v>
      </c>
      <c r="N4544">
        <f t="shared" si="428"/>
        <v>3.2299307836236608E-6</v>
      </c>
      <c r="O4544">
        <f t="shared" si="429"/>
        <v>9.1926490469091367E-6</v>
      </c>
      <c r="P4544" cm="1">
        <f t="array" ref="P4544">INDEX($AA$11:$AA$61,A4544)</f>
        <v>1.9138382564648922E-11</v>
      </c>
      <c r="Q4544" cm="1">
        <f t="array" ref="Q4544">INDEX($AB$11:$AB$61,A4544)</f>
        <v>0.82141561971469823</v>
      </c>
      <c r="R4544">
        <f t="shared" si="432"/>
        <v>0.15322907780225259</v>
      </c>
    </row>
    <row r="4545" spans="1:18" x14ac:dyDescent="0.2">
      <c r="A4545" s="2">
        <v>45</v>
      </c>
      <c r="B4545" s="2">
        <v>4535</v>
      </c>
      <c r="C4545" s="2">
        <v>44</v>
      </c>
      <c r="D4545" s="2">
        <v>90</v>
      </c>
      <c r="E4545" s="2">
        <v>317.14999999999998</v>
      </c>
      <c r="F4545" s="2" cm="1">
        <f t="array" ref="F4545">INDEX($V$11:$V$61,A4545)</f>
        <v>1</v>
      </c>
      <c r="G4545" cm="1">
        <f t="array" ref="G4545">INDEX($W$11:$W$61,A4545)</f>
        <v>-1.0465140962959358</v>
      </c>
      <c r="H4545">
        <f t="shared" si="427"/>
        <v>8.0859008773458232</v>
      </c>
      <c r="I4545">
        <f t="shared" si="430"/>
        <v>312397.34060555545</v>
      </c>
      <c r="J4545" cm="1">
        <f t="array" ref="J4545">INDEX($X$11:$X$61,A4545)</f>
        <v>1.0818693501620331</v>
      </c>
      <c r="K4545">
        <f t="shared" si="431"/>
        <v>2433.5003107656476</v>
      </c>
      <c r="L4545" cm="1">
        <f t="array" ref="L4545">INDEX($Y$11:$Y$61,A4545)</f>
        <v>1.0948695709296254E-5</v>
      </c>
      <c r="M4545" cm="1">
        <f t="array" ref="M4545">INDEX($Z$11:$Z$61,A4545)</f>
        <v>2.7444532632902982E-6</v>
      </c>
      <c r="N4545">
        <f t="shared" si="428"/>
        <v>3.1926766657524341E-6</v>
      </c>
      <c r="O4545">
        <f t="shared" si="429"/>
        <v>9.2909378329561971E-6</v>
      </c>
      <c r="P4545" cm="1">
        <f t="array" ref="P4545">INDEX($AA$11:$AA$61,A4545)</f>
        <v>1.9138382564648922E-11</v>
      </c>
      <c r="Q4545" cm="1">
        <f t="array" ref="Q4545">INDEX($AB$11:$AB$61,A4545)</f>
        <v>0.82141561971469823</v>
      </c>
      <c r="R4545">
        <f t="shared" si="432"/>
        <v>0.1529767724026527</v>
      </c>
    </row>
    <row r="4546" spans="1:18" x14ac:dyDescent="0.2">
      <c r="A4546" s="2">
        <v>45</v>
      </c>
      <c r="B4546" s="2">
        <v>4536</v>
      </c>
      <c r="C4546" s="2">
        <v>44</v>
      </c>
      <c r="D4546" s="2">
        <v>91</v>
      </c>
      <c r="E4546" s="2">
        <v>317.14999999999998</v>
      </c>
      <c r="F4546" s="2" cm="1">
        <f t="array" ref="F4546">INDEX($V$11:$V$61,A4546)</f>
        <v>1</v>
      </c>
      <c r="G4546" cm="1">
        <f t="array" ref="G4546">INDEX($W$11:$W$61,A4546)</f>
        <v>-1.0465140962959358</v>
      </c>
      <c r="H4546">
        <f t="shared" si="427"/>
        <v>8.1757442204274433</v>
      </c>
      <c r="I4546">
        <f t="shared" si="430"/>
        <v>316019.76121490472</v>
      </c>
      <c r="J4546" cm="1">
        <f t="array" ref="J4546">INDEX($X$11:$X$61,A4546)</f>
        <v>1.0818693501620331</v>
      </c>
      <c r="K4546">
        <f t="shared" si="431"/>
        <v>2460.4430612316642</v>
      </c>
      <c r="L4546" cm="1">
        <f t="array" ref="L4546">INDEX($Y$11:$Y$61,A4546)</f>
        <v>1.0948695709296254E-5</v>
      </c>
      <c r="M4546" cm="1">
        <f t="array" ref="M4546">INDEX($Z$11:$Z$61,A4546)</f>
        <v>2.7444532632902982E-6</v>
      </c>
      <c r="N4546">
        <f t="shared" si="428"/>
        <v>3.1562683900956678E-6</v>
      </c>
      <c r="O4546">
        <f t="shared" si="429"/>
        <v>9.3890767791680024E-6</v>
      </c>
      <c r="P4546" cm="1">
        <f t="array" ref="P4546">INDEX($AA$11:$AA$61,A4546)</f>
        <v>1.9138382564648922E-11</v>
      </c>
      <c r="Q4546" cm="1">
        <f t="array" ref="Q4546">INDEX($AB$11:$AB$61,A4546)</f>
        <v>0.82141561971469823</v>
      </c>
      <c r="R4546">
        <f t="shared" si="432"/>
        <v>0.15274063098589752</v>
      </c>
    </row>
    <row r="4547" spans="1:18" x14ac:dyDescent="0.2">
      <c r="A4547" s="2">
        <v>45</v>
      </c>
      <c r="B4547" s="2">
        <v>4537</v>
      </c>
      <c r="C4547" s="2">
        <v>44</v>
      </c>
      <c r="D4547" s="2">
        <v>92</v>
      </c>
      <c r="E4547" s="2">
        <v>317.14999999999998</v>
      </c>
      <c r="F4547" s="2" cm="1">
        <f t="array" ref="F4547">INDEX($V$11:$V$61,A4547)</f>
        <v>1</v>
      </c>
      <c r="G4547" cm="1">
        <f t="array" ref="G4547">INDEX($W$11:$W$61,A4547)</f>
        <v>-1.0465140962959358</v>
      </c>
      <c r="H4547">
        <f t="shared" si="427"/>
        <v>8.2655875635090634</v>
      </c>
      <c r="I4547">
        <f t="shared" si="430"/>
        <v>319642.33232345845</v>
      </c>
      <c r="J4547" cm="1">
        <f t="array" ref="J4547">INDEX($X$11:$X$61,A4547)</f>
        <v>1.0818693501620331</v>
      </c>
      <c r="K4547">
        <f t="shared" si="431"/>
        <v>2487.3858116976808</v>
      </c>
      <c r="L4547" cm="1">
        <f t="array" ref="L4547">INDEX($Y$11:$Y$61,A4547)</f>
        <v>1.0948695709296254E-5</v>
      </c>
      <c r="M4547" cm="1">
        <f t="array" ref="M4547">INDEX($Z$11:$Z$61,A4547)</f>
        <v>2.7444532632902982E-6</v>
      </c>
      <c r="N4547">
        <f t="shared" si="428"/>
        <v>3.120677593416287E-6</v>
      </c>
      <c r="O4547">
        <f t="shared" si="429"/>
        <v>9.4870644813207913E-6</v>
      </c>
      <c r="P4547" cm="1">
        <f t="array" ref="P4547">INDEX($AA$11:$AA$61,A4547)</f>
        <v>1.9138382564648922E-11</v>
      </c>
      <c r="Q4547" cm="1">
        <f t="array" ref="Q4547">INDEX($AB$11:$AB$61,A4547)</f>
        <v>0.82141561971469823</v>
      </c>
      <c r="R4547">
        <f t="shared" si="432"/>
        <v>0.15252007930677702</v>
      </c>
    </row>
    <row r="4548" spans="1:18" x14ac:dyDescent="0.2">
      <c r="A4548" s="2">
        <v>45</v>
      </c>
      <c r="B4548" s="2">
        <v>4538</v>
      </c>
      <c r="C4548" s="2">
        <v>44</v>
      </c>
      <c r="D4548" s="2">
        <v>93</v>
      </c>
      <c r="E4548" s="2">
        <v>317.14999999999998</v>
      </c>
      <c r="F4548" s="2" cm="1">
        <f t="array" ref="F4548">INDEX($V$11:$V$61,A4548)</f>
        <v>1</v>
      </c>
      <c r="G4548" cm="1">
        <f t="array" ref="G4548">INDEX($W$11:$W$61,A4548)</f>
        <v>-1.0465140962959358</v>
      </c>
      <c r="H4548">
        <f t="shared" si="427"/>
        <v>8.3554309065906835</v>
      </c>
      <c r="I4548">
        <f t="shared" si="430"/>
        <v>323265.04929343262</v>
      </c>
      <c r="J4548" cm="1">
        <f t="array" ref="J4548">INDEX($X$11:$X$61,A4548)</f>
        <v>1.0818693501620331</v>
      </c>
      <c r="K4548">
        <f t="shared" si="431"/>
        <v>2514.3285621636974</v>
      </c>
      <c r="L4548" cm="1">
        <f t="array" ref="L4548">INDEX($Y$11:$Y$61,A4548)</f>
        <v>1.0948695709296254E-5</v>
      </c>
      <c r="M4548" cm="1">
        <f t="array" ref="M4548">INDEX($Z$11:$Z$61,A4548)</f>
        <v>2.7444532632902982E-6</v>
      </c>
      <c r="N4548">
        <f t="shared" si="428"/>
        <v>3.08587716145246E-6</v>
      </c>
      <c r="O4548">
        <f t="shared" si="429"/>
        <v>9.5848995430520545E-6</v>
      </c>
      <c r="P4548" cm="1">
        <f t="array" ref="P4548">INDEX($AA$11:$AA$61,A4548)</f>
        <v>1.9138382564648922E-11</v>
      </c>
      <c r="Q4548" cm="1">
        <f t="array" ref="Q4548">INDEX($AB$11:$AB$61,A4548)</f>
        <v>0.82141561971469823</v>
      </c>
      <c r="R4548">
        <f t="shared" si="432"/>
        <v>0.1523145681364125</v>
      </c>
    </row>
    <row r="4549" spans="1:18" x14ac:dyDescent="0.2">
      <c r="A4549" s="2">
        <v>45</v>
      </c>
      <c r="B4549" s="2">
        <v>4539</v>
      </c>
      <c r="C4549" s="2">
        <v>44</v>
      </c>
      <c r="D4549" s="2">
        <v>94</v>
      </c>
      <c r="E4549" s="2">
        <v>317.14999999999998</v>
      </c>
      <c r="F4549" s="2" cm="1">
        <f t="array" ref="F4549">INDEX($V$11:$V$61,A4549)</f>
        <v>1</v>
      </c>
      <c r="G4549" cm="1">
        <f t="array" ref="G4549">INDEX($W$11:$W$61,A4549)</f>
        <v>-1.0465140962959358</v>
      </c>
      <c r="H4549">
        <f t="shared" si="427"/>
        <v>8.4452742496723037</v>
      </c>
      <c r="I4549">
        <f t="shared" si="430"/>
        <v>326887.90767566347</v>
      </c>
      <c r="J4549" cm="1">
        <f t="array" ref="J4549">INDEX($X$11:$X$61,A4549)</f>
        <v>1.0818693501620331</v>
      </c>
      <c r="K4549">
        <f t="shared" si="431"/>
        <v>2541.2713126297144</v>
      </c>
      <c r="L4549" cm="1">
        <f t="array" ref="L4549">INDEX($Y$11:$Y$61,A4549)</f>
        <v>1.0948695709296254E-5</v>
      </c>
      <c r="M4549" cm="1">
        <f t="array" ref="M4549">INDEX($Z$11:$Z$61,A4549)</f>
        <v>2.7444532632902982E-6</v>
      </c>
      <c r="N4549">
        <f t="shared" si="428"/>
        <v>3.0518411611897776E-6</v>
      </c>
      <c r="O4549">
        <f t="shared" si="429"/>
        <v>9.6825805759178108E-6</v>
      </c>
      <c r="P4549" cm="1">
        <f t="array" ref="P4549">INDEX($AA$11:$AA$61,A4549)</f>
        <v>1.9138382564648922E-11</v>
      </c>
      <c r="Q4549" cm="1">
        <f t="array" ref="Q4549">INDEX($AB$11:$AB$61,A4549)</f>
        <v>0.82141561971469823</v>
      </c>
      <c r="R4549">
        <f t="shared" si="432"/>
        <v>0.15212357190812714</v>
      </c>
    </row>
    <row r="4550" spans="1:18" x14ac:dyDescent="0.2">
      <c r="A4550" s="2">
        <v>45</v>
      </c>
      <c r="B4550" s="2">
        <v>4540</v>
      </c>
      <c r="C4550" s="2">
        <v>44</v>
      </c>
      <c r="D4550" s="2">
        <v>95</v>
      </c>
      <c r="E4550" s="2">
        <v>317.14999999999998</v>
      </c>
      <c r="F4550" s="2" cm="1">
        <f t="array" ref="F4550">INDEX($V$11:$V$61,A4550)</f>
        <v>1</v>
      </c>
      <c r="G4550" cm="1">
        <f t="array" ref="G4550">INDEX($W$11:$W$61,A4550)</f>
        <v>-1.0465140962959358</v>
      </c>
      <c r="H4550">
        <f t="shared" si="427"/>
        <v>8.5351175927539238</v>
      </c>
      <c r="I4550">
        <f t="shared" si="430"/>
        <v>330510.90320011415</v>
      </c>
      <c r="J4550" cm="1">
        <f t="array" ref="J4550">INDEX($X$11:$X$61,A4550)</f>
        <v>1.0818693501620331</v>
      </c>
      <c r="K4550">
        <f t="shared" si="431"/>
        <v>2568.2140630957306</v>
      </c>
      <c r="L4550" cm="1">
        <f t="array" ref="L4550">INDEX($Y$11:$Y$61,A4550)</f>
        <v>1.0948695709296254E-5</v>
      </c>
      <c r="M4550" cm="1">
        <f t="array" ref="M4550">INDEX($Z$11:$Z$61,A4550)</f>
        <v>2.7444532632902982E-6</v>
      </c>
      <c r="N4550">
        <f t="shared" si="428"/>
        <v>3.0185447774761609E-6</v>
      </c>
      <c r="O4550">
        <f t="shared" si="429"/>
        <v>9.7801061994490587E-6</v>
      </c>
      <c r="P4550" cm="1">
        <f t="array" ref="P4550">INDEX($AA$11:$AA$61,A4550)</f>
        <v>1.9138382564648922E-11</v>
      </c>
      <c r="Q4550" cm="1">
        <f t="array" ref="Q4550">INDEX($AB$11:$AB$61,A4550)</f>
        <v>0.82141561971469823</v>
      </c>
      <c r="R4550">
        <f t="shared" si="432"/>
        <v>0.15194658745015832</v>
      </c>
    </row>
    <row r="4551" spans="1:18" x14ac:dyDescent="0.2">
      <c r="A4551" s="2">
        <v>45</v>
      </c>
      <c r="B4551" s="2">
        <v>4541</v>
      </c>
      <c r="C4551" s="2">
        <v>44</v>
      </c>
      <c r="D4551" s="2">
        <v>96</v>
      </c>
      <c r="E4551" s="2">
        <v>317.14999999999998</v>
      </c>
      <c r="F4551" s="2" cm="1">
        <f t="array" ref="F4551">INDEX($V$11:$V$61,A4551)</f>
        <v>1</v>
      </c>
      <c r="G4551" cm="1">
        <f t="array" ref="G4551">INDEX($W$11:$W$61,A4551)</f>
        <v>-1.0465140962959358</v>
      </c>
      <c r="H4551">
        <f t="shared" si="427"/>
        <v>8.6249609358355457</v>
      </c>
      <c r="I4551">
        <f t="shared" si="430"/>
        <v>334134.03176695039</v>
      </c>
      <c r="J4551" cm="1">
        <f t="array" ref="J4551">INDEX($X$11:$X$61,A4551)</f>
        <v>1.0818693501620331</v>
      </c>
      <c r="K4551">
        <f t="shared" si="431"/>
        <v>2595.1568135617481</v>
      </c>
      <c r="L4551" cm="1">
        <f t="array" ref="L4551">INDEX($Y$11:$Y$61,A4551)</f>
        <v>1.0948695709296254E-5</v>
      </c>
      <c r="M4551" cm="1">
        <f t="array" ref="M4551">INDEX($Z$11:$Z$61,A4551)</f>
        <v>2.7444532632902982E-6</v>
      </c>
      <c r="N4551">
        <f t="shared" si="428"/>
        <v>2.9859642536592946E-6</v>
      </c>
      <c r="O4551">
        <f t="shared" si="429"/>
        <v>9.8774750412073836E-6</v>
      </c>
      <c r="P4551" cm="1">
        <f t="array" ref="P4551">INDEX($AA$11:$AA$61,A4551)</f>
        <v>1.9138382564648922E-11</v>
      </c>
      <c r="Q4551" cm="1">
        <f t="array" ref="Q4551">INDEX($AB$11:$AB$61,A4551)</f>
        <v>0.82141561971469823</v>
      </c>
      <c r="R4551">
        <f t="shared" si="432"/>
        <v>0.15178313279880731</v>
      </c>
    </row>
    <row r="4552" spans="1:18" x14ac:dyDescent="0.2">
      <c r="A4552" s="2">
        <v>45</v>
      </c>
      <c r="B4552" s="2">
        <v>4542</v>
      </c>
      <c r="C4552" s="2">
        <v>44</v>
      </c>
      <c r="D4552" s="2">
        <v>97</v>
      </c>
      <c r="E4552" s="2">
        <v>317.14999999999998</v>
      </c>
      <c r="F4552" s="2" cm="1">
        <f t="array" ref="F4552">INDEX($V$11:$V$61,A4552)</f>
        <v>1</v>
      </c>
      <c r="G4552" cm="1">
        <f t="array" ref="G4552">INDEX($W$11:$W$61,A4552)</f>
        <v>-1.0465140962959358</v>
      </c>
      <c r="H4552">
        <f t="shared" si="427"/>
        <v>8.7148042789171658</v>
      </c>
      <c r="I4552">
        <f t="shared" si="430"/>
        <v>337757.28943814337</v>
      </c>
      <c r="J4552" cm="1">
        <f t="array" ref="J4552">INDEX($X$11:$X$61,A4552)</f>
        <v>1.0818693501620331</v>
      </c>
      <c r="K4552">
        <f t="shared" si="431"/>
        <v>2622.0995640277642</v>
      </c>
      <c r="L4552" cm="1">
        <f t="array" ref="L4552">INDEX($Y$11:$Y$61,A4552)</f>
        <v>1.0948695709296254E-5</v>
      </c>
      <c r="M4552" cm="1">
        <f t="array" ref="M4552">INDEX($Z$11:$Z$61,A4552)</f>
        <v>2.7444532632902982E-6</v>
      </c>
      <c r="N4552">
        <f t="shared" si="428"/>
        <v>2.9540768359530312E-6</v>
      </c>
      <c r="O4552">
        <f t="shared" si="429"/>
        <v>9.9746857368397141E-6</v>
      </c>
      <c r="P4552" cm="1">
        <f t="array" ref="P4552">INDEX($AA$11:$AA$61,A4552)</f>
        <v>1.9138382564648922E-11</v>
      </c>
      <c r="Q4552" cm="1">
        <f t="array" ref="Q4552">INDEX($AB$11:$AB$61,A4552)</f>
        <v>0.82141561971469823</v>
      </c>
      <c r="R4552">
        <f t="shared" si="432"/>
        <v>0.15163274608615709</v>
      </c>
    </row>
    <row r="4553" spans="1:18" x14ac:dyDescent="0.2">
      <c r="A4553" s="2">
        <v>45</v>
      </c>
      <c r="B4553" s="2">
        <v>4543</v>
      </c>
      <c r="C4553" s="2">
        <v>44</v>
      </c>
      <c r="D4553" s="2">
        <v>98</v>
      </c>
      <c r="E4553" s="2">
        <v>317.14999999999998</v>
      </c>
      <c r="F4553" s="2" cm="1">
        <f t="array" ref="F4553">INDEX($V$11:$V$61,A4553)</f>
        <v>1</v>
      </c>
      <c r="G4553" cm="1">
        <f t="array" ref="G4553">INDEX($W$11:$W$61,A4553)</f>
        <v>-1.0465140962959358</v>
      </c>
      <c r="H4553">
        <f t="shared" si="427"/>
        <v>8.8046476219987859</v>
      </c>
      <c r="I4553">
        <f t="shared" si="430"/>
        <v>341380.67242956604</v>
      </c>
      <c r="J4553" cm="1">
        <f t="array" ref="J4553">INDEX($X$11:$X$61,A4553)</f>
        <v>1.0818693501620331</v>
      </c>
      <c r="K4553">
        <f t="shared" si="431"/>
        <v>2649.0423144937809</v>
      </c>
      <c r="L4553" cm="1">
        <f t="array" ref="L4553">INDEX($Y$11:$Y$61,A4553)</f>
        <v>1.0948695709296254E-5</v>
      </c>
      <c r="M4553" cm="1">
        <f t="array" ref="M4553">INDEX($Z$11:$Z$61,A4553)</f>
        <v>2.7444532632902982E-6</v>
      </c>
      <c r="N4553">
        <f t="shared" si="428"/>
        <v>2.9228607212633147E-6</v>
      </c>
      <c r="O4553">
        <f t="shared" si="429"/>
        <v>1.0071736930132281E-5</v>
      </c>
      <c r="P4553" cm="1">
        <f t="array" ref="P4553">INDEX($AA$11:$AA$61,A4553)</f>
        <v>1.9138382564648922E-11</v>
      </c>
      <c r="Q4553" cm="1">
        <f t="array" ref="Q4553">INDEX($AB$11:$AB$61,A4553)</f>
        <v>0.82141561971469823</v>
      </c>
      <c r="R4553">
        <f t="shared" si="432"/>
        <v>0.15149498449696902</v>
      </c>
    </row>
    <row r="4554" spans="1:18" x14ac:dyDescent="0.2">
      <c r="A4554" s="2">
        <v>45</v>
      </c>
      <c r="B4554" s="2">
        <v>4544</v>
      </c>
      <c r="C4554" s="2">
        <v>44</v>
      </c>
      <c r="D4554" s="2">
        <v>99</v>
      </c>
      <c r="E4554" s="2">
        <v>317.14999999999998</v>
      </c>
      <c r="F4554" s="2" cm="1">
        <f t="array" ref="F4554">INDEX($V$11:$V$61,A4554)</f>
        <v>1</v>
      </c>
      <c r="G4554" cm="1">
        <f t="array" ref="G4554">INDEX($W$11:$W$61,A4554)</f>
        <v>-1.0465140962959358</v>
      </c>
      <c r="H4554">
        <f t="shared" si="427"/>
        <v>8.894490965080406</v>
      </c>
      <c r="I4554">
        <f t="shared" si="430"/>
        <v>345004.1771035468</v>
      </c>
      <c r="J4554" cm="1">
        <f t="array" ref="J4554">INDEX($X$11:$X$61,A4554)</f>
        <v>1.0818693501620331</v>
      </c>
      <c r="K4554">
        <f t="shared" si="431"/>
        <v>2675.9850649597975</v>
      </c>
      <c r="L4554" cm="1">
        <f t="array" ref="L4554">INDEX($Y$11:$Y$61,A4554)</f>
        <v>1.0948695709296254E-5</v>
      </c>
      <c r="M4554" cm="1">
        <f t="array" ref="M4554">INDEX($Z$11:$Z$61,A4554)</f>
        <v>2.7444532632902982E-6</v>
      </c>
      <c r="N4554">
        <f t="shared" si="428"/>
        <v>2.892295008226145E-6</v>
      </c>
      <c r="O4554">
        <f t="shared" si="429"/>
        <v>1.0168627273063664E-5</v>
      </c>
      <c r="P4554" cm="1">
        <f t="array" ref="P4554">INDEX($AA$11:$AA$61,A4554)</f>
        <v>1.9138382564648922E-11</v>
      </c>
      <c r="Q4554" cm="1">
        <f t="array" ref="Q4554">INDEX($AB$11:$AB$61,A4554)</f>
        <v>0.82141561971469823</v>
      </c>
      <c r="R4554">
        <f t="shared" si="432"/>
        <v>0.15136942328980904</v>
      </c>
    </row>
    <row r="4555" spans="1:18" x14ac:dyDescent="0.2">
      <c r="A4555" s="2">
        <v>45</v>
      </c>
      <c r="B4555" s="2">
        <v>4545</v>
      </c>
      <c r="C4555" s="2">
        <v>44</v>
      </c>
      <c r="D4555" s="2">
        <v>100</v>
      </c>
      <c r="E4555" s="2">
        <v>317.14999999999998</v>
      </c>
      <c r="F4555" s="2" cm="1">
        <f t="array" ref="F4555">INDEX($V$11:$V$61,A4555)</f>
        <v>1</v>
      </c>
      <c r="G4555" cm="1">
        <f t="array" ref="G4555">INDEX($W$11:$W$61,A4555)</f>
        <v>-1.0465140962959358</v>
      </c>
      <c r="H4555">
        <f t="shared" ref="H4555:H4618" si="433">D4555*POWER(10,G4555)*F4555^-1</f>
        <v>8.9843343081620262</v>
      </c>
      <c r="I4555">
        <f t="shared" si="430"/>
        <v>348627.79996185284</v>
      </c>
      <c r="J4555" cm="1">
        <f t="array" ref="J4555">INDEX($X$11:$X$61,A4555)</f>
        <v>1.0818693501620331</v>
      </c>
      <c r="K4555">
        <f t="shared" si="431"/>
        <v>2702.9278154258145</v>
      </c>
      <c r="L4555" cm="1">
        <f t="array" ref="L4555">INDEX($Y$11:$Y$61,A4555)</f>
        <v>1.0948695709296254E-5</v>
      </c>
      <c r="M4555" cm="1">
        <f t="array" ref="M4555">INDEX($Z$11:$Z$61,A4555)</f>
        <v>2.7444532632902982E-6</v>
      </c>
      <c r="N4555">
        <f t="shared" ref="N4555:N4618" si="434">I4555/(I4555^2+$D$6)</f>
        <v>2.8623596512300179E-6</v>
      </c>
      <c r="O4555">
        <f t="shared" ref="O4555:O4618" si="435">K4555/(K4555^2+$D$6)</f>
        <v>1.026535542585706E-5</v>
      </c>
      <c r="P4555" cm="1">
        <f t="array" ref="P4555">INDEX($AA$11:$AA$61,A4555)</f>
        <v>1.9138382564648922E-11</v>
      </c>
      <c r="Q4555" cm="1">
        <f t="array" ref="Q4555">INDEX($AB$11:$AB$61,A4555)</f>
        <v>0.82141561971469823</v>
      </c>
      <c r="R4555">
        <f t="shared" si="432"/>
        <v>0.15125565487785353</v>
      </c>
    </row>
    <row r="4556" spans="1:18" x14ac:dyDescent="0.2">
      <c r="A4556" s="2">
        <v>46</v>
      </c>
      <c r="B4556" s="2">
        <v>4546</v>
      </c>
      <c r="C4556" s="2">
        <v>45</v>
      </c>
      <c r="D4556" s="2">
        <v>0</v>
      </c>
      <c r="E4556" s="2">
        <v>318.14999999999998</v>
      </c>
      <c r="F4556" s="2" cm="1">
        <f t="array" ref="F4556">INDEX($V$11:$V$61,A4556)</f>
        <v>1</v>
      </c>
      <c r="G4556" cm="1">
        <f t="array" ref="G4556">INDEX($W$11:$W$61,A4556)</f>
        <v>-1.0240832785021432</v>
      </c>
      <c r="H4556">
        <f t="shared" si="433"/>
        <v>0</v>
      </c>
      <c r="I4556">
        <f t="shared" ref="I4556:I4619" si="436">F4556*(24+4.04*10000*H4556*(0.02+H4556)/(0.391+H4556))</f>
        <v>24</v>
      </c>
      <c r="J4556" cm="1">
        <f t="array" ref="J4556">INDEX($X$11:$X$61,A4556)</f>
        <v>1.0852805730854511</v>
      </c>
      <c r="K4556">
        <f t="shared" ref="K4556:K4619" si="437">F4556*POWER(J4556,-0.5)*(9+280*H4556*EXP(-4.17*(POWER(J4556,-1/3)-1)))</f>
        <v>8.6391595536541423</v>
      </c>
      <c r="L4556" cm="1">
        <f t="array" ref="L4556">INDEX($Y$11:$Y$61,A4556)</f>
        <v>1.1194374042837857E-5</v>
      </c>
      <c r="M4556" cm="1">
        <f t="array" ref="M4556">INDEX($Z$11:$Z$61,A4556)</f>
        <v>2.8371569351259829E-6</v>
      </c>
      <c r="N4556">
        <f t="shared" si="434"/>
        <v>9.3749789062974615E-8</v>
      </c>
      <c r="O4556">
        <f t="shared" si="435"/>
        <v>3.3746707167836045E-8</v>
      </c>
      <c r="P4556" cm="1">
        <f t="array" ref="P4556">INDEX($AA$11:$AA$61,A4556)</f>
        <v>1.9168531264126898E-11</v>
      </c>
      <c r="Q4556" cm="1">
        <f t="array" ref="Q4556">INDEX($AB$11:$AB$61,A4556)</f>
        <v>0.81497620240435875</v>
      </c>
      <c r="R4556">
        <f t="shared" ref="R4556:R4619" si="438">8.686*$D$6*(P4556+Q4556*(L4556*N4556+M4556*O4556))</f>
        <v>4.4698804544284113E-2</v>
      </c>
    </row>
    <row r="4557" spans="1:18" x14ac:dyDescent="0.2">
      <c r="A4557" s="2">
        <v>46</v>
      </c>
      <c r="B4557" s="2">
        <v>4547</v>
      </c>
      <c r="C4557" s="2">
        <v>45</v>
      </c>
      <c r="D4557" s="2">
        <v>1</v>
      </c>
      <c r="E4557" s="2">
        <v>318.14999999999998</v>
      </c>
      <c r="F4557" s="2" cm="1">
        <f t="array" ref="F4557">INDEX($V$11:$V$61,A4557)</f>
        <v>1</v>
      </c>
      <c r="G4557" cm="1">
        <f t="array" ref="G4557">INDEX($W$11:$W$61,A4557)</f>
        <v>-1.0240832785021432</v>
      </c>
      <c r="H4557">
        <f t="shared" si="433"/>
        <v>9.4605573226194589E-2</v>
      </c>
      <c r="I4557">
        <f t="shared" si="436"/>
        <v>926.02829730537042</v>
      </c>
      <c r="J4557" cm="1">
        <f t="array" ref="J4557">INDEX($X$11:$X$61,A4557)</f>
        <v>1.0852805730854511</v>
      </c>
      <c r="K4557">
        <f t="shared" si="437"/>
        <v>37.086350892811915</v>
      </c>
      <c r="L4557" cm="1">
        <f t="array" ref="L4557">INDEX($Y$11:$Y$61,A4557)</f>
        <v>1.1194374042837857E-5</v>
      </c>
      <c r="M4557" cm="1">
        <f t="array" ref="M4557">INDEX($Z$11:$Z$61,A4557)</f>
        <v>2.8371569351259829E-6</v>
      </c>
      <c r="N4557">
        <f t="shared" si="434"/>
        <v>3.6052215523796758E-6</v>
      </c>
      <c r="O4557">
        <f t="shared" si="435"/>
        <v>1.4486777985172224E-7</v>
      </c>
      <c r="P4557" cm="1">
        <f t="array" ref="P4557">INDEX($AA$11:$AA$61,A4557)</f>
        <v>1.9168531264126898E-11</v>
      </c>
      <c r="Q4557" cm="1">
        <f t="array" ref="Q4557">INDEX($AB$11:$AB$61,A4557)</f>
        <v>0.81497620240435875</v>
      </c>
      <c r="R4557">
        <f t="shared" si="438"/>
        <v>0.11650517774658861</v>
      </c>
    </row>
    <row r="4558" spans="1:18" x14ac:dyDescent="0.2">
      <c r="A4558" s="2">
        <v>46</v>
      </c>
      <c r="B4558" s="2">
        <v>4548</v>
      </c>
      <c r="C4558" s="2">
        <v>45</v>
      </c>
      <c r="D4558" s="2">
        <v>2</v>
      </c>
      <c r="E4558" s="2">
        <v>318.14999999999998</v>
      </c>
      <c r="F4558" s="2" cm="1">
        <f t="array" ref="F4558">INDEX($V$11:$V$61,A4558)</f>
        <v>1</v>
      </c>
      <c r="G4558" cm="1">
        <f t="array" ref="G4558">INDEX($W$11:$W$61,A4558)</f>
        <v>-1.0240832785021432</v>
      </c>
      <c r="H4558">
        <f t="shared" si="433"/>
        <v>0.18921114645238918</v>
      </c>
      <c r="I4558">
        <f t="shared" si="436"/>
        <v>2780.3022133608561</v>
      </c>
      <c r="J4558" cm="1">
        <f t="array" ref="J4558">INDEX($X$11:$X$61,A4558)</f>
        <v>1.0852805730854511</v>
      </c>
      <c r="K4558">
        <f t="shared" si="437"/>
        <v>65.533542231969676</v>
      </c>
      <c r="L4558" cm="1">
        <f t="array" ref="L4558">INDEX($Y$11:$Y$61,A4558)</f>
        <v>1.1194374042837857E-5</v>
      </c>
      <c r="M4558" cm="1">
        <f t="array" ref="M4558">INDEX($Z$11:$Z$61,A4558)</f>
        <v>2.8371569351259829E-6</v>
      </c>
      <c r="N4558">
        <f t="shared" si="434"/>
        <v>1.054222638983412E-5</v>
      </c>
      <c r="O4558">
        <f t="shared" si="435"/>
        <v>2.5598610493157717E-7</v>
      </c>
      <c r="P4558" cm="1">
        <f t="array" ref="P4558">INDEX($AA$11:$AA$61,A4558)</f>
        <v>1.9168531264126898E-11</v>
      </c>
      <c r="Q4558" cm="1">
        <f t="array" ref="Q4558">INDEX($AB$11:$AB$61,A4558)</f>
        <v>0.81497620240435875</v>
      </c>
      <c r="R4558">
        <f t="shared" si="438"/>
        <v>0.25780319854200778</v>
      </c>
    </row>
    <row r="4559" spans="1:18" x14ac:dyDescent="0.2">
      <c r="A4559" s="2">
        <v>46</v>
      </c>
      <c r="B4559" s="2">
        <v>4549</v>
      </c>
      <c r="C4559" s="2">
        <v>45</v>
      </c>
      <c r="D4559" s="2">
        <v>3</v>
      </c>
      <c r="E4559" s="2">
        <v>318.14999999999998</v>
      </c>
      <c r="F4559" s="2" cm="1">
        <f t="array" ref="F4559">INDEX($V$11:$V$61,A4559)</f>
        <v>1</v>
      </c>
      <c r="G4559" cm="1">
        <f t="array" ref="G4559">INDEX($W$11:$W$61,A4559)</f>
        <v>-1.0240832785021432</v>
      </c>
      <c r="H4559">
        <f t="shared" si="433"/>
        <v>0.2838167196785838</v>
      </c>
      <c r="I4559">
        <f t="shared" si="436"/>
        <v>5186.3230350185568</v>
      </c>
      <c r="J4559" cm="1">
        <f t="array" ref="J4559">INDEX($X$11:$X$61,A4559)</f>
        <v>1.0852805730854511</v>
      </c>
      <c r="K4559">
        <f t="shared" si="437"/>
        <v>93.980733571127473</v>
      </c>
      <c r="L4559" cm="1">
        <f t="array" ref="L4559">INDEX($Y$11:$Y$61,A4559)</f>
        <v>1.1194374042837857E-5</v>
      </c>
      <c r="M4559" cm="1">
        <f t="array" ref="M4559">INDEX($Z$11:$Z$61,A4559)</f>
        <v>2.8371569351259829E-6</v>
      </c>
      <c r="N4559">
        <f t="shared" si="434"/>
        <v>1.8332840859816122E-5</v>
      </c>
      <c r="O4559">
        <f t="shared" si="435"/>
        <v>3.6709957503442733E-7</v>
      </c>
      <c r="P4559" cm="1">
        <f t="array" ref="P4559">INDEX($AA$11:$AA$61,A4559)</f>
        <v>1.9168531264126898E-11</v>
      </c>
      <c r="Q4559" cm="1">
        <f t="array" ref="Q4559">INDEX($AB$11:$AB$61,A4559)</f>
        <v>0.81497620240435875</v>
      </c>
      <c r="R4559">
        <f t="shared" si="438"/>
        <v>0.41641784277479038</v>
      </c>
    </row>
    <row r="4560" spans="1:18" x14ac:dyDescent="0.2">
      <c r="A4560" s="2">
        <v>46</v>
      </c>
      <c r="B4560" s="2">
        <v>4550</v>
      </c>
      <c r="C4560" s="2">
        <v>45</v>
      </c>
      <c r="D4560" s="2">
        <v>4</v>
      </c>
      <c r="E4560" s="2">
        <v>318.14999999999998</v>
      </c>
      <c r="F4560" s="2" cm="1">
        <f t="array" ref="F4560">INDEX($V$11:$V$61,A4560)</f>
        <v>1</v>
      </c>
      <c r="G4560" cm="1">
        <f t="array" ref="G4560">INDEX($W$11:$W$61,A4560)</f>
        <v>-1.0240832785021432</v>
      </c>
      <c r="H4560">
        <f t="shared" si="433"/>
        <v>0.37842229290477836</v>
      </c>
      <c r="I4560">
        <f t="shared" si="436"/>
        <v>7940.5679396557443</v>
      </c>
      <c r="J4560" cm="1">
        <f t="array" ref="J4560">INDEX($X$11:$X$61,A4560)</f>
        <v>1.0852805730854511</v>
      </c>
      <c r="K4560">
        <f t="shared" si="437"/>
        <v>122.42792491028523</v>
      </c>
      <c r="L4560" cm="1">
        <f t="array" ref="L4560">INDEX($Y$11:$Y$61,A4560)</f>
        <v>1.1194374042837857E-5</v>
      </c>
      <c r="M4560" cm="1">
        <f t="array" ref="M4560">INDEX($Z$11:$Z$61,A4560)</f>
        <v>2.8371569351259829E-6</v>
      </c>
      <c r="N4560">
        <f t="shared" si="434"/>
        <v>2.4887957226175966E-5</v>
      </c>
      <c r="O4560">
        <f t="shared" si="435"/>
        <v>4.7820608309421661E-7</v>
      </c>
      <c r="P4560" cm="1">
        <f t="array" ref="P4560">INDEX($AA$11:$AA$61,A4560)</f>
        <v>1.9168531264126898E-11</v>
      </c>
      <c r="Q4560" cm="1">
        <f t="array" ref="Q4560">INDEX($AB$11:$AB$61,A4560)</f>
        <v>0.81497620240435875</v>
      </c>
      <c r="R4560">
        <f t="shared" si="438"/>
        <v>0.54996866860853644</v>
      </c>
    </row>
    <row r="4561" spans="1:18" x14ac:dyDescent="0.2">
      <c r="A4561" s="2">
        <v>46</v>
      </c>
      <c r="B4561" s="2">
        <v>4551</v>
      </c>
      <c r="C4561" s="2">
        <v>45</v>
      </c>
      <c r="D4561" s="2">
        <v>5</v>
      </c>
      <c r="E4561" s="2">
        <v>318.14999999999998</v>
      </c>
      <c r="F4561" s="2" cm="1">
        <f t="array" ref="F4561">INDEX($V$11:$V$61,A4561)</f>
        <v>1</v>
      </c>
      <c r="G4561" cm="1">
        <f t="array" ref="G4561">INDEX($W$11:$W$61,A4561)</f>
        <v>-1.0240832785021432</v>
      </c>
      <c r="H4561">
        <f t="shared" si="433"/>
        <v>0.47302786613097292</v>
      </c>
      <c r="I4561">
        <f t="shared" si="436"/>
        <v>10928.651939451505</v>
      </c>
      <c r="J4561" cm="1">
        <f t="array" ref="J4561">INDEX($X$11:$X$61,A4561)</f>
        <v>1.0852805730854511</v>
      </c>
      <c r="K4561">
        <f t="shared" si="437"/>
        <v>150.87511624944301</v>
      </c>
      <c r="L4561" cm="1">
        <f t="array" ref="L4561">INDEX($Y$11:$Y$61,A4561)</f>
        <v>1.1194374042837857E-5</v>
      </c>
      <c r="M4561" cm="1">
        <f t="array" ref="M4561">INDEX($Z$11:$Z$61,A4561)</f>
        <v>2.8371569351259829E-6</v>
      </c>
      <c r="N4561">
        <f t="shared" si="434"/>
        <v>2.910927145555683E-5</v>
      </c>
      <c r="O4561">
        <f t="shared" si="435"/>
        <v>5.8930352248498119E-7</v>
      </c>
      <c r="P4561" cm="1">
        <f t="array" ref="P4561">INDEX($AA$11:$AA$61,A4561)</f>
        <v>1.9168531264126898E-11</v>
      </c>
      <c r="Q4561" cm="1">
        <f t="array" ref="Q4561">INDEX($AB$11:$AB$61,A4561)</f>
        <v>0.81497620240435875</v>
      </c>
      <c r="R4561">
        <f t="shared" si="438"/>
        <v>0.63617505349419967</v>
      </c>
    </row>
    <row r="4562" spans="1:18" x14ac:dyDescent="0.2">
      <c r="A4562" s="2">
        <v>46</v>
      </c>
      <c r="B4562" s="2">
        <v>4552</v>
      </c>
      <c r="C4562" s="2">
        <v>45</v>
      </c>
      <c r="D4562" s="2">
        <v>6</v>
      </c>
      <c r="E4562" s="2">
        <v>318.14999999999998</v>
      </c>
      <c r="F4562" s="2" cm="1">
        <f t="array" ref="F4562">INDEX($V$11:$V$61,A4562)</f>
        <v>1</v>
      </c>
      <c r="G4562" cm="1">
        <f t="array" ref="G4562">INDEX($W$11:$W$61,A4562)</f>
        <v>-1.0240832785021432</v>
      </c>
      <c r="H4562">
        <f t="shared" si="433"/>
        <v>0.56763343935716759</v>
      </c>
      <c r="I4562">
        <f t="shared" si="436"/>
        <v>14081.343728469952</v>
      </c>
      <c r="J4562" cm="1">
        <f t="array" ref="J4562">INDEX($X$11:$X$61,A4562)</f>
        <v>1.0852805730854511</v>
      </c>
      <c r="K4562">
        <f t="shared" si="437"/>
        <v>179.32230758860081</v>
      </c>
      <c r="L4562" cm="1">
        <f t="array" ref="L4562">INDEX($Y$11:$Y$61,A4562)</f>
        <v>1.1194374042837857E-5</v>
      </c>
      <c r="M4562" cm="1">
        <f t="array" ref="M4562">INDEX($Z$11:$Z$61,A4562)</f>
        <v>2.8371569351259829E-6</v>
      </c>
      <c r="N4562">
        <f t="shared" si="434"/>
        <v>3.0996769096138805E-5</v>
      </c>
      <c r="O4562">
        <f t="shared" si="435"/>
        <v>7.0038978715396423E-7</v>
      </c>
      <c r="P4562" cm="1">
        <f t="array" ref="P4562">INDEX($AA$11:$AA$61,A4562)</f>
        <v>1.9168531264126898E-11</v>
      </c>
      <c r="Q4562" cm="1">
        <f t="array" ref="Q4562">INDEX($AB$11:$AB$61,A4562)</f>
        <v>0.81497620240435875</v>
      </c>
      <c r="R4562">
        <f t="shared" si="438"/>
        <v>0.67503669342846018</v>
      </c>
    </row>
    <row r="4563" spans="1:18" x14ac:dyDescent="0.2">
      <c r="A4563" s="2">
        <v>46</v>
      </c>
      <c r="B4563" s="2">
        <v>4553</v>
      </c>
      <c r="C4563" s="2">
        <v>45</v>
      </c>
      <c r="D4563" s="2">
        <v>7</v>
      </c>
      <c r="E4563" s="2">
        <v>318.14999999999998</v>
      </c>
      <c r="F4563" s="2" cm="1">
        <f t="array" ref="F4563">INDEX($V$11:$V$61,A4563)</f>
        <v>1</v>
      </c>
      <c r="G4563" cm="1">
        <f t="array" ref="G4563">INDEX($W$11:$W$61,A4563)</f>
        <v>-1.0240832785021432</v>
      </c>
      <c r="H4563">
        <f t="shared" si="433"/>
        <v>0.66223901258336215</v>
      </c>
      <c r="I4563">
        <f t="shared" si="436"/>
        <v>17354.286382772098</v>
      </c>
      <c r="J4563" cm="1">
        <f t="array" ref="J4563">INDEX($X$11:$X$61,A4563)</f>
        <v>1.0852805730854511</v>
      </c>
      <c r="K4563">
        <f t="shared" si="437"/>
        <v>207.76949892775855</v>
      </c>
      <c r="L4563" cm="1">
        <f t="array" ref="L4563">INDEX($Y$11:$Y$61,A4563)</f>
        <v>1.1194374042837857E-5</v>
      </c>
      <c r="M4563" cm="1">
        <f t="array" ref="M4563">INDEX($Z$11:$Z$61,A4563)</f>
        <v>2.8371569351259829E-6</v>
      </c>
      <c r="N4563">
        <f t="shared" si="434"/>
        <v>3.114713151548516E-5</v>
      </c>
      <c r="O4563">
        <f t="shared" si="435"/>
        <v>8.114627717546561E-7</v>
      </c>
      <c r="P4563" cm="1">
        <f t="array" ref="P4563">INDEX($AA$11:$AA$61,A4563)</f>
        <v>1.9168531264126898E-11</v>
      </c>
      <c r="Q4563" cm="1">
        <f t="array" ref="Q4563">INDEX($AB$11:$AB$61,A4563)</f>
        <v>0.81497620240435875</v>
      </c>
      <c r="R4563">
        <f t="shared" si="438"/>
        <v>0.67865808186440779</v>
      </c>
    </row>
    <row r="4564" spans="1:18" x14ac:dyDescent="0.2">
      <c r="A4564" s="2">
        <v>46</v>
      </c>
      <c r="B4564" s="2">
        <v>4554</v>
      </c>
      <c r="C4564" s="2">
        <v>45</v>
      </c>
      <c r="D4564" s="2">
        <v>8</v>
      </c>
      <c r="E4564" s="2">
        <v>318.14999999999998</v>
      </c>
      <c r="F4564" s="2" cm="1">
        <f t="array" ref="F4564">INDEX($V$11:$V$61,A4564)</f>
        <v>1</v>
      </c>
      <c r="G4564" cm="1">
        <f t="array" ref="G4564">INDEX($W$11:$W$61,A4564)</f>
        <v>-1.0240832785021432</v>
      </c>
      <c r="H4564">
        <f t="shared" si="433"/>
        <v>0.75684458580955671</v>
      </c>
      <c r="I4564">
        <f t="shared" si="436"/>
        <v>20717.746603490432</v>
      </c>
      <c r="J4564" cm="1">
        <f t="array" ref="J4564">INDEX($X$11:$X$61,A4564)</f>
        <v>1.0852805730854511</v>
      </c>
      <c r="K4564">
        <f t="shared" si="437"/>
        <v>236.21669026691632</v>
      </c>
      <c r="L4564" cm="1">
        <f t="array" ref="L4564">INDEX($Y$11:$Y$61,A4564)</f>
        <v>1.1194374042837857E-5</v>
      </c>
      <c r="M4564" cm="1">
        <f t="array" ref="M4564">INDEX($Z$11:$Z$61,A4564)</f>
        <v>2.8371569351259829E-6</v>
      </c>
      <c r="N4564">
        <f t="shared" si="434"/>
        <v>3.0234953289768578E-5</v>
      </c>
      <c r="O4564">
        <f t="shared" si="435"/>
        <v>9.2252037177974004E-7</v>
      </c>
      <c r="P4564" cm="1">
        <f t="array" ref="P4564">INDEX($AA$11:$AA$61,A4564)</f>
        <v>1.9168531264126898E-11</v>
      </c>
      <c r="Q4564" cm="1">
        <f t="array" ref="Q4564">INDEX($AB$11:$AB$61,A4564)</f>
        <v>0.81497620240435875</v>
      </c>
      <c r="R4564">
        <f t="shared" si="438"/>
        <v>0.66072428912705139</v>
      </c>
    </row>
    <row r="4565" spans="1:18" x14ac:dyDescent="0.2">
      <c r="A4565" s="2">
        <v>46</v>
      </c>
      <c r="B4565" s="2">
        <v>4555</v>
      </c>
      <c r="C4565" s="2">
        <v>45</v>
      </c>
      <c r="D4565" s="2">
        <v>9</v>
      </c>
      <c r="E4565" s="2">
        <v>318.14999999999998</v>
      </c>
      <c r="F4565" s="2" cm="1">
        <f t="array" ref="F4565">INDEX($V$11:$V$61,A4565)</f>
        <v>1</v>
      </c>
      <c r="G4565" cm="1">
        <f t="array" ref="G4565">INDEX($W$11:$W$61,A4565)</f>
        <v>-1.0240832785021432</v>
      </c>
      <c r="H4565">
        <f t="shared" si="433"/>
        <v>0.85145015903575128</v>
      </c>
      <c r="I4565">
        <f t="shared" si="436"/>
        <v>24151.047183908293</v>
      </c>
      <c r="J4565" cm="1">
        <f t="array" ref="J4565">INDEX($X$11:$X$61,A4565)</f>
        <v>1.0852805730854511</v>
      </c>
      <c r="K4565">
        <f t="shared" si="437"/>
        <v>264.66388160607409</v>
      </c>
      <c r="L4565" cm="1">
        <f t="array" ref="L4565">INDEX($Y$11:$Y$61,A4565)</f>
        <v>1.1194374042837857E-5</v>
      </c>
      <c r="M4565" cm="1">
        <f t="array" ref="M4565">INDEX($Z$11:$Z$61,A4565)</f>
        <v>2.8371569351259829E-6</v>
      </c>
      <c r="N4565">
        <f t="shared" si="434"/>
        <v>2.8776148975997757E-5</v>
      </c>
      <c r="O4565">
        <f t="shared" si="435"/>
        <v>1.0335604836939265E-6</v>
      </c>
      <c r="P4565" cm="1">
        <f t="array" ref="P4565">INDEX($AA$11:$AA$61,A4565)</f>
        <v>1.9168531264126898E-11</v>
      </c>
      <c r="Q4565" cm="1">
        <f t="array" ref="Q4565">INDEX($AB$11:$AB$61,A4565)</f>
        <v>0.81497620240435875</v>
      </c>
      <c r="R4565">
        <f t="shared" si="438"/>
        <v>0.6317013425610305</v>
      </c>
    </row>
    <row r="4566" spans="1:18" x14ac:dyDescent="0.2">
      <c r="A4566" s="2">
        <v>46</v>
      </c>
      <c r="B4566" s="2">
        <v>4556</v>
      </c>
      <c r="C4566" s="2">
        <v>45</v>
      </c>
      <c r="D4566" s="2">
        <v>10</v>
      </c>
      <c r="E4566" s="2">
        <v>318.14999999999998</v>
      </c>
      <c r="F4566" s="2" cm="1">
        <f t="array" ref="F4566">INDEX($V$11:$V$61,A4566)</f>
        <v>1</v>
      </c>
      <c r="G4566" cm="1">
        <f t="array" ref="G4566">INDEX($W$11:$W$61,A4566)</f>
        <v>-1.0240832785021432</v>
      </c>
      <c r="H4566">
        <f t="shared" si="433"/>
        <v>0.94605573226194584</v>
      </c>
      <c r="I4566">
        <f t="shared" si="436"/>
        <v>27639.363116127501</v>
      </c>
      <c r="J4566" cm="1">
        <f t="array" ref="J4566">INDEX($X$11:$X$61,A4566)</f>
        <v>1.0852805730854511</v>
      </c>
      <c r="K4566">
        <f t="shared" si="437"/>
        <v>293.11107294523191</v>
      </c>
      <c r="L4566" cm="1">
        <f t="array" ref="L4566">INDEX($Y$11:$Y$61,A4566)</f>
        <v>1.1194374042837857E-5</v>
      </c>
      <c r="M4566" cm="1">
        <f t="array" ref="M4566">INDEX($Z$11:$Z$61,A4566)</f>
        <v>2.8371569351259829E-6</v>
      </c>
      <c r="N4566">
        <f t="shared" si="434"/>
        <v>2.7099157841147873E-5</v>
      </c>
      <c r="O4566">
        <f t="shared" si="435"/>
        <v>1.1445810050666594E-6</v>
      </c>
      <c r="P4566" cm="1">
        <f t="array" ref="P4566">INDEX($AA$11:$AA$61,A4566)</f>
        <v>1.9168531264126898E-11</v>
      </c>
      <c r="Q4566" cm="1">
        <f t="array" ref="Q4566">INDEX($AB$11:$AB$61,A4566)</f>
        <v>0.81497620240435875</v>
      </c>
      <c r="R4566">
        <f t="shared" si="438"/>
        <v>0.59825207475722608</v>
      </c>
    </row>
    <row r="4567" spans="1:18" x14ac:dyDescent="0.2">
      <c r="A4567" s="2">
        <v>46</v>
      </c>
      <c r="B4567" s="2">
        <v>4557</v>
      </c>
      <c r="C4567" s="2">
        <v>45</v>
      </c>
      <c r="D4567" s="2">
        <v>11</v>
      </c>
      <c r="E4567" s="2">
        <v>318.14999999999998</v>
      </c>
      <c r="F4567" s="2" cm="1">
        <f t="array" ref="F4567">INDEX($V$11:$V$61,A4567)</f>
        <v>1</v>
      </c>
      <c r="G4567" cm="1">
        <f t="array" ref="G4567">INDEX($W$11:$W$61,A4567)</f>
        <v>-1.0240832785021432</v>
      </c>
      <c r="H4567">
        <f t="shared" si="433"/>
        <v>1.0406613054881404</v>
      </c>
      <c r="I4567">
        <f t="shared" si="436"/>
        <v>31171.787996084211</v>
      </c>
      <c r="J4567" cm="1">
        <f t="array" ref="J4567">INDEX($X$11:$X$61,A4567)</f>
        <v>1.0852805730854511</v>
      </c>
      <c r="K4567">
        <f t="shared" si="437"/>
        <v>321.55826428438962</v>
      </c>
      <c r="L4567" cm="1">
        <f t="array" ref="L4567">INDEX($Y$11:$Y$61,A4567)</f>
        <v>1.1194374042837857E-5</v>
      </c>
      <c r="M4567" cm="1">
        <f t="array" ref="M4567">INDEX($Z$11:$Z$61,A4567)</f>
        <v>2.8371569351259829E-6</v>
      </c>
      <c r="N4567">
        <f t="shared" si="434"/>
        <v>2.5390801088955936E-5</v>
      </c>
      <c r="O4567">
        <f t="shared" si="435"/>
        <v>1.2555798347046736E-6</v>
      </c>
      <c r="P4567" cm="1">
        <f t="array" ref="P4567">INDEX($AA$11:$AA$61,A4567)</f>
        <v>1.9168531264126898E-11</v>
      </c>
      <c r="Q4567" cm="1">
        <f t="array" ref="Q4567">INDEX($AB$11:$AB$61,A4567)</f>
        <v>0.81497620240435875</v>
      </c>
      <c r="R4567">
        <f t="shared" si="438"/>
        <v>0.56416640062942103</v>
      </c>
    </row>
    <row r="4568" spans="1:18" x14ac:dyDescent="0.2">
      <c r="A4568" s="2">
        <v>46</v>
      </c>
      <c r="B4568" s="2">
        <v>4558</v>
      </c>
      <c r="C4568" s="2">
        <v>45</v>
      </c>
      <c r="D4568" s="2">
        <v>12</v>
      </c>
      <c r="E4568" s="2">
        <v>318.14999999999998</v>
      </c>
      <c r="F4568" s="2" cm="1">
        <f t="array" ref="F4568">INDEX($V$11:$V$61,A4568)</f>
        <v>1</v>
      </c>
      <c r="G4568" cm="1">
        <f t="array" ref="G4568">INDEX($W$11:$W$61,A4568)</f>
        <v>-1.0240832785021432</v>
      </c>
      <c r="H4568">
        <f t="shared" si="433"/>
        <v>1.1352668787143352</v>
      </c>
      <c r="I4568">
        <f t="shared" si="436"/>
        <v>34740.119551272939</v>
      </c>
      <c r="J4568" cm="1">
        <f t="array" ref="J4568">INDEX($X$11:$X$61,A4568)</f>
        <v>1.0852805730854511</v>
      </c>
      <c r="K4568">
        <f t="shared" si="437"/>
        <v>350.0054556235475</v>
      </c>
      <c r="L4568" cm="1">
        <f t="array" ref="L4568">INDEX($Y$11:$Y$61,A4568)</f>
        <v>1.1194374042837857E-5</v>
      </c>
      <c r="M4568" cm="1">
        <f t="array" ref="M4568">INDEX($Z$11:$Z$61,A4568)</f>
        <v>2.8371569351259829E-6</v>
      </c>
      <c r="N4568">
        <f t="shared" si="434"/>
        <v>2.3747823994102613E-5</v>
      </c>
      <c r="O4568">
        <f t="shared" si="435"/>
        <v>1.3665548727843925E-6</v>
      </c>
      <c r="P4568" cm="1">
        <f t="array" ref="P4568">INDEX($AA$11:$AA$61,A4568)</f>
        <v>1.9168531264126898E-11</v>
      </c>
      <c r="Q4568" cm="1">
        <f t="array" ref="Q4568">INDEX($AB$11:$AB$61,A4568)</f>
        <v>0.81497620240435875</v>
      </c>
      <c r="R4568">
        <f t="shared" si="438"/>
        <v>0.53140692067595041</v>
      </c>
    </row>
    <row r="4569" spans="1:18" x14ac:dyDescent="0.2">
      <c r="A4569" s="2">
        <v>46</v>
      </c>
      <c r="B4569" s="2">
        <v>4559</v>
      </c>
      <c r="C4569" s="2">
        <v>45</v>
      </c>
      <c r="D4569" s="2">
        <v>13</v>
      </c>
      <c r="E4569" s="2">
        <v>318.14999999999998</v>
      </c>
      <c r="F4569" s="2" cm="1">
        <f t="array" ref="F4569">INDEX($V$11:$V$61,A4569)</f>
        <v>1</v>
      </c>
      <c r="G4569" cm="1">
        <f t="array" ref="G4569">INDEX($W$11:$W$61,A4569)</f>
        <v>-1.0240832785021432</v>
      </c>
      <c r="H4569">
        <f t="shared" si="433"/>
        <v>1.2298724519405297</v>
      </c>
      <c r="I4569">
        <f t="shared" si="436"/>
        <v>38338.070479588736</v>
      </c>
      <c r="J4569" cm="1">
        <f t="array" ref="J4569">INDEX($X$11:$X$61,A4569)</f>
        <v>1.0852805730854511</v>
      </c>
      <c r="K4569">
        <f t="shared" si="437"/>
        <v>378.45264696270522</v>
      </c>
      <c r="L4569" cm="1">
        <f t="array" ref="L4569">INDEX($Y$11:$Y$61,A4569)</f>
        <v>1.1194374042837857E-5</v>
      </c>
      <c r="M4569" cm="1">
        <f t="array" ref="M4569">INDEX($Z$11:$Z$61,A4569)</f>
        <v>2.8371569351259829E-6</v>
      </c>
      <c r="N4569">
        <f t="shared" si="434"/>
        <v>2.2214567493569038E-5</v>
      </c>
      <c r="O4569">
        <f t="shared" si="435"/>
        <v>1.4775040209841382E-6</v>
      </c>
      <c r="P4569" cm="1">
        <f t="array" ref="P4569">INDEX($AA$11:$AA$61,A4569)</f>
        <v>1.9168531264126898E-11</v>
      </c>
      <c r="Q4569" cm="1">
        <f t="array" ref="Q4569">INDEX($AB$11:$AB$61,A4569)</f>
        <v>0.81497620240435875</v>
      </c>
      <c r="R4569">
        <f t="shared" si="438"/>
        <v>0.50087314115469073</v>
      </c>
    </row>
    <row r="4570" spans="1:18" x14ac:dyDescent="0.2">
      <c r="A4570" s="2">
        <v>46</v>
      </c>
      <c r="B4570" s="2">
        <v>4560</v>
      </c>
      <c r="C4570" s="2">
        <v>45</v>
      </c>
      <c r="D4570" s="2">
        <v>14</v>
      </c>
      <c r="E4570" s="2">
        <v>318.14999999999998</v>
      </c>
      <c r="F4570" s="2" cm="1">
        <f t="array" ref="F4570">INDEX($V$11:$V$61,A4570)</f>
        <v>1</v>
      </c>
      <c r="G4570" cm="1">
        <f t="array" ref="G4570">INDEX($W$11:$W$61,A4570)</f>
        <v>-1.0240832785021432</v>
      </c>
      <c r="H4570">
        <f t="shared" si="433"/>
        <v>1.3244780251667243</v>
      </c>
      <c r="I4570">
        <f t="shared" si="436"/>
        <v>41960.740413206106</v>
      </c>
      <c r="J4570" cm="1">
        <f t="array" ref="J4570">INDEX($X$11:$X$61,A4570)</f>
        <v>1.0852805730854511</v>
      </c>
      <c r="K4570">
        <f t="shared" si="437"/>
        <v>406.89983830186299</v>
      </c>
      <c r="L4570" cm="1">
        <f t="array" ref="L4570">INDEX($Y$11:$Y$61,A4570)</f>
        <v>1.1194374042837857E-5</v>
      </c>
      <c r="M4570" cm="1">
        <f t="array" ref="M4570">INDEX($Z$11:$Z$61,A4570)</f>
        <v>2.8371569351259829E-6</v>
      </c>
      <c r="N4570">
        <f t="shared" si="434"/>
        <v>2.0806596260848601E-5</v>
      </c>
      <c r="O4570">
        <f t="shared" si="435"/>
        <v>1.5884251826161489E-6</v>
      </c>
      <c r="P4570" cm="1">
        <f t="array" ref="P4570">INDEX($AA$11:$AA$61,A4570)</f>
        <v>1.9168531264126898E-11</v>
      </c>
      <c r="Q4570" cm="1">
        <f t="array" ref="Q4570">INDEX($AB$11:$AB$61,A4570)</f>
        <v>0.81497620240435875</v>
      </c>
      <c r="R4570">
        <f t="shared" si="438"/>
        <v>0.47288080214879608</v>
      </c>
    </row>
    <row r="4571" spans="1:18" x14ac:dyDescent="0.2">
      <c r="A4571" s="2">
        <v>46</v>
      </c>
      <c r="B4571" s="2">
        <v>4561</v>
      </c>
      <c r="C4571" s="2">
        <v>45</v>
      </c>
      <c r="D4571" s="2">
        <v>15</v>
      </c>
      <c r="E4571" s="2">
        <v>318.14999999999998</v>
      </c>
      <c r="F4571" s="2" cm="1">
        <f t="array" ref="F4571">INDEX($V$11:$V$61,A4571)</f>
        <v>1</v>
      </c>
      <c r="G4571" cm="1">
        <f t="array" ref="G4571">INDEX($W$11:$W$61,A4571)</f>
        <v>-1.0240832785021432</v>
      </c>
      <c r="H4571">
        <f t="shared" si="433"/>
        <v>1.4190835983929189</v>
      </c>
      <c r="I4571">
        <f t="shared" si="436"/>
        <v>45604.253472025026</v>
      </c>
      <c r="J4571" cm="1">
        <f t="array" ref="J4571">INDEX($X$11:$X$61,A4571)</f>
        <v>1.0852805730854511</v>
      </c>
      <c r="K4571">
        <f t="shared" si="437"/>
        <v>435.34702964102075</v>
      </c>
      <c r="L4571" cm="1">
        <f t="array" ref="L4571">INDEX($Y$11:$Y$61,A4571)</f>
        <v>1.1194374042837857E-5</v>
      </c>
      <c r="M4571" cm="1">
        <f t="array" ref="M4571">INDEX($Z$11:$Z$61,A4571)</f>
        <v>2.8371569351259829E-6</v>
      </c>
      <c r="N4571">
        <f t="shared" si="434"/>
        <v>1.9524475562508672E-5</v>
      </c>
      <c r="O4571">
        <f t="shared" si="435"/>
        <v>1.6993162627583764E-6</v>
      </c>
      <c r="P4571" cm="1">
        <f t="array" ref="P4571">INDEX($AA$11:$AA$61,A4571)</f>
        <v>1.9168531264126898E-11</v>
      </c>
      <c r="Q4571" cm="1">
        <f t="array" ref="Q4571">INDEX($AB$11:$AB$61,A4571)</f>
        <v>0.81497620240435875</v>
      </c>
      <c r="R4571">
        <f t="shared" si="438"/>
        <v>0.44744136009900753</v>
      </c>
    </row>
    <row r="4572" spans="1:18" x14ac:dyDescent="0.2">
      <c r="A4572" s="2">
        <v>46</v>
      </c>
      <c r="B4572" s="2">
        <v>4562</v>
      </c>
      <c r="C4572" s="2">
        <v>45</v>
      </c>
      <c r="D4572" s="2">
        <v>16</v>
      </c>
      <c r="E4572" s="2">
        <v>318.14999999999998</v>
      </c>
      <c r="F4572" s="2" cm="1">
        <f t="array" ref="F4572">INDEX($V$11:$V$61,A4572)</f>
        <v>1</v>
      </c>
      <c r="G4572" cm="1">
        <f t="array" ref="G4572">INDEX($W$11:$W$61,A4572)</f>
        <v>-1.0240832785021432</v>
      </c>
      <c r="H4572">
        <f t="shared" si="433"/>
        <v>1.5136891716191134</v>
      </c>
      <c r="I4572">
        <f t="shared" si="436"/>
        <v>49265.503833053117</v>
      </c>
      <c r="J4572" cm="1">
        <f t="array" ref="J4572">INDEX($X$11:$X$61,A4572)</f>
        <v>1.0852805730854511</v>
      </c>
      <c r="K4572">
        <f t="shared" si="437"/>
        <v>463.79422098017852</v>
      </c>
      <c r="L4572" cm="1">
        <f t="array" ref="L4572">INDEX($Y$11:$Y$61,A4572)</f>
        <v>1.1194374042837857E-5</v>
      </c>
      <c r="M4572" cm="1">
        <f t="array" ref="M4572">INDEX($Z$11:$Z$61,A4572)</f>
        <v>2.8371569351259829E-6</v>
      </c>
      <c r="N4572">
        <f t="shared" si="434"/>
        <v>1.8361481075235494E-5</v>
      </c>
      <c r="O4572">
        <f t="shared" si="435"/>
        <v>1.8101751683860488E-6</v>
      </c>
      <c r="P4572" cm="1">
        <f t="array" ref="P4572">INDEX($AA$11:$AA$61,A4572)</f>
        <v>1.9168531264126898E-11</v>
      </c>
      <c r="Q4572" cm="1">
        <f t="array" ref="Q4572">INDEX($AB$11:$AB$61,A4572)</f>
        <v>0.81497620240435875</v>
      </c>
      <c r="R4572">
        <f t="shared" si="438"/>
        <v>0.42441839207380044</v>
      </c>
    </row>
    <row r="4573" spans="1:18" x14ac:dyDescent="0.2">
      <c r="A4573" s="2">
        <v>46</v>
      </c>
      <c r="B4573" s="2">
        <v>4563</v>
      </c>
      <c r="C4573" s="2">
        <v>45</v>
      </c>
      <c r="D4573" s="2">
        <v>17</v>
      </c>
      <c r="E4573" s="2">
        <v>318.14999999999998</v>
      </c>
      <c r="F4573" s="2" cm="1">
        <f t="array" ref="F4573">INDEX($V$11:$V$61,A4573)</f>
        <v>1</v>
      </c>
      <c r="G4573" cm="1">
        <f t="array" ref="G4573">INDEX($W$11:$W$61,A4573)</f>
        <v>-1.0240832785021432</v>
      </c>
      <c r="H4573">
        <f t="shared" si="433"/>
        <v>1.608294744845308</v>
      </c>
      <c r="I4573">
        <f t="shared" si="436"/>
        <v>52941.973536923986</v>
      </c>
      <c r="J4573" cm="1">
        <f t="array" ref="J4573">INDEX($X$11:$X$61,A4573)</f>
        <v>1.0852805730854511</v>
      </c>
      <c r="K4573">
        <f t="shared" si="437"/>
        <v>492.24141231933629</v>
      </c>
      <c r="L4573" cm="1">
        <f t="array" ref="L4573">INDEX($Y$11:$Y$61,A4573)</f>
        <v>1.1194374042837857E-5</v>
      </c>
      <c r="M4573" cm="1">
        <f t="array" ref="M4573">INDEX($Z$11:$Z$61,A4573)</f>
        <v>2.8371569351259829E-6</v>
      </c>
      <c r="N4573">
        <f t="shared" si="434"/>
        <v>1.7307788611615563E-5</v>
      </c>
      <c r="O4573">
        <f t="shared" si="435"/>
        <v>1.9209998085029852E-6</v>
      </c>
      <c r="P4573" cm="1">
        <f t="array" ref="P4573">INDEX($AA$11:$AA$61,A4573)</f>
        <v>1.9168531264126898E-11</v>
      </c>
      <c r="Q4573" cm="1">
        <f t="array" ref="Q4573">INDEX($AB$11:$AB$61,A4573)</f>
        <v>0.81497620240435875</v>
      </c>
      <c r="R4573">
        <f t="shared" si="438"/>
        <v>0.4036125901345558</v>
      </c>
    </row>
    <row r="4574" spans="1:18" x14ac:dyDescent="0.2">
      <c r="A4574" s="2">
        <v>46</v>
      </c>
      <c r="B4574" s="2">
        <v>4564</v>
      </c>
      <c r="C4574" s="2">
        <v>45</v>
      </c>
      <c r="D4574" s="2">
        <v>18</v>
      </c>
      <c r="E4574" s="2">
        <v>318.14999999999998</v>
      </c>
      <c r="F4574" s="2" cm="1">
        <f t="array" ref="F4574">INDEX($V$11:$V$61,A4574)</f>
        <v>1</v>
      </c>
      <c r="G4574" cm="1">
        <f t="array" ref="G4574">INDEX($W$11:$W$61,A4574)</f>
        <v>-1.0240832785021432</v>
      </c>
      <c r="H4574">
        <f t="shared" si="433"/>
        <v>1.7029003180715026</v>
      </c>
      <c r="I4574">
        <f t="shared" si="436"/>
        <v>56631.599685072673</v>
      </c>
      <c r="J4574" cm="1">
        <f t="array" ref="J4574">INDEX($X$11:$X$61,A4574)</f>
        <v>1.0852805730854511</v>
      </c>
      <c r="K4574">
        <f t="shared" si="437"/>
        <v>520.688603658494</v>
      </c>
      <c r="L4574" cm="1">
        <f t="array" ref="L4574">INDEX($Y$11:$Y$61,A4574)</f>
        <v>1.1194374042837857E-5</v>
      </c>
      <c r="M4574" cm="1">
        <f t="array" ref="M4574">INDEX($Z$11:$Z$61,A4574)</f>
        <v>2.8371569351259829E-6</v>
      </c>
      <c r="N4574">
        <f t="shared" si="434"/>
        <v>1.6352683124262874E-5</v>
      </c>
      <c r="O4574">
        <f t="shared" si="435"/>
        <v>2.0317880942726404E-6</v>
      </c>
      <c r="P4574" cm="1">
        <f t="array" ref="P4574">INDEX($AA$11:$AA$61,A4574)</f>
        <v>1.9168531264126898E-11</v>
      </c>
      <c r="Q4574" cm="1">
        <f t="array" ref="Q4574">INDEX($AB$11:$AB$61,A4574)</f>
        <v>0.81497620240435875</v>
      </c>
      <c r="R4574">
        <f t="shared" si="438"/>
        <v>0.38480657403084972</v>
      </c>
    </row>
    <row r="4575" spans="1:18" x14ac:dyDescent="0.2">
      <c r="A4575" s="2">
        <v>46</v>
      </c>
      <c r="B4575" s="2">
        <v>4565</v>
      </c>
      <c r="C4575" s="2">
        <v>45</v>
      </c>
      <c r="D4575" s="2">
        <v>19</v>
      </c>
      <c r="E4575" s="2">
        <v>318.14999999999998</v>
      </c>
      <c r="F4575" s="2" cm="1">
        <f t="array" ref="F4575">INDEX($V$11:$V$61,A4575)</f>
        <v>1</v>
      </c>
      <c r="G4575" cm="1">
        <f t="array" ref="G4575">INDEX($W$11:$W$61,A4575)</f>
        <v>-1.0240832785021432</v>
      </c>
      <c r="H4575">
        <f t="shared" si="433"/>
        <v>1.7975058912976971</v>
      </c>
      <c r="I4575">
        <f t="shared" si="436"/>
        <v>60332.676082020167</v>
      </c>
      <c r="J4575" cm="1">
        <f t="array" ref="J4575">INDEX($X$11:$X$61,A4575)</f>
        <v>1.0852805730854511</v>
      </c>
      <c r="K4575">
        <f t="shared" si="437"/>
        <v>549.13579499765183</v>
      </c>
      <c r="L4575" cm="1">
        <f t="array" ref="L4575">INDEX($Y$11:$Y$61,A4575)</f>
        <v>1.1194374042837857E-5</v>
      </c>
      <c r="M4575" cm="1">
        <f t="array" ref="M4575">INDEX($Z$11:$Z$61,A4575)</f>
        <v>2.8371569351259829E-6</v>
      </c>
      <c r="N4575">
        <f t="shared" si="434"/>
        <v>1.5485673405486001E-5</v>
      </c>
      <c r="O4575">
        <f t="shared" si="435"/>
        <v>2.1425379391488651E-6</v>
      </c>
      <c r="P4575" cm="1">
        <f t="array" ref="P4575">INDEX($AA$11:$AA$61,A4575)</f>
        <v>1.9168531264126898E-11</v>
      </c>
      <c r="Q4575" cm="1">
        <f t="array" ref="Q4575">INDEX($AB$11:$AB$61,A4575)</f>
        <v>0.81497620240435875</v>
      </c>
      <c r="R4575">
        <f t="shared" si="438"/>
        <v>0.36778750442088154</v>
      </c>
    </row>
    <row r="4576" spans="1:18" x14ac:dyDescent="0.2">
      <c r="A4576" s="2">
        <v>46</v>
      </c>
      <c r="B4576" s="2">
        <v>4566</v>
      </c>
      <c r="C4576" s="2">
        <v>45</v>
      </c>
      <c r="D4576" s="2">
        <v>20</v>
      </c>
      <c r="E4576" s="2">
        <v>318.14999999999998</v>
      </c>
      <c r="F4576" s="2" cm="1">
        <f t="array" ref="F4576">INDEX($V$11:$V$61,A4576)</f>
        <v>1</v>
      </c>
      <c r="G4576" cm="1">
        <f t="array" ref="G4576">INDEX($W$11:$W$61,A4576)</f>
        <v>-1.0240832785021432</v>
      </c>
      <c r="H4576">
        <f t="shared" si="433"/>
        <v>1.8921114645238917</v>
      </c>
      <c r="I4576">
        <f t="shared" si="436"/>
        <v>64043.779331623045</v>
      </c>
      <c r="J4576" cm="1">
        <f t="array" ref="J4576">INDEX($X$11:$X$61,A4576)</f>
        <v>1.0852805730854511</v>
      </c>
      <c r="K4576">
        <f t="shared" si="437"/>
        <v>577.58298633680965</v>
      </c>
      <c r="L4576" cm="1">
        <f t="array" ref="L4576">INDEX($Y$11:$Y$61,A4576)</f>
        <v>1.1194374042837857E-5</v>
      </c>
      <c r="M4576" cm="1">
        <f t="array" ref="M4576">INDEX($Z$11:$Z$61,A4576)</f>
        <v>2.8371569351259829E-6</v>
      </c>
      <c r="N4576">
        <f t="shared" si="434"/>
        <v>1.4697011195091719E-5</v>
      </c>
      <c r="O4576">
        <f t="shared" si="435"/>
        <v>2.2532472590063598E-6</v>
      </c>
      <c r="P4576" cm="1">
        <f t="array" ref="P4576">INDEX($AA$11:$AA$61,A4576)</f>
        <v>1.9168531264126898E-11</v>
      </c>
      <c r="Q4576" cm="1">
        <f t="array" ref="Q4576">INDEX($AB$11:$AB$61,A4576)</f>
        <v>0.81497620240435875</v>
      </c>
      <c r="R4576">
        <f t="shared" si="438"/>
        <v>0.35235761368971452</v>
      </c>
    </row>
    <row r="4577" spans="1:18" x14ac:dyDescent="0.2">
      <c r="A4577" s="2">
        <v>46</v>
      </c>
      <c r="B4577" s="2">
        <v>4567</v>
      </c>
      <c r="C4577" s="2">
        <v>45</v>
      </c>
      <c r="D4577" s="2">
        <v>21</v>
      </c>
      <c r="E4577" s="2">
        <v>318.14999999999998</v>
      </c>
      <c r="F4577" s="2" cm="1">
        <f t="array" ref="F4577">INDEX($V$11:$V$61,A4577)</f>
        <v>1</v>
      </c>
      <c r="G4577" cm="1">
        <f t="array" ref="G4577">INDEX($W$11:$W$61,A4577)</f>
        <v>-1.0240832785021432</v>
      </c>
      <c r="H4577">
        <f t="shared" si="433"/>
        <v>1.9867170377500865</v>
      </c>
      <c r="I4577">
        <f t="shared" si="436"/>
        <v>67763.712576398204</v>
      </c>
      <c r="J4577" cm="1">
        <f t="array" ref="J4577">INDEX($X$11:$X$61,A4577)</f>
        <v>1.0852805730854511</v>
      </c>
      <c r="K4577">
        <f t="shared" si="437"/>
        <v>606.03017767596737</v>
      </c>
      <c r="L4577" cm="1">
        <f t="array" ref="L4577">INDEX($Y$11:$Y$61,A4577)</f>
        <v>1.1194374042837857E-5</v>
      </c>
      <c r="M4577" cm="1">
        <f t="array" ref="M4577">INDEX($Z$11:$Z$61,A4577)</f>
        <v>2.8371569351259829E-6</v>
      </c>
      <c r="N4577">
        <f t="shared" si="434"/>
        <v>1.3977892003764799E-5</v>
      </c>
      <c r="O4577">
        <f t="shared" si="435"/>
        <v>2.3639139722708153E-6</v>
      </c>
      <c r="P4577" cm="1">
        <f t="array" ref="P4577">INDEX($AA$11:$AA$61,A4577)</f>
        <v>1.9168531264126898E-11</v>
      </c>
      <c r="Q4577" cm="1">
        <f t="array" ref="Q4577">INDEX($AB$11:$AB$61,A4577)</f>
        <v>0.81497620240435875</v>
      </c>
      <c r="R4577">
        <f t="shared" si="438"/>
        <v>0.33833827992911053</v>
      </c>
    </row>
    <row r="4578" spans="1:18" x14ac:dyDescent="0.2">
      <c r="A4578" s="2">
        <v>46</v>
      </c>
      <c r="B4578" s="2">
        <v>4568</v>
      </c>
      <c r="C4578" s="2">
        <v>45</v>
      </c>
      <c r="D4578" s="2">
        <v>22</v>
      </c>
      <c r="E4578" s="2">
        <v>318.14999999999998</v>
      </c>
      <c r="F4578" s="2" cm="1">
        <f t="array" ref="F4578">INDEX($V$11:$V$61,A4578)</f>
        <v>1</v>
      </c>
      <c r="G4578" cm="1">
        <f t="array" ref="G4578">INDEX($W$11:$W$61,A4578)</f>
        <v>-1.0240832785021432</v>
      </c>
      <c r="H4578">
        <f t="shared" si="433"/>
        <v>2.0813226109762808</v>
      </c>
      <c r="I4578">
        <f t="shared" si="436"/>
        <v>71491.462154029272</v>
      </c>
      <c r="J4578" cm="1">
        <f t="array" ref="J4578">INDEX($X$11:$X$61,A4578)</f>
        <v>1.0852805730854511</v>
      </c>
      <c r="K4578">
        <f t="shared" si="437"/>
        <v>634.47736901512508</v>
      </c>
      <c r="L4578" cm="1">
        <f t="array" ref="L4578">INDEX($Y$11:$Y$61,A4578)</f>
        <v>1.1194374042837857E-5</v>
      </c>
      <c r="M4578" cm="1">
        <f t="array" ref="M4578">INDEX($Z$11:$Z$61,A4578)</f>
        <v>2.8371569351259829E-6</v>
      </c>
      <c r="N4578">
        <f t="shared" si="434"/>
        <v>1.3320490724101284E-5</v>
      </c>
      <c r="O4578">
        <f t="shared" si="435"/>
        <v>2.4745360000487115E-6</v>
      </c>
      <c r="P4578" cm="1">
        <f t="array" ref="P4578">INDEX($AA$11:$AA$61,A4578)</f>
        <v>1.9168531264126898E-11</v>
      </c>
      <c r="Q4578" cm="1">
        <f t="array" ref="Q4578">INDEX($AB$11:$AB$61,A4578)</f>
        <v>0.81497620240435875</v>
      </c>
      <c r="R4578">
        <f t="shared" si="438"/>
        <v>0.32557074935710978</v>
      </c>
    </row>
    <row r="4579" spans="1:18" x14ac:dyDescent="0.2">
      <c r="A4579" s="2">
        <v>46</v>
      </c>
      <c r="B4579" s="2">
        <v>4569</v>
      </c>
      <c r="C4579" s="2">
        <v>45</v>
      </c>
      <c r="D4579" s="2">
        <v>23</v>
      </c>
      <c r="E4579" s="2">
        <v>318.14999999999998</v>
      </c>
      <c r="F4579" s="2" cm="1">
        <f t="array" ref="F4579">INDEX($V$11:$V$61,A4579)</f>
        <v>1</v>
      </c>
      <c r="G4579" cm="1">
        <f t="array" ref="G4579">INDEX($W$11:$W$61,A4579)</f>
        <v>-1.0240832785021432</v>
      </c>
      <c r="H4579">
        <f t="shared" si="433"/>
        <v>2.1759281842024754</v>
      </c>
      <c r="I4579">
        <f t="shared" si="436"/>
        <v>75226.163838565335</v>
      </c>
      <c r="J4579" cm="1">
        <f t="array" ref="J4579">INDEX($X$11:$X$61,A4579)</f>
        <v>1.0852805730854511</v>
      </c>
      <c r="K4579">
        <f t="shared" si="437"/>
        <v>662.9245603542829</v>
      </c>
      <c r="L4579" cm="1">
        <f t="array" ref="L4579">INDEX($Y$11:$Y$61,A4579)</f>
        <v>1.1194374042837857E-5</v>
      </c>
      <c r="M4579" cm="1">
        <f t="array" ref="M4579">INDEX($Z$11:$Z$61,A4579)</f>
        <v>2.8371569351259829E-6</v>
      </c>
      <c r="N4579">
        <f t="shared" si="434"/>
        <v>1.2717915901090709E-5</v>
      </c>
      <c r="O4579">
        <f t="shared" si="435"/>
        <v>2.5851112662567645E-6</v>
      </c>
      <c r="P4579" cm="1">
        <f t="array" ref="P4579">INDEX($AA$11:$AA$61,A4579)</f>
        <v>1.9168531264126898E-11</v>
      </c>
      <c r="Q4579" cm="1">
        <f t="array" ref="Q4579">INDEX($AB$11:$AB$61,A4579)</f>
        <v>0.81497620240435875</v>
      </c>
      <c r="R4579">
        <f t="shared" si="438"/>
        <v>0.31391520863237365</v>
      </c>
    </row>
    <row r="4580" spans="1:18" x14ac:dyDescent="0.2">
      <c r="A4580" s="2">
        <v>46</v>
      </c>
      <c r="B4580" s="2">
        <v>4570</v>
      </c>
      <c r="C4580" s="2">
        <v>45</v>
      </c>
      <c r="D4580" s="2">
        <v>24</v>
      </c>
      <c r="E4580" s="2">
        <v>318.14999999999998</v>
      </c>
      <c r="F4580" s="2" cm="1">
        <f t="array" ref="F4580">INDEX($V$11:$V$61,A4580)</f>
        <v>1</v>
      </c>
      <c r="G4580" cm="1">
        <f t="array" ref="G4580">INDEX($W$11:$W$61,A4580)</f>
        <v>-1.0240832785021432</v>
      </c>
      <c r="H4580">
        <f t="shared" si="433"/>
        <v>2.2705337574286704</v>
      </c>
      <c r="I4580">
        <f t="shared" si="436"/>
        <v>78967.076281462068</v>
      </c>
      <c r="J4580" cm="1">
        <f t="array" ref="J4580">INDEX($X$11:$X$61,A4580)</f>
        <v>1.0852805730854511</v>
      </c>
      <c r="K4580">
        <f t="shared" si="437"/>
        <v>691.37175169344084</v>
      </c>
      <c r="L4580" cm="1">
        <f t="array" ref="L4580">INDEX($Y$11:$Y$61,A4580)</f>
        <v>1.1194374042837857E-5</v>
      </c>
      <c r="M4580" cm="1">
        <f t="array" ref="M4580">INDEX($Z$11:$Z$61,A4580)</f>
        <v>2.8371569351259829E-6</v>
      </c>
      <c r="N4580">
        <f t="shared" si="434"/>
        <v>1.2164128097891058E-5</v>
      </c>
      <c r="O4580">
        <f t="shared" si="435"/>
        <v>2.6956376977510035E-6</v>
      </c>
      <c r="P4580" cm="1">
        <f t="array" ref="P4580">INDEX($AA$11:$AA$61,A4580)</f>
        <v>1.9168531264126898E-11</v>
      </c>
      <c r="Q4580" cm="1">
        <f t="array" ref="Q4580">INDEX($AB$11:$AB$61,A4580)</f>
        <v>0.81497620240435875</v>
      </c>
      <c r="R4580">
        <f t="shared" si="438"/>
        <v>0.30324912879203225</v>
      </c>
    </row>
    <row r="4581" spans="1:18" x14ac:dyDescent="0.2">
      <c r="A4581" s="2">
        <v>46</v>
      </c>
      <c r="B4581" s="2">
        <v>4571</v>
      </c>
      <c r="C4581" s="2">
        <v>45</v>
      </c>
      <c r="D4581" s="2">
        <v>25</v>
      </c>
      <c r="E4581" s="2">
        <v>318.14999999999998</v>
      </c>
      <c r="F4581" s="2" cm="1">
        <f t="array" ref="F4581">INDEX($V$11:$V$61,A4581)</f>
        <v>1</v>
      </c>
      <c r="G4581" cm="1">
        <f t="array" ref="G4581">INDEX($W$11:$W$61,A4581)</f>
        <v>-1.0240832785021432</v>
      </c>
      <c r="H4581">
        <f t="shared" si="433"/>
        <v>2.3651393306548649</v>
      </c>
      <c r="I4581">
        <f t="shared" si="436"/>
        <v>82713.559922503831</v>
      </c>
      <c r="J4581" cm="1">
        <f t="array" ref="J4581">INDEX($X$11:$X$61,A4581)</f>
        <v>1.0852805730854511</v>
      </c>
      <c r="K4581">
        <f t="shared" si="437"/>
        <v>719.81894303259855</v>
      </c>
      <c r="L4581" cm="1">
        <f t="array" ref="L4581">INDEX($Y$11:$Y$61,A4581)</f>
        <v>1.1194374042837857E-5</v>
      </c>
      <c r="M4581" cm="1">
        <f t="array" ref="M4581">INDEX($Z$11:$Z$61,A4581)</f>
        <v>2.8371569351259829E-6</v>
      </c>
      <c r="N4581">
        <f t="shared" si="434"/>
        <v>1.1653846481608193E-5</v>
      </c>
      <c r="O4581">
        <f t="shared" si="435"/>
        <v>2.8061132244554562E-6</v>
      </c>
      <c r="P4581" cm="1">
        <f t="array" ref="P4581">INDEX($AA$11:$AA$61,A4581)</f>
        <v>1.9168531264126898E-11</v>
      </c>
      <c r="Q4581" cm="1">
        <f t="array" ref="Q4581">INDEX($AB$11:$AB$61,A4581)</f>
        <v>0.81497620240435875</v>
      </c>
      <c r="R4581">
        <f t="shared" si="438"/>
        <v>0.29346537021607627</v>
      </c>
    </row>
    <row r="4582" spans="1:18" x14ac:dyDescent="0.2">
      <c r="A4582" s="2">
        <v>46</v>
      </c>
      <c r="B4582" s="2">
        <v>4572</v>
      </c>
      <c r="C4582" s="2">
        <v>45</v>
      </c>
      <c r="D4582" s="2">
        <v>26</v>
      </c>
      <c r="E4582" s="2">
        <v>318.14999999999998</v>
      </c>
      <c r="F4582" s="2" cm="1">
        <f t="array" ref="F4582">INDEX($V$11:$V$61,A4582)</f>
        <v>1</v>
      </c>
      <c r="G4582" cm="1">
        <f t="array" ref="G4582">INDEX($W$11:$W$61,A4582)</f>
        <v>-1.0240832785021432</v>
      </c>
      <c r="H4582">
        <f t="shared" si="433"/>
        <v>2.4597449038810595</v>
      </c>
      <c r="I4582">
        <f t="shared" si="436"/>
        <v>86465.06009993187</v>
      </c>
      <c r="J4582" cm="1">
        <f t="array" ref="J4582">INDEX($X$11:$X$61,A4582)</f>
        <v>1.0852805730854511</v>
      </c>
      <c r="K4582">
        <f t="shared" si="437"/>
        <v>748.26613437175627</v>
      </c>
      <c r="L4582" cm="1">
        <f t="array" ref="L4582">INDEX($Y$11:$Y$61,A4582)</f>
        <v>1.1194374042837857E-5</v>
      </c>
      <c r="M4582" cm="1">
        <f t="array" ref="M4582">INDEX($Z$11:$Z$61,A4582)</f>
        <v>2.8371569351259829E-6</v>
      </c>
      <c r="N4582">
        <f t="shared" si="434"/>
        <v>1.1182455975464889E-5</v>
      </c>
      <c r="O4582">
        <f t="shared" si="435"/>
        <v>2.9165357794904408E-6</v>
      </c>
      <c r="P4582" cm="1">
        <f t="array" ref="P4582">INDEX($AA$11:$AA$61,A4582)</f>
        <v>1.9168531264126898E-11</v>
      </c>
      <c r="Q4582" cm="1">
        <f t="array" ref="Q4582">INDEX($AB$11:$AB$61,A4582)</f>
        <v>0.81497620240435875</v>
      </c>
      <c r="R4582">
        <f t="shared" si="438"/>
        <v>0.28447029908174265</v>
      </c>
    </row>
    <row r="4583" spans="1:18" x14ac:dyDescent="0.2">
      <c r="A4583" s="2">
        <v>46</v>
      </c>
      <c r="B4583" s="2">
        <v>4573</v>
      </c>
      <c r="C4583" s="2">
        <v>45</v>
      </c>
      <c r="D4583" s="2">
        <v>27</v>
      </c>
      <c r="E4583" s="2">
        <v>318.14999999999998</v>
      </c>
      <c r="F4583" s="2" cm="1">
        <f t="array" ref="F4583">INDEX($V$11:$V$61,A4583)</f>
        <v>1</v>
      </c>
      <c r="G4583" cm="1">
        <f t="array" ref="G4583">INDEX($W$11:$W$61,A4583)</f>
        <v>-1.0240832785021432</v>
      </c>
      <c r="H4583">
        <f t="shared" si="433"/>
        <v>2.554350477107254</v>
      </c>
      <c r="I4583">
        <f t="shared" si="436"/>
        <v>90221.093415620082</v>
      </c>
      <c r="J4583" cm="1">
        <f t="array" ref="J4583">INDEX($X$11:$X$61,A4583)</f>
        <v>1.0852805730854511</v>
      </c>
      <c r="K4583">
        <f t="shared" si="437"/>
        <v>776.71332571091409</v>
      </c>
      <c r="L4583" cm="1">
        <f t="array" ref="L4583">INDEX($Y$11:$Y$61,A4583)</f>
        <v>1.1194374042837857E-5</v>
      </c>
      <c r="M4583" cm="1">
        <f t="array" ref="M4583">INDEX($Z$11:$Z$61,A4583)</f>
        <v>2.8371569351259829E-6</v>
      </c>
      <c r="N4583">
        <f t="shared" si="434"/>
        <v>1.0745920860202957E-5</v>
      </c>
      <c r="O4583">
        <f t="shared" si="435"/>
        <v>3.0269032993004277E-6</v>
      </c>
      <c r="P4583" cm="1">
        <f t="array" ref="P4583">INDEX($AA$11:$AA$61,A4583)</f>
        <v>1.9168531264126898E-11</v>
      </c>
      <c r="Q4583" cm="1">
        <f t="array" ref="Q4583">INDEX($AB$11:$AB$61,A4583)</f>
        <v>0.81497620240435875</v>
      </c>
      <c r="R4583">
        <f t="shared" si="438"/>
        <v>0.27618203464948249</v>
      </c>
    </row>
    <row r="4584" spans="1:18" x14ac:dyDescent="0.2">
      <c r="A4584" s="2">
        <v>46</v>
      </c>
      <c r="B4584" s="2">
        <v>4574</v>
      </c>
      <c r="C4584" s="2">
        <v>45</v>
      </c>
      <c r="D4584" s="2">
        <v>28</v>
      </c>
      <c r="E4584" s="2">
        <v>318.14999999999998</v>
      </c>
      <c r="F4584" s="2" cm="1">
        <f t="array" ref="F4584">INDEX($V$11:$V$61,A4584)</f>
        <v>1</v>
      </c>
      <c r="G4584" cm="1">
        <f t="array" ref="G4584">INDEX($W$11:$W$61,A4584)</f>
        <v>-1.0240832785021432</v>
      </c>
      <c r="H4584">
        <f t="shared" si="433"/>
        <v>2.6489560503334486</v>
      </c>
      <c r="I4584">
        <f t="shared" si="436"/>
        <v>93981.236646202888</v>
      </c>
      <c r="J4584" cm="1">
        <f t="array" ref="J4584">INDEX($X$11:$X$61,A4584)</f>
        <v>1.0852805730854511</v>
      </c>
      <c r="K4584">
        <f t="shared" si="437"/>
        <v>805.1605170500718</v>
      </c>
      <c r="L4584" cm="1">
        <f t="array" ref="L4584">INDEX($Y$11:$Y$61,A4584)</f>
        <v>1.1194374042837857E-5</v>
      </c>
      <c r="M4584" cm="1">
        <f t="array" ref="M4584">INDEX($Z$11:$Z$61,A4584)</f>
        <v>2.8371569351259829E-6</v>
      </c>
      <c r="N4584">
        <f t="shared" si="434"/>
        <v>1.0340707210627373E-5</v>
      </c>
      <c r="O4584">
        <f t="shared" si="435"/>
        <v>3.1372137237814647E-6</v>
      </c>
      <c r="P4584" cm="1">
        <f t="array" ref="P4584">INDEX($AA$11:$AA$61,A4584)</f>
        <v>1.9168531264126898E-11</v>
      </c>
      <c r="Q4584" cm="1">
        <f t="array" ref="Q4584">INDEX($AB$11:$AB$61,A4584)</f>
        <v>0.81497620240435875</v>
      </c>
      <c r="R4584">
        <f t="shared" si="438"/>
        <v>0.26852887578196538</v>
      </c>
    </row>
    <row r="4585" spans="1:18" x14ac:dyDescent="0.2">
      <c r="A4585" s="2">
        <v>46</v>
      </c>
      <c r="B4585" s="2">
        <v>4575</v>
      </c>
      <c r="C4585" s="2">
        <v>45</v>
      </c>
      <c r="D4585" s="2">
        <v>29</v>
      </c>
      <c r="E4585" s="2">
        <v>318.14999999999998</v>
      </c>
      <c r="F4585" s="2" cm="1">
        <f t="array" ref="F4585">INDEX($V$11:$V$61,A4585)</f>
        <v>1</v>
      </c>
      <c r="G4585" cm="1">
        <f t="array" ref="G4585">INDEX($W$11:$W$61,A4585)</f>
        <v>-1.0240832785021432</v>
      </c>
      <c r="H4585">
        <f t="shared" si="433"/>
        <v>2.7435616235596432</v>
      </c>
      <c r="I4585">
        <f t="shared" si="436"/>
        <v>97745.117662271572</v>
      </c>
      <c r="J4585" cm="1">
        <f t="array" ref="J4585">INDEX($X$11:$X$61,A4585)</f>
        <v>1.0852805730854511</v>
      </c>
      <c r="K4585">
        <f t="shared" si="437"/>
        <v>833.60770838922951</v>
      </c>
      <c r="L4585" cm="1">
        <f t="array" ref="L4585">INDEX($Y$11:$Y$61,A4585)</f>
        <v>1.1194374042837857E-5</v>
      </c>
      <c r="M4585" cm="1">
        <f t="array" ref="M4585">INDEX($Z$11:$Z$61,A4585)</f>
        <v>2.8371569351259829E-6</v>
      </c>
      <c r="N4585">
        <f t="shared" si="434"/>
        <v>9.9637147109013771E-6</v>
      </c>
      <c r="O4585">
        <f t="shared" si="435"/>
        <v>3.2474649964081576E-6</v>
      </c>
      <c r="P4585" cm="1">
        <f t="array" ref="P4585">INDEX($AA$11:$AA$61,A4585)</f>
        <v>1.9168531264126898E-11</v>
      </c>
      <c r="Q4585" cm="1">
        <f t="array" ref="Q4585">INDEX($AB$11:$AB$61,A4585)</f>
        <v>0.81497620240435875</v>
      </c>
      <c r="R4585">
        <f t="shared" si="438"/>
        <v>0.26144791772397641</v>
      </c>
    </row>
    <row r="4586" spans="1:18" x14ac:dyDescent="0.2">
      <c r="A4586" s="2">
        <v>46</v>
      </c>
      <c r="B4586" s="2">
        <v>4576</v>
      </c>
      <c r="C4586" s="2">
        <v>45</v>
      </c>
      <c r="D4586" s="2">
        <v>30</v>
      </c>
      <c r="E4586" s="2">
        <v>318.14999999999998</v>
      </c>
      <c r="F4586" s="2" cm="1">
        <f t="array" ref="F4586">INDEX($V$11:$V$61,A4586)</f>
        <v>1</v>
      </c>
      <c r="G4586" cm="1">
        <f t="array" ref="G4586">INDEX($W$11:$W$61,A4586)</f>
        <v>-1.0240832785021432</v>
      </c>
      <c r="H4586">
        <f t="shared" si="433"/>
        <v>2.8381671967858377</v>
      </c>
      <c r="I4586">
        <f t="shared" si="436"/>
        <v>101512.40794382367</v>
      </c>
      <c r="J4586" cm="1">
        <f t="array" ref="J4586">INDEX($X$11:$X$61,A4586)</f>
        <v>1.0852805730854511</v>
      </c>
      <c r="K4586">
        <f t="shared" si="437"/>
        <v>862.05489972838734</v>
      </c>
      <c r="L4586" cm="1">
        <f t="array" ref="L4586">INDEX($Y$11:$Y$61,A4586)</f>
        <v>1.1194374042837857E-5</v>
      </c>
      <c r="M4586" cm="1">
        <f t="array" ref="M4586">INDEX($Z$11:$Z$61,A4586)</f>
        <v>2.8371569351259829E-6</v>
      </c>
      <c r="N4586">
        <f t="shared" si="434"/>
        <v>9.6122174687582761E-6</v>
      </c>
      <c r="O4586">
        <f t="shared" si="435"/>
        <v>3.3576550643601712E-6</v>
      </c>
      <c r="P4586" cm="1">
        <f t="array" ref="P4586">INDEX($AA$11:$AA$61,A4586)</f>
        <v>1.9168531264126898E-11</v>
      </c>
      <c r="Q4586" cm="1">
        <f t="array" ref="Q4586">INDEX($AB$11:$AB$61,A4586)</f>
        <v>0.81497620240435875</v>
      </c>
      <c r="R4586">
        <f t="shared" si="438"/>
        <v>0.25488385143774456</v>
      </c>
    </row>
    <row r="4587" spans="1:18" x14ac:dyDescent="0.2">
      <c r="A4587" s="2">
        <v>46</v>
      </c>
      <c r="B4587" s="2">
        <v>4577</v>
      </c>
      <c r="C4587" s="2">
        <v>45</v>
      </c>
      <c r="D4587" s="2">
        <v>31</v>
      </c>
      <c r="E4587" s="2">
        <v>318.14999999999998</v>
      </c>
      <c r="F4587" s="2" cm="1">
        <f t="array" ref="F4587">INDEX($V$11:$V$61,A4587)</f>
        <v>1</v>
      </c>
      <c r="G4587" cm="1">
        <f t="array" ref="G4587">INDEX($W$11:$W$61,A4587)</f>
        <v>-1.0240832785021432</v>
      </c>
      <c r="H4587">
        <f t="shared" si="433"/>
        <v>2.9327727700120323</v>
      </c>
      <c r="I4587">
        <f t="shared" si="436"/>
        <v>105282.81637392282</v>
      </c>
      <c r="J4587" cm="1">
        <f t="array" ref="J4587">INDEX($X$11:$X$61,A4587)</f>
        <v>1.0852805730854511</v>
      </c>
      <c r="K4587">
        <f t="shared" si="437"/>
        <v>890.50209106754517</v>
      </c>
      <c r="L4587" cm="1">
        <f t="array" ref="L4587">INDEX($Y$11:$Y$61,A4587)</f>
        <v>1.1194374042837857E-5</v>
      </c>
      <c r="M4587" cm="1">
        <f t="array" ref="M4587">INDEX($Z$11:$Z$61,A4587)</f>
        <v>2.8371569351259829E-6</v>
      </c>
      <c r="N4587">
        <f t="shared" si="434"/>
        <v>9.2838130304346372E-6</v>
      </c>
      <c r="O4587">
        <f t="shared" si="435"/>
        <v>3.4677818786482506E-6</v>
      </c>
      <c r="P4587" cm="1">
        <f t="array" ref="P4587">INDEX($AA$11:$AA$61,A4587)</f>
        <v>1.9168531264126898E-11</v>
      </c>
      <c r="Q4587" cm="1">
        <f t="array" ref="Q4587">INDEX($AB$11:$AB$61,A4587)</f>
        <v>0.81497620240435875</v>
      </c>
      <c r="R4587">
        <f t="shared" si="438"/>
        <v>0.24878792930120952</v>
      </c>
    </row>
    <row r="4588" spans="1:18" x14ac:dyDescent="0.2">
      <c r="A4588" s="2">
        <v>46</v>
      </c>
      <c r="B4588" s="2">
        <v>4578</v>
      </c>
      <c r="C4588" s="2">
        <v>45</v>
      </c>
      <c r="D4588" s="2">
        <v>32</v>
      </c>
      <c r="E4588" s="2">
        <v>318.14999999999998</v>
      </c>
      <c r="F4588" s="2" cm="1">
        <f t="array" ref="F4588">INDEX($V$11:$V$61,A4588)</f>
        <v>1</v>
      </c>
      <c r="G4588" cm="1">
        <f t="array" ref="G4588">INDEX($W$11:$W$61,A4588)</f>
        <v>-1.0240832785021432</v>
      </c>
      <c r="H4588">
        <f t="shared" si="433"/>
        <v>3.0273783432382269</v>
      </c>
      <c r="I4588">
        <f t="shared" si="436"/>
        <v>109056.08406294262</v>
      </c>
      <c r="J4588" cm="1">
        <f t="array" ref="J4588">INDEX($X$11:$X$61,A4588)</f>
        <v>1.0852805730854511</v>
      </c>
      <c r="K4588">
        <f t="shared" si="437"/>
        <v>918.94928240670288</v>
      </c>
      <c r="L4588" cm="1">
        <f t="array" ref="L4588">INDEX($Y$11:$Y$61,A4588)</f>
        <v>1.1194374042837857E-5</v>
      </c>
      <c r="M4588" cm="1">
        <f t="array" ref="M4588">INDEX($Z$11:$Z$61,A4588)</f>
        <v>2.8371569351259829E-6</v>
      </c>
      <c r="N4588">
        <f t="shared" si="434"/>
        <v>8.9763786519934069E-6</v>
      </c>
      <c r="O4588">
        <f t="shared" si="435"/>
        <v>3.5778433942397395E-6</v>
      </c>
      <c r="P4588" cm="1">
        <f t="array" ref="P4588">INDEX($AA$11:$AA$61,A4588)</f>
        <v>1.9168531264126898E-11</v>
      </c>
      <c r="Q4588" cm="1">
        <f t="array" ref="Q4588">INDEX($AB$11:$AB$61,A4588)</f>
        <v>0.81497620240435875</v>
      </c>
      <c r="R4588">
        <f t="shared" si="438"/>
        <v>0.24311707801216081</v>
      </c>
    </row>
    <row r="4589" spans="1:18" x14ac:dyDescent="0.2">
      <c r="A4589" s="2">
        <v>46</v>
      </c>
      <c r="B4589" s="2">
        <v>4579</v>
      </c>
      <c r="C4589" s="2">
        <v>45</v>
      </c>
      <c r="D4589" s="2">
        <v>33</v>
      </c>
      <c r="E4589" s="2">
        <v>318.14999999999998</v>
      </c>
      <c r="F4589" s="2" cm="1">
        <f t="array" ref="F4589">INDEX($V$11:$V$61,A4589)</f>
        <v>1</v>
      </c>
      <c r="G4589" cm="1">
        <f t="array" ref="G4589">INDEX($W$11:$W$61,A4589)</f>
        <v>-1.0240832785021432</v>
      </c>
      <c r="H4589">
        <f t="shared" si="433"/>
        <v>3.1219839164644214</v>
      </c>
      <c r="I4589">
        <f t="shared" si="436"/>
        <v>112831.98000911738</v>
      </c>
      <c r="J4589" cm="1">
        <f t="array" ref="J4589">INDEX($X$11:$X$61,A4589)</f>
        <v>1.0852805730854511</v>
      </c>
      <c r="K4589">
        <f t="shared" si="437"/>
        <v>947.39647374586059</v>
      </c>
      <c r="L4589" cm="1">
        <f t="array" ref="L4589">INDEX($Y$11:$Y$61,A4589)</f>
        <v>1.1194374042837857E-5</v>
      </c>
      <c r="M4589" cm="1">
        <f t="array" ref="M4589">INDEX($Z$11:$Z$61,A4589)</f>
        <v>2.8371569351259829E-6</v>
      </c>
      <c r="N4589">
        <f t="shared" si="434"/>
        <v>8.6880338780792992E-6</v>
      </c>
      <c r="O4589">
        <f t="shared" si="435"/>
        <v>3.6878375701835798E-6</v>
      </c>
      <c r="P4589" cm="1">
        <f t="array" ref="P4589">INDEX($AA$11:$AA$61,A4589)</f>
        <v>1.9168531264126898E-11</v>
      </c>
      <c r="Q4589" cm="1">
        <f t="array" ref="Q4589">INDEX($AB$11:$AB$61,A4589)</f>
        <v>0.81497620240435875</v>
      </c>
      <c r="R4589">
        <f t="shared" si="438"/>
        <v>0.23783313944733522</v>
      </c>
    </row>
    <row r="4590" spans="1:18" x14ac:dyDescent="0.2">
      <c r="A4590" s="2">
        <v>46</v>
      </c>
      <c r="B4590" s="2">
        <v>4580</v>
      </c>
      <c r="C4590" s="2">
        <v>45</v>
      </c>
      <c r="D4590" s="2">
        <v>34</v>
      </c>
      <c r="E4590" s="2">
        <v>318.14999999999998</v>
      </c>
      <c r="F4590" s="2" cm="1">
        <f t="array" ref="F4590">INDEX($V$11:$V$61,A4590)</f>
        <v>1</v>
      </c>
      <c r="G4590" cm="1">
        <f t="array" ref="G4590">INDEX($W$11:$W$61,A4590)</f>
        <v>-1.0240832785021432</v>
      </c>
      <c r="H4590">
        <f t="shared" si="433"/>
        <v>3.216589489690616</v>
      </c>
      <c r="I4590">
        <f t="shared" si="436"/>
        <v>116610.29744188013</v>
      </c>
      <c r="J4590" cm="1">
        <f t="array" ref="J4590">INDEX($X$11:$X$61,A4590)</f>
        <v>1.0852805730854511</v>
      </c>
      <c r="K4590">
        <f t="shared" si="437"/>
        <v>975.84366508501842</v>
      </c>
      <c r="L4590" cm="1">
        <f t="array" ref="L4590">INDEX($Y$11:$Y$61,A4590)</f>
        <v>1.1194374042837857E-5</v>
      </c>
      <c r="M4590" cm="1">
        <f t="array" ref="M4590">INDEX($Z$11:$Z$61,A4590)</f>
        <v>2.8371569351259829E-6</v>
      </c>
      <c r="N4590">
        <f t="shared" si="434"/>
        <v>8.4171085431945715E-6</v>
      </c>
      <c r="O4590">
        <f t="shared" si="435"/>
        <v>3.7977623697347795E-6</v>
      </c>
      <c r="P4590" cm="1">
        <f t="array" ref="P4590">INDEX($AA$11:$AA$61,A4590)</f>
        <v>1.9168531264126898E-11</v>
      </c>
      <c r="Q4590" cm="1">
        <f t="array" ref="Q4590">INDEX($AB$11:$AB$61,A4590)</f>
        <v>0.81497620240435875</v>
      </c>
      <c r="R4590">
        <f t="shared" si="438"/>
        <v>0.23290222152481441</v>
      </c>
    </row>
    <row r="4591" spans="1:18" x14ac:dyDescent="0.2">
      <c r="A4591" s="2">
        <v>46</v>
      </c>
      <c r="B4591" s="2">
        <v>4581</v>
      </c>
      <c r="C4591" s="2">
        <v>45</v>
      </c>
      <c r="D4591" s="2">
        <v>35</v>
      </c>
      <c r="E4591" s="2">
        <v>318.14999999999998</v>
      </c>
      <c r="F4591" s="2" cm="1">
        <f t="array" ref="F4591">INDEX($V$11:$V$61,A4591)</f>
        <v>1</v>
      </c>
      <c r="G4591" cm="1">
        <f t="array" ref="G4591">INDEX($W$11:$W$61,A4591)</f>
        <v>-1.0240832785021432</v>
      </c>
      <c r="H4591">
        <f t="shared" si="433"/>
        <v>3.3111950629168105</v>
      </c>
      <c r="I4591">
        <f t="shared" si="436"/>
        <v>120390.85072585284</v>
      </c>
      <c r="J4591" cm="1">
        <f t="array" ref="J4591">INDEX($X$11:$X$61,A4591)</f>
        <v>1.0852805730854511</v>
      </c>
      <c r="K4591">
        <f t="shared" si="437"/>
        <v>1004.2908564241761</v>
      </c>
      <c r="L4591" cm="1">
        <f t="array" ref="L4591">INDEX($Y$11:$Y$61,A4591)</f>
        <v>1.1194374042837857E-5</v>
      </c>
      <c r="M4591" cm="1">
        <f t="array" ref="M4591">INDEX($Z$11:$Z$61,A4591)</f>
        <v>2.8371569351259829E-6</v>
      </c>
      <c r="N4591">
        <f t="shared" si="434"/>
        <v>8.1621154033104759E-6</v>
      </c>
      <c r="O4591">
        <f t="shared" si="435"/>
        <v>3.907615760478328E-6</v>
      </c>
      <c r="P4591" cm="1">
        <f t="array" ref="P4591">INDEX($AA$11:$AA$61,A4591)</f>
        <v>1.9168531264126898E-11</v>
      </c>
      <c r="Q4591" cm="1">
        <f t="array" ref="Q4591">INDEX($AB$11:$AB$61,A4591)</f>
        <v>0.81497620240435875</v>
      </c>
      <c r="R4591">
        <f t="shared" si="438"/>
        <v>0.22829414299916295</v>
      </c>
    </row>
    <row r="4592" spans="1:18" x14ac:dyDescent="0.2">
      <c r="A4592" s="2">
        <v>46</v>
      </c>
      <c r="B4592" s="2">
        <v>4582</v>
      </c>
      <c r="C4592" s="2">
        <v>45</v>
      </c>
      <c r="D4592" s="2">
        <v>36</v>
      </c>
      <c r="E4592" s="2">
        <v>318.14999999999998</v>
      </c>
      <c r="F4592" s="2" cm="1">
        <f t="array" ref="F4592">INDEX($V$11:$V$61,A4592)</f>
        <v>1</v>
      </c>
      <c r="G4592" cm="1">
        <f t="array" ref="G4592">INDEX($W$11:$W$61,A4592)</f>
        <v>-1.0240832785021432</v>
      </c>
      <c r="H4592">
        <f t="shared" si="433"/>
        <v>3.4058006361430051</v>
      </c>
      <c r="I4592">
        <f t="shared" si="436"/>
        <v>124173.47272769954</v>
      </c>
      <c r="J4592" cm="1">
        <f t="array" ref="J4592">INDEX($X$11:$X$61,A4592)</f>
        <v>1.0852805730854511</v>
      </c>
      <c r="K4592">
        <f t="shared" si="437"/>
        <v>1032.738047763334</v>
      </c>
      <c r="L4592" cm="1">
        <f t="array" ref="L4592">INDEX($Y$11:$Y$61,A4592)</f>
        <v>1.1194374042837857E-5</v>
      </c>
      <c r="M4592" cm="1">
        <f t="array" ref="M4592">INDEX($Z$11:$Z$61,A4592)</f>
        <v>2.8371569351259829E-6</v>
      </c>
      <c r="N4592">
        <f t="shared" si="434"/>
        <v>7.9217267056686204E-6</v>
      </c>
      <c r="O4592">
        <f t="shared" si="435"/>
        <v>4.0173957144525513E-6</v>
      </c>
      <c r="P4592" cm="1">
        <f t="array" ref="P4592">INDEX($AA$11:$AA$61,A4592)</f>
        <v>1.9168531264126898E-11</v>
      </c>
      <c r="Q4592" cm="1">
        <f t="array" ref="Q4592">INDEX($AB$11:$AB$61,A4592)</f>
        <v>0.81497620240435875</v>
      </c>
      <c r="R4592">
        <f t="shared" si="438"/>
        <v>0.22398195814817679</v>
      </c>
    </row>
    <row r="4593" spans="1:18" x14ac:dyDescent="0.2">
      <c r="A4593" s="2">
        <v>46</v>
      </c>
      <c r="B4593" s="2">
        <v>4583</v>
      </c>
      <c r="C4593" s="2">
        <v>45</v>
      </c>
      <c r="D4593" s="2">
        <v>37</v>
      </c>
      <c r="E4593" s="2">
        <v>318.14999999999998</v>
      </c>
      <c r="F4593" s="2" cm="1">
        <f t="array" ref="F4593">INDEX($V$11:$V$61,A4593)</f>
        <v>1</v>
      </c>
      <c r="G4593" cm="1">
        <f t="array" ref="G4593">INDEX($W$11:$W$61,A4593)</f>
        <v>-1.0240832785021432</v>
      </c>
      <c r="H4593">
        <f t="shared" si="433"/>
        <v>3.5004062093691997</v>
      </c>
      <c r="I4593">
        <f t="shared" si="436"/>
        <v>127958.01256707284</v>
      </c>
      <c r="J4593" cm="1">
        <f t="array" ref="J4593">INDEX($X$11:$X$61,A4593)</f>
        <v>1.0852805730854511</v>
      </c>
      <c r="K4593">
        <f t="shared" si="437"/>
        <v>1061.1852391024916</v>
      </c>
      <c r="L4593" cm="1">
        <f t="array" ref="L4593">INDEX($Y$11:$Y$61,A4593)</f>
        <v>1.1194374042837857E-5</v>
      </c>
      <c r="M4593" cm="1">
        <f t="array" ref="M4593">INDEX($Z$11:$Z$61,A4593)</f>
        <v>2.8371569351259829E-6</v>
      </c>
      <c r="N4593">
        <f t="shared" si="434"/>
        <v>7.6947541011061475E-6</v>
      </c>
      <c r="O4593">
        <f t="shared" si="435"/>
        <v>4.1271002082718829E-6</v>
      </c>
      <c r="P4593" cm="1">
        <f t="array" ref="P4593">INDEX($AA$11:$AA$61,A4593)</f>
        <v>1.9168531264126898E-11</v>
      </c>
      <c r="Q4593" cm="1">
        <f t="array" ref="Q4593">INDEX($AB$11:$AB$61,A4593)</f>
        <v>0.81497620240435875</v>
      </c>
      <c r="R4593">
        <f t="shared" si="438"/>
        <v>0.21994154926733225</v>
      </c>
    </row>
    <row r="4594" spans="1:18" x14ac:dyDescent="0.2">
      <c r="A4594" s="2">
        <v>46</v>
      </c>
      <c r="B4594" s="2">
        <v>4584</v>
      </c>
      <c r="C4594" s="2">
        <v>45</v>
      </c>
      <c r="D4594" s="2">
        <v>38</v>
      </c>
      <c r="E4594" s="2">
        <v>318.14999999999998</v>
      </c>
      <c r="F4594" s="2" cm="1">
        <f t="array" ref="F4594">INDEX($V$11:$V$61,A4594)</f>
        <v>1</v>
      </c>
      <c r="G4594" cm="1">
        <f t="array" ref="G4594">INDEX($W$11:$W$61,A4594)</f>
        <v>-1.0240832785021432</v>
      </c>
      <c r="H4594">
        <f t="shared" si="433"/>
        <v>3.5950117825953942</v>
      </c>
      <c r="I4594">
        <f t="shared" si="436"/>
        <v>131744.33368783959</v>
      </c>
      <c r="J4594" cm="1">
        <f t="array" ref="J4594">INDEX($X$11:$X$61,A4594)</f>
        <v>1.0852805730854511</v>
      </c>
      <c r="K4594">
        <f t="shared" si="437"/>
        <v>1089.6324304416494</v>
      </c>
      <c r="L4594" cm="1">
        <f t="array" ref="L4594">INDEX($Y$11:$Y$61,A4594)</f>
        <v>1.1194374042837857E-5</v>
      </c>
      <c r="M4594" cm="1">
        <f t="array" ref="M4594">INDEX($Z$11:$Z$61,A4594)</f>
        <v>2.8371569351259829E-6</v>
      </c>
      <c r="N4594">
        <f t="shared" si="434"/>
        <v>7.4801313911423242E-6</v>
      </c>
      <c r="O4594">
        <f t="shared" si="435"/>
        <v>4.236727223249041E-6</v>
      </c>
      <c r="P4594" cm="1">
        <f t="array" ref="P4594">INDEX($AA$11:$AA$61,A4594)</f>
        <v>1.9168531264126898E-11</v>
      </c>
      <c r="Q4594" cm="1">
        <f t="array" ref="Q4594">INDEX($AB$11:$AB$61,A4594)</f>
        <v>0.81497620240435875</v>
      </c>
      <c r="R4594">
        <f t="shared" si="438"/>
        <v>0.21615127667127684</v>
      </c>
    </row>
    <row r="4595" spans="1:18" x14ac:dyDescent="0.2">
      <c r="A4595" s="2">
        <v>46</v>
      </c>
      <c r="B4595" s="2">
        <v>4585</v>
      </c>
      <c r="C4595" s="2">
        <v>45</v>
      </c>
      <c r="D4595" s="2">
        <v>39</v>
      </c>
      <c r="E4595" s="2">
        <v>318.14999999999998</v>
      </c>
      <c r="F4595" s="2" cm="1">
        <f t="array" ref="F4595">INDEX($V$11:$V$61,A4595)</f>
        <v>1</v>
      </c>
      <c r="G4595" cm="1">
        <f t="array" ref="G4595">INDEX($W$11:$W$61,A4595)</f>
        <v>-1.0240832785021432</v>
      </c>
      <c r="H4595">
        <f t="shared" si="433"/>
        <v>3.6896173558215888</v>
      </c>
      <c r="I4595">
        <f t="shared" si="436"/>
        <v>135532.31219760847</v>
      </c>
      <c r="J4595" cm="1">
        <f t="array" ref="J4595">INDEX($X$11:$X$61,A4595)</f>
        <v>1.0852805730854511</v>
      </c>
      <c r="K4595">
        <f t="shared" si="437"/>
        <v>1118.0796217808072</v>
      </c>
      <c r="L4595" cm="1">
        <f t="array" ref="L4595">INDEX($Y$11:$Y$61,A4595)</f>
        <v>1.1194374042837857E-5</v>
      </c>
      <c r="M4595" cm="1">
        <f t="array" ref="M4595">INDEX($Z$11:$Z$61,A4595)</f>
        <v>2.8371569351259829E-6</v>
      </c>
      <c r="N4595">
        <f t="shared" si="434"/>
        <v>7.2768996795714524E-6</v>
      </c>
      <c r="O4595">
        <f t="shared" si="435"/>
        <v>4.3462747455165948E-6</v>
      </c>
      <c r="P4595" cm="1">
        <f t="array" ref="P4595">INDEX($AA$11:$AA$61,A4595)</f>
        <v>1.9168531264126898E-11</v>
      </c>
      <c r="Q4595" cm="1">
        <f t="array" ref="Q4595">INDEX($AB$11:$AB$61,A4595)</f>
        <v>0.81497620240435875</v>
      </c>
      <c r="R4595">
        <f t="shared" si="438"/>
        <v>0.21259167747404253</v>
      </c>
    </row>
    <row r="4596" spans="1:18" x14ac:dyDescent="0.2">
      <c r="A4596" s="2">
        <v>46</v>
      </c>
      <c r="B4596" s="2">
        <v>4586</v>
      </c>
      <c r="C4596" s="2">
        <v>45</v>
      </c>
      <c r="D4596" s="2">
        <v>40</v>
      </c>
      <c r="E4596" s="2">
        <v>318.14999999999998</v>
      </c>
      <c r="F4596" s="2" cm="1">
        <f t="array" ref="F4596">INDEX($V$11:$V$61,A4596)</f>
        <v>1</v>
      </c>
      <c r="G4596" cm="1">
        <f t="array" ref="G4596">INDEX($W$11:$W$61,A4596)</f>
        <v>-1.0240832785021432</v>
      </c>
      <c r="H4596">
        <f t="shared" si="433"/>
        <v>3.7842229290477833</v>
      </c>
      <c r="I4596">
        <f t="shared" si="436"/>
        <v>139321.83543300384</v>
      </c>
      <c r="J4596" cm="1">
        <f t="array" ref="J4596">INDEX($X$11:$X$61,A4596)</f>
        <v>1.0852805730854511</v>
      </c>
      <c r="K4596">
        <f t="shared" si="437"/>
        <v>1146.5268131199653</v>
      </c>
      <c r="L4596" cm="1">
        <f t="array" ref="L4596">INDEX($Y$11:$Y$61,A4596)</f>
        <v>1.1194374042837857E-5</v>
      </c>
      <c r="M4596" cm="1">
        <f t="array" ref="M4596">INDEX($Z$11:$Z$61,A4596)</f>
        <v>2.8371569351259829E-6</v>
      </c>
      <c r="N4596">
        <f t="shared" si="434"/>
        <v>7.0841945652813153E-6</v>
      </c>
      <c r="O4596">
        <f t="shared" si="435"/>
        <v>4.4557407661479049E-6</v>
      </c>
      <c r="P4596" cm="1">
        <f t="array" ref="P4596">INDEX($AA$11:$AA$61,A4596)</f>
        <v>1.9168531264126898E-11</v>
      </c>
      <c r="Q4596" cm="1">
        <f t="array" ref="Q4596">INDEX($AB$11:$AB$61,A4596)</f>
        <v>0.81497620240435875</v>
      </c>
      <c r="R4596">
        <f t="shared" si="438"/>
        <v>0.20924520577833033</v>
      </c>
    </row>
    <row r="4597" spans="1:18" x14ac:dyDescent="0.2">
      <c r="A4597" s="2">
        <v>46</v>
      </c>
      <c r="B4597" s="2">
        <v>4587</v>
      </c>
      <c r="C4597" s="2">
        <v>45</v>
      </c>
      <c r="D4597" s="2">
        <v>41</v>
      </c>
      <c r="E4597" s="2">
        <v>318.14999999999998</v>
      </c>
      <c r="F4597" s="2" cm="1">
        <f t="array" ref="F4597">INDEX($V$11:$V$61,A4597)</f>
        <v>1</v>
      </c>
      <c r="G4597" cm="1">
        <f t="array" ref="G4597">INDEX($W$11:$W$61,A4597)</f>
        <v>-1.0240832785021432</v>
      </c>
      <c r="H4597">
        <f t="shared" si="433"/>
        <v>3.8788285022739784</v>
      </c>
      <c r="I4597">
        <f t="shared" si="436"/>
        <v>143112.8007156722</v>
      </c>
      <c r="J4597" cm="1">
        <f t="array" ref="J4597">INDEX($X$11:$X$61,A4597)</f>
        <v>1.0852805730854511</v>
      </c>
      <c r="K4597">
        <f t="shared" si="437"/>
        <v>1174.9740044591231</v>
      </c>
      <c r="L4597" cm="1">
        <f t="array" ref="L4597">INDEX($Y$11:$Y$61,A4597)</f>
        <v>1.1194374042837857E-5</v>
      </c>
      <c r="M4597" cm="1">
        <f t="array" ref="M4597">INDEX($Z$11:$Z$61,A4597)</f>
        <v>2.8371569351259829E-6</v>
      </c>
      <c r="N4597">
        <f t="shared" si="434"/>
        <v>6.9012350701490342E-6</v>
      </c>
      <c r="O4597">
        <f t="shared" si="435"/>
        <v>4.5651232812774192E-6</v>
      </c>
      <c r="P4597" cm="1">
        <f t="array" ref="P4597">INDEX($AA$11:$AA$61,A4597)</f>
        <v>1.9168531264126898E-11</v>
      </c>
      <c r="Q4597" cm="1">
        <f t="array" ref="Q4597">INDEX($AB$11:$AB$61,A4597)</f>
        <v>0.81497620240435875</v>
      </c>
      <c r="R4597">
        <f t="shared" si="438"/>
        <v>0.20609600806322975</v>
      </c>
    </row>
    <row r="4598" spans="1:18" x14ac:dyDescent="0.2">
      <c r="A4598" s="2">
        <v>46</v>
      </c>
      <c r="B4598" s="2">
        <v>4588</v>
      </c>
      <c r="C4598" s="2">
        <v>45</v>
      </c>
      <c r="D4598" s="2">
        <v>42</v>
      </c>
      <c r="E4598" s="2">
        <v>318.14999999999998</v>
      </c>
      <c r="F4598" s="2" cm="1">
        <f t="array" ref="F4598">INDEX($V$11:$V$61,A4598)</f>
        <v>1</v>
      </c>
      <c r="G4598" cm="1">
        <f t="array" ref="G4598">INDEX($W$11:$W$61,A4598)</f>
        <v>-1.0240832785021432</v>
      </c>
      <c r="H4598">
        <f t="shared" si="433"/>
        <v>3.9734340755001729</v>
      </c>
      <c r="I4598">
        <f t="shared" si="436"/>
        <v>146905.11427008169</v>
      </c>
      <c r="J4598" cm="1">
        <f t="array" ref="J4598">INDEX($X$11:$X$61,A4598)</f>
        <v>1.0852805730854511</v>
      </c>
      <c r="K4598">
        <f t="shared" si="437"/>
        <v>1203.4211957982807</v>
      </c>
      <c r="L4598" cm="1">
        <f t="array" ref="L4598">INDEX($Y$11:$Y$61,A4598)</f>
        <v>1.1194374042837857E-5</v>
      </c>
      <c r="M4598" cm="1">
        <f t="array" ref="M4598">INDEX($Z$11:$Z$61,A4598)</f>
        <v>2.8371569351259829E-6</v>
      </c>
      <c r="N4598">
        <f t="shared" si="434"/>
        <v>6.7273140442014512E-6</v>
      </c>
      <c r="O4598">
        <f t="shared" si="435"/>
        <v>4.6744202922203217E-6</v>
      </c>
      <c r="P4598" cm="1">
        <f t="array" ref="P4598">INDEX($AA$11:$AA$61,A4598)</f>
        <v>1.9168531264126898E-11</v>
      </c>
      <c r="Q4598" cm="1">
        <f t="array" ref="Q4598">INDEX($AB$11:$AB$61,A4598)</f>
        <v>0.81497620240435875</v>
      </c>
      <c r="R4598">
        <f t="shared" si="438"/>
        <v>0.2031297285402823</v>
      </c>
    </row>
    <row r="4599" spans="1:18" x14ac:dyDescent="0.2">
      <c r="A4599" s="2">
        <v>46</v>
      </c>
      <c r="B4599" s="2">
        <v>4589</v>
      </c>
      <c r="C4599" s="2">
        <v>45</v>
      </c>
      <c r="D4599" s="2">
        <v>43</v>
      </c>
      <c r="E4599" s="2">
        <v>318.14999999999998</v>
      </c>
      <c r="F4599" s="2" cm="1">
        <f t="array" ref="F4599">INDEX($V$11:$V$61,A4599)</f>
        <v>1</v>
      </c>
      <c r="G4599" cm="1">
        <f t="array" ref="G4599">INDEX($W$11:$W$61,A4599)</f>
        <v>-1.0240832785021432</v>
      </c>
      <c r="H4599">
        <f t="shared" si="433"/>
        <v>4.0680396487263675</v>
      </c>
      <c r="I4599">
        <f t="shared" si="436"/>
        <v>150698.69027908481</v>
      </c>
      <c r="J4599" cm="1">
        <f t="array" ref="J4599">INDEX($X$11:$X$61,A4599)</f>
        <v>1.0852805730854511</v>
      </c>
      <c r="K4599">
        <f t="shared" si="437"/>
        <v>1231.8683871374385</v>
      </c>
      <c r="L4599" cm="1">
        <f t="array" ref="L4599">INDEX($Y$11:$Y$61,A4599)</f>
        <v>1.1194374042837857E-5</v>
      </c>
      <c r="M4599" cm="1">
        <f t="array" ref="M4599">INDEX($Z$11:$Z$61,A4599)</f>
        <v>2.8371569351259829E-6</v>
      </c>
      <c r="N4599">
        <f t="shared" si="434"/>
        <v>6.5617898309059172E-6</v>
      </c>
      <c r="O4599">
        <f t="shared" si="435"/>
        <v>4.783629805591505E-6</v>
      </c>
      <c r="P4599" cm="1">
        <f t="array" ref="P4599">INDEX($AA$11:$AA$61,A4599)</f>
        <v>1.9168531264126898E-11</v>
      </c>
      <c r="Q4599" cm="1">
        <f t="array" ref="Q4599">INDEX($AB$11:$AB$61,A4599)</f>
        <v>0.81497620240435875</v>
      </c>
      <c r="R4599">
        <f t="shared" si="438"/>
        <v>0.20033334007302434</v>
      </c>
    </row>
    <row r="4600" spans="1:18" x14ac:dyDescent="0.2">
      <c r="A4600" s="2">
        <v>46</v>
      </c>
      <c r="B4600" s="2">
        <v>4590</v>
      </c>
      <c r="C4600" s="2">
        <v>45</v>
      </c>
      <c r="D4600" s="2">
        <v>44</v>
      </c>
      <c r="E4600" s="2">
        <v>318.14999999999998</v>
      </c>
      <c r="F4600" s="2" cm="1">
        <f t="array" ref="F4600">INDEX($V$11:$V$61,A4600)</f>
        <v>1</v>
      </c>
      <c r="G4600" cm="1">
        <f t="array" ref="G4600">INDEX($W$11:$W$61,A4600)</f>
        <v>-1.0240832785021432</v>
      </c>
      <c r="H4600">
        <f t="shared" si="433"/>
        <v>4.1626452219525616</v>
      </c>
      <c r="I4600">
        <f t="shared" si="436"/>
        <v>154493.45005721017</v>
      </c>
      <c r="J4600" cm="1">
        <f t="array" ref="J4600">INDEX($X$11:$X$61,A4600)</f>
        <v>1.0852805730854511</v>
      </c>
      <c r="K4600">
        <f t="shared" si="437"/>
        <v>1260.3155784765961</v>
      </c>
      <c r="L4600" cm="1">
        <f t="array" ref="L4600">INDEX($Y$11:$Y$61,A4600)</f>
        <v>1.1194374042837857E-5</v>
      </c>
      <c r="M4600" cm="1">
        <f t="array" ref="M4600">INDEX($Z$11:$Z$61,A4600)</f>
        <v>2.8371569351259829E-6</v>
      </c>
      <c r="N4600">
        <f t="shared" si="434"/>
        <v>6.4040790095835233E-6</v>
      </c>
      <c r="O4600">
        <f t="shared" si="435"/>
        <v>4.8927498334238549E-6</v>
      </c>
      <c r="P4600" cm="1">
        <f t="array" ref="P4600">INDEX($AA$11:$AA$61,A4600)</f>
        <v>1.9168531264126898E-11</v>
      </c>
      <c r="Q4600" cm="1">
        <f t="array" ref="Q4600">INDEX($AB$11:$AB$61,A4600)</f>
        <v>0.81497620240435875</v>
      </c>
      <c r="R4600">
        <f t="shared" si="438"/>
        <v>0.19769499694744069</v>
      </c>
    </row>
    <row r="4601" spans="1:18" x14ac:dyDescent="0.2">
      <c r="A4601" s="2">
        <v>46</v>
      </c>
      <c r="B4601" s="2">
        <v>4591</v>
      </c>
      <c r="C4601" s="2">
        <v>45</v>
      </c>
      <c r="D4601" s="2">
        <v>45</v>
      </c>
      <c r="E4601" s="2">
        <v>318.14999999999998</v>
      </c>
      <c r="F4601" s="2" cm="1">
        <f t="array" ref="F4601">INDEX($V$11:$V$61,A4601)</f>
        <v>1</v>
      </c>
      <c r="G4601" cm="1">
        <f t="array" ref="G4601">INDEX($W$11:$W$61,A4601)</f>
        <v>-1.0240832785021432</v>
      </c>
      <c r="H4601">
        <f t="shared" si="433"/>
        <v>4.2572507951787566</v>
      </c>
      <c r="I4601">
        <f t="shared" si="436"/>
        <v>158289.32132490919</v>
      </c>
      <c r="J4601" cm="1">
        <f t="array" ref="J4601">INDEX($X$11:$X$61,A4601)</f>
        <v>1.0852805730854511</v>
      </c>
      <c r="K4601">
        <f t="shared" si="437"/>
        <v>1288.7627698157539</v>
      </c>
      <c r="L4601" cm="1">
        <f t="array" ref="L4601">INDEX($Y$11:$Y$61,A4601)</f>
        <v>1.1194374042837857E-5</v>
      </c>
      <c r="M4601" cm="1">
        <f t="array" ref="M4601">INDEX($Z$11:$Z$61,A4601)</f>
        <v>2.8371569351259829E-6</v>
      </c>
      <c r="N4601">
        <f t="shared" si="434"/>
        <v>6.2536500605173682E-6</v>
      </c>
      <c r="O4601">
        <f t="shared" si="435"/>
        <v>5.001778393285844E-6</v>
      </c>
      <c r="P4601" cm="1">
        <f t="array" ref="P4601">INDEX($AA$11:$AA$61,A4601)</f>
        <v>1.9168531264126898E-11</v>
      </c>
      <c r="Q4601" cm="1">
        <f t="array" ref="Q4601">INDEX($AB$11:$AB$61,A4601)</f>
        <v>0.81497620240435875</v>
      </c>
      <c r="R4601">
        <f t="shared" si="438"/>
        <v>0.19520390636055548</v>
      </c>
    </row>
    <row r="4602" spans="1:18" x14ac:dyDescent="0.2">
      <c r="A4602" s="2">
        <v>46</v>
      </c>
      <c r="B4602" s="2">
        <v>4592</v>
      </c>
      <c r="C4602" s="2">
        <v>45</v>
      </c>
      <c r="D4602" s="2">
        <v>46</v>
      </c>
      <c r="E4602" s="2">
        <v>318.14999999999998</v>
      </c>
      <c r="F4602" s="2" cm="1">
        <f t="array" ref="F4602">INDEX($V$11:$V$61,A4602)</f>
        <v>1</v>
      </c>
      <c r="G4602" cm="1">
        <f t="array" ref="G4602">INDEX($W$11:$W$61,A4602)</f>
        <v>-1.0240832785021432</v>
      </c>
      <c r="H4602">
        <f t="shared" si="433"/>
        <v>4.3518563684049507</v>
      </c>
      <c r="I4602">
        <f t="shared" si="436"/>
        <v>162086.23756966271</v>
      </c>
      <c r="J4602" cm="1">
        <f t="array" ref="J4602">INDEX($X$11:$X$61,A4602)</f>
        <v>1.0852805730854511</v>
      </c>
      <c r="K4602">
        <f t="shared" si="437"/>
        <v>1317.2099611549115</v>
      </c>
      <c r="L4602" cm="1">
        <f t="array" ref="L4602">INDEX($Y$11:$Y$61,A4602)</f>
        <v>1.1194374042837857E-5</v>
      </c>
      <c r="M4602" cm="1">
        <f t="array" ref="M4602">INDEX($Z$11:$Z$61,A4602)</f>
        <v>2.8371569351259829E-6</v>
      </c>
      <c r="N4602">
        <f t="shared" si="434"/>
        <v>6.1100178222483234E-6</v>
      </c>
      <c r="O4602">
        <f t="shared" si="435"/>
        <v>5.1107135083984057E-6</v>
      </c>
      <c r="P4602" cm="1">
        <f t="array" ref="P4602">INDEX($AA$11:$AA$61,A4602)</f>
        <v>1.9168531264126898E-11</v>
      </c>
      <c r="Q4602" cm="1">
        <f t="array" ref="Q4602">INDEX($AB$11:$AB$61,A4602)</f>
        <v>0.81497620240435875</v>
      </c>
      <c r="R4602">
        <f t="shared" si="438"/>
        <v>0.19285021597963503</v>
      </c>
    </row>
    <row r="4603" spans="1:18" x14ac:dyDescent="0.2">
      <c r="A4603" s="2">
        <v>46</v>
      </c>
      <c r="B4603" s="2">
        <v>4593</v>
      </c>
      <c r="C4603" s="2">
        <v>45</v>
      </c>
      <c r="D4603" s="2">
        <v>47</v>
      </c>
      <c r="E4603" s="2">
        <v>318.14999999999998</v>
      </c>
      <c r="F4603" s="2" cm="1">
        <f t="array" ref="F4603">INDEX($V$11:$V$61,A4603)</f>
        <v>1</v>
      </c>
      <c r="G4603" cm="1">
        <f t="array" ref="G4603">INDEX($W$11:$W$61,A4603)</f>
        <v>-1.0240832785021432</v>
      </c>
      <c r="H4603">
        <f t="shared" si="433"/>
        <v>4.4464619416311457</v>
      </c>
      <c r="I4603">
        <f t="shared" si="436"/>
        <v>165884.13748205619</v>
      </c>
      <c r="J4603" cm="1">
        <f t="array" ref="J4603">INDEX($X$11:$X$61,A4603)</f>
        <v>1.0852805730854511</v>
      </c>
      <c r="K4603">
        <f t="shared" si="437"/>
        <v>1345.6571524940694</v>
      </c>
      <c r="L4603" cm="1">
        <f t="array" ref="L4603">INDEX($Y$11:$Y$61,A4603)</f>
        <v>1.1194374042837857E-5</v>
      </c>
      <c r="M4603" cm="1">
        <f t="array" ref="M4603">INDEX($Z$11:$Z$61,A4603)</f>
        <v>2.8371569351259829E-6</v>
      </c>
      <c r="N4603">
        <f t="shared" si="434"/>
        <v>5.9727386305724716E-6</v>
      </c>
      <c r="O4603">
        <f t="shared" si="435"/>
        <v>5.2195532077510863E-6</v>
      </c>
      <c r="P4603" cm="1">
        <f t="array" ref="P4603">INDEX($AA$11:$AA$61,A4603)</f>
        <v>1.9168531264126898E-11</v>
      </c>
      <c r="Q4603" cm="1">
        <f t="array" ref="Q4603">INDEX($AB$11:$AB$61,A4603)</f>
        <v>0.81497620240435875</v>
      </c>
      <c r="R4603">
        <f t="shared" si="438"/>
        <v>0.19062491533064546</v>
      </c>
    </row>
    <row r="4604" spans="1:18" x14ac:dyDescent="0.2">
      <c r="A4604" s="2">
        <v>46</v>
      </c>
      <c r="B4604" s="2">
        <v>4594</v>
      </c>
      <c r="C4604" s="2">
        <v>45</v>
      </c>
      <c r="D4604" s="2">
        <v>48</v>
      </c>
      <c r="E4604" s="2">
        <v>318.14999999999998</v>
      </c>
      <c r="F4604" s="2" cm="1">
        <f t="array" ref="F4604">INDEX($V$11:$V$61,A4604)</f>
        <v>1</v>
      </c>
      <c r="G4604" cm="1">
        <f t="array" ref="G4604">INDEX($W$11:$W$61,A4604)</f>
        <v>-1.0240832785021432</v>
      </c>
      <c r="H4604">
        <f t="shared" si="433"/>
        <v>4.5410675148573407</v>
      </c>
      <c r="I4604">
        <f t="shared" si="436"/>
        <v>169682.96445675686</v>
      </c>
      <c r="J4604" cm="1">
        <f t="array" ref="J4604">INDEX($X$11:$X$61,A4604)</f>
        <v>1.0852805730854511</v>
      </c>
      <c r="K4604">
        <f t="shared" si="437"/>
        <v>1374.1043438332274</v>
      </c>
      <c r="L4604" cm="1">
        <f t="array" ref="L4604">INDEX($Y$11:$Y$61,A4604)</f>
        <v>1.1194374042837857E-5</v>
      </c>
      <c r="M4604" cm="1">
        <f t="array" ref="M4604">INDEX($Z$11:$Z$61,A4604)</f>
        <v>2.8371569351259829E-6</v>
      </c>
      <c r="N4604">
        <f t="shared" si="434"/>
        <v>5.841406045524301E-6</v>
      </c>
      <c r="O4604">
        <f t="shared" si="435"/>
        <v>5.3282955262174481E-6</v>
      </c>
      <c r="P4604" cm="1">
        <f t="array" ref="P4604">INDEX($AA$11:$AA$61,A4604)</f>
        <v>1.9168531264126898E-11</v>
      </c>
      <c r="Q4604" cm="1">
        <f t="array" ref="Q4604">INDEX($AB$11:$AB$61,A4604)</f>
        <v>0.81497620240435875</v>
      </c>
      <c r="R4604">
        <f t="shared" si="438"/>
        <v>0.18851974911480829</v>
      </c>
    </row>
    <row r="4605" spans="1:18" x14ac:dyDescent="0.2">
      <c r="A4605" s="2">
        <v>46</v>
      </c>
      <c r="B4605" s="2">
        <v>4595</v>
      </c>
      <c r="C4605" s="2">
        <v>45</v>
      </c>
      <c r="D4605" s="2">
        <v>49</v>
      </c>
      <c r="E4605" s="2">
        <v>318.14999999999998</v>
      </c>
      <c r="F4605" s="2" cm="1">
        <f t="array" ref="F4605">INDEX($V$11:$V$61,A4605)</f>
        <v>1</v>
      </c>
      <c r="G4605" cm="1">
        <f t="array" ref="G4605">INDEX($W$11:$W$61,A4605)</f>
        <v>-1.0240832785021432</v>
      </c>
      <c r="H4605">
        <f t="shared" si="433"/>
        <v>4.6356730880835348</v>
      </c>
      <c r="I4605">
        <f t="shared" si="436"/>
        <v>173482.6661498429</v>
      </c>
      <c r="J4605" cm="1">
        <f t="array" ref="J4605">INDEX($X$11:$X$61,A4605)</f>
        <v>1.0852805730854511</v>
      </c>
      <c r="K4605">
        <f t="shared" si="437"/>
        <v>1402.5515351723852</v>
      </c>
      <c r="L4605" cm="1">
        <f t="array" ref="L4605">INDEX($Y$11:$Y$61,A4605)</f>
        <v>1.1194374042837857E-5</v>
      </c>
      <c r="M4605" cm="1">
        <f t="array" ref="M4605">INDEX($Z$11:$Z$61,A4605)</f>
        <v>2.8371569351259829E-6</v>
      </c>
      <c r="N4605">
        <f t="shared" si="434"/>
        <v>5.7156470866913829E-6</v>
      </c>
      <c r="O4605">
        <f t="shared" si="435"/>
        <v>5.4369385046697264E-6</v>
      </c>
      <c r="P4605" cm="1">
        <f t="array" ref="P4605">INDEX($AA$11:$AA$61,A4605)</f>
        <v>1.9168531264126898E-11</v>
      </c>
      <c r="Q4605" cm="1">
        <f t="array" ref="Q4605">INDEX($AB$11:$AB$61,A4605)</f>
        <v>0.81497620240435875</v>
      </c>
      <c r="R4605">
        <f t="shared" si="438"/>
        <v>0.1865271408373573</v>
      </c>
    </row>
    <row r="4606" spans="1:18" x14ac:dyDescent="0.2">
      <c r="A4606" s="2">
        <v>46</v>
      </c>
      <c r="B4606" s="2">
        <v>4596</v>
      </c>
      <c r="C4606" s="2">
        <v>45</v>
      </c>
      <c r="D4606" s="2">
        <v>50</v>
      </c>
      <c r="E4606" s="2">
        <v>318.14999999999998</v>
      </c>
      <c r="F4606" s="2" cm="1">
        <f t="array" ref="F4606">INDEX($V$11:$V$61,A4606)</f>
        <v>1</v>
      </c>
      <c r="G4606" cm="1">
        <f t="array" ref="G4606">INDEX($W$11:$W$61,A4606)</f>
        <v>-1.0240832785021432</v>
      </c>
      <c r="H4606">
        <f t="shared" si="433"/>
        <v>4.7302786613097298</v>
      </c>
      <c r="I4606">
        <f t="shared" si="436"/>
        <v>177283.19408519749</v>
      </c>
      <c r="J4606" cm="1">
        <f t="array" ref="J4606">INDEX($X$11:$X$61,A4606)</f>
        <v>1.0852805730854511</v>
      </c>
      <c r="K4606">
        <f t="shared" si="437"/>
        <v>1430.9987265115431</v>
      </c>
      <c r="L4606" cm="1">
        <f t="array" ref="L4606">INDEX($Y$11:$Y$61,A4606)</f>
        <v>1.1194374042837857E-5</v>
      </c>
      <c r="M4606" cm="1">
        <f t="array" ref="M4606">INDEX($Z$11:$Z$61,A4606)</f>
        <v>2.8371569351259829E-6</v>
      </c>
      <c r="N4606">
        <f t="shared" si="434"/>
        <v>5.59511890901361E-6</v>
      </c>
      <c r="O4606">
        <f t="shared" si="435"/>
        <v>5.5454801900927112E-6</v>
      </c>
      <c r="P4606" cm="1">
        <f t="array" ref="P4606">INDEX($AA$11:$AA$61,A4606)</f>
        <v>1.9168531264126898E-11</v>
      </c>
      <c r="Q4606" cm="1">
        <f t="array" ref="Q4606">INDEX($AB$11:$AB$61,A4606)</f>
        <v>0.81497620240435875</v>
      </c>
      <c r="R4606">
        <f t="shared" si="438"/>
        <v>0.1846401253721279</v>
      </c>
    </row>
    <row r="4607" spans="1:18" x14ac:dyDescent="0.2">
      <c r="A4607" s="2">
        <v>46</v>
      </c>
      <c r="B4607" s="2">
        <v>4597</v>
      </c>
      <c r="C4607" s="2">
        <v>45</v>
      </c>
      <c r="D4607" s="2">
        <v>51</v>
      </c>
      <c r="E4607" s="2">
        <v>318.14999999999998</v>
      </c>
      <c r="F4607" s="2" cm="1">
        <f t="array" ref="F4607">INDEX($V$11:$V$61,A4607)</f>
        <v>1</v>
      </c>
      <c r="G4607" cm="1">
        <f t="array" ref="G4607">INDEX($W$11:$W$61,A4607)</f>
        <v>-1.0240832785021432</v>
      </c>
      <c r="H4607">
        <f t="shared" si="433"/>
        <v>4.824884234535924</v>
      </c>
      <c r="I4607">
        <f t="shared" si="436"/>
        <v>181084.50330373799</v>
      </c>
      <c r="J4607" cm="1">
        <f t="array" ref="J4607">INDEX($X$11:$X$61,A4607)</f>
        <v>1.0852805730854511</v>
      </c>
      <c r="K4607">
        <f t="shared" si="437"/>
        <v>1459.4459178507007</v>
      </c>
      <c r="L4607" cm="1">
        <f t="array" ref="L4607">INDEX($Y$11:$Y$61,A4607)</f>
        <v>1.1194374042837857E-5</v>
      </c>
      <c r="M4607" cm="1">
        <f t="array" ref="M4607">INDEX($Z$11:$Z$61,A4607)</f>
        <v>2.8371569351259829E-6</v>
      </c>
      <c r="N4607">
        <f t="shared" si="434"/>
        <v>5.4795058611508547E-6</v>
      </c>
      <c r="O4607">
        <f t="shared" si="435"/>
        <v>5.6539186356968524E-6</v>
      </c>
      <c r="P4607" cm="1">
        <f t="array" ref="P4607">INDEX($AA$11:$AA$61,A4607)</f>
        <v>1.9168531264126898E-11</v>
      </c>
      <c r="Q4607" cm="1">
        <f t="array" ref="Q4607">INDEX($AB$11:$AB$61,A4607)</f>
        <v>0.81497620240435875</v>
      </c>
      <c r="R4607">
        <f t="shared" si="438"/>
        <v>0.18285228928707056</v>
      </c>
    </row>
    <row r="4608" spans="1:18" x14ac:dyDescent="0.2">
      <c r="A4608" s="2">
        <v>46</v>
      </c>
      <c r="B4608" s="2">
        <v>4598</v>
      </c>
      <c r="C4608" s="2">
        <v>45</v>
      </c>
      <c r="D4608" s="2">
        <v>52</v>
      </c>
      <c r="E4608" s="2">
        <v>318.14999999999998</v>
      </c>
      <c r="F4608" s="2" cm="1">
        <f t="array" ref="F4608">INDEX($V$11:$V$61,A4608)</f>
        <v>1</v>
      </c>
      <c r="G4608" cm="1">
        <f t="array" ref="G4608">INDEX($W$11:$W$61,A4608)</f>
        <v>-1.0240832785021432</v>
      </c>
      <c r="H4608">
        <f t="shared" si="433"/>
        <v>4.919489807762119</v>
      </c>
      <c r="I4608">
        <f t="shared" si="436"/>
        <v>184886.55205013888</v>
      </c>
      <c r="J4608" cm="1">
        <f t="array" ref="J4608">INDEX($X$11:$X$61,A4608)</f>
        <v>1.0852805730854511</v>
      </c>
      <c r="K4608">
        <f t="shared" si="437"/>
        <v>1487.8931091898585</v>
      </c>
      <c r="L4608" cm="1">
        <f t="array" ref="L4608">INDEX($Y$11:$Y$61,A4608)</f>
        <v>1.1194374042837857E-5</v>
      </c>
      <c r="M4608" cm="1">
        <f t="array" ref="M4608">INDEX($Z$11:$Z$61,A4608)</f>
        <v>2.8371569351259829E-6</v>
      </c>
      <c r="N4608">
        <f t="shared" si="434"/>
        <v>5.3685168768703036E-6</v>
      </c>
      <c r="O4608">
        <f t="shared" si="435"/>
        <v>5.7622519010305658E-6</v>
      </c>
      <c r="P4608" cm="1">
        <f t="array" ref="P4608">INDEX($AA$11:$AA$61,A4608)</f>
        <v>1.9168531264126898E-11</v>
      </c>
      <c r="Q4608" cm="1">
        <f t="array" ref="Q4608">INDEX($AB$11:$AB$61,A4608)</f>
        <v>0.81497620240435875</v>
      </c>
      <c r="R4608">
        <f t="shared" si="438"/>
        <v>0.18115771792552343</v>
      </c>
    </row>
    <row r="4609" spans="1:18" x14ac:dyDescent="0.2">
      <c r="A4609" s="2">
        <v>46</v>
      </c>
      <c r="B4609" s="2">
        <v>4599</v>
      </c>
      <c r="C4609" s="2">
        <v>45</v>
      </c>
      <c r="D4609" s="2">
        <v>53</v>
      </c>
      <c r="E4609" s="2">
        <v>318.14999999999998</v>
      </c>
      <c r="F4609" s="2" cm="1">
        <f t="array" ref="F4609">INDEX($V$11:$V$61,A4609)</f>
        <v>1</v>
      </c>
      <c r="G4609" cm="1">
        <f t="array" ref="G4609">INDEX($W$11:$W$61,A4609)</f>
        <v>-1.0240832785021432</v>
      </c>
      <c r="H4609">
        <f t="shared" si="433"/>
        <v>5.0140953809883131</v>
      </c>
      <c r="I4609">
        <f t="shared" si="436"/>
        <v>188689.30149245413</v>
      </c>
      <c r="J4609" cm="1">
        <f t="array" ref="J4609">INDEX($X$11:$X$61,A4609)</f>
        <v>1.0852805730854511</v>
      </c>
      <c r="K4609">
        <f t="shared" si="437"/>
        <v>1516.3403005290161</v>
      </c>
      <c r="L4609" cm="1">
        <f t="array" ref="L4609">INDEX($Y$11:$Y$61,A4609)</f>
        <v>1.1194374042837857E-5</v>
      </c>
      <c r="M4609" cm="1">
        <f t="array" ref="M4609">INDEX($Z$11:$Z$61,A4609)</f>
        <v>2.8371569351259829E-6</v>
      </c>
      <c r="N4609">
        <f t="shared" si="434"/>
        <v>5.2618831569687557E-6</v>
      </c>
      <c r="O4609">
        <f t="shared" si="435"/>
        <v>5.8704780520917307E-6</v>
      </c>
      <c r="P4609" cm="1">
        <f t="array" ref="P4609">INDEX($AA$11:$AA$61,A4609)</f>
        <v>1.9168531264126898E-11</v>
      </c>
      <c r="Q4609" cm="1">
        <f t="array" ref="Q4609">INDEX($AB$11:$AB$61,A4609)</f>
        <v>0.81497620240435875</v>
      </c>
      <c r="R4609">
        <f t="shared" si="438"/>
        <v>0.17955094838138302</v>
      </c>
    </row>
    <row r="4610" spans="1:18" x14ac:dyDescent="0.2">
      <c r="A4610" s="2">
        <v>46</v>
      </c>
      <c r="B4610" s="2">
        <v>4600</v>
      </c>
      <c r="C4610" s="2">
        <v>45</v>
      </c>
      <c r="D4610" s="2">
        <v>54</v>
      </c>
      <c r="E4610" s="2">
        <v>318.14999999999998</v>
      </c>
      <c r="F4610" s="2" cm="1">
        <f t="array" ref="F4610">INDEX($V$11:$V$61,A4610)</f>
        <v>1</v>
      </c>
      <c r="G4610" cm="1">
        <f t="array" ref="G4610">INDEX($W$11:$W$61,A4610)</f>
        <v>-1.0240832785021432</v>
      </c>
      <c r="H4610">
        <f t="shared" si="433"/>
        <v>5.1087009542145081</v>
      </c>
      <c r="I4610">
        <f t="shared" si="436"/>
        <v>192492.71547067849</v>
      </c>
      <c r="J4610" cm="1">
        <f t="array" ref="J4610">INDEX($X$11:$X$61,A4610)</f>
        <v>1.0852805730854511</v>
      </c>
      <c r="K4610">
        <f t="shared" si="437"/>
        <v>1544.7874918681739</v>
      </c>
      <c r="L4610" cm="1">
        <f t="array" ref="L4610">INDEX($Y$11:$Y$61,A4610)</f>
        <v>1.1194374042837857E-5</v>
      </c>
      <c r="M4610" cm="1">
        <f t="array" ref="M4610">INDEX($Z$11:$Z$61,A4610)</f>
        <v>2.8371569351259829E-6</v>
      </c>
      <c r="N4610">
        <f t="shared" si="434"/>
        <v>5.1593561052206584E-6</v>
      </c>
      <c r="O4610">
        <f t="shared" si="435"/>
        <v>5.9785951614383746E-6</v>
      </c>
      <c r="P4610" cm="1">
        <f t="array" ref="P4610">INDEX($AA$11:$AA$61,A4610)</f>
        <v>1.9168531264126898E-11</v>
      </c>
      <c r="Q4610" cm="1">
        <f t="array" ref="Q4610">INDEX($AB$11:$AB$61,A4610)</f>
        <v>0.81497620240435875</v>
      </c>
      <c r="R4610">
        <f t="shared" si="438"/>
        <v>0.1780269276275335</v>
      </c>
    </row>
    <row r="4611" spans="1:18" x14ac:dyDescent="0.2">
      <c r="A4611" s="2">
        <v>46</v>
      </c>
      <c r="B4611" s="2">
        <v>4601</v>
      </c>
      <c r="C4611" s="2">
        <v>45</v>
      </c>
      <c r="D4611" s="2">
        <v>55</v>
      </c>
      <c r="E4611" s="2">
        <v>318.14999999999998</v>
      </c>
      <c r="F4611" s="2" cm="1">
        <f t="array" ref="F4611">INDEX($V$11:$V$61,A4611)</f>
        <v>1</v>
      </c>
      <c r="G4611" cm="1">
        <f t="array" ref="G4611">INDEX($W$11:$W$61,A4611)</f>
        <v>-1.0240832785021432</v>
      </c>
      <c r="H4611">
        <f t="shared" si="433"/>
        <v>5.2033065274407022</v>
      </c>
      <c r="I4611">
        <f t="shared" si="436"/>
        <v>196296.76027082055</v>
      </c>
      <c r="J4611" cm="1">
        <f t="array" ref="J4611">INDEX($X$11:$X$61,A4611)</f>
        <v>1.0852805730854511</v>
      </c>
      <c r="K4611">
        <f t="shared" si="437"/>
        <v>1573.2346832073315</v>
      </c>
      <c r="L4611" cm="1">
        <f t="array" ref="L4611">INDEX($Y$11:$Y$61,A4611)</f>
        <v>1.1194374042837857E-5</v>
      </c>
      <c r="M4611" cm="1">
        <f t="array" ref="M4611">INDEX($Z$11:$Z$61,A4611)</f>
        <v>2.8371569351259829E-6</v>
      </c>
      <c r="N4611">
        <f t="shared" si="434"/>
        <v>5.0607054869081255E-6</v>
      </c>
      <c r="O4611">
        <f t="shared" si="435"/>
        <v>6.0866013082985092E-6</v>
      </c>
      <c r="P4611" cm="1">
        <f t="array" ref="P4611">INDEX($AA$11:$AA$61,A4611)</f>
        <v>1.9168531264126898E-11</v>
      </c>
      <c r="Q4611" cm="1">
        <f t="array" ref="Q4611">INDEX($AB$11:$AB$61,A4611)</f>
        <v>0.81497620240435875</v>
      </c>
      <c r="R4611">
        <f t="shared" si="438"/>
        <v>0.17658097515965326</v>
      </c>
    </row>
    <row r="4612" spans="1:18" x14ac:dyDescent="0.2">
      <c r="A4612" s="2">
        <v>46</v>
      </c>
      <c r="B4612" s="2">
        <v>4602</v>
      </c>
      <c r="C4612" s="2">
        <v>45</v>
      </c>
      <c r="D4612" s="2">
        <v>56</v>
      </c>
      <c r="E4612" s="2">
        <v>318.14999999999998</v>
      </c>
      <c r="F4612" s="2" cm="1">
        <f t="array" ref="F4612">INDEX($V$11:$V$61,A4612)</f>
        <v>1</v>
      </c>
      <c r="G4612" cm="1">
        <f t="array" ref="G4612">INDEX($W$11:$W$61,A4612)</f>
        <v>-1.0240832785021432</v>
      </c>
      <c r="H4612">
        <f t="shared" si="433"/>
        <v>5.2979121006668972</v>
      </c>
      <c r="I4612">
        <f t="shared" si="436"/>
        <v>200101.40442151923</v>
      </c>
      <c r="J4612" cm="1">
        <f t="array" ref="J4612">INDEX($X$11:$X$61,A4612)</f>
        <v>1.0852805730854511</v>
      </c>
      <c r="K4612">
        <f t="shared" si="437"/>
        <v>1601.6818745464896</v>
      </c>
      <c r="L4612" cm="1">
        <f t="array" ref="L4612">INDEX($Y$11:$Y$61,A4612)</f>
        <v>1.1194374042837857E-5</v>
      </c>
      <c r="M4612" cm="1">
        <f t="array" ref="M4612">INDEX($Z$11:$Z$61,A4612)</f>
        <v>2.8371569351259829E-6</v>
      </c>
      <c r="N4612">
        <f t="shared" si="434"/>
        <v>4.9657177827920843E-6</v>
      </c>
      <c r="O4612">
        <f t="shared" si="435"/>
        <v>6.1944945786791368E-6</v>
      </c>
      <c r="P4612" cm="1">
        <f t="array" ref="P4612">INDEX($AA$11:$AA$61,A4612)</f>
        <v>1.9168531264126898E-11</v>
      </c>
      <c r="Q4612" cm="1">
        <f t="array" ref="Q4612">INDEX($AB$11:$AB$61,A4612)</f>
        <v>0.81497620240435875</v>
      </c>
      <c r="R4612">
        <f t="shared" si="438"/>
        <v>0.17520874960481073</v>
      </c>
    </row>
    <row r="4613" spans="1:18" x14ac:dyDescent="0.2">
      <c r="A4613" s="2">
        <v>46</v>
      </c>
      <c r="B4613" s="2">
        <v>4603</v>
      </c>
      <c r="C4613" s="2">
        <v>45</v>
      </c>
      <c r="D4613" s="2">
        <v>57</v>
      </c>
      <c r="E4613" s="2">
        <v>318.14999999999998</v>
      </c>
      <c r="F4613" s="2" cm="1">
        <f t="array" ref="F4613">INDEX($V$11:$V$61,A4613)</f>
        <v>1</v>
      </c>
      <c r="G4613" cm="1">
        <f t="array" ref="G4613">INDEX($W$11:$W$61,A4613)</f>
        <v>-1.0240832785021432</v>
      </c>
      <c r="H4613">
        <f t="shared" si="433"/>
        <v>5.3925176738930913</v>
      </c>
      <c r="I4613">
        <f t="shared" si="436"/>
        <v>203906.61851062105</v>
      </c>
      <c r="J4613" cm="1">
        <f t="array" ref="J4613">INDEX($X$11:$X$61,A4613)</f>
        <v>1.0852805730854511</v>
      </c>
      <c r="K4613">
        <f t="shared" si="437"/>
        <v>1630.1290658856472</v>
      </c>
      <c r="L4613" cm="1">
        <f t="array" ref="L4613">INDEX($Y$11:$Y$61,A4613)</f>
        <v>1.1194374042837857E-5</v>
      </c>
      <c r="M4613" cm="1">
        <f t="array" ref="M4613">INDEX($Z$11:$Z$61,A4613)</f>
        <v>2.8371569351259829E-6</v>
      </c>
      <c r="N4613">
        <f t="shared" si="434"/>
        <v>4.8741947150469293E-6</v>
      </c>
      <c r="O4613">
        <f t="shared" si="435"/>
        <v>6.302273065474384E-6</v>
      </c>
      <c r="P4613" cm="1">
        <f t="array" ref="P4613">INDEX($AA$11:$AA$61,A4613)</f>
        <v>1.9168531264126898E-11</v>
      </c>
      <c r="Q4613" cm="1">
        <f t="array" ref="Q4613">INDEX($AB$11:$AB$61,A4613)</f>
        <v>0.81497620240435875</v>
      </c>
      <c r="R4613">
        <f t="shared" si="438"/>
        <v>0.17390621881857229</v>
      </c>
    </row>
    <row r="4614" spans="1:18" x14ac:dyDescent="0.2">
      <c r="A4614" s="2">
        <v>46</v>
      </c>
      <c r="B4614" s="2">
        <v>4604</v>
      </c>
      <c r="C4614" s="2">
        <v>45</v>
      </c>
      <c r="D4614" s="2">
        <v>58</v>
      </c>
      <c r="E4614" s="2">
        <v>318.14999999999998</v>
      </c>
      <c r="F4614" s="2" cm="1">
        <f t="array" ref="F4614">INDEX($V$11:$V$61,A4614)</f>
        <v>1</v>
      </c>
      <c r="G4614" cm="1">
        <f t="array" ref="G4614">INDEX($W$11:$W$61,A4614)</f>
        <v>-1.0240832785021432</v>
      </c>
      <c r="H4614">
        <f t="shared" si="433"/>
        <v>5.4871232471192863</v>
      </c>
      <c r="I4614">
        <f t="shared" si="436"/>
        <v>207712.37501947067</v>
      </c>
      <c r="J4614" cm="1">
        <f t="array" ref="J4614">INDEX($X$11:$X$61,A4614)</f>
        <v>1.0852805730854511</v>
      </c>
      <c r="K4614">
        <f t="shared" si="437"/>
        <v>1658.576257224805</v>
      </c>
      <c r="L4614" cm="1">
        <f t="array" ref="L4614">INDEX($Y$11:$Y$61,A4614)</f>
        <v>1.1194374042837857E-5</v>
      </c>
      <c r="M4614" cm="1">
        <f t="array" ref="M4614">INDEX($Z$11:$Z$61,A4614)</f>
        <v>2.8371569351259829E-6</v>
      </c>
      <c r="N4614">
        <f t="shared" si="434"/>
        <v>4.7859519248061137E-6</v>
      </c>
      <c r="O4614">
        <f t="shared" si="435"/>
        <v>6.4099348685727799E-6</v>
      </c>
      <c r="P4614" cm="1">
        <f t="array" ref="P4614">INDEX($AA$11:$AA$61,A4614)</f>
        <v>1.9168531264126898E-11</v>
      </c>
      <c r="Q4614" cm="1">
        <f t="array" ref="Q4614">INDEX($AB$11:$AB$61,A4614)</f>
        <v>0.81497620240435875</v>
      </c>
      <c r="R4614">
        <f t="shared" si="438"/>
        <v>0.17266963305774255</v>
      </c>
    </row>
    <row r="4615" spans="1:18" x14ac:dyDescent="0.2">
      <c r="A4615" s="2">
        <v>46</v>
      </c>
      <c r="B4615" s="2">
        <v>4605</v>
      </c>
      <c r="C4615" s="2">
        <v>45</v>
      </c>
      <c r="D4615" s="2">
        <v>59</v>
      </c>
      <c r="E4615" s="2">
        <v>318.14999999999998</v>
      </c>
      <c r="F4615" s="2" cm="1">
        <f t="array" ref="F4615">INDEX($V$11:$V$61,A4615)</f>
        <v>1</v>
      </c>
      <c r="G4615" cm="1">
        <f t="array" ref="G4615">INDEX($W$11:$W$61,A4615)</f>
        <v>-1.0240832785021432</v>
      </c>
      <c r="H4615">
        <f t="shared" si="433"/>
        <v>5.5817288203454805</v>
      </c>
      <c r="I4615">
        <f t="shared" si="436"/>
        <v>211518.64817294953</v>
      </c>
      <c r="J4615" cm="1">
        <f t="array" ref="J4615">INDEX($X$11:$X$61,A4615)</f>
        <v>1.0852805730854511</v>
      </c>
      <c r="K4615">
        <f t="shared" si="437"/>
        <v>1687.0234485639628</v>
      </c>
      <c r="L4615" cm="1">
        <f t="array" ref="L4615">INDEX($Y$11:$Y$61,A4615)</f>
        <v>1.1194374042837857E-5</v>
      </c>
      <c r="M4615" cm="1">
        <f t="array" ref="M4615">INDEX($Z$11:$Z$61,A4615)</f>
        <v>2.8371569351259829E-6</v>
      </c>
      <c r="N4615">
        <f t="shared" si="434"/>
        <v>4.7008177836380951E-6</v>
      </c>
      <c r="O4615">
        <f t="shared" si="435"/>
        <v>6.5174780949636332E-6</v>
      </c>
      <c r="P4615" cm="1">
        <f t="array" ref="P4615">INDEX($AA$11:$AA$61,A4615)</f>
        <v>1.9168531264126898E-11</v>
      </c>
      <c r="Q4615" cm="1">
        <f t="array" ref="Q4615">INDEX($AB$11:$AB$61,A4615)</f>
        <v>0.81497620240435875</v>
      </c>
      <c r="R4615">
        <f t="shared" si="438"/>
        <v>0.1714955008700621</v>
      </c>
    </row>
    <row r="4616" spans="1:18" x14ac:dyDescent="0.2">
      <c r="A4616" s="2">
        <v>46</v>
      </c>
      <c r="B4616" s="2">
        <v>4606</v>
      </c>
      <c r="C4616" s="2">
        <v>45</v>
      </c>
      <c r="D4616" s="2">
        <v>60</v>
      </c>
      <c r="E4616" s="2">
        <v>318.14999999999998</v>
      </c>
      <c r="F4616" s="2" cm="1">
        <f t="array" ref="F4616">INDEX($V$11:$V$61,A4616)</f>
        <v>1</v>
      </c>
      <c r="G4616" cm="1">
        <f t="array" ref="G4616">INDEX($W$11:$W$61,A4616)</f>
        <v>-1.0240832785021432</v>
      </c>
      <c r="H4616">
        <f t="shared" si="433"/>
        <v>5.6763343935716755</v>
      </c>
      <c r="I4616">
        <f t="shared" si="436"/>
        <v>215325.41380354442</v>
      </c>
      <c r="J4616" cm="1">
        <f t="array" ref="J4616">INDEX($X$11:$X$61,A4616)</f>
        <v>1.0852805730854511</v>
      </c>
      <c r="K4616">
        <f t="shared" si="437"/>
        <v>1715.4706399031206</v>
      </c>
      <c r="L4616" cm="1">
        <f t="array" ref="L4616">INDEX($Y$11:$Y$61,A4616)</f>
        <v>1.1194374042837857E-5</v>
      </c>
      <c r="M4616" cm="1">
        <f t="array" ref="M4616">INDEX($Z$11:$Z$61,A4616)</f>
        <v>2.8371569351259829E-6</v>
      </c>
      <c r="N4616">
        <f t="shared" si="434"/>
        <v>4.6186323235612268E-6</v>
      </c>
      <c r="O4616">
        <f t="shared" si="435"/>
        <v>6.6249008588425304E-6</v>
      </c>
      <c r="P4616" cm="1">
        <f t="array" ref="P4616">INDEX($AA$11:$AA$61,A4616)</f>
        <v>1.9168531264126898E-11</v>
      </c>
      <c r="Q4616" cm="1">
        <f t="array" ref="Q4616">INDEX($AB$11:$AB$61,A4616)</f>
        <v>0.81497620240435875</v>
      </c>
      <c r="R4616">
        <f t="shared" si="438"/>
        <v>0.17038056738862664</v>
      </c>
    </row>
    <row r="4617" spans="1:18" x14ac:dyDescent="0.2">
      <c r="A4617" s="2">
        <v>46</v>
      </c>
      <c r="B4617" s="2">
        <v>4607</v>
      </c>
      <c r="C4617" s="2">
        <v>45</v>
      </c>
      <c r="D4617" s="2">
        <v>61</v>
      </c>
      <c r="E4617" s="2">
        <v>318.14999999999998</v>
      </c>
      <c r="F4617" s="2" cm="1">
        <f t="array" ref="F4617">INDEX($V$11:$V$61,A4617)</f>
        <v>1</v>
      </c>
      <c r="G4617" cm="1">
        <f t="array" ref="G4617">INDEX($W$11:$W$61,A4617)</f>
        <v>-1.0240832785021432</v>
      </c>
      <c r="H4617">
        <f t="shared" si="433"/>
        <v>5.7709399667978696</v>
      </c>
      <c r="I4617">
        <f t="shared" si="436"/>
        <v>219132.64922793803</v>
      </c>
      <c r="J4617" cm="1">
        <f t="array" ref="J4617">INDEX($X$11:$X$61,A4617)</f>
        <v>1.0852805730854511</v>
      </c>
      <c r="K4617">
        <f t="shared" si="437"/>
        <v>1743.9178312422782</v>
      </c>
      <c r="L4617" cm="1">
        <f t="array" ref="L4617">INDEX($Y$11:$Y$61,A4617)</f>
        <v>1.1194374042837857E-5</v>
      </c>
      <c r="M4617" cm="1">
        <f t="array" ref="M4617">INDEX($Z$11:$Z$61,A4617)</f>
        <v>2.8371569351259829E-6</v>
      </c>
      <c r="N4617">
        <f t="shared" si="434"/>
        <v>4.5392462721718162E-6</v>
      </c>
      <c r="O4617">
        <f t="shared" si="435"/>
        <v>6.732201281715922E-6</v>
      </c>
      <c r="P4617" cm="1">
        <f t="array" ref="P4617">INDEX($AA$11:$AA$61,A4617)</f>
        <v>1.9168531264126898E-11</v>
      </c>
      <c r="Q4617" cm="1">
        <f t="array" ref="Q4617">INDEX($AB$11:$AB$61,A4617)</f>
        <v>0.81497620240435875</v>
      </c>
      <c r="R4617">
        <f t="shared" si="438"/>
        <v>0.16932179475866713</v>
      </c>
    </row>
    <row r="4618" spans="1:18" x14ac:dyDescent="0.2">
      <c r="A4618" s="2">
        <v>46</v>
      </c>
      <c r="B4618" s="2">
        <v>4608</v>
      </c>
      <c r="C4618" s="2">
        <v>45</v>
      </c>
      <c r="D4618" s="2">
        <v>62</v>
      </c>
      <c r="E4618" s="2">
        <v>318.14999999999998</v>
      </c>
      <c r="F4618" s="2" cm="1">
        <f t="array" ref="F4618">INDEX($V$11:$V$61,A4618)</f>
        <v>1</v>
      </c>
      <c r="G4618" cm="1">
        <f t="array" ref="G4618">INDEX($W$11:$W$61,A4618)</f>
        <v>-1.0240832785021432</v>
      </c>
      <c r="H4618">
        <f t="shared" si="433"/>
        <v>5.8655455400240646</v>
      </c>
      <c r="I4618">
        <f t="shared" si="436"/>
        <v>222940.33313479589</v>
      </c>
      <c r="J4618" cm="1">
        <f t="array" ref="J4618">INDEX($X$11:$X$61,A4618)</f>
        <v>1.0852805730854511</v>
      </c>
      <c r="K4618">
        <f t="shared" si="437"/>
        <v>1772.3650225814361</v>
      </c>
      <c r="L4618" cm="1">
        <f t="array" ref="L4618">INDEX($Y$11:$Y$61,A4618)</f>
        <v>1.1194374042837857E-5</v>
      </c>
      <c r="M4618" cm="1">
        <f t="array" ref="M4618">INDEX($Z$11:$Z$61,A4618)</f>
        <v>2.8371569351259829E-6</v>
      </c>
      <c r="N4618">
        <f t="shared" si="434"/>
        <v>4.4625201811506595E-6</v>
      </c>
      <c r="O4618">
        <f t="shared" si="435"/>
        <v>6.8393774925047929E-6</v>
      </c>
      <c r="P4618" cm="1">
        <f t="array" ref="P4618">INDEX($AA$11:$AA$61,A4618)</f>
        <v>1.9168531264126898E-11</v>
      </c>
      <c r="Q4618" cm="1">
        <f t="array" ref="Q4618">INDEX($AB$11:$AB$61,A4618)</f>
        <v>0.81497620240435875</v>
      </c>
      <c r="R4618">
        <f t="shared" si="438"/>
        <v>0.16831634445863572</v>
      </c>
    </row>
    <row r="4619" spans="1:18" x14ac:dyDescent="0.2">
      <c r="A4619" s="2">
        <v>46</v>
      </c>
      <c r="B4619" s="2">
        <v>4609</v>
      </c>
      <c r="C4619" s="2">
        <v>45</v>
      </c>
      <c r="D4619" s="2">
        <v>63</v>
      </c>
      <c r="E4619" s="2">
        <v>318.14999999999998</v>
      </c>
      <c r="F4619" s="2" cm="1">
        <f t="array" ref="F4619">INDEX($V$11:$V$61,A4619)</f>
        <v>1</v>
      </c>
      <c r="G4619" cm="1">
        <f t="array" ref="G4619">INDEX($W$11:$W$61,A4619)</f>
        <v>-1.0240832785021432</v>
      </c>
      <c r="H4619">
        <f t="shared" ref="H4619:H4682" si="439">D4619*POWER(10,G4619)*F4619^-1</f>
        <v>5.9601511132502587</v>
      </c>
      <c r="I4619">
        <f t="shared" si="436"/>
        <v>226748.44548258217</v>
      </c>
      <c r="J4619" cm="1">
        <f t="array" ref="J4619">INDEX($X$11:$X$61,A4619)</f>
        <v>1.0852805730854511</v>
      </c>
      <c r="K4619">
        <f t="shared" si="437"/>
        <v>1800.8122139205936</v>
      </c>
      <c r="L4619" cm="1">
        <f t="array" ref="L4619">INDEX($Y$11:$Y$61,A4619)</f>
        <v>1.1194374042837857E-5</v>
      </c>
      <c r="M4619" cm="1">
        <f t="array" ref="M4619">INDEX($Z$11:$Z$61,A4619)</f>
        <v>2.8371569351259829E-6</v>
      </c>
      <c r="N4619">
        <f t="shared" ref="N4619:N4682" si="440">I4619/(I4619^2+$D$6)</f>
        <v>4.3883236378715199E-6</v>
      </c>
      <c r="O4619">
        <f t="shared" ref="O4619:O4682" si="441">K4619/(K4619^2+$D$6)</f>
        <v>6.9464276276473979E-6</v>
      </c>
      <c r="P4619" cm="1">
        <f t="array" ref="P4619">INDEX($AA$11:$AA$61,A4619)</f>
        <v>1.9168531264126898E-11</v>
      </c>
      <c r="Q4619" cm="1">
        <f t="array" ref="Q4619">INDEX($AB$11:$AB$61,A4619)</f>
        <v>0.81497620240435875</v>
      </c>
      <c r="R4619">
        <f t="shared" si="438"/>
        <v>0.16736156130712551</v>
      </c>
    </row>
    <row r="4620" spans="1:18" x14ac:dyDescent="0.2">
      <c r="A4620" s="2">
        <v>46</v>
      </c>
      <c r="B4620" s="2">
        <v>4610</v>
      </c>
      <c r="C4620" s="2">
        <v>45</v>
      </c>
      <c r="D4620" s="2">
        <v>64</v>
      </c>
      <c r="E4620" s="2">
        <v>318.14999999999998</v>
      </c>
      <c r="F4620" s="2" cm="1">
        <f t="array" ref="F4620">INDEX($V$11:$V$61,A4620)</f>
        <v>1</v>
      </c>
      <c r="G4620" cm="1">
        <f t="array" ref="G4620">INDEX($W$11:$W$61,A4620)</f>
        <v>-1.0240832785021432</v>
      </c>
      <c r="H4620">
        <f t="shared" si="439"/>
        <v>6.0547566864764537</v>
      </c>
      <c r="I4620">
        <f t="shared" ref="I4620:I4683" si="442">F4620*(24+4.04*10000*H4620*(0.02+H4620)/(0.391+H4620))</f>
        <v>230556.96740637475</v>
      </c>
      <c r="J4620" cm="1">
        <f t="array" ref="J4620">INDEX($X$11:$X$61,A4620)</f>
        <v>1.0852805730854511</v>
      </c>
      <c r="K4620">
        <f t="shared" ref="K4620:K4683" si="443">F4620*POWER(J4620,-0.5)*(9+280*H4620*EXP(-4.17*(POWER(J4620,-1/3)-1)))</f>
        <v>1829.2594052597517</v>
      </c>
      <c r="L4620" cm="1">
        <f t="array" ref="L4620">INDEX($Y$11:$Y$61,A4620)</f>
        <v>1.1194374042837857E-5</v>
      </c>
      <c r="M4620" cm="1">
        <f t="array" ref="M4620">INDEX($Z$11:$Z$61,A4620)</f>
        <v>2.8371569351259829E-6</v>
      </c>
      <c r="N4620">
        <f t="shared" si="440"/>
        <v>4.3165345510946176E-6</v>
      </c>
      <c r="O4620">
        <f t="shared" si="441"/>
        <v>7.053349831201072E-6</v>
      </c>
      <c r="P4620" cm="1">
        <f t="array" ref="P4620">INDEX($AA$11:$AA$61,A4620)</f>
        <v>1.9168531264126898E-11</v>
      </c>
      <c r="Q4620" cm="1">
        <f t="array" ref="Q4620">INDEX($AB$11:$AB$61,A4620)</f>
        <v>0.81497620240435875</v>
      </c>
      <c r="R4620">
        <f t="shared" ref="R4620:R4683" si="444">8.686*$D$6*(P4620+Q4620*(L4620*N4620+M4620*O4620))</f>
        <v>0.1664549589727011</v>
      </c>
    </row>
    <row r="4621" spans="1:18" x14ac:dyDescent="0.2">
      <c r="A4621" s="2">
        <v>46</v>
      </c>
      <c r="B4621" s="2">
        <v>4611</v>
      </c>
      <c r="C4621" s="2">
        <v>45</v>
      </c>
      <c r="D4621" s="2">
        <v>65</v>
      </c>
      <c r="E4621" s="2">
        <v>318.14999999999998</v>
      </c>
      <c r="F4621" s="2" cm="1">
        <f t="array" ref="F4621">INDEX($V$11:$V$61,A4621)</f>
        <v>1</v>
      </c>
      <c r="G4621" cm="1">
        <f t="array" ref="G4621">INDEX($W$11:$W$61,A4621)</f>
        <v>-1.0240832785021432</v>
      </c>
      <c r="H4621">
        <f t="shared" si="439"/>
        <v>6.1493622597026487</v>
      </c>
      <c r="I4621">
        <f t="shared" si="442"/>
        <v>234365.88113276684</v>
      </c>
      <c r="J4621" cm="1">
        <f t="array" ref="J4621">INDEX($X$11:$X$61,A4621)</f>
        <v>1.0852805730854511</v>
      </c>
      <c r="K4621">
        <f t="shared" si="443"/>
        <v>1857.7065965989095</v>
      </c>
      <c r="L4621" cm="1">
        <f t="array" ref="L4621">INDEX($Y$11:$Y$61,A4621)</f>
        <v>1.1194374042837857E-5</v>
      </c>
      <c r="M4621" cm="1">
        <f t="array" ref="M4621">INDEX($Z$11:$Z$61,A4621)</f>
        <v>2.8371569351259829E-6</v>
      </c>
      <c r="N4621">
        <f t="shared" si="440"/>
        <v>4.2470385028187254E-6</v>
      </c>
      <c r="O4621">
        <f t="shared" si="441"/>
        <v>7.1601422549430683E-6</v>
      </c>
      <c r="P4621" cm="1">
        <f t="array" ref="P4621">INDEX($AA$11:$AA$61,A4621)</f>
        <v>1.9168531264126898E-11</v>
      </c>
      <c r="Q4621" cm="1">
        <f t="array" ref="Q4621">INDEX($AB$11:$AB$61,A4621)</f>
        <v>0.81497620240435875</v>
      </c>
      <c r="R4621">
        <f t="shared" si="444"/>
        <v>0.16559420682584303</v>
      </c>
    </row>
    <row r="4622" spans="1:18" x14ac:dyDescent="0.2">
      <c r="A4622" s="2">
        <v>46</v>
      </c>
      <c r="B4622" s="2">
        <v>4612</v>
      </c>
      <c r="C4622" s="2">
        <v>45</v>
      </c>
      <c r="D4622" s="2">
        <v>66</v>
      </c>
      <c r="E4622" s="2">
        <v>318.14999999999998</v>
      </c>
      <c r="F4622" s="2" cm="1">
        <f t="array" ref="F4622">INDEX($V$11:$V$61,A4622)</f>
        <v>1</v>
      </c>
      <c r="G4622" cm="1">
        <f t="array" ref="G4622">INDEX($W$11:$W$61,A4622)</f>
        <v>-1.0240832785021432</v>
      </c>
      <c r="H4622">
        <f t="shared" si="439"/>
        <v>6.2439678329288428</v>
      </c>
      <c r="I4622">
        <f t="shared" si="442"/>
        <v>238175.16990204962</v>
      </c>
      <c r="J4622" cm="1">
        <f t="array" ref="J4622">INDEX($X$11:$X$61,A4622)</f>
        <v>1.0852805730854511</v>
      </c>
      <c r="K4622">
        <f t="shared" si="443"/>
        <v>1886.1537879380671</v>
      </c>
      <c r="L4622" cm="1">
        <f t="array" ref="L4622">INDEX($Y$11:$Y$61,A4622)</f>
        <v>1.1194374042837857E-5</v>
      </c>
      <c r="M4622" cm="1">
        <f t="array" ref="M4622">INDEX($Z$11:$Z$61,A4622)</f>
        <v>2.8371569351259829E-6</v>
      </c>
      <c r="N4622">
        <f t="shared" si="440"/>
        <v>4.1797281593112043E-6</v>
      </c>
      <c r="O4622">
        <f t="shared" si="441"/>
        <v>7.2668030584704619E-6</v>
      </c>
      <c r="P4622" cm="1">
        <f t="array" ref="P4622">INDEX($AA$11:$AA$61,A4622)</f>
        <v>1.9168531264126898E-11</v>
      </c>
      <c r="Q4622" cm="1">
        <f t="array" ref="Q4622">INDEX($AB$11:$AB$61,A4622)</f>
        <v>0.81497620240435875</v>
      </c>
      <c r="R4622">
        <f t="shared" si="444"/>
        <v>0.16477711799139408</v>
      </c>
    </row>
    <row r="4623" spans="1:18" x14ac:dyDescent="0.2">
      <c r="A4623" s="2">
        <v>46</v>
      </c>
      <c r="B4623" s="2">
        <v>4613</v>
      </c>
      <c r="C4623" s="2">
        <v>45</v>
      </c>
      <c r="D4623" s="2">
        <v>67</v>
      </c>
      <c r="E4623" s="2">
        <v>318.14999999999998</v>
      </c>
      <c r="F4623" s="2" cm="1">
        <f t="array" ref="F4623">INDEX($V$11:$V$61,A4623)</f>
        <v>1</v>
      </c>
      <c r="G4623" cm="1">
        <f t="array" ref="G4623">INDEX($W$11:$W$61,A4623)</f>
        <v>-1.0240832785021432</v>
      </c>
      <c r="H4623">
        <f t="shared" si="439"/>
        <v>6.3385734061550378</v>
      </c>
      <c r="I4623">
        <f t="shared" si="442"/>
        <v>241984.81789695862</v>
      </c>
      <c r="J4623" cm="1">
        <f t="array" ref="J4623">INDEX($X$11:$X$61,A4623)</f>
        <v>1.0852805730854511</v>
      </c>
      <c r="K4623">
        <f t="shared" si="443"/>
        <v>1914.600979277225</v>
      </c>
      <c r="L4623" cm="1">
        <f t="array" ref="L4623">INDEX($Y$11:$Y$61,A4623)</f>
        <v>1.1194374042837857E-5</v>
      </c>
      <c r="M4623" cm="1">
        <f t="array" ref="M4623">INDEX($Z$11:$Z$61,A4623)</f>
        <v>2.8371569351259829E-6</v>
      </c>
      <c r="N4623">
        <f t="shared" si="440"/>
        <v>4.1145027351573267E-6</v>
      </c>
      <c r="O4623">
        <f t="shared" si="441"/>
        <v>7.3733304092990601E-6</v>
      </c>
      <c r="P4623" cm="1">
        <f t="array" ref="P4623">INDEX($AA$11:$AA$61,A4623)</f>
        <v>1.9168531264126898E-11</v>
      </c>
      <c r="Q4623" cm="1">
        <f t="array" ref="Q4623">INDEX($AB$11:$AB$61,A4623)</f>
        <v>0.81497620240435875</v>
      </c>
      <c r="R4623">
        <f t="shared" si="444"/>
        <v>0.16400163847656876</v>
      </c>
    </row>
    <row r="4624" spans="1:18" x14ac:dyDescent="0.2">
      <c r="A4624" s="2">
        <v>46</v>
      </c>
      <c r="B4624" s="2">
        <v>4614</v>
      </c>
      <c r="C4624" s="2">
        <v>45</v>
      </c>
      <c r="D4624" s="2">
        <v>68</v>
      </c>
      <c r="E4624" s="2">
        <v>318.14999999999998</v>
      </c>
      <c r="F4624" s="2" cm="1">
        <f t="array" ref="F4624">INDEX($V$11:$V$61,A4624)</f>
        <v>1</v>
      </c>
      <c r="G4624" cm="1">
        <f t="array" ref="G4624">INDEX($W$11:$W$61,A4624)</f>
        <v>-1.0240832785021432</v>
      </c>
      <c r="H4624">
        <f t="shared" si="439"/>
        <v>6.433178979381232</v>
      </c>
      <c r="I4624">
        <f t="shared" si="442"/>
        <v>245794.81017734649</v>
      </c>
      <c r="J4624" cm="1">
        <f t="array" ref="J4624">INDEX($X$11:$X$61,A4624)</f>
        <v>1.0852805730854511</v>
      </c>
      <c r="K4624">
        <f t="shared" si="443"/>
        <v>1943.0481706163825</v>
      </c>
      <c r="L4624" cm="1">
        <f t="array" ref="L4624">INDEX($Y$11:$Y$61,A4624)</f>
        <v>1.1194374042837857E-5</v>
      </c>
      <c r="M4624" cm="1">
        <f t="array" ref="M4624">INDEX($Z$11:$Z$61,A4624)</f>
        <v>2.8371569351259829E-6</v>
      </c>
      <c r="N4624">
        <f t="shared" si="440"/>
        <v>4.0512675048858418E-6</v>
      </c>
      <c r="O4624">
        <f t="shared" si="441"/>
        <v>7.4797224829613423E-6</v>
      </c>
      <c r="P4624" cm="1">
        <f t="array" ref="P4624">INDEX($AA$11:$AA$61,A4624)</f>
        <v>1.9168531264126898E-11</v>
      </c>
      <c r="Q4624" cm="1">
        <f t="array" ref="Q4624">INDEX($AB$11:$AB$61,A4624)</f>
        <v>0.81497620240435875</v>
      </c>
      <c r="R4624">
        <f t="shared" si="444"/>
        <v>0.16326583726410851</v>
      </c>
    </row>
    <row r="4625" spans="1:18" x14ac:dyDescent="0.2">
      <c r="A4625" s="2">
        <v>46</v>
      </c>
      <c r="B4625" s="2">
        <v>4615</v>
      </c>
      <c r="C4625" s="2">
        <v>45</v>
      </c>
      <c r="D4625" s="2">
        <v>69</v>
      </c>
      <c r="E4625" s="2">
        <v>318.14999999999998</v>
      </c>
      <c r="F4625" s="2" cm="1">
        <f t="array" ref="F4625">INDEX($V$11:$V$61,A4625)</f>
        <v>1</v>
      </c>
      <c r="G4625" cm="1">
        <f t="array" ref="G4625">INDEX($W$11:$W$61,A4625)</f>
        <v>-1.0240832785021432</v>
      </c>
      <c r="H4625">
        <f t="shared" si="439"/>
        <v>6.527784552607427</v>
      </c>
      <c r="I4625">
        <f t="shared" si="442"/>
        <v>249605.13262021606</v>
      </c>
      <c r="J4625" cm="1">
        <f t="array" ref="J4625">INDEX($X$11:$X$61,A4625)</f>
        <v>1.0852805730854511</v>
      </c>
      <c r="K4625">
        <f t="shared" si="443"/>
        <v>1971.4953619555406</v>
      </c>
      <c r="L4625" cm="1">
        <f t="array" ref="L4625">INDEX($Y$11:$Y$61,A4625)</f>
        <v>1.1194374042837857E-5</v>
      </c>
      <c r="M4625" cm="1">
        <f t="array" ref="M4625">INDEX($Z$11:$Z$61,A4625)</f>
        <v>2.8371569351259829E-6</v>
      </c>
      <c r="N4625">
        <f t="shared" si="440"/>
        <v>3.9899333573520314E-6</v>
      </c>
      <c r="O4625">
        <f t="shared" si="441"/>
        <v>7.5859774631034083E-6</v>
      </c>
      <c r="P4625" cm="1">
        <f t="array" ref="P4625">INDEX($AA$11:$AA$61,A4625)</f>
        <v>1.9168531264126898E-11</v>
      </c>
      <c r="Q4625" cm="1">
        <f t="array" ref="Q4625">INDEX($AB$11:$AB$61,A4625)</f>
        <v>0.81497620240435875</v>
      </c>
      <c r="R4625">
        <f t="shared" si="444"/>
        <v>0.16256789727282572</v>
      </c>
    </row>
    <row r="4626" spans="1:18" x14ac:dyDescent="0.2">
      <c r="A4626" s="2">
        <v>46</v>
      </c>
      <c r="B4626" s="2">
        <v>4616</v>
      </c>
      <c r="C4626" s="2">
        <v>45</v>
      </c>
      <c r="D4626" s="2">
        <v>70</v>
      </c>
      <c r="E4626" s="2">
        <v>318.14999999999998</v>
      </c>
      <c r="F4626" s="2" cm="1">
        <f t="array" ref="F4626">INDEX($V$11:$V$61,A4626)</f>
        <v>1</v>
      </c>
      <c r="G4626" cm="1">
        <f t="array" ref="G4626">INDEX($W$11:$W$61,A4626)</f>
        <v>-1.0240832785021432</v>
      </c>
      <c r="H4626">
        <f t="shared" si="439"/>
        <v>6.6223901258336211</v>
      </c>
      <c r="I4626">
        <f t="shared" si="442"/>
        <v>253415.77186460618</v>
      </c>
      <c r="J4626" cm="1">
        <f t="array" ref="J4626">INDEX($X$11:$X$61,A4626)</f>
        <v>1.0852805730854511</v>
      </c>
      <c r="K4626">
        <f t="shared" si="443"/>
        <v>1999.942553294698</v>
      </c>
      <c r="L4626" cm="1">
        <f t="array" ref="L4626">INDEX($Y$11:$Y$61,A4626)</f>
        <v>1.1194374042837857E-5</v>
      </c>
      <c r="M4626" cm="1">
        <f t="array" ref="M4626">INDEX($Z$11:$Z$61,A4626)</f>
        <v>2.8371569351259829E-6</v>
      </c>
      <c r="N4626">
        <f t="shared" si="440"/>
        <v>3.9304163886050283E-6</v>
      </c>
      <c r="O4626">
        <f t="shared" si="441"/>
        <v>7.6920935415809094E-6</v>
      </c>
      <c r="P4626" cm="1">
        <f t="array" ref="P4626">INDEX($AA$11:$AA$61,A4626)</f>
        <v>1.9168531264126898E-11</v>
      </c>
      <c r="Q4626" cm="1">
        <f t="array" ref="Q4626">INDEX($AB$11:$AB$61,A4626)</f>
        <v>0.81497620240435875</v>
      </c>
      <c r="R4626">
        <f t="shared" si="444"/>
        <v>0.16190610709884934</v>
      </c>
    </row>
    <row r="4627" spans="1:18" x14ac:dyDescent="0.2">
      <c r="A4627" s="2">
        <v>46</v>
      </c>
      <c r="B4627" s="2">
        <v>4617</v>
      </c>
      <c r="C4627" s="2">
        <v>45</v>
      </c>
      <c r="D4627" s="2">
        <v>71</v>
      </c>
      <c r="E4627" s="2">
        <v>318.14999999999998</v>
      </c>
      <c r="F4627" s="2" cm="1">
        <f t="array" ref="F4627">INDEX($V$11:$V$61,A4627)</f>
        <v>1</v>
      </c>
      <c r="G4627" cm="1">
        <f t="array" ref="G4627">INDEX($W$11:$W$61,A4627)</f>
        <v>-1.0240832785021432</v>
      </c>
      <c r="H4627">
        <f t="shared" si="439"/>
        <v>6.7169956990598161</v>
      </c>
      <c r="I4627">
        <f t="shared" si="442"/>
        <v>257226.71526087951</v>
      </c>
      <c r="J4627" cm="1">
        <f t="array" ref="J4627">INDEX($X$11:$X$61,A4627)</f>
        <v>1.0852805730854511</v>
      </c>
      <c r="K4627">
        <f t="shared" si="443"/>
        <v>2028.389744633856</v>
      </c>
      <c r="L4627" cm="1">
        <f t="array" ref="L4627">INDEX($Y$11:$Y$61,A4627)</f>
        <v>1.1194374042837857E-5</v>
      </c>
      <c r="M4627" cm="1">
        <f t="array" ref="M4627">INDEX($Z$11:$Z$61,A4627)</f>
        <v>2.8371569351259829E-6</v>
      </c>
      <c r="N4627">
        <f t="shared" si="440"/>
        <v>3.8726375294437742E-6</v>
      </c>
      <c r="O4627">
        <f t="shared" si="441"/>
        <v>7.7980689185540053E-6</v>
      </c>
      <c r="P4627" cm="1">
        <f t="array" ref="P4627">INDEX($AA$11:$AA$61,A4627)</f>
        <v>1.9168531264126898E-11</v>
      </c>
      <c r="Q4627" cm="1">
        <f t="array" ref="Q4627">INDEX($AB$11:$AB$61,A4627)</f>
        <v>0.81497620240435875</v>
      </c>
      <c r="R4627">
        <f t="shared" si="444"/>
        <v>0.16127885346057208</v>
      </c>
    </row>
    <row r="4628" spans="1:18" x14ac:dyDescent="0.2">
      <c r="A4628" s="2">
        <v>46</v>
      </c>
      <c r="B4628" s="2">
        <v>4618</v>
      </c>
      <c r="C4628" s="2">
        <v>45</v>
      </c>
      <c r="D4628" s="2">
        <v>72</v>
      </c>
      <c r="E4628" s="2">
        <v>318.14999999999998</v>
      </c>
      <c r="F4628" s="2" cm="1">
        <f t="array" ref="F4628">INDEX($V$11:$V$61,A4628)</f>
        <v>1</v>
      </c>
      <c r="G4628" cm="1">
        <f t="array" ref="G4628">INDEX($W$11:$W$61,A4628)</f>
        <v>-1.0240832785021432</v>
      </c>
      <c r="H4628">
        <f t="shared" si="439"/>
        <v>6.8116012722860102</v>
      </c>
      <c r="I4628">
        <f t="shared" si="442"/>
        <v>261037.95082400629</v>
      </c>
      <c r="J4628" cm="1">
        <f t="array" ref="J4628">INDEX($X$11:$X$61,A4628)</f>
        <v>1.0852805730854511</v>
      </c>
      <c r="K4628">
        <f t="shared" si="443"/>
        <v>2056.8369359730136</v>
      </c>
      <c r="L4628" cm="1">
        <f t="array" ref="L4628">INDEX($Y$11:$Y$61,A4628)</f>
        <v>1.1194374042837857E-5</v>
      </c>
      <c r="M4628" cm="1">
        <f t="array" ref="M4628">INDEX($Z$11:$Z$61,A4628)</f>
        <v>2.8371569351259829E-6</v>
      </c>
      <c r="N4628">
        <f t="shared" si="440"/>
        <v>3.8165222042848109E-6</v>
      </c>
      <c r="O4628">
        <f t="shared" si="441"/>
        <v>7.9039018025812563E-6</v>
      </c>
      <c r="P4628" cm="1">
        <f t="array" ref="P4628">INDEX($AA$11:$AA$61,A4628)</f>
        <v>1.9168531264126898E-11</v>
      </c>
      <c r="Q4628" cm="1">
        <f t="array" ref="Q4628">INDEX($AB$11:$AB$61,A4628)</f>
        <v>0.81497620240435875</v>
      </c>
      <c r="R4628">
        <f t="shared" si="444"/>
        <v>0.16068461427879574</v>
      </c>
    </row>
    <row r="4629" spans="1:18" x14ac:dyDescent="0.2">
      <c r="A4629" s="2">
        <v>46</v>
      </c>
      <c r="B4629" s="2">
        <v>4619</v>
      </c>
      <c r="C4629" s="2">
        <v>45</v>
      </c>
      <c r="D4629" s="2">
        <v>73</v>
      </c>
      <c r="E4629" s="2">
        <v>318.14999999999998</v>
      </c>
      <c r="F4629" s="2" cm="1">
        <f t="array" ref="F4629">INDEX($V$11:$V$61,A4629)</f>
        <v>1</v>
      </c>
      <c r="G4629" cm="1">
        <f t="array" ref="G4629">INDEX($W$11:$W$61,A4629)</f>
        <v>-1.0240832785021432</v>
      </c>
      <c r="H4629">
        <f t="shared" si="439"/>
        <v>6.9062068455122052</v>
      </c>
      <c r="I4629">
        <f t="shared" si="442"/>
        <v>264849.46719048283</v>
      </c>
      <c r="J4629" cm="1">
        <f t="array" ref="J4629">INDEX($X$11:$X$61,A4629)</f>
        <v>1.0852805730854511</v>
      </c>
      <c r="K4629">
        <f t="shared" si="443"/>
        <v>2085.2841273121717</v>
      </c>
      <c r="L4629" cm="1">
        <f t="array" ref="L4629">INDEX($Y$11:$Y$61,A4629)</f>
        <v>1.1194374042837857E-5</v>
      </c>
      <c r="M4629" cm="1">
        <f t="array" ref="M4629">INDEX($Z$11:$Z$61,A4629)</f>
        <v>2.8371569351259829E-6</v>
      </c>
      <c r="N4629">
        <f t="shared" si="440"/>
        <v>3.7620000183330567E-6</v>
      </c>
      <c r="O4629">
        <f t="shared" si="441"/>
        <v>8.0095904107125149E-6</v>
      </c>
      <c r="P4629" cm="1">
        <f t="array" ref="P4629">INDEX($AA$11:$AA$61,A4629)</f>
        <v>1.9168531264126898E-11</v>
      </c>
      <c r="Q4629" cm="1">
        <f t="array" ref="Q4629">INDEX($AB$11:$AB$61,A4629)</f>
        <v>0.81497620240435875</v>
      </c>
      <c r="R4629">
        <f t="shared" si="444"/>
        <v>0.1601219523310371</v>
      </c>
    </row>
    <row r="4630" spans="1:18" x14ac:dyDescent="0.2">
      <c r="A4630" s="2">
        <v>46</v>
      </c>
      <c r="B4630" s="2">
        <v>4620</v>
      </c>
      <c r="C4630" s="2">
        <v>45</v>
      </c>
      <c r="D4630" s="2">
        <v>74</v>
      </c>
      <c r="E4630" s="2">
        <v>318.14999999999998</v>
      </c>
      <c r="F4630" s="2" cm="1">
        <f t="array" ref="F4630">INDEX($V$11:$V$61,A4630)</f>
        <v>1</v>
      </c>
      <c r="G4630" cm="1">
        <f t="array" ref="G4630">INDEX($W$11:$W$61,A4630)</f>
        <v>-1.0240832785021432</v>
      </c>
      <c r="H4630">
        <f t="shared" si="439"/>
        <v>7.0008124187383993</v>
      </c>
      <c r="I4630">
        <f t="shared" si="442"/>
        <v>268661.2535785574</v>
      </c>
      <c r="J4630" cm="1">
        <f t="array" ref="J4630">INDEX($X$11:$X$61,A4630)</f>
        <v>1.0852805730854511</v>
      </c>
      <c r="K4630">
        <f t="shared" si="443"/>
        <v>2113.7313186513288</v>
      </c>
      <c r="L4630" cm="1">
        <f t="array" ref="L4630">INDEX($Y$11:$Y$61,A4630)</f>
        <v>1.1194374042837857E-5</v>
      </c>
      <c r="M4630" cm="1">
        <f t="array" ref="M4630">INDEX($Z$11:$Z$61,A4630)</f>
        <v>2.8371569351259829E-6</v>
      </c>
      <c r="N4630">
        <f t="shared" si="440"/>
        <v>3.7090044703704773E-6</v>
      </c>
      <c r="O4630">
        <f t="shared" si="441"/>
        <v>8.1151329685807713E-6</v>
      </c>
      <c r="P4630" cm="1">
        <f t="array" ref="P4630">INDEX($AA$11:$AA$61,A4630)</f>
        <v>1.9168531264126898E-11</v>
      </c>
      <c r="Q4630" cm="1">
        <f t="array" ref="Q4630">INDEX($AB$11:$AB$61,A4630)</f>
        <v>0.81497620240435875</v>
      </c>
      <c r="R4630">
        <f t="shared" si="444"/>
        <v>0.15958950942552183</v>
      </c>
    </row>
    <row r="4631" spans="1:18" x14ac:dyDescent="0.2">
      <c r="A4631" s="2">
        <v>46</v>
      </c>
      <c r="B4631" s="2">
        <v>4621</v>
      </c>
      <c r="C4631" s="2">
        <v>45</v>
      </c>
      <c r="D4631" s="2">
        <v>75</v>
      </c>
      <c r="E4631" s="2">
        <v>318.14999999999998</v>
      </c>
      <c r="F4631" s="2" cm="1">
        <f t="array" ref="F4631">INDEX($V$11:$V$61,A4631)</f>
        <v>1</v>
      </c>
      <c r="G4631" cm="1">
        <f t="array" ref="G4631">INDEX($W$11:$W$61,A4631)</f>
        <v>-1.0240832785021432</v>
      </c>
      <c r="H4631">
        <f t="shared" si="439"/>
        <v>7.0954179919645943</v>
      </c>
      <c r="I4631">
        <f t="shared" si="442"/>
        <v>272473.29975147272</v>
      </c>
      <c r="J4631" cm="1">
        <f t="array" ref="J4631">INDEX($X$11:$X$61,A4631)</f>
        <v>1.0852805730854511</v>
      </c>
      <c r="K4631">
        <f t="shared" si="443"/>
        <v>2142.1785099904873</v>
      </c>
      <c r="L4631" cm="1">
        <f t="array" ref="L4631">INDEX($Y$11:$Y$61,A4631)</f>
        <v>1.1194374042837857E-5</v>
      </c>
      <c r="M4631" cm="1">
        <f t="array" ref="M4631">INDEX($Z$11:$Z$61,A4631)</f>
        <v>2.8371569351259829E-6</v>
      </c>
      <c r="N4631">
        <f t="shared" si="440"/>
        <v>3.6574726887629088E-6</v>
      </c>
      <c r="O4631">
        <f t="shared" si="441"/>
        <v>8.2205277104929599E-6</v>
      </c>
      <c r="P4631" cm="1">
        <f t="array" ref="P4631">INDEX($AA$11:$AA$61,A4631)</f>
        <v>1.9168531264126898E-11</v>
      </c>
      <c r="Q4631" cm="1">
        <f t="array" ref="Q4631">INDEX($AB$11:$AB$61,A4631)</f>
        <v>0.81497620240435875</v>
      </c>
      <c r="R4631">
        <f t="shared" si="444"/>
        <v>0.15908600104618603</v>
      </c>
    </row>
    <row r="4632" spans="1:18" x14ac:dyDescent="0.2">
      <c r="A4632" s="2">
        <v>46</v>
      </c>
      <c r="B4632" s="2">
        <v>4622</v>
      </c>
      <c r="C4632" s="2">
        <v>45</v>
      </c>
      <c r="D4632" s="2">
        <v>76</v>
      </c>
      <c r="E4632" s="2">
        <v>318.14999999999998</v>
      </c>
      <c r="F4632" s="2" cm="1">
        <f t="array" ref="F4632">INDEX($V$11:$V$61,A4632)</f>
        <v>1</v>
      </c>
      <c r="G4632" cm="1">
        <f t="array" ref="G4632">INDEX($W$11:$W$61,A4632)</f>
        <v>-1.0240832785021432</v>
      </c>
      <c r="H4632">
        <f t="shared" si="439"/>
        <v>7.1900235651907884</v>
      </c>
      <c r="I4632">
        <f t="shared" si="442"/>
        <v>276285.59598346008</v>
      </c>
      <c r="J4632" cm="1">
        <f t="array" ref="J4632">INDEX($X$11:$X$61,A4632)</f>
        <v>1.0852805730854511</v>
      </c>
      <c r="K4632">
        <f t="shared" si="443"/>
        <v>2170.6257013296449</v>
      </c>
      <c r="L4632" cm="1">
        <f t="array" ref="L4632">INDEX($Y$11:$Y$61,A4632)</f>
        <v>1.1194374042837857E-5</v>
      </c>
      <c r="M4632" cm="1">
        <f t="array" ref="M4632">INDEX($Z$11:$Z$61,A4632)</f>
        <v>2.8371569351259829E-6</v>
      </c>
      <c r="N4632">
        <f t="shared" si="440"/>
        <v>3.6073451885372461E-6</v>
      </c>
      <c r="O4632">
        <f t="shared" si="441"/>
        <v>8.3257728795196788E-6</v>
      </c>
      <c r="P4632" cm="1">
        <f t="array" ref="P4632">INDEX($AA$11:$AA$61,A4632)</f>
        <v>1.9168531264126898E-11</v>
      </c>
      <c r="Q4632" cm="1">
        <f t="array" ref="Q4632">INDEX($AB$11:$AB$61,A4632)</f>
        <v>0.81497620240435875</v>
      </c>
      <c r="R4632">
        <f t="shared" si="444"/>
        <v>0.15861021142511333</v>
      </c>
    </row>
    <row r="4633" spans="1:18" x14ac:dyDescent="0.2">
      <c r="A4633" s="2">
        <v>46</v>
      </c>
      <c r="B4633" s="2">
        <v>4623</v>
      </c>
      <c r="C4633" s="2">
        <v>45</v>
      </c>
      <c r="D4633" s="2">
        <v>77</v>
      </c>
      <c r="E4633" s="2">
        <v>318.14999999999998</v>
      </c>
      <c r="F4633" s="2" cm="1">
        <f t="array" ref="F4633">INDEX($V$11:$V$61,A4633)</f>
        <v>1</v>
      </c>
      <c r="G4633" cm="1">
        <f t="array" ref="G4633">INDEX($W$11:$W$61,A4633)</f>
        <v>-1.0240832785021432</v>
      </c>
      <c r="H4633">
        <f t="shared" si="439"/>
        <v>7.2846291384169835</v>
      </c>
      <c r="I4633">
        <f t="shared" si="442"/>
        <v>280098.13302824885</v>
      </c>
      <c r="J4633" cm="1">
        <f t="array" ref="J4633">INDEX($X$11:$X$61,A4633)</f>
        <v>1.0852805730854511</v>
      </c>
      <c r="K4633">
        <f t="shared" si="443"/>
        <v>2199.0728926688025</v>
      </c>
      <c r="L4633" cm="1">
        <f t="array" ref="L4633">INDEX($Y$11:$Y$61,A4633)</f>
        <v>1.1194374042837857E-5</v>
      </c>
      <c r="M4633" cm="1">
        <f t="array" ref="M4633">INDEX($Z$11:$Z$61,A4633)</f>
        <v>2.8371569351259829E-6</v>
      </c>
      <c r="N4633">
        <f t="shared" si="440"/>
        <v>3.5585656476039067E-6</v>
      </c>
      <c r="O4633">
        <f t="shared" si="441"/>
        <v>8.4308667275838947E-6</v>
      </c>
      <c r="P4633" cm="1">
        <f t="array" ref="P4633">INDEX($AA$11:$AA$61,A4633)</f>
        <v>1.9168531264126898E-11</v>
      </c>
      <c r="Q4633" cm="1">
        <f t="array" ref="Q4633">INDEX($AB$11:$AB$61,A4633)</f>
        <v>0.81497620240435875</v>
      </c>
      <c r="R4633">
        <f t="shared" si="444"/>
        <v>0.15816098900335504</v>
      </c>
    </row>
    <row r="4634" spans="1:18" x14ac:dyDescent="0.2">
      <c r="A4634" s="2">
        <v>46</v>
      </c>
      <c r="B4634" s="2">
        <v>4624</v>
      </c>
      <c r="C4634" s="2">
        <v>45</v>
      </c>
      <c r="D4634" s="2">
        <v>78</v>
      </c>
      <c r="E4634" s="2">
        <v>318.14999999999998</v>
      </c>
      <c r="F4634" s="2" cm="1">
        <f t="array" ref="F4634">INDEX($V$11:$V$61,A4634)</f>
        <v>1</v>
      </c>
      <c r="G4634" cm="1">
        <f t="array" ref="G4634">INDEX($W$11:$W$61,A4634)</f>
        <v>-1.0240832785021432</v>
      </c>
      <c r="H4634">
        <f t="shared" si="439"/>
        <v>7.3792347116431776</v>
      </c>
      <c r="I4634">
        <f t="shared" si="442"/>
        <v>283910.90208987548</v>
      </c>
      <c r="J4634" cm="1">
        <f t="array" ref="J4634">INDEX($X$11:$X$61,A4634)</f>
        <v>1.0852805730854511</v>
      </c>
      <c r="K4634">
        <f t="shared" si="443"/>
        <v>2227.5200840079606</v>
      </c>
      <c r="L4634" cm="1">
        <f t="array" ref="L4634">INDEX($Y$11:$Y$61,A4634)</f>
        <v>1.1194374042837857E-5</v>
      </c>
      <c r="M4634" cm="1">
        <f t="array" ref="M4634">INDEX($Z$11:$Z$61,A4634)</f>
        <v>2.8371569351259829E-6</v>
      </c>
      <c r="N4634">
        <f t="shared" si="440"/>
        <v>3.5110807003967879E-6</v>
      </c>
      <c r="O4634">
        <f t="shared" si="441"/>
        <v>8.5358075155485359E-6</v>
      </c>
      <c r="P4634" cm="1">
        <f t="array" ref="P4634">INDEX($AA$11:$AA$61,A4634)</f>
        <v>1.9168531264126898E-11</v>
      </c>
      <c r="Q4634" cm="1">
        <f t="array" ref="Q4634">INDEX($AB$11:$AB$61,A4634)</f>
        <v>0.81497620240435875</v>
      </c>
      <c r="R4634">
        <f t="shared" si="444"/>
        <v>0.15773724224508245</v>
      </c>
    </row>
    <row r="4635" spans="1:18" x14ac:dyDescent="0.2">
      <c r="A4635" s="2">
        <v>46</v>
      </c>
      <c r="B4635" s="2">
        <v>4625</v>
      </c>
      <c r="C4635" s="2">
        <v>45</v>
      </c>
      <c r="D4635" s="2">
        <v>79</v>
      </c>
      <c r="E4635" s="2">
        <v>318.14999999999998</v>
      </c>
      <c r="F4635" s="2" cm="1">
        <f t="array" ref="F4635">INDEX($V$11:$V$61,A4635)</f>
        <v>1</v>
      </c>
      <c r="G4635" cm="1">
        <f t="array" ref="G4635">INDEX($W$11:$W$61,A4635)</f>
        <v>-1.0240832785021432</v>
      </c>
      <c r="H4635">
        <f t="shared" si="439"/>
        <v>7.4738402848693726</v>
      </c>
      <c r="I4635">
        <f t="shared" si="442"/>
        <v>287723.89479560079</v>
      </c>
      <c r="J4635" cm="1">
        <f t="array" ref="J4635">INDEX($X$11:$X$61,A4635)</f>
        <v>1.0852805730854511</v>
      </c>
      <c r="K4635">
        <f t="shared" si="443"/>
        <v>2255.9672753471182</v>
      </c>
      <c r="L4635" cm="1">
        <f t="array" ref="L4635">INDEX($Y$11:$Y$61,A4635)</f>
        <v>1.1194374042837857E-5</v>
      </c>
      <c r="M4635" cm="1">
        <f t="array" ref="M4635">INDEX($Z$11:$Z$61,A4635)</f>
        <v>2.8371569351259829E-6</v>
      </c>
      <c r="N4635">
        <f t="shared" si="440"/>
        <v>3.4648397473778022E-6</v>
      </c>
      <c r="O4635">
        <f t="shared" si="441"/>
        <v>8.6405935133030205E-6</v>
      </c>
      <c r="P4635" cm="1">
        <f t="array" ref="P4635">INDEX($AA$11:$AA$61,A4635)</f>
        <v>1.9168531264126898E-11</v>
      </c>
      <c r="Q4635" cm="1">
        <f t="array" ref="Q4635">INDEX($AB$11:$AB$61,A4635)</f>
        <v>0.81497620240435875</v>
      </c>
      <c r="R4635">
        <f t="shared" si="444"/>
        <v>0.15733793577356869</v>
      </c>
    </row>
    <row r="4636" spans="1:18" x14ac:dyDescent="0.2">
      <c r="A4636" s="2">
        <v>46</v>
      </c>
      <c r="B4636" s="2">
        <v>4626</v>
      </c>
      <c r="C4636" s="2">
        <v>45</v>
      </c>
      <c r="D4636" s="2">
        <v>80</v>
      </c>
      <c r="E4636" s="2">
        <v>318.14999999999998</v>
      </c>
      <c r="F4636" s="2" cm="1">
        <f t="array" ref="F4636">INDEX($V$11:$V$61,A4636)</f>
        <v>1</v>
      </c>
      <c r="G4636" cm="1">
        <f t="array" ref="G4636">INDEX($W$11:$W$61,A4636)</f>
        <v>-1.0240832785021432</v>
      </c>
      <c r="H4636">
        <f t="shared" si="439"/>
        <v>7.5684458580955667</v>
      </c>
      <c r="I4636">
        <f t="shared" si="442"/>
        <v>291537.10317075712</v>
      </c>
      <c r="J4636" cm="1">
        <f t="array" ref="J4636">INDEX($X$11:$X$61,A4636)</f>
        <v>1.0852805730854511</v>
      </c>
      <c r="K4636">
        <f t="shared" si="443"/>
        <v>2284.4144666862762</v>
      </c>
      <c r="L4636" cm="1">
        <f t="array" ref="L4636">INDEX($Y$11:$Y$61,A4636)</f>
        <v>1.1194374042837857E-5</v>
      </c>
      <c r="M4636" cm="1">
        <f t="array" ref="M4636">INDEX($Z$11:$Z$61,A4636)</f>
        <v>2.8371569351259829E-6</v>
      </c>
      <c r="N4636">
        <f t="shared" si="440"/>
        <v>3.4197947790085178E-6</v>
      </c>
      <c r="O4636">
        <f t="shared" si="441"/>
        <v>8.745222999848698E-6</v>
      </c>
      <c r="P4636" cm="1">
        <f t="array" ref="P4636">INDEX($AA$11:$AA$61,A4636)</f>
        <v>1.9168531264126898E-11</v>
      </c>
      <c r="Q4636" cm="1">
        <f t="array" ref="Q4636">INDEX($AB$11:$AB$61,A4636)</f>
        <v>0.81497620240435875</v>
      </c>
      <c r="R4636">
        <f t="shared" si="444"/>
        <v>0.15696208680064982</v>
      </c>
    </row>
    <row r="4637" spans="1:18" x14ac:dyDescent="0.2">
      <c r="A4637" s="2">
        <v>46</v>
      </c>
      <c r="B4637" s="2">
        <v>4627</v>
      </c>
      <c r="C4637" s="2">
        <v>45</v>
      </c>
      <c r="D4637" s="2">
        <v>81</v>
      </c>
      <c r="E4637" s="2">
        <v>318.14999999999998</v>
      </c>
      <c r="F4637" s="2" cm="1">
        <f t="array" ref="F4637">INDEX($V$11:$V$61,A4637)</f>
        <v>1</v>
      </c>
      <c r="G4637" cm="1">
        <f t="array" ref="G4637">INDEX($W$11:$W$61,A4637)</f>
        <v>-1.0240832785021432</v>
      </c>
      <c r="H4637">
        <f t="shared" si="439"/>
        <v>7.6630514313217617</v>
      </c>
      <c r="I4637">
        <f t="shared" si="442"/>
        <v>295350.5196153695</v>
      </c>
      <c r="J4637" cm="1">
        <f t="array" ref="J4637">INDEX($X$11:$X$61,A4637)</f>
        <v>1.0852805730854511</v>
      </c>
      <c r="K4637">
        <f t="shared" si="443"/>
        <v>2312.8616580254334</v>
      </c>
      <c r="L4637" cm="1">
        <f t="array" ref="L4637">INDEX($Y$11:$Y$61,A4637)</f>
        <v>1.1194374042837857E-5</v>
      </c>
      <c r="M4637" cm="1">
        <f t="array" ref="M4637">INDEX($Z$11:$Z$61,A4637)</f>
        <v>2.8371569351259829E-6</v>
      </c>
      <c r="N4637">
        <f t="shared" si="440"/>
        <v>3.3759002129295916E-6</v>
      </c>
      <c r="O4637">
        <f t="shared" si="441"/>
        <v>8.8496942633831886E-6</v>
      </c>
      <c r="P4637" cm="1">
        <f t="array" ref="P4637">INDEX($AA$11:$AA$61,A4637)</f>
        <v>1.9168531264126898E-11</v>
      </c>
      <c r="Q4637" cm="1">
        <f t="array" ref="Q4637">INDEX($AB$11:$AB$61,A4637)</f>
        <v>0.81497620240435875</v>
      </c>
      <c r="R4637">
        <f t="shared" si="444"/>
        <v>0.15660876182411892</v>
      </c>
    </row>
    <row r="4638" spans="1:18" x14ac:dyDescent="0.2">
      <c r="A4638" s="2">
        <v>46</v>
      </c>
      <c r="B4638" s="2">
        <v>4628</v>
      </c>
      <c r="C4638" s="2">
        <v>45</v>
      </c>
      <c r="D4638" s="2">
        <v>82</v>
      </c>
      <c r="E4638" s="2">
        <v>318.14999999999998</v>
      </c>
      <c r="F4638" s="2" cm="1">
        <f t="array" ref="F4638">INDEX($V$11:$V$61,A4638)</f>
        <v>1</v>
      </c>
      <c r="G4638" cm="1">
        <f t="array" ref="G4638">INDEX($W$11:$W$61,A4638)</f>
        <v>-1.0240832785021432</v>
      </c>
      <c r="H4638">
        <f t="shared" si="439"/>
        <v>7.7576570045479567</v>
      </c>
      <c r="I4638">
        <f t="shared" si="442"/>
        <v>299164.13688240433</v>
      </c>
      <c r="J4638" cm="1">
        <f t="array" ref="J4638">INDEX($X$11:$X$61,A4638)</f>
        <v>1.0852805730854511</v>
      </c>
      <c r="K4638">
        <f t="shared" si="443"/>
        <v>2341.3088493645919</v>
      </c>
      <c r="L4638" cm="1">
        <f t="array" ref="L4638">INDEX($Y$11:$Y$61,A4638)</f>
        <v>1.1194374042837857E-5</v>
      </c>
      <c r="M4638" cm="1">
        <f t="array" ref="M4638">INDEX($Z$11:$Z$61,A4638)</f>
        <v>2.8371569351259829E-6</v>
      </c>
      <c r="N4638">
        <f t="shared" si="440"/>
        <v>3.3331127432117778E-6</v>
      </c>
      <c r="O4638">
        <f t="shared" si="441"/>
        <v>8.9540056013836412E-6</v>
      </c>
      <c r="P4638" cm="1">
        <f t="array" ref="P4638">INDEX($AA$11:$AA$61,A4638)</f>
        <v>1.9168531264126898E-11</v>
      </c>
      <c r="Q4638" cm="1">
        <f t="array" ref="Q4638">INDEX($AB$11:$AB$61,A4638)</f>
        <v>0.81497620240435875</v>
      </c>
      <c r="R4638">
        <f t="shared" si="444"/>
        <v>0.15627707357000298</v>
      </c>
    </row>
    <row r="4639" spans="1:18" x14ac:dyDescent="0.2">
      <c r="A4639" s="2">
        <v>46</v>
      </c>
      <c r="B4639" s="2">
        <v>4629</v>
      </c>
      <c r="C4639" s="2">
        <v>45</v>
      </c>
      <c r="D4639" s="2">
        <v>83</v>
      </c>
      <c r="E4639" s="2">
        <v>318.14999999999998</v>
      </c>
      <c r="F4639" s="2" cm="1">
        <f t="array" ref="F4639">INDEX($V$11:$V$61,A4639)</f>
        <v>1</v>
      </c>
      <c r="G4639" cm="1">
        <f t="array" ref="G4639">INDEX($W$11:$W$61,A4639)</f>
        <v>-1.0240832785021432</v>
      </c>
      <c r="H4639">
        <f t="shared" si="439"/>
        <v>7.8522625777741508</v>
      </c>
      <c r="I4639">
        <f t="shared" si="442"/>
        <v>302977.94805751659</v>
      </c>
      <c r="J4639" cm="1">
        <f t="array" ref="J4639">INDEX($X$11:$X$61,A4639)</f>
        <v>1.0852805730854511</v>
      </c>
      <c r="K4639">
        <f t="shared" si="443"/>
        <v>2369.7560407037495</v>
      </c>
      <c r="L4639" cm="1">
        <f t="array" ref="L4639">INDEX($Y$11:$Y$61,A4639)</f>
        <v>1.1194374042837857E-5</v>
      </c>
      <c r="M4639" cm="1">
        <f t="array" ref="M4639">INDEX($Z$11:$Z$61,A4639)</f>
        <v>2.8371569351259829E-6</v>
      </c>
      <c r="N4639">
        <f t="shared" si="440"/>
        <v>3.2913912006521152E-6</v>
      </c>
      <c r="O4639">
        <f t="shared" si="441"/>
        <v>9.0581553206888331E-6</v>
      </c>
      <c r="P4639" cm="1">
        <f t="array" ref="P4639">INDEX($AA$11:$AA$61,A4639)</f>
        <v>1.9168531264126898E-11</v>
      </c>
      <c r="Q4639" cm="1">
        <f t="array" ref="Q4639">INDEX($AB$11:$AB$61,A4639)</f>
        <v>0.81497620240435875</v>
      </c>
      <c r="R4639">
        <f t="shared" si="444"/>
        <v>0.15596617815890054</v>
      </c>
    </row>
    <row r="4640" spans="1:18" x14ac:dyDescent="0.2">
      <c r="A4640" s="2">
        <v>46</v>
      </c>
      <c r="B4640" s="2">
        <v>4630</v>
      </c>
      <c r="C4640" s="2">
        <v>45</v>
      </c>
      <c r="D4640" s="2">
        <v>84</v>
      </c>
      <c r="E4640" s="2">
        <v>318.14999999999998</v>
      </c>
      <c r="F4640" s="2" cm="1">
        <f t="array" ref="F4640">INDEX($V$11:$V$61,A4640)</f>
        <v>1</v>
      </c>
      <c r="G4640" cm="1">
        <f t="array" ref="G4640">INDEX($W$11:$W$61,A4640)</f>
        <v>-1.0240832785021432</v>
      </c>
      <c r="H4640">
        <f t="shared" si="439"/>
        <v>7.9468681510003458</v>
      </c>
      <c r="I4640">
        <f t="shared" si="442"/>
        <v>306791.9465401757</v>
      </c>
      <c r="J4640" cm="1">
        <f t="array" ref="J4640">INDEX($X$11:$X$61,A4640)</f>
        <v>1.0852805730854511</v>
      </c>
      <c r="K4640">
        <f t="shared" si="443"/>
        <v>2398.2032320429071</v>
      </c>
      <c r="L4640" cm="1">
        <f t="array" ref="L4640">INDEX($Y$11:$Y$61,A4640)</f>
        <v>1.1194374042837857E-5</v>
      </c>
      <c r="M4640" cm="1">
        <f t="array" ref="M4640">INDEX($Z$11:$Z$61,A4640)</f>
        <v>2.8371569351259829E-6</v>
      </c>
      <c r="N4640">
        <f t="shared" si="440"/>
        <v>3.2506964231869236E-6</v>
      </c>
      <c r="O4640">
        <f t="shared" si="441"/>
        <v>9.1621417375802294E-6</v>
      </c>
      <c r="P4640" cm="1">
        <f t="array" ref="P4640">INDEX($AA$11:$AA$61,A4640)</f>
        <v>1.9168531264126898E-11</v>
      </c>
      <c r="Q4640" cm="1">
        <f t="array" ref="Q4640">INDEX($AB$11:$AB$61,A4640)</f>
        <v>0.81497620240435875</v>
      </c>
      <c r="R4640">
        <f t="shared" si="444"/>
        <v>0.15567527247754739</v>
      </c>
    </row>
    <row r="4641" spans="1:18" x14ac:dyDescent="0.2">
      <c r="A4641" s="2">
        <v>46</v>
      </c>
      <c r="B4641" s="2">
        <v>4631</v>
      </c>
      <c r="C4641" s="2">
        <v>45</v>
      </c>
      <c r="D4641" s="2">
        <v>85</v>
      </c>
      <c r="E4641" s="2">
        <v>318.14999999999998</v>
      </c>
      <c r="F4641" s="2" cm="1">
        <f t="array" ref="F4641">INDEX($V$11:$V$61,A4641)</f>
        <v>1</v>
      </c>
      <c r="G4641" cm="1">
        <f t="array" ref="G4641">INDEX($W$11:$W$61,A4641)</f>
        <v>-1.0240832785021432</v>
      </c>
      <c r="H4641">
        <f t="shared" si="439"/>
        <v>8.0414737242265399</v>
      </c>
      <c r="I4641">
        <f t="shared" si="442"/>
        <v>310606.12602606154</v>
      </c>
      <c r="J4641" cm="1">
        <f t="array" ref="J4641">INDEX($X$11:$X$61,A4641)</f>
        <v>1.0852805730854511</v>
      </c>
      <c r="K4641">
        <f t="shared" si="443"/>
        <v>2426.6504233820647</v>
      </c>
      <c r="L4641" cm="1">
        <f t="array" ref="L4641">INDEX($Y$11:$Y$61,A4641)</f>
        <v>1.1194374042837857E-5</v>
      </c>
      <c r="M4641" cm="1">
        <f t="array" ref="M4641">INDEX($Z$11:$Z$61,A4641)</f>
        <v>2.8371569351259829E-6</v>
      </c>
      <c r="N4641">
        <f t="shared" si="440"/>
        <v>3.2109911355809697E-6</v>
      </c>
      <c r="O4641">
        <f t="shared" si="441"/>
        <v>9.2659631778618395E-6</v>
      </c>
      <c r="P4641" cm="1">
        <f t="array" ref="P4641">INDEX($AA$11:$AA$61,A4641)</f>
        <v>1.9168531264126898E-11</v>
      </c>
      <c r="Q4641" cm="1">
        <f t="array" ref="Q4641">INDEX($AB$11:$AB$61,A4641)</f>
        <v>0.81497620240435875</v>
      </c>
      <c r="R4641">
        <f t="shared" si="444"/>
        <v>0.15540359173855592</v>
      </c>
    </row>
    <row r="4642" spans="1:18" x14ac:dyDescent="0.2">
      <c r="A4642" s="2">
        <v>46</v>
      </c>
      <c r="B4642" s="2">
        <v>4632</v>
      </c>
      <c r="C4642" s="2">
        <v>45</v>
      </c>
      <c r="D4642" s="2">
        <v>86</v>
      </c>
      <c r="E4642" s="2">
        <v>318.14999999999998</v>
      </c>
      <c r="F4642" s="2" cm="1">
        <f t="array" ref="F4642">INDEX($V$11:$V$61,A4642)</f>
        <v>1</v>
      </c>
      <c r="G4642" cm="1">
        <f t="array" ref="G4642">INDEX($W$11:$W$61,A4642)</f>
        <v>-1.0240832785021432</v>
      </c>
      <c r="H4642">
        <f t="shared" si="439"/>
        <v>8.1360792974527349</v>
      </c>
      <c r="I4642">
        <f t="shared" si="442"/>
        <v>314420.4804906327</v>
      </c>
      <c r="J4642" cm="1">
        <f t="array" ref="J4642">INDEX($X$11:$X$61,A4642)</f>
        <v>1.0852805730854511</v>
      </c>
      <c r="K4642">
        <f t="shared" si="443"/>
        <v>2455.0976147212227</v>
      </c>
      <c r="L4642" cm="1">
        <f t="array" ref="L4642">INDEX($Y$11:$Y$61,A4642)</f>
        <v>1.1194374042837857E-5</v>
      </c>
      <c r="M4642" cm="1">
        <f t="array" ref="M4642">INDEX($Z$11:$Z$61,A4642)</f>
        <v>2.8371569351259829E-6</v>
      </c>
      <c r="N4642">
        <f t="shared" si="440"/>
        <v>3.1722398376306625E-6</v>
      </c>
      <c r="O4642">
        <f t="shared" si="441"/>
        <v>9.3696179769390097E-6</v>
      </c>
      <c r="P4642" cm="1">
        <f t="array" ref="P4642">INDEX($AA$11:$AA$61,A4642)</f>
        <v>1.9168531264126898E-11</v>
      </c>
      <c r="Q4642" cm="1">
        <f t="array" ref="Q4642">INDEX($AB$11:$AB$61,A4642)</f>
        <v>0.81497620240435875</v>
      </c>
      <c r="R4642">
        <f t="shared" si="444"/>
        <v>0.15515040721286805</v>
      </c>
    </row>
    <row r="4643" spans="1:18" x14ac:dyDescent="0.2">
      <c r="A4643" s="2">
        <v>46</v>
      </c>
      <c r="B4643" s="2">
        <v>4633</v>
      </c>
      <c r="C4643" s="2">
        <v>45</v>
      </c>
      <c r="D4643" s="2">
        <v>87</v>
      </c>
      <c r="E4643" s="2">
        <v>318.14999999999998</v>
      </c>
      <c r="F4643" s="2" cm="1">
        <f t="array" ref="F4643">INDEX($V$11:$V$61,A4643)</f>
        <v>1</v>
      </c>
      <c r="G4643" cm="1">
        <f t="array" ref="G4643">INDEX($W$11:$W$61,A4643)</f>
        <v>-1.0240832785021432</v>
      </c>
      <c r="H4643">
        <f t="shared" si="439"/>
        <v>8.23068487067893</v>
      </c>
      <c r="I4643">
        <f t="shared" si="442"/>
        <v>318235.0041737766</v>
      </c>
      <c r="J4643" cm="1">
        <f t="array" ref="J4643">INDEX($X$11:$X$61,A4643)</f>
        <v>1.0852805730854511</v>
      </c>
      <c r="K4643">
        <f t="shared" si="443"/>
        <v>2483.5448060603808</v>
      </c>
      <c r="L4643" cm="1">
        <f t="array" ref="L4643">INDEX($Y$11:$Y$61,A4643)</f>
        <v>1.1194374042837857E-5</v>
      </c>
      <c r="M4643" cm="1">
        <f t="array" ref="M4643">INDEX($Z$11:$Z$61,A4643)</f>
        <v>2.8371569351259829E-6</v>
      </c>
      <c r="N4643">
        <f t="shared" si="440"/>
        <v>3.1344087001895882E-6</v>
      </c>
      <c r="O4643">
        <f t="shared" si="441"/>
        <v>9.4731044798960336E-6</v>
      </c>
      <c r="P4643" cm="1">
        <f t="array" ref="P4643">INDEX($AA$11:$AA$61,A4643)</f>
        <v>1.9168531264126898E-11</v>
      </c>
      <c r="Q4643" cm="1">
        <f t="array" ref="Q4643">INDEX($AB$11:$AB$61,A4643)</f>
        <v>0.81497620240435875</v>
      </c>
      <c r="R4643">
        <f t="shared" si="444"/>
        <v>0.1549150241208887</v>
      </c>
    </row>
    <row r="4644" spans="1:18" x14ac:dyDescent="0.2">
      <c r="A4644" s="2">
        <v>46</v>
      </c>
      <c r="B4644" s="2">
        <v>4634</v>
      </c>
      <c r="C4644" s="2">
        <v>45</v>
      </c>
      <c r="D4644" s="2">
        <v>88</v>
      </c>
      <c r="E4644" s="2">
        <v>318.14999999999998</v>
      </c>
      <c r="F4644" s="2" cm="1">
        <f t="array" ref="F4644">INDEX($V$11:$V$61,A4644)</f>
        <v>1</v>
      </c>
      <c r="G4644" cm="1">
        <f t="array" ref="G4644">INDEX($W$11:$W$61,A4644)</f>
        <v>-1.0240832785021432</v>
      </c>
      <c r="H4644">
        <f t="shared" si="439"/>
        <v>8.3252904439051232</v>
      </c>
      <c r="I4644">
        <f t="shared" si="442"/>
        <v>322049.69156545855</v>
      </c>
      <c r="J4644" cm="1">
        <f t="array" ref="J4644">INDEX($X$11:$X$61,A4644)</f>
        <v>1.0852805730854511</v>
      </c>
      <c r="K4644">
        <f t="shared" si="443"/>
        <v>2511.9919973995379</v>
      </c>
      <c r="L4644" cm="1">
        <f t="array" ref="L4644">INDEX($Y$11:$Y$61,A4644)</f>
        <v>1.1194374042837857E-5</v>
      </c>
      <c r="M4644" cm="1">
        <f t="array" ref="M4644">INDEX($Z$11:$Z$61,A4644)</f>
        <v>2.8371569351259829E-6</v>
      </c>
      <c r="N4644">
        <f t="shared" si="440"/>
        <v>3.0974654683878632E-6</v>
      </c>
      <c r="O4644">
        <f t="shared" si="441"/>
        <v>9.5764210415726526E-6</v>
      </c>
      <c r="P4644" cm="1">
        <f t="array" ref="P4644">INDEX($AA$11:$AA$61,A4644)</f>
        <v>1.9168531264126898E-11</v>
      </c>
      <c r="Q4644" cm="1">
        <f t="array" ref="Q4644">INDEX($AB$11:$AB$61,A4644)</f>
        <v>0.81497620240435875</v>
      </c>
      <c r="R4644">
        <f t="shared" si="444"/>
        <v>0.15469677966955048</v>
      </c>
    </row>
    <row r="4645" spans="1:18" x14ac:dyDescent="0.2">
      <c r="A4645" s="2">
        <v>46</v>
      </c>
      <c r="B4645" s="2">
        <v>4635</v>
      </c>
      <c r="C4645" s="2">
        <v>45</v>
      </c>
      <c r="D4645" s="2">
        <v>89</v>
      </c>
      <c r="E4645" s="2">
        <v>318.14999999999998</v>
      </c>
      <c r="F4645" s="2" cm="1">
        <f t="array" ref="F4645">INDEX($V$11:$V$61,A4645)</f>
        <v>1</v>
      </c>
      <c r="G4645" cm="1">
        <f t="array" ref="G4645">INDEX($W$11:$W$61,A4645)</f>
        <v>-1.0240832785021432</v>
      </c>
      <c r="H4645">
        <f t="shared" si="439"/>
        <v>8.4198960171313182</v>
      </c>
      <c r="I4645">
        <f t="shared" si="442"/>
        <v>325864.53739229689</v>
      </c>
      <c r="J4645" cm="1">
        <f t="array" ref="J4645">INDEX($X$11:$X$61,A4645)</f>
        <v>1.0852805730854511</v>
      </c>
      <c r="K4645">
        <f t="shared" si="443"/>
        <v>2540.439188738696</v>
      </c>
      <c r="L4645" cm="1">
        <f t="array" ref="L4645">INDEX($Y$11:$Y$61,A4645)</f>
        <v>1.1194374042837857E-5</v>
      </c>
      <c r="M4645" cm="1">
        <f t="array" ref="M4645">INDEX($Z$11:$Z$61,A4645)</f>
        <v>2.8371569351259829E-6</v>
      </c>
      <c r="N4645">
        <f t="shared" si="440"/>
        <v>3.0613793714736226E-6</v>
      </c>
      <c r="O4645">
        <f t="shared" si="441"/>
        <v>9.6795660266393979E-6</v>
      </c>
      <c r="P4645" cm="1">
        <f t="array" ref="P4645">INDEX($AA$11:$AA$61,A4645)</f>
        <v>1.9168531264126898E-11</v>
      </c>
      <c r="Q4645" cm="1">
        <f t="array" ref="Q4645">INDEX($AB$11:$AB$61,A4645)</f>
        <v>0.81497620240435875</v>
      </c>
      <c r="R4645">
        <f t="shared" si="444"/>
        <v>0.15449504122371099</v>
      </c>
    </row>
    <row r="4646" spans="1:18" x14ac:dyDescent="0.2">
      <c r="A4646" s="2">
        <v>46</v>
      </c>
      <c r="B4646" s="2">
        <v>4636</v>
      </c>
      <c r="C4646" s="2">
        <v>45</v>
      </c>
      <c r="D4646" s="2">
        <v>90</v>
      </c>
      <c r="E4646" s="2">
        <v>318.14999999999998</v>
      </c>
      <c r="F4646" s="2" cm="1">
        <f t="array" ref="F4646">INDEX($V$11:$V$61,A4646)</f>
        <v>1</v>
      </c>
      <c r="G4646" cm="1">
        <f t="array" ref="G4646">INDEX($W$11:$W$61,A4646)</f>
        <v>-1.0240832785021432</v>
      </c>
      <c r="H4646">
        <f t="shared" si="439"/>
        <v>8.5145015903575132</v>
      </c>
      <c r="I4646">
        <f t="shared" si="442"/>
        <v>329679.53660499176</v>
      </c>
      <c r="J4646" cm="1">
        <f t="array" ref="J4646">INDEX($X$11:$X$61,A4646)</f>
        <v>1.0852805730854511</v>
      </c>
      <c r="K4646">
        <f t="shared" si="443"/>
        <v>2568.8863800778536</v>
      </c>
      <c r="L4646" cm="1">
        <f t="array" ref="L4646">INDEX($Y$11:$Y$61,A4646)</f>
        <v>1.1194374042837857E-5</v>
      </c>
      <c r="M4646" cm="1">
        <f t="array" ref="M4646">INDEX($Z$11:$Z$61,A4646)</f>
        <v>2.8371569351259829E-6</v>
      </c>
      <c r="N4646">
        <f t="shared" si="440"/>
        <v>3.0261210387561002E-6</v>
      </c>
      <c r="O4646">
        <f t="shared" si="441"/>
        <v>9.7825378096717735E-6</v>
      </c>
      <c r="P4646" cm="1">
        <f t="array" ref="P4646">INDEX($AA$11:$AA$61,A4646)</f>
        <v>1.9168531264126898E-11</v>
      </c>
      <c r="Q4646" cm="1">
        <f t="array" ref="Q4646">INDEX($AB$11:$AB$61,A4646)</f>
        <v>0.81497620240435875</v>
      </c>
      <c r="R4646">
        <f t="shared" si="444"/>
        <v>0.15430920460132411</v>
      </c>
    </row>
    <row r="4647" spans="1:18" x14ac:dyDescent="0.2">
      <c r="A4647" s="2">
        <v>46</v>
      </c>
      <c r="B4647" s="2">
        <v>4637</v>
      </c>
      <c r="C4647" s="2">
        <v>45</v>
      </c>
      <c r="D4647" s="2">
        <v>91</v>
      </c>
      <c r="E4647" s="2">
        <v>318.14999999999998</v>
      </c>
      <c r="F4647" s="2" cm="1">
        <f t="array" ref="F4647">INDEX($V$11:$V$61,A4647)</f>
        <v>1</v>
      </c>
      <c r="G4647" cm="1">
        <f t="array" ref="G4647">INDEX($W$11:$W$61,A4647)</f>
        <v>-1.0240832785021432</v>
      </c>
      <c r="H4647">
        <f t="shared" si="439"/>
        <v>8.6091071635837082</v>
      </c>
      <c r="I4647">
        <f t="shared" si="442"/>
        <v>333494.68436654861</v>
      </c>
      <c r="J4647" cm="1">
        <f t="array" ref="J4647">INDEX($X$11:$X$61,A4647)</f>
        <v>1.0852805730854511</v>
      </c>
      <c r="K4647">
        <f t="shared" si="443"/>
        <v>2597.3335714170116</v>
      </c>
      <c r="L4647" cm="1">
        <f t="array" ref="L4647">INDEX($Y$11:$Y$61,A4647)</f>
        <v>1.1194374042837857E-5</v>
      </c>
      <c r="M4647" cm="1">
        <f t="array" ref="M4647">INDEX($Z$11:$Z$61,A4647)</f>
        <v>2.8371569351259829E-6</v>
      </c>
      <c r="N4647">
        <f t="shared" si="440"/>
        <v>2.991662421175767E-6</v>
      </c>
      <c r="O4647">
        <f t="shared" si="441"/>
        <v>9.8853347752232979E-6</v>
      </c>
      <c r="P4647" cm="1">
        <f t="array" ref="P4647">INDEX($AA$11:$AA$61,A4647)</f>
        <v>1.9168531264126898E-11</v>
      </c>
      <c r="Q4647" cm="1">
        <f t="array" ref="Q4647">INDEX($AB$11:$AB$61,A4647)</f>
        <v>0.81497620240435875</v>
      </c>
      <c r="R4647">
        <f t="shared" si="444"/>
        <v>0.15413869248275738</v>
      </c>
    </row>
    <row r="4648" spans="1:18" x14ac:dyDescent="0.2">
      <c r="A4648" s="2">
        <v>46</v>
      </c>
      <c r="B4648" s="2">
        <v>4638</v>
      </c>
      <c r="C4648" s="2">
        <v>45</v>
      </c>
      <c r="D4648" s="2">
        <v>92</v>
      </c>
      <c r="E4648" s="2">
        <v>318.14999999999998</v>
      </c>
      <c r="F4648" s="2" cm="1">
        <f t="array" ref="F4648">INDEX($V$11:$V$61,A4648)</f>
        <v>1</v>
      </c>
      <c r="G4648" cm="1">
        <f t="array" ref="G4648">INDEX($W$11:$W$61,A4648)</f>
        <v>-1.0240832785021432</v>
      </c>
      <c r="H4648">
        <f t="shared" si="439"/>
        <v>8.7037127368099014</v>
      </c>
      <c r="I4648">
        <f t="shared" si="442"/>
        <v>337309.9760412352</v>
      </c>
      <c r="J4648" cm="1">
        <f t="array" ref="J4648">INDEX($X$11:$X$61,A4648)</f>
        <v>1.0852805730854511</v>
      </c>
      <c r="K4648">
        <f t="shared" si="443"/>
        <v>2625.7807627561692</v>
      </c>
      <c r="L4648" cm="1">
        <f t="array" ref="L4648">INDEX($Y$11:$Y$61,A4648)</f>
        <v>1.1194374042837857E-5</v>
      </c>
      <c r="M4648" cm="1">
        <f t="array" ref="M4648">INDEX($Z$11:$Z$61,A4648)</f>
        <v>2.8371569351259829E-6</v>
      </c>
      <c r="N4648">
        <f t="shared" si="440"/>
        <v>2.9579767180686003E-6</v>
      </c>
      <c r="O4648">
        <f t="shared" si="441"/>
        <v>9.9879553178973708E-6</v>
      </c>
      <c r="P4648" cm="1">
        <f t="array" ref="P4648">INDEX($AA$11:$AA$61,A4648)</f>
        <v>1.9168531264126898E-11</v>
      </c>
      <c r="Q4648" cm="1">
        <f t="array" ref="Q4648">INDEX($AB$11:$AB$61,A4648)</f>
        <v>0.81497620240435875</v>
      </c>
      <c r="R4648">
        <f t="shared" si="444"/>
        <v>0.15398295292547368</v>
      </c>
    </row>
    <row r="4649" spans="1:18" x14ac:dyDescent="0.2">
      <c r="A4649" s="2">
        <v>46</v>
      </c>
      <c r="B4649" s="2">
        <v>4639</v>
      </c>
      <c r="C4649" s="2">
        <v>45</v>
      </c>
      <c r="D4649" s="2">
        <v>93</v>
      </c>
      <c r="E4649" s="2">
        <v>318.14999999999998</v>
      </c>
      <c r="F4649" s="2" cm="1">
        <f t="array" ref="F4649">INDEX($V$11:$V$61,A4649)</f>
        <v>1</v>
      </c>
      <c r="G4649" cm="1">
        <f t="array" ref="G4649">INDEX($W$11:$W$61,A4649)</f>
        <v>-1.0240832785021432</v>
      </c>
      <c r="H4649">
        <f t="shared" si="439"/>
        <v>8.7983183100360964</v>
      </c>
      <c r="I4649">
        <f t="shared" si="442"/>
        <v>341125.40718422231</v>
      </c>
      <c r="J4649" cm="1">
        <f t="array" ref="J4649">INDEX($X$11:$X$61,A4649)</f>
        <v>1.0852805730854511</v>
      </c>
      <c r="K4649">
        <f t="shared" si="443"/>
        <v>2654.2279540953268</v>
      </c>
      <c r="L4649" cm="1">
        <f t="array" ref="L4649">INDEX($Y$11:$Y$61,A4649)</f>
        <v>1.1194374042837857E-5</v>
      </c>
      <c r="M4649" cm="1">
        <f t="array" ref="M4649">INDEX($Z$11:$Z$61,A4649)</f>
        <v>2.8371569351259829E-6</v>
      </c>
      <c r="N4649">
        <f t="shared" si="440"/>
        <v>2.9250383087290137E-6</v>
      </c>
      <c r="O4649">
        <f t="shared" si="441"/>
        <v>1.0090397842417976E-5</v>
      </c>
      <c r="P4649" cm="1">
        <f t="array" ref="P4649">INDEX($AA$11:$AA$61,A4649)</f>
        <v>1.9168531264126898E-11</v>
      </c>
      <c r="Q4649" cm="1">
        <f t="array" ref="Q4649">INDEX($AB$11:$AB$61,A4649)</f>
        <v>0.81497620240435875</v>
      </c>
      <c r="R4649">
        <f t="shared" si="444"/>
        <v>0.15384145797605475</v>
      </c>
    </row>
    <row r="4650" spans="1:18" x14ac:dyDescent="0.2">
      <c r="A4650" s="2">
        <v>46</v>
      </c>
      <c r="B4650" s="2">
        <v>4640</v>
      </c>
      <c r="C4650" s="2">
        <v>45</v>
      </c>
      <c r="D4650" s="2">
        <v>94</v>
      </c>
      <c r="E4650" s="2">
        <v>318.14999999999998</v>
      </c>
      <c r="F4650" s="2" cm="1">
        <f t="array" ref="F4650">INDEX($V$11:$V$61,A4650)</f>
        <v>1</v>
      </c>
      <c r="G4650" cm="1">
        <f t="array" ref="G4650">INDEX($W$11:$W$61,A4650)</f>
        <v>-1.0240832785021432</v>
      </c>
      <c r="H4650">
        <f t="shared" si="439"/>
        <v>8.8929238832622914</v>
      </c>
      <c r="I4650">
        <f t="shared" si="442"/>
        <v>344940.97353185643</v>
      </c>
      <c r="J4650" cm="1">
        <f t="array" ref="J4650">INDEX($X$11:$X$61,A4650)</f>
        <v>1.0852805730854511</v>
      </c>
      <c r="K4650">
        <f t="shared" si="443"/>
        <v>2682.6751454344849</v>
      </c>
      <c r="L4650" cm="1">
        <f t="array" ref="L4650">INDEX($Y$11:$Y$61,A4650)</f>
        <v>1.1194374042837857E-5</v>
      </c>
      <c r="M4650" cm="1">
        <f t="array" ref="M4650">INDEX($Z$11:$Z$61,A4650)</f>
        <v>2.8371569351259829E-6</v>
      </c>
      <c r="N4650">
        <f t="shared" si="440"/>
        <v>2.892822688409929E-6</v>
      </c>
      <c r="O4650">
        <f t="shared" si="441"/>
        <v>1.0192660763699217E-5</v>
      </c>
      <c r="P4650" cm="1">
        <f t="array" ref="P4650">INDEX($AA$11:$AA$61,A4650)</f>
        <v>1.9168531264126898E-11</v>
      </c>
      <c r="Q4650" cm="1">
        <f t="array" ref="Q4650">INDEX($AB$11:$AB$61,A4650)</f>
        <v>0.81497620240435875</v>
      </c>
      <c r="R4650">
        <f t="shared" si="444"/>
        <v>0.15371370237223145</v>
      </c>
    </row>
    <row r="4651" spans="1:18" x14ac:dyDescent="0.2">
      <c r="A4651" s="2">
        <v>46</v>
      </c>
      <c r="B4651" s="2">
        <v>4641</v>
      </c>
      <c r="C4651" s="2">
        <v>45</v>
      </c>
      <c r="D4651" s="2">
        <v>95</v>
      </c>
      <c r="E4651" s="2">
        <v>318.14999999999998</v>
      </c>
      <c r="F4651" s="2" cm="1">
        <f t="array" ref="F4651">INDEX($V$11:$V$61,A4651)</f>
        <v>1</v>
      </c>
      <c r="G4651" cm="1">
        <f t="array" ref="G4651">INDEX($W$11:$W$61,A4651)</f>
        <v>-1.0240832785021432</v>
      </c>
      <c r="H4651">
        <f t="shared" si="439"/>
        <v>8.9875294564884864</v>
      </c>
      <c r="I4651">
        <f t="shared" si="442"/>
        <v>348756.67099252151</v>
      </c>
      <c r="J4651" cm="1">
        <f t="array" ref="J4651">INDEX($X$11:$X$61,A4651)</f>
        <v>1.0852805730854511</v>
      </c>
      <c r="K4651">
        <f t="shared" si="443"/>
        <v>2711.1223367736425</v>
      </c>
      <c r="L4651" cm="1">
        <f t="array" ref="L4651">INDEX($Y$11:$Y$61,A4651)</f>
        <v>1.1194374042837857E-5</v>
      </c>
      <c r="M4651" cm="1">
        <f t="array" ref="M4651">INDEX($Z$11:$Z$61,A4651)</f>
        <v>2.8371569351259829E-6</v>
      </c>
      <c r="N4651">
        <f t="shared" si="440"/>
        <v>2.8613064084291361E-6</v>
      </c>
      <c r="O4651">
        <f t="shared" si="441"/>
        <v>1.0294742506913665E-5</v>
      </c>
      <c r="P4651" cm="1">
        <f t="array" ref="P4651">INDEX($AA$11:$AA$61,A4651)</f>
        <v>1.9168531264126898E-11</v>
      </c>
      <c r="Q4651" cm="1">
        <f t="array" ref="Q4651">INDEX($AB$11:$AB$61,A4651)</f>
        <v>0.81497620240435875</v>
      </c>
      <c r="R4651">
        <f t="shared" si="444"/>
        <v>0.15359920232821062</v>
      </c>
    </row>
    <row r="4652" spans="1:18" x14ac:dyDescent="0.2">
      <c r="A4652" s="2">
        <v>46</v>
      </c>
      <c r="B4652" s="2">
        <v>4642</v>
      </c>
      <c r="C4652" s="2">
        <v>45</v>
      </c>
      <c r="D4652" s="2">
        <v>96</v>
      </c>
      <c r="E4652" s="2">
        <v>318.14999999999998</v>
      </c>
      <c r="F4652" s="2" cm="1">
        <f t="array" ref="F4652">INDEX($V$11:$V$61,A4652)</f>
        <v>1</v>
      </c>
      <c r="G4652" cm="1">
        <f t="array" ref="G4652">INDEX($W$11:$W$61,A4652)</f>
        <v>-1.0240832785021432</v>
      </c>
      <c r="H4652">
        <f t="shared" si="439"/>
        <v>9.0821350297146815</v>
      </c>
      <c r="I4652">
        <f t="shared" si="442"/>
        <v>352572.49563804921</v>
      </c>
      <c r="J4652" cm="1">
        <f t="array" ref="J4652">INDEX($X$11:$X$61,A4652)</f>
        <v>1.0852805730854511</v>
      </c>
      <c r="K4652">
        <f t="shared" si="443"/>
        <v>2739.569528112801</v>
      </c>
      <c r="L4652" cm="1">
        <f t="array" ref="L4652">INDEX($Y$11:$Y$61,A4652)</f>
        <v>1.1194374042837857E-5</v>
      </c>
      <c r="M4652" cm="1">
        <f t="array" ref="M4652">INDEX($Z$11:$Z$61,A4652)</f>
        <v>2.8371569351259829E-6</v>
      </c>
      <c r="N4652">
        <f t="shared" si="440"/>
        <v>2.8304670200788728E-6</v>
      </c>
      <c r="O4652">
        <f t="shared" si="441"/>
        <v>1.0396641507559552E-5</v>
      </c>
      <c r="P4652" cm="1">
        <f t="array" ref="P4652">INDEX($AA$11:$AA$61,A4652)</f>
        <v>1.9168531264126898E-11</v>
      </c>
      <c r="Q4652" cm="1">
        <f t="array" ref="Q4652">INDEX($AB$11:$AB$61,A4652)</f>
        <v>0.81497620240435875</v>
      </c>
      <c r="R4652">
        <f t="shared" si="444"/>
        <v>0.15349749439714858</v>
      </c>
    </row>
    <row r="4653" spans="1:18" x14ac:dyDescent="0.2">
      <c r="A4653" s="2">
        <v>46</v>
      </c>
      <c r="B4653" s="2">
        <v>4643</v>
      </c>
      <c r="C4653" s="2">
        <v>45</v>
      </c>
      <c r="D4653" s="2">
        <v>97</v>
      </c>
      <c r="E4653" s="2">
        <v>318.14999999999998</v>
      </c>
      <c r="F4653" s="2" cm="1">
        <f t="array" ref="F4653">INDEX($V$11:$V$61,A4653)</f>
        <v>1</v>
      </c>
      <c r="G4653" cm="1">
        <f t="array" ref="G4653">INDEX($W$11:$W$61,A4653)</f>
        <v>-1.0240832785021432</v>
      </c>
      <c r="H4653">
        <f t="shared" si="439"/>
        <v>9.1767406029408747</v>
      </c>
      <c r="I4653">
        <f t="shared" si="442"/>
        <v>356388.44369563746</v>
      </c>
      <c r="J4653" cm="1">
        <f t="array" ref="J4653">INDEX($X$11:$X$61,A4653)</f>
        <v>1.0852805730854511</v>
      </c>
      <c r="K4653">
        <f t="shared" si="443"/>
        <v>2768.0167194519577</v>
      </c>
      <c r="L4653" cm="1">
        <f t="array" ref="L4653">INDEX($Y$11:$Y$61,A4653)</f>
        <v>1.1194374042837857E-5</v>
      </c>
      <c r="M4653" cm="1">
        <f t="array" ref="M4653">INDEX($Z$11:$Z$61,A4653)</f>
        <v>2.8371569351259829E-6</v>
      </c>
      <c r="N4653">
        <f t="shared" si="440"/>
        <v>2.8002830220607947E-6</v>
      </c>
      <c r="O4653">
        <f t="shared" si="441"/>
        <v>1.0498356211526728E-5</v>
      </c>
      <c r="P4653" cm="1">
        <f t="array" ref="P4653">INDEX($AA$11:$AA$61,A4653)</f>
        <v>1.9168531264126898E-11</v>
      </c>
      <c r="Q4653" cm="1">
        <f t="array" ref="Q4653">INDEX($AB$11:$AB$61,A4653)</f>
        <v>0.81497620240435875</v>
      </c>
      <c r="R4653">
        <f t="shared" si="444"/>
        <v>0.15340813440513631</v>
      </c>
    </row>
    <row r="4654" spans="1:18" x14ac:dyDescent="0.2">
      <c r="A4654" s="2">
        <v>46</v>
      </c>
      <c r="B4654" s="2">
        <v>4644</v>
      </c>
      <c r="C4654" s="2">
        <v>45</v>
      </c>
      <c r="D4654" s="2">
        <v>98</v>
      </c>
      <c r="E4654" s="2">
        <v>318.14999999999998</v>
      </c>
      <c r="F4654" s="2" cm="1">
        <f t="array" ref="F4654">INDEX($V$11:$V$61,A4654)</f>
        <v>1</v>
      </c>
      <c r="G4654" cm="1">
        <f t="array" ref="G4654">INDEX($W$11:$W$61,A4654)</f>
        <v>-1.0240832785021432</v>
      </c>
      <c r="H4654">
        <f t="shared" si="439"/>
        <v>9.2713461761670697</v>
      </c>
      <c r="I4654">
        <f t="shared" si="442"/>
        <v>360204.51154024486</v>
      </c>
      <c r="J4654" cm="1">
        <f t="array" ref="J4654">INDEX($X$11:$X$61,A4654)</f>
        <v>1.0852805730854511</v>
      </c>
      <c r="K4654">
        <f t="shared" si="443"/>
        <v>2796.4639107911162</v>
      </c>
      <c r="L4654" cm="1">
        <f t="array" ref="L4654">INDEX($Y$11:$Y$61,A4654)</f>
        <v>1.1194374042837857E-5</v>
      </c>
      <c r="M4654" cm="1">
        <f t="array" ref="M4654">INDEX($Z$11:$Z$61,A4654)</f>
        <v>2.8371569351259829E-6</v>
      </c>
      <c r="N4654">
        <f t="shared" si="440"/>
        <v>2.7707338111913557E-6</v>
      </c>
      <c r="O4654">
        <f t="shared" si="441"/>
        <v>1.0599885075161517E-5</v>
      </c>
      <c r="P4654" cm="1">
        <f t="array" ref="P4654">INDEX($AA$11:$AA$61,A4654)</f>
        <v>1.9168531264126898E-11</v>
      </c>
      <c r="Q4654" cm="1">
        <f t="array" ref="Q4654">INDEX($AB$11:$AB$61,A4654)</f>
        <v>0.81497620240435875</v>
      </c>
      <c r="R4654">
        <f t="shared" si="444"/>
        <v>0.15333069645152367</v>
      </c>
    </row>
    <row r="4655" spans="1:18" x14ac:dyDescent="0.2">
      <c r="A4655" s="2">
        <v>46</v>
      </c>
      <c r="B4655" s="2">
        <v>4645</v>
      </c>
      <c r="C4655" s="2">
        <v>45</v>
      </c>
      <c r="D4655" s="2">
        <v>99</v>
      </c>
      <c r="E4655" s="2">
        <v>318.14999999999998</v>
      </c>
      <c r="F4655" s="2" cm="1">
        <f t="array" ref="F4655">INDEX($V$11:$V$61,A4655)</f>
        <v>1</v>
      </c>
      <c r="G4655" cm="1">
        <f t="array" ref="G4655">INDEX($W$11:$W$61,A4655)</f>
        <v>-1.0240832785021432</v>
      </c>
      <c r="H4655">
        <f t="shared" si="439"/>
        <v>9.3659517493932647</v>
      </c>
      <c r="I4655">
        <f t="shared" si="442"/>
        <v>364020.6956874266</v>
      </c>
      <c r="J4655" cm="1">
        <f t="array" ref="J4655">INDEX($X$11:$X$61,A4655)</f>
        <v>1.0852805730854511</v>
      </c>
      <c r="K4655">
        <f t="shared" si="443"/>
        <v>2824.9111021302738</v>
      </c>
      <c r="L4655" cm="1">
        <f t="array" ref="L4655">INDEX($Y$11:$Y$61,A4655)</f>
        <v>1.1194374042837857E-5</v>
      </c>
      <c r="M4655" cm="1">
        <f t="array" ref="M4655">INDEX($Z$11:$Z$61,A4655)</f>
        <v>2.8371569351259829E-6</v>
      </c>
      <c r="N4655">
        <f t="shared" si="440"/>
        <v>2.7417996361434252E-6</v>
      </c>
      <c r="O4655">
        <f t="shared" si="441"/>
        <v>1.0701226565330272E-5</v>
      </c>
      <c r="P4655" cm="1">
        <f t="array" ref="P4655">INDEX($AA$11:$AA$61,A4655)</f>
        <v>1.9168531264126898E-11</v>
      </c>
      <c r="Q4655" cm="1">
        <f t="array" ref="Q4655">INDEX($AB$11:$AB$61,A4655)</f>
        <v>0.81497620240435875</v>
      </c>
      <c r="R4655">
        <f t="shared" si="444"/>
        <v>0.15326477197083102</v>
      </c>
    </row>
    <row r="4656" spans="1:18" x14ac:dyDescent="0.2">
      <c r="A4656" s="2">
        <v>46</v>
      </c>
      <c r="B4656" s="2">
        <v>4646</v>
      </c>
      <c r="C4656" s="2">
        <v>45</v>
      </c>
      <c r="D4656" s="2">
        <v>100</v>
      </c>
      <c r="E4656" s="2">
        <v>318.14999999999998</v>
      </c>
      <c r="F4656" s="2" cm="1">
        <f t="array" ref="F4656">INDEX($V$11:$V$61,A4656)</f>
        <v>1</v>
      </c>
      <c r="G4656" cm="1">
        <f t="array" ref="G4656">INDEX($W$11:$W$61,A4656)</f>
        <v>-1.0240832785021432</v>
      </c>
      <c r="H4656">
        <f t="shared" si="439"/>
        <v>9.4605573226194597</v>
      </c>
      <c r="I4656">
        <f t="shared" si="442"/>
        <v>367836.99278658407</v>
      </c>
      <c r="J4656" cm="1">
        <f t="array" ref="J4656">INDEX($X$11:$X$61,A4656)</f>
        <v>1.0852805730854511</v>
      </c>
      <c r="K4656">
        <f t="shared" si="443"/>
        <v>2853.3582934694318</v>
      </c>
      <c r="L4656" cm="1">
        <f t="array" ref="L4656">INDEX($Y$11:$Y$61,A4656)</f>
        <v>1.1194374042837857E-5</v>
      </c>
      <c r="M4656" cm="1">
        <f t="array" ref="M4656">INDEX($Z$11:$Z$61,A4656)</f>
        <v>2.8371569351259829E-6</v>
      </c>
      <c r="N4656">
        <f t="shared" si="440"/>
        <v>2.7134615540088655E-6</v>
      </c>
      <c r="O4656">
        <f t="shared" si="441"/>
        <v>1.0802379159481843E-5</v>
      </c>
      <c r="P4656" cm="1">
        <f t="array" ref="P4656">INDEX($AA$11:$AA$61,A4656)</f>
        <v>1.9168531264126898E-11</v>
      </c>
      <c r="Q4656" cm="1">
        <f t="array" ref="Q4656">INDEX($AB$11:$AB$61,A4656)</f>
        <v>0.81497620240435875</v>
      </c>
      <c r="R4656">
        <f t="shared" si="444"/>
        <v>0.15320996885188226</v>
      </c>
    </row>
    <row r="4657" spans="1:18" x14ac:dyDescent="0.2">
      <c r="A4657" s="2">
        <v>47</v>
      </c>
      <c r="B4657" s="2">
        <v>4647</v>
      </c>
      <c r="C4657" s="2">
        <v>46</v>
      </c>
      <c r="D4657" s="2">
        <v>0</v>
      </c>
      <c r="E4657" s="2">
        <v>319.14999999999998</v>
      </c>
      <c r="F4657" s="2" cm="1">
        <f t="array" ref="F4657">INDEX($V$11:$V$61,A4657)</f>
        <v>1</v>
      </c>
      <c r="G4657" cm="1">
        <f t="array" ref="G4657">INDEX($W$11:$W$61,A4657)</f>
        <v>-1.0018113054972408</v>
      </c>
      <c r="H4657">
        <f t="shared" si="439"/>
        <v>0</v>
      </c>
      <c r="I4657">
        <f t="shared" si="442"/>
        <v>24</v>
      </c>
      <c r="J4657" cm="1">
        <f t="array" ref="J4657">INDEX($X$11:$X$61,A4657)</f>
        <v>1.0886917960088691</v>
      </c>
      <c r="K4657">
        <f t="shared" si="443"/>
        <v>8.6256142967284752</v>
      </c>
      <c r="L4657" cm="1">
        <f t="array" ref="L4657">INDEX($Y$11:$Y$61,A4657)</f>
        <v>1.1443973619431964E-5</v>
      </c>
      <c r="M4657" cm="1">
        <f t="array" ref="M4657">INDEX($Z$11:$Z$61,A4657)</f>
        <v>2.9323814715972991E-6</v>
      </c>
      <c r="N4657">
        <f t="shared" si="440"/>
        <v>9.3749789062974615E-8</v>
      </c>
      <c r="O4657">
        <f t="shared" si="441"/>
        <v>3.3693796054175293E-8</v>
      </c>
      <c r="P4657" cm="1">
        <f t="array" ref="P4657">INDEX($AA$11:$AA$61,A4657)</f>
        <v>1.919863261945399E-11</v>
      </c>
      <c r="Q4657" cm="1">
        <f t="array" ref="Q4657">INDEX($AB$11:$AB$61,A4657)</f>
        <v>0.80860723784807631</v>
      </c>
      <c r="R4657">
        <f t="shared" si="444"/>
        <v>4.4797092525333232E-2</v>
      </c>
    </row>
    <row r="4658" spans="1:18" x14ac:dyDescent="0.2">
      <c r="A4658" s="2">
        <v>47</v>
      </c>
      <c r="B4658" s="2">
        <v>4648</v>
      </c>
      <c r="C4658" s="2">
        <v>46</v>
      </c>
      <c r="D4658" s="2">
        <v>1</v>
      </c>
      <c r="E4658" s="2">
        <v>319.14999999999998</v>
      </c>
      <c r="F4658" s="2" cm="1">
        <f t="array" ref="F4658">INDEX($V$11:$V$61,A4658)</f>
        <v>1</v>
      </c>
      <c r="G4658" cm="1">
        <f t="array" ref="G4658">INDEX($W$11:$W$61,A4658)</f>
        <v>-1.0018113054972408</v>
      </c>
      <c r="H4658">
        <f t="shared" si="439"/>
        <v>9.9583800019138732E-2</v>
      </c>
      <c r="I4658">
        <f t="shared" si="442"/>
        <v>1004.6842638042031</v>
      </c>
      <c r="J4658" cm="1">
        <f t="array" ref="J4658">INDEX($X$11:$X$61,A4658)</f>
        <v>1.0886917960088691</v>
      </c>
      <c r="K4658">
        <f t="shared" si="443"/>
        <v>38.6498818451822</v>
      </c>
      <c r="L4658" cm="1">
        <f t="array" ref="L4658">INDEX($Y$11:$Y$61,A4658)</f>
        <v>1.1443973619431964E-5</v>
      </c>
      <c r="M4658" cm="1">
        <f t="array" ref="M4658">INDEX($Z$11:$Z$61,A4658)</f>
        <v>2.9323814715972991E-6</v>
      </c>
      <c r="N4658">
        <f t="shared" si="440"/>
        <v>3.9091344560101898E-6</v>
      </c>
      <c r="O4658">
        <f t="shared" si="441"/>
        <v>1.5097521998586153E-7</v>
      </c>
      <c r="P4658" cm="1">
        <f t="array" ref="P4658">INDEX($AA$11:$AA$61,A4658)</f>
        <v>1.919863261945399E-11</v>
      </c>
      <c r="Q4658" cm="1">
        <f t="array" ref="Q4658">INDEX($AB$11:$AB$61,A4658)</f>
        <v>0.80860723784807631</v>
      </c>
      <c r="R4658">
        <f t="shared" si="444"/>
        <v>0.12392322187180717</v>
      </c>
    </row>
    <row r="4659" spans="1:18" x14ac:dyDescent="0.2">
      <c r="A4659" s="2">
        <v>47</v>
      </c>
      <c r="B4659" s="2">
        <v>4649</v>
      </c>
      <c r="C4659" s="2">
        <v>46</v>
      </c>
      <c r="D4659" s="2">
        <v>2</v>
      </c>
      <c r="E4659" s="2">
        <v>319.14999999999998</v>
      </c>
      <c r="F4659" s="2" cm="1">
        <f t="array" ref="F4659">INDEX($V$11:$V$61,A4659)</f>
        <v>1</v>
      </c>
      <c r="G4659" cm="1">
        <f t="array" ref="G4659">INDEX($W$11:$W$61,A4659)</f>
        <v>-1.0018113054972408</v>
      </c>
      <c r="H4659">
        <f t="shared" si="439"/>
        <v>0.19916760003827746</v>
      </c>
      <c r="I4659">
        <f t="shared" si="442"/>
        <v>3012.140707959642</v>
      </c>
      <c r="J4659" cm="1">
        <f t="array" ref="J4659">INDEX($X$11:$X$61,A4659)</f>
        <v>1.0886917960088691</v>
      </c>
      <c r="K4659">
        <f t="shared" si="443"/>
        <v>68.674149393635929</v>
      </c>
      <c r="L4659" cm="1">
        <f t="array" ref="L4659">INDEX($Y$11:$Y$61,A4659)</f>
        <v>1.1443973619431964E-5</v>
      </c>
      <c r="M4659" cm="1">
        <f t="array" ref="M4659">INDEX($Z$11:$Z$61,A4659)</f>
        <v>2.9323814715972991E-6</v>
      </c>
      <c r="N4659">
        <f t="shared" si="440"/>
        <v>1.1363438761798876E-5</v>
      </c>
      <c r="O4659">
        <f t="shared" si="441"/>
        <v>2.6825345419185055E-7</v>
      </c>
      <c r="P4659" cm="1">
        <f t="array" ref="P4659">INDEX($AA$11:$AA$61,A4659)</f>
        <v>1.919863261945399E-11</v>
      </c>
      <c r="Q4659" cm="1">
        <f t="array" ref="Q4659">INDEX($AB$11:$AB$61,A4659)</f>
        <v>0.80860723784807631</v>
      </c>
      <c r="R4659">
        <f t="shared" si="444"/>
        <v>0.27792603988666026</v>
      </c>
    </row>
    <row r="4660" spans="1:18" x14ac:dyDescent="0.2">
      <c r="A4660" s="2">
        <v>47</v>
      </c>
      <c r="B4660" s="2">
        <v>4650</v>
      </c>
      <c r="C4660" s="2">
        <v>46</v>
      </c>
      <c r="D4660" s="2">
        <v>3</v>
      </c>
      <c r="E4660" s="2">
        <v>319.14999999999998</v>
      </c>
      <c r="F4660" s="2" cm="1">
        <f t="array" ref="F4660">INDEX($V$11:$V$61,A4660)</f>
        <v>1</v>
      </c>
      <c r="G4660" cm="1">
        <f t="array" ref="G4660">INDEX($W$11:$W$61,A4660)</f>
        <v>-1.0018113054972408</v>
      </c>
      <c r="H4660">
        <f t="shared" si="439"/>
        <v>0.29875140005741618</v>
      </c>
      <c r="I4660">
        <f t="shared" si="442"/>
        <v>5601.6444266605404</v>
      </c>
      <c r="J4660" cm="1">
        <f t="array" ref="J4660">INDEX($X$11:$X$61,A4660)</f>
        <v>1.0886917960088691</v>
      </c>
      <c r="K4660">
        <f t="shared" si="443"/>
        <v>98.698416942089665</v>
      </c>
      <c r="L4660" cm="1">
        <f t="array" ref="L4660">INDEX($Y$11:$Y$61,A4660)</f>
        <v>1.1443973619431964E-5</v>
      </c>
      <c r="M4660" cm="1">
        <f t="array" ref="M4660">INDEX($Z$11:$Z$61,A4660)</f>
        <v>2.9323814715972991E-6</v>
      </c>
      <c r="N4660">
        <f t="shared" si="440"/>
        <v>1.949222360241721E-5</v>
      </c>
      <c r="O4660">
        <f t="shared" si="441"/>
        <v>3.855260210452341E-7</v>
      </c>
      <c r="P4660" cm="1">
        <f t="array" ref="P4660">INDEX($AA$11:$AA$61,A4660)</f>
        <v>1.919863261945399E-11</v>
      </c>
      <c r="Q4660" cm="1">
        <f t="array" ref="Q4660">INDEX($AB$11:$AB$61,A4660)</f>
        <v>0.80860723784807631</v>
      </c>
      <c r="R4660">
        <f t="shared" si="444"/>
        <v>0.44580736488701694</v>
      </c>
    </row>
    <row r="4661" spans="1:18" x14ac:dyDescent="0.2">
      <c r="A4661" s="2">
        <v>47</v>
      </c>
      <c r="B4661" s="2">
        <v>4651</v>
      </c>
      <c r="C4661" s="2">
        <v>46</v>
      </c>
      <c r="D4661" s="2">
        <v>4</v>
      </c>
      <c r="E4661" s="2">
        <v>319.14999999999998</v>
      </c>
      <c r="F4661" s="2" cm="1">
        <f t="array" ref="F4661">INDEX($V$11:$V$61,A4661)</f>
        <v>1</v>
      </c>
      <c r="G4661" cm="1">
        <f t="array" ref="G4661">INDEX($W$11:$W$61,A4661)</f>
        <v>-1.0018113054972408</v>
      </c>
      <c r="H4661">
        <f t="shared" si="439"/>
        <v>0.39833520007655493</v>
      </c>
      <c r="I4661">
        <f t="shared" si="442"/>
        <v>8552.8993553791861</v>
      </c>
      <c r="J4661" cm="1">
        <f t="array" ref="J4661">INDEX($X$11:$X$61,A4661)</f>
        <v>1.0886917960088691</v>
      </c>
      <c r="K4661">
        <f t="shared" si="443"/>
        <v>128.72268449054337</v>
      </c>
      <c r="L4661" cm="1">
        <f t="array" ref="L4661">INDEX($Y$11:$Y$61,A4661)</f>
        <v>1.1443973619431964E-5</v>
      </c>
      <c r="M4661" cm="1">
        <f t="array" ref="M4661">INDEX($Z$11:$Z$61,A4661)</f>
        <v>2.9323814715972991E-6</v>
      </c>
      <c r="N4661">
        <f t="shared" si="440"/>
        <v>2.5984642611185033E-5</v>
      </c>
      <c r="O4661">
        <f t="shared" si="441"/>
        <v>5.0279044331820024E-7</v>
      </c>
      <c r="P4661" cm="1">
        <f t="array" ref="P4661">INDEX($AA$11:$AA$61,A4661)</f>
        <v>1.919863261945399E-11</v>
      </c>
      <c r="Q4661" cm="1">
        <f t="array" ref="Q4661">INDEX($AB$11:$AB$61,A4661)</f>
        <v>0.80860723784807631</v>
      </c>
      <c r="R4661">
        <f t="shared" si="444"/>
        <v>0.58001775156395963</v>
      </c>
    </row>
    <row r="4662" spans="1:18" x14ac:dyDescent="0.2">
      <c r="A4662" s="2">
        <v>47</v>
      </c>
      <c r="B4662" s="2">
        <v>4652</v>
      </c>
      <c r="C4662" s="2">
        <v>46</v>
      </c>
      <c r="D4662" s="2">
        <v>5</v>
      </c>
      <c r="E4662" s="2">
        <v>319.14999999999998</v>
      </c>
      <c r="F4662" s="2" cm="1">
        <f t="array" ref="F4662">INDEX($V$11:$V$61,A4662)</f>
        <v>1</v>
      </c>
      <c r="G4662" cm="1">
        <f t="array" ref="G4662">INDEX($W$11:$W$61,A4662)</f>
        <v>-1.0018113054972408</v>
      </c>
      <c r="H4662">
        <f t="shared" si="439"/>
        <v>0.49791900009569368</v>
      </c>
      <c r="I4662">
        <f t="shared" si="442"/>
        <v>11744.326722086145</v>
      </c>
      <c r="J4662" cm="1">
        <f t="array" ref="J4662">INDEX($X$11:$X$61,A4662)</f>
        <v>1.0886917960088691</v>
      </c>
      <c r="K4662">
        <f t="shared" si="443"/>
        <v>158.74695203899716</v>
      </c>
      <c r="L4662" cm="1">
        <f t="array" ref="L4662">INDEX($Y$11:$Y$61,A4662)</f>
        <v>1.1443973619431964E-5</v>
      </c>
      <c r="M4662" cm="1">
        <f t="array" ref="M4662">INDEX($Z$11:$Z$61,A4662)</f>
        <v>2.9323814715972991E-6</v>
      </c>
      <c r="N4662">
        <f t="shared" si="440"/>
        <v>2.98132923868781E-5</v>
      </c>
      <c r="O4662">
        <f t="shared" si="441"/>
        <v>6.2004424435643917E-7</v>
      </c>
      <c r="P4662" cm="1">
        <f t="array" ref="P4662">INDEX($AA$11:$AA$61,A4662)</f>
        <v>1.919863261945399E-11</v>
      </c>
      <c r="Q4662" cm="1">
        <f t="array" ref="Q4662">INDEX($AB$11:$AB$61,A4662)</f>
        <v>0.80860723784807631</v>
      </c>
      <c r="R4662">
        <f t="shared" si="444"/>
        <v>0.65941668651190077</v>
      </c>
    </row>
    <row r="4663" spans="1:18" x14ac:dyDescent="0.2">
      <c r="A4663" s="2">
        <v>47</v>
      </c>
      <c r="B4663" s="2">
        <v>4653</v>
      </c>
      <c r="C4663" s="2">
        <v>46</v>
      </c>
      <c r="D4663" s="2">
        <v>6</v>
      </c>
      <c r="E4663" s="2">
        <v>319.14999999999998</v>
      </c>
      <c r="F4663" s="2" cm="1">
        <f t="array" ref="F4663">INDEX($V$11:$V$61,A4663)</f>
        <v>1</v>
      </c>
      <c r="G4663" cm="1">
        <f t="array" ref="G4663">INDEX($W$11:$W$61,A4663)</f>
        <v>-1.0018113054972408</v>
      </c>
      <c r="H4663">
        <f t="shared" si="439"/>
        <v>0.59750280011483237</v>
      </c>
      <c r="I4663">
        <f t="shared" si="442"/>
        <v>15103.340134415226</v>
      </c>
      <c r="J4663" cm="1">
        <f t="array" ref="J4663">INDEX($X$11:$X$61,A4663)</f>
        <v>1.0886917960088691</v>
      </c>
      <c r="K4663">
        <f t="shared" si="443"/>
        <v>188.77121958745087</v>
      </c>
      <c r="L4663" cm="1">
        <f t="array" ref="L4663">INDEX($Y$11:$Y$61,A4663)</f>
        <v>1.1443973619431964E-5</v>
      </c>
      <c r="M4663" cm="1">
        <f t="array" ref="M4663">INDEX($Z$11:$Z$61,A4663)</f>
        <v>2.9323814715972991E-6</v>
      </c>
      <c r="N4663">
        <f t="shared" si="440"/>
        <v>3.1198100803037516E-5</v>
      </c>
      <c r="O4663">
        <f t="shared" si="441"/>
        <v>7.3728494825346291E-7</v>
      </c>
      <c r="P4663" cm="1">
        <f t="array" ref="P4663">INDEX($AA$11:$AA$61,A4663)</f>
        <v>1.919863261945399E-11</v>
      </c>
      <c r="Q4663" cm="1">
        <f t="array" ref="Q4663">INDEX($AB$11:$AB$61,A4663)</f>
        <v>0.80860723784807631</v>
      </c>
      <c r="R4663">
        <f t="shared" si="444"/>
        <v>0.68852953130689643</v>
      </c>
    </row>
    <row r="4664" spans="1:18" x14ac:dyDescent="0.2">
      <c r="A4664" s="2">
        <v>47</v>
      </c>
      <c r="B4664" s="2">
        <v>4654</v>
      </c>
      <c r="C4664" s="2">
        <v>46</v>
      </c>
      <c r="D4664" s="2">
        <v>7</v>
      </c>
      <c r="E4664" s="2">
        <v>319.14999999999998</v>
      </c>
      <c r="F4664" s="2" cm="1">
        <f t="array" ref="F4664">INDEX($V$11:$V$61,A4664)</f>
        <v>1</v>
      </c>
      <c r="G4664" cm="1">
        <f t="array" ref="G4664">INDEX($W$11:$W$61,A4664)</f>
        <v>-1.0018113054972408</v>
      </c>
      <c r="H4664">
        <f t="shared" si="439"/>
        <v>0.69708660013397117</v>
      </c>
      <c r="I4664">
        <f t="shared" si="442"/>
        <v>18583.926190718506</v>
      </c>
      <c r="J4664" cm="1">
        <f t="array" ref="J4664">INDEX($X$11:$X$61,A4664)</f>
        <v>1.0886917960088691</v>
      </c>
      <c r="K4664">
        <f t="shared" si="443"/>
        <v>218.79548713590461</v>
      </c>
      <c r="L4664" cm="1">
        <f t="array" ref="L4664">INDEX($Y$11:$Y$61,A4664)</f>
        <v>1.1443973619431964E-5</v>
      </c>
      <c r="M4664" cm="1">
        <f t="array" ref="M4664">INDEX($Z$11:$Z$61,A4664)</f>
        <v>2.9323814715972991E-6</v>
      </c>
      <c r="N4664">
        <f t="shared" si="440"/>
        <v>3.090304430361181E-5</v>
      </c>
      <c r="O4664">
        <f t="shared" si="441"/>
        <v>8.5451008002481761E-7</v>
      </c>
      <c r="P4664" cm="1">
        <f t="array" ref="P4664">INDEX($AA$11:$AA$61,A4664)</f>
        <v>1.919863261945399E-11</v>
      </c>
      <c r="Q4664" cm="1">
        <f t="array" ref="Q4664">INDEX($AB$11:$AB$61,A4664)</f>
        <v>0.80860723784807631</v>
      </c>
      <c r="R4664">
        <f t="shared" si="444"/>
        <v>0.68307633403566048</v>
      </c>
    </row>
    <row r="4665" spans="1:18" x14ac:dyDescent="0.2">
      <c r="A4665" s="2">
        <v>47</v>
      </c>
      <c r="B4665" s="2">
        <v>4655</v>
      </c>
      <c r="C4665" s="2">
        <v>46</v>
      </c>
      <c r="D4665" s="2">
        <v>8</v>
      </c>
      <c r="E4665" s="2">
        <v>319.14999999999998</v>
      </c>
      <c r="F4665" s="2" cm="1">
        <f t="array" ref="F4665">INDEX($V$11:$V$61,A4665)</f>
        <v>1</v>
      </c>
      <c r="G4665" cm="1">
        <f t="array" ref="G4665">INDEX($W$11:$W$61,A4665)</f>
        <v>-1.0018113054972408</v>
      </c>
      <c r="H4665">
        <f t="shared" si="439"/>
        <v>0.79667040015310986</v>
      </c>
      <c r="I4665">
        <f t="shared" si="442"/>
        <v>22155.504018060779</v>
      </c>
      <c r="J4665" cm="1">
        <f t="array" ref="J4665">INDEX($X$11:$X$61,A4665)</f>
        <v>1.0886917960088691</v>
      </c>
      <c r="K4665">
        <f t="shared" si="443"/>
        <v>248.81975468435829</v>
      </c>
      <c r="L4665" cm="1">
        <f t="array" ref="L4665">INDEX($Y$11:$Y$61,A4665)</f>
        <v>1.1443973619431964E-5</v>
      </c>
      <c r="M4665" cm="1">
        <f t="array" ref="M4665">INDEX($Z$11:$Z$61,A4665)</f>
        <v>2.9323814715972991E-6</v>
      </c>
      <c r="N4665">
        <f t="shared" si="440"/>
        <v>2.9664616396244568E-5</v>
      </c>
      <c r="O4665">
        <f t="shared" si="441"/>
        <v>9.7171716578215558E-7</v>
      </c>
      <c r="P4665" cm="1">
        <f t="array" ref="P4665">INDEX($AA$11:$AA$61,A4665)</f>
        <v>1.919863261945399E-11</v>
      </c>
      <c r="Q4665" cm="1">
        <f t="array" ref="Q4665">INDEX($AB$11:$AB$61,A4665)</f>
        <v>0.80860723784807631</v>
      </c>
      <c r="R4665">
        <f t="shared" si="444"/>
        <v>0.65821163656030979</v>
      </c>
    </row>
    <row r="4666" spans="1:18" x14ac:dyDescent="0.2">
      <c r="A4666" s="2">
        <v>47</v>
      </c>
      <c r="B4666" s="2">
        <v>4656</v>
      </c>
      <c r="C4666" s="2">
        <v>46</v>
      </c>
      <c r="D4666" s="2">
        <v>9</v>
      </c>
      <c r="E4666" s="2">
        <v>319.14999999999998</v>
      </c>
      <c r="F4666" s="2" cm="1">
        <f t="array" ref="F4666">INDEX($V$11:$V$61,A4666)</f>
        <v>1</v>
      </c>
      <c r="G4666" cm="1">
        <f t="array" ref="G4666">INDEX($W$11:$W$61,A4666)</f>
        <v>-1.0018113054972408</v>
      </c>
      <c r="H4666">
        <f t="shared" si="439"/>
        <v>0.89625420017224855</v>
      </c>
      <c r="I4666">
        <f t="shared" si="442"/>
        <v>25796.955861310271</v>
      </c>
      <c r="J4666" cm="1">
        <f t="array" ref="J4666">INDEX($X$11:$X$61,A4666)</f>
        <v>1.0886917960088691</v>
      </c>
      <c r="K4666">
        <f t="shared" si="443"/>
        <v>278.84402223281199</v>
      </c>
      <c r="L4666" cm="1">
        <f t="array" ref="L4666">INDEX($Y$11:$Y$61,A4666)</f>
        <v>1.1443973619431964E-5</v>
      </c>
      <c r="M4666" cm="1">
        <f t="array" ref="M4666">INDEX($Z$11:$Z$61,A4666)</f>
        <v>2.9323814715972991E-6</v>
      </c>
      <c r="N4666">
        <f t="shared" si="440"/>
        <v>2.7995044697602609E-5</v>
      </c>
      <c r="O4666">
        <f t="shared" si="441"/>
        <v>1.0889037329071488E-6</v>
      </c>
      <c r="P4666" cm="1">
        <f t="array" ref="P4666">INDEX($AA$11:$AA$61,A4666)</f>
        <v>1.919863261945399E-11</v>
      </c>
      <c r="Q4666" cm="1">
        <f t="array" ref="Q4666">INDEX($AB$11:$AB$61,A4666)</f>
        <v>0.80860723784807631</v>
      </c>
      <c r="R4666">
        <f t="shared" si="444"/>
        <v>0.62447534433668428</v>
      </c>
    </row>
    <row r="4667" spans="1:18" x14ac:dyDescent="0.2">
      <c r="A4667" s="2">
        <v>47</v>
      </c>
      <c r="B4667" s="2">
        <v>4657</v>
      </c>
      <c r="C4667" s="2">
        <v>46</v>
      </c>
      <c r="D4667" s="2">
        <v>10</v>
      </c>
      <c r="E4667" s="2">
        <v>319.14999999999998</v>
      </c>
      <c r="F4667" s="2" cm="1">
        <f t="array" ref="F4667">INDEX($V$11:$V$61,A4667)</f>
        <v>1</v>
      </c>
      <c r="G4667" cm="1">
        <f t="array" ref="G4667">INDEX($W$11:$W$61,A4667)</f>
        <v>-1.0018113054972408</v>
      </c>
      <c r="H4667">
        <f t="shared" si="439"/>
        <v>0.99583800019138735</v>
      </c>
      <c r="I4667">
        <f t="shared" si="442"/>
        <v>29493.229522533955</v>
      </c>
      <c r="J4667" cm="1">
        <f t="array" ref="J4667">INDEX($X$11:$X$61,A4667)</f>
        <v>1.0886917960088691</v>
      </c>
      <c r="K4667">
        <f t="shared" si="443"/>
        <v>308.86828978126584</v>
      </c>
      <c r="L4667" cm="1">
        <f t="array" ref="L4667">INDEX($Y$11:$Y$61,A4667)</f>
        <v>1.1443973619431964E-5</v>
      </c>
      <c r="M4667" cm="1">
        <f t="array" ref="M4667">INDEX($Z$11:$Z$61,A4667)</f>
        <v>2.9323814715972991E-6</v>
      </c>
      <c r="N4667">
        <f t="shared" si="440"/>
        <v>2.6196397502088799E-5</v>
      </c>
      <c r="O4667">
        <f t="shared" si="441"/>
        <v>1.2060673102252127E-6</v>
      </c>
      <c r="P4667" cm="1">
        <f t="array" ref="P4667">INDEX($AA$11:$AA$61,A4667)</f>
        <v>1.919863261945399E-11</v>
      </c>
      <c r="Q4667" cm="1">
        <f t="array" ref="Q4667">INDEX($AB$11:$AB$61,A4667)</f>
        <v>0.80860723784807631</v>
      </c>
      <c r="R4667">
        <f t="shared" si="444"/>
        <v>0.58808299206984305</v>
      </c>
    </row>
    <row r="4668" spans="1:18" x14ac:dyDescent="0.2">
      <c r="A4668" s="2">
        <v>47</v>
      </c>
      <c r="B4668" s="2">
        <v>4658</v>
      </c>
      <c r="C4668" s="2">
        <v>46</v>
      </c>
      <c r="D4668" s="2">
        <v>11</v>
      </c>
      <c r="E4668" s="2">
        <v>319.14999999999998</v>
      </c>
      <c r="F4668" s="2" cm="1">
        <f t="array" ref="F4668">INDEX($V$11:$V$61,A4668)</f>
        <v>1</v>
      </c>
      <c r="G4668" cm="1">
        <f t="array" ref="G4668">INDEX($W$11:$W$61,A4668)</f>
        <v>-1.0018113054972408</v>
      </c>
      <c r="H4668">
        <f t="shared" si="439"/>
        <v>1.095421800210526</v>
      </c>
      <c r="I4668">
        <f t="shared" si="442"/>
        <v>33233.306531152906</v>
      </c>
      <c r="J4668" cm="1">
        <f t="array" ref="J4668">INDEX($X$11:$X$61,A4668)</f>
        <v>1.0886917960088691</v>
      </c>
      <c r="K4668">
        <f t="shared" si="443"/>
        <v>338.89255732971947</v>
      </c>
      <c r="L4668" cm="1">
        <f t="array" ref="L4668">INDEX($Y$11:$Y$61,A4668)</f>
        <v>1.1443973619431964E-5</v>
      </c>
      <c r="M4668" cm="1">
        <f t="array" ref="M4668">INDEX($Z$11:$Z$61,A4668)</f>
        <v>2.9323814715972991E-6</v>
      </c>
      <c r="N4668">
        <f t="shared" si="440"/>
        <v>2.4428124134819656E-5</v>
      </c>
      <c r="O4668">
        <f t="shared" si="441"/>
        <v>1.3232054281790154E-6</v>
      </c>
      <c r="P4668" cm="1">
        <f t="array" ref="P4668">INDEX($AA$11:$AA$61,A4668)</f>
        <v>1.919863261945399E-11</v>
      </c>
      <c r="Q4668" cm="1">
        <f t="array" ref="Q4668">INDEX($AB$11:$AB$61,A4668)</f>
        <v>0.80860723784807631</v>
      </c>
      <c r="R4668">
        <f t="shared" si="444"/>
        <v>0.5523154966142626</v>
      </c>
    </row>
    <row r="4669" spans="1:18" x14ac:dyDescent="0.2">
      <c r="A4669" s="2">
        <v>47</v>
      </c>
      <c r="B4669" s="2">
        <v>4659</v>
      </c>
      <c r="C4669" s="2">
        <v>46</v>
      </c>
      <c r="D4669" s="2">
        <v>12</v>
      </c>
      <c r="E4669" s="2">
        <v>319.14999999999998</v>
      </c>
      <c r="F4669" s="2" cm="1">
        <f t="array" ref="F4669">INDEX($V$11:$V$61,A4669)</f>
        <v>1</v>
      </c>
      <c r="G4669" cm="1">
        <f t="array" ref="G4669">INDEX($W$11:$W$61,A4669)</f>
        <v>-1.0018113054972408</v>
      </c>
      <c r="H4669">
        <f t="shared" si="439"/>
        <v>1.1950056002296647</v>
      </c>
      <c r="I4669">
        <f t="shared" si="442"/>
        <v>37008.93577420785</v>
      </c>
      <c r="J4669" cm="1">
        <f t="array" ref="J4669">INDEX($X$11:$X$61,A4669)</f>
        <v>1.0886917960088691</v>
      </c>
      <c r="K4669">
        <f t="shared" si="443"/>
        <v>368.91682487817326</v>
      </c>
      <c r="L4669" cm="1">
        <f t="array" ref="L4669">INDEX($Y$11:$Y$61,A4669)</f>
        <v>1.1443973619431964E-5</v>
      </c>
      <c r="M4669" cm="1">
        <f t="array" ref="M4669">INDEX($Z$11:$Z$61,A4669)</f>
        <v>2.9323814715972991E-6</v>
      </c>
      <c r="N4669">
        <f t="shared" si="440"/>
        <v>2.2765464833520887E-5</v>
      </c>
      <c r="O4669">
        <f t="shared" si="441"/>
        <v>1.4403156190017551E-6</v>
      </c>
      <c r="P4669" cm="1">
        <f t="array" ref="P4669">INDEX($AA$11:$AA$61,A4669)</f>
        <v>1.919863261945399E-11</v>
      </c>
      <c r="Q4669" cm="1">
        <f t="array" ref="Q4669">INDEX($AB$11:$AB$61,A4669)</f>
        <v>0.80860723784807631</v>
      </c>
      <c r="R4669">
        <f t="shared" si="444"/>
        <v>0.51872103554263571</v>
      </c>
    </row>
    <row r="4670" spans="1:18" x14ac:dyDescent="0.2">
      <c r="A4670" s="2">
        <v>47</v>
      </c>
      <c r="B4670" s="2">
        <v>4660</v>
      </c>
      <c r="C4670" s="2">
        <v>46</v>
      </c>
      <c r="D4670" s="2">
        <v>13</v>
      </c>
      <c r="E4670" s="2">
        <v>319.14999999999998</v>
      </c>
      <c r="F4670" s="2" cm="1">
        <f t="array" ref="F4670">INDEX($V$11:$V$61,A4670)</f>
        <v>1</v>
      </c>
      <c r="G4670" cm="1">
        <f t="array" ref="G4670">INDEX($W$11:$W$61,A4670)</f>
        <v>-1.0018113054972408</v>
      </c>
      <c r="H4670">
        <f t="shared" si="439"/>
        <v>1.2945894002488034</v>
      </c>
      <c r="I4670">
        <f t="shared" si="442"/>
        <v>40813.816025663946</v>
      </c>
      <c r="J4670" cm="1">
        <f t="array" ref="J4670">INDEX($X$11:$X$61,A4670)</f>
        <v>1.0886917960088691</v>
      </c>
      <c r="K4670">
        <f t="shared" si="443"/>
        <v>398.94109242662694</v>
      </c>
      <c r="L4670" cm="1">
        <f t="array" ref="L4670">INDEX($Y$11:$Y$61,A4670)</f>
        <v>1.1443973619431964E-5</v>
      </c>
      <c r="M4670" cm="1">
        <f t="array" ref="M4670">INDEX($Z$11:$Z$61,A4670)</f>
        <v>2.9323814715972991E-6</v>
      </c>
      <c r="N4670">
        <f t="shared" si="440"/>
        <v>2.1237644177497555E-5</v>
      </c>
      <c r="O4670">
        <f t="shared" si="441"/>
        <v>1.5573954168901615E-6</v>
      </c>
      <c r="P4670" cm="1">
        <f t="array" ref="P4670">INDEX($AA$11:$AA$61,A4670)</f>
        <v>1.919863261945399E-11</v>
      </c>
      <c r="Q4670" cm="1">
        <f t="array" ref="Q4670">INDEX($AB$11:$AB$61,A4670)</f>
        <v>0.80860723784807631</v>
      </c>
      <c r="R4670">
        <f t="shared" si="444"/>
        <v>0.48790093922914368</v>
      </c>
    </row>
    <row r="4671" spans="1:18" x14ac:dyDescent="0.2">
      <c r="A4671" s="2">
        <v>47</v>
      </c>
      <c r="B4671" s="2">
        <v>4661</v>
      </c>
      <c r="C4671" s="2">
        <v>46</v>
      </c>
      <c r="D4671" s="2">
        <v>14</v>
      </c>
      <c r="E4671" s="2">
        <v>319.14999999999998</v>
      </c>
      <c r="F4671" s="2" cm="1">
        <f t="array" ref="F4671">INDEX($V$11:$V$61,A4671)</f>
        <v>1</v>
      </c>
      <c r="G4671" cm="1">
        <f t="array" ref="G4671">INDEX($W$11:$W$61,A4671)</f>
        <v>-1.0018113054972408</v>
      </c>
      <c r="H4671">
        <f t="shared" si="439"/>
        <v>1.3941732002679423</v>
      </c>
      <c r="I4671">
        <f t="shared" si="442"/>
        <v>44643.052085597941</v>
      </c>
      <c r="J4671" cm="1">
        <f t="array" ref="J4671">INDEX($X$11:$X$61,A4671)</f>
        <v>1.0886917960088691</v>
      </c>
      <c r="K4671">
        <f t="shared" si="443"/>
        <v>428.96535997508073</v>
      </c>
      <c r="L4671" cm="1">
        <f t="array" ref="L4671">INDEX($Y$11:$Y$61,A4671)</f>
        <v>1.1443973619431964E-5</v>
      </c>
      <c r="M4671" cm="1">
        <f t="array" ref="M4671">INDEX($Z$11:$Z$61,A4671)</f>
        <v>2.9323814715972991E-6</v>
      </c>
      <c r="N4671">
        <f t="shared" si="440"/>
        <v>1.9850160253375224E-5</v>
      </c>
      <c r="O4671">
        <f t="shared" si="441"/>
        <v>1.6744423581772198E-6</v>
      </c>
      <c r="P4671" cm="1">
        <f t="array" ref="P4671">INDEX($AA$11:$AA$61,A4671)</f>
        <v>1.919863261945399E-11</v>
      </c>
      <c r="Q4671" cm="1">
        <f t="array" ref="Q4671">INDEX($AB$11:$AB$61,A4671)</f>
        <v>0.80860723784807631</v>
      </c>
      <c r="R4671">
        <f t="shared" si="444"/>
        <v>0.45996832678200983</v>
      </c>
    </row>
    <row r="4672" spans="1:18" x14ac:dyDescent="0.2">
      <c r="A4672" s="2">
        <v>47</v>
      </c>
      <c r="B4672" s="2">
        <v>4662</v>
      </c>
      <c r="C4672" s="2">
        <v>46</v>
      </c>
      <c r="D4672" s="2">
        <v>15</v>
      </c>
      <c r="E4672" s="2">
        <v>319.14999999999998</v>
      </c>
      <c r="F4672" s="2" cm="1">
        <f t="array" ref="F4672">INDEX($V$11:$V$61,A4672)</f>
        <v>1</v>
      </c>
      <c r="G4672" cm="1">
        <f t="array" ref="G4672">INDEX($W$11:$W$61,A4672)</f>
        <v>-1.0018113054972408</v>
      </c>
      <c r="H4672">
        <f t="shared" si="439"/>
        <v>1.493757000287081</v>
      </c>
      <c r="I4672">
        <f t="shared" si="442"/>
        <v>48492.78333331379</v>
      </c>
      <c r="J4672" cm="1">
        <f t="array" ref="J4672">INDEX($X$11:$X$61,A4672)</f>
        <v>1.0886917960088691</v>
      </c>
      <c r="K4672">
        <f t="shared" si="443"/>
        <v>458.98962752353441</v>
      </c>
      <c r="L4672" cm="1">
        <f t="array" ref="L4672">INDEX($Y$11:$Y$61,A4672)</f>
        <v>1.1443973619431964E-5</v>
      </c>
      <c r="M4672" cm="1">
        <f t="array" ref="M4672">INDEX($Z$11:$Z$61,A4672)</f>
        <v>2.9323814715972991E-6</v>
      </c>
      <c r="N4672">
        <f t="shared" si="440"/>
        <v>1.8597067237352969E-5</v>
      </c>
      <c r="O4672">
        <f t="shared" si="441"/>
        <v>1.7914539815045696E-6</v>
      </c>
      <c r="P4672" cm="1">
        <f t="array" ref="P4672">INDEX($AA$11:$AA$61,A4672)</f>
        <v>1.919863261945399E-11</v>
      </c>
      <c r="Q4672" cm="1">
        <f t="array" ref="Q4672">INDEX($AB$11:$AB$61,A4672)</f>
        <v>0.80860723784807631</v>
      </c>
      <c r="R4672">
        <f t="shared" si="444"/>
        <v>0.43480084020323773</v>
      </c>
    </row>
    <row r="4673" spans="1:18" x14ac:dyDescent="0.2">
      <c r="A4673" s="2">
        <v>47</v>
      </c>
      <c r="B4673" s="2">
        <v>4663</v>
      </c>
      <c r="C4673" s="2">
        <v>46</v>
      </c>
      <c r="D4673" s="2">
        <v>16</v>
      </c>
      <c r="E4673" s="2">
        <v>319.14999999999998</v>
      </c>
      <c r="F4673" s="2" cm="1">
        <f t="array" ref="F4673">INDEX($V$11:$V$61,A4673)</f>
        <v>1</v>
      </c>
      <c r="G4673" cm="1">
        <f t="array" ref="G4673">INDEX($W$11:$W$61,A4673)</f>
        <v>-1.0018113054972408</v>
      </c>
      <c r="H4673">
        <f t="shared" si="439"/>
        <v>1.5933408003062197</v>
      </c>
      <c r="I4673">
        <f t="shared" si="442"/>
        <v>52359.924126444355</v>
      </c>
      <c r="J4673" cm="1">
        <f t="array" ref="J4673">INDEX($X$11:$X$61,A4673)</f>
        <v>1.0886917960088691</v>
      </c>
      <c r="K4673">
        <f t="shared" si="443"/>
        <v>489.01389507198814</v>
      </c>
      <c r="L4673" cm="1">
        <f t="array" ref="L4673">INDEX($Y$11:$Y$61,A4673)</f>
        <v>1.1443973619431964E-5</v>
      </c>
      <c r="M4673" cm="1">
        <f t="array" ref="M4673">INDEX($Z$11:$Z$61,A4673)</f>
        <v>2.9323814715972991E-6</v>
      </c>
      <c r="N4673">
        <f t="shared" si="440"/>
        <v>1.7467505312982901E-5</v>
      </c>
      <c r="O4673">
        <f t="shared" si="441"/>
        <v>1.9084278279945705E-6</v>
      </c>
      <c r="P4673" cm="1">
        <f t="array" ref="P4673">INDEX($AA$11:$AA$61,A4673)</f>
        <v>1.919863261945399E-11</v>
      </c>
      <c r="Q4673" cm="1">
        <f t="array" ref="Q4673">INDEX($AB$11:$AB$61,A4673)</f>
        <v>0.80860723784807631</v>
      </c>
      <c r="R4673">
        <f t="shared" si="444"/>
        <v>0.41217500809604479</v>
      </c>
    </row>
    <row r="4674" spans="1:18" x14ac:dyDescent="0.2">
      <c r="A4674" s="2">
        <v>47</v>
      </c>
      <c r="B4674" s="2">
        <v>4664</v>
      </c>
      <c r="C4674" s="2">
        <v>46</v>
      </c>
      <c r="D4674" s="2">
        <v>17</v>
      </c>
      <c r="E4674" s="2">
        <v>319.14999999999998</v>
      </c>
      <c r="F4674" s="2" cm="1">
        <f t="array" ref="F4674">INDEX($V$11:$V$61,A4674)</f>
        <v>1</v>
      </c>
      <c r="G4674" cm="1">
        <f t="array" ref="G4674">INDEX($W$11:$W$61,A4674)</f>
        <v>-1.0018113054972408</v>
      </c>
      <c r="H4674">
        <f t="shared" si="439"/>
        <v>1.6929246003253584</v>
      </c>
      <c r="I4674">
        <f t="shared" si="442"/>
        <v>56241.978632815022</v>
      </c>
      <c r="J4674" cm="1">
        <f t="array" ref="J4674">INDEX($X$11:$X$61,A4674)</f>
        <v>1.0886917960088691</v>
      </c>
      <c r="K4674">
        <f t="shared" si="443"/>
        <v>519.03816262044188</v>
      </c>
      <c r="L4674" cm="1">
        <f t="array" ref="L4674">INDEX($Y$11:$Y$61,A4674)</f>
        <v>1.1443973619431964E-5</v>
      </c>
      <c r="M4674" cm="1">
        <f t="array" ref="M4674">INDEX($Z$11:$Z$61,A4674)</f>
        <v>2.9323814715972991E-6</v>
      </c>
      <c r="N4674">
        <f t="shared" si="440"/>
        <v>1.6449062340510796E-5</v>
      </c>
      <c r="O4674">
        <f t="shared" si="441"/>
        <v>2.0253614414219981E-6</v>
      </c>
      <c r="P4674" cm="1">
        <f t="array" ref="P4674">INDEX($AA$11:$AA$61,A4674)</f>
        <v>1.919863261945399E-11</v>
      </c>
      <c r="Q4674" cm="1">
        <f t="array" ref="Q4674">INDEX($AB$11:$AB$61,A4674)</f>
        <v>0.80860723784807631</v>
      </c>
      <c r="R4674">
        <f t="shared" si="444"/>
        <v>0.39183541749426137</v>
      </c>
    </row>
    <row r="4675" spans="1:18" x14ac:dyDescent="0.2">
      <c r="A4675" s="2">
        <v>47</v>
      </c>
      <c r="B4675" s="2">
        <v>4665</v>
      </c>
      <c r="C4675" s="2">
        <v>46</v>
      </c>
      <c r="D4675" s="2">
        <v>18</v>
      </c>
      <c r="E4675" s="2">
        <v>319.14999999999998</v>
      </c>
      <c r="F4675" s="2" cm="1">
        <f t="array" ref="F4675">INDEX($V$11:$V$61,A4675)</f>
        <v>1</v>
      </c>
      <c r="G4675" cm="1">
        <f t="array" ref="G4675">INDEX($W$11:$W$61,A4675)</f>
        <v>-1.0018113054972408</v>
      </c>
      <c r="H4675">
        <f t="shared" si="439"/>
        <v>1.7925084003444971</v>
      </c>
      <c r="I4675">
        <f t="shared" si="442"/>
        <v>60136.906332357321</v>
      </c>
      <c r="J4675" cm="1">
        <f t="array" ref="J4675">INDEX($X$11:$X$61,A4675)</f>
        <v>1.0886917960088691</v>
      </c>
      <c r="K4675">
        <f t="shared" si="443"/>
        <v>549.0624301688955</v>
      </c>
      <c r="L4675" cm="1">
        <f t="array" ref="L4675">INDEX($Y$11:$Y$61,A4675)</f>
        <v>1.1443973619431964E-5</v>
      </c>
      <c r="M4675" cm="1">
        <f t="array" ref="M4675">INDEX($Z$11:$Z$61,A4675)</f>
        <v>2.9323814715972991E-6</v>
      </c>
      <c r="N4675">
        <f t="shared" si="440"/>
        <v>1.5529431007714948E-5</v>
      </c>
      <c r="O4675">
        <f t="shared" si="441"/>
        <v>2.1422523683853507E-6</v>
      </c>
      <c r="P4675" cm="1">
        <f t="array" ref="P4675">INDEX($AA$11:$AA$61,A4675)</f>
        <v>1.919863261945399E-11</v>
      </c>
      <c r="Q4675" cm="1">
        <f t="array" ref="Q4675">INDEX($AB$11:$AB$61,A4675)</f>
        <v>0.80860723784807631</v>
      </c>
      <c r="R4675">
        <f t="shared" si="444"/>
        <v>0.37352881244402786</v>
      </c>
    </row>
    <row r="4676" spans="1:18" x14ac:dyDescent="0.2">
      <c r="A4676" s="2">
        <v>47</v>
      </c>
      <c r="B4676" s="2">
        <v>4666</v>
      </c>
      <c r="C4676" s="2">
        <v>46</v>
      </c>
      <c r="D4676" s="2">
        <v>19</v>
      </c>
      <c r="E4676" s="2">
        <v>319.14999999999998</v>
      </c>
      <c r="F4676" s="2" cm="1">
        <f t="array" ref="F4676">INDEX($V$11:$V$61,A4676)</f>
        <v>1</v>
      </c>
      <c r="G4676" cm="1">
        <f t="array" ref="G4676">INDEX($W$11:$W$61,A4676)</f>
        <v>-1.0018113054972408</v>
      </c>
      <c r="H4676">
        <f t="shared" si="439"/>
        <v>1.892092200363636</v>
      </c>
      <c r="I4676">
        <f t="shared" si="442"/>
        <v>64043.022718207001</v>
      </c>
      <c r="J4676" cm="1">
        <f t="array" ref="J4676">INDEX($X$11:$X$61,A4676)</f>
        <v>1.0886917960088691</v>
      </c>
      <c r="K4676">
        <f t="shared" si="443"/>
        <v>579.08669771734935</v>
      </c>
      <c r="L4676" cm="1">
        <f t="array" ref="L4676">INDEX($Y$11:$Y$61,A4676)</f>
        <v>1.1443973619431964E-5</v>
      </c>
      <c r="M4676" cm="1">
        <f t="array" ref="M4676">INDEX($Z$11:$Z$61,A4676)</f>
        <v>2.9323814715972991E-6</v>
      </c>
      <c r="N4676">
        <f t="shared" si="440"/>
        <v>1.469716442626213E-5</v>
      </c>
      <c r="O4676">
        <f t="shared" si="441"/>
        <v>2.259098158477741E-6</v>
      </c>
      <c r="P4676" cm="1">
        <f t="array" ref="P4676">INDEX($AA$11:$AA$61,A4676)</f>
        <v>1.919863261945399E-11</v>
      </c>
      <c r="Q4676" cm="1">
        <f t="array" ref="Q4676">INDEX($AB$11:$AB$61,A4676)</f>
        <v>0.80860723784807631</v>
      </c>
      <c r="R4676">
        <f t="shared" si="444"/>
        <v>0.35701964163185612</v>
      </c>
    </row>
    <row r="4677" spans="1:18" x14ac:dyDescent="0.2">
      <c r="A4677" s="2">
        <v>47</v>
      </c>
      <c r="B4677" s="2">
        <v>4667</v>
      </c>
      <c r="C4677" s="2">
        <v>46</v>
      </c>
      <c r="D4677" s="2">
        <v>20</v>
      </c>
      <c r="E4677" s="2">
        <v>319.14999999999998</v>
      </c>
      <c r="F4677" s="2" cm="1">
        <f t="array" ref="F4677">INDEX($V$11:$V$61,A4677)</f>
        <v>1</v>
      </c>
      <c r="G4677" cm="1">
        <f t="array" ref="G4677">INDEX($W$11:$W$61,A4677)</f>
        <v>-1.0018113054972408</v>
      </c>
      <c r="H4677">
        <f t="shared" si="439"/>
        <v>1.9916760003827747</v>
      </c>
      <c r="I4677">
        <f t="shared" si="442"/>
        <v>67958.924898951795</v>
      </c>
      <c r="J4677" cm="1">
        <f t="array" ref="J4677">INDEX($X$11:$X$61,A4677)</f>
        <v>1.0886917960088691</v>
      </c>
      <c r="K4677">
        <f t="shared" si="443"/>
        <v>609.1109652658032</v>
      </c>
      <c r="L4677" cm="1">
        <f t="array" ref="L4677">INDEX($Y$11:$Y$61,A4677)</f>
        <v>1.1443973619431964E-5</v>
      </c>
      <c r="M4677" cm="1">
        <f t="array" ref="M4677">INDEX($Z$11:$Z$61,A4677)</f>
        <v>2.9323814715972991E-6</v>
      </c>
      <c r="N4677">
        <f t="shared" si="440"/>
        <v>1.3941963968707651E-5</v>
      </c>
      <c r="O4677">
        <f t="shared" si="441"/>
        <v>2.3758963644573452E-6</v>
      </c>
      <c r="P4677" cm="1">
        <f t="array" ref="P4677">INDEX($AA$11:$AA$61,A4677)</f>
        <v>1.919863261945399E-11</v>
      </c>
      <c r="Q4677" cm="1">
        <f t="array" ref="Q4677">INDEX($AB$11:$AB$61,A4677)</f>
        <v>0.80860723784807631</v>
      </c>
      <c r="R4677">
        <f t="shared" si="444"/>
        <v>0.34209598110117451</v>
      </c>
    </row>
    <row r="4678" spans="1:18" x14ac:dyDescent="0.2">
      <c r="A4678" s="2">
        <v>47</v>
      </c>
      <c r="B4678" s="2">
        <v>4668</v>
      </c>
      <c r="C4678" s="2">
        <v>46</v>
      </c>
      <c r="D4678" s="2">
        <v>21</v>
      </c>
      <c r="E4678" s="2">
        <v>319.14999999999998</v>
      </c>
      <c r="F4678" s="2" cm="1">
        <f t="array" ref="F4678">INDEX($V$11:$V$61,A4678)</f>
        <v>1</v>
      </c>
      <c r="G4678" cm="1">
        <f t="array" ref="G4678">INDEX($W$11:$W$61,A4678)</f>
        <v>-1.0018113054972408</v>
      </c>
      <c r="H4678">
        <f t="shared" si="439"/>
        <v>2.0912598004019132</v>
      </c>
      <c r="I4678">
        <f t="shared" si="442"/>
        <v>71883.435109103535</v>
      </c>
      <c r="J4678" cm="1">
        <f t="array" ref="J4678">INDEX($X$11:$X$61,A4678)</f>
        <v>1.0886917960088691</v>
      </c>
      <c r="K4678">
        <f t="shared" si="443"/>
        <v>639.13523281425682</v>
      </c>
      <c r="L4678" cm="1">
        <f t="array" ref="L4678">INDEX($Y$11:$Y$61,A4678)</f>
        <v>1.1443973619431964E-5</v>
      </c>
      <c r="M4678" cm="1">
        <f t="array" ref="M4678">INDEX($Z$11:$Z$61,A4678)</f>
        <v>2.9323814715972991E-6</v>
      </c>
      <c r="N4678">
        <f t="shared" si="440"/>
        <v>1.3254731662965503E-5</v>
      </c>
      <c r="O4678">
        <f t="shared" si="441"/>
        <v>2.4926445424173874E-6</v>
      </c>
      <c r="P4678" cm="1">
        <f t="array" ref="P4678">INDEX($AA$11:$AA$61,A4678)</f>
        <v>1.919863261945399E-11</v>
      </c>
      <c r="Q4678" cm="1">
        <f t="array" ref="Q4678">INDEX($AB$11:$AB$61,A4678)</f>
        <v>0.80860723784807631</v>
      </c>
      <c r="R4678">
        <f t="shared" si="444"/>
        <v>0.3285706123548866</v>
      </c>
    </row>
    <row r="4679" spans="1:18" x14ac:dyDescent="0.2">
      <c r="A4679" s="2">
        <v>47</v>
      </c>
      <c r="B4679" s="2">
        <v>4669</v>
      </c>
      <c r="C4679" s="2">
        <v>46</v>
      </c>
      <c r="D4679" s="2">
        <v>22</v>
      </c>
      <c r="E4679" s="2">
        <v>319.14999999999998</v>
      </c>
      <c r="F4679" s="2" cm="1">
        <f t="array" ref="F4679">INDEX($V$11:$V$61,A4679)</f>
        <v>1</v>
      </c>
      <c r="G4679" cm="1">
        <f t="array" ref="G4679">INDEX($W$11:$W$61,A4679)</f>
        <v>-1.0018113054972408</v>
      </c>
      <c r="H4679">
        <f t="shared" si="439"/>
        <v>2.1908436004210521</v>
      </c>
      <c r="I4679">
        <f t="shared" si="442"/>
        <v>75815.557292651458</v>
      </c>
      <c r="J4679" cm="1">
        <f t="array" ref="J4679">INDEX($X$11:$X$61,A4679)</f>
        <v>1.0886917960088691</v>
      </c>
      <c r="K4679">
        <f t="shared" si="443"/>
        <v>669.15950036271056</v>
      </c>
      <c r="L4679" cm="1">
        <f t="array" ref="L4679">INDEX($Y$11:$Y$61,A4679)</f>
        <v>1.1443973619431964E-5</v>
      </c>
      <c r="M4679" cm="1">
        <f t="array" ref="M4679">INDEX($Z$11:$Z$61,A4679)</f>
        <v>2.9323814715972991E-6</v>
      </c>
      <c r="N4679">
        <f t="shared" si="440"/>
        <v>1.2627510552957201E-5</v>
      </c>
      <c r="O4679">
        <f t="shared" si="441"/>
        <v>2.6093402519556392E-6</v>
      </c>
      <c r="P4679" cm="1">
        <f t="array" ref="P4679">INDEX($AA$11:$AA$61,A4679)</f>
        <v>1.919863261945399E-11</v>
      </c>
      <c r="Q4679" cm="1">
        <f t="array" ref="Q4679">INDEX($AB$11:$AB$61,A4679)</f>
        <v>0.80860723784807631</v>
      </c>
      <c r="R4679">
        <f t="shared" si="444"/>
        <v>0.31627979517936128</v>
      </c>
    </row>
    <row r="4680" spans="1:18" x14ac:dyDescent="0.2">
      <c r="A4680" s="2">
        <v>47</v>
      </c>
      <c r="B4680" s="2">
        <v>4670</v>
      </c>
      <c r="C4680" s="2">
        <v>46</v>
      </c>
      <c r="D4680" s="2">
        <v>23</v>
      </c>
      <c r="E4680" s="2">
        <v>319.14999999999998</v>
      </c>
      <c r="F4680" s="2" cm="1">
        <f t="array" ref="F4680">INDEX($V$11:$V$61,A4680)</f>
        <v>1</v>
      </c>
      <c r="G4680" cm="1">
        <f t="array" ref="G4680">INDEX($W$11:$W$61,A4680)</f>
        <v>-1.0018113054972408</v>
      </c>
      <c r="H4680">
        <f t="shared" si="439"/>
        <v>2.290427400440191</v>
      </c>
      <c r="I4680">
        <f t="shared" si="442"/>
        <v>79754.443361107726</v>
      </c>
      <c r="J4680" cm="1">
        <f t="array" ref="J4680">INDEX($X$11:$X$61,A4680)</f>
        <v>1.0886917960088691</v>
      </c>
      <c r="K4680">
        <f t="shared" si="443"/>
        <v>699.18376791116418</v>
      </c>
      <c r="L4680" cm="1">
        <f t="array" ref="L4680">INDEX($Y$11:$Y$61,A4680)</f>
        <v>1.1443973619431964E-5</v>
      </c>
      <c r="M4680" cm="1">
        <f t="array" ref="M4680">INDEX($Z$11:$Z$61,A4680)</f>
        <v>2.9323814715972991E-6</v>
      </c>
      <c r="N4680">
        <f t="shared" si="440"/>
        <v>1.2053377775721332E-5</v>
      </c>
      <c r="O4680">
        <f t="shared" si="441"/>
        <v>2.7259810563433936E-6</v>
      </c>
      <c r="P4680" cm="1">
        <f t="array" ref="P4680">INDEX($AA$11:$AA$61,A4680)</f>
        <v>1.919863261945399E-11</v>
      </c>
      <c r="Q4680" cm="1">
        <f t="array" ref="Q4680">INDEX($AB$11:$AB$61,A4680)</f>
        <v>0.80860723784807631</v>
      </c>
      <c r="R4680">
        <f t="shared" si="444"/>
        <v>0.30508106753249614</v>
      </c>
    </row>
    <row r="4681" spans="1:18" x14ac:dyDescent="0.2">
      <c r="A4681" s="2">
        <v>47</v>
      </c>
      <c r="B4681" s="2">
        <v>4671</v>
      </c>
      <c r="C4681" s="2">
        <v>46</v>
      </c>
      <c r="D4681" s="2">
        <v>24</v>
      </c>
      <c r="E4681" s="2">
        <v>319.14999999999998</v>
      </c>
      <c r="F4681" s="2" cm="1">
        <f t="array" ref="F4681">INDEX($V$11:$V$61,A4681)</f>
        <v>1</v>
      </c>
      <c r="G4681" cm="1">
        <f t="array" ref="G4681">INDEX($W$11:$W$61,A4681)</f>
        <v>-1.0018113054972408</v>
      </c>
      <c r="H4681">
        <f t="shared" si="439"/>
        <v>2.3900112004593295</v>
      </c>
      <c r="I4681">
        <f t="shared" si="442"/>
        <v>83699.366701042702</v>
      </c>
      <c r="J4681" cm="1">
        <f t="array" ref="J4681">INDEX($X$11:$X$61,A4681)</f>
        <v>1.0886917960088691</v>
      </c>
      <c r="K4681">
        <f t="shared" si="443"/>
        <v>729.20803545961803</v>
      </c>
      <c r="L4681" cm="1">
        <f t="array" ref="L4681">INDEX($Y$11:$Y$61,A4681)</f>
        <v>1.1443973619431964E-5</v>
      </c>
      <c r="M4681" cm="1">
        <f t="array" ref="M4681">INDEX($Z$11:$Z$61,A4681)</f>
        <v>2.9323814715972991E-6</v>
      </c>
      <c r="N4681">
        <f t="shared" si="440"/>
        <v>1.1526323576318549E-5</v>
      </c>
      <c r="O4681">
        <f t="shared" si="441"/>
        <v>2.8425645226939143E-6</v>
      </c>
      <c r="P4681" cm="1">
        <f t="array" ref="P4681">INDEX($AA$11:$AA$61,A4681)</f>
        <v>1.919863261945399E-11</v>
      </c>
      <c r="Q4681" cm="1">
        <f t="array" ref="Q4681">INDEX($AB$11:$AB$61,A4681)</f>
        <v>0.80860723784807631</v>
      </c>
      <c r="R4681">
        <f t="shared" si="444"/>
        <v>0.29485075607898747</v>
      </c>
    </row>
    <row r="4682" spans="1:18" x14ac:dyDescent="0.2">
      <c r="A4682" s="2">
        <v>47</v>
      </c>
      <c r="B4682" s="2">
        <v>4672</v>
      </c>
      <c r="C4682" s="2">
        <v>46</v>
      </c>
      <c r="D4682" s="2">
        <v>25</v>
      </c>
      <c r="E4682" s="2">
        <v>319.14999999999998</v>
      </c>
      <c r="F4682" s="2" cm="1">
        <f t="array" ref="F4682">INDEX($V$11:$V$61,A4682)</f>
        <v>1</v>
      </c>
      <c r="G4682" cm="1">
        <f t="array" ref="G4682">INDEX($W$11:$W$61,A4682)</f>
        <v>-1.0018113054972408</v>
      </c>
      <c r="H4682">
        <f t="shared" si="439"/>
        <v>2.4895950004784684</v>
      </c>
      <c r="I4682">
        <f t="shared" si="442"/>
        <v>87649.701176777293</v>
      </c>
      <c r="J4682" cm="1">
        <f t="array" ref="J4682">INDEX($X$11:$X$61,A4682)</f>
        <v>1.0886917960088691</v>
      </c>
      <c r="K4682">
        <f t="shared" si="443"/>
        <v>759.23230300807177</v>
      </c>
      <c r="L4682" cm="1">
        <f t="array" ref="L4682">INDEX($Y$11:$Y$61,A4682)</f>
        <v>1.1443973619431964E-5</v>
      </c>
      <c r="M4682" cm="1">
        <f t="array" ref="M4682">INDEX($Z$11:$Z$61,A4682)</f>
        <v>2.9323814715972991E-6</v>
      </c>
      <c r="N4682">
        <f t="shared" si="440"/>
        <v>1.1041132597569612E-5</v>
      </c>
      <c r="O4682">
        <f t="shared" si="441"/>
        <v>2.9590882221303046E-6</v>
      </c>
      <c r="P4682" cm="1">
        <f t="array" ref="P4682">INDEX($AA$11:$AA$61,A4682)</f>
        <v>1.919863261945399E-11</v>
      </c>
      <c r="Q4682" cm="1">
        <f t="array" ref="Q4682">INDEX($AB$11:$AB$61,A4682)</f>
        <v>0.80860723784807631</v>
      </c>
      <c r="R4682">
        <f t="shared" si="444"/>
        <v>0.28548153353399697</v>
      </c>
    </row>
    <row r="4683" spans="1:18" x14ac:dyDescent="0.2">
      <c r="A4683" s="2">
        <v>47</v>
      </c>
      <c r="B4683" s="2">
        <v>4673</v>
      </c>
      <c r="C4683" s="2">
        <v>46</v>
      </c>
      <c r="D4683" s="2">
        <v>26</v>
      </c>
      <c r="E4683" s="2">
        <v>319.14999999999998</v>
      </c>
      <c r="F4683" s="2" cm="1">
        <f t="array" ref="F4683">INDEX($V$11:$V$61,A4683)</f>
        <v>1</v>
      </c>
      <c r="G4683" cm="1">
        <f t="array" ref="G4683">INDEX($W$11:$W$61,A4683)</f>
        <v>-1.0018113054972408</v>
      </c>
      <c r="H4683">
        <f t="shared" ref="H4683:H4746" si="445">D4683*POWER(10,G4683)*F4683^-1</f>
        <v>2.5891788004976068</v>
      </c>
      <c r="I4683">
        <f t="shared" si="442"/>
        <v>91604.90434287308</v>
      </c>
      <c r="J4683" cm="1">
        <f t="array" ref="J4683">INDEX($X$11:$X$61,A4683)</f>
        <v>1.0886917960088691</v>
      </c>
      <c r="K4683">
        <f t="shared" si="443"/>
        <v>789.25657055652539</v>
      </c>
      <c r="L4683" cm="1">
        <f t="array" ref="L4683">INDEX($Y$11:$Y$61,A4683)</f>
        <v>1.1443973619431964E-5</v>
      </c>
      <c r="M4683" cm="1">
        <f t="array" ref="M4683">INDEX($Z$11:$Z$61,A4683)</f>
        <v>2.9323814715972991E-6</v>
      </c>
      <c r="N4683">
        <f t="shared" ref="N4683:N4746" si="446">I4683/(I4683^2+$D$6)</f>
        <v>1.0593274815531224E-5</v>
      </c>
      <c r="O4683">
        <f t="shared" ref="O4683:O4746" si="447">K4683/(K4683^2+$D$6)</f>
        <v>3.0755497299528069E-6</v>
      </c>
      <c r="P4683" cm="1">
        <f t="array" ref="P4683">INDEX($AA$11:$AA$61,A4683)</f>
        <v>1.919863261945399E-11</v>
      </c>
      <c r="Q4683" cm="1">
        <f t="array" ref="Q4683">INDEX($AB$11:$AB$61,A4683)</f>
        <v>0.80860723784807631</v>
      </c>
      <c r="R4683">
        <f t="shared" si="444"/>
        <v>0.27688017448359992</v>
      </c>
    </row>
    <row r="4684" spans="1:18" x14ac:dyDescent="0.2">
      <c r="A4684" s="2">
        <v>47</v>
      </c>
      <c r="B4684" s="2">
        <v>4674</v>
      </c>
      <c r="C4684" s="2">
        <v>46</v>
      </c>
      <c r="D4684" s="2">
        <v>27</v>
      </c>
      <c r="E4684" s="2">
        <v>319.14999999999998</v>
      </c>
      <c r="F4684" s="2" cm="1">
        <f t="array" ref="F4684">INDEX($V$11:$V$61,A4684)</f>
        <v>1</v>
      </c>
      <c r="G4684" cm="1">
        <f t="array" ref="G4684">INDEX($W$11:$W$61,A4684)</f>
        <v>-1.0018113054972408</v>
      </c>
      <c r="H4684">
        <f t="shared" si="445"/>
        <v>2.6887626005167458</v>
      </c>
      <c r="I4684">
        <f t="shared" ref="I4684:I4747" si="448">F4684*(24+4.04*10000*H4684*(0.02+H4684)/(0.391+H4684))</f>
        <v>95564.503913556648</v>
      </c>
      <c r="J4684" cm="1">
        <f t="array" ref="J4684">INDEX($X$11:$X$61,A4684)</f>
        <v>1.0886917960088691</v>
      </c>
      <c r="K4684">
        <f t="shared" ref="K4684:K4747" si="449">F4684*POWER(J4684,-0.5)*(9+280*H4684*EXP(-4.17*(POWER(J4684,-1/3)-1)))</f>
        <v>819.28083810497913</v>
      </c>
      <c r="L4684" cm="1">
        <f t="array" ref="L4684">INDEX($Y$11:$Y$61,A4684)</f>
        <v>1.1443973619431964E-5</v>
      </c>
      <c r="M4684" cm="1">
        <f t="array" ref="M4684">INDEX($Z$11:$Z$61,A4684)</f>
        <v>2.9323814715972991E-6</v>
      </c>
      <c r="N4684">
        <f t="shared" si="446"/>
        <v>1.0178808811446461E-5</v>
      </c>
      <c r="O4684">
        <f t="shared" si="447"/>
        <v>3.1919466258054783E-6</v>
      </c>
      <c r="P4684" cm="1">
        <f t="array" ref="P4684">INDEX($AA$11:$AA$61,A4684)</f>
        <v>1.919863261945399E-11</v>
      </c>
      <c r="Q4684" cm="1">
        <f t="array" ref="Q4684">INDEX($AB$11:$AB$61,A4684)</f>
        <v>0.80860723784807631</v>
      </c>
      <c r="R4684">
        <f t="shared" ref="R4684:R4747" si="450">8.686*$D$6*(P4684+Q4684*(L4684*N4684+M4684*O4684))</f>
        <v>0.26896556504831104</v>
      </c>
    </row>
    <row r="4685" spans="1:18" x14ac:dyDescent="0.2">
      <c r="A4685" s="2">
        <v>47</v>
      </c>
      <c r="B4685" s="2">
        <v>4675</v>
      </c>
      <c r="C4685" s="2">
        <v>46</v>
      </c>
      <c r="D4685" s="2">
        <v>28</v>
      </c>
      <c r="E4685" s="2">
        <v>319.14999999999998</v>
      </c>
      <c r="F4685" s="2" cm="1">
        <f t="array" ref="F4685">INDEX($V$11:$V$61,A4685)</f>
        <v>1</v>
      </c>
      <c r="G4685" cm="1">
        <f t="array" ref="G4685">INDEX($W$11:$W$61,A4685)</f>
        <v>-1.0018113054972408</v>
      </c>
      <c r="H4685">
        <f t="shared" si="445"/>
        <v>2.7883464005358847</v>
      </c>
      <c r="I4685">
        <f t="shared" si="448"/>
        <v>99528.086774979864</v>
      </c>
      <c r="J4685" cm="1">
        <f t="array" ref="J4685">INDEX($X$11:$X$61,A4685)</f>
        <v>1.0886917960088691</v>
      </c>
      <c r="K4685">
        <f t="shared" si="449"/>
        <v>849.30510565343297</v>
      </c>
      <c r="L4685" cm="1">
        <f t="array" ref="L4685">INDEX($Y$11:$Y$61,A4685)</f>
        <v>1.1443973619431964E-5</v>
      </c>
      <c r="M4685" cm="1">
        <f t="array" ref="M4685">INDEX($Z$11:$Z$61,A4685)</f>
        <v>2.9323814715972991E-6</v>
      </c>
      <c r="N4685">
        <f t="shared" si="446"/>
        <v>9.7942977074864161E-6</v>
      </c>
      <c r="O4685">
        <f t="shared" si="447"/>
        <v>3.308276493842237E-6</v>
      </c>
      <c r="P4685" cm="1">
        <f t="array" ref="P4685">INDEX($AA$11:$AA$61,A4685)</f>
        <v>1.919863261945399E-11</v>
      </c>
      <c r="Q4685" cm="1">
        <f t="array" ref="Q4685">INDEX($AB$11:$AB$61,A4685)</f>
        <v>0.80860723784807631</v>
      </c>
      <c r="R4685">
        <f t="shared" si="450"/>
        <v>0.26166697312476295</v>
      </c>
    </row>
    <row r="4686" spans="1:18" x14ac:dyDescent="0.2">
      <c r="A4686" s="2">
        <v>47</v>
      </c>
      <c r="B4686" s="2">
        <v>4676</v>
      </c>
      <c r="C4686" s="2">
        <v>46</v>
      </c>
      <c r="D4686" s="2">
        <v>29</v>
      </c>
      <c r="E4686" s="2">
        <v>319.14999999999998</v>
      </c>
      <c r="F4686" s="2" cm="1">
        <f t="array" ref="F4686">INDEX($V$11:$V$61,A4686)</f>
        <v>1</v>
      </c>
      <c r="G4686" cm="1">
        <f t="array" ref="G4686">INDEX($W$11:$W$61,A4686)</f>
        <v>-1.0018113054972408</v>
      </c>
      <c r="H4686">
        <f t="shared" si="445"/>
        <v>2.8879302005550231</v>
      </c>
      <c r="I4686">
        <f t="shared" si="448"/>
        <v>103495.28999972054</v>
      </c>
      <c r="J4686" cm="1">
        <f t="array" ref="J4686">INDEX($X$11:$X$61,A4686)</f>
        <v>1.0886917960088691</v>
      </c>
      <c r="K4686">
        <f t="shared" si="449"/>
        <v>879.3293732018866</v>
      </c>
      <c r="L4686" cm="1">
        <f t="array" ref="L4686">INDEX($Y$11:$Y$61,A4686)</f>
        <v>1.1443973619431964E-5</v>
      </c>
      <c r="M4686" cm="1">
        <f t="array" ref="M4686">INDEX($Z$11:$Z$61,A4686)</f>
        <v>2.9323814715972991E-6</v>
      </c>
      <c r="N4686">
        <f t="shared" si="446"/>
        <v>9.4367369750296942E-6</v>
      </c>
      <c r="O4686">
        <f t="shared" si="447"/>
        <v>3.4245369228922428E-6</v>
      </c>
      <c r="P4686" cm="1">
        <f t="array" ref="P4686">INDEX($AA$11:$AA$61,A4686)</f>
        <v>1.919863261945399E-11</v>
      </c>
      <c r="Q4686" cm="1">
        <f t="array" ref="Q4686">INDEX($AB$11:$AB$61,A4686)</f>
        <v>0.80860723784807631</v>
      </c>
      <c r="R4686">
        <f t="shared" si="450"/>
        <v>0.25492256292420667</v>
      </c>
    </row>
    <row r="4687" spans="1:18" x14ac:dyDescent="0.2">
      <c r="A4687" s="2">
        <v>47</v>
      </c>
      <c r="B4687" s="2">
        <v>4677</v>
      </c>
      <c r="C4687" s="2">
        <v>46</v>
      </c>
      <c r="D4687" s="2">
        <v>30</v>
      </c>
      <c r="E4687" s="2">
        <v>319.14999999999998</v>
      </c>
      <c r="F4687" s="2" cm="1">
        <f t="array" ref="F4687">INDEX($V$11:$V$61,A4687)</f>
        <v>1</v>
      </c>
      <c r="G4687" cm="1">
        <f t="array" ref="G4687">INDEX($W$11:$W$61,A4687)</f>
        <v>-1.0018113054972408</v>
      </c>
      <c r="H4687">
        <f t="shared" si="445"/>
        <v>2.9875140005741621</v>
      </c>
      <c r="I4687">
        <f t="shared" si="448"/>
        <v>107465.79345040185</v>
      </c>
      <c r="J4687" cm="1">
        <f t="array" ref="J4687">INDEX($X$11:$X$61,A4687)</f>
        <v>1.0886917960088691</v>
      </c>
      <c r="K4687">
        <f t="shared" si="449"/>
        <v>909.35364075034033</v>
      </c>
      <c r="L4687" cm="1">
        <f t="array" ref="L4687">INDEX($Y$11:$Y$61,A4687)</f>
        <v>1.1443973619431964E-5</v>
      </c>
      <c r="M4687" cm="1">
        <f t="array" ref="M4687">INDEX($Z$11:$Z$61,A4687)</f>
        <v>2.9323814715972991E-6</v>
      </c>
      <c r="N4687">
        <f t="shared" si="446"/>
        <v>9.1034928655219163E-6</v>
      </c>
      <c r="O4687">
        <f t="shared" si="447"/>
        <v>3.5407255066246091E-6</v>
      </c>
      <c r="P4687" cm="1">
        <f t="array" ref="P4687">INDEX($AA$11:$AA$61,A4687)</f>
        <v>1.919863261945399E-11</v>
      </c>
      <c r="Q4687" cm="1">
        <f t="array" ref="Q4687">INDEX($AB$11:$AB$61,A4687)</f>
        <v>0.80860723784807631</v>
      </c>
      <c r="R4687">
        <f t="shared" si="450"/>
        <v>0.24867812808791467</v>
      </c>
    </row>
    <row r="4688" spans="1:18" x14ac:dyDescent="0.2">
      <c r="A4688" s="2">
        <v>47</v>
      </c>
      <c r="B4688" s="2">
        <v>4678</v>
      </c>
      <c r="C4688" s="2">
        <v>46</v>
      </c>
      <c r="D4688" s="2">
        <v>31</v>
      </c>
      <c r="E4688" s="2">
        <v>319.14999999999998</v>
      </c>
      <c r="F4688" s="2" cm="1">
        <f t="array" ref="F4688">INDEX($V$11:$V$61,A4688)</f>
        <v>1</v>
      </c>
      <c r="G4688" cm="1">
        <f t="array" ref="G4688">INDEX($W$11:$W$61,A4688)</f>
        <v>-1.0018113054972408</v>
      </c>
      <c r="H4688">
        <f t="shared" si="445"/>
        <v>3.0870978005933005</v>
      </c>
      <c r="I4688">
        <f t="shared" si="448"/>
        <v>111439.31365393681</v>
      </c>
      <c r="J4688" cm="1">
        <f t="array" ref="J4688">INDEX($X$11:$X$61,A4688)</f>
        <v>1.0886917960088691</v>
      </c>
      <c r="K4688">
        <f t="shared" si="449"/>
        <v>939.37790829879395</v>
      </c>
      <c r="L4688" cm="1">
        <f t="array" ref="L4688">INDEX($Y$11:$Y$61,A4688)</f>
        <v>1.1443973619431964E-5</v>
      </c>
      <c r="M4688" cm="1">
        <f t="array" ref="M4688">INDEX($Z$11:$Z$61,A4688)</f>
        <v>2.9323814715972991E-6</v>
      </c>
      <c r="N4688">
        <f t="shared" si="446"/>
        <v>8.7922500958907691E-6</v>
      </c>
      <c r="O4688">
        <f t="shared" si="447"/>
        <v>3.6568398437123916E-6</v>
      </c>
      <c r="P4688" cm="1">
        <f t="array" ref="P4688">INDEX($AA$11:$AA$61,A4688)</f>
        <v>1.919863261945399E-11</v>
      </c>
      <c r="Q4688" cm="1">
        <f t="array" ref="Q4688">INDEX($AB$11:$AB$61,A4688)</f>
        <v>0.80860723784807631</v>
      </c>
      <c r="R4688">
        <f t="shared" si="450"/>
        <v>0.2428860152301521</v>
      </c>
    </row>
    <row r="4689" spans="1:18" x14ac:dyDescent="0.2">
      <c r="A4689" s="2">
        <v>47</v>
      </c>
      <c r="B4689" s="2">
        <v>4679</v>
      </c>
      <c r="C4689" s="2">
        <v>46</v>
      </c>
      <c r="D4689" s="2">
        <v>32</v>
      </c>
      <c r="E4689" s="2">
        <v>319.14999999999998</v>
      </c>
      <c r="F4689" s="2" cm="1">
        <f t="array" ref="F4689">INDEX($V$11:$V$61,A4689)</f>
        <v>1</v>
      </c>
      <c r="G4689" cm="1">
        <f t="array" ref="G4689">INDEX($W$11:$W$61,A4689)</f>
        <v>-1.0018113054972408</v>
      </c>
      <c r="H4689">
        <f t="shared" si="445"/>
        <v>3.1866816006124394</v>
      </c>
      <c r="I4689">
        <f t="shared" si="448"/>
        <v>115415.5986988254</v>
      </c>
      <c r="J4689" cm="1">
        <f t="array" ref="J4689">INDEX($X$11:$X$61,A4689)</f>
        <v>1.0886917960088691</v>
      </c>
      <c r="K4689">
        <f t="shared" si="449"/>
        <v>969.40217584724792</v>
      </c>
      <c r="L4689" cm="1">
        <f t="array" ref="L4689">INDEX($Y$11:$Y$61,A4689)</f>
        <v>1.1443973619431964E-5</v>
      </c>
      <c r="M4689" cm="1">
        <f t="array" ref="M4689">INDEX($Z$11:$Z$61,A4689)</f>
        <v>2.9323814715972991E-6</v>
      </c>
      <c r="N4689">
        <f t="shared" si="446"/>
        <v>8.5009674696205516E-6</v>
      </c>
      <c r="O4689">
        <f t="shared" si="447"/>
        <v>3.7728775379958635E-6</v>
      </c>
      <c r="P4689" cm="1">
        <f t="array" ref="P4689">INDEX($AA$11:$AA$61,A4689)</f>
        <v>1.919863261945399E-11</v>
      </c>
      <c r="Q4689" cm="1">
        <f t="array" ref="Q4689">INDEX($AB$11:$AB$61,A4689)</f>
        <v>0.80860723784807631</v>
      </c>
      <c r="R4689">
        <f t="shared" si="450"/>
        <v>0.23750421077027811</v>
      </c>
    </row>
    <row r="4690" spans="1:18" x14ac:dyDescent="0.2">
      <c r="A4690" s="2">
        <v>47</v>
      </c>
      <c r="B4690" s="2">
        <v>4680</v>
      </c>
      <c r="C4690" s="2">
        <v>46</v>
      </c>
      <c r="D4690" s="2">
        <v>33</v>
      </c>
      <c r="E4690" s="2">
        <v>319.14999999999998</v>
      </c>
      <c r="F4690" s="2" cm="1">
        <f t="array" ref="F4690">INDEX($V$11:$V$61,A4690)</f>
        <v>1</v>
      </c>
      <c r="G4690" cm="1">
        <f t="array" ref="G4690">INDEX($W$11:$W$61,A4690)</f>
        <v>-1.0018113054972408</v>
      </c>
      <c r="H4690">
        <f t="shared" si="445"/>
        <v>3.2862654006315783</v>
      </c>
      <c r="I4690">
        <f t="shared" si="448"/>
        <v>119394.42396156746</v>
      </c>
      <c r="J4690" cm="1">
        <f t="array" ref="J4690">INDEX($X$11:$X$61,A4690)</f>
        <v>1.0886917960088691</v>
      </c>
      <c r="K4690">
        <f t="shared" si="449"/>
        <v>999.42644339570165</v>
      </c>
      <c r="L4690" cm="1">
        <f t="array" ref="L4690">INDEX($Y$11:$Y$61,A4690)</f>
        <v>1.1443973619431964E-5</v>
      </c>
      <c r="M4690" cm="1">
        <f t="array" ref="M4690">INDEX($Z$11:$Z$61,A4690)</f>
        <v>2.9323814715972991E-6</v>
      </c>
      <c r="N4690">
        <f t="shared" si="446"/>
        <v>8.2278402377045116E-6</v>
      </c>
      <c r="O4690">
        <f t="shared" si="447"/>
        <v>3.8888361986450259E-6</v>
      </c>
      <c r="P4690" cm="1">
        <f t="array" ref="P4690">INDEX($AA$11:$AA$61,A4690)</f>
        <v>1.919863261945399E-11</v>
      </c>
      <c r="Q4690" cm="1">
        <f t="array" ref="Q4690">INDEX($AB$11:$AB$61,A4690)</f>
        <v>0.80860723784807631</v>
      </c>
      <c r="R4690">
        <f t="shared" si="450"/>
        <v>0.23249556644882036</v>
      </c>
    </row>
    <row r="4691" spans="1:18" x14ac:dyDescent="0.2">
      <c r="A4691" s="2">
        <v>47</v>
      </c>
      <c r="B4691" s="2">
        <v>4681</v>
      </c>
      <c r="C4691" s="2">
        <v>46</v>
      </c>
      <c r="D4691" s="2">
        <v>34</v>
      </c>
      <c r="E4691" s="2">
        <v>319.14999999999998</v>
      </c>
      <c r="F4691" s="2" cm="1">
        <f t="array" ref="F4691">INDEX($V$11:$V$61,A4691)</f>
        <v>1</v>
      </c>
      <c r="G4691" cm="1">
        <f t="array" ref="G4691">INDEX($W$11:$W$61,A4691)</f>
        <v>-1.0018113054972408</v>
      </c>
      <c r="H4691">
        <f t="shared" si="445"/>
        <v>3.3858492006507168</v>
      </c>
      <c r="I4691">
        <f t="shared" si="448"/>
        <v>123375.58850916305</v>
      </c>
      <c r="J4691" cm="1">
        <f t="array" ref="J4691">INDEX($X$11:$X$61,A4691)</f>
        <v>1.0886917960088691</v>
      </c>
      <c r="K4691">
        <f t="shared" si="449"/>
        <v>1029.4507109441552</v>
      </c>
      <c r="L4691" cm="1">
        <f t="array" ref="L4691">INDEX($Y$11:$Y$61,A4691)</f>
        <v>1.1443973619431964E-5</v>
      </c>
      <c r="M4691" cm="1">
        <f t="array" ref="M4691">INDEX($Z$11:$Z$61,A4691)</f>
        <v>2.9323814715972991E-6</v>
      </c>
      <c r="N4691">
        <f t="shared" si="446"/>
        <v>7.9712681517721463E-6</v>
      </c>
      <c r="O4691">
        <f t="shared" si="447"/>
        <v>4.0047134403213563E-6</v>
      </c>
      <c r="P4691" cm="1">
        <f t="array" ref="P4691">INDEX($AA$11:$AA$61,A4691)</f>
        <v>1.919863261945399E-11</v>
      </c>
      <c r="Q4691" cm="1">
        <f t="array" ref="Q4691">INDEX($AB$11:$AB$61,A4691)</f>
        <v>0.80860723784807631</v>
      </c>
      <c r="R4691">
        <f t="shared" si="450"/>
        <v>0.22782714196932616</v>
      </c>
    </row>
    <row r="4692" spans="1:18" x14ac:dyDescent="0.2">
      <c r="A4692" s="2">
        <v>47</v>
      </c>
      <c r="B4692" s="2">
        <v>4682</v>
      </c>
      <c r="C4692" s="2">
        <v>46</v>
      </c>
      <c r="D4692" s="2">
        <v>35</v>
      </c>
      <c r="E4692" s="2">
        <v>319.14999999999998</v>
      </c>
      <c r="F4692" s="2" cm="1">
        <f t="array" ref="F4692">INDEX($V$11:$V$61,A4692)</f>
        <v>1</v>
      </c>
      <c r="G4692" cm="1">
        <f t="array" ref="G4692">INDEX($W$11:$W$61,A4692)</f>
        <v>-1.0018113054972408</v>
      </c>
      <c r="H4692">
        <f t="shared" si="445"/>
        <v>3.4854330006698557</v>
      </c>
      <c r="I4692">
        <f t="shared" si="448"/>
        <v>127358.9120561216</v>
      </c>
      <c r="J4692" cm="1">
        <f t="array" ref="J4692">INDEX($X$11:$X$61,A4692)</f>
        <v>1.0886917960088691</v>
      </c>
      <c r="K4692">
        <f t="shared" si="449"/>
        <v>1059.4749784926091</v>
      </c>
      <c r="L4692" cm="1">
        <f t="array" ref="L4692">INDEX($Y$11:$Y$61,A4692)</f>
        <v>1.1443973619431964E-5</v>
      </c>
      <c r="M4692" cm="1">
        <f t="array" ref="M4692">INDEX($Z$11:$Z$61,A4692)</f>
        <v>2.9323814715972991E-6</v>
      </c>
      <c r="N4692">
        <f t="shared" si="446"/>
        <v>7.7298283099671212E-6</v>
      </c>
      <c r="O4692">
        <f t="shared" si="447"/>
        <v>4.1205068833387516E-6</v>
      </c>
      <c r="P4692" cm="1">
        <f t="array" ref="P4692">INDEX($AA$11:$AA$61,A4692)</f>
        <v>1.919863261945399E-11</v>
      </c>
      <c r="Q4692" cm="1">
        <f t="array" ref="Q4692">INDEX($AB$11:$AB$61,A4692)</f>
        <v>0.80860723784807631</v>
      </c>
      <c r="R4692">
        <f t="shared" si="450"/>
        <v>0.22346964625887028</v>
      </c>
    </row>
    <row r="4693" spans="1:18" x14ac:dyDescent="0.2">
      <c r="A4693" s="2">
        <v>47</v>
      </c>
      <c r="B4693" s="2">
        <v>4683</v>
      </c>
      <c r="C4693" s="2">
        <v>46</v>
      </c>
      <c r="D4693" s="2">
        <v>36</v>
      </c>
      <c r="E4693" s="2">
        <v>319.14999999999998</v>
      </c>
      <c r="F4693" s="2" cm="1">
        <f t="array" ref="F4693">INDEX($V$11:$V$61,A4693)</f>
        <v>1</v>
      </c>
      <c r="G4693" cm="1">
        <f t="array" ref="G4693">INDEX($W$11:$W$61,A4693)</f>
        <v>-1.0018113054972408</v>
      </c>
      <c r="H4693">
        <f t="shared" si="445"/>
        <v>3.5850168006889942</v>
      </c>
      <c r="I4693">
        <f t="shared" si="448"/>
        <v>131344.23237876178</v>
      </c>
      <c r="J4693" cm="1">
        <f t="array" ref="J4693">INDEX($X$11:$X$61,A4693)</f>
        <v>1.0886917960088691</v>
      </c>
      <c r="K4693">
        <f t="shared" si="449"/>
        <v>1089.4992460410626</v>
      </c>
      <c r="L4693" cm="1">
        <f t="array" ref="L4693">INDEX($Y$11:$Y$61,A4693)</f>
        <v>1.1443973619431964E-5</v>
      </c>
      <c r="M4693" cm="1">
        <f t="array" ref="M4693">INDEX($Z$11:$Z$61,A4693)</f>
        <v>2.9323814715972991E-6</v>
      </c>
      <c r="N4693">
        <f t="shared" si="446"/>
        <v>7.5022520330603427E-6</v>
      </c>
      <c r="O4693">
        <f t="shared" si="447"/>
        <v>4.2362141538236457E-6</v>
      </c>
      <c r="P4693" cm="1">
        <f t="array" ref="P4693">INDEX($AA$11:$AA$61,A4693)</f>
        <v>1.919863261945399E-11</v>
      </c>
      <c r="Q4693" cm="1">
        <f t="array" ref="Q4693">INDEX($AB$11:$AB$61,A4693)</f>
        <v>0.80860723784807631</v>
      </c>
      <c r="R4693">
        <f t="shared" si="450"/>
        <v>0.21939696165721717</v>
      </c>
    </row>
    <row r="4694" spans="1:18" x14ac:dyDescent="0.2">
      <c r="A4694" s="2">
        <v>47</v>
      </c>
      <c r="B4694" s="2">
        <v>4684</v>
      </c>
      <c r="C4694" s="2">
        <v>46</v>
      </c>
      <c r="D4694" s="2">
        <v>37</v>
      </c>
      <c r="E4694" s="2">
        <v>319.14999999999998</v>
      </c>
      <c r="F4694" s="2" cm="1">
        <f t="array" ref="F4694">INDEX($V$11:$V$61,A4694)</f>
        <v>1</v>
      </c>
      <c r="G4694" cm="1">
        <f t="array" ref="G4694">INDEX($W$11:$W$61,A4694)</f>
        <v>-1.0018113054972408</v>
      </c>
      <c r="H4694">
        <f t="shared" si="445"/>
        <v>3.6846006007081331</v>
      </c>
      <c r="I4694">
        <f t="shared" si="448"/>
        <v>135331.40310858755</v>
      </c>
      <c r="J4694" cm="1">
        <f t="array" ref="J4694">INDEX($X$11:$X$61,A4694)</f>
        <v>1.0886917960088691</v>
      </c>
      <c r="K4694">
        <f t="shared" si="449"/>
        <v>1119.5235135895166</v>
      </c>
      <c r="L4694" cm="1">
        <f t="array" ref="L4694">INDEX($Y$11:$Y$61,A4694)</f>
        <v>1.1443973619431964E-5</v>
      </c>
      <c r="M4694" cm="1">
        <f t="array" ref="M4694">INDEX($Z$11:$Z$61,A4694)</f>
        <v>2.9323814715972991E-6</v>
      </c>
      <c r="N4694">
        <f t="shared" si="446"/>
        <v>7.2874051293054242E-6</v>
      </c>
      <c r="O4694">
        <f t="shared" si="447"/>
        <v>4.3518328838743069E-6</v>
      </c>
      <c r="P4694" cm="1">
        <f t="array" ref="P4694">INDEX($AA$11:$AA$61,A4694)</f>
        <v>1.919863261945399E-11</v>
      </c>
      <c r="Q4694" cm="1">
        <f t="array" ref="Q4694">INDEX($AB$11:$AB$61,A4694)</f>
        <v>0.80860723784807631</v>
      </c>
      <c r="R4694">
        <f t="shared" si="450"/>
        <v>0.21558573783488108</v>
      </c>
    </row>
    <row r="4695" spans="1:18" x14ac:dyDescent="0.2">
      <c r="A4695" s="2">
        <v>47</v>
      </c>
      <c r="B4695" s="2">
        <v>4685</v>
      </c>
      <c r="C4695" s="2">
        <v>46</v>
      </c>
      <c r="D4695" s="2">
        <v>38</v>
      </c>
      <c r="E4695" s="2">
        <v>319.14999999999998</v>
      </c>
      <c r="F4695" s="2" cm="1">
        <f t="array" ref="F4695">INDEX($V$11:$V$61,A4695)</f>
        <v>1</v>
      </c>
      <c r="G4695" cm="1">
        <f t="array" ref="G4695">INDEX($W$11:$W$61,A4695)</f>
        <v>-1.0018113054972408</v>
      </c>
      <c r="H4695">
        <f t="shared" si="445"/>
        <v>3.784184400727272</v>
      </c>
      <c r="I4695">
        <f t="shared" si="448"/>
        <v>139320.29184145003</v>
      </c>
      <c r="J4695" cm="1">
        <f t="array" ref="J4695">INDEX($X$11:$X$61,A4695)</f>
        <v>1.0886917960088691</v>
      </c>
      <c r="K4695">
        <f t="shared" si="449"/>
        <v>1149.5477811379703</v>
      </c>
      <c r="L4695" cm="1">
        <f t="array" ref="L4695">INDEX($Y$11:$Y$61,A4695)</f>
        <v>1.1443973619431964E-5</v>
      </c>
      <c r="M4695" cm="1">
        <f t="array" ref="M4695">INDEX($Z$11:$Z$61,A4695)</f>
        <v>2.9323814715972991E-6</v>
      </c>
      <c r="N4695">
        <f t="shared" si="446"/>
        <v>7.0842710108112955E-6</v>
      </c>
      <c r="O4695">
        <f t="shared" si="447"/>
        <v>4.4673607117192412E-6</v>
      </c>
      <c r="P4695" cm="1">
        <f t="array" ref="P4695">INDEX($AA$11:$AA$61,A4695)</f>
        <v>1.919863261945399E-11</v>
      </c>
      <c r="Q4695" cm="1">
        <f t="array" ref="Q4695">INDEX($AB$11:$AB$61,A4695)</f>
        <v>0.80860723784807631</v>
      </c>
      <c r="R4695">
        <f t="shared" si="450"/>
        <v>0.21201504438579535</v>
      </c>
    </row>
    <row r="4696" spans="1:18" x14ac:dyDescent="0.2">
      <c r="A4696" s="2">
        <v>47</v>
      </c>
      <c r="B4696" s="2">
        <v>4686</v>
      </c>
      <c r="C4696" s="2">
        <v>46</v>
      </c>
      <c r="D4696" s="2">
        <v>39</v>
      </c>
      <c r="E4696" s="2">
        <v>319.14999999999998</v>
      </c>
      <c r="F4696" s="2" cm="1">
        <f t="array" ref="F4696">INDEX($V$11:$V$61,A4696)</f>
        <v>1</v>
      </c>
      <c r="G4696" cm="1">
        <f t="array" ref="G4696">INDEX($W$11:$W$61,A4696)</f>
        <v>-1.0018113054972408</v>
      </c>
      <c r="H4696">
        <f t="shared" si="445"/>
        <v>3.8837682007464105</v>
      </c>
      <c r="I4696">
        <f t="shared" si="448"/>
        <v>143310.7785109996</v>
      </c>
      <c r="J4696" cm="1">
        <f t="array" ref="J4696">INDEX($X$11:$X$61,A4696)</f>
        <v>1.0886917960088691</v>
      </c>
      <c r="K4696">
        <f t="shared" si="449"/>
        <v>1179.5720486864241</v>
      </c>
      <c r="L4696" cm="1">
        <f t="array" ref="L4696">INDEX($Y$11:$Y$61,A4696)</f>
        <v>1.1443973619431964E-5</v>
      </c>
      <c r="M4696" cm="1">
        <f t="array" ref="M4696">INDEX($Z$11:$Z$61,A4696)</f>
        <v>2.9323814715972991E-6</v>
      </c>
      <c r="N4696">
        <f t="shared" si="446"/>
        <v>6.8919362126246035E-6</v>
      </c>
      <c r="O4696">
        <f t="shared" si="447"/>
        <v>4.5827952818747391E-6</v>
      </c>
      <c r="P4696" cm="1">
        <f t="array" ref="P4696">INDEX($AA$11:$AA$61,A4696)</f>
        <v>1.919863261945399E-11</v>
      </c>
      <c r="Q4696" cm="1">
        <f t="array" ref="Q4696">INDEX($AB$11:$AB$61,A4696)</f>
        <v>0.80860723784807631</v>
      </c>
      <c r="R4696">
        <f t="shared" si="450"/>
        <v>0.20866607285964997</v>
      </c>
    </row>
    <row r="4697" spans="1:18" x14ac:dyDescent="0.2">
      <c r="A4697" s="2">
        <v>47</v>
      </c>
      <c r="B4697" s="2">
        <v>4687</v>
      </c>
      <c r="C4697" s="2">
        <v>46</v>
      </c>
      <c r="D4697" s="2">
        <v>40</v>
      </c>
      <c r="E4697" s="2">
        <v>319.14999999999998</v>
      </c>
      <c r="F4697" s="2" cm="1">
        <f t="array" ref="F4697">INDEX($V$11:$V$61,A4697)</f>
        <v>1</v>
      </c>
      <c r="G4697" cm="1">
        <f t="array" ref="G4697">INDEX($W$11:$W$61,A4697)</f>
        <v>-1.0018113054972408</v>
      </c>
      <c r="H4697">
        <f t="shared" si="445"/>
        <v>3.9833520007655494</v>
      </c>
      <c r="I4697">
        <f t="shared" si="448"/>
        <v>147302.75398431282</v>
      </c>
      <c r="J4697" cm="1">
        <f t="array" ref="J4697">INDEX($X$11:$X$61,A4697)</f>
        <v>1.0886917960088691</v>
      </c>
      <c r="K4697">
        <f t="shared" si="449"/>
        <v>1209.5963162348778</v>
      </c>
      <c r="L4697" cm="1">
        <f t="array" ref="L4697">INDEX($Y$11:$Y$61,A4697)</f>
        <v>1.1443973619431964E-5</v>
      </c>
      <c r="M4697" cm="1">
        <f t="array" ref="M4697">INDEX($Z$11:$Z$61,A4697)</f>
        <v>2.9323814715972991E-6</v>
      </c>
      <c r="N4697">
        <f t="shared" si="446"/>
        <v>6.7095779399487606E-6</v>
      </c>
      <c r="O4697">
        <f t="shared" si="447"/>
        <v>4.6981342453014942E-6</v>
      </c>
      <c r="P4697" cm="1">
        <f t="array" ref="P4697">INDEX($AA$11:$AA$61,A4697)</f>
        <v>1.919863261945399E-11</v>
      </c>
      <c r="Q4697" cm="1">
        <f t="array" ref="Q4697">INDEX($AB$11:$AB$61,A4697)</f>
        <v>0.80860723784807631</v>
      </c>
      <c r="R4697">
        <f t="shared" si="450"/>
        <v>0.20552188052644277</v>
      </c>
    </row>
    <row r="4698" spans="1:18" x14ac:dyDescent="0.2">
      <c r="A4698" s="2">
        <v>47</v>
      </c>
      <c r="B4698" s="2">
        <v>4688</v>
      </c>
      <c r="C4698" s="2">
        <v>46</v>
      </c>
      <c r="D4698" s="2">
        <v>41</v>
      </c>
      <c r="E4698" s="2">
        <v>319.14999999999998</v>
      </c>
      <c r="F4698" s="2" cm="1">
        <f t="array" ref="F4698">INDEX($V$11:$V$61,A4698)</f>
        <v>1</v>
      </c>
      <c r="G4698" cm="1">
        <f t="array" ref="G4698">INDEX($W$11:$W$61,A4698)</f>
        <v>-1.0018113054972408</v>
      </c>
      <c r="H4698">
        <f t="shared" si="445"/>
        <v>4.0829358007846883</v>
      </c>
      <c r="I4698">
        <f t="shared" si="448"/>
        <v>151296.11884507514</v>
      </c>
      <c r="J4698" cm="1">
        <f t="array" ref="J4698">INDEX($X$11:$X$61,A4698)</f>
        <v>1.0886917960088691</v>
      </c>
      <c r="K4698">
        <f t="shared" si="449"/>
        <v>1239.6205837833313</v>
      </c>
      <c r="L4698" cm="1">
        <f t="array" ref="L4698">INDEX($Y$11:$Y$61,A4698)</f>
        <v>1.1443973619431964E-5</v>
      </c>
      <c r="M4698" cm="1">
        <f t="array" ref="M4698">INDEX($Z$11:$Z$61,A4698)</f>
        <v>2.9323814715972991E-6</v>
      </c>
      <c r="N4698">
        <f t="shared" si="446"/>
        <v>6.5364533308677428E-6</v>
      </c>
      <c r="O4698">
        <f t="shared" si="447"/>
        <v>4.8133752595603018E-6</v>
      </c>
      <c r="P4698" cm="1">
        <f t="array" ref="P4698">INDEX($AA$11:$AA$61,A4698)</f>
        <v>1.919863261945399E-11</v>
      </c>
      <c r="Q4698" cm="1">
        <f t="array" ref="Q4698">INDEX($AB$11:$AB$61,A4698)</f>
        <v>0.80860723784807631</v>
      </c>
      <c r="R4698">
        <f t="shared" si="450"/>
        <v>0.20256716944033318</v>
      </c>
    </row>
    <row r="4699" spans="1:18" x14ac:dyDescent="0.2">
      <c r="A4699" s="2">
        <v>47</v>
      </c>
      <c r="B4699" s="2">
        <v>4689</v>
      </c>
      <c r="C4699" s="2">
        <v>46</v>
      </c>
      <c r="D4699" s="2">
        <v>42</v>
      </c>
      <c r="E4699" s="2">
        <v>319.14999999999998</v>
      </c>
      <c r="F4699" s="2" cm="1">
        <f t="array" ref="F4699">INDEX($V$11:$V$61,A4699)</f>
        <v>1</v>
      </c>
      <c r="G4699" cm="1">
        <f t="array" ref="G4699">INDEX($W$11:$W$61,A4699)</f>
        <v>-1.0018113054972408</v>
      </c>
      <c r="H4699">
        <f t="shared" si="445"/>
        <v>4.1825196008038263</v>
      </c>
      <c r="I4699">
        <f t="shared" si="448"/>
        <v>155290.78233573399</v>
      </c>
      <c r="J4699" cm="1">
        <f t="array" ref="J4699">INDEX($X$11:$X$61,A4699)</f>
        <v>1.0886917960088691</v>
      </c>
      <c r="K4699">
        <f t="shared" si="449"/>
        <v>1269.644851331785</v>
      </c>
      <c r="L4699" cm="1">
        <f t="array" ref="L4699">INDEX($Y$11:$Y$61,A4699)</f>
        <v>1.1443973619431964E-5</v>
      </c>
      <c r="M4699" cm="1">
        <f t="array" ref="M4699">INDEX($Z$11:$Z$61,A4699)</f>
        <v>2.9323814715972991E-6</v>
      </c>
      <c r="N4699">
        <f t="shared" si="446"/>
        <v>6.3718901734367105E-6</v>
      </c>
      <c r="O4699">
        <f t="shared" si="447"/>
        <v>4.9285159889668122E-6</v>
      </c>
      <c r="P4699" cm="1">
        <f t="array" ref="P4699">INDEX($AA$11:$AA$61,A4699)</f>
        <v>1.919863261945399E-11</v>
      </c>
      <c r="Q4699" cm="1">
        <f t="array" ref="Q4699">INDEX($AB$11:$AB$61,A4699)</f>
        <v>0.80860723784807631</v>
      </c>
      <c r="R4699">
        <f t="shared" si="450"/>
        <v>0.19978809542946052</v>
      </c>
    </row>
    <row r="4700" spans="1:18" x14ac:dyDescent="0.2">
      <c r="A4700" s="2">
        <v>47</v>
      </c>
      <c r="B4700" s="2">
        <v>4690</v>
      </c>
      <c r="C4700" s="2">
        <v>46</v>
      </c>
      <c r="D4700" s="2">
        <v>43</v>
      </c>
      <c r="E4700" s="2">
        <v>319.14999999999998</v>
      </c>
      <c r="F4700" s="2" cm="1">
        <f t="array" ref="F4700">INDEX($V$11:$V$61,A4700)</f>
        <v>1</v>
      </c>
      <c r="G4700" cm="1">
        <f t="array" ref="G4700">INDEX($W$11:$W$61,A4700)</f>
        <v>-1.0018113054972408</v>
      </c>
      <c r="H4700">
        <f t="shared" si="445"/>
        <v>4.2821034008229653</v>
      </c>
      <c r="I4700">
        <f t="shared" si="448"/>
        <v>159286.66143490796</v>
      </c>
      <c r="J4700" cm="1">
        <f t="array" ref="J4700">INDEX($X$11:$X$61,A4700)</f>
        <v>1.0886917960088691</v>
      </c>
      <c r="K4700">
        <f t="shared" si="449"/>
        <v>1299.6691188802386</v>
      </c>
      <c r="L4700" cm="1">
        <f t="array" ref="L4700">INDEX($Y$11:$Y$61,A4700)</f>
        <v>1.1443973619431964E-5</v>
      </c>
      <c r="M4700" cm="1">
        <f t="array" ref="M4700">INDEX($Z$11:$Z$61,A4700)</f>
        <v>2.9323814715972991E-6</v>
      </c>
      <c r="N4700">
        <f t="shared" si="446"/>
        <v>6.2152788587280864E-6</v>
      </c>
      <c r="O4700">
        <f t="shared" si="447"/>
        <v>5.0435541047452982E-6</v>
      </c>
      <c r="P4700" cm="1">
        <f t="array" ref="P4700">INDEX($AA$11:$AA$61,A4700)</f>
        <v>1.919863261945399E-11</v>
      </c>
      <c r="Q4700" cm="1">
        <f t="array" ref="Q4700">INDEX($AB$11:$AB$61,A4700)</f>
        <v>0.80860723784807631</v>
      </c>
      <c r="R4700">
        <f t="shared" si="450"/>
        <v>0.19717210251755563</v>
      </c>
    </row>
    <row r="4701" spans="1:18" x14ac:dyDescent="0.2">
      <c r="A4701" s="2">
        <v>47</v>
      </c>
      <c r="B4701" s="2">
        <v>4691</v>
      </c>
      <c r="C4701" s="2">
        <v>46</v>
      </c>
      <c r="D4701" s="2">
        <v>44</v>
      </c>
      <c r="E4701" s="2">
        <v>319.14999999999998</v>
      </c>
      <c r="F4701" s="2" cm="1">
        <f t="array" ref="F4701">INDEX($V$11:$V$61,A4701)</f>
        <v>1</v>
      </c>
      <c r="G4701" cm="1">
        <f t="array" ref="G4701">INDEX($W$11:$W$61,A4701)</f>
        <v>-1.0018113054972408</v>
      </c>
      <c r="H4701">
        <f t="shared" si="445"/>
        <v>4.3816872008421042</v>
      </c>
      <c r="I4701">
        <f t="shared" si="448"/>
        <v>163283.68005029715</v>
      </c>
      <c r="J4701" cm="1">
        <f t="array" ref="J4701">INDEX($X$11:$X$61,A4701)</f>
        <v>1.0886917960088691</v>
      </c>
      <c r="K4701">
        <f t="shared" si="449"/>
        <v>1329.6933864286925</v>
      </c>
      <c r="L4701" cm="1">
        <f t="array" ref="L4701">INDEX($Y$11:$Y$61,A4701)</f>
        <v>1.1443973619431964E-5</v>
      </c>
      <c r="M4701" cm="1">
        <f t="array" ref="M4701">INDEX($Z$11:$Z$61,A4701)</f>
        <v>2.9323814715972991E-6</v>
      </c>
      <c r="N4701">
        <f t="shared" si="446"/>
        <v>6.0660653868481568E-6</v>
      </c>
      <c r="O4701">
        <f t="shared" si="447"/>
        <v>5.1584872851814533E-6</v>
      </c>
      <c r="P4701" cm="1">
        <f t="array" ref="P4701">INDEX($AA$11:$AA$61,A4701)</f>
        <v>1.919863261945399E-11</v>
      </c>
      <c r="Q4701" cm="1">
        <f t="array" ref="Q4701">INDEX($AB$11:$AB$61,A4701)</f>
        <v>0.80860723784807631</v>
      </c>
      <c r="R4701">
        <f t="shared" si="450"/>
        <v>0.19470777901213307</v>
      </c>
    </row>
    <row r="4702" spans="1:18" x14ac:dyDescent="0.2">
      <c r="A4702" s="2">
        <v>47</v>
      </c>
      <c r="B4702" s="2">
        <v>4692</v>
      </c>
      <c r="C4702" s="2">
        <v>46</v>
      </c>
      <c r="D4702" s="2">
        <v>45</v>
      </c>
      <c r="E4702" s="2">
        <v>319.14999999999998</v>
      </c>
      <c r="F4702" s="2" cm="1">
        <f t="array" ref="F4702">INDEX($V$11:$V$61,A4702)</f>
        <v>1</v>
      </c>
      <c r="G4702" cm="1">
        <f t="array" ref="G4702">INDEX($W$11:$W$61,A4702)</f>
        <v>-1.0018113054972408</v>
      </c>
      <c r="H4702">
        <f t="shared" si="445"/>
        <v>4.4812710008612431</v>
      </c>
      <c r="I4702">
        <f t="shared" si="448"/>
        <v>167281.76831056961</v>
      </c>
      <c r="J4702" cm="1">
        <f t="array" ref="J4702">INDEX($X$11:$X$61,A4702)</f>
        <v>1.0886917960088691</v>
      </c>
      <c r="K4702">
        <f t="shared" si="449"/>
        <v>1359.7176539771465</v>
      </c>
      <c r="L4702" cm="1">
        <f t="array" ref="L4702">INDEX($Y$11:$Y$61,A4702)</f>
        <v>1.1443973619431964E-5</v>
      </c>
      <c r="M4702" cm="1">
        <f t="array" ref="M4702">INDEX($Z$11:$Z$61,A4702)</f>
        <v>2.9323814715972991E-6</v>
      </c>
      <c r="N4702">
        <f t="shared" si="446"/>
        <v>5.9237452723182866E-6</v>
      </c>
      <c r="O4702">
        <f t="shared" si="447"/>
        <v>5.2733132157741535E-6</v>
      </c>
      <c r="P4702" cm="1">
        <f t="array" ref="P4702">INDEX($AA$11:$AA$61,A4702)</f>
        <v>1.919863261945399E-11</v>
      </c>
      <c r="Q4702" cm="1">
        <f t="array" ref="Q4702">INDEX($AB$11:$AB$61,A4702)</f>
        <v>0.80860723784807631</v>
      </c>
      <c r="R4702">
        <f t="shared" si="450"/>
        <v>0.19238473209857157</v>
      </c>
    </row>
    <row r="4703" spans="1:18" x14ac:dyDescent="0.2">
      <c r="A4703" s="2">
        <v>47</v>
      </c>
      <c r="B4703" s="2">
        <v>4693</v>
      </c>
      <c r="C4703" s="2">
        <v>46</v>
      </c>
      <c r="D4703" s="2">
        <v>46</v>
      </c>
      <c r="E4703" s="2">
        <v>319.14999999999998</v>
      </c>
      <c r="F4703" s="2" cm="1">
        <f t="array" ref="F4703">INDEX($V$11:$V$61,A4703)</f>
        <v>1</v>
      </c>
      <c r="G4703" cm="1">
        <f t="array" ref="G4703">INDEX($W$11:$W$61,A4703)</f>
        <v>-1.0018113054972408</v>
      </c>
      <c r="H4703">
        <f t="shared" si="445"/>
        <v>4.580854800880382</v>
      </c>
      <c r="I4703">
        <f t="shared" si="448"/>
        <v>171280.86194234656</v>
      </c>
      <c r="J4703" cm="1">
        <f t="array" ref="J4703">INDEX($X$11:$X$61,A4703)</f>
        <v>1.0886917960088691</v>
      </c>
      <c r="K4703">
        <f t="shared" si="449"/>
        <v>1389.7419215256</v>
      </c>
      <c r="L4703" cm="1">
        <f t="array" ref="L4703">INDEX($Y$11:$Y$61,A4703)</f>
        <v>1.1443973619431964E-5</v>
      </c>
      <c r="M4703" cm="1">
        <f t="array" ref="M4703">INDEX($Z$11:$Z$61,A4703)</f>
        <v>2.9323814715972991E-6</v>
      </c>
      <c r="N4703">
        <f t="shared" si="446"/>
        <v>5.7878582195983553E-6</v>
      </c>
      <c r="O4703">
        <f t="shared" si="447"/>
        <v>5.3880295893862059E-6</v>
      </c>
      <c r="P4703" cm="1">
        <f t="array" ref="P4703">INDEX($AA$11:$AA$61,A4703)</f>
        <v>1.919863261945399E-11</v>
      </c>
      <c r="Q4703" cm="1">
        <f t="array" ref="Q4703">INDEX($AB$11:$AB$61,A4703)</f>
        <v>0.80860723784807631</v>
      </c>
      <c r="R4703">
        <f t="shared" si="450"/>
        <v>0.1901934782811209</v>
      </c>
    </row>
    <row r="4704" spans="1:18" x14ac:dyDescent="0.2">
      <c r="A4704" s="2">
        <v>47</v>
      </c>
      <c r="B4704" s="2">
        <v>4694</v>
      </c>
      <c r="C4704" s="2">
        <v>46</v>
      </c>
      <c r="D4704" s="2">
        <v>47</v>
      </c>
      <c r="E4704" s="2">
        <v>319.14999999999998</v>
      </c>
      <c r="F4704" s="2" cm="1">
        <f t="array" ref="F4704">INDEX($V$11:$V$61,A4704)</f>
        <v>1</v>
      </c>
      <c r="G4704" cm="1">
        <f t="array" ref="G4704">INDEX($W$11:$W$61,A4704)</f>
        <v>-1.0018113054972408</v>
      </c>
      <c r="H4704">
        <f t="shared" si="445"/>
        <v>4.68043860089952</v>
      </c>
      <c r="I4704">
        <f t="shared" si="448"/>
        <v>175280.90172058987</v>
      </c>
      <c r="J4704" cm="1">
        <f t="array" ref="J4704">INDEX($X$11:$X$61,A4704)</f>
        <v>1.0886917960088691</v>
      </c>
      <c r="K4704">
        <f t="shared" si="449"/>
        <v>1419.7661890740537</v>
      </c>
      <c r="L4704" cm="1">
        <f t="array" ref="L4704">INDEX($Y$11:$Y$61,A4704)</f>
        <v>1.1443973619431964E-5</v>
      </c>
      <c r="M4704" cm="1">
        <f t="array" ref="M4704">INDEX($Z$11:$Z$61,A4704)</f>
        <v>2.9323814715972991E-6</v>
      </c>
      <c r="N4704">
        <f t="shared" si="446"/>
        <v>5.6579834597936285E-6</v>
      </c>
      <c r="O4704">
        <f t="shared" si="447"/>
        <v>5.5026341063940468E-6</v>
      </c>
      <c r="P4704" cm="1">
        <f t="array" ref="P4704">INDEX($AA$11:$AA$61,A4704)</f>
        <v>1.919863261945399E-11</v>
      </c>
      <c r="Q4704" cm="1">
        <f t="array" ref="Q4704">INDEX($AB$11:$AB$61,A4704)</f>
        <v>0.80860723784807631</v>
      </c>
      <c r="R4704">
        <f t="shared" si="450"/>
        <v>0.18812534742883072</v>
      </c>
    </row>
    <row r="4705" spans="1:18" x14ac:dyDescent="0.2">
      <c r="A4705" s="2">
        <v>47</v>
      </c>
      <c r="B4705" s="2">
        <v>4695</v>
      </c>
      <c r="C4705" s="2">
        <v>46</v>
      </c>
      <c r="D4705" s="2">
        <v>48</v>
      </c>
      <c r="E4705" s="2">
        <v>319.14999999999998</v>
      </c>
      <c r="F4705" s="2" cm="1">
        <f t="array" ref="F4705">INDEX($V$11:$V$61,A4705)</f>
        <v>1</v>
      </c>
      <c r="G4705" cm="1">
        <f t="array" ref="G4705">INDEX($W$11:$W$61,A4705)</f>
        <v>-1.0018113054972408</v>
      </c>
      <c r="H4705">
        <f t="shared" si="445"/>
        <v>4.7800224009186589</v>
      </c>
      <c r="I4705">
        <f t="shared" si="448"/>
        <v>179281.83298249615</v>
      </c>
      <c r="J4705" cm="1">
        <f t="array" ref="J4705">INDEX($X$11:$X$61,A4705)</f>
        <v>1.0886917960088691</v>
      </c>
      <c r="K4705">
        <f t="shared" si="449"/>
        <v>1449.7904566225077</v>
      </c>
      <c r="L4705" cm="1">
        <f t="array" ref="L4705">INDEX($Y$11:$Y$61,A4705)</f>
        <v>1.1443973619431964E-5</v>
      </c>
      <c r="M4705" cm="1">
        <f t="array" ref="M4705">INDEX($Z$11:$Z$61,A4705)</f>
        <v>2.9323814715972991E-6</v>
      </c>
      <c r="N4705">
        <f t="shared" si="446"/>
        <v>5.5337356564534504E-6</v>
      </c>
      <c r="O4705">
        <f t="shared" si="447"/>
        <v>5.6171244748363455E-6</v>
      </c>
      <c r="P4705" cm="1">
        <f t="array" ref="P4705">INDEX($AA$11:$AA$61,A4705)</f>
        <v>1.919863261945399E-11</v>
      </c>
      <c r="Q4705" cm="1">
        <f t="array" ref="Q4705">INDEX($AB$11:$AB$61,A4705)</f>
        <v>0.80860723784807631</v>
      </c>
      <c r="R4705">
        <f t="shared" si="450"/>
        <v>0.18617239853146586</v>
      </c>
    </row>
    <row r="4706" spans="1:18" x14ac:dyDescent="0.2">
      <c r="A4706" s="2">
        <v>47</v>
      </c>
      <c r="B4706" s="2">
        <v>4696</v>
      </c>
      <c r="C4706" s="2">
        <v>46</v>
      </c>
      <c r="D4706" s="2">
        <v>49</v>
      </c>
      <c r="E4706" s="2">
        <v>319.14999999999998</v>
      </c>
      <c r="F4706" s="2" cm="1">
        <f t="array" ref="F4706">INDEX($V$11:$V$61,A4706)</f>
        <v>1</v>
      </c>
      <c r="G4706" cm="1">
        <f t="array" ref="G4706">INDEX($W$11:$W$61,A4706)</f>
        <v>-1.0018113054972408</v>
      </c>
      <c r="H4706">
        <f t="shared" si="445"/>
        <v>4.8796062009377978</v>
      </c>
      <c r="I4706">
        <f t="shared" si="448"/>
        <v>183283.60519649784</v>
      </c>
      <c r="J4706" cm="1">
        <f t="array" ref="J4706">INDEX($X$11:$X$61,A4706)</f>
        <v>1.0886917960088691</v>
      </c>
      <c r="K4706">
        <f t="shared" si="449"/>
        <v>1479.8147241709612</v>
      </c>
      <c r="L4706" cm="1">
        <f t="array" ref="L4706">INDEX($Y$11:$Y$61,A4706)</f>
        <v>1.1443973619431964E-5</v>
      </c>
      <c r="M4706" cm="1">
        <f t="array" ref="M4706">INDEX($Z$11:$Z$61,A4706)</f>
        <v>2.9323814715972991E-6</v>
      </c>
      <c r="N4706">
        <f t="shared" si="446"/>
        <v>5.4147613024364742E-6</v>
      </c>
      <c r="O4706">
        <f t="shared" si="447"/>
        <v>5.7314984105615448E-6</v>
      </c>
      <c r="P4706" cm="1">
        <f t="array" ref="P4706">INDEX($AA$11:$AA$61,A4706)</f>
        <v>1.919863261945399E-11</v>
      </c>
      <c r="Q4706" cm="1">
        <f t="array" ref="Q4706">INDEX($AB$11:$AB$61,A4706)</f>
        <v>0.80860723784807631</v>
      </c>
      <c r="R4706">
        <f t="shared" si="450"/>
        <v>0.18432734555991079</v>
      </c>
    </row>
    <row r="4707" spans="1:18" x14ac:dyDescent="0.2">
      <c r="A4707" s="2">
        <v>47</v>
      </c>
      <c r="B4707" s="2">
        <v>4697</v>
      </c>
      <c r="C4707" s="2">
        <v>46</v>
      </c>
      <c r="D4707" s="2">
        <v>50</v>
      </c>
      <c r="E4707" s="2">
        <v>319.14999999999998</v>
      </c>
      <c r="F4707" s="2" cm="1">
        <f t="array" ref="F4707">INDEX($V$11:$V$61,A4707)</f>
        <v>1</v>
      </c>
      <c r="G4707" cm="1">
        <f t="array" ref="G4707">INDEX($W$11:$W$61,A4707)</f>
        <v>-1.0018113054972408</v>
      </c>
      <c r="H4707">
        <f t="shared" si="445"/>
        <v>4.9791900009569368</v>
      </c>
      <c r="I4707">
        <f t="shared" si="448"/>
        <v>187286.17157921943</v>
      </c>
      <c r="J4707" cm="1">
        <f t="array" ref="J4707">INDEX($X$11:$X$61,A4707)</f>
        <v>1.0886917960088691</v>
      </c>
      <c r="K4707">
        <f t="shared" si="449"/>
        <v>1509.8389917194149</v>
      </c>
      <c r="L4707" cm="1">
        <f t="array" ref="L4707">INDEX($Y$11:$Y$61,A4707)</f>
        <v>1.1443973619431964E-5</v>
      </c>
      <c r="M4707" cm="1">
        <f t="array" ref="M4707">INDEX($Z$11:$Z$61,A4707)</f>
        <v>2.9323814715972991E-6</v>
      </c>
      <c r="N4707">
        <f t="shared" si="446"/>
        <v>5.3007355415718853E-6</v>
      </c>
      <c r="O4707">
        <f t="shared" si="447"/>
        <v>5.845753637374277E-6</v>
      </c>
      <c r="P4707" cm="1">
        <f t="array" ref="P4707">INDEX($AA$11:$AA$61,A4707)</f>
        <v>1.919863261945399E-11</v>
      </c>
      <c r="Q4707" cm="1">
        <f t="array" ref="Q4707">INDEX($AB$11:$AB$61,A4707)</f>
        <v>0.80860723784807631</v>
      </c>
      <c r="R4707">
        <f t="shared" si="450"/>
        <v>0.18258349206743835</v>
      </c>
    </row>
    <row r="4708" spans="1:18" x14ac:dyDescent="0.2">
      <c r="A4708" s="2">
        <v>47</v>
      </c>
      <c r="B4708" s="2">
        <v>4698</v>
      </c>
      <c r="C4708" s="2">
        <v>46</v>
      </c>
      <c r="D4708" s="2">
        <v>51</v>
      </c>
      <c r="E4708" s="2">
        <v>319.14999999999998</v>
      </c>
      <c r="F4708" s="2" cm="1">
        <f t="array" ref="F4708">INDEX($V$11:$V$61,A4708)</f>
        <v>1</v>
      </c>
      <c r="G4708" cm="1">
        <f t="array" ref="G4708">INDEX($W$11:$W$61,A4708)</f>
        <v>-1.0018113054972408</v>
      </c>
      <c r="H4708">
        <f t="shared" si="445"/>
        <v>5.0787738009760757</v>
      </c>
      <c r="I4708">
        <f t="shared" si="448"/>
        <v>191289.48875427543</v>
      </c>
      <c r="J4708" cm="1">
        <f t="array" ref="J4708">INDEX($X$11:$X$61,A4708)</f>
        <v>1.0886917960088691</v>
      </c>
      <c r="K4708">
        <f t="shared" si="449"/>
        <v>1539.8632592678689</v>
      </c>
      <c r="L4708" cm="1">
        <f t="array" ref="L4708">INDEX($Y$11:$Y$61,A4708)</f>
        <v>1.1443973619431964E-5</v>
      </c>
      <c r="M4708" cm="1">
        <f t="array" ref="M4708">INDEX($Z$11:$Z$61,A4708)</f>
        <v>2.9323814715972991E-6</v>
      </c>
      <c r="N4708">
        <f t="shared" si="446"/>
        <v>5.1913593586907326E-6</v>
      </c>
      <c r="O4708">
        <f t="shared" si="447"/>
        <v>5.9598878871806527E-6</v>
      </c>
      <c r="P4708" cm="1">
        <f t="array" ref="P4708">INDEX($AA$11:$AA$61,A4708)</f>
        <v>1.919863261945399E-11</v>
      </c>
      <c r="Q4708" cm="1">
        <f t="array" ref="Q4708">INDEX($AB$11:$AB$61,A4708)</f>
        <v>0.80860723784807631</v>
      </c>
      <c r="R4708">
        <f t="shared" si="450"/>
        <v>0.18093467337078847</v>
      </c>
    </row>
    <row r="4709" spans="1:18" x14ac:dyDescent="0.2">
      <c r="A4709" s="2">
        <v>47</v>
      </c>
      <c r="B4709" s="2">
        <v>4699</v>
      </c>
      <c r="C4709" s="2">
        <v>46</v>
      </c>
      <c r="D4709" s="2">
        <v>52</v>
      </c>
      <c r="E4709" s="2">
        <v>319.14999999999998</v>
      </c>
      <c r="F4709" s="2" cm="1">
        <f t="array" ref="F4709">INDEX($V$11:$V$61,A4709)</f>
        <v>1</v>
      </c>
      <c r="G4709" cm="1">
        <f t="array" ref="G4709">INDEX($W$11:$W$61,A4709)</f>
        <v>-1.0018113054972408</v>
      </c>
      <c r="H4709">
        <f t="shared" si="445"/>
        <v>5.1783576009952137</v>
      </c>
      <c r="I4709">
        <f t="shared" si="448"/>
        <v>195293.51644767419</v>
      </c>
      <c r="J4709" cm="1">
        <f t="array" ref="J4709">INDEX($X$11:$X$61,A4709)</f>
        <v>1.0886917960088691</v>
      </c>
      <c r="K4709">
        <f t="shared" si="449"/>
        <v>1569.8875268163222</v>
      </c>
      <c r="L4709" cm="1">
        <f t="array" ref="L4709">INDEX($Y$11:$Y$61,A4709)</f>
        <v>1.1443973619431964E-5</v>
      </c>
      <c r="M4709" cm="1">
        <f t="array" ref="M4709">INDEX($Z$11:$Z$61,A4709)</f>
        <v>2.9323814715972991E-6</v>
      </c>
      <c r="N4709">
        <f t="shared" si="446"/>
        <v>5.0863570898649314E-6</v>
      </c>
      <c r="O4709">
        <f t="shared" si="447"/>
        <v>6.0738989001323991E-6</v>
      </c>
      <c r="P4709" cm="1">
        <f t="array" ref="P4709">INDEX($AA$11:$AA$61,A4709)</f>
        <v>1.919863261945399E-11</v>
      </c>
      <c r="Q4709" cm="1">
        <f t="array" ref="Q4709">INDEX($AB$11:$AB$61,A4709)</f>
        <v>0.80860723784807631</v>
      </c>
      <c r="R4709">
        <f t="shared" si="450"/>
        <v>0.1793752053200354</v>
      </c>
    </row>
    <row r="4710" spans="1:18" x14ac:dyDescent="0.2">
      <c r="A4710" s="2">
        <v>47</v>
      </c>
      <c r="B4710" s="2">
        <v>4700</v>
      </c>
      <c r="C4710" s="2">
        <v>46</v>
      </c>
      <c r="D4710" s="2">
        <v>53</v>
      </c>
      <c r="E4710" s="2">
        <v>319.14999999999998</v>
      </c>
      <c r="F4710" s="2" cm="1">
        <f t="array" ref="F4710">INDEX($V$11:$V$61,A4710)</f>
        <v>1</v>
      </c>
      <c r="G4710" cm="1">
        <f t="array" ref="G4710">INDEX($W$11:$W$61,A4710)</f>
        <v>-1.0018113054972408</v>
      </c>
      <c r="H4710">
        <f t="shared" si="445"/>
        <v>5.2779414010143526</v>
      </c>
      <c r="I4710">
        <f t="shared" si="448"/>
        <v>199298.21721532621</v>
      </c>
      <c r="J4710" cm="1">
        <f t="array" ref="J4710">INDEX($X$11:$X$61,A4710)</f>
        <v>1.0886917960088691</v>
      </c>
      <c r="K4710">
        <f t="shared" si="449"/>
        <v>1599.9117943647761</v>
      </c>
      <c r="L4710" cm="1">
        <f t="array" ref="L4710">INDEX($Y$11:$Y$61,A4710)</f>
        <v>1.1443973619431964E-5</v>
      </c>
      <c r="M4710" cm="1">
        <f t="array" ref="M4710">INDEX($Z$11:$Z$61,A4710)</f>
        <v>2.9323814715972991E-6</v>
      </c>
      <c r="N4710">
        <f t="shared" si="446"/>
        <v>4.9854742116441293E-6</v>
      </c>
      <c r="O4710">
        <f t="shared" si="447"/>
        <v>6.1877844247698501E-6</v>
      </c>
      <c r="P4710" cm="1">
        <f t="array" ref="P4710">INDEX($AA$11:$AA$61,A4710)</f>
        <v>1.919863261945399E-11</v>
      </c>
      <c r="Q4710" cm="1">
        <f t="array" ref="Q4710">INDEX($AB$11:$AB$61,A4710)</f>
        <v>0.80860723784807631</v>
      </c>
      <c r="R4710">
        <f t="shared" si="450"/>
        <v>0.17789983880928506</v>
      </c>
    </row>
    <row r="4711" spans="1:18" x14ac:dyDescent="0.2">
      <c r="A4711" s="2">
        <v>47</v>
      </c>
      <c r="B4711" s="2">
        <v>4701</v>
      </c>
      <c r="C4711" s="2">
        <v>46</v>
      </c>
      <c r="D4711" s="2">
        <v>54</v>
      </c>
      <c r="E4711" s="2">
        <v>319.14999999999998</v>
      </c>
      <c r="F4711" s="2" cm="1">
        <f t="array" ref="F4711">INDEX($V$11:$V$61,A4711)</f>
        <v>1</v>
      </c>
      <c r="G4711" cm="1">
        <f t="array" ref="G4711">INDEX($W$11:$W$61,A4711)</f>
        <v>-1.0018113054972408</v>
      </c>
      <c r="H4711">
        <f t="shared" si="445"/>
        <v>5.3775252010334915</v>
      </c>
      <c r="I4711">
        <f t="shared" si="448"/>
        <v>203303.55619877664</v>
      </c>
      <c r="J4711" cm="1">
        <f t="array" ref="J4711">INDEX($X$11:$X$61,A4711)</f>
        <v>1.0886917960088691</v>
      </c>
      <c r="K4711">
        <f t="shared" si="449"/>
        <v>1629.9360619132297</v>
      </c>
      <c r="L4711" cm="1">
        <f t="array" ref="L4711">INDEX($Y$11:$Y$61,A4711)</f>
        <v>1.1443973619431964E-5</v>
      </c>
      <c r="M4711" cm="1">
        <f t="array" ref="M4711">INDEX($Z$11:$Z$61,A4711)</f>
        <v>2.9323814715972991E-6</v>
      </c>
      <c r="N4711">
        <f t="shared" si="446"/>
        <v>4.8884753739440862E-6</v>
      </c>
      <c r="O4711">
        <f t="shared" si="447"/>
        <v>6.3015422181637206E-6</v>
      </c>
      <c r="P4711" cm="1">
        <f t="array" ref="P4711">INDEX($AA$11:$AA$61,A4711)</f>
        <v>1.919863261945399E-11</v>
      </c>
      <c r="Q4711" cm="1">
        <f t="array" ref="Q4711">INDEX($AB$11:$AB$61,A4711)</f>
        <v>0.80860723784807631</v>
      </c>
      <c r="R4711">
        <f t="shared" si="450"/>
        <v>0.17650371930089345</v>
      </c>
    </row>
    <row r="4712" spans="1:18" x14ac:dyDescent="0.2">
      <c r="A4712" s="2">
        <v>47</v>
      </c>
      <c r="B4712" s="2">
        <v>4702</v>
      </c>
      <c r="C4712" s="2">
        <v>46</v>
      </c>
      <c r="D4712" s="2">
        <v>55</v>
      </c>
      <c r="E4712" s="2">
        <v>319.14999999999998</v>
      </c>
      <c r="F4712" s="2" cm="1">
        <f t="array" ref="F4712">INDEX($V$11:$V$61,A4712)</f>
        <v>1</v>
      </c>
      <c r="G4712" cm="1">
        <f t="array" ref="G4712">INDEX($W$11:$W$61,A4712)</f>
        <v>-1.0018113054972408</v>
      </c>
      <c r="H4712">
        <f t="shared" si="445"/>
        <v>5.4771090010526304</v>
      </c>
      <c r="I4712">
        <f t="shared" si="448"/>
        <v>207309.50090580966</v>
      </c>
      <c r="J4712" cm="1">
        <f t="array" ref="J4712">INDEX($X$11:$X$61,A4712)</f>
        <v>1.0886917960088691</v>
      </c>
      <c r="K4712">
        <f t="shared" si="449"/>
        <v>1659.9603294616836</v>
      </c>
      <c r="L4712" cm="1">
        <f t="array" ref="L4712">INDEX($Y$11:$Y$61,A4712)</f>
        <v>1.1443973619431964E-5</v>
      </c>
      <c r="M4712" cm="1">
        <f t="array" ref="M4712">INDEX($Z$11:$Z$61,A4712)</f>
        <v>2.9323814715972991E-6</v>
      </c>
      <c r="N4712">
        <f t="shared" si="446"/>
        <v>4.7951426461969521E-6</v>
      </c>
      <c r="O4712">
        <f t="shared" si="447"/>
        <v>6.415170046055717E-6</v>
      </c>
      <c r="P4712" cm="1">
        <f t="array" ref="P4712">INDEX($AA$11:$AA$61,A4712)</f>
        <v>1.919863261945399E-11</v>
      </c>
      <c r="Q4712" cm="1">
        <f t="array" ref="Q4712">INDEX($AB$11:$AB$61,A4712)</f>
        <v>0.80860723784807631</v>
      </c>
      <c r="R4712">
        <f t="shared" si="450"/>
        <v>0.17518235073788999</v>
      </c>
    </row>
    <row r="4713" spans="1:18" x14ac:dyDescent="0.2">
      <c r="A4713" s="2">
        <v>47</v>
      </c>
      <c r="B4713" s="2">
        <v>4703</v>
      </c>
      <c r="C4713" s="2">
        <v>46</v>
      </c>
      <c r="D4713" s="2">
        <v>56</v>
      </c>
      <c r="E4713" s="2">
        <v>319.14999999999998</v>
      </c>
      <c r="F4713" s="2" cm="1">
        <f t="array" ref="F4713">INDEX($V$11:$V$61,A4713)</f>
        <v>1</v>
      </c>
      <c r="G4713" cm="1">
        <f t="array" ref="G4713">INDEX($W$11:$W$61,A4713)</f>
        <v>-1.0018113054972408</v>
      </c>
      <c r="H4713">
        <f t="shared" si="445"/>
        <v>5.5766928010717693</v>
      </c>
      <c r="I4713">
        <f t="shared" si="448"/>
        <v>211316.02101301996</v>
      </c>
      <c r="J4713" cm="1">
        <f t="array" ref="J4713">INDEX($X$11:$X$61,A4713)</f>
        <v>1.0886917960088691</v>
      </c>
      <c r="K4713">
        <f t="shared" si="449"/>
        <v>1689.9845970101376</v>
      </c>
      <c r="L4713" cm="1">
        <f t="array" ref="L4713">INDEX($Y$11:$Y$61,A4713)</f>
        <v>1.1443973619431964E-5</v>
      </c>
      <c r="M4713" cm="1">
        <f t="array" ref="M4713">INDEX($Z$11:$Z$61,A4713)</f>
        <v>2.9323814715972991E-6</v>
      </c>
      <c r="N4713">
        <f t="shared" si="446"/>
        <v>4.705273950573904E-6</v>
      </c>
      <c r="O4713">
        <f t="shared" si="447"/>
        <v>6.5286656829978968E-6</v>
      </c>
      <c r="P4713" cm="1">
        <f t="array" ref="P4713">INDEX($AA$11:$AA$61,A4713)</f>
        <v>1.919863261945399E-11</v>
      </c>
      <c r="Q4713" cm="1">
        <f t="array" ref="Q4713">INDEX($AB$11:$AB$61,A4713)</f>
        <v>0.80860723784807631</v>
      </c>
      <c r="R4713">
        <f t="shared" si="450"/>
        <v>0.17393156330571286</v>
      </c>
    </row>
    <row r="4714" spans="1:18" x14ac:dyDescent="0.2">
      <c r="A4714" s="2">
        <v>47</v>
      </c>
      <c r="B4714" s="2">
        <v>4704</v>
      </c>
      <c r="C4714" s="2">
        <v>46</v>
      </c>
      <c r="D4714" s="2">
        <v>57</v>
      </c>
      <c r="E4714" s="2">
        <v>319.14999999999998</v>
      </c>
      <c r="F4714" s="2" cm="1">
        <f t="array" ref="F4714">INDEX($V$11:$V$61,A4714)</f>
        <v>1</v>
      </c>
      <c r="G4714" cm="1">
        <f t="array" ref="G4714">INDEX($W$11:$W$61,A4714)</f>
        <v>-1.0018113054972408</v>
      </c>
      <c r="H4714">
        <f t="shared" si="445"/>
        <v>5.6762766010909074</v>
      </c>
      <c r="I4714">
        <f t="shared" si="448"/>
        <v>215323.08818782592</v>
      </c>
      <c r="J4714" cm="1">
        <f t="array" ref="J4714">INDEX($X$11:$X$61,A4714)</f>
        <v>1.0886917960088691</v>
      </c>
      <c r="K4714">
        <f t="shared" si="449"/>
        <v>1720.0088645585909</v>
      </c>
      <c r="L4714" cm="1">
        <f t="array" ref="L4714">INDEX($Y$11:$Y$61,A4714)</f>
        <v>1.1443973619431964E-5</v>
      </c>
      <c r="M4714" cm="1">
        <f t="array" ref="M4714">INDEX($Z$11:$Z$61,A4714)</f>
        <v>2.9323814715972991E-6</v>
      </c>
      <c r="N4714">
        <f t="shared" si="446"/>
        <v>4.6186816596582572E-6</v>
      </c>
      <c r="O4714">
        <f t="shared" si="447"/>
        <v>6.6420269124908034E-6</v>
      </c>
      <c r="P4714" cm="1">
        <f t="array" ref="P4714">INDEX($AA$11:$AA$61,A4714)</f>
        <v>1.919863261945399E-11</v>
      </c>
      <c r="Q4714" cm="1">
        <f t="array" ref="Q4714">INDEX($AB$11:$AB$61,A4714)</f>
        <v>0.80860723784807631</v>
      </c>
      <c r="R4714">
        <f t="shared" si="450"/>
        <v>0.1727474845777752</v>
      </c>
    </row>
    <row r="4715" spans="1:18" x14ac:dyDescent="0.2">
      <c r="A4715" s="2">
        <v>47</v>
      </c>
      <c r="B4715" s="2">
        <v>4705</v>
      </c>
      <c r="C4715" s="2">
        <v>46</v>
      </c>
      <c r="D4715" s="2">
        <v>58</v>
      </c>
      <c r="E4715" s="2">
        <v>319.14999999999998</v>
      </c>
      <c r="F4715" s="2" cm="1">
        <f t="array" ref="F4715">INDEX($V$11:$V$61,A4715)</f>
        <v>1</v>
      </c>
      <c r="G4715" cm="1">
        <f t="array" ref="G4715">INDEX($W$11:$W$61,A4715)</f>
        <v>-1.0018113054972408</v>
      </c>
      <c r="H4715">
        <f t="shared" si="445"/>
        <v>5.7758604011100463</v>
      </c>
      <c r="I4715">
        <f t="shared" si="448"/>
        <v>219330.67592772894</v>
      </c>
      <c r="J4715" cm="1">
        <f t="array" ref="J4715">INDEX($X$11:$X$61,A4715)</f>
        <v>1.0886917960088691</v>
      </c>
      <c r="K4715">
        <f t="shared" si="449"/>
        <v>1750.0331321070448</v>
      </c>
      <c r="L4715" cm="1">
        <f t="array" ref="L4715">INDEX($Y$11:$Y$61,A4715)</f>
        <v>1.1443973619431964E-5</v>
      </c>
      <c r="M4715" cm="1">
        <f t="array" ref="M4715">INDEX($Z$11:$Z$61,A4715)</f>
        <v>2.9323814715972991E-6</v>
      </c>
      <c r="N4715">
        <f t="shared" si="446"/>
        <v>4.5351913389842946E-6</v>
      </c>
      <c r="O4715">
        <f t="shared" si="447"/>
        <v>6.7552515271203697E-6</v>
      </c>
      <c r="P4715" cm="1">
        <f t="array" ref="P4715">INDEX($AA$11:$AA$61,A4715)</f>
        <v>1.919863261945399E-11</v>
      </c>
      <c r="Q4715" cm="1">
        <f t="array" ref="Q4715">INDEX($AB$11:$AB$61,A4715)</f>
        <v>0.80860723784807631</v>
      </c>
      <c r="R4715">
        <f t="shared" si="450"/>
        <v>0.17162651364187251</v>
      </c>
    </row>
    <row r="4716" spans="1:18" x14ac:dyDescent="0.2">
      <c r="A4716" s="2">
        <v>47</v>
      </c>
      <c r="B4716" s="2">
        <v>4706</v>
      </c>
      <c r="C4716" s="2">
        <v>46</v>
      </c>
      <c r="D4716" s="2">
        <v>59</v>
      </c>
      <c r="E4716" s="2">
        <v>319.14999999999998</v>
      </c>
      <c r="F4716" s="2" cm="1">
        <f t="array" ref="F4716">INDEX($V$11:$V$61,A4716)</f>
        <v>1</v>
      </c>
      <c r="G4716" cm="1">
        <f t="array" ref="G4716">INDEX($W$11:$W$61,A4716)</f>
        <v>-1.0018113054972408</v>
      </c>
      <c r="H4716">
        <f t="shared" si="445"/>
        <v>5.8754442011291852</v>
      </c>
      <c r="I4716">
        <f t="shared" si="448"/>
        <v>223338.75941489823</v>
      </c>
      <c r="J4716" cm="1">
        <f t="array" ref="J4716">INDEX($X$11:$X$61,A4716)</f>
        <v>1.0886917960088691</v>
      </c>
      <c r="K4716">
        <f t="shared" si="449"/>
        <v>1780.0573996554988</v>
      </c>
      <c r="L4716" cm="1">
        <f t="array" ref="L4716">INDEX($Y$11:$Y$61,A4716)</f>
        <v>1.1443973619431964E-5</v>
      </c>
      <c r="M4716" cm="1">
        <f t="array" ref="M4716">INDEX($Z$11:$Z$61,A4716)</f>
        <v>2.9323814715972991E-6</v>
      </c>
      <c r="N4716">
        <f t="shared" si="446"/>
        <v>4.4546406174490714E-6</v>
      </c>
      <c r="O4716">
        <f t="shared" si="447"/>
        <v>6.8683373286935055E-6</v>
      </c>
      <c r="P4716" cm="1">
        <f t="array" ref="P4716">INDEX($AA$11:$AA$61,A4716)</f>
        <v>1.919863261945399E-11</v>
      </c>
      <c r="Q4716" cm="1">
        <f t="array" ref="Q4716">INDEX($AB$11:$AB$61,A4716)</f>
        <v>0.80860723784807631</v>
      </c>
      <c r="R4716">
        <f t="shared" si="450"/>
        <v>0.1705652978577788</v>
      </c>
    </row>
    <row r="4717" spans="1:18" x14ac:dyDescent="0.2">
      <c r="A4717" s="2">
        <v>47</v>
      </c>
      <c r="B4717" s="2">
        <v>4707</v>
      </c>
      <c r="C4717" s="2">
        <v>46</v>
      </c>
      <c r="D4717" s="2">
        <v>60</v>
      </c>
      <c r="E4717" s="2">
        <v>319.14999999999998</v>
      </c>
      <c r="F4717" s="2" cm="1">
        <f t="array" ref="F4717">INDEX($V$11:$V$61,A4717)</f>
        <v>1</v>
      </c>
      <c r="G4717" cm="1">
        <f t="array" ref="G4717">INDEX($W$11:$W$61,A4717)</f>
        <v>-1.0018113054972408</v>
      </c>
      <c r="H4717">
        <f t="shared" si="445"/>
        <v>5.9750280011483241</v>
      </c>
      <c r="I4717">
        <f t="shared" si="448"/>
        <v>227347.31538440468</v>
      </c>
      <c r="J4717" cm="1">
        <f t="array" ref="J4717">INDEX($X$11:$X$61,A4717)</f>
        <v>1.0886917960088691</v>
      </c>
      <c r="K4717">
        <f t="shared" si="449"/>
        <v>1810.0816672039523</v>
      </c>
      <c r="L4717" cm="1">
        <f t="array" ref="L4717">INDEX($Y$11:$Y$61,A4717)</f>
        <v>1.1443973619431964E-5</v>
      </c>
      <c r="M4717" cm="1">
        <f t="array" ref="M4717">INDEX($Z$11:$Z$61,A4717)</f>
        <v>2.9323814715972991E-6</v>
      </c>
      <c r="N4717">
        <f t="shared" si="446"/>
        <v>4.3768781708211855E-6</v>
      </c>
      <c r="O4717">
        <f t="shared" si="447"/>
        <v>6.9812821283724395E-6</v>
      </c>
      <c r="P4717" cm="1">
        <f t="array" ref="P4717">INDEX($AA$11:$AA$61,A4717)</f>
        <v>1.919863261945399E-11</v>
      </c>
      <c r="Q4717" cm="1">
        <f t="array" ref="Q4717">INDEX($AB$11:$AB$61,A4717)</f>
        <v>0.80860723784807631</v>
      </c>
      <c r="R4717">
        <f t="shared" si="450"/>
        <v>0.16956071194198971</v>
      </c>
    </row>
    <row r="4718" spans="1:18" x14ac:dyDescent="0.2">
      <c r="A4718" s="2">
        <v>47</v>
      </c>
      <c r="B4718" s="2">
        <v>4708</v>
      </c>
      <c r="C4718" s="2">
        <v>46</v>
      </c>
      <c r="D4718" s="2">
        <v>61</v>
      </c>
      <c r="E4718" s="2">
        <v>319.14999999999998</v>
      </c>
      <c r="F4718" s="2" cm="1">
        <f t="array" ref="F4718">INDEX($V$11:$V$61,A4718)</f>
        <v>1</v>
      </c>
      <c r="G4718" cm="1">
        <f t="array" ref="G4718">INDEX($W$11:$W$61,A4718)</f>
        <v>-1.0018113054972408</v>
      </c>
      <c r="H4718">
        <f t="shared" si="445"/>
        <v>6.074611801167463</v>
      </c>
      <c r="I4718">
        <f t="shared" si="448"/>
        <v>231356.32200463145</v>
      </c>
      <c r="J4718" cm="1">
        <f t="array" ref="J4718">INDEX($X$11:$X$61,A4718)</f>
        <v>1.0886917960088691</v>
      </c>
      <c r="K4718">
        <f t="shared" si="449"/>
        <v>1840.105934752406</v>
      </c>
      <c r="L4718" cm="1">
        <f t="array" ref="L4718">INDEX($Y$11:$Y$61,A4718)</f>
        <v>1.1443973619431964E-5</v>
      </c>
      <c r="M4718" cm="1">
        <f t="array" ref="M4718">INDEX($Z$11:$Z$61,A4718)</f>
        <v>2.9323814715972991E-6</v>
      </c>
      <c r="N4718">
        <f t="shared" si="446"/>
        <v>4.3017628054708941E-6</v>
      </c>
      <c r="O4718">
        <f t="shared" si="447"/>
        <v>7.0940837468077472E-6</v>
      </c>
      <c r="P4718" cm="1">
        <f t="array" ref="P4718">INDEX($AA$11:$AA$61,A4718)</f>
        <v>1.919863261945399E-11</v>
      </c>
      <c r="Q4718" cm="1">
        <f t="array" ref="Q4718">INDEX($AB$11:$AB$61,A4718)</f>
        <v>0.80860723784807631</v>
      </c>
      <c r="R4718">
        <f t="shared" si="450"/>
        <v>0.16860983911467758</v>
      </c>
    </row>
    <row r="4719" spans="1:18" x14ac:dyDescent="0.2">
      <c r="A4719" s="2">
        <v>47</v>
      </c>
      <c r="B4719" s="2">
        <v>4709</v>
      </c>
      <c r="C4719" s="2">
        <v>46</v>
      </c>
      <c r="D4719" s="2">
        <v>62</v>
      </c>
      <c r="E4719" s="2">
        <v>319.14999999999998</v>
      </c>
      <c r="F4719" s="2" cm="1">
        <f t="array" ref="F4719">INDEX($V$11:$V$61,A4719)</f>
        <v>1</v>
      </c>
      <c r="G4719" cm="1">
        <f t="array" ref="G4719">INDEX($W$11:$W$61,A4719)</f>
        <v>-1.0018113054972408</v>
      </c>
      <c r="H4719">
        <f t="shared" si="445"/>
        <v>6.174195601186601</v>
      </c>
      <c r="I4719">
        <f t="shared" si="448"/>
        <v>235365.75876856828</v>
      </c>
      <c r="J4719" cm="1">
        <f t="array" ref="J4719">INDEX($X$11:$X$61,A4719)</f>
        <v>1.0886917960088691</v>
      </c>
      <c r="K4719">
        <f t="shared" si="449"/>
        <v>1870.1302023008593</v>
      </c>
      <c r="L4719" cm="1">
        <f t="array" ref="L4719">INDEX($Y$11:$Y$61,A4719)</f>
        <v>1.1443973619431964E-5</v>
      </c>
      <c r="M4719" cm="1">
        <f t="array" ref="M4719">INDEX($Z$11:$Z$61,A4719)</f>
        <v>2.9323814715972991E-6</v>
      </c>
      <c r="N4719">
        <f t="shared" si="446"/>
        <v>4.2291626310786688E-6</v>
      </c>
      <c r="O4719">
        <f t="shared" si="447"/>
        <v>7.2067400142700507E-6</v>
      </c>
      <c r="P4719" cm="1">
        <f t="array" ref="P4719">INDEX($AA$11:$AA$61,A4719)</f>
        <v>1.919863261945399E-11</v>
      </c>
      <c r="Q4719" cm="1">
        <f t="array" ref="Q4719">INDEX($AB$11:$AB$61,A4719)</f>
        <v>0.80860723784807631</v>
      </c>
      <c r="R4719">
        <f t="shared" si="450"/>
        <v>0.16770995407751491</v>
      </c>
    </row>
    <row r="4720" spans="1:18" x14ac:dyDescent="0.2">
      <c r="A4720" s="2">
        <v>47</v>
      </c>
      <c r="B4720" s="2">
        <v>4710</v>
      </c>
      <c r="C4720" s="2">
        <v>46</v>
      </c>
      <c r="D4720" s="2">
        <v>63</v>
      </c>
      <c r="E4720" s="2">
        <v>319.14999999999998</v>
      </c>
      <c r="F4720" s="2" cm="1">
        <f t="array" ref="F4720">INDEX($V$11:$V$61,A4720)</f>
        <v>1</v>
      </c>
      <c r="G4720" cm="1">
        <f t="array" ref="G4720">INDEX($W$11:$W$61,A4720)</f>
        <v>-1.0018113054972408</v>
      </c>
      <c r="H4720">
        <f t="shared" si="445"/>
        <v>6.27377940120574</v>
      </c>
      <c r="I4720">
        <f t="shared" si="448"/>
        <v>239375.60639485141</v>
      </c>
      <c r="J4720" cm="1">
        <f t="array" ref="J4720">INDEX($X$11:$X$61,A4720)</f>
        <v>1.0886917960088691</v>
      </c>
      <c r="K4720">
        <f t="shared" si="449"/>
        <v>1900.1544698493133</v>
      </c>
      <c r="L4720" cm="1">
        <f t="array" ref="L4720">INDEX($Y$11:$Y$61,A4720)</f>
        <v>1.1443973619431964E-5</v>
      </c>
      <c r="M4720" cm="1">
        <f t="array" ref="M4720">INDEX($Z$11:$Z$61,A4720)</f>
        <v>2.9323814715972991E-6</v>
      </c>
      <c r="N4720">
        <f t="shared" si="446"/>
        <v>4.1589543124849346E-6</v>
      </c>
      <c r="O4720">
        <f t="shared" si="447"/>
        <v>7.3192487707804069E-6</v>
      </c>
      <c r="P4720" cm="1">
        <f t="array" ref="P4720">INDEX($AA$11:$AA$61,A4720)</f>
        <v>1.919863261945399E-11</v>
      </c>
      <c r="Q4720" cm="1">
        <f t="array" ref="Q4720">INDEX($AB$11:$AB$61,A4720)</f>
        <v>0.80860723784807631</v>
      </c>
      <c r="R4720">
        <f t="shared" si="450"/>
        <v>0.16685850761995014</v>
      </c>
    </row>
    <row r="4721" spans="1:18" x14ac:dyDescent="0.2">
      <c r="A4721" s="2">
        <v>47</v>
      </c>
      <c r="B4721" s="2">
        <v>4711</v>
      </c>
      <c r="C4721" s="2">
        <v>46</v>
      </c>
      <c r="D4721" s="2">
        <v>64</v>
      </c>
      <c r="E4721" s="2">
        <v>319.14999999999998</v>
      </c>
      <c r="F4721" s="2" cm="1">
        <f t="array" ref="F4721">INDEX($V$11:$V$61,A4721)</f>
        <v>1</v>
      </c>
      <c r="G4721" cm="1">
        <f t="array" ref="G4721">INDEX($W$11:$W$61,A4721)</f>
        <v>-1.0018113054972408</v>
      </c>
      <c r="H4721">
        <f t="shared" si="445"/>
        <v>6.3733632012248789</v>
      </c>
      <c r="I4721">
        <f t="shared" si="448"/>
        <v>243385.84673754495</v>
      </c>
      <c r="J4721" cm="1">
        <f t="array" ref="J4721">INDEX($X$11:$X$61,A4721)</f>
        <v>1.0886917960088691</v>
      </c>
      <c r="K4721">
        <f t="shared" si="449"/>
        <v>1930.1787373977672</v>
      </c>
      <c r="L4721" cm="1">
        <f t="array" ref="L4721">INDEX($Y$11:$Y$61,A4721)</f>
        <v>1.1443973619431964E-5</v>
      </c>
      <c r="M4721" cm="1">
        <f t="array" ref="M4721">INDEX($Z$11:$Z$61,A4721)</f>
        <v>2.9323814715972991E-6</v>
      </c>
      <c r="N4721">
        <f t="shared" si="446"/>
        <v>4.0910223920567607E-6</v>
      </c>
      <c r="O4721">
        <f t="shared" si="447"/>
        <v>7.4316078662393153E-6</v>
      </c>
      <c r="P4721" cm="1">
        <f t="array" ref="P4721">INDEX($AA$11:$AA$61,A4721)</f>
        <v>1.919863261945399E-11</v>
      </c>
      <c r="Q4721" cm="1">
        <f t="array" ref="Q4721">INDEX($AB$11:$AB$61,A4721)</f>
        <v>0.80860723784807631</v>
      </c>
      <c r="R4721">
        <f t="shared" si="450"/>
        <v>0.1660531126764779</v>
      </c>
    </row>
    <row r="4722" spans="1:18" x14ac:dyDescent="0.2">
      <c r="A4722" s="2">
        <v>47</v>
      </c>
      <c r="B4722" s="2">
        <v>4712</v>
      </c>
      <c r="C4722" s="2">
        <v>46</v>
      </c>
      <c r="D4722" s="2">
        <v>65</v>
      </c>
      <c r="E4722" s="2">
        <v>319.14999999999998</v>
      </c>
      <c r="F4722" s="2" cm="1">
        <f t="array" ref="F4722">INDEX($V$11:$V$61,A4722)</f>
        <v>1</v>
      </c>
      <c r="G4722" cm="1">
        <f t="array" ref="G4722">INDEX($W$11:$W$61,A4722)</f>
        <v>-1.0018113054972408</v>
      </c>
      <c r="H4722">
        <f t="shared" si="445"/>
        <v>6.4729470012440178</v>
      </c>
      <c r="I4722">
        <f t="shared" si="448"/>
        <v>247396.4627037755</v>
      </c>
      <c r="J4722" cm="1">
        <f t="array" ref="J4722">INDEX($X$11:$X$61,A4722)</f>
        <v>1.0886917960088691</v>
      </c>
      <c r="K4722">
        <f t="shared" si="449"/>
        <v>1960.2030049462207</v>
      </c>
      <c r="L4722" cm="1">
        <f t="array" ref="L4722">INDEX($Y$11:$Y$61,A4722)</f>
        <v>1.1443973619431964E-5</v>
      </c>
      <c r="M4722" cm="1">
        <f t="array" ref="M4722">INDEX($Z$11:$Z$61,A4722)</f>
        <v>2.9323814715972991E-6</v>
      </c>
      <c r="N4722">
        <f t="shared" si="446"/>
        <v>4.0252586749960202E-6</v>
      </c>
      <c r="O4722">
        <f t="shared" si="447"/>
        <v>7.5438151605543996E-6</v>
      </c>
      <c r="P4722" cm="1">
        <f t="array" ref="P4722">INDEX($AA$11:$AA$61,A4722)</f>
        <v>1.919863261945399E-11</v>
      </c>
      <c r="Q4722" cm="1">
        <f t="array" ref="Q4722">INDEX($AB$11:$AB$61,A4722)</f>
        <v>0.80860723784807631</v>
      </c>
      <c r="R4722">
        <f t="shared" si="450"/>
        <v>0.1652915316790248</v>
      </c>
    </row>
    <row r="4723" spans="1:18" x14ac:dyDescent="0.2">
      <c r="A4723" s="2">
        <v>47</v>
      </c>
      <c r="B4723" s="2">
        <v>4713</v>
      </c>
      <c r="C4723" s="2">
        <v>46</v>
      </c>
      <c r="D4723" s="2">
        <v>66</v>
      </c>
      <c r="E4723" s="2">
        <v>319.14999999999998</v>
      </c>
      <c r="F4723" s="2" cm="1">
        <f t="array" ref="F4723">INDEX($V$11:$V$61,A4723)</f>
        <v>1</v>
      </c>
      <c r="G4723" cm="1">
        <f t="array" ref="G4723">INDEX($W$11:$W$61,A4723)</f>
        <v>-1.0018113054972408</v>
      </c>
      <c r="H4723">
        <f t="shared" si="445"/>
        <v>6.5725308012631567</v>
      </c>
      <c r="I4723">
        <f t="shared" si="448"/>
        <v>251407.43817843407</v>
      </c>
      <c r="J4723" cm="1">
        <f t="array" ref="J4723">INDEX($X$11:$X$61,A4723)</f>
        <v>1.0886917960088691</v>
      </c>
      <c r="K4723">
        <f t="shared" si="449"/>
        <v>1990.2272724946749</v>
      </c>
      <c r="L4723" cm="1">
        <f t="array" ref="L4723">INDEX($Y$11:$Y$61,A4723)</f>
        <v>1.1443973619431964E-5</v>
      </c>
      <c r="M4723" cm="1">
        <f t="array" ref="M4723">INDEX($Z$11:$Z$61,A4723)</f>
        <v>2.9323814715972991E-6</v>
      </c>
      <c r="N4723">
        <f t="shared" si="446"/>
        <v>3.9615616709222067E-6</v>
      </c>
      <c r="O4723">
        <f t="shared" si="447"/>
        <v>7.655868523766692E-6</v>
      </c>
      <c r="P4723" cm="1">
        <f t="array" ref="P4723">INDEX($AA$11:$AA$61,A4723)</f>
        <v>1.919863261945399E-11</v>
      </c>
      <c r="Q4723" cm="1">
        <f t="array" ref="Q4723">INDEX($AB$11:$AB$61,A4723)</f>
        <v>0.80860723784807631</v>
      </c>
      <c r="R4723">
        <f t="shared" si="450"/>
        <v>0.16457166506727142</v>
      </c>
    </row>
    <row r="4724" spans="1:18" x14ac:dyDescent="0.2">
      <c r="A4724" s="2">
        <v>47</v>
      </c>
      <c r="B4724" s="2">
        <v>4714</v>
      </c>
      <c r="C4724" s="2">
        <v>46</v>
      </c>
      <c r="D4724" s="2">
        <v>67</v>
      </c>
      <c r="E4724" s="2">
        <v>319.14999999999998</v>
      </c>
      <c r="F4724" s="2" cm="1">
        <f t="array" ref="F4724">INDEX($V$11:$V$61,A4724)</f>
        <v>1</v>
      </c>
      <c r="G4724" cm="1">
        <f t="array" ref="G4724">INDEX($W$11:$W$61,A4724)</f>
        <v>-1.0018113054972408</v>
      </c>
      <c r="H4724">
        <f t="shared" si="445"/>
        <v>6.6721146012822947</v>
      </c>
      <c r="I4724">
        <f t="shared" si="448"/>
        <v>255418.75795524797</v>
      </c>
      <c r="J4724" cm="1">
        <f t="array" ref="J4724">INDEX($X$11:$X$61,A4724)</f>
        <v>1.0886917960088691</v>
      </c>
      <c r="K4724">
        <f t="shared" si="449"/>
        <v>2020.2515400431284</v>
      </c>
      <c r="L4724" cm="1">
        <f t="array" ref="L4724">INDEX($Y$11:$Y$61,A4724)</f>
        <v>1.1443973619431964E-5</v>
      </c>
      <c r="M4724" cm="1">
        <f t="array" ref="M4724">INDEX($Z$11:$Z$61,A4724)</f>
        <v>2.9323814715972991E-6</v>
      </c>
      <c r="N4724">
        <f t="shared" si="446"/>
        <v>3.8998360858520227E-6</v>
      </c>
      <c r="O4724">
        <f t="shared" si="447"/>
        <v>7.7677658361755193E-6</v>
      </c>
      <c r="P4724" cm="1">
        <f t="array" ref="P4724">INDEX($AA$11:$AA$61,A4724)</f>
        <v>1.919863261945399E-11</v>
      </c>
      <c r="Q4724" cm="1">
        <f t="array" ref="Q4724">INDEX($AB$11:$AB$61,A4724)</f>
        <v>0.80860723784807631</v>
      </c>
      <c r="R4724">
        <f t="shared" si="450"/>
        <v>0.16389154083596225</v>
      </c>
    </row>
    <row r="4725" spans="1:18" x14ac:dyDescent="0.2">
      <c r="A4725" s="2">
        <v>47</v>
      </c>
      <c r="B4725" s="2">
        <v>4715</v>
      </c>
      <c r="C4725" s="2">
        <v>46</v>
      </c>
      <c r="D4725" s="2">
        <v>68</v>
      </c>
      <c r="E4725" s="2">
        <v>319.14999999999998</v>
      </c>
      <c r="F4725" s="2" cm="1">
        <f t="array" ref="F4725">INDEX($V$11:$V$61,A4725)</f>
        <v>1</v>
      </c>
      <c r="G4725" cm="1">
        <f t="array" ref="G4725">INDEX($W$11:$W$61,A4725)</f>
        <v>-1.0018113054972408</v>
      </c>
      <c r="H4725">
        <f t="shared" si="445"/>
        <v>6.7716984013014336</v>
      </c>
      <c r="I4725">
        <f t="shared" si="448"/>
        <v>259430.40767360278</v>
      </c>
      <c r="J4725" cm="1">
        <f t="array" ref="J4725">INDEX($X$11:$X$61,A4725)</f>
        <v>1.0886917960088691</v>
      </c>
      <c r="K4725">
        <f t="shared" si="449"/>
        <v>2050.2758075915817</v>
      </c>
      <c r="L4725" cm="1">
        <f t="array" ref="L4725">INDEX($Y$11:$Y$61,A4725)</f>
        <v>1.1443973619431964E-5</v>
      </c>
      <c r="M4725" cm="1">
        <f t="array" ref="M4725">INDEX($Z$11:$Z$61,A4725)</f>
        <v>2.9323814715972991E-6</v>
      </c>
      <c r="N4725">
        <f t="shared" si="446"/>
        <v>3.8399923593840867E-6</v>
      </c>
      <c r="O4725">
        <f t="shared" si="447"/>
        <v>7.8795049884620052E-6</v>
      </c>
      <c r="P4725" cm="1">
        <f t="array" ref="P4725">INDEX($AA$11:$AA$61,A4725)</f>
        <v>1.919863261945399E-11</v>
      </c>
      <c r="Q4725" cm="1">
        <f t="array" ref="Q4725">INDEX($AB$11:$AB$61,A4725)</f>
        <v>0.80860723784807631</v>
      </c>
      <c r="R4725">
        <f t="shared" si="450"/>
        <v>0.16324930501237758</v>
      </c>
    </row>
    <row r="4726" spans="1:18" x14ac:dyDescent="0.2">
      <c r="A4726" s="2">
        <v>47</v>
      </c>
      <c r="B4726" s="2">
        <v>4716</v>
      </c>
      <c r="C4726" s="2">
        <v>46</v>
      </c>
      <c r="D4726" s="2">
        <v>69</v>
      </c>
      <c r="E4726" s="2">
        <v>319.14999999999998</v>
      </c>
      <c r="F4726" s="2" cm="1">
        <f t="array" ref="F4726">INDEX($V$11:$V$61,A4726)</f>
        <v>1</v>
      </c>
      <c r="G4726" cm="1">
        <f t="array" ref="G4726">INDEX($W$11:$W$61,A4726)</f>
        <v>-1.0018113054972408</v>
      </c>
      <c r="H4726">
        <f t="shared" si="445"/>
        <v>6.8712822013205725</v>
      </c>
      <c r="I4726">
        <f t="shared" si="448"/>
        <v>263442.37376056163</v>
      </c>
      <c r="J4726" cm="1">
        <f t="array" ref="J4726">INDEX($X$11:$X$61,A4726)</f>
        <v>1.0886917960088691</v>
      </c>
      <c r="K4726">
        <f t="shared" si="449"/>
        <v>2080.3000751400359</v>
      </c>
      <c r="L4726" cm="1">
        <f t="array" ref="L4726">INDEX($Y$11:$Y$61,A4726)</f>
        <v>1.1443973619431964E-5</v>
      </c>
      <c r="M4726" cm="1">
        <f t="array" ref="M4726">INDEX($Z$11:$Z$61,A4726)</f>
        <v>2.9323814715972991E-6</v>
      </c>
      <c r="N4726">
        <f t="shared" si="446"/>
        <v>3.7819462424951958E-6</v>
      </c>
      <c r="O4726">
        <f t="shared" si="447"/>
        <v>7.9910838818111415E-6</v>
      </c>
      <c r="P4726" cm="1">
        <f t="array" ref="P4726">INDEX($AA$11:$AA$61,A4726)</f>
        <v>1.919863261945399E-11</v>
      </c>
      <c r="Q4726" cm="1">
        <f t="array" ref="Q4726">INDEX($AB$11:$AB$61,A4726)</f>
        <v>0.80860723784807631</v>
      </c>
      <c r="R4726">
        <f t="shared" si="450"/>
        <v>0.16264321296944653</v>
      </c>
    </row>
    <row r="4727" spans="1:18" x14ac:dyDescent="0.2">
      <c r="A4727" s="2">
        <v>47</v>
      </c>
      <c r="B4727" s="2">
        <v>4717</v>
      </c>
      <c r="C4727" s="2">
        <v>46</v>
      </c>
      <c r="D4727" s="2">
        <v>70</v>
      </c>
      <c r="E4727" s="2">
        <v>319.14999999999998</v>
      </c>
      <c r="F4727" s="2" cm="1">
        <f t="array" ref="F4727">INDEX($V$11:$V$61,A4727)</f>
        <v>1</v>
      </c>
      <c r="G4727" cm="1">
        <f t="array" ref="G4727">INDEX($W$11:$W$61,A4727)</f>
        <v>-1.0018113054972408</v>
      </c>
      <c r="H4727">
        <f t="shared" si="445"/>
        <v>6.9708660013397115</v>
      </c>
      <c r="I4727">
        <f t="shared" si="448"/>
        <v>267454.64337759092</v>
      </c>
      <c r="J4727" cm="1">
        <f t="array" ref="J4727">INDEX($X$11:$X$61,A4727)</f>
        <v>1.0886917960088691</v>
      </c>
      <c r="K4727">
        <f t="shared" si="449"/>
        <v>2110.3243426884897</v>
      </c>
      <c r="L4727" cm="1">
        <f t="array" ref="L4727">INDEX($Y$11:$Y$61,A4727)</f>
        <v>1.1443973619431964E-5</v>
      </c>
      <c r="M4727" cm="1">
        <f t="array" ref="M4727">INDEX($Z$11:$Z$61,A4727)</f>
        <v>2.9323814715972991E-6</v>
      </c>
      <c r="N4727">
        <f t="shared" si="446"/>
        <v>3.7256184118768086E-6</v>
      </c>
      <c r="O4727">
        <f t="shared" si="447"/>
        <v>8.1025004280324187E-6</v>
      </c>
      <c r="P4727" cm="1">
        <f t="array" ref="P4727">INDEX($AA$11:$AA$61,A4727)</f>
        <v>1.919863261945399E-11</v>
      </c>
      <c r="Q4727" cm="1">
        <f t="array" ref="Q4727">INDEX($AB$11:$AB$61,A4727)</f>
        <v>0.80860723784807631</v>
      </c>
      <c r="R4727">
        <f t="shared" si="450"/>
        <v>0.16207162149072771</v>
      </c>
    </row>
    <row r="4728" spans="1:18" x14ac:dyDescent="0.2">
      <c r="A4728" s="2">
        <v>47</v>
      </c>
      <c r="B4728" s="2">
        <v>4718</v>
      </c>
      <c r="C4728" s="2">
        <v>46</v>
      </c>
      <c r="D4728" s="2">
        <v>71</v>
      </c>
      <c r="E4728" s="2">
        <v>319.14999999999998</v>
      </c>
      <c r="F4728" s="2" cm="1">
        <f t="array" ref="F4728">INDEX($V$11:$V$61,A4728)</f>
        <v>1</v>
      </c>
      <c r="G4728" cm="1">
        <f t="array" ref="G4728">INDEX($W$11:$W$61,A4728)</f>
        <v>-1.0018113054972408</v>
      </c>
      <c r="H4728">
        <f t="shared" si="445"/>
        <v>7.0704498013588504</v>
      </c>
      <c r="I4728">
        <f t="shared" si="448"/>
        <v>271467.20437155222</v>
      </c>
      <c r="J4728" cm="1">
        <f t="array" ref="J4728">INDEX($X$11:$X$61,A4728)</f>
        <v>1.0886917960088691</v>
      </c>
      <c r="K4728">
        <f t="shared" si="449"/>
        <v>2140.3486102369434</v>
      </c>
      <c r="L4728" cm="1">
        <f t="array" ref="L4728">INDEX($Y$11:$Y$61,A4728)</f>
        <v>1.1443973619431964E-5</v>
      </c>
      <c r="M4728" cm="1">
        <f t="array" ref="M4728">INDEX($Z$11:$Z$61,A4728)</f>
        <v>2.9323814715972991E-6</v>
      </c>
      <c r="N4728">
        <f t="shared" si="446"/>
        <v>3.6709341171972802E-6</v>
      </c>
      <c r="O4728">
        <f t="shared" si="447"/>
        <v>8.2137525496790271E-6</v>
      </c>
      <c r="P4728" cm="1">
        <f t="array" ref="P4728">INDEX($AA$11:$AA$61,A4728)</f>
        <v>1.919863261945399E-11</v>
      </c>
      <c r="Q4728" cm="1">
        <f t="array" ref="Q4728">INDEX($AB$11:$AB$61,A4728)</f>
        <v>0.80860723784807631</v>
      </c>
      <c r="R4728">
        <f t="shared" si="450"/>
        <v>0.16153298151288267</v>
      </c>
    </row>
    <row r="4729" spans="1:18" x14ac:dyDescent="0.2">
      <c r="A4729" s="2">
        <v>47</v>
      </c>
      <c r="B4729" s="2">
        <v>4719</v>
      </c>
      <c r="C4729" s="2">
        <v>46</v>
      </c>
      <c r="D4729" s="2">
        <v>72</v>
      </c>
      <c r="E4729" s="2">
        <v>319.14999999999998</v>
      </c>
      <c r="F4729" s="2" cm="1">
        <f t="array" ref="F4729">INDEX($V$11:$V$61,A4729)</f>
        <v>1</v>
      </c>
      <c r="G4729" cm="1">
        <f t="array" ref="G4729">INDEX($W$11:$W$61,A4729)</f>
        <v>-1.0018113054972408</v>
      </c>
      <c r="H4729">
        <f t="shared" si="445"/>
        <v>7.1700336013779884</v>
      </c>
      <c r="I4729">
        <f t="shared" si="448"/>
        <v>275480.04522956623</v>
      </c>
      <c r="J4729" cm="1">
        <f t="array" ref="J4729">INDEX($X$11:$X$61,A4729)</f>
        <v>1.0886917960088691</v>
      </c>
      <c r="K4729">
        <f t="shared" si="449"/>
        <v>2170.3728777853967</v>
      </c>
      <c r="L4729" cm="1">
        <f t="array" ref="L4729">INDEX($Y$11:$Y$61,A4729)</f>
        <v>1.1443973619431964E-5</v>
      </c>
      <c r="M4729" cm="1">
        <f t="array" ref="M4729">INDEX($Z$11:$Z$61,A4729)</f>
        <v>2.9323814715972991E-6</v>
      </c>
      <c r="N4729">
        <f t="shared" si="446"/>
        <v>3.6178228580757485E-6</v>
      </c>
      <c r="O4729">
        <f t="shared" si="447"/>
        <v>8.3248381801655995E-6</v>
      </c>
      <c r="P4729" cm="1">
        <f t="array" ref="P4729">INDEX($AA$11:$AA$61,A4729)</f>
        <v>1.919863261945399E-11</v>
      </c>
      <c r="Q4729" cm="1">
        <f t="array" ref="Q4729">INDEX($AB$11:$AB$61,A4729)</f>
        <v>0.80860723784807631</v>
      </c>
      <c r="R4729">
        <f t="shared" si="450"/>
        <v>0.16102583147950766</v>
      </c>
    </row>
    <row r="4730" spans="1:18" x14ac:dyDescent="0.2">
      <c r="A4730" s="2">
        <v>47</v>
      </c>
      <c r="B4730" s="2">
        <v>4720</v>
      </c>
      <c r="C4730" s="2">
        <v>46</v>
      </c>
      <c r="D4730" s="2">
        <v>73</v>
      </c>
      <c r="E4730" s="2">
        <v>319.14999999999998</v>
      </c>
      <c r="F4730" s="2" cm="1">
        <f t="array" ref="F4730">INDEX($V$11:$V$61,A4730)</f>
        <v>1</v>
      </c>
      <c r="G4730" cm="1">
        <f t="array" ref="G4730">INDEX($W$11:$W$61,A4730)</f>
        <v>-1.0018113054972408</v>
      </c>
      <c r="H4730">
        <f t="shared" si="445"/>
        <v>7.2696174013971273</v>
      </c>
      <c r="I4730">
        <f t="shared" si="448"/>
        <v>279493.15503739816</v>
      </c>
      <c r="J4730" cm="1">
        <f t="array" ref="J4730">INDEX($X$11:$X$61,A4730)</f>
        <v>1.0886917960088691</v>
      </c>
      <c r="K4730">
        <f t="shared" si="449"/>
        <v>2200.3971453338509</v>
      </c>
      <c r="L4730" cm="1">
        <f t="array" ref="L4730">INDEX($Y$11:$Y$61,A4730)</f>
        <v>1.1443973619431964E-5</v>
      </c>
      <c r="M4730" cm="1">
        <f t="array" ref="M4730">INDEX($Z$11:$Z$61,A4730)</f>
        <v>2.9323814715972991E-6</v>
      </c>
      <c r="N4730">
        <f t="shared" si="446"/>
        <v>3.5662180879050254E-6</v>
      </c>
      <c r="O4730">
        <f t="shared" si="447"/>
        <v>8.4357552638844801E-6</v>
      </c>
      <c r="P4730" cm="1">
        <f t="array" ref="P4730">INDEX($AA$11:$AA$61,A4730)</f>
        <v>1.919863261945399E-11</v>
      </c>
      <c r="Q4730" cm="1">
        <f t="array" ref="Q4730">INDEX($AB$11:$AB$61,A4730)</f>
        <v>0.80860723784807631</v>
      </c>
      <c r="R4730">
        <f t="shared" si="450"/>
        <v>0.16054879124742</v>
      </c>
    </row>
    <row r="4731" spans="1:18" x14ac:dyDescent="0.2">
      <c r="A4731" s="2">
        <v>47</v>
      </c>
      <c r="B4731" s="2">
        <v>4721</v>
      </c>
      <c r="C4731" s="2">
        <v>46</v>
      </c>
      <c r="D4731" s="2">
        <v>74</v>
      </c>
      <c r="E4731" s="2">
        <v>319.14999999999998</v>
      </c>
      <c r="F4731" s="2" cm="1">
        <f t="array" ref="F4731">INDEX($V$11:$V$61,A4731)</f>
        <v>1</v>
      </c>
      <c r="G4731" cm="1">
        <f t="array" ref="G4731">INDEX($W$11:$W$61,A4731)</f>
        <v>-1.0018113054972408</v>
      </c>
      <c r="H4731">
        <f t="shared" si="445"/>
        <v>7.3692012014162662</v>
      </c>
      <c r="I4731">
        <f t="shared" si="448"/>
        <v>283506.52344104648</v>
      </c>
      <c r="J4731" cm="1">
        <f t="array" ref="J4731">INDEX($X$11:$X$61,A4731)</f>
        <v>1.0886917960088691</v>
      </c>
      <c r="K4731">
        <f t="shared" si="449"/>
        <v>2230.4214128823046</v>
      </c>
      <c r="L4731" cm="1">
        <f t="array" ref="L4731">INDEX($Y$11:$Y$61,A4731)</f>
        <v>1.1443973619431964E-5</v>
      </c>
      <c r="M4731" cm="1">
        <f t="array" ref="M4731">INDEX($Z$11:$Z$61,A4731)</f>
        <v>2.9323814715972991E-6</v>
      </c>
      <c r="N4731">
        <f t="shared" si="446"/>
        <v>3.5160569419699587E-6</v>
      </c>
      <c r="O4731">
        <f t="shared" si="447"/>
        <v>8.5465017563205023E-6</v>
      </c>
      <c r="P4731" cm="1">
        <f t="array" ref="P4731">INDEX($AA$11:$AA$61,A4731)</f>
        <v>1.919863261945399E-11</v>
      </c>
      <c r="Q4731" cm="1">
        <f t="array" ref="Q4731">INDEX($AB$11:$AB$61,A4731)</f>
        <v>0.80860723784807631</v>
      </c>
      <c r="R4731">
        <f t="shared" si="450"/>
        <v>0.16010055649285468</v>
      </c>
    </row>
    <row r="4732" spans="1:18" x14ac:dyDescent="0.2">
      <c r="A4732" s="2">
        <v>47</v>
      </c>
      <c r="B4732" s="2">
        <v>4722</v>
      </c>
      <c r="C4732" s="2">
        <v>46</v>
      </c>
      <c r="D4732" s="2">
        <v>75</v>
      </c>
      <c r="E4732" s="2">
        <v>319.14999999999998</v>
      </c>
      <c r="F4732" s="2" cm="1">
        <f t="array" ref="F4732">INDEX($V$11:$V$61,A4732)</f>
        <v>1</v>
      </c>
      <c r="G4732" cm="1">
        <f t="array" ref="G4732">INDEX($W$11:$W$61,A4732)</f>
        <v>-1.0018113054972408</v>
      </c>
      <c r="H4732">
        <f t="shared" si="445"/>
        <v>7.4687850014354051</v>
      </c>
      <c r="I4732">
        <f t="shared" si="448"/>
        <v>287520.14061125222</v>
      </c>
      <c r="J4732" cm="1">
        <f t="array" ref="J4732">INDEX($X$11:$X$61,A4732)</f>
        <v>1.0886917960088691</v>
      </c>
      <c r="K4732">
        <f t="shared" si="449"/>
        <v>2260.4456804307583</v>
      </c>
      <c r="L4732" cm="1">
        <f t="array" ref="L4732">INDEX($Y$11:$Y$61,A4732)</f>
        <v>1.1443973619431964E-5</v>
      </c>
      <c r="M4732" cm="1">
        <f t="array" ref="M4732">INDEX($Z$11:$Z$61,A4732)</f>
        <v>2.9323814715972991E-6</v>
      </c>
      <c r="N4732">
        <f t="shared" si="446"/>
        <v>3.467279987579989E-6</v>
      </c>
      <c r="O4732">
        <f t="shared" si="447"/>
        <v>8.6570756241642932E-6</v>
      </c>
      <c r="P4732" cm="1">
        <f t="array" ref="P4732">INDEX($AA$11:$AA$61,A4732)</f>
        <v>1.919863261945399E-11</v>
      </c>
      <c r="Q4732" cm="1">
        <f t="array" ref="Q4732">INDEX($AB$11:$AB$61,A4732)</f>
        <v>0.80860723784807631</v>
      </c>
      <c r="R4732">
        <f t="shared" si="450"/>
        <v>0.1596798935706322</v>
      </c>
    </row>
    <row r="4733" spans="1:18" x14ac:dyDescent="0.2">
      <c r="A4733" s="2">
        <v>47</v>
      </c>
      <c r="B4733" s="2">
        <v>4723</v>
      </c>
      <c r="C4733" s="2">
        <v>46</v>
      </c>
      <c r="D4733" s="2">
        <v>76</v>
      </c>
      <c r="E4733" s="2">
        <v>319.14999999999998</v>
      </c>
      <c r="F4733" s="2" cm="1">
        <f t="array" ref="F4733">INDEX($V$11:$V$61,A4733)</f>
        <v>1</v>
      </c>
      <c r="G4733" cm="1">
        <f t="array" ref="G4733">INDEX($W$11:$W$61,A4733)</f>
        <v>-1.0018113054972408</v>
      </c>
      <c r="H4733">
        <f t="shared" si="445"/>
        <v>7.568368801454544</v>
      </c>
      <c r="I4733">
        <f t="shared" si="448"/>
        <v>291533.99721067242</v>
      </c>
      <c r="J4733" cm="1">
        <f t="array" ref="J4733">INDEX($X$11:$X$61,A4733)</f>
        <v>1.0886917960088691</v>
      </c>
      <c r="K4733">
        <f t="shared" si="449"/>
        <v>2290.4699479792121</v>
      </c>
      <c r="L4733" cm="1">
        <f t="array" ref="L4733">INDEX($Y$11:$Y$61,A4733)</f>
        <v>1.1443973619431964E-5</v>
      </c>
      <c r="M4733" cm="1">
        <f t="array" ref="M4733">INDEX($Z$11:$Z$61,A4733)</f>
        <v>2.9323814715972991E-6</v>
      </c>
      <c r="N4733">
        <f t="shared" si="446"/>
        <v>3.4198309941748626E-6</v>
      </c>
      <c r="O4733">
        <f t="shared" si="447"/>
        <v>8.7674748454240684E-6</v>
      </c>
      <c r="P4733" cm="1">
        <f t="array" ref="P4733">INDEX($AA$11:$AA$61,A4733)</f>
        <v>1.919863261945399E-11</v>
      </c>
      <c r="Q4733" cm="1">
        <f t="array" ref="Q4733">INDEX($AB$11:$AB$61,A4733)</f>
        <v>0.80860723784807631</v>
      </c>
      <c r="R4733">
        <f t="shared" si="450"/>
        <v>0.15928563478429775</v>
      </c>
    </row>
    <row r="4734" spans="1:18" x14ac:dyDescent="0.2">
      <c r="A4734" s="2">
        <v>47</v>
      </c>
      <c r="B4734" s="2">
        <v>4724</v>
      </c>
      <c r="C4734" s="2">
        <v>46</v>
      </c>
      <c r="D4734" s="2">
        <v>77</v>
      </c>
      <c r="E4734" s="2">
        <v>319.14999999999998</v>
      </c>
      <c r="F4734" s="2" cm="1">
        <f t="array" ref="F4734">INDEX($V$11:$V$61,A4734)</f>
        <v>1</v>
      </c>
      <c r="G4734" cm="1">
        <f t="array" ref="G4734">INDEX($W$11:$W$61,A4734)</f>
        <v>-1.0018113054972408</v>
      </c>
      <c r="H4734">
        <f t="shared" si="445"/>
        <v>7.6679526014736821</v>
      </c>
      <c r="I4734">
        <f t="shared" si="448"/>
        <v>295548.08436348679</v>
      </c>
      <c r="J4734" cm="1">
        <f t="array" ref="J4734">INDEX($X$11:$X$61,A4734)</f>
        <v>1.0886917960088691</v>
      </c>
      <c r="K4734">
        <f t="shared" si="449"/>
        <v>2320.4942155276658</v>
      </c>
      <c r="L4734" cm="1">
        <f t="array" ref="L4734">INDEX($Y$11:$Y$61,A4734)</f>
        <v>1.1443973619431964E-5</v>
      </c>
      <c r="M4734" cm="1">
        <f t="array" ref="M4734">INDEX($Z$11:$Z$61,A4734)</f>
        <v>2.9323814715972991E-6</v>
      </c>
      <c r="N4734">
        <f t="shared" si="446"/>
        <v>3.3736567215747601E-6</v>
      </c>
      <c r="O4734">
        <f t="shared" si="447"/>
        <v>8.8776974095358982E-6</v>
      </c>
      <c r="P4734" cm="1">
        <f t="array" ref="P4734">INDEX($AA$11:$AA$61,A4734)</f>
        <v>1.919863261945399E-11</v>
      </c>
      <c r="Q4734" cm="1">
        <f t="array" ref="Q4734">INDEX($AB$11:$AB$61,A4734)</f>
        <v>0.80860723784807631</v>
      </c>
      <c r="R4734">
        <f t="shared" si="450"/>
        <v>0.15891667402960394</v>
      </c>
    </row>
    <row r="4735" spans="1:18" x14ac:dyDescent="0.2">
      <c r="A4735" s="2">
        <v>47</v>
      </c>
      <c r="B4735" s="2">
        <v>4725</v>
      </c>
      <c r="C4735" s="2">
        <v>46</v>
      </c>
      <c r="D4735" s="2">
        <v>78</v>
      </c>
      <c r="E4735" s="2">
        <v>319.14999999999998</v>
      </c>
      <c r="F4735" s="2" cm="1">
        <f t="array" ref="F4735">INDEX($V$11:$V$61,A4735)</f>
        <v>1</v>
      </c>
      <c r="G4735" cm="1">
        <f t="array" ref="G4735">INDEX($W$11:$W$61,A4735)</f>
        <v>-1.0018113054972408</v>
      </c>
      <c r="H4735">
        <f t="shared" si="445"/>
        <v>7.767536401492821</v>
      </c>
      <c r="I4735">
        <f t="shared" si="448"/>
        <v>299562.39362723159</v>
      </c>
      <c r="J4735" cm="1">
        <f t="array" ref="J4735">INDEX($X$11:$X$61,A4735)</f>
        <v>1.0886917960088691</v>
      </c>
      <c r="K4735">
        <f t="shared" si="449"/>
        <v>2350.5184830761195</v>
      </c>
      <c r="L4735" cm="1">
        <f t="array" ref="L4735">INDEX($Y$11:$Y$61,A4735)</f>
        <v>1.1443973619431964E-5</v>
      </c>
      <c r="M4735" cm="1">
        <f t="array" ref="M4735">INDEX($Z$11:$Z$61,A4735)</f>
        <v>2.9323814715972991E-6</v>
      </c>
      <c r="N4735">
        <f t="shared" si="446"/>
        <v>3.3287067247339958E-6</v>
      </c>
      <c r="O4735">
        <f t="shared" si="447"/>
        <v>8.987741317472471E-6</v>
      </c>
      <c r="P4735" cm="1">
        <f t="array" ref="P4735">INDEX($AA$11:$AA$61,A4735)</f>
        <v>1.919863261945399E-11</v>
      </c>
      <c r="Q4735" cm="1">
        <f t="array" ref="Q4735">INDEX($AB$11:$AB$61,A4735)</f>
        <v>0.80860723784807631</v>
      </c>
      <c r="R4735">
        <f t="shared" si="450"/>
        <v>0.15857196277757313</v>
      </c>
    </row>
    <row r="4736" spans="1:18" x14ac:dyDescent="0.2">
      <c r="A4736" s="2">
        <v>47</v>
      </c>
      <c r="B4736" s="2">
        <v>4726</v>
      </c>
      <c r="C4736" s="2">
        <v>46</v>
      </c>
      <c r="D4736" s="2">
        <v>79</v>
      </c>
      <c r="E4736" s="2">
        <v>319.14999999999998</v>
      </c>
      <c r="F4736" s="2" cm="1">
        <f t="array" ref="F4736">INDEX($V$11:$V$61,A4736)</f>
        <v>1</v>
      </c>
      <c r="G4736" cm="1">
        <f t="array" ref="G4736">INDEX($W$11:$W$61,A4736)</f>
        <v>-1.0018113054972408</v>
      </c>
      <c r="H4736">
        <f t="shared" si="445"/>
        <v>7.8671202015119599</v>
      </c>
      <c r="I4736">
        <f t="shared" si="448"/>
        <v>303576.91696666996</v>
      </c>
      <c r="J4736" cm="1">
        <f t="array" ref="J4736">INDEX($X$11:$X$61,A4736)</f>
        <v>1.0886917960088691</v>
      </c>
      <c r="K4736">
        <f t="shared" si="449"/>
        <v>2380.5427506245728</v>
      </c>
      <c r="L4736" cm="1">
        <f t="array" ref="L4736">INDEX($Y$11:$Y$61,A4736)</f>
        <v>1.1443973619431964E-5</v>
      </c>
      <c r="M4736" cm="1">
        <f t="array" ref="M4736">INDEX($Z$11:$Z$61,A4736)</f>
        <v>2.9323814715972991E-6</v>
      </c>
      <c r="N4736">
        <f t="shared" si="446"/>
        <v>3.28493317352405E-6</v>
      </c>
      <c r="O4736">
        <f t="shared" si="447"/>
        <v>9.0976045818502961E-6</v>
      </c>
      <c r="P4736" cm="1">
        <f t="array" ref="P4736">INDEX($AA$11:$AA$61,A4736)</f>
        <v>1.919863261945399E-11</v>
      </c>
      <c r="Q4736" cm="1">
        <f t="array" ref="Q4736">INDEX($AB$11:$AB$61,A4736)</f>
        <v>0.80860723784807631</v>
      </c>
      <c r="R4736">
        <f t="shared" si="450"/>
        <v>0.15825050636680471</v>
      </c>
    </row>
    <row r="4737" spans="1:18" x14ac:dyDescent="0.2">
      <c r="A4737" s="2">
        <v>47</v>
      </c>
      <c r="B4737" s="2">
        <v>4727</v>
      </c>
      <c r="C4737" s="2">
        <v>46</v>
      </c>
      <c r="D4737" s="2">
        <v>80</v>
      </c>
      <c r="E4737" s="2">
        <v>319.14999999999998</v>
      </c>
      <c r="F4737" s="2" cm="1">
        <f t="array" ref="F4737">INDEX($V$11:$V$61,A4737)</f>
        <v>1</v>
      </c>
      <c r="G4737" cm="1">
        <f t="array" ref="G4737">INDEX($W$11:$W$61,A4737)</f>
        <v>-1.0018113054972408</v>
      </c>
      <c r="H4737">
        <f t="shared" si="445"/>
        <v>7.9667040015310988</v>
      </c>
      <c r="I4737">
        <f t="shared" si="448"/>
        <v>307591.64672953123</v>
      </c>
      <c r="J4737" cm="1">
        <f t="array" ref="J4737">INDEX($X$11:$X$61,A4737)</f>
        <v>1.0886917960088691</v>
      </c>
      <c r="K4737">
        <f t="shared" si="449"/>
        <v>2410.5670181730275</v>
      </c>
      <c r="L4737" cm="1">
        <f t="array" ref="L4737">INDEX($Y$11:$Y$61,A4737)</f>
        <v>1.1443973619431964E-5</v>
      </c>
      <c r="M4737" cm="1">
        <f t="array" ref="M4737">INDEX($Z$11:$Z$61,A4737)</f>
        <v>2.9323814715972991E-6</v>
      </c>
      <c r="N4737">
        <f t="shared" si="446"/>
        <v>3.2422906862195566E-6</v>
      </c>
      <c r="O4737">
        <f t="shared" si="447"/>
        <v>9.2072852270353956E-6</v>
      </c>
      <c r="P4737" cm="1">
        <f t="array" ref="P4737">INDEX($AA$11:$AA$61,A4737)</f>
        <v>1.919863261945399E-11</v>
      </c>
      <c r="Q4737" cm="1">
        <f t="array" ref="Q4737">INDEX($AB$11:$AB$61,A4737)</f>
        <v>0.80860723784807631</v>
      </c>
      <c r="R4737">
        <f t="shared" si="450"/>
        <v>0.15795136057773493</v>
      </c>
    </row>
    <row r="4738" spans="1:18" x14ac:dyDescent="0.2">
      <c r="A4738" s="2">
        <v>47</v>
      </c>
      <c r="B4738" s="2">
        <v>4728</v>
      </c>
      <c r="C4738" s="2">
        <v>46</v>
      </c>
      <c r="D4738" s="2">
        <v>81</v>
      </c>
      <c r="E4738" s="2">
        <v>319.14999999999998</v>
      </c>
      <c r="F4738" s="2" cm="1">
        <f t="array" ref="F4738">INDEX($V$11:$V$61,A4738)</f>
        <v>1</v>
      </c>
      <c r="G4738" cm="1">
        <f t="array" ref="G4738">INDEX($W$11:$W$61,A4738)</f>
        <v>-1.0018113054972408</v>
      </c>
      <c r="H4738">
        <f t="shared" si="445"/>
        <v>8.0662878015502368</v>
      </c>
      <c r="I4738">
        <f t="shared" si="448"/>
        <v>311606.5756239639</v>
      </c>
      <c r="J4738" cm="1">
        <f t="array" ref="J4738">INDEX($X$11:$X$61,A4738)</f>
        <v>1.0886917960088691</v>
      </c>
      <c r="K4738">
        <f t="shared" si="449"/>
        <v>2440.5912857214803</v>
      </c>
      <c r="L4738" cm="1">
        <f t="array" ref="L4738">INDEX($Y$11:$Y$61,A4738)</f>
        <v>1.1443973619431964E-5</v>
      </c>
      <c r="M4738" cm="1">
        <f t="array" ref="M4738">INDEX($Z$11:$Z$61,A4738)</f>
        <v>2.9323814715972991E-6</v>
      </c>
      <c r="N4738">
        <f t="shared" si="446"/>
        <v>3.2007361754923571E-6</v>
      </c>
      <c r="O4738">
        <f t="shared" si="447"/>
        <v>9.3167812892473926E-6</v>
      </c>
      <c r="P4738" cm="1">
        <f t="array" ref="P4738">INDEX($AA$11:$AA$61,A4738)</f>
        <v>1.919863261945399E-11</v>
      </c>
      <c r="Q4738" cm="1">
        <f t="array" ref="Q4738">INDEX($AB$11:$AB$61,A4738)</f>
        <v>0.80860723784807631</v>
      </c>
      <c r="R4738">
        <f t="shared" si="450"/>
        <v>0.15767362846426242</v>
      </c>
    </row>
    <row r="4739" spans="1:18" x14ac:dyDescent="0.2">
      <c r="A4739" s="2">
        <v>47</v>
      </c>
      <c r="B4739" s="2">
        <v>4729</v>
      </c>
      <c r="C4739" s="2">
        <v>46</v>
      </c>
      <c r="D4739" s="2">
        <v>82</v>
      </c>
      <c r="E4739" s="2">
        <v>319.14999999999998</v>
      </c>
      <c r="F4739" s="2" cm="1">
        <f t="array" ref="F4739">INDEX($V$11:$V$61,A4739)</f>
        <v>1</v>
      </c>
      <c r="G4739" cm="1">
        <f t="array" ref="G4739">INDEX($W$11:$W$61,A4739)</f>
        <v>-1.0018113054972408</v>
      </c>
      <c r="H4739">
        <f t="shared" si="445"/>
        <v>8.1658716015693766</v>
      </c>
      <c r="I4739">
        <f t="shared" si="448"/>
        <v>315621.69669756311</v>
      </c>
      <c r="J4739" cm="1">
        <f t="array" ref="J4739">INDEX($X$11:$X$61,A4739)</f>
        <v>1.0886917960088691</v>
      </c>
      <c r="K4739">
        <f t="shared" si="449"/>
        <v>2470.6155532699345</v>
      </c>
      <c r="L4739" cm="1">
        <f t="array" ref="L4739">INDEX($Y$11:$Y$61,A4739)</f>
        <v>1.1443973619431964E-5</v>
      </c>
      <c r="M4739" cm="1">
        <f t="array" ref="M4739">INDEX($Z$11:$Z$61,A4739)</f>
        <v>2.9323814715972991E-6</v>
      </c>
      <c r="N4739">
        <f t="shared" si="446"/>
        <v>3.1602287058358264E-6</v>
      </c>
      <c r="O4739">
        <f t="shared" si="447"/>
        <v>9.4260908166620968E-6</v>
      </c>
      <c r="P4739" cm="1">
        <f t="array" ref="P4739">INDEX($AA$11:$AA$61,A4739)</f>
        <v>1.919863261945399E-11</v>
      </c>
      <c r="Q4739" cm="1">
        <f t="array" ref="Q4739">INDEX($AB$11:$AB$61,A4739)</f>
        <v>0.80860723784807631</v>
      </c>
      <c r="R4739">
        <f t="shared" si="450"/>
        <v>0.15741645742056196</v>
      </c>
    </row>
    <row r="4740" spans="1:18" x14ac:dyDescent="0.2">
      <c r="A4740" s="2">
        <v>47</v>
      </c>
      <c r="B4740" s="2">
        <v>4730</v>
      </c>
      <c r="C4740" s="2">
        <v>46</v>
      </c>
      <c r="D4740" s="2">
        <v>83</v>
      </c>
      <c r="E4740" s="2">
        <v>319.14999999999998</v>
      </c>
      <c r="F4740" s="2" cm="1">
        <f t="array" ref="F4740">INDEX($V$11:$V$61,A4740)</f>
        <v>1</v>
      </c>
      <c r="G4740" cm="1">
        <f t="array" ref="G4740">INDEX($W$11:$W$61,A4740)</f>
        <v>-1.0018113054972408</v>
      </c>
      <c r="H4740">
        <f t="shared" si="445"/>
        <v>8.2654554015885147</v>
      </c>
      <c r="I4740">
        <f t="shared" si="448"/>
        <v>319637.00331784564</v>
      </c>
      <c r="J4740" cm="1">
        <f t="array" ref="J4740">INDEX($X$11:$X$61,A4740)</f>
        <v>1.0886917960088691</v>
      </c>
      <c r="K4740">
        <f t="shared" si="449"/>
        <v>2500.6398208183878</v>
      </c>
      <c r="L4740" cm="1">
        <f t="array" ref="L4740">INDEX($Y$11:$Y$61,A4740)</f>
        <v>1.1443973619431964E-5</v>
      </c>
      <c r="M4740" cm="1">
        <f t="array" ref="M4740">INDEX($Z$11:$Z$61,A4740)</f>
        <v>2.9323814715972991E-6</v>
      </c>
      <c r="N4740">
        <f t="shared" si="446"/>
        <v>3.1207293614460303E-6</v>
      </c>
      <c r="O4740">
        <f t="shared" si="447"/>
        <v>9.5352118695124595E-6</v>
      </c>
      <c r="P4740" cm="1">
        <f t="array" ref="P4740">INDEX($AA$11:$AA$61,A4740)</f>
        <v>1.919863261945399E-11</v>
      </c>
      <c r="Q4740" cm="1">
        <f t="array" ref="Q4740">INDEX($AB$11:$AB$61,A4740)</f>
        <v>0.80860723784807631</v>
      </c>
      <c r="R4740">
        <f t="shared" si="450"/>
        <v>0.15717903646305606</v>
      </c>
    </row>
    <row r="4741" spans="1:18" x14ac:dyDescent="0.2">
      <c r="A4741" s="2">
        <v>47</v>
      </c>
      <c r="B4741" s="2">
        <v>4731</v>
      </c>
      <c r="C4741" s="2">
        <v>46</v>
      </c>
      <c r="D4741" s="2">
        <v>84</v>
      </c>
      <c r="E4741" s="2">
        <v>319.14999999999998</v>
      </c>
      <c r="F4741" s="2" cm="1">
        <f t="array" ref="F4741">INDEX($V$11:$V$61,A4741)</f>
        <v>1</v>
      </c>
      <c r="G4741" cm="1">
        <f t="array" ref="G4741">INDEX($W$11:$W$61,A4741)</f>
        <v>-1.0018113054972408</v>
      </c>
      <c r="H4741">
        <f t="shared" si="445"/>
        <v>8.3650392016076527</v>
      </c>
      <c r="I4741">
        <f t="shared" si="448"/>
        <v>323652.4891540574</v>
      </c>
      <c r="J4741" cm="1">
        <f t="array" ref="J4741">INDEX($X$11:$X$61,A4741)</f>
        <v>1.0886917960088691</v>
      </c>
      <c r="K4741">
        <f t="shared" si="449"/>
        <v>2530.664088366842</v>
      </c>
      <c r="L4741" cm="1">
        <f t="array" ref="L4741">INDEX($Y$11:$Y$61,A4741)</f>
        <v>1.1443973619431964E-5</v>
      </c>
      <c r="M4741" cm="1">
        <f t="array" ref="M4741">INDEX($Z$11:$Z$61,A4741)</f>
        <v>2.9323814715972991E-6</v>
      </c>
      <c r="N4741">
        <f t="shared" si="446"/>
        <v>3.0822011236794918E-6</v>
      </c>
      <c r="O4741">
        <f t="shared" si="447"/>
        <v>9.644142520187986E-6</v>
      </c>
      <c r="P4741" cm="1">
        <f t="array" ref="P4741">INDEX($AA$11:$AA$61,A4741)</f>
        <v>1.919863261945399E-11</v>
      </c>
      <c r="Q4741" cm="1">
        <f t="array" ref="Q4741">INDEX($AB$11:$AB$61,A4741)</f>
        <v>0.80860723784807631</v>
      </c>
      <c r="R4741">
        <f t="shared" si="450"/>
        <v>0.15696059370943308</v>
      </c>
    </row>
    <row r="4742" spans="1:18" x14ac:dyDescent="0.2">
      <c r="A4742" s="2">
        <v>47</v>
      </c>
      <c r="B4742" s="2">
        <v>4732</v>
      </c>
      <c r="C4742" s="2">
        <v>46</v>
      </c>
      <c r="D4742" s="2">
        <v>85</v>
      </c>
      <c r="E4742" s="2">
        <v>319.14999999999998</v>
      </c>
      <c r="F4742" s="2" cm="1">
        <f t="array" ref="F4742">INDEX($V$11:$V$61,A4742)</f>
        <v>1</v>
      </c>
      <c r="G4742" cm="1">
        <f t="array" ref="G4742">INDEX($W$11:$W$61,A4742)</f>
        <v>-1.0018113054972408</v>
      </c>
      <c r="H4742">
        <f t="shared" si="445"/>
        <v>8.4646230016267925</v>
      </c>
      <c r="I4742">
        <f t="shared" si="448"/>
        <v>327668.14816020825</v>
      </c>
      <c r="J4742" cm="1">
        <f t="array" ref="J4742">INDEX($X$11:$X$61,A4742)</f>
        <v>1.0886917960088691</v>
      </c>
      <c r="K4742">
        <f t="shared" si="449"/>
        <v>2560.6883559152957</v>
      </c>
      <c r="L4742" cm="1">
        <f t="array" ref="L4742">INDEX($Y$11:$Y$61,A4742)</f>
        <v>1.1443973619431964E-5</v>
      </c>
      <c r="M4742" cm="1">
        <f t="array" ref="M4742">INDEX($Z$11:$Z$61,A4742)</f>
        <v>2.9323814715972991E-6</v>
      </c>
      <c r="N4742">
        <f t="shared" si="446"/>
        <v>3.0446087572906542E-6</v>
      </c>
      <c r="O4742">
        <f t="shared" si="447"/>
        <v>9.752880853332541E-6</v>
      </c>
      <c r="P4742" cm="1">
        <f t="array" ref="P4742">INDEX($AA$11:$AA$61,A4742)</f>
        <v>1.919863261945399E-11</v>
      </c>
      <c r="Q4742" cm="1">
        <f t="array" ref="Q4742">INDEX($AB$11:$AB$61,A4742)</f>
        <v>0.80860723784807631</v>
      </c>
      <c r="R4742">
        <f t="shared" si="450"/>
        <v>0.15676039403831285</v>
      </c>
    </row>
    <row r="4743" spans="1:18" x14ac:dyDescent="0.2">
      <c r="A4743" s="2">
        <v>47</v>
      </c>
      <c r="B4743" s="2">
        <v>4733</v>
      </c>
      <c r="C4743" s="2">
        <v>46</v>
      </c>
      <c r="D4743" s="2">
        <v>86</v>
      </c>
      <c r="E4743" s="2">
        <v>319.14999999999998</v>
      </c>
      <c r="F4743" s="2" cm="1">
        <f t="array" ref="F4743">INDEX($V$11:$V$61,A4743)</f>
        <v>1</v>
      </c>
      <c r="G4743" cm="1">
        <f t="array" ref="G4743">INDEX($W$11:$W$61,A4743)</f>
        <v>-1.0018113054972408</v>
      </c>
      <c r="H4743">
        <f t="shared" si="445"/>
        <v>8.5642068016459305</v>
      </c>
      <c r="I4743">
        <f t="shared" si="448"/>
        <v>331683.97455923859</v>
      </c>
      <c r="J4743" cm="1">
        <f t="array" ref="J4743">INDEX($X$11:$X$61,A4743)</f>
        <v>1.0886917960088691</v>
      </c>
      <c r="K4743">
        <f t="shared" si="449"/>
        <v>2590.7126234637485</v>
      </c>
      <c r="L4743" cm="1">
        <f t="array" ref="L4743">INDEX($Y$11:$Y$61,A4743)</f>
        <v>1.1443973619431964E-5</v>
      </c>
      <c r="M4743" cm="1">
        <f t="array" ref="M4743">INDEX($Z$11:$Z$61,A4743)</f>
        <v>2.9323814715972991E-6</v>
      </c>
      <c r="N4743">
        <f t="shared" si="446"/>
        <v>3.0079187047267269E-6</v>
      </c>
      <c r="O4743">
        <f t="shared" si="447"/>
        <v>9.8614249659405581E-6</v>
      </c>
      <c r="P4743" cm="1">
        <f t="array" ref="P4743">INDEX($AA$11:$AA$61,A4743)</f>
        <v>1.919863261945399E-11</v>
      </c>
      <c r="Q4743" cm="1">
        <f t="array" ref="Q4743">INDEX($AB$11:$AB$61,A4743)</f>
        <v>0.80860723784807631</v>
      </c>
      <c r="R4743">
        <f t="shared" si="450"/>
        <v>0.15657773691469842</v>
      </c>
    </row>
    <row r="4744" spans="1:18" x14ac:dyDescent="0.2">
      <c r="A4744" s="2">
        <v>47</v>
      </c>
      <c r="B4744" s="2">
        <v>4734</v>
      </c>
      <c r="C4744" s="2">
        <v>46</v>
      </c>
      <c r="D4744" s="2">
        <v>87</v>
      </c>
      <c r="E4744" s="2">
        <v>319.14999999999998</v>
      </c>
      <c r="F4744" s="2" cm="1">
        <f t="array" ref="F4744">INDEX($V$11:$V$61,A4744)</f>
        <v>1</v>
      </c>
      <c r="G4744" cm="1">
        <f t="array" ref="G4744">INDEX($W$11:$W$61,A4744)</f>
        <v>-1.0018113054972408</v>
      </c>
      <c r="H4744">
        <f t="shared" si="445"/>
        <v>8.6637906016650703</v>
      </c>
      <c r="I4744">
        <f t="shared" si="448"/>
        <v>335699.96282823163</v>
      </c>
      <c r="J4744" cm="1">
        <f t="array" ref="J4744">INDEX($X$11:$X$61,A4744)</f>
        <v>1.0886917960088691</v>
      </c>
      <c r="K4744">
        <f t="shared" si="449"/>
        <v>2620.7368910122032</v>
      </c>
      <c r="L4744" cm="1">
        <f t="array" ref="L4744">INDEX($Y$11:$Y$61,A4744)</f>
        <v>1.1443973619431964E-5</v>
      </c>
      <c r="M4744" cm="1">
        <f t="array" ref="M4744">INDEX($Z$11:$Z$61,A4744)</f>
        <v>2.9323814715972991E-6</v>
      </c>
      <c r="N4744">
        <f t="shared" si="446"/>
        <v>2.972098987824438E-6</v>
      </c>
      <c r="O4744">
        <f t="shared" si="447"/>
        <v>9.9697729674516732E-6</v>
      </c>
      <c r="P4744" cm="1">
        <f t="array" ref="P4744">INDEX($AA$11:$AA$61,A4744)</f>
        <v>1.919863261945399E-11</v>
      </c>
      <c r="Q4744" cm="1">
        <f t="array" ref="Q4744">INDEX($AB$11:$AB$61,A4744)</f>
        <v>0.80860723784807631</v>
      </c>
      <c r="R4744">
        <f t="shared" si="450"/>
        <v>0.15641195436772498</v>
      </c>
    </row>
    <row r="4745" spans="1:18" x14ac:dyDescent="0.2">
      <c r="A4745" s="2">
        <v>47</v>
      </c>
      <c r="B4745" s="2">
        <v>4735</v>
      </c>
      <c r="C4745" s="2">
        <v>46</v>
      </c>
      <c r="D4745" s="2">
        <v>88</v>
      </c>
      <c r="E4745" s="2">
        <v>319.14999999999998</v>
      </c>
      <c r="F4745" s="2" cm="1">
        <f t="array" ref="F4745">INDEX($V$11:$V$61,A4745)</f>
        <v>1</v>
      </c>
      <c r="G4745" cm="1">
        <f t="array" ref="G4745">INDEX($W$11:$W$61,A4745)</f>
        <v>-1.0018113054972408</v>
      </c>
      <c r="H4745">
        <f t="shared" si="445"/>
        <v>8.7633744016842083</v>
      </c>
      <c r="I4745">
        <f t="shared" si="448"/>
        <v>339716.1076845894</v>
      </c>
      <c r="J4745" cm="1">
        <f t="array" ref="J4745">INDEX($X$11:$X$61,A4745)</f>
        <v>1.0886917960088691</v>
      </c>
      <c r="K4745">
        <f t="shared" si="449"/>
        <v>2650.7611585606564</v>
      </c>
      <c r="L4745" cm="1">
        <f t="array" ref="L4745">INDEX($Y$11:$Y$61,A4745)</f>
        <v>1.1443973619431964E-5</v>
      </c>
      <c r="M4745" cm="1">
        <f t="array" ref="M4745">INDEX($Z$11:$Z$61,A4745)</f>
        <v>2.9323814715972991E-6</v>
      </c>
      <c r="N4745">
        <f t="shared" si="446"/>
        <v>2.9371191163132668E-6</v>
      </c>
      <c r="O4745">
        <f t="shared" si="447"/>
        <v>1.0077922979843677E-5</v>
      </c>
      <c r="P4745" cm="1">
        <f t="array" ref="P4745">INDEX($AA$11:$AA$61,A4745)</f>
        <v>1.919863261945399E-11</v>
      </c>
      <c r="Q4745" cm="1">
        <f t="array" ref="Q4745">INDEX($AB$11:$AB$61,A4745)</f>
        <v>0.80860723784807631</v>
      </c>
      <c r="R4745">
        <f t="shared" si="450"/>
        <v>0.15626240910845521</v>
      </c>
    </row>
    <row r="4746" spans="1:18" x14ac:dyDescent="0.2">
      <c r="A4746" s="2">
        <v>47</v>
      </c>
      <c r="B4746" s="2">
        <v>4736</v>
      </c>
      <c r="C4746" s="2">
        <v>46</v>
      </c>
      <c r="D4746" s="2">
        <v>89</v>
      </c>
      <c r="E4746" s="2">
        <v>319.14999999999998</v>
      </c>
      <c r="F4746" s="2" cm="1">
        <f t="array" ref="F4746">INDEX($V$11:$V$61,A4746)</f>
        <v>1</v>
      </c>
      <c r="G4746" cm="1">
        <f t="array" ref="G4746">INDEX($W$11:$W$61,A4746)</f>
        <v>-1.0018113054972408</v>
      </c>
      <c r="H4746">
        <f t="shared" si="445"/>
        <v>8.8629582017033464</v>
      </c>
      <c r="I4746">
        <f t="shared" si="448"/>
        <v>343732.40407310269</v>
      </c>
      <c r="J4746" cm="1">
        <f t="array" ref="J4746">INDEX($X$11:$X$61,A4746)</f>
        <v>1.0886917960088691</v>
      </c>
      <c r="K4746">
        <f t="shared" si="449"/>
        <v>2680.7854261091102</v>
      </c>
      <c r="L4746" cm="1">
        <f t="array" ref="L4746">INDEX($Y$11:$Y$61,A4746)</f>
        <v>1.1443973619431964E-5</v>
      </c>
      <c r="M4746" cm="1">
        <f t="array" ref="M4746">INDEX($Z$11:$Z$61,A4746)</f>
        <v>2.9323814715972991E-6</v>
      </c>
      <c r="N4746">
        <f t="shared" si="446"/>
        <v>2.9029500025835829E-6</v>
      </c>
      <c r="O4746">
        <f t="shared" si="447"/>
        <v>1.0185873137723943E-5</v>
      </c>
      <c r="P4746" cm="1">
        <f t="array" ref="P4746">INDEX($AA$11:$AA$61,A4746)</f>
        <v>1.919863261945399E-11</v>
      </c>
      <c r="Q4746" cm="1">
        <f t="array" ref="Q4746">INDEX($AB$11:$AB$61,A4746)</f>
        <v>0.80860723784807631</v>
      </c>
      <c r="R4746">
        <f t="shared" si="450"/>
        <v>0.15612849277657634</v>
      </c>
    </row>
    <row r="4747" spans="1:18" x14ac:dyDescent="0.2">
      <c r="A4747" s="2">
        <v>47</v>
      </c>
      <c r="B4747" s="2">
        <v>4737</v>
      </c>
      <c r="C4747" s="2">
        <v>46</v>
      </c>
      <c r="D4747" s="2">
        <v>90</v>
      </c>
      <c r="E4747" s="2">
        <v>319.14999999999998</v>
      </c>
      <c r="F4747" s="2" cm="1">
        <f t="array" ref="F4747">INDEX($V$11:$V$61,A4747)</f>
        <v>1</v>
      </c>
      <c r="G4747" cm="1">
        <f t="array" ref="G4747">INDEX($W$11:$W$61,A4747)</f>
        <v>-1.0018113054972408</v>
      </c>
      <c r="H4747">
        <f t="shared" ref="H4747:H4810" si="451">D4747*POWER(10,G4747)*F4747^-1</f>
        <v>8.9625420017224862</v>
      </c>
      <c r="I4747">
        <f t="shared" si="448"/>
        <v>347748.84715384664</v>
      </c>
      <c r="J4747" cm="1">
        <f t="array" ref="J4747">INDEX($X$11:$X$61,A4747)</f>
        <v>1.0886917960088691</v>
      </c>
      <c r="K4747">
        <f t="shared" si="449"/>
        <v>2710.8096936575644</v>
      </c>
      <c r="L4747" cm="1">
        <f t="array" ref="L4747">INDEX($Y$11:$Y$61,A4747)</f>
        <v>1.1443973619431964E-5</v>
      </c>
      <c r="M4747" cm="1">
        <f t="array" ref="M4747">INDEX($Z$11:$Z$61,A4747)</f>
        <v>2.9323814715972991E-6</v>
      </c>
      <c r="N4747">
        <f t="shared" ref="N4747:N4810" si="452">I4747/(I4747^2+$D$6)</f>
        <v>2.8695638822266847E-6</v>
      </c>
      <c r="O4747">
        <f t="shared" ref="O4747:O4810" si="453">K4747/(K4747^2+$D$6)</f>
        <v>1.029362158841915E-5</v>
      </c>
      <c r="P4747" cm="1">
        <f t="array" ref="P4747">INDEX($AA$11:$AA$61,A4747)</f>
        <v>1.919863261945399E-11</v>
      </c>
      <c r="Q4747" cm="1">
        <f t="array" ref="Q4747">INDEX($AB$11:$AB$61,A4747)</f>
        <v>0.80860723784807631</v>
      </c>
      <c r="R4747">
        <f t="shared" si="450"/>
        <v>0.15600962430585527</v>
      </c>
    </row>
    <row r="4748" spans="1:18" x14ac:dyDescent="0.2">
      <c r="A4748" s="2">
        <v>47</v>
      </c>
      <c r="B4748" s="2">
        <v>4738</v>
      </c>
      <c r="C4748" s="2">
        <v>46</v>
      </c>
      <c r="D4748" s="2">
        <v>91</v>
      </c>
      <c r="E4748" s="2">
        <v>319.14999999999998</v>
      </c>
      <c r="F4748" s="2" cm="1">
        <f t="array" ref="F4748">INDEX($V$11:$V$61,A4748)</f>
        <v>1</v>
      </c>
      <c r="G4748" cm="1">
        <f t="array" ref="G4748">INDEX($W$11:$W$61,A4748)</f>
        <v>-1.0018113054972408</v>
      </c>
      <c r="H4748">
        <f t="shared" si="451"/>
        <v>9.0621258017416242</v>
      </c>
      <c r="I4748">
        <f t="shared" ref="I4748:I4811" si="454">F4748*(24+4.04*10000*H4748*(0.02+H4748)/(0.391+H4748))</f>
        <v>351765.43229084008</v>
      </c>
      <c r="J4748" cm="1">
        <f t="array" ref="J4748">INDEX($X$11:$X$61,A4748)</f>
        <v>1.0886917960088691</v>
      </c>
      <c r="K4748">
        <f t="shared" ref="K4748:K4811" si="455">F4748*POWER(J4748,-0.5)*(9+280*H4748*EXP(-4.17*(POWER(J4748,-1/3)-1)))</f>
        <v>2740.8339612060176</v>
      </c>
      <c r="L4748" cm="1">
        <f t="array" ref="L4748">INDEX($Y$11:$Y$61,A4748)</f>
        <v>1.1443973619431964E-5</v>
      </c>
      <c r="M4748" cm="1">
        <f t="array" ref="M4748">INDEX($Z$11:$Z$61,A4748)</f>
        <v>2.9323814715972991E-6</v>
      </c>
      <c r="N4748">
        <f t="shared" si="452"/>
        <v>2.8369342398974006E-6</v>
      </c>
      <c r="O4748">
        <f t="shared" si="453"/>
        <v>1.0401166492063416E-5</v>
      </c>
      <c r="P4748" cm="1">
        <f t="array" ref="P4748">INDEX($AA$11:$AA$61,A4748)</f>
        <v>1.919863261945399E-11</v>
      </c>
      <c r="Q4748" cm="1">
        <f t="array" ref="Q4748">INDEX($AB$11:$AB$61,A4748)</f>
        <v>0.80860723784807631</v>
      </c>
      <c r="R4748">
        <f t="shared" ref="R4748:R4811" si="456">8.686*$D$6*(P4748+Q4748*(L4748*N4748+M4748*O4748))</f>
        <v>0.15590524839910536</v>
      </c>
    </row>
    <row r="4749" spans="1:18" x14ac:dyDescent="0.2">
      <c r="A4749" s="2">
        <v>47</v>
      </c>
      <c r="B4749" s="2">
        <v>4739</v>
      </c>
      <c r="C4749" s="2">
        <v>46</v>
      </c>
      <c r="D4749" s="2">
        <v>92</v>
      </c>
      <c r="E4749" s="2">
        <v>319.14999999999998</v>
      </c>
      <c r="F4749" s="2" cm="1">
        <f t="array" ref="F4749">INDEX($V$11:$V$61,A4749)</f>
        <v>1</v>
      </c>
      <c r="G4749" cm="1">
        <f t="array" ref="G4749">INDEX($W$11:$W$61,A4749)</f>
        <v>-1.0018113054972408</v>
      </c>
      <c r="H4749">
        <f t="shared" si="451"/>
        <v>9.161709601760764</v>
      </c>
      <c r="I4749">
        <f t="shared" si="454"/>
        <v>355782.1550414167</v>
      </c>
      <c r="J4749" cm="1">
        <f t="array" ref="J4749">INDEX($X$11:$X$61,A4749)</f>
        <v>1.0886917960088691</v>
      </c>
      <c r="K4749">
        <f t="shared" si="455"/>
        <v>2770.8582287544714</v>
      </c>
      <c r="L4749" cm="1">
        <f t="array" ref="L4749">INDEX($Y$11:$Y$61,A4749)</f>
        <v>1.1443973619431964E-5</v>
      </c>
      <c r="M4749" cm="1">
        <f t="array" ref="M4749">INDEX($Z$11:$Z$61,A4749)</f>
        <v>2.9323814715972991E-6</v>
      </c>
      <c r="N4749">
        <f t="shared" si="452"/>
        <v>2.8050357400892835E-6</v>
      </c>
      <c r="O4749">
        <f t="shared" si="453"/>
        <v>1.0508506021684791E-5</v>
      </c>
      <c r="P4749" cm="1">
        <f t="array" ref="P4749">INDEX($AA$11:$AA$61,A4749)</f>
        <v>1.919863261945399E-11</v>
      </c>
      <c r="Q4749" cm="1">
        <f t="array" ref="Q4749">INDEX($AB$11:$AB$61,A4749)</f>
        <v>0.80860723784807631</v>
      </c>
      <c r="R4749">
        <f t="shared" si="456"/>
        <v>0.155814834104229</v>
      </c>
    </row>
    <row r="4750" spans="1:18" x14ac:dyDescent="0.2">
      <c r="A4750" s="2">
        <v>47</v>
      </c>
      <c r="B4750" s="2">
        <v>4740</v>
      </c>
      <c r="C4750" s="2">
        <v>46</v>
      </c>
      <c r="D4750" s="2">
        <v>93</v>
      </c>
      <c r="E4750" s="2">
        <v>319.14999999999998</v>
      </c>
      <c r="F4750" s="2" cm="1">
        <f t="array" ref="F4750">INDEX($V$11:$V$61,A4750)</f>
        <v>1</v>
      </c>
      <c r="G4750" cm="1">
        <f t="array" ref="G4750">INDEX($W$11:$W$61,A4750)</f>
        <v>-1.0018113054972408</v>
      </c>
      <c r="H4750">
        <f t="shared" si="451"/>
        <v>9.261293401779902</v>
      </c>
      <c r="I4750">
        <f t="shared" si="454"/>
        <v>359799.01114625181</v>
      </c>
      <c r="J4750" cm="1">
        <f t="array" ref="J4750">INDEX($X$11:$X$61,A4750)</f>
        <v>1.0886917960088691</v>
      </c>
      <c r="K4750">
        <f t="shared" si="455"/>
        <v>2800.8824963029256</v>
      </c>
      <c r="L4750" cm="1">
        <f t="array" ref="L4750">INDEX($Y$11:$Y$61,A4750)</f>
        <v>1.1443973619431964E-5</v>
      </c>
      <c r="M4750" cm="1">
        <f t="array" ref="M4750">INDEX($Z$11:$Z$61,A4750)</f>
        <v>2.9323814715972991E-6</v>
      </c>
      <c r="N4750">
        <f t="shared" si="452"/>
        <v>2.7738441624480719E-6</v>
      </c>
      <c r="O4750">
        <f t="shared" si="453"/>
        <v>1.0615638363290101E-5</v>
      </c>
      <c r="P4750" cm="1">
        <f t="array" ref="P4750">INDEX($AA$11:$AA$61,A4750)</f>
        <v>1.919863261945399E-11</v>
      </c>
      <c r="Q4750" cm="1">
        <f t="array" ref="Q4750">INDEX($AB$11:$AB$61,A4750)</f>
        <v>0.80860723784807631</v>
      </c>
      <c r="R4750">
        <f t="shared" si="456"/>
        <v>0.1557378734836341</v>
      </c>
    </row>
    <row r="4751" spans="1:18" x14ac:dyDescent="0.2">
      <c r="A4751" s="2">
        <v>47</v>
      </c>
      <c r="B4751" s="2">
        <v>4741</v>
      </c>
      <c r="C4751" s="2">
        <v>46</v>
      </c>
      <c r="D4751" s="2">
        <v>94</v>
      </c>
      <c r="E4751" s="2">
        <v>319.14999999999998</v>
      </c>
      <c r="F4751" s="2" cm="1">
        <f t="array" ref="F4751">INDEX($V$11:$V$61,A4751)</f>
        <v>1</v>
      </c>
      <c r="G4751" cm="1">
        <f t="array" ref="G4751">INDEX($W$11:$W$61,A4751)</f>
        <v>-1.0018113054972408</v>
      </c>
      <c r="H4751">
        <f t="shared" si="451"/>
        <v>9.36087720179904</v>
      </c>
      <c r="I4751">
        <f t="shared" si="454"/>
        <v>363815.99652000156</v>
      </c>
      <c r="J4751" cm="1">
        <f t="array" ref="J4751">INDEX($X$11:$X$61,A4751)</f>
        <v>1.0886917960088691</v>
      </c>
      <c r="K4751">
        <f t="shared" si="455"/>
        <v>2830.9067638513789</v>
      </c>
      <c r="L4751" cm="1">
        <f t="array" ref="L4751">INDEX($Y$11:$Y$61,A4751)</f>
        <v>1.1443973619431964E-5</v>
      </c>
      <c r="M4751" cm="1">
        <f t="array" ref="M4751">INDEX($Z$11:$Z$61,A4751)</f>
        <v>2.9323814715972991E-6</v>
      </c>
      <c r="N4751">
        <f t="shared" si="452"/>
        <v>2.7433363412811511E-6</v>
      </c>
      <c r="O4751">
        <f t="shared" si="453"/>
        <v>1.0722561715948134E-5</v>
      </c>
      <c r="P4751" cm="1">
        <f t="array" ref="P4751">INDEX($AA$11:$AA$61,A4751)</f>
        <v>1.919863261945399E-11</v>
      </c>
      <c r="Q4751" cm="1">
        <f t="array" ref="Q4751">INDEX($AB$11:$AB$61,A4751)</f>
        <v>0.80860723784807631</v>
      </c>
      <c r="R4751">
        <f t="shared" si="456"/>
        <v>0.15567388036998123</v>
      </c>
    </row>
    <row r="4752" spans="1:18" x14ac:dyDescent="0.2">
      <c r="A4752" s="2">
        <v>47</v>
      </c>
      <c r="B4752" s="2">
        <v>4742</v>
      </c>
      <c r="C4752" s="2">
        <v>46</v>
      </c>
      <c r="D4752" s="2">
        <v>95</v>
      </c>
      <c r="E4752" s="2">
        <v>319.14999999999998</v>
      </c>
      <c r="F4752" s="2" cm="1">
        <f t="array" ref="F4752">INDEX($V$11:$V$61,A4752)</f>
        <v>1</v>
      </c>
      <c r="G4752" cm="1">
        <f t="array" ref="G4752">INDEX($W$11:$W$61,A4752)</f>
        <v>-1.0018113054972408</v>
      </c>
      <c r="H4752">
        <f t="shared" si="451"/>
        <v>9.4604610018181798</v>
      </c>
      <c r="I4752">
        <f t="shared" si="454"/>
        <v>367833.10724250961</v>
      </c>
      <c r="J4752" cm="1">
        <f t="array" ref="J4752">INDEX($X$11:$X$61,A4752)</f>
        <v>1.0886917960088691</v>
      </c>
      <c r="K4752">
        <f t="shared" si="455"/>
        <v>2860.931031399833</v>
      </c>
      <c r="L4752" cm="1">
        <f t="array" ref="L4752">INDEX($Y$11:$Y$61,A4752)</f>
        <v>1.1443973619431964E-5</v>
      </c>
      <c r="M4752" cm="1">
        <f t="array" ref="M4752">INDEX($Z$11:$Z$61,A4752)</f>
        <v>2.9323814715972991E-6</v>
      </c>
      <c r="N4752">
        <f t="shared" si="452"/>
        <v>2.7134901089499009E-6</v>
      </c>
      <c r="O4752">
        <f t="shared" si="453"/>
        <v>1.0829274291871216E-5</v>
      </c>
      <c r="P4752" cm="1">
        <f t="array" ref="P4752">INDEX($AA$11:$AA$61,A4752)</f>
        <v>1.919863261945399E-11</v>
      </c>
      <c r="Q4752" cm="1">
        <f t="array" ref="Q4752">INDEX($AB$11:$AB$61,A4752)</f>
        <v>0.80860723784807631</v>
      </c>
      <c r="R4752">
        <f t="shared" si="456"/>
        <v>0.15562238920181873</v>
      </c>
    </row>
    <row r="4753" spans="1:18" x14ac:dyDescent="0.2">
      <c r="A4753" s="2">
        <v>47</v>
      </c>
      <c r="B4753" s="2">
        <v>4743</v>
      </c>
      <c r="C4753" s="2">
        <v>46</v>
      </c>
      <c r="D4753" s="2">
        <v>96</v>
      </c>
      <c r="E4753" s="2">
        <v>319.14999999999998</v>
      </c>
      <c r="F4753" s="2" cm="1">
        <f t="array" ref="F4753">INDEX($V$11:$V$61,A4753)</f>
        <v>1</v>
      </c>
      <c r="G4753" cm="1">
        <f t="array" ref="G4753">INDEX($W$11:$W$61,A4753)</f>
        <v>-1.0018113054972408</v>
      </c>
      <c r="H4753">
        <f t="shared" si="451"/>
        <v>9.5600448018373179</v>
      </c>
      <c r="I4753">
        <f t="shared" si="454"/>
        <v>371850.33955054096</v>
      </c>
      <c r="J4753" cm="1">
        <f t="array" ref="J4753">INDEX($X$11:$X$61,A4753)</f>
        <v>1.0886917960088691</v>
      </c>
      <c r="K4753">
        <f t="shared" si="455"/>
        <v>2890.9552989482868</v>
      </c>
      <c r="L4753" cm="1">
        <f t="array" ref="L4753">INDEX($Y$11:$Y$61,A4753)</f>
        <v>1.1443973619431964E-5</v>
      </c>
      <c r="M4753" cm="1">
        <f t="array" ref="M4753">INDEX($Z$11:$Z$61,A4753)</f>
        <v>2.9323814715972991E-6</v>
      </c>
      <c r="N4753">
        <f t="shared" si="452"/>
        <v>2.6842842428581215E-6</v>
      </c>
      <c r="O4753">
        <f t="shared" si="453"/>
        <v>1.0935774316495074E-5</v>
      </c>
      <c r="P4753" cm="1">
        <f t="array" ref="P4753">INDEX($AA$11:$AA$61,A4753)</f>
        <v>1.919863261945399E-11</v>
      </c>
      <c r="Q4753" cm="1">
        <f t="array" ref="Q4753">INDEX($AB$11:$AB$61,A4753)</f>
        <v>0.80860723784807631</v>
      </c>
      <c r="R4753">
        <f t="shared" si="456"/>
        <v>0.15558295393320462</v>
      </c>
    </row>
    <row r="4754" spans="1:18" x14ac:dyDescent="0.2">
      <c r="A4754" s="2">
        <v>47</v>
      </c>
      <c r="B4754" s="2">
        <v>4744</v>
      </c>
      <c r="C4754" s="2">
        <v>46</v>
      </c>
      <c r="D4754" s="2">
        <v>97</v>
      </c>
      <c r="E4754" s="2">
        <v>319.14999999999998</v>
      </c>
      <c r="F4754" s="2" cm="1">
        <f t="array" ref="F4754">INDEX($V$11:$V$61,A4754)</f>
        <v>1</v>
      </c>
      <c r="G4754" cm="1">
        <f t="array" ref="G4754">INDEX($W$11:$W$61,A4754)</f>
        <v>-1.0018113054972408</v>
      </c>
      <c r="H4754">
        <f t="shared" si="451"/>
        <v>9.6596286018564577</v>
      </c>
      <c r="I4754">
        <f t="shared" si="454"/>
        <v>375867.68983000895</v>
      </c>
      <c r="J4754" cm="1">
        <f t="array" ref="J4754">INDEX($X$11:$X$61,A4754)</f>
        <v>1.0886917960088691</v>
      </c>
      <c r="K4754">
        <f t="shared" si="455"/>
        <v>2920.9795664967401</v>
      </c>
      <c r="L4754" cm="1">
        <f t="array" ref="L4754">INDEX($Y$11:$Y$61,A4754)</f>
        <v>1.1443973619431964E-5</v>
      </c>
      <c r="M4754" cm="1">
        <f t="array" ref="M4754">INDEX($Z$11:$Z$61,A4754)</f>
        <v>2.9323814715972991E-6</v>
      </c>
      <c r="N4754">
        <f t="shared" si="452"/>
        <v>2.6556984157736059E-6</v>
      </c>
      <c r="O4754">
        <f t="shared" si="453"/>
        <v>1.1042060028557078E-5</v>
      </c>
      <c r="P4754" cm="1">
        <f t="array" ref="P4754">INDEX($AA$11:$AA$61,A4754)</f>
        <v>1.919863261945399E-11</v>
      </c>
      <c r="Q4754" cm="1">
        <f t="array" ref="Q4754">INDEX($AB$11:$AB$61,A4754)</f>
        <v>0.80860723784807631</v>
      </c>
      <c r="R4754">
        <f t="shared" si="456"/>
        <v>0.15555514701190412</v>
      </c>
    </row>
    <row r="4755" spans="1:18" x14ac:dyDescent="0.2">
      <c r="A4755" s="2">
        <v>47</v>
      </c>
      <c r="B4755" s="2">
        <v>4745</v>
      </c>
      <c r="C4755" s="2">
        <v>46</v>
      </c>
      <c r="D4755" s="2">
        <v>98</v>
      </c>
      <c r="E4755" s="2">
        <v>319.14999999999998</v>
      </c>
      <c r="F4755" s="2" cm="1">
        <f t="array" ref="F4755">INDEX($V$11:$V$61,A4755)</f>
        <v>1</v>
      </c>
      <c r="G4755" cm="1">
        <f t="array" ref="G4755">INDEX($W$11:$W$61,A4755)</f>
        <v>-1.0018113054972408</v>
      </c>
      <c r="H4755">
        <f t="shared" si="451"/>
        <v>9.7592124018755957</v>
      </c>
      <c r="I4755">
        <f t="shared" si="454"/>
        <v>379885.15460865782</v>
      </c>
      <c r="J4755" cm="1">
        <f t="array" ref="J4755">INDEX($X$11:$X$61,A4755)</f>
        <v>1.0886917960088691</v>
      </c>
      <c r="K4755">
        <f t="shared" si="455"/>
        <v>2951.0038340451938</v>
      </c>
      <c r="L4755" cm="1">
        <f t="array" ref="L4755">INDEX($Y$11:$Y$61,A4755)</f>
        <v>1.1443973619431964E-5</v>
      </c>
      <c r="M4755" cm="1">
        <f t="array" ref="M4755">INDEX($Z$11:$Z$61,A4755)</f>
        <v>2.9323814715972991E-6</v>
      </c>
      <c r="N4755">
        <f t="shared" si="452"/>
        <v>2.627713149241645E-6</v>
      </c>
      <c r="O4755">
        <f t="shared" si="453"/>
        <v>1.1148129680172827E-5</v>
      </c>
      <c r="P4755" cm="1">
        <f t="array" ref="P4755">INDEX($AA$11:$AA$61,A4755)</f>
        <v>1.919863261945399E-11</v>
      </c>
      <c r="Q4755" cm="1">
        <f t="array" ref="Q4755">INDEX($AB$11:$AB$61,A4755)</f>
        <v>0.80860723784807631</v>
      </c>
      <c r="R4755">
        <f t="shared" si="456"/>
        <v>0.15553855842120051</v>
      </c>
    </row>
    <row r="4756" spans="1:18" x14ac:dyDescent="0.2">
      <c r="A4756" s="2">
        <v>47</v>
      </c>
      <c r="B4756" s="2">
        <v>4746</v>
      </c>
      <c r="C4756" s="2">
        <v>46</v>
      </c>
      <c r="D4756" s="2">
        <v>99</v>
      </c>
      <c r="E4756" s="2">
        <v>319.14999999999998</v>
      </c>
      <c r="F4756" s="2" cm="1">
        <f t="array" ref="F4756">INDEX($V$11:$V$61,A4756)</f>
        <v>1</v>
      </c>
      <c r="G4756" cm="1">
        <f t="array" ref="G4756">INDEX($W$11:$W$61,A4756)</f>
        <v>-1.0018113054972408</v>
      </c>
      <c r="H4756">
        <f t="shared" si="451"/>
        <v>9.8587962018947337</v>
      </c>
      <c r="I4756">
        <f t="shared" si="454"/>
        <v>383902.73054917337</v>
      </c>
      <c r="J4756" cm="1">
        <f t="array" ref="J4756">INDEX($X$11:$X$61,A4756)</f>
        <v>1.0886917960088691</v>
      </c>
      <c r="K4756">
        <f t="shared" si="455"/>
        <v>2981.0281015936471</v>
      </c>
      <c r="L4756" cm="1">
        <f t="array" ref="L4756">INDEX($Y$11:$Y$61,A4756)</f>
        <v>1.1443973619431964E-5</v>
      </c>
      <c r="M4756" cm="1">
        <f t="array" ref="M4756">INDEX($Z$11:$Z$61,A4756)</f>
        <v>2.9323814715972991E-6</v>
      </c>
      <c r="N4756">
        <f t="shared" si="452"/>
        <v>2.6003097698688852E-6</v>
      </c>
      <c r="O4756">
        <f t="shared" si="453"/>
        <v>1.1253981536911018E-5</v>
      </c>
      <c r="P4756" cm="1">
        <f t="array" ref="P4756">INDEX($AA$11:$AA$61,A4756)</f>
        <v>1.919863261945399E-11</v>
      </c>
      <c r="Q4756" cm="1">
        <f t="array" ref="Q4756">INDEX($AB$11:$AB$61,A4756)</f>
        <v>0.80860723784807631</v>
      </c>
      <c r="R4756">
        <f t="shared" si="456"/>
        <v>0.15553279478075885</v>
      </c>
    </row>
    <row r="4757" spans="1:18" x14ac:dyDescent="0.2">
      <c r="A4757" s="2">
        <v>47</v>
      </c>
      <c r="B4757" s="2">
        <v>4747</v>
      </c>
      <c r="C4757" s="2">
        <v>46</v>
      </c>
      <c r="D4757" s="2">
        <v>100</v>
      </c>
      <c r="E4757" s="2">
        <v>319.14999999999998</v>
      </c>
      <c r="F4757" s="2" cm="1">
        <f t="array" ref="F4757">INDEX($V$11:$V$61,A4757)</f>
        <v>1</v>
      </c>
      <c r="G4757" cm="1">
        <f t="array" ref="G4757">INDEX($W$11:$W$61,A4757)</f>
        <v>-1.0018113054972408</v>
      </c>
      <c r="H4757">
        <f t="shared" si="451"/>
        <v>9.9583800019138735</v>
      </c>
      <c r="I4757">
        <f t="shared" si="454"/>
        <v>387920.41444269079</v>
      </c>
      <c r="J4757" cm="1">
        <f t="array" ref="J4757">INDEX($X$11:$X$61,A4757)</f>
        <v>1.0886917960088691</v>
      </c>
      <c r="K4757">
        <f t="shared" si="455"/>
        <v>3011.0523691421017</v>
      </c>
      <c r="L4757" cm="1">
        <f t="array" ref="L4757">INDEX($Y$11:$Y$61,A4757)</f>
        <v>1.1443973619431964E-5</v>
      </c>
      <c r="M4757" cm="1">
        <f t="array" ref="M4757">INDEX($Z$11:$Z$61,A4757)</f>
        <v>2.9323814715972991E-6</v>
      </c>
      <c r="N4757">
        <f t="shared" si="452"/>
        <v>2.5734703682739136E-6</v>
      </c>
      <c r="O4757">
        <f t="shared" si="453"/>
        <v>1.1359613877866709E-5</v>
      </c>
      <c r="P4757" cm="1">
        <f t="array" ref="P4757">INDEX($AA$11:$AA$61,A4757)</f>
        <v>1.919863261945399E-11</v>
      </c>
      <c r="Q4757" cm="1">
        <f t="array" ref="Q4757">INDEX($AB$11:$AB$61,A4757)</f>
        <v>0.80860723784807631</v>
      </c>
      <c r="R4757">
        <f t="shared" si="456"/>
        <v>0.15553747850235389</v>
      </c>
    </row>
    <row r="4758" spans="1:18" x14ac:dyDescent="0.2">
      <c r="A4758" s="2">
        <v>48</v>
      </c>
      <c r="B4758" s="2">
        <v>4748</v>
      </c>
      <c r="C4758" s="2">
        <v>47</v>
      </c>
      <c r="D4758" s="2">
        <v>0</v>
      </c>
      <c r="E4758" s="2">
        <v>320.14999999999998</v>
      </c>
      <c r="F4758" s="2" cm="1">
        <f t="array" ref="F4758">INDEX($V$11:$V$61,A4758)</f>
        <v>1</v>
      </c>
      <c r="G4758" cm="1">
        <f t="array" ref="G4758">INDEX($W$11:$W$61,A4758)</f>
        <v>-0.97969655997269633</v>
      </c>
      <c r="H4758">
        <f t="shared" si="451"/>
        <v>0</v>
      </c>
      <c r="I4758">
        <f t="shared" si="454"/>
        <v>24</v>
      </c>
      <c r="J4758" cm="1">
        <f t="array" ref="J4758">INDEX($X$11:$X$61,A4758)</f>
        <v>1.0921030189322873</v>
      </c>
      <c r="K4758">
        <f t="shared" si="455"/>
        <v>8.6121325531073367</v>
      </c>
      <c r="L4758" cm="1">
        <f t="array" ref="L4758">INDEX($Y$11:$Y$61,A4758)</f>
        <v>1.1697526924416555E-5</v>
      </c>
      <c r="M4758" cm="1">
        <f t="array" ref="M4758">INDEX($Z$11:$Z$61,A4758)</f>
        <v>3.0301770834636567E-6</v>
      </c>
      <c r="N4758">
        <f t="shared" si="452"/>
        <v>9.3749789062974615E-8</v>
      </c>
      <c r="O4758">
        <f t="shared" si="453"/>
        <v>3.3641133038999828E-8</v>
      </c>
      <c r="P4758" cm="1">
        <f t="array" ref="P4758">INDEX($AA$11:$AA$61,A4758)</f>
        <v>1.9228686852973479E-11</v>
      </c>
      <c r="Q4758" cm="1">
        <f t="array" ref="Q4758">INDEX($AB$11:$AB$61,A4758)</f>
        <v>0.80230773808928624</v>
      </c>
      <c r="R4758">
        <f t="shared" si="456"/>
        <v>4.4895510320171986E-2</v>
      </c>
    </row>
    <row r="4759" spans="1:18" x14ac:dyDescent="0.2">
      <c r="A4759" s="2">
        <v>48</v>
      </c>
      <c r="B4759" s="2">
        <v>4749</v>
      </c>
      <c r="C4759" s="2">
        <v>47</v>
      </c>
      <c r="D4759" s="2">
        <v>1</v>
      </c>
      <c r="E4759" s="2">
        <v>320.14999999999998</v>
      </c>
      <c r="F4759" s="2" cm="1">
        <f t="array" ref="F4759">INDEX($V$11:$V$61,A4759)</f>
        <v>1</v>
      </c>
      <c r="G4759" cm="1">
        <f t="array" ref="G4759">INDEX($W$11:$W$61,A4759)</f>
        <v>-0.97969655997269633</v>
      </c>
      <c r="H4759">
        <f t="shared" si="451"/>
        <v>0.10478604287366382</v>
      </c>
      <c r="I4759">
        <f t="shared" si="454"/>
        <v>1089.5075256602847</v>
      </c>
      <c r="J4759" cm="1">
        <f t="array" ref="J4759">INDEX($X$11:$X$61,A4759)</f>
        <v>1.0921030189322873</v>
      </c>
      <c r="K4759">
        <f t="shared" si="455"/>
        <v>40.289032428292828</v>
      </c>
      <c r="L4759" cm="1">
        <f t="array" ref="L4759">INDEX($Y$11:$Y$61,A4759)</f>
        <v>1.1697526924416555E-5</v>
      </c>
      <c r="M4759" cm="1">
        <f t="array" ref="M4759">INDEX($Z$11:$Z$61,A4759)</f>
        <v>3.0301770834636567E-6</v>
      </c>
      <c r="N4759">
        <f t="shared" si="452"/>
        <v>4.2362460496479496E-6</v>
      </c>
      <c r="O4759">
        <f t="shared" si="453"/>
        <v>1.5737803504414446E-7</v>
      </c>
      <c r="P4759" cm="1">
        <f t="array" ref="P4759">INDEX($AA$11:$AA$61,A4759)</f>
        <v>1.9228686852973479E-11</v>
      </c>
      <c r="Q4759" cm="1">
        <f t="array" ref="Q4759">INDEX($AB$11:$AB$61,A4759)</f>
        <v>0.80230773808928624</v>
      </c>
      <c r="R4759">
        <f t="shared" si="456"/>
        <v>0.13201281885609248</v>
      </c>
    </row>
    <row r="4760" spans="1:18" x14ac:dyDescent="0.2">
      <c r="A4760" s="2">
        <v>48</v>
      </c>
      <c r="B4760" s="2">
        <v>4750</v>
      </c>
      <c r="C4760" s="2">
        <v>47</v>
      </c>
      <c r="D4760" s="2">
        <v>2</v>
      </c>
      <c r="E4760" s="2">
        <v>320.14999999999998</v>
      </c>
      <c r="F4760" s="2" cm="1">
        <f t="array" ref="F4760">INDEX($V$11:$V$61,A4760)</f>
        <v>1</v>
      </c>
      <c r="G4760" cm="1">
        <f t="array" ref="G4760">INDEX($W$11:$W$61,A4760)</f>
        <v>-0.97969655997269633</v>
      </c>
      <c r="H4760">
        <f t="shared" si="451"/>
        <v>0.20957208574732764</v>
      </c>
      <c r="I4760">
        <f t="shared" si="454"/>
        <v>3260.4487794905694</v>
      </c>
      <c r="J4760" cm="1">
        <f t="array" ref="J4760">INDEX($X$11:$X$61,A4760)</f>
        <v>1.0921030189322873</v>
      </c>
      <c r="K4760">
        <f t="shared" si="455"/>
        <v>71.965932303478326</v>
      </c>
      <c r="L4760" cm="1">
        <f t="array" ref="L4760">INDEX($Y$11:$Y$61,A4760)</f>
        <v>1.1697526924416555E-5</v>
      </c>
      <c r="M4760" cm="1">
        <f t="array" ref="M4760">INDEX($Z$11:$Z$61,A4760)</f>
        <v>3.0301770834636567E-6</v>
      </c>
      <c r="N4760">
        <f t="shared" si="452"/>
        <v>1.2228340188290175E-5</v>
      </c>
      <c r="O4760">
        <f t="shared" si="453"/>
        <v>2.8111123594361682E-7</v>
      </c>
      <c r="P4760" cm="1">
        <f t="array" ref="P4760">INDEX($AA$11:$AA$61,A4760)</f>
        <v>1.9228686852973479E-11</v>
      </c>
      <c r="Q4760" cm="1">
        <f t="array" ref="Q4760">INDEX($AB$11:$AB$61,A4760)</f>
        <v>0.80230773808928624</v>
      </c>
      <c r="R4760">
        <f t="shared" si="456"/>
        <v>0.29946610497390302</v>
      </c>
    </row>
    <row r="4761" spans="1:18" x14ac:dyDescent="0.2">
      <c r="A4761" s="2">
        <v>48</v>
      </c>
      <c r="B4761" s="2">
        <v>4751</v>
      </c>
      <c r="C4761" s="2">
        <v>47</v>
      </c>
      <c r="D4761" s="2">
        <v>3</v>
      </c>
      <c r="E4761" s="2">
        <v>320.14999999999998</v>
      </c>
      <c r="F4761" s="2" cm="1">
        <f t="array" ref="F4761">INDEX($V$11:$V$61,A4761)</f>
        <v>1</v>
      </c>
      <c r="G4761" cm="1">
        <f t="array" ref="G4761">INDEX($W$11:$W$61,A4761)</f>
        <v>-0.97969655997269633</v>
      </c>
      <c r="H4761">
        <f t="shared" si="451"/>
        <v>0.31435812862099144</v>
      </c>
      <c r="I4761">
        <f t="shared" si="454"/>
        <v>6044.1632759848198</v>
      </c>
      <c r="J4761" cm="1">
        <f t="array" ref="J4761">INDEX($X$11:$X$61,A4761)</f>
        <v>1.0921030189322873</v>
      </c>
      <c r="K4761">
        <f t="shared" si="455"/>
        <v>103.64283217866381</v>
      </c>
      <c r="L4761" cm="1">
        <f t="array" ref="L4761">INDEX($Y$11:$Y$61,A4761)</f>
        <v>1.1697526924416555E-5</v>
      </c>
      <c r="M4761" cm="1">
        <f t="array" ref="M4761">INDEX($Z$11:$Z$61,A4761)</f>
        <v>3.0301770834636567E-6</v>
      </c>
      <c r="N4761">
        <f t="shared" si="452"/>
        <v>2.0661552040745023E-5</v>
      </c>
      <c r="O4761">
        <f t="shared" si="453"/>
        <v>4.0483782608148999E-7</v>
      </c>
      <c r="P4761" cm="1">
        <f t="array" ref="P4761">INDEX($AA$11:$AA$61,A4761)</f>
        <v>1.9228686852973479E-11</v>
      </c>
      <c r="Q4761" cm="1">
        <f t="array" ref="Q4761">INDEX($AB$11:$AB$61,A4761)</f>
        <v>0.80230773808928624</v>
      </c>
      <c r="R4761">
        <f t="shared" si="456"/>
        <v>0.47612489648277329</v>
      </c>
    </row>
    <row r="4762" spans="1:18" x14ac:dyDescent="0.2">
      <c r="A4762" s="2">
        <v>48</v>
      </c>
      <c r="B4762" s="2">
        <v>4752</v>
      </c>
      <c r="C4762" s="2">
        <v>47</v>
      </c>
      <c r="D4762" s="2">
        <v>4</v>
      </c>
      <c r="E4762" s="2">
        <v>320.14999999999998</v>
      </c>
      <c r="F4762" s="2" cm="1">
        <f t="array" ref="F4762">INDEX($V$11:$V$61,A4762)</f>
        <v>1</v>
      </c>
      <c r="G4762" cm="1">
        <f t="array" ref="G4762">INDEX($W$11:$W$61,A4762)</f>
        <v>-0.97969655997269633</v>
      </c>
      <c r="H4762">
        <f t="shared" si="451"/>
        <v>0.41914417149465527</v>
      </c>
      <c r="I4762">
        <f t="shared" si="454"/>
        <v>9202.8782129546616</v>
      </c>
      <c r="J4762" cm="1">
        <f t="array" ref="J4762">INDEX($X$11:$X$61,A4762)</f>
        <v>1.0921030189322873</v>
      </c>
      <c r="K4762">
        <f t="shared" si="455"/>
        <v>135.31973205384929</v>
      </c>
      <c r="L4762" cm="1">
        <f t="array" ref="L4762">INDEX($Y$11:$Y$61,A4762)</f>
        <v>1.1697526924416555E-5</v>
      </c>
      <c r="M4762" cm="1">
        <f t="array" ref="M4762">INDEX($Z$11:$Z$61,A4762)</f>
        <v>3.0301770834636567E-6</v>
      </c>
      <c r="N4762">
        <f t="shared" si="452"/>
        <v>2.7012234162388496E-5</v>
      </c>
      <c r="O4762">
        <f t="shared" si="453"/>
        <v>5.2855489632002321E-7</v>
      </c>
      <c r="P4762" cm="1">
        <f t="array" ref="P4762">INDEX($AA$11:$AA$61,A4762)</f>
        <v>1.9228686852973479E-11</v>
      </c>
      <c r="Q4762" cm="1">
        <f t="array" ref="Q4762">INDEX($AB$11:$AB$61,A4762)</f>
        <v>0.80230773808928624</v>
      </c>
      <c r="R4762">
        <f t="shared" si="456"/>
        <v>0.60932400548733734</v>
      </c>
    </row>
    <row r="4763" spans="1:18" x14ac:dyDescent="0.2">
      <c r="A4763" s="2">
        <v>48</v>
      </c>
      <c r="B4763" s="2">
        <v>4753</v>
      </c>
      <c r="C4763" s="2">
        <v>47</v>
      </c>
      <c r="D4763" s="2">
        <v>5</v>
      </c>
      <c r="E4763" s="2">
        <v>320.14999999999998</v>
      </c>
      <c r="F4763" s="2" cm="1">
        <f t="array" ref="F4763">INDEX($V$11:$V$61,A4763)</f>
        <v>1</v>
      </c>
      <c r="G4763" cm="1">
        <f t="array" ref="G4763">INDEX($W$11:$W$61,A4763)</f>
        <v>-0.97969655997269633</v>
      </c>
      <c r="H4763">
        <f t="shared" si="451"/>
        <v>0.5239302143683191</v>
      </c>
      <c r="I4763">
        <f t="shared" si="454"/>
        <v>12607.748313625254</v>
      </c>
      <c r="J4763" cm="1">
        <f t="array" ref="J4763">INDEX($X$11:$X$61,A4763)</f>
        <v>1.0921030189322873</v>
      </c>
      <c r="K4763">
        <f t="shared" si="455"/>
        <v>166.99663192903483</v>
      </c>
      <c r="L4763" cm="1">
        <f t="array" ref="L4763">INDEX($Y$11:$Y$61,A4763)</f>
        <v>1.1697526924416555E-5</v>
      </c>
      <c r="M4763" cm="1">
        <f t="array" ref="M4763">INDEX($Z$11:$Z$61,A4763)</f>
        <v>3.0301770834636567E-6</v>
      </c>
      <c r="N4763">
        <f t="shared" si="452"/>
        <v>3.0383387754558449E-5</v>
      </c>
      <c r="O4763">
        <f t="shared" si="453"/>
        <v>6.5225953826763569E-7</v>
      </c>
      <c r="P4763" cm="1">
        <f t="array" ref="P4763">INDEX($AA$11:$AA$61,A4763)</f>
        <v>1.9228686852973479E-11</v>
      </c>
      <c r="Q4763" cm="1">
        <f t="array" ref="Q4763">INDEX($AB$11:$AB$61,A4763)</f>
        <v>0.80230773808928624</v>
      </c>
      <c r="R4763">
        <f t="shared" si="456"/>
        <v>0.68034424205262134</v>
      </c>
    </row>
    <row r="4764" spans="1:18" x14ac:dyDescent="0.2">
      <c r="A4764" s="2">
        <v>48</v>
      </c>
      <c r="B4764" s="2">
        <v>4754</v>
      </c>
      <c r="C4764" s="2">
        <v>47</v>
      </c>
      <c r="D4764" s="2">
        <v>6</v>
      </c>
      <c r="E4764" s="2">
        <v>320.14999999999998</v>
      </c>
      <c r="F4764" s="2" cm="1">
        <f t="array" ref="F4764">INDEX($V$11:$V$61,A4764)</f>
        <v>1</v>
      </c>
      <c r="G4764" cm="1">
        <f t="array" ref="G4764">INDEX($W$11:$W$61,A4764)</f>
        <v>-0.97969655997269633</v>
      </c>
      <c r="H4764">
        <f t="shared" si="451"/>
        <v>0.62871625724198288</v>
      </c>
      <c r="I4764">
        <f t="shared" si="454"/>
        <v>16182.888863928531</v>
      </c>
      <c r="J4764" cm="1">
        <f t="array" ref="J4764">INDEX($X$11:$X$61,A4764)</f>
        <v>1.0921030189322873</v>
      </c>
      <c r="K4764">
        <f t="shared" si="455"/>
        <v>198.67353180422029</v>
      </c>
      <c r="L4764" cm="1">
        <f t="array" ref="L4764">INDEX($Y$11:$Y$61,A4764)</f>
        <v>1.1697526924416555E-5</v>
      </c>
      <c r="M4764" cm="1">
        <f t="array" ref="M4764">INDEX($Z$11:$Z$61,A4764)</f>
        <v>3.0301770834636567E-6</v>
      </c>
      <c r="N4764">
        <f t="shared" si="452"/>
        <v>3.1247981677946168E-5</v>
      </c>
      <c r="O4764">
        <f t="shared" si="453"/>
        <v>7.7594884450675652E-7</v>
      </c>
      <c r="P4764" cm="1">
        <f t="array" ref="P4764">INDEX($AA$11:$AA$61,A4764)</f>
        <v>1.9228686852973479E-11</v>
      </c>
      <c r="Q4764" cm="1">
        <f t="array" ref="Q4764">INDEX($AB$11:$AB$61,A4764)</f>
        <v>0.80230773808928624</v>
      </c>
      <c r="R4764">
        <f t="shared" si="456"/>
        <v>0.69905582274437406</v>
      </c>
    </row>
    <row r="4765" spans="1:18" x14ac:dyDescent="0.2">
      <c r="A4765" s="2">
        <v>48</v>
      </c>
      <c r="B4765" s="2">
        <v>4755</v>
      </c>
      <c r="C4765" s="2">
        <v>47</v>
      </c>
      <c r="D4765" s="2">
        <v>7</v>
      </c>
      <c r="E4765" s="2">
        <v>320.14999999999998</v>
      </c>
      <c r="F4765" s="2" cm="1">
        <f t="array" ref="F4765">INDEX($V$11:$V$61,A4765)</f>
        <v>1</v>
      </c>
      <c r="G4765" cm="1">
        <f t="array" ref="G4765">INDEX($W$11:$W$61,A4765)</f>
        <v>-0.97969655997269633</v>
      </c>
      <c r="H4765">
        <f t="shared" si="451"/>
        <v>0.73350230011564677</v>
      </c>
      <c r="I4765">
        <f t="shared" si="454"/>
        <v>19880.700228096317</v>
      </c>
      <c r="J4765" cm="1">
        <f t="array" ref="J4765">INDEX($X$11:$X$61,A4765)</f>
        <v>1.0921030189322873</v>
      </c>
      <c r="K4765">
        <f t="shared" si="455"/>
        <v>230.3504316794058</v>
      </c>
      <c r="L4765" cm="1">
        <f t="array" ref="L4765">INDEX($Y$11:$Y$61,A4765)</f>
        <v>1.1697526924416555E-5</v>
      </c>
      <c r="M4765" cm="1">
        <f t="array" ref="M4765">INDEX($Z$11:$Z$61,A4765)</f>
        <v>3.0301770834636567E-6</v>
      </c>
      <c r="N4765">
        <f t="shared" si="452"/>
        <v>3.0527350591526562E-5</v>
      </c>
      <c r="O4765">
        <f t="shared" si="453"/>
        <v>8.9961990882151782E-7</v>
      </c>
      <c r="P4765" cm="1">
        <f t="array" ref="P4765">INDEX($AA$11:$AA$61,A4765)</f>
        <v>1.9228686852973479E-11</v>
      </c>
      <c r="Q4765" cm="1">
        <f t="array" ref="Q4765">INDEX($AB$11:$AB$61,A4765)</f>
        <v>0.80230773808928624</v>
      </c>
      <c r="R4765">
        <f t="shared" si="456"/>
        <v>0.68468576316456475</v>
      </c>
    </row>
    <row r="4766" spans="1:18" x14ac:dyDescent="0.2">
      <c r="A4766" s="2">
        <v>48</v>
      </c>
      <c r="B4766" s="2">
        <v>4756</v>
      </c>
      <c r="C4766" s="2">
        <v>47</v>
      </c>
      <c r="D4766" s="2">
        <v>8</v>
      </c>
      <c r="E4766" s="2">
        <v>320.14999999999998</v>
      </c>
      <c r="F4766" s="2" cm="1">
        <f t="array" ref="F4766">INDEX($V$11:$V$61,A4766)</f>
        <v>1</v>
      </c>
      <c r="G4766" cm="1">
        <f t="array" ref="G4766">INDEX($W$11:$W$61,A4766)</f>
        <v>-0.97969655997269633</v>
      </c>
      <c r="H4766">
        <f t="shared" si="451"/>
        <v>0.83828834298931054</v>
      </c>
      <c r="I4766">
        <f t="shared" si="454"/>
        <v>23669.812575199358</v>
      </c>
      <c r="J4766" cm="1">
        <f t="array" ref="J4766">INDEX($X$11:$X$61,A4766)</f>
        <v>1.0921030189322873</v>
      </c>
      <c r="K4766">
        <f t="shared" si="455"/>
        <v>262.02733155459129</v>
      </c>
      <c r="L4766" cm="1">
        <f t="array" ref="L4766">INDEX($Y$11:$Y$61,A4766)</f>
        <v>1.1697526924416555E-5</v>
      </c>
      <c r="M4766" cm="1">
        <f t="array" ref="M4766">INDEX($Z$11:$Z$61,A4766)</f>
        <v>3.0301770834636567E-6</v>
      </c>
      <c r="N4766">
        <f t="shared" si="452"/>
        <v>2.8997882760701679E-5</v>
      </c>
      <c r="O4766">
        <f t="shared" si="453"/>
        <v>1.0232698264252455E-6</v>
      </c>
      <c r="P4766" cm="1">
        <f t="array" ref="P4766">INDEX($AA$11:$AA$61,A4766)</f>
        <v>1.9228686852973479E-11</v>
      </c>
      <c r="Q4766" cm="1">
        <f t="array" ref="Q4766">INDEX($AB$11:$AB$61,A4766)</f>
        <v>0.80230773808928624</v>
      </c>
      <c r="R4766">
        <f t="shared" si="456"/>
        <v>0.65343624009723245</v>
      </c>
    </row>
    <row r="4767" spans="1:18" x14ac:dyDescent="0.2">
      <c r="A4767" s="2">
        <v>48</v>
      </c>
      <c r="B4767" s="2">
        <v>4757</v>
      </c>
      <c r="C4767" s="2">
        <v>47</v>
      </c>
      <c r="D4767" s="2">
        <v>9</v>
      </c>
      <c r="E4767" s="2">
        <v>320.14999999999998</v>
      </c>
      <c r="F4767" s="2" cm="1">
        <f t="array" ref="F4767">INDEX($V$11:$V$61,A4767)</f>
        <v>1</v>
      </c>
      <c r="G4767" cm="1">
        <f t="array" ref="G4767">INDEX($W$11:$W$61,A4767)</f>
        <v>-0.97969655997269633</v>
      </c>
      <c r="H4767">
        <f t="shared" si="451"/>
        <v>0.94307438586297432</v>
      </c>
      <c r="I4767">
        <f t="shared" si="454"/>
        <v>27528.711957858937</v>
      </c>
      <c r="J4767" cm="1">
        <f t="array" ref="J4767">INDEX($X$11:$X$61,A4767)</f>
        <v>1.0921030189322873</v>
      </c>
      <c r="K4767">
        <f t="shared" si="455"/>
        <v>293.70423142977677</v>
      </c>
      <c r="L4767" cm="1">
        <f t="array" ref="L4767">INDEX($Y$11:$Y$61,A4767)</f>
        <v>1.1697526924416555E-5</v>
      </c>
      <c r="M4767" cm="1">
        <f t="array" ref="M4767">INDEX($Z$11:$Z$61,A4767)</f>
        <v>3.0301770834636567E-6</v>
      </c>
      <c r="N4767">
        <f t="shared" si="452"/>
        <v>2.7153183911524192E-5</v>
      </c>
      <c r="O4767">
        <f t="shared" si="453"/>
        <v>1.1468956941877188E-6</v>
      </c>
      <c r="P4767" cm="1">
        <f t="array" ref="P4767">INDEX($AA$11:$AA$61,A4767)</f>
        <v>1.9228686852973479E-11</v>
      </c>
      <c r="Q4767" cm="1">
        <f t="array" ref="Q4767">INDEX($AB$11:$AB$61,A4767)</f>
        <v>0.80230773808928624</v>
      </c>
      <c r="R4767">
        <f t="shared" si="456"/>
        <v>0.61560813411711379</v>
      </c>
    </row>
    <row r="4768" spans="1:18" x14ac:dyDescent="0.2">
      <c r="A4768" s="2">
        <v>48</v>
      </c>
      <c r="B4768" s="2">
        <v>4758</v>
      </c>
      <c r="C4768" s="2">
        <v>47</v>
      </c>
      <c r="D4768" s="2">
        <v>10</v>
      </c>
      <c r="E4768" s="2">
        <v>320.14999999999998</v>
      </c>
      <c r="F4768" s="2" cm="1">
        <f t="array" ref="F4768">INDEX($V$11:$V$61,A4768)</f>
        <v>1</v>
      </c>
      <c r="G4768" cm="1">
        <f t="array" ref="G4768">INDEX($W$11:$W$61,A4768)</f>
        <v>-0.97969655997269633</v>
      </c>
      <c r="H4768">
        <f t="shared" si="451"/>
        <v>1.0478604287366382</v>
      </c>
      <c r="I4768">
        <f t="shared" si="454"/>
        <v>31442.151503298901</v>
      </c>
      <c r="J4768" cm="1">
        <f t="array" ref="J4768">INDEX($X$11:$X$61,A4768)</f>
        <v>1.0921030189322873</v>
      </c>
      <c r="K4768">
        <f t="shared" si="455"/>
        <v>325.38113130496231</v>
      </c>
      <c r="L4768" cm="1">
        <f t="array" ref="L4768">INDEX($Y$11:$Y$61,A4768)</f>
        <v>1.1697526924416555E-5</v>
      </c>
      <c r="M4768" cm="1">
        <f t="array" ref="M4768">INDEX($Z$11:$Z$61,A4768)</f>
        <v>3.0301770834636567E-6</v>
      </c>
      <c r="N4768">
        <f t="shared" si="452"/>
        <v>2.5262676272612125E-5</v>
      </c>
      <c r="O4768">
        <f t="shared" si="453"/>
        <v>1.2704946108621551E-6</v>
      </c>
      <c r="P4768" cm="1">
        <f t="array" ref="P4768">INDEX($AA$11:$AA$61,A4768)</f>
        <v>1.9228686852973479E-11</v>
      </c>
      <c r="Q4768" cm="1">
        <f t="array" ref="Q4768">INDEX($AB$11:$AB$61,A4768)</f>
        <v>0.80230773808928624</v>
      </c>
      <c r="R4768">
        <f t="shared" si="456"/>
        <v>0.57682391380868803</v>
      </c>
    </row>
    <row r="4769" spans="1:18" x14ac:dyDescent="0.2">
      <c r="A4769" s="2">
        <v>48</v>
      </c>
      <c r="B4769" s="2">
        <v>4759</v>
      </c>
      <c r="C4769" s="2">
        <v>47</v>
      </c>
      <c r="D4769" s="2">
        <v>11</v>
      </c>
      <c r="E4769" s="2">
        <v>320.14999999999998</v>
      </c>
      <c r="F4769" s="2" cm="1">
        <f t="array" ref="F4769">INDEX($V$11:$V$61,A4769)</f>
        <v>1</v>
      </c>
      <c r="G4769" cm="1">
        <f t="array" ref="G4769">INDEX($W$11:$W$61,A4769)</f>
        <v>-0.97969655997269633</v>
      </c>
      <c r="H4769">
        <f t="shared" si="451"/>
        <v>1.152646471610302</v>
      </c>
      <c r="I4769">
        <f t="shared" si="454"/>
        <v>35399.024300823279</v>
      </c>
      <c r="J4769" cm="1">
        <f t="array" ref="J4769">INDEX($X$11:$X$61,A4769)</f>
        <v>1.0921030189322873</v>
      </c>
      <c r="K4769">
        <f t="shared" si="455"/>
        <v>357.05803118014774</v>
      </c>
      <c r="L4769" cm="1">
        <f t="array" ref="L4769">INDEX($Y$11:$Y$61,A4769)</f>
        <v>1.1697526924416555E-5</v>
      </c>
      <c r="M4769" cm="1">
        <f t="array" ref="M4769">INDEX($Z$11:$Z$61,A4769)</f>
        <v>3.0301770834636567E-6</v>
      </c>
      <c r="N4769">
        <f t="shared" si="452"/>
        <v>2.3457184585540984E-5</v>
      </c>
      <c r="O4769">
        <f t="shared" si="453"/>
        <v>1.394063677311886E-6</v>
      </c>
      <c r="P4769" cm="1">
        <f t="array" ref="P4769">INDEX($AA$11:$AA$61,A4769)</f>
        <v>1.9228686852973479E-11</v>
      </c>
      <c r="Q4769" cm="1">
        <f t="array" ref="Q4769">INDEX($AB$11:$AB$61,A4769)</f>
        <v>0.80230773808928624</v>
      </c>
      <c r="R4769">
        <f t="shared" si="456"/>
        <v>0.53981370219365643</v>
      </c>
    </row>
    <row r="4770" spans="1:18" x14ac:dyDescent="0.2">
      <c r="A4770" s="2">
        <v>48</v>
      </c>
      <c r="B4770" s="2">
        <v>4760</v>
      </c>
      <c r="C4770" s="2">
        <v>47</v>
      </c>
      <c r="D4770" s="2">
        <v>12</v>
      </c>
      <c r="E4770" s="2">
        <v>320.14999999999998</v>
      </c>
      <c r="F4770" s="2" cm="1">
        <f t="array" ref="F4770">INDEX($V$11:$V$61,A4770)</f>
        <v>1</v>
      </c>
      <c r="G4770" cm="1">
        <f t="array" ref="G4770">INDEX($W$11:$W$61,A4770)</f>
        <v>-0.97969655997269633</v>
      </c>
      <c r="H4770">
        <f t="shared" si="451"/>
        <v>1.2574325144839658</v>
      </c>
      <c r="I4770">
        <f t="shared" si="454"/>
        <v>39391.047575295568</v>
      </c>
      <c r="J4770" cm="1">
        <f t="array" ref="J4770">INDEX($X$11:$X$61,A4770)</f>
        <v>1.0921030189322873</v>
      </c>
      <c r="K4770">
        <f t="shared" si="455"/>
        <v>388.73493105533322</v>
      </c>
      <c r="L4770" cm="1">
        <f t="array" ref="L4770">INDEX($Y$11:$Y$61,A4770)</f>
        <v>1.1697526924416555E-5</v>
      </c>
      <c r="M4770" cm="1">
        <f t="array" ref="M4770">INDEX($Z$11:$Z$61,A4770)</f>
        <v>3.0301770834636567E-6</v>
      </c>
      <c r="N4770">
        <f t="shared" si="452"/>
        <v>2.1791246481282198E-5</v>
      </c>
      <c r="O4770">
        <f t="shared" si="453"/>
        <v>1.5175999967366871E-6</v>
      </c>
      <c r="P4770" cm="1">
        <f t="array" ref="P4770">INDEX($AA$11:$AA$61,A4770)</f>
        <v>1.9228686852973479E-11</v>
      </c>
      <c r="Q4770" cm="1">
        <f t="array" ref="Q4770">INDEX($AB$11:$AB$61,A4770)</f>
        <v>0.80230773808928624</v>
      </c>
      <c r="R4770">
        <f t="shared" si="456"/>
        <v>0.50571561157490574</v>
      </c>
    </row>
    <row r="4771" spans="1:18" x14ac:dyDescent="0.2">
      <c r="A4771" s="2">
        <v>48</v>
      </c>
      <c r="B4771" s="2">
        <v>4761</v>
      </c>
      <c r="C4771" s="2">
        <v>47</v>
      </c>
      <c r="D4771" s="2">
        <v>13</v>
      </c>
      <c r="E4771" s="2">
        <v>320.14999999999998</v>
      </c>
      <c r="F4771" s="2" cm="1">
        <f t="array" ref="F4771">INDEX($V$11:$V$61,A4771)</f>
        <v>1</v>
      </c>
      <c r="G4771" cm="1">
        <f t="array" ref="G4771">INDEX($W$11:$W$61,A4771)</f>
        <v>-0.97969655997269633</v>
      </c>
      <c r="H4771">
        <f t="shared" si="451"/>
        <v>1.3622185573576295</v>
      </c>
      <c r="I4771">
        <f t="shared" si="454"/>
        <v>43411.918725076568</v>
      </c>
      <c r="J4771" cm="1">
        <f t="array" ref="J4771">INDEX($X$11:$X$61,A4771)</f>
        <v>1.0921030189322873</v>
      </c>
      <c r="K4771">
        <f t="shared" si="455"/>
        <v>420.4118309305187</v>
      </c>
      <c r="L4771" cm="1">
        <f t="array" ref="L4771">INDEX($Y$11:$Y$61,A4771)</f>
        <v>1.1697526924416555E-5</v>
      </c>
      <c r="M4771" cm="1">
        <f t="array" ref="M4771">INDEX($Z$11:$Z$61,A4771)</f>
        <v>3.0301770834636567E-6</v>
      </c>
      <c r="N4771">
        <f t="shared" si="452"/>
        <v>2.0280307608328392E-5</v>
      </c>
      <c r="O4771">
        <f t="shared" si="453"/>
        <v>1.6411006748987227E-6</v>
      </c>
      <c r="P4771" cm="1">
        <f t="array" ref="P4771">INDEX($AA$11:$AA$61,A4771)</f>
        <v>1.9228686852973479E-11</v>
      </c>
      <c r="Q4771" cm="1">
        <f t="array" ref="Q4771">INDEX($AB$11:$AB$61,A4771)</f>
        <v>0.80230773808928624</v>
      </c>
      <c r="R4771">
        <f t="shared" si="456"/>
        <v>0.47485195648725648</v>
      </c>
    </row>
    <row r="4772" spans="1:18" x14ac:dyDescent="0.2">
      <c r="A4772" s="2">
        <v>48</v>
      </c>
      <c r="B4772" s="2">
        <v>4762</v>
      </c>
      <c r="C4772" s="2">
        <v>47</v>
      </c>
      <c r="D4772" s="2">
        <v>14</v>
      </c>
      <c r="E4772" s="2">
        <v>320.14999999999998</v>
      </c>
      <c r="F4772" s="2" cm="1">
        <f t="array" ref="F4772">INDEX($V$11:$V$61,A4772)</f>
        <v>1</v>
      </c>
      <c r="G4772" cm="1">
        <f t="array" ref="G4772">INDEX($W$11:$W$61,A4772)</f>
        <v>-0.97969655997269633</v>
      </c>
      <c r="H4772">
        <f t="shared" si="451"/>
        <v>1.4670046002312935</v>
      </c>
      <c r="I4772">
        <f t="shared" si="454"/>
        <v>47456.756941961823</v>
      </c>
      <c r="J4772" cm="1">
        <f t="array" ref="J4772">INDEX($X$11:$X$61,A4772)</f>
        <v>1.0921030189322873</v>
      </c>
      <c r="K4772">
        <f t="shared" si="455"/>
        <v>452.0887308057043</v>
      </c>
      <c r="L4772" cm="1">
        <f t="array" ref="L4772">INDEX($Y$11:$Y$61,A4772)</f>
        <v>1.1697526924416555E-5</v>
      </c>
      <c r="M4772" cm="1">
        <f t="array" ref="M4772">INDEX($Z$11:$Z$61,A4772)</f>
        <v>3.0301770834636567E-6</v>
      </c>
      <c r="N4772">
        <f t="shared" si="452"/>
        <v>1.8921067177575403E-5</v>
      </c>
      <c r="O4772">
        <f t="shared" si="453"/>
        <v>1.7645628203480713E-6</v>
      </c>
      <c r="P4772" cm="1">
        <f t="array" ref="P4772">INDEX($AA$11:$AA$61,A4772)</f>
        <v>1.9228686852973479E-11</v>
      </c>
      <c r="Q4772" cm="1">
        <f t="array" ref="Q4772">INDEX($AB$11:$AB$61,A4772)</f>
        <v>0.80230773808928624</v>
      </c>
      <c r="R4772">
        <f t="shared" si="456"/>
        <v>0.44715383821280041</v>
      </c>
    </row>
    <row r="4773" spans="1:18" x14ac:dyDescent="0.2">
      <c r="A4773" s="2">
        <v>48</v>
      </c>
      <c r="B4773" s="2">
        <v>4763</v>
      </c>
      <c r="C4773" s="2">
        <v>47</v>
      </c>
      <c r="D4773" s="2">
        <v>15</v>
      </c>
      <c r="E4773" s="2">
        <v>320.14999999999998</v>
      </c>
      <c r="F4773" s="2" cm="1">
        <f t="array" ref="F4773">INDEX($V$11:$V$61,A4773)</f>
        <v>1</v>
      </c>
      <c r="G4773" cm="1">
        <f t="array" ref="G4773">INDEX($W$11:$W$61,A4773)</f>
        <v>-0.97969655997269633</v>
      </c>
      <c r="H4773">
        <f t="shared" si="451"/>
        <v>1.5717906431049573</v>
      </c>
      <c r="I4773">
        <f t="shared" si="454"/>
        <v>51521.723690043327</v>
      </c>
      <c r="J4773" cm="1">
        <f t="array" ref="J4773">INDEX($X$11:$X$61,A4773)</f>
        <v>1.0921030189322873</v>
      </c>
      <c r="K4773">
        <f t="shared" si="455"/>
        <v>483.76563068088973</v>
      </c>
      <c r="L4773" cm="1">
        <f t="array" ref="L4773">INDEX($Y$11:$Y$61,A4773)</f>
        <v>1.1697526924416555E-5</v>
      </c>
      <c r="M4773" cm="1">
        <f t="array" ref="M4773">INDEX($Z$11:$Z$61,A4773)</f>
        <v>3.0301770834636567E-6</v>
      </c>
      <c r="N4773">
        <f t="shared" si="452"/>
        <v>1.770209101626226E-5</v>
      </c>
      <c r="O4773">
        <f t="shared" si="453"/>
        <v>1.8879835446477898E-6</v>
      </c>
      <c r="P4773" cm="1">
        <f t="array" ref="P4773">INDEX($AA$11:$AA$61,A4773)</f>
        <v>1.9228686852973479E-11</v>
      </c>
      <c r="Q4773" cm="1">
        <f t="array" ref="Q4773">INDEX($AB$11:$AB$61,A4773)</f>
        <v>0.80230773808928624</v>
      </c>
      <c r="R4773">
        <f t="shared" si="456"/>
        <v>0.42238262512961006</v>
      </c>
    </row>
    <row r="4774" spans="1:18" x14ac:dyDescent="0.2">
      <c r="A4774" s="2">
        <v>48</v>
      </c>
      <c r="B4774" s="2">
        <v>4764</v>
      </c>
      <c r="C4774" s="2">
        <v>47</v>
      </c>
      <c r="D4774" s="2">
        <v>16</v>
      </c>
      <c r="E4774" s="2">
        <v>320.14999999999998</v>
      </c>
      <c r="F4774" s="2" cm="1">
        <f t="array" ref="F4774">INDEX($V$11:$V$61,A4774)</f>
        <v>1</v>
      </c>
      <c r="G4774" cm="1">
        <f t="array" ref="G4774">INDEX($W$11:$W$61,A4774)</f>
        <v>-0.97969655997269633</v>
      </c>
      <c r="H4774">
        <f t="shared" si="451"/>
        <v>1.6765766859786211</v>
      </c>
      <c r="I4774">
        <f t="shared" si="454"/>
        <v>55603.758590742786</v>
      </c>
      <c r="J4774" cm="1">
        <f t="array" ref="J4774">INDEX($X$11:$X$61,A4774)</f>
        <v>1.0921030189322873</v>
      </c>
      <c r="K4774">
        <f t="shared" si="455"/>
        <v>515.44253055607521</v>
      </c>
      <c r="L4774" cm="1">
        <f t="array" ref="L4774">INDEX($Y$11:$Y$61,A4774)</f>
        <v>1.1697526924416555E-5</v>
      </c>
      <c r="M4774" cm="1">
        <f t="array" ref="M4774">INDEX($Z$11:$Z$61,A4774)</f>
        <v>3.0301770834636567E-6</v>
      </c>
      <c r="N4774">
        <f t="shared" si="452"/>
        <v>1.6609153623295969E-5</v>
      </c>
      <c r="O4774">
        <f t="shared" si="453"/>
        <v>2.0113599625984912E-6</v>
      </c>
      <c r="P4774" cm="1">
        <f t="array" ref="P4774">INDEX($AA$11:$AA$61,A4774)</f>
        <v>1.9228686852973479E-11</v>
      </c>
      <c r="Q4774" cm="1">
        <f t="array" ref="Q4774">INDEX($AB$11:$AB$61,A4774)</f>
        <v>0.80230773808928624</v>
      </c>
      <c r="R4774">
        <f t="shared" si="456"/>
        <v>0.40024143431630255</v>
      </c>
    </row>
    <row r="4775" spans="1:18" x14ac:dyDescent="0.2">
      <c r="A4775" s="2">
        <v>48</v>
      </c>
      <c r="B4775" s="2">
        <v>4765</v>
      </c>
      <c r="C4775" s="2">
        <v>47</v>
      </c>
      <c r="D4775" s="2">
        <v>17</v>
      </c>
      <c r="E4775" s="2">
        <v>320.14999999999998</v>
      </c>
      <c r="F4775" s="2" cm="1">
        <f t="array" ref="F4775">INDEX($V$11:$V$61,A4775)</f>
        <v>1</v>
      </c>
      <c r="G4775" cm="1">
        <f t="array" ref="G4775">INDEX($W$11:$W$61,A4775)</f>
        <v>-0.97969655997269633</v>
      </c>
      <c r="H4775">
        <f t="shared" si="451"/>
        <v>1.7813627288522849</v>
      </c>
      <c r="I4775">
        <f t="shared" si="454"/>
        <v>59700.391746908725</v>
      </c>
      <c r="J4775" cm="1">
        <f t="array" ref="J4775">INDEX($X$11:$X$61,A4775)</f>
        <v>1.0921030189322873</v>
      </c>
      <c r="K4775">
        <f t="shared" si="455"/>
        <v>547.11943043126064</v>
      </c>
      <c r="L4775" cm="1">
        <f t="array" ref="L4775">INDEX($Y$11:$Y$61,A4775)</f>
        <v>1.1697526924416555E-5</v>
      </c>
      <c r="M4775" cm="1">
        <f t="array" ref="M4775">INDEX($Z$11:$Z$61,A4775)</f>
        <v>3.0301770834636567E-6</v>
      </c>
      <c r="N4775">
        <f t="shared" si="452"/>
        <v>1.5627815250426467E-5</v>
      </c>
      <c r="O4775">
        <f t="shared" si="453"/>
        <v>2.1346891924623824E-6</v>
      </c>
      <c r="P4775" cm="1">
        <f t="array" ref="P4775">INDEX($AA$11:$AA$61,A4775)</f>
        <v>1.9228686852973479E-11</v>
      </c>
      <c r="Q4775" cm="1">
        <f t="array" ref="Q4775">INDEX($AB$11:$AB$61,A4775)</f>
        <v>0.80230773808928624</v>
      </c>
      <c r="R4775">
        <f t="shared" si="456"/>
        <v>0.38042891181644106</v>
      </c>
    </row>
    <row r="4776" spans="1:18" x14ac:dyDescent="0.2">
      <c r="A4776" s="2">
        <v>48</v>
      </c>
      <c r="B4776" s="2">
        <v>4766</v>
      </c>
      <c r="C4776" s="2">
        <v>47</v>
      </c>
      <c r="D4776" s="2">
        <v>18</v>
      </c>
      <c r="E4776" s="2">
        <v>320.14999999999998</v>
      </c>
      <c r="F4776" s="2" cm="1">
        <f t="array" ref="F4776">INDEX($V$11:$V$61,A4776)</f>
        <v>1</v>
      </c>
      <c r="G4776" cm="1">
        <f t="array" ref="G4776">INDEX($W$11:$W$61,A4776)</f>
        <v>-0.97969655997269633</v>
      </c>
      <c r="H4776">
        <f t="shared" si="451"/>
        <v>1.8861487717259486</v>
      </c>
      <c r="I4776">
        <f t="shared" si="454"/>
        <v>63809.607883857941</v>
      </c>
      <c r="J4776" cm="1">
        <f t="array" ref="J4776">INDEX($X$11:$X$61,A4776)</f>
        <v>1.0921030189322873</v>
      </c>
      <c r="K4776">
        <f t="shared" si="455"/>
        <v>578.79633030644629</v>
      </c>
      <c r="L4776" cm="1">
        <f t="array" ref="L4776">INDEX($Y$11:$Y$61,A4776)</f>
        <v>1.1697526924416555E-5</v>
      </c>
      <c r="M4776" cm="1">
        <f t="array" ref="M4776">INDEX($Z$11:$Z$61,A4776)</f>
        <v>3.0301770834636567E-6</v>
      </c>
      <c r="N4776">
        <f t="shared" si="452"/>
        <v>1.4744577567763169E-5</v>
      </c>
      <c r="O4776">
        <f t="shared" si="453"/>
        <v>2.2579683561867409E-6</v>
      </c>
      <c r="P4776" cm="1">
        <f t="array" ref="P4776">INDEX($AA$11:$AA$61,A4776)</f>
        <v>1.9228686852973479E-11</v>
      </c>
      <c r="Q4776" cm="1">
        <f t="array" ref="Q4776">INDEX($AB$11:$AB$61,A4776)</f>
        <v>0.80230773808928624</v>
      </c>
      <c r="R4776">
        <f t="shared" si="456"/>
        <v>0.36266334984499238</v>
      </c>
    </row>
    <row r="4777" spans="1:18" x14ac:dyDescent="0.2">
      <c r="A4777" s="2">
        <v>48</v>
      </c>
      <c r="B4777" s="2">
        <v>4767</v>
      </c>
      <c r="C4777" s="2">
        <v>47</v>
      </c>
      <c r="D4777" s="2">
        <v>19</v>
      </c>
      <c r="E4777" s="2">
        <v>320.14999999999998</v>
      </c>
      <c r="F4777" s="2" cm="1">
        <f t="array" ref="F4777">INDEX($V$11:$V$61,A4777)</f>
        <v>1</v>
      </c>
      <c r="G4777" cm="1">
        <f t="array" ref="G4777">INDEX($W$11:$W$61,A4777)</f>
        <v>-0.97969655997269633</v>
      </c>
      <c r="H4777">
        <f t="shared" si="451"/>
        <v>1.9909348145996126</v>
      </c>
      <c r="I4777">
        <f t="shared" si="454"/>
        <v>67929.746350649293</v>
      </c>
      <c r="J4777" cm="1">
        <f t="array" ref="J4777">INDEX($X$11:$X$61,A4777)</f>
        <v>1.0921030189322873</v>
      </c>
      <c r="K4777">
        <f t="shared" si="455"/>
        <v>610.47323018163183</v>
      </c>
      <c r="L4777" cm="1">
        <f t="array" ref="L4777">INDEX($Y$11:$Y$61,A4777)</f>
        <v>1.1697526924416555E-5</v>
      </c>
      <c r="M4777" cm="1">
        <f t="array" ref="M4777">INDEX($Z$11:$Z$61,A4777)</f>
        <v>3.0301770834636567E-6</v>
      </c>
      <c r="N4777">
        <f t="shared" si="452"/>
        <v>1.3947323188637309E-5</v>
      </c>
      <c r="O4777">
        <f t="shared" si="453"/>
        <v>2.3811945796267846E-6</v>
      </c>
      <c r="P4777" cm="1">
        <f t="array" ref="P4777">INDEX($AA$11:$AA$61,A4777)</f>
        <v>1.9228686852973479E-11</v>
      </c>
      <c r="Q4777" cm="1">
        <f t="array" ref="Q4777">INDEX($AB$11:$AB$61,A4777)</f>
        <v>0.80230773808928624</v>
      </c>
      <c r="R4777">
        <f t="shared" si="456"/>
        <v>0.34669185908996369</v>
      </c>
    </row>
    <row r="4778" spans="1:18" x14ac:dyDescent="0.2">
      <c r="A4778" s="2">
        <v>48</v>
      </c>
      <c r="B4778" s="2">
        <v>4768</v>
      </c>
      <c r="C4778" s="2">
        <v>47</v>
      </c>
      <c r="D4778" s="2">
        <v>20</v>
      </c>
      <c r="E4778" s="2">
        <v>320.14999999999998</v>
      </c>
      <c r="F4778" s="2" cm="1">
        <f t="array" ref="F4778">INDEX($V$11:$V$61,A4778)</f>
        <v>1</v>
      </c>
      <c r="G4778" cm="1">
        <f t="array" ref="G4778">INDEX($W$11:$W$61,A4778)</f>
        <v>-0.97969655997269633</v>
      </c>
      <c r="H4778">
        <f t="shared" si="451"/>
        <v>2.0957208574732764</v>
      </c>
      <c r="I4778">
        <f t="shared" si="454"/>
        <v>72059.426403980237</v>
      </c>
      <c r="J4778" cm="1">
        <f t="array" ref="J4778">INDEX($X$11:$X$61,A4778)</f>
        <v>1.0921030189322873</v>
      </c>
      <c r="K4778">
        <f t="shared" si="455"/>
        <v>642.15013005681726</v>
      </c>
      <c r="L4778" cm="1">
        <f t="array" ref="L4778">INDEX($Y$11:$Y$61,A4778)</f>
        <v>1.1697526924416555E-5</v>
      </c>
      <c r="M4778" cm="1">
        <f t="array" ref="M4778">INDEX($Z$11:$Z$61,A4778)</f>
        <v>3.0301770834636567E-6</v>
      </c>
      <c r="N4778">
        <f t="shared" si="452"/>
        <v>1.3225405254931138E-5</v>
      </c>
      <c r="O4778">
        <f t="shared" si="453"/>
        <v>2.5043649927679033E-6</v>
      </c>
      <c r="P4778" cm="1">
        <f t="array" ref="P4778">INDEX($AA$11:$AA$61,A4778)</f>
        <v>1.9228686852973479E-11</v>
      </c>
      <c r="Q4778" cm="1">
        <f t="array" ref="Q4778">INDEX($AB$11:$AB$61,A4778)</f>
        <v>0.80230773808928624</v>
      </c>
      <c r="R4778">
        <f t="shared" si="456"/>
        <v>0.33229223824050502</v>
      </c>
    </row>
    <row r="4779" spans="1:18" x14ac:dyDescent="0.2">
      <c r="A4779" s="2">
        <v>48</v>
      </c>
      <c r="B4779" s="2">
        <v>4769</v>
      </c>
      <c r="C4779" s="2">
        <v>47</v>
      </c>
      <c r="D4779" s="2">
        <v>21</v>
      </c>
      <c r="E4779" s="2">
        <v>320.14999999999998</v>
      </c>
      <c r="F4779" s="2" cm="1">
        <f t="array" ref="F4779">INDEX($V$11:$V$61,A4779)</f>
        <v>1</v>
      </c>
      <c r="G4779" cm="1">
        <f t="array" ref="G4779">INDEX($W$11:$W$61,A4779)</f>
        <v>-0.97969655997269633</v>
      </c>
      <c r="H4779">
        <f t="shared" si="451"/>
        <v>2.20050690034694</v>
      </c>
      <c r="I4779">
        <f t="shared" si="454"/>
        <v>76197.490618690761</v>
      </c>
      <c r="J4779" cm="1">
        <f t="array" ref="J4779">INDEX($X$11:$X$61,A4779)</f>
        <v>1.0921030189322873</v>
      </c>
      <c r="K4779">
        <f t="shared" si="455"/>
        <v>673.8270299320028</v>
      </c>
      <c r="L4779" cm="1">
        <f t="array" ref="L4779">INDEX($Y$11:$Y$61,A4779)</f>
        <v>1.1697526924416555E-5</v>
      </c>
      <c r="M4779" cm="1">
        <f t="array" ref="M4779">INDEX($Z$11:$Z$61,A4779)</f>
        <v>3.0301770834636567E-6</v>
      </c>
      <c r="N4779">
        <f t="shared" si="452"/>
        <v>1.256957553702583E-5</v>
      </c>
      <c r="O4779">
        <f t="shared" si="453"/>
        <v>2.6274767299472179E-6</v>
      </c>
      <c r="P4779" cm="1">
        <f t="array" ref="P4779">INDEX($AA$11:$AA$61,A4779)</f>
        <v>1.9228686852973479E-11</v>
      </c>
      <c r="Q4779" cm="1">
        <f t="array" ref="Q4779">INDEX($AB$11:$AB$61,A4779)</f>
        <v>0.80230773808928624</v>
      </c>
      <c r="R4779">
        <f t="shared" si="456"/>
        <v>0.31927147352946328</v>
      </c>
    </row>
    <row r="4780" spans="1:18" x14ac:dyDescent="0.2">
      <c r="A4780" s="2">
        <v>48</v>
      </c>
      <c r="B4780" s="2">
        <v>4770</v>
      </c>
      <c r="C4780" s="2">
        <v>47</v>
      </c>
      <c r="D4780" s="2">
        <v>22</v>
      </c>
      <c r="E4780" s="2">
        <v>320.14999999999998</v>
      </c>
      <c r="F4780" s="2" cm="1">
        <f t="array" ref="F4780">INDEX($V$11:$V$61,A4780)</f>
        <v>1</v>
      </c>
      <c r="G4780" cm="1">
        <f t="array" ref="G4780">INDEX($W$11:$W$61,A4780)</f>
        <v>-0.97969655997269633</v>
      </c>
      <c r="H4780">
        <f t="shared" si="451"/>
        <v>2.305292943220604</v>
      </c>
      <c r="I4780">
        <f t="shared" si="454"/>
        <v>80342.961493694515</v>
      </c>
      <c r="J4780" cm="1">
        <f t="array" ref="J4780">INDEX($X$11:$X$61,A4780)</f>
        <v>1.0921030189322873</v>
      </c>
      <c r="K4780">
        <f t="shared" si="455"/>
        <v>705.50392980718811</v>
      </c>
      <c r="L4780" cm="1">
        <f t="array" ref="L4780">INDEX($Y$11:$Y$61,A4780)</f>
        <v>1.1697526924416555E-5</v>
      </c>
      <c r="M4780" cm="1">
        <f t="array" ref="M4780">INDEX($Z$11:$Z$61,A4780)</f>
        <v>3.0301770834636567E-6</v>
      </c>
      <c r="N4780">
        <f t="shared" si="452"/>
        <v>1.1971846776096415E-5</v>
      </c>
      <c r="O4780">
        <f t="shared" si="453"/>
        <v>2.7505269300744214E-6</v>
      </c>
      <c r="P4780" cm="1">
        <f t="array" ref="P4780">INDEX($AA$11:$AA$61,A4780)</f>
        <v>1.9228686852973479E-11</v>
      </c>
      <c r="Q4780" cm="1">
        <f t="array" ref="Q4780">INDEX($AB$11:$AB$61,A4780)</f>
        <v>0.80230773808928624</v>
      </c>
      <c r="R4780">
        <f t="shared" si="456"/>
        <v>0.30746286600100398</v>
      </c>
    </row>
    <row r="4781" spans="1:18" x14ac:dyDescent="0.2">
      <c r="A4781" s="2">
        <v>48</v>
      </c>
      <c r="B4781" s="2">
        <v>4771</v>
      </c>
      <c r="C4781" s="2">
        <v>47</v>
      </c>
      <c r="D4781" s="2">
        <v>23</v>
      </c>
      <c r="E4781" s="2">
        <v>320.14999999999998</v>
      </c>
      <c r="F4781" s="2" cm="1">
        <f t="array" ref="F4781">INDEX($V$11:$V$61,A4781)</f>
        <v>1</v>
      </c>
      <c r="G4781" cm="1">
        <f t="array" ref="G4781">INDEX($W$11:$W$61,A4781)</f>
        <v>-0.97969655997269633</v>
      </c>
      <c r="H4781">
        <f t="shared" si="451"/>
        <v>2.410078986094268</v>
      </c>
      <c r="I4781">
        <f t="shared" si="454"/>
        <v>84495.007797926315</v>
      </c>
      <c r="J4781" cm="1">
        <f t="array" ref="J4781">INDEX($X$11:$X$61,A4781)</f>
        <v>1.0921030189322873</v>
      </c>
      <c r="K4781">
        <f t="shared" si="455"/>
        <v>737.18082968237366</v>
      </c>
      <c r="L4781" cm="1">
        <f t="array" ref="L4781">INDEX($Y$11:$Y$61,A4781)</f>
        <v>1.1697526924416555E-5</v>
      </c>
      <c r="M4781" cm="1">
        <f t="array" ref="M4781">INDEX($Z$11:$Z$61,A4781)</f>
        <v>3.0301770834636567E-6</v>
      </c>
      <c r="N4781">
        <f t="shared" si="452"/>
        <v>1.1425336740355437E-5</v>
      </c>
      <c r="O4781">
        <f t="shared" si="453"/>
        <v>2.8735127368518811E-6</v>
      </c>
      <c r="P4781" cm="1">
        <f t="array" ref="P4781">INDEX($AA$11:$AA$61,A4781)</f>
        <v>1.9228686852973479E-11</v>
      </c>
      <c r="Q4781" cm="1">
        <f t="array" ref="Q4781">INDEX($AB$11:$AB$61,A4781)</f>
        <v>0.80230773808928624</v>
      </c>
      <c r="R4781">
        <f t="shared" si="456"/>
        <v>0.29672277717261281</v>
      </c>
    </row>
    <row r="4782" spans="1:18" x14ac:dyDescent="0.2">
      <c r="A4782" s="2">
        <v>48</v>
      </c>
      <c r="B4782" s="2">
        <v>4772</v>
      </c>
      <c r="C4782" s="2">
        <v>47</v>
      </c>
      <c r="D4782" s="2">
        <v>24</v>
      </c>
      <c r="E4782" s="2">
        <v>320.14999999999998</v>
      </c>
      <c r="F4782" s="2" cm="1">
        <f t="array" ref="F4782">INDEX($V$11:$V$61,A4782)</f>
        <v>1</v>
      </c>
      <c r="G4782" cm="1">
        <f t="array" ref="G4782">INDEX($W$11:$W$61,A4782)</f>
        <v>-0.97969655997269633</v>
      </c>
      <c r="H4782">
        <f t="shared" si="451"/>
        <v>2.5148650289679315</v>
      </c>
      <c r="I4782">
        <f t="shared" si="454"/>
        <v>88652.918197719089</v>
      </c>
      <c r="J4782" cm="1">
        <f t="array" ref="J4782">INDEX($X$11:$X$61,A4782)</f>
        <v>1.0921030189322873</v>
      </c>
      <c r="K4782">
        <f t="shared" si="455"/>
        <v>768.8577295575592</v>
      </c>
      <c r="L4782" cm="1">
        <f t="array" ref="L4782">INDEX($Y$11:$Y$61,A4782)</f>
        <v>1.1697526924416555E-5</v>
      </c>
      <c r="M4782" cm="1">
        <f t="array" ref="M4782">INDEX($Z$11:$Z$61,A4782)</f>
        <v>3.0301770834636567E-6</v>
      </c>
      <c r="N4782">
        <f t="shared" si="452"/>
        <v>1.0924116455480829E-5</v>
      </c>
      <c r="O4782">
        <f t="shared" si="453"/>
        <v>2.9964312989939509E-6</v>
      </c>
      <c r="P4782" cm="1">
        <f t="array" ref="P4782">INDEX($AA$11:$AA$61,A4782)</f>
        <v>1.9228686852973479E-11</v>
      </c>
      <c r="Q4782" cm="1">
        <f t="array" ref="Q4782">INDEX($AB$11:$AB$61,A4782)</f>
        <v>0.80230773808928624</v>
      </c>
      <c r="R4782">
        <f t="shared" si="456"/>
        <v>0.28692746180677653</v>
      </c>
    </row>
    <row r="4783" spans="1:18" x14ac:dyDescent="0.2">
      <c r="A4783" s="2">
        <v>48</v>
      </c>
      <c r="B4783" s="2">
        <v>4773</v>
      </c>
      <c r="C4783" s="2">
        <v>47</v>
      </c>
      <c r="D4783" s="2">
        <v>25</v>
      </c>
      <c r="E4783" s="2">
        <v>320.14999999999998</v>
      </c>
      <c r="F4783" s="2" cm="1">
        <f t="array" ref="F4783">INDEX($V$11:$V$61,A4783)</f>
        <v>1</v>
      </c>
      <c r="G4783" cm="1">
        <f t="array" ref="G4783">INDEX($W$11:$W$61,A4783)</f>
        <v>-0.97969655997269633</v>
      </c>
      <c r="H4783">
        <f t="shared" si="451"/>
        <v>2.6196510718415955</v>
      </c>
      <c r="I4783">
        <f t="shared" si="454"/>
        <v>92816.080391593074</v>
      </c>
      <c r="J4783" cm="1">
        <f t="array" ref="J4783">INDEX($X$11:$X$61,A4783)</f>
        <v>1.0921030189322873</v>
      </c>
      <c r="K4783">
        <f t="shared" si="455"/>
        <v>800.53462943274474</v>
      </c>
      <c r="L4783" cm="1">
        <f t="array" ref="L4783">INDEX($Y$11:$Y$61,A4783)</f>
        <v>1.1697526924416555E-5</v>
      </c>
      <c r="M4783" cm="1">
        <f t="array" ref="M4783">INDEX($Z$11:$Z$61,A4783)</f>
        <v>3.0301770834636567E-6</v>
      </c>
      <c r="N4783">
        <f t="shared" si="452"/>
        <v>1.0463072228482194E-5</v>
      </c>
      <c r="O4783">
        <f t="shared" si="453"/>
        <v>3.1192797704454741E-6</v>
      </c>
      <c r="P4783" cm="1">
        <f t="array" ref="P4783">INDEX($AA$11:$AA$61,A4783)</f>
        <v>1.9228686852973479E-11</v>
      </c>
      <c r="Q4783" cm="1">
        <f t="array" ref="Q4783">INDEX($AB$11:$AB$61,A4783)</f>
        <v>0.80230773808928624</v>
      </c>
      <c r="R4783">
        <f t="shared" si="456"/>
        <v>0.27797018853340955</v>
      </c>
    </row>
    <row r="4784" spans="1:18" x14ac:dyDescent="0.2">
      <c r="A4784" s="2">
        <v>48</v>
      </c>
      <c r="B4784" s="2">
        <v>4774</v>
      </c>
      <c r="C4784" s="2">
        <v>47</v>
      </c>
      <c r="D4784" s="2">
        <v>26</v>
      </c>
      <c r="E4784" s="2">
        <v>320.14999999999998</v>
      </c>
      <c r="F4784" s="2" cm="1">
        <f t="array" ref="F4784">INDEX($V$11:$V$61,A4784)</f>
        <v>1</v>
      </c>
      <c r="G4784" cm="1">
        <f t="array" ref="G4784">INDEX($W$11:$W$61,A4784)</f>
        <v>-0.97969655997269633</v>
      </c>
      <c r="H4784">
        <f t="shared" si="451"/>
        <v>2.7244371147152591</v>
      </c>
      <c r="I4784">
        <f t="shared" si="454"/>
        <v>96983.964455785142</v>
      </c>
      <c r="J4784" cm="1">
        <f t="array" ref="J4784">INDEX($X$11:$X$61,A4784)</f>
        <v>1.0921030189322873</v>
      </c>
      <c r="K4784">
        <f t="shared" si="455"/>
        <v>832.21152930793005</v>
      </c>
      <c r="L4784" cm="1">
        <f t="array" ref="L4784">INDEX($Y$11:$Y$61,A4784)</f>
        <v>1.1697526924416555E-5</v>
      </c>
      <c r="M4784" cm="1">
        <f t="array" ref="M4784">INDEX($Z$11:$Z$61,A4784)</f>
        <v>3.0301770834636567E-6</v>
      </c>
      <c r="N4784">
        <f t="shared" si="452"/>
        <v>1.0037784622294227E-5</v>
      </c>
      <c r="O4784">
        <f t="shared" si="453"/>
        <v>3.2420553105994276E-6</v>
      </c>
      <c r="P4784" cm="1">
        <f t="array" ref="P4784">INDEX($AA$11:$AA$61,A4784)</f>
        <v>1.9228686852973479E-11</v>
      </c>
      <c r="Q4784" cm="1">
        <f t="array" ref="Q4784">INDEX($AB$11:$AB$61,A4784)</f>
        <v>0.80230773808928624</v>
      </c>
      <c r="R4784">
        <f t="shared" si="456"/>
        <v>0.26975871421144887</v>
      </c>
    </row>
    <row r="4785" spans="1:18" x14ac:dyDescent="0.2">
      <c r="A4785" s="2">
        <v>48</v>
      </c>
      <c r="B4785" s="2">
        <v>4775</v>
      </c>
      <c r="C4785" s="2">
        <v>47</v>
      </c>
      <c r="D4785" s="2">
        <v>27</v>
      </c>
      <c r="E4785" s="2">
        <v>320.14999999999998</v>
      </c>
      <c r="F4785" s="2" cm="1">
        <f t="array" ref="F4785">INDEX($V$11:$V$61,A4785)</f>
        <v>1</v>
      </c>
      <c r="G4785" cm="1">
        <f t="array" ref="G4785">INDEX($W$11:$W$61,A4785)</f>
        <v>-0.97969655997269633</v>
      </c>
      <c r="H4785">
        <f t="shared" si="451"/>
        <v>2.8292231575889231</v>
      </c>
      <c r="I4785">
        <f t="shared" si="454"/>
        <v>101156.10944139709</v>
      </c>
      <c r="J4785" cm="1">
        <f t="array" ref="J4785">INDEX($X$11:$X$61,A4785)</f>
        <v>1.0921030189322873</v>
      </c>
      <c r="K4785">
        <f t="shared" si="455"/>
        <v>863.8884291831157</v>
      </c>
      <c r="L4785" cm="1">
        <f t="array" ref="L4785">INDEX($Y$11:$Y$61,A4785)</f>
        <v>1.1697526924416555E-5</v>
      </c>
      <c r="M4785" cm="1">
        <f t="array" ref="M4785">INDEX($Z$11:$Z$61,A4785)</f>
        <v>3.0301770834636567E-6</v>
      </c>
      <c r="N4785">
        <f t="shared" si="452"/>
        <v>9.644424413529614E-6</v>
      </c>
      <c r="O4785">
        <f t="shared" si="453"/>
        <v>3.3647550845136874E-6</v>
      </c>
      <c r="P4785" cm="1">
        <f t="array" ref="P4785">INDEX($AA$11:$AA$61,A4785)</f>
        <v>1.9228686852973479E-11</v>
      </c>
      <c r="Q4785" cm="1">
        <f t="array" ref="Q4785">INDEX($AB$11:$AB$61,A4785)</f>
        <v>0.80230773808928624</v>
      </c>
      <c r="R4785">
        <f t="shared" si="456"/>
        <v>0.26221311270643965</v>
      </c>
    </row>
    <row r="4786" spans="1:18" x14ac:dyDescent="0.2">
      <c r="A4786" s="2">
        <v>48</v>
      </c>
      <c r="B4786" s="2">
        <v>4776</v>
      </c>
      <c r="C4786" s="2">
        <v>47</v>
      </c>
      <c r="D4786" s="2">
        <v>28</v>
      </c>
      <c r="E4786" s="2">
        <v>320.14999999999998</v>
      </c>
      <c r="F4786" s="2" cm="1">
        <f t="array" ref="F4786">INDEX($V$11:$V$61,A4786)</f>
        <v>1</v>
      </c>
      <c r="G4786" cm="1">
        <f t="array" ref="G4786">INDEX($W$11:$W$61,A4786)</f>
        <v>-0.97969655997269633</v>
      </c>
      <c r="H4786">
        <f t="shared" si="451"/>
        <v>2.9340092004625871</v>
      </c>
      <c r="I4786">
        <f t="shared" si="454"/>
        <v>105332.11250584919</v>
      </c>
      <c r="J4786" cm="1">
        <f t="array" ref="J4786">INDEX($X$11:$X$61,A4786)</f>
        <v>1.0921030189322873</v>
      </c>
      <c r="K4786">
        <f t="shared" si="455"/>
        <v>895.56532905830124</v>
      </c>
      <c r="L4786" cm="1">
        <f t="array" ref="L4786">INDEX($Y$11:$Y$61,A4786)</f>
        <v>1.1697526924416555E-5</v>
      </c>
      <c r="M4786" cm="1">
        <f t="array" ref="M4786">INDEX($Z$11:$Z$61,A4786)</f>
        <v>3.0301770834636567E-6</v>
      </c>
      <c r="N4786">
        <f t="shared" si="452"/>
        <v>9.2796641734917549E-6</v>
      </c>
      <c r="O4786">
        <f t="shared" si="453"/>
        <v>3.4873762631268629E-6</v>
      </c>
      <c r="P4786" cm="1">
        <f t="array" ref="P4786">INDEX($AA$11:$AA$61,A4786)</f>
        <v>1.9228686852973479E-11</v>
      </c>
      <c r="Q4786" cm="1">
        <f t="array" ref="Q4786">INDEX($AB$11:$AB$61,A4786)</f>
        <v>0.80230773808928624</v>
      </c>
      <c r="R4786">
        <f t="shared" si="456"/>
        <v>0.25526392970480871</v>
      </c>
    </row>
    <row r="4787" spans="1:18" x14ac:dyDescent="0.2">
      <c r="A4787" s="2">
        <v>48</v>
      </c>
      <c r="B4787" s="2">
        <v>4777</v>
      </c>
      <c r="C4787" s="2">
        <v>47</v>
      </c>
      <c r="D4787" s="2">
        <v>29</v>
      </c>
      <c r="E4787" s="2">
        <v>320.14999999999998</v>
      </c>
      <c r="F4787" s="2" cm="1">
        <f t="array" ref="F4787">INDEX($V$11:$V$61,A4787)</f>
        <v>1</v>
      </c>
      <c r="G4787" cm="1">
        <f t="array" ref="G4787">INDEX($W$11:$W$61,A4787)</f>
        <v>-0.97969655997269633</v>
      </c>
      <c r="H4787">
        <f t="shared" si="451"/>
        <v>3.0387952433362506</v>
      </c>
      <c r="I4787">
        <f t="shared" si="454"/>
        <v>109511.6200366491</v>
      </c>
      <c r="J4787" cm="1">
        <f t="array" ref="J4787">INDEX($X$11:$X$61,A4787)</f>
        <v>1.0921030189322873</v>
      </c>
      <c r="K4787">
        <f t="shared" si="455"/>
        <v>927.24222893348667</v>
      </c>
      <c r="L4787" cm="1">
        <f t="array" ref="L4787">INDEX($Y$11:$Y$61,A4787)</f>
        <v>1.1697526924416555E-5</v>
      </c>
      <c r="M4787" cm="1">
        <f t="array" ref="M4787">INDEX($Z$11:$Z$61,A4787)</f>
        <v>3.0301770834636567E-6</v>
      </c>
      <c r="N4787">
        <f t="shared" si="452"/>
        <v>8.9406036042415598E-6</v>
      </c>
      <c r="O4787">
        <f t="shared" si="453"/>
        <v>3.6099160234731849E-6</v>
      </c>
      <c r="P4787" cm="1">
        <f t="array" ref="P4787">INDEX($AA$11:$AA$61,A4787)</f>
        <v>1.9228686852973479E-11</v>
      </c>
      <c r="Q4787" cm="1">
        <f t="array" ref="Q4787">INDEX($AB$11:$AB$61,A4787)</f>
        <v>0.80230773808928624</v>
      </c>
      <c r="R4787">
        <f t="shared" si="456"/>
        <v>0.24885062457785237</v>
      </c>
    </row>
    <row r="4788" spans="1:18" x14ac:dyDescent="0.2">
      <c r="A4788" s="2">
        <v>48</v>
      </c>
      <c r="B4788" s="2">
        <v>4778</v>
      </c>
      <c r="C4788" s="2">
        <v>47</v>
      </c>
      <c r="D4788" s="2">
        <v>30</v>
      </c>
      <c r="E4788" s="2">
        <v>320.14999999999998</v>
      </c>
      <c r="F4788" s="2" cm="1">
        <f t="array" ref="F4788">INDEX($V$11:$V$61,A4788)</f>
        <v>1</v>
      </c>
      <c r="G4788" cm="1">
        <f t="array" ref="G4788">INDEX($W$11:$W$61,A4788)</f>
        <v>-0.97969655997269633</v>
      </c>
      <c r="H4788">
        <f t="shared" si="451"/>
        <v>3.1435812862099146</v>
      </c>
      <c r="I4788">
        <f t="shared" si="454"/>
        <v>113694.32035402664</v>
      </c>
      <c r="J4788" cm="1">
        <f t="array" ref="J4788">INDEX($X$11:$X$61,A4788)</f>
        <v>1.0921030189322873</v>
      </c>
      <c r="K4788">
        <f t="shared" si="455"/>
        <v>958.9191288086721</v>
      </c>
      <c r="L4788" cm="1">
        <f t="array" ref="L4788">INDEX($Y$11:$Y$61,A4788)</f>
        <v>1.1697526924416555E-5</v>
      </c>
      <c r="M4788" cm="1">
        <f t="array" ref="M4788">INDEX($Z$11:$Z$61,A4788)</f>
        <v>3.0301770834636567E-6</v>
      </c>
      <c r="N4788">
        <f t="shared" si="452"/>
        <v>8.6247066889937504E-6</v>
      </c>
      <c r="O4788">
        <f t="shared" si="453"/>
        <v>3.7323715488964029E-6</v>
      </c>
      <c r="P4788" cm="1">
        <f t="array" ref="P4788">INDEX($AA$11:$AA$61,A4788)</f>
        <v>1.9228686852973479E-11</v>
      </c>
      <c r="Q4788" cm="1">
        <f t="array" ref="Q4788">INDEX($AB$11:$AB$61,A4788)</f>
        <v>0.80230773808928624</v>
      </c>
      <c r="R4788">
        <f t="shared" si="456"/>
        <v>0.24292025879509271</v>
      </c>
    </row>
    <row r="4789" spans="1:18" x14ac:dyDescent="0.2">
      <c r="A4789" s="2">
        <v>48</v>
      </c>
      <c r="B4789" s="2">
        <v>4779</v>
      </c>
      <c r="C4789" s="2">
        <v>47</v>
      </c>
      <c r="D4789" s="2">
        <v>31</v>
      </c>
      <c r="E4789" s="2">
        <v>320.14999999999998</v>
      </c>
      <c r="F4789" s="2" cm="1">
        <f t="array" ref="F4789">INDEX($V$11:$V$61,A4789)</f>
        <v>1</v>
      </c>
      <c r="G4789" cm="1">
        <f t="array" ref="G4789">INDEX($W$11:$W$61,A4789)</f>
        <v>-0.97969655997269633</v>
      </c>
      <c r="H4789">
        <f t="shared" si="451"/>
        <v>3.2483673290835782</v>
      </c>
      <c r="I4789">
        <f t="shared" si="454"/>
        <v>117879.93767421972</v>
      </c>
      <c r="J4789" cm="1">
        <f t="array" ref="J4789">INDEX($X$11:$X$61,A4789)</f>
        <v>1.0921030189322873</v>
      </c>
      <c r="K4789">
        <f t="shared" si="455"/>
        <v>990.59602868385753</v>
      </c>
      <c r="L4789" cm="1">
        <f t="array" ref="L4789">INDEX($Y$11:$Y$61,A4789)</f>
        <v>1.1697526924416555E-5</v>
      </c>
      <c r="M4789" cm="1">
        <f t="array" ref="M4789">INDEX($Z$11:$Z$61,A4789)</f>
        <v>3.0301770834636567E-6</v>
      </c>
      <c r="N4789">
        <f t="shared" si="452"/>
        <v>8.3297488441313517E-6</v>
      </c>
      <c r="O4789">
        <f t="shared" si="453"/>
        <v>3.8547400292626564E-6</v>
      </c>
      <c r="P4789" cm="1">
        <f t="array" ref="P4789">INDEX($AA$11:$AA$61,A4789)</f>
        <v>1.9228686852973479E-11</v>
      </c>
      <c r="Q4789" cm="1">
        <f t="array" ref="Q4789">INDEX($AB$11:$AB$61,A4789)</f>
        <v>0.80230773808928624</v>
      </c>
      <c r="R4789">
        <f t="shared" si="456"/>
        <v>0.23742639305812394</v>
      </c>
    </row>
    <row r="4790" spans="1:18" x14ac:dyDescent="0.2">
      <c r="A4790" s="2">
        <v>48</v>
      </c>
      <c r="B4790" s="2">
        <v>4780</v>
      </c>
      <c r="C4790" s="2">
        <v>47</v>
      </c>
      <c r="D4790" s="2">
        <v>32</v>
      </c>
      <c r="E4790" s="2">
        <v>320.14999999999998</v>
      </c>
      <c r="F4790" s="2" cm="1">
        <f t="array" ref="F4790">INDEX($V$11:$V$61,A4790)</f>
        <v>1</v>
      </c>
      <c r="G4790" cm="1">
        <f t="array" ref="G4790">INDEX($W$11:$W$61,A4790)</f>
        <v>-0.97969655997269633</v>
      </c>
      <c r="H4790">
        <f t="shared" si="451"/>
        <v>3.3531533719572422</v>
      </c>
      <c r="I4790">
        <f t="shared" si="454"/>
        <v>122068.22708644212</v>
      </c>
      <c r="J4790" cm="1">
        <f t="array" ref="J4790">INDEX($X$11:$X$61,A4790)</f>
        <v>1.0921030189322873</v>
      </c>
      <c r="K4790">
        <f t="shared" si="455"/>
        <v>1022.2729285590431</v>
      </c>
      <c r="L4790" cm="1">
        <f t="array" ref="L4790">INDEX($Y$11:$Y$61,A4790)</f>
        <v>1.1697526924416555E-5</v>
      </c>
      <c r="M4790" cm="1">
        <f t="array" ref="M4790">INDEX($Z$11:$Z$61,A4790)</f>
        <v>3.0301770834636567E-6</v>
      </c>
      <c r="N4790">
        <f t="shared" si="452"/>
        <v>8.0537724670845255E-6</v>
      </c>
      <c r="O4790">
        <f t="shared" si="453"/>
        <v>3.9770186611722942E-6</v>
      </c>
      <c r="P4790" cm="1">
        <f t="array" ref="P4790">INDEX($AA$11:$AA$61,A4790)</f>
        <v>1.9228686852973479E-11</v>
      </c>
      <c r="Q4790" cm="1">
        <f t="array" ref="Q4790">INDEX($AB$11:$AB$61,A4790)</f>
        <v>0.80230773808928624</v>
      </c>
      <c r="R4790">
        <f t="shared" si="456"/>
        <v>0.23232815964499598</v>
      </c>
    </row>
    <row r="4791" spans="1:18" x14ac:dyDescent="0.2">
      <c r="A4791" s="2">
        <v>48</v>
      </c>
      <c r="B4791" s="2">
        <v>4781</v>
      </c>
      <c r="C4791" s="2">
        <v>47</v>
      </c>
      <c r="D4791" s="2">
        <v>33</v>
      </c>
      <c r="E4791" s="2">
        <v>320.14999999999998</v>
      </c>
      <c r="F4791" s="2" cm="1">
        <f t="array" ref="F4791">INDEX($V$11:$V$61,A4791)</f>
        <v>1</v>
      </c>
      <c r="G4791" cm="1">
        <f t="array" ref="G4791">INDEX($W$11:$W$61,A4791)</f>
        <v>-0.97969655997269633</v>
      </c>
      <c r="H4791">
        <f t="shared" si="451"/>
        <v>3.4579394148309062</v>
      </c>
      <c r="I4791">
        <f t="shared" si="454"/>
        <v>126258.97035035293</v>
      </c>
      <c r="J4791" cm="1">
        <f t="array" ref="J4791">INDEX($X$11:$X$61,A4791)</f>
        <v>1.0921030189322873</v>
      </c>
      <c r="K4791">
        <f t="shared" si="455"/>
        <v>1053.9498284342287</v>
      </c>
      <c r="L4791" cm="1">
        <f t="array" ref="L4791">INDEX($Y$11:$Y$61,A4791)</f>
        <v>1.1697526924416555E-5</v>
      </c>
      <c r="M4791" cm="1">
        <f t="array" ref="M4791">INDEX($Z$11:$Z$61,A4791)</f>
        <v>3.0301770834636567E-6</v>
      </c>
      <c r="N4791">
        <f t="shared" si="452"/>
        <v>7.7950494992555896E-6</v>
      </c>
      <c r="O4791">
        <f t="shared" si="453"/>
        <v>4.0992046481706022E-6</v>
      </c>
      <c r="P4791" cm="1">
        <f t="array" ref="P4791">INDEX($AA$11:$AA$61,A4791)</f>
        <v>1.9228686852973479E-11</v>
      </c>
      <c r="Q4791" cm="1">
        <f t="array" ref="Q4791">INDEX($AB$11:$AB$61,A4791)</f>
        <v>0.80230773808928624</v>
      </c>
      <c r="R4791">
        <f t="shared" si="456"/>
        <v>0.22758948114929459</v>
      </c>
    </row>
    <row r="4792" spans="1:18" x14ac:dyDescent="0.2">
      <c r="A4792" s="2">
        <v>48</v>
      </c>
      <c r="B4792" s="2">
        <v>4782</v>
      </c>
      <c r="C4792" s="2">
        <v>47</v>
      </c>
      <c r="D4792" s="2">
        <v>34</v>
      </c>
      <c r="E4792" s="2">
        <v>320.14999999999998</v>
      </c>
      <c r="F4792" s="2" cm="1">
        <f t="array" ref="F4792">INDEX($V$11:$V$61,A4792)</f>
        <v>1</v>
      </c>
      <c r="G4792" cm="1">
        <f t="array" ref="G4792">INDEX($W$11:$W$61,A4792)</f>
        <v>-0.97969655997269633</v>
      </c>
      <c r="H4792">
        <f t="shared" si="451"/>
        <v>3.5627254577045697</v>
      </c>
      <c r="I4792">
        <f t="shared" si="454"/>
        <v>130451.97236180722</v>
      </c>
      <c r="J4792" cm="1">
        <f t="array" ref="J4792">INDEX($X$11:$X$61,A4792)</f>
        <v>1.0921030189322873</v>
      </c>
      <c r="K4792">
        <f t="shared" si="455"/>
        <v>1085.6267283094139</v>
      </c>
      <c r="L4792" cm="1">
        <f t="array" ref="L4792">INDEX($Y$11:$Y$61,A4792)</f>
        <v>1.1697526924416555E-5</v>
      </c>
      <c r="M4792" cm="1">
        <f t="array" ref="M4792">INDEX($Z$11:$Z$61,A4792)</f>
        <v>3.0301770834636567E-6</v>
      </c>
      <c r="N4792">
        <f t="shared" si="452"/>
        <v>7.5520498372654391E-6</v>
      </c>
      <c r="O4792">
        <f t="shared" si="453"/>
        <v>4.2212952009574091E-6</v>
      </c>
      <c r="P4792" cm="1">
        <f t="array" ref="P4792">INDEX($AA$11:$AA$61,A4792)</f>
        <v>1.9228686852973479E-11</v>
      </c>
      <c r="Q4792" cm="1">
        <f t="array" ref="Q4792">INDEX($AB$11:$AB$61,A4792)</f>
        <v>0.80230773808928624</v>
      </c>
      <c r="R4792">
        <f t="shared" si="456"/>
        <v>0.22317841126591964</v>
      </c>
    </row>
    <row r="4793" spans="1:18" x14ac:dyDescent="0.2">
      <c r="A4793" s="2">
        <v>48</v>
      </c>
      <c r="B4793" s="2">
        <v>4783</v>
      </c>
      <c r="C4793" s="2">
        <v>47</v>
      </c>
      <c r="D4793" s="2">
        <v>35</v>
      </c>
      <c r="E4793" s="2">
        <v>320.14999999999998</v>
      </c>
      <c r="F4793" s="2" cm="1">
        <f t="array" ref="F4793">INDEX($V$11:$V$61,A4793)</f>
        <v>1</v>
      </c>
      <c r="G4793" cm="1">
        <f t="array" ref="G4793">INDEX($W$11:$W$61,A4793)</f>
        <v>-0.97969655997269633</v>
      </c>
      <c r="H4793">
        <f t="shared" si="451"/>
        <v>3.6675115005782337</v>
      </c>
      <c r="I4793">
        <f t="shared" si="454"/>
        <v>134647.05816610777</v>
      </c>
      <c r="J4793" cm="1">
        <f t="array" ref="J4793">INDEX($X$11:$X$61,A4793)</f>
        <v>1.0921030189322873</v>
      </c>
      <c r="K4793">
        <f t="shared" si="455"/>
        <v>1117.3036281845996</v>
      </c>
      <c r="L4793" cm="1">
        <f t="array" ref="L4793">INDEX($Y$11:$Y$61,A4793)</f>
        <v>1.1697526924416555E-5</v>
      </c>
      <c r="M4793" cm="1">
        <f t="array" ref="M4793">INDEX($Z$11:$Z$61,A4793)</f>
        <v>3.0301770834636567E-6</v>
      </c>
      <c r="N4793">
        <f t="shared" si="452"/>
        <v>7.3234146170379005E-6</v>
      </c>
      <c r="O4793">
        <f t="shared" si="453"/>
        <v>4.3432875375955493E-6</v>
      </c>
      <c r="P4793" cm="1">
        <f t="array" ref="P4793">INDEX($AA$11:$AA$61,A4793)</f>
        <v>1.9228686852973479E-11</v>
      </c>
      <c r="Q4793" cm="1">
        <f t="array" ref="Q4793">INDEX($AB$11:$AB$61,A4793)</f>
        <v>0.80230773808928624</v>
      </c>
      <c r="R4793">
        <f t="shared" si="456"/>
        <v>0.21906657726651649</v>
      </c>
    </row>
    <row r="4794" spans="1:18" x14ac:dyDescent="0.2">
      <c r="A4794" s="2">
        <v>48</v>
      </c>
      <c r="B4794" s="2">
        <v>4784</v>
      </c>
      <c r="C4794" s="2">
        <v>47</v>
      </c>
      <c r="D4794" s="2">
        <v>36</v>
      </c>
      <c r="E4794" s="2">
        <v>320.14999999999998</v>
      </c>
      <c r="F4794" s="2" cm="1">
        <f t="array" ref="F4794">INDEX($V$11:$V$61,A4794)</f>
        <v>1</v>
      </c>
      <c r="G4794" cm="1">
        <f t="array" ref="G4794">INDEX($W$11:$W$61,A4794)</f>
        <v>-0.97969655997269633</v>
      </c>
      <c r="H4794">
        <f t="shared" si="451"/>
        <v>3.7722975434518973</v>
      </c>
      <c r="I4794">
        <f t="shared" si="454"/>
        <v>138844.07042229766</v>
      </c>
      <c r="J4794" cm="1">
        <f t="array" ref="J4794">INDEX($X$11:$X$61,A4794)</f>
        <v>1.0921030189322873</v>
      </c>
      <c r="K4794">
        <f t="shared" si="455"/>
        <v>1148.9805280597852</v>
      </c>
      <c r="L4794" cm="1">
        <f t="array" ref="L4794">INDEX($Y$11:$Y$61,A4794)</f>
        <v>1.1697526924416555E-5</v>
      </c>
      <c r="M4794" cm="1">
        <f t="array" ref="M4794">INDEX($Z$11:$Z$61,A4794)</f>
        <v>3.0301770834636567E-6</v>
      </c>
      <c r="N4794">
        <f t="shared" si="452"/>
        <v>7.1079335601753671E-6</v>
      </c>
      <c r="O4794">
        <f t="shared" si="453"/>
        <v>4.4651788837181202E-6</v>
      </c>
      <c r="P4794" cm="1">
        <f t="array" ref="P4794">INDEX($AA$11:$AA$61,A4794)</f>
        <v>1.9228686852973479E-11</v>
      </c>
      <c r="Q4794" cm="1">
        <f t="array" ref="Q4794">INDEX($AB$11:$AB$61,A4794)</f>
        <v>0.80230773808928624</v>
      </c>
      <c r="R4794">
        <f t="shared" si="456"/>
        <v>0.21522870724952697</v>
      </c>
    </row>
    <row r="4795" spans="1:18" x14ac:dyDescent="0.2">
      <c r="A4795" s="2">
        <v>48</v>
      </c>
      <c r="B4795" s="2">
        <v>4785</v>
      </c>
      <c r="C4795" s="2">
        <v>47</v>
      </c>
      <c r="D4795" s="2">
        <v>37</v>
      </c>
      <c r="E4795" s="2">
        <v>320.14999999999998</v>
      </c>
      <c r="F4795" s="2" cm="1">
        <f t="array" ref="F4795">INDEX($V$11:$V$61,A4795)</f>
        <v>1</v>
      </c>
      <c r="G4795" cm="1">
        <f t="array" ref="G4795">INDEX($W$11:$W$61,A4795)</f>
        <v>-0.97969655997269633</v>
      </c>
      <c r="H4795">
        <f t="shared" si="451"/>
        <v>3.8770835863255613</v>
      </c>
      <c r="I4795">
        <f t="shared" si="454"/>
        <v>143042.86724097878</v>
      </c>
      <c r="J4795" cm="1">
        <f t="array" ref="J4795">INDEX($X$11:$X$61,A4795)</f>
        <v>1.0921030189322873</v>
      </c>
      <c r="K4795">
        <f t="shared" si="455"/>
        <v>1180.6574279349704</v>
      </c>
      <c r="L4795" cm="1">
        <f t="array" ref="L4795">INDEX($Y$11:$Y$61,A4795)</f>
        <v>1.1697526924416555E-5</v>
      </c>
      <c r="M4795" cm="1">
        <f t="array" ref="M4795">INDEX($Z$11:$Z$61,A4795)</f>
        <v>3.0301770834636567E-6</v>
      </c>
      <c r="N4795">
        <f t="shared" si="452"/>
        <v>6.9045257113987301E-6</v>
      </c>
      <c r="O4795">
        <f t="shared" si="453"/>
        <v>4.5869664727345341E-6</v>
      </c>
      <c r="P4795" cm="1">
        <f t="array" ref="P4795">INDEX($AA$11:$AA$61,A4795)</f>
        <v>1.9228686852973479E-11</v>
      </c>
      <c r="Q4795" cm="1">
        <f t="array" ref="Q4795">INDEX($AB$11:$AB$61,A4795)</f>
        <v>0.80230773808928624</v>
      </c>
      <c r="R4795">
        <f t="shared" si="456"/>
        <v>0.21164222815724495</v>
      </c>
    </row>
    <row r="4796" spans="1:18" x14ac:dyDescent="0.2">
      <c r="A4796" s="2">
        <v>48</v>
      </c>
      <c r="B4796" s="2">
        <v>4786</v>
      </c>
      <c r="C4796" s="2">
        <v>47</v>
      </c>
      <c r="D4796" s="2">
        <v>38</v>
      </c>
      <c r="E4796" s="2">
        <v>320.14999999999998</v>
      </c>
      <c r="F4796" s="2" cm="1">
        <f t="array" ref="F4796">INDEX($V$11:$V$61,A4796)</f>
        <v>1</v>
      </c>
      <c r="G4796" cm="1">
        <f t="array" ref="G4796">INDEX($W$11:$W$61,A4796)</f>
        <v>-0.97969655997269633</v>
      </c>
      <c r="H4796">
        <f t="shared" si="451"/>
        <v>3.9818696291992253</v>
      </c>
      <c r="I4796">
        <f t="shared" si="454"/>
        <v>147243.32033300182</v>
      </c>
      <c r="J4796" cm="1">
        <f t="array" ref="J4796">INDEX($X$11:$X$61,A4796)</f>
        <v>1.0921030189322873</v>
      </c>
      <c r="K4796">
        <f t="shared" si="455"/>
        <v>1212.3343278101563</v>
      </c>
      <c r="L4796" cm="1">
        <f t="array" ref="L4796">INDEX($Y$11:$Y$61,A4796)</f>
        <v>1.1697526924416555E-5</v>
      </c>
      <c r="M4796" cm="1">
        <f t="array" ref="M4796">INDEX($Z$11:$Z$61,A4796)</f>
        <v>3.0301770834636567E-6</v>
      </c>
      <c r="N4796">
        <f t="shared" si="452"/>
        <v>6.7122230120181103E-6</v>
      </c>
      <c r="O4796">
        <f t="shared" si="453"/>
        <v>4.7086475460353319E-6</v>
      </c>
      <c r="P4796" cm="1">
        <f t="array" ref="P4796">INDEX($AA$11:$AA$61,A4796)</f>
        <v>1.9228686852973479E-11</v>
      </c>
      <c r="Q4796" cm="1">
        <f t="array" ref="Q4796">INDEX($AB$11:$AB$61,A4796)</f>
        <v>0.80230773808928624</v>
      </c>
      <c r="R4796">
        <f t="shared" si="456"/>
        <v>0.20828692297706283</v>
      </c>
    </row>
    <row r="4797" spans="1:18" x14ac:dyDescent="0.2">
      <c r="A4797" s="2">
        <v>48</v>
      </c>
      <c r="B4797" s="2">
        <v>4787</v>
      </c>
      <c r="C4797" s="2">
        <v>47</v>
      </c>
      <c r="D4797" s="2">
        <v>39</v>
      </c>
      <c r="E4797" s="2">
        <v>320.14999999999998</v>
      </c>
      <c r="F4797" s="2" cm="1">
        <f t="array" ref="F4797">INDEX($V$11:$V$61,A4797)</f>
        <v>1</v>
      </c>
      <c r="G4797" cm="1">
        <f t="array" ref="G4797">INDEX($W$11:$W$61,A4797)</f>
        <v>-0.97969655997269633</v>
      </c>
      <c r="H4797">
        <f t="shared" si="451"/>
        <v>4.0866556720728893</v>
      </c>
      <c r="I4797">
        <f t="shared" si="454"/>
        <v>151445.31341810169</v>
      </c>
      <c r="J4797" cm="1">
        <f t="array" ref="J4797">INDEX($X$11:$X$61,A4797)</f>
        <v>1.0921030189322873</v>
      </c>
      <c r="K4797">
        <f t="shared" si="455"/>
        <v>1244.0112276853417</v>
      </c>
      <c r="L4797" cm="1">
        <f t="array" ref="L4797">INDEX($Y$11:$Y$61,A4797)</f>
        <v>1.1697526924416555E-5</v>
      </c>
      <c r="M4797" cm="1">
        <f t="array" ref="M4797">INDEX($Z$11:$Z$61,A4797)</f>
        <v>3.0301770834636567E-6</v>
      </c>
      <c r="N4797">
        <f t="shared" si="452"/>
        <v>6.5301562505585929E-6</v>
      </c>
      <c r="O4797">
        <f t="shared" si="453"/>
        <v>4.8302193531956817E-6</v>
      </c>
      <c r="P4797" cm="1">
        <f t="array" ref="P4797">INDEX($AA$11:$AA$61,A4797)</f>
        <v>1.9228686852973479E-11</v>
      </c>
      <c r="Q4797" cm="1">
        <f t="array" ref="Q4797">INDEX($AB$11:$AB$61,A4797)</f>
        <v>0.80230773808928624</v>
      </c>
      <c r="R4797">
        <f t="shared" si="456"/>
        <v>0.20514463755078069</v>
      </c>
    </row>
    <row r="4798" spans="1:18" x14ac:dyDescent="0.2">
      <c r="A4798" s="2">
        <v>48</v>
      </c>
      <c r="B4798" s="2">
        <v>4788</v>
      </c>
      <c r="C4798" s="2">
        <v>47</v>
      </c>
      <c r="D4798" s="2">
        <v>40</v>
      </c>
      <c r="E4798" s="2">
        <v>320.14999999999998</v>
      </c>
      <c r="F4798" s="2" cm="1">
        <f t="array" ref="F4798">INDEX($V$11:$V$61,A4798)</f>
        <v>1</v>
      </c>
      <c r="G4798" cm="1">
        <f t="array" ref="G4798">INDEX($W$11:$W$61,A4798)</f>
        <v>-0.97969655997269633</v>
      </c>
      <c r="H4798">
        <f t="shared" si="451"/>
        <v>4.1914417149465528</v>
      </c>
      <c r="I4798">
        <f t="shared" si="454"/>
        <v>155648.74085187053</v>
      </c>
      <c r="J4798" cm="1">
        <f t="array" ref="J4798">INDEX($X$11:$X$61,A4798)</f>
        <v>1.0921030189322873</v>
      </c>
      <c r="K4798">
        <f t="shared" si="455"/>
        <v>1275.6881275605272</v>
      </c>
      <c r="L4798" cm="1">
        <f t="array" ref="L4798">INDEX($Y$11:$Y$61,A4798)</f>
        <v>1.1697526924416555E-5</v>
      </c>
      <c r="M4798" cm="1">
        <f t="array" ref="M4798">INDEX($Z$11:$Z$61,A4798)</f>
        <v>3.0301770834636567E-6</v>
      </c>
      <c r="N4798">
        <f t="shared" si="452"/>
        <v>6.3575430108806166E-6</v>
      </c>
      <c r="O4798">
        <f t="shared" si="453"/>
        <v>4.9516791521776094E-6</v>
      </c>
      <c r="P4798" cm="1">
        <f t="array" ref="P4798">INDEX($AA$11:$AA$61,A4798)</f>
        <v>1.9228686852973479E-11</v>
      </c>
      <c r="Q4798" cm="1">
        <f t="array" ref="Q4798">INDEX($AB$11:$AB$61,A4798)</f>
        <v>0.80230773808928624</v>
      </c>
      <c r="R4798">
        <f t="shared" si="456"/>
        <v>0.20219902906896983</v>
      </c>
    </row>
    <row r="4799" spans="1:18" x14ac:dyDescent="0.2">
      <c r="A4799" s="2">
        <v>48</v>
      </c>
      <c r="B4799" s="2">
        <v>4789</v>
      </c>
      <c r="C4799" s="2">
        <v>47</v>
      </c>
      <c r="D4799" s="2">
        <v>41</v>
      </c>
      <c r="E4799" s="2">
        <v>320.14999999999998</v>
      </c>
      <c r="F4799" s="2" cm="1">
        <f t="array" ref="F4799">INDEX($V$11:$V$61,A4799)</f>
        <v>1</v>
      </c>
      <c r="G4799" cm="1">
        <f t="array" ref="G4799">INDEX($W$11:$W$61,A4799)</f>
        <v>-0.97969655997269633</v>
      </c>
      <c r="H4799">
        <f t="shared" si="451"/>
        <v>4.2962277578202164</v>
      </c>
      <c r="I4799">
        <f t="shared" si="454"/>
        <v>159853.5064368998</v>
      </c>
      <c r="J4799" cm="1">
        <f t="array" ref="J4799">INDEX($X$11:$X$61,A4799)</f>
        <v>1.0921030189322873</v>
      </c>
      <c r="K4799">
        <f t="shared" si="455"/>
        <v>1307.3650274357126</v>
      </c>
      <c r="L4799" cm="1">
        <f t="array" ref="L4799">INDEX($Y$11:$Y$61,A4799)</f>
        <v>1.1697526924416555E-5</v>
      </c>
      <c r="M4799" cm="1">
        <f t="array" ref="M4799">INDEX($Z$11:$Z$61,A4799)</f>
        <v>3.0301770834636567E-6</v>
      </c>
      <c r="N4799">
        <f t="shared" si="452"/>
        <v>6.1936773032379451E-6</v>
      </c>
      <c r="O4799">
        <f t="shared" si="453"/>
        <v>5.0730242095308597E-6</v>
      </c>
      <c r="P4799" cm="1">
        <f t="array" ref="P4799">INDEX($AA$11:$AA$61,A4799)</f>
        <v>1.9228686852973479E-11</v>
      </c>
      <c r="Q4799" cm="1">
        <f t="array" ref="Q4799">INDEX($AB$11:$AB$61,A4799)</f>
        <v>0.80230773808928624</v>
      </c>
      <c r="R4799">
        <f t="shared" si="456"/>
        <v>0.19943534968600313</v>
      </c>
    </row>
    <row r="4800" spans="1:18" x14ac:dyDescent="0.2">
      <c r="A4800" s="2">
        <v>48</v>
      </c>
      <c r="B4800" s="2">
        <v>4790</v>
      </c>
      <c r="C4800" s="2">
        <v>47</v>
      </c>
      <c r="D4800" s="2">
        <v>42</v>
      </c>
      <c r="E4800" s="2">
        <v>320.14999999999998</v>
      </c>
      <c r="F4800" s="2" cm="1">
        <f t="array" ref="F4800">INDEX($V$11:$V$61,A4800)</f>
        <v>1</v>
      </c>
      <c r="G4800" cm="1">
        <f t="array" ref="G4800">INDEX($W$11:$W$61,A4800)</f>
        <v>-0.97969655997269633</v>
      </c>
      <c r="H4800">
        <f t="shared" si="451"/>
        <v>4.4010138006938799</v>
      </c>
      <c r="I4800">
        <f t="shared" si="454"/>
        <v>164059.5223899018</v>
      </c>
      <c r="J4800" cm="1">
        <f t="array" ref="J4800">INDEX($X$11:$X$61,A4800)</f>
        <v>1.0921030189322873</v>
      </c>
      <c r="K4800">
        <f t="shared" si="455"/>
        <v>1339.0419273108982</v>
      </c>
      <c r="L4800" cm="1">
        <f t="array" ref="L4800">INDEX($Y$11:$Y$61,A4800)</f>
        <v>1.1697526924416555E-5</v>
      </c>
      <c r="M4800" cm="1">
        <f t="array" ref="M4800">INDEX($Z$11:$Z$61,A4800)</f>
        <v>3.0301770834636567E-6</v>
      </c>
      <c r="N4800">
        <f t="shared" si="452"/>
        <v>6.0379206171731962E-6</v>
      </c>
      <c r="O4800">
        <f t="shared" si="453"/>
        <v>5.1942518005923912E-6</v>
      </c>
      <c r="P4800" cm="1">
        <f t="array" ref="P4800">INDEX($AA$11:$AA$61,A4800)</f>
        <v>1.9228686852973479E-11</v>
      </c>
      <c r="Q4800" cm="1">
        <f t="array" ref="Q4800">INDEX($AB$11:$AB$61,A4800)</f>
        <v>0.80230773808928624</v>
      </c>
      <c r="R4800">
        <f t="shared" si="456"/>
        <v>0.19684025980693967</v>
      </c>
    </row>
    <row r="4801" spans="1:18" x14ac:dyDescent="0.2">
      <c r="A4801" s="2">
        <v>48</v>
      </c>
      <c r="B4801" s="2">
        <v>4791</v>
      </c>
      <c r="C4801" s="2">
        <v>47</v>
      </c>
      <c r="D4801" s="2">
        <v>43</v>
      </c>
      <c r="E4801" s="2">
        <v>320.14999999999998</v>
      </c>
      <c r="F4801" s="2" cm="1">
        <f t="array" ref="F4801">INDEX($V$11:$V$61,A4801)</f>
        <v>1</v>
      </c>
      <c r="G4801" cm="1">
        <f t="array" ref="G4801">INDEX($W$11:$W$61,A4801)</f>
        <v>-0.97969655997269633</v>
      </c>
      <c r="H4801">
        <f t="shared" si="451"/>
        <v>4.5057998435675444</v>
      </c>
      <c r="I4801">
        <f t="shared" si="454"/>
        <v>168266.70844144587</v>
      </c>
      <c r="J4801" cm="1">
        <f t="array" ref="J4801">INDEX($X$11:$X$61,A4801)</f>
        <v>1.0921030189322873</v>
      </c>
      <c r="K4801">
        <f t="shared" si="455"/>
        <v>1370.7188271860834</v>
      </c>
      <c r="L4801" cm="1">
        <f t="array" ref="L4801">INDEX($Y$11:$Y$61,A4801)</f>
        <v>1.1697526924416555E-5</v>
      </c>
      <c r="M4801" cm="1">
        <f t="array" ref="M4801">INDEX($Z$11:$Z$61,A4801)</f>
        <v>3.0301770834636567E-6</v>
      </c>
      <c r="N4801">
        <f t="shared" si="452"/>
        <v>5.8896941790522203E-6</v>
      </c>
      <c r="O4801">
        <f t="shared" si="453"/>
        <v>5.3153592096844752E-6</v>
      </c>
      <c r="P4801" cm="1">
        <f t="array" ref="P4801">INDEX($AA$11:$AA$61,A4801)</f>
        <v>1.9228686852973479E-11</v>
      </c>
      <c r="Q4801" cm="1">
        <f t="array" ref="Q4801">INDEX($AB$11:$AB$61,A4801)</f>
        <v>0.80230773808928624</v>
      </c>
      <c r="R4801">
        <f t="shared" si="456"/>
        <v>0.19440166651361604</v>
      </c>
    </row>
    <row r="4802" spans="1:18" x14ac:dyDescent="0.2">
      <c r="A4802" s="2">
        <v>48</v>
      </c>
      <c r="B4802" s="2">
        <v>4792</v>
      </c>
      <c r="C4802" s="2">
        <v>47</v>
      </c>
      <c r="D4802" s="2">
        <v>44</v>
      </c>
      <c r="E4802" s="2">
        <v>320.14999999999998</v>
      </c>
      <c r="F4802" s="2" cm="1">
        <f t="array" ref="F4802">INDEX($V$11:$V$61,A4802)</f>
        <v>1</v>
      </c>
      <c r="G4802" cm="1">
        <f t="array" ref="G4802">INDEX($W$11:$W$61,A4802)</f>
        <v>-0.97969655997269633</v>
      </c>
      <c r="H4802">
        <f t="shared" si="451"/>
        <v>4.6105858864412079</v>
      </c>
      <c r="I4802">
        <f t="shared" si="454"/>
        <v>172474.99104886039</v>
      </c>
      <c r="J4802" cm="1">
        <f t="array" ref="J4802">INDEX($X$11:$X$61,A4802)</f>
        <v>1.0921030189322873</v>
      </c>
      <c r="K4802">
        <f t="shared" si="455"/>
        <v>1402.3957270612689</v>
      </c>
      <c r="L4802" cm="1">
        <f t="array" ref="L4802">INDEX($Y$11:$Y$61,A4802)</f>
        <v>1.1697526924416555E-5</v>
      </c>
      <c r="M4802" cm="1">
        <f t="array" ref="M4802">INDEX($Z$11:$Z$61,A4802)</f>
        <v>3.0301770834636567E-6</v>
      </c>
      <c r="N4802">
        <f t="shared" si="452"/>
        <v>5.7484722331250725E-6</v>
      </c>
      <c r="O4802">
        <f t="shared" si="453"/>
        <v>5.4363437303113676E-6</v>
      </c>
      <c r="P4802" cm="1">
        <f t="array" ref="P4802">INDEX($AA$11:$AA$61,A4802)</f>
        <v>1.9228686852973479E-11</v>
      </c>
      <c r="Q4802" cm="1">
        <f t="array" ref="Q4802">INDEX($AB$11:$AB$61,A4802)</f>
        <v>0.80230773808928624</v>
      </c>
      <c r="R4802">
        <f t="shared" si="456"/>
        <v>0.19210858335037062</v>
      </c>
    </row>
    <row r="4803" spans="1:18" x14ac:dyDescent="0.2">
      <c r="A4803" s="2">
        <v>48</v>
      </c>
      <c r="B4803" s="2">
        <v>4793</v>
      </c>
      <c r="C4803" s="2">
        <v>47</v>
      </c>
      <c r="D4803" s="2">
        <v>45</v>
      </c>
      <c r="E4803" s="2">
        <v>320.14999999999998</v>
      </c>
      <c r="F4803" s="2" cm="1">
        <f t="array" ref="F4803">INDEX($V$11:$V$61,A4803)</f>
        <v>1</v>
      </c>
      <c r="G4803" cm="1">
        <f t="array" ref="G4803">INDEX($W$11:$W$61,A4803)</f>
        <v>-0.97969655997269633</v>
      </c>
      <c r="H4803">
        <f t="shared" si="451"/>
        <v>4.7153719293148715</v>
      </c>
      <c r="I4803">
        <f t="shared" si="454"/>
        <v>176684.30270604588</v>
      </c>
      <c r="J4803" cm="1">
        <f t="array" ref="J4803">INDEX($X$11:$X$61,A4803)</f>
        <v>1.0921030189322873</v>
      </c>
      <c r="K4803">
        <f t="shared" si="455"/>
        <v>1434.0726269364545</v>
      </c>
      <c r="L4803" cm="1">
        <f t="array" ref="L4803">INDEX($Y$11:$Y$61,A4803)</f>
        <v>1.1697526924416555E-5</v>
      </c>
      <c r="M4803" cm="1">
        <f t="array" ref="M4803">INDEX($Z$11:$Z$61,A4803)</f>
        <v>3.0301770834636567E-6</v>
      </c>
      <c r="N4803">
        <f t="shared" si="452"/>
        <v>5.6137761947069576E-6</v>
      </c>
      <c r="O4803">
        <f t="shared" si="453"/>
        <v>5.5572026653545067E-6</v>
      </c>
      <c r="P4803" cm="1">
        <f t="array" ref="P4803">INDEX($AA$11:$AA$61,A4803)</f>
        <v>1.9228686852973479E-11</v>
      </c>
      <c r="Q4803" cm="1">
        <f t="array" ref="Q4803">INDEX($AB$11:$AB$61,A4803)</f>
        <v>0.80230773808928624</v>
      </c>
      <c r="R4803">
        <f t="shared" si="456"/>
        <v>0.18995100830974701</v>
      </c>
    </row>
    <row r="4804" spans="1:18" x14ac:dyDescent="0.2">
      <c r="A4804" s="2">
        <v>48</v>
      </c>
      <c r="B4804" s="2">
        <v>4794</v>
      </c>
      <c r="C4804" s="2">
        <v>47</v>
      </c>
      <c r="D4804" s="2">
        <v>46</v>
      </c>
      <c r="E4804" s="2">
        <v>320.14999999999998</v>
      </c>
      <c r="F4804" s="2" cm="1">
        <f t="array" ref="F4804">INDEX($V$11:$V$61,A4804)</f>
        <v>1</v>
      </c>
      <c r="G4804" cm="1">
        <f t="array" ref="G4804">INDEX($W$11:$W$61,A4804)</f>
        <v>-0.97969655997269633</v>
      </c>
      <c r="H4804">
        <f t="shared" si="451"/>
        <v>4.8201579721885359</v>
      </c>
      <c r="I4804">
        <f t="shared" si="454"/>
        <v>180894.58133655763</v>
      </c>
      <c r="J4804" cm="1">
        <f t="array" ref="J4804">INDEX($X$11:$X$61,A4804)</f>
        <v>1.0921030189322873</v>
      </c>
      <c r="K4804">
        <f t="shared" si="455"/>
        <v>1465.74952681164</v>
      </c>
      <c r="L4804" cm="1">
        <f t="array" ref="L4804">INDEX($Y$11:$Y$61,A4804)</f>
        <v>1.1697526924416555E-5</v>
      </c>
      <c r="M4804" cm="1">
        <f t="array" ref="M4804">INDEX($Z$11:$Z$61,A4804)</f>
        <v>3.0301770834636567E-6</v>
      </c>
      <c r="N4804">
        <f t="shared" si="452"/>
        <v>5.4851695485706788E-6</v>
      </c>
      <c r="O4804">
        <f t="shared" si="453"/>
        <v>5.6779333272662392E-6</v>
      </c>
      <c r="P4804" cm="1">
        <f t="array" ref="P4804">INDEX($AA$11:$AA$61,A4804)</f>
        <v>1.9228686852973479E-11</v>
      </c>
      <c r="Q4804" cm="1">
        <f t="array" ref="Q4804">INDEX($AB$11:$AB$61,A4804)</f>
        <v>0.80230773808928624</v>
      </c>
      <c r="R4804">
        <f t="shared" si="456"/>
        <v>0.18791981736976329</v>
      </c>
    </row>
    <row r="4805" spans="1:18" x14ac:dyDescent="0.2">
      <c r="A4805" s="2">
        <v>48</v>
      </c>
      <c r="B4805" s="2">
        <v>4795</v>
      </c>
      <c r="C4805" s="2">
        <v>47</v>
      </c>
      <c r="D4805" s="2">
        <v>47</v>
      </c>
      <c r="E4805" s="2">
        <v>320.14999999999998</v>
      </c>
      <c r="F4805" s="2" cm="1">
        <f t="array" ref="F4805">INDEX($V$11:$V$61,A4805)</f>
        <v>1</v>
      </c>
      <c r="G4805" cm="1">
        <f t="array" ref="G4805">INDEX($W$11:$W$61,A4805)</f>
        <v>-0.97969655997269633</v>
      </c>
      <c r="H4805">
        <f t="shared" si="451"/>
        <v>4.9249440150621995</v>
      </c>
      <c r="I4805">
        <f t="shared" si="454"/>
        <v>185105.76975846803</v>
      </c>
      <c r="J4805" cm="1">
        <f t="array" ref="J4805">INDEX($X$11:$X$61,A4805)</f>
        <v>1.0921030189322873</v>
      </c>
      <c r="K4805">
        <f t="shared" si="455"/>
        <v>1497.4264266868256</v>
      </c>
      <c r="L4805" cm="1">
        <f t="array" ref="L4805">INDEX($Y$11:$Y$61,A4805)</f>
        <v>1.1697526924416555E-5</v>
      </c>
      <c r="M4805" cm="1">
        <f t="array" ref="M4805">INDEX($Z$11:$Z$61,A4805)</f>
        <v>3.0301770834636567E-6</v>
      </c>
      <c r="N4805">
        <f t="shared" si="452"/>
        <v>5.3622533858884301E-6</v>
      </c>
      <c r="O4805">
        <f t="shared" si="453"/>
        <v>5.7985330382620274E-6</v>
      </c>
      <c r="P4805" cm="1">
        <f t="array" ref="P4805">INDEX($AA$11:$AA$61,A4805)</f>
        <v>1.9228686852973479E-11</v>
      </c>
      <c r="Q4805" cm="1">
        <f t="array" ref="Q4805">INDEX($AB$11:$AB$61,A4805)</f>
        <v>0.80230773808928624</v>
      </c>
      <c r="R4805">
        <f t="shared" si="456"/>
        <v>0.18600667135685114</v>
      </c>
    </row>
    <row r="4806" spans="1:18" x14ac:dyDescent="0.2">
      <c r="A4806" s="2">
        <v>48</v>
      </c>
      <c r="B4806" s="2">
        <v>4796</v>
      </c>
      <c r="C4806" s="2">
        <v>47</v>
      </c>
      <c r="D4806" s="2">
        <v>48</v>
      </c>
      <c r="E4806" s="2">
        <v>320.14999999999998</v>
      </c>
      <c r="F4806" s="2" cm="1">
        <f t="array" ref="F4806">INDEX($V$11:$V$61,A4806)</f>
        <v>1</v>
      </c>
      <c r="G4806" cm="1">
        <f t="array" ref="G4806">INDEX($W$11:$W$61,A4806)</f>
        <v>-0.97969655997269633</v>
      </c>
      <c r="H4806">
        <f t="shared" si="451"/>
        <v>5.029730057935863</v>
      </c>
      <c r="I4806">
        <f t="shared" si="454"/>
        <v>189317.81521129681</v>
      </c>
      <c r="J4806" cm="1">
        <f t="array" ref="J4806">INDEX($X$11:$X$61,A4806)</f>
        <v>1.0921030189322873</v>
      </c>
      <c r="K4806">
        <f t="shared" si="455"/>
        <v>1529.103326562011</v>
      </c>
      <c r="L4806" cm="1">
        <f t="array" ref="L4806">INDEX($Y$11:$Y$61,A4806)</f>
        <v>1.1697526924416555E-5</v>
      </c>
      <c r="M4806" cm="1">
        <f t="array" ref="M4806">INDEX($Z$11:$Z$61,A4806)</f>
        <v>3.0301770834636567E-6</v>
      </c>
      <c r="N4806">
        <f t="shared" si="452"/>
        <v>5.2446624898317886E-6</v>
      </c>
      <c r="O4806">
        <f t="shared" si="453"/>
        <v>5.9189991305111018E-6</v>
      </c>
      <c r="P4806" cm="1">
        <f t="array" ref="P4806">INDEX($AA$11:$AA$61,A4806)</f>
        <v>1.9228686852973479E-11</v>
      </c>
      <c r="Q4806" cm="1">
        <f t="array" ref="Q4806">INDEX($AB$11:$AB$61,A4806)</f>
        <v>0.80230773808928624</v>
      </c>
      <c r="R4806">
        <f t="shared" si="456"/>
        <v>0.18420393425855422</v>
      </c>
    </row>
    <row r="4807" spans="1:18" x14ac:dyDescent="0.2">
      <c r="A4807" s="2">
        <v>48</v>
      </c>
      <c r="B4807" s="2">
        <v>4797</v>
      </c>
      <c r="C4807" s="2">
        <v>47</v>
      </c>
      <c r="D4807" s="2">
        <v>49</v>
      </c>
      <c r="E4807" s="2">
        <v>320.14999999999998</v>
      </c>
      <c r="F4807" s="2" cm="1">
        <f t="array" ref="F4807">INDEX($V$11:$V$61,A4807)</f>
        <v>1</v>
      </c>
      <c r="G4807" cm="1">
        <f t="array" ref="G4807">INDEX($W$11:$W$61,A4807)</f>
        <v>-0.97969655997269633</v>
      </c>
      <c r="H4807">
        <f t="shared" si="451"/>
        <v>5.1345161008095275</v>
      </c>
      <c r="I4807">
        <f t="shared" si="454"/>
        <v>193530.66893676866</v>
      </c>
      <c r="J4807" cm="1">
        <f t="array" ref="J4807">INDEX($X$11:$X$61,A4807)</f>
        <v>1.0921030189322873</v>
      </c>
      <c r="K4807">
        <f t="shared" si="455"/>
        <v>1560.7802264371967</v>
      </c>
      <c r="L4807" cm="1">
        <f t="array" ref="L4807">INDEX($Y$11:$Y$61,A4807)</f>
        <v>1.1697526924416555E-5</v>
      </c>
      <c r="M4807" cm="1">
        <f t="array" ref="M4807">INDEX($Z$11:$Z$61,A4807)</f>
        <v>3.0301770834636567E-6</v>
      </c>
      <c r="N4807">
        <f t="shared" si="452"/>
        <v>5.1320618938653908E-6</v>
      </c>
      <c r="O4807">
        <f t="shared" si="453"/>
        <v>6.0393289463255627E-6</v>
      </c>
      <c r="P4807" cm="1">
        <f t="array" ref="P4807">INDEX($AA$11:$AA$61,A4807)</f>
        <v>1.9228686852973479E-11</v>
      </c>
      <c r="Q4807" cm="1">
        <f t="array" ref="Q4807">INDEX($AB$11:$AB$61,A4807)</f>
        <v>0.80230773808928624</v>
      </c>
      <c r="R4807">
        <f t="shared" si="456"/>
        <v>0.18250460140070815</v>
      </c>
    </row>
    <row r="4808" spans="1:18" x14ac:dyDescent="0.2">
      <c r="A4808" s="2">
        <v>48</v>
      </c>
      <c r="B4808" s="2">
        <v>4798</v>
      </c>
      <c r="C4808" s="2">
        <v>47</v>
      </c>
      <c r="D4808" s="2">
        <v>50</v>
      </c>
      <c r="E4808" s="2">
        <v>320.14999999999998</v>
      </c>
      <c r="F4808" s="2" cm="1">
        <f t="array" ref="F4808">INDEX($V$11:$V$61,A4808)</f>
        <v>1</v>
      </c>
      <c r="G4808" cm="1">
        <f t="array" ref="G4808">INDEX($W$11:$W$61,A4808)</f>
        <v>-0.97969655997269633</v>
      </c>
      <c r="H4808">
        <f t="shared" si="451"/>
        <v>5.239302143683191</v>
      </c>
      <c r="I4808">
        <f t="shared" si="454"/>
        <v>197744.28580638603</v>
      </c>
      <c r="J4808" cm="1">
        <f t="array" ref="J4808">INDEX($X$11:$X$61,A4808)</f>
        <v>1.0921030189322873</v>
      </c>
      <c r="K4808">
        <f t="shared" si="455"/>
        <v>1592.4571263123821</v>
      </c>
      <c r="L4808" cm="1">
        <f t="array" ref="L4808">INDEX($Y$11:$Y$61,A4808)</f>
        <v>1.1697526924416555E-5</v>
      </c>
      <c r="M4808" cm="1">
        <f t="array" ref="M4808">INDEX($Z$11:$Z$61,A4808)</f>
        <v>3.0301770834636567E-6</v>
      </c>
      <c r="N4808">
        <f t="shared" si="452"/>
        <v>5.0241438483635225E-6</v>
      </c>
      <c r="O4808">
        <f t="shared" si="453"/>
        <v>6.159519838347864E-6</v>
      </c>
      <c r="P4808" cm="1">
        <f t="array" ref="P4808">INDEX($AA$11:$AA$61,A4808)</f>
        <v>1.9228686852973479E-11</v>
      </c>
      <c r="Q4808" cm="1">
        <f t="array" ref="Q4808">INDEX($AB$11:$AB$61,A4808)</f>
        <v>0.80230773808928624</v>
      </c>
      <c r="R4808">
        <f t="shared" si="456"/>
        <v>0.18090223614576897</v>
      </c>
    </row>
    <row r="4809" spans="1:18" x14ac:dyDescent="0.2">
      <c r="A4809" s="2">
        <v>48</v>
      </c>
      <c r="B4809" s="2">
        <v>4799</v>
      </c>
      <c r="C4809" s="2">
        <v>47</v>
      </c>
      <c r="D4809" s="2">
        <v>51</v>
      </c>
      <c r="E4809" s="2">
        <v>320.14999999999998</v>
      </c>
      <c r="F4809" s="2" cm="1">
        <f t="array" ref="F4809">INDEX($V$11:$V$61,A4809)</f>
        <v>1</v>
      </c>
      <c r="G4809" cm="1">
        <f t="array" ref="G4809">INDEX($W$11:$W$61,A4809)</f>
        <v>-0.97969655997269633</v>
      </c>
      <c r="H4809">
        <f t="shared" si="451"/>
        <v>5.3440881865568546</v>
      </c>
      <c r="I4809">
        <f t="shared" si="454"/>
        <v>201958.62398983055</v>
      </c>
      <c r="J4809" cm="1">
        <f t="array" ref="J4809">INDEX($X$11:$X$61,A4809)</f>
        <v>1.0921030189322873</v>
      </c>
      <c r="K4809">
        <f t="shared" si="455"/>
        <v>1624.1340261875675</v>
      </c>
      <c r="L4809" cm="1">
        <f t="array" ref="L4809">INDEX($Y$11:$Y$61,A4809)</f>
        <v>1.1697526924416555E-5</v>
      </c>
      <c r="M4809" cm="1">
        <f t="array" ref="M4809">INDEX($Z$11:$Z$61,A4809)</f>
        <v>3.0301770834636567E-6</v>
      </c>
      <c r="N4809">
        <f t="shared" si="452"/>
        <v>4.9206251408557693E-6</v>
      </c>
      <c r="O4809">
        <f t="shared" si="453"/>
        <v>6.2795691697366894E-6</v>
      </c>
      <c r="P4809" cm="1">
        <f t="array" ref="P4809">INDEX($AA$11:$AA$61,A4809)</f>
        <v>1.9228686852973479E-11</v>
      </c>
      <c r="Q4809" cm="1">
        <f t="array" ref="Q4809">INDEX($AB$11:$AB$61,A4809)</f>
        <v>0.80230773808928624</v>
      </c>
      <c r="R4809">
        <f t="shared" si="456"/>
        <v>0.17939091397090204</v>
      </c>
    </row>
    <row r="4810" spans="1:18" x14ac:dyDescent="0.2">
      <c r="A4810" s="2">
        <v>48</v>
      </c>
      <c r="B4810" s="2">
        <v>4800</v>
      </c>
      <c r="C4810" s="2">
        <v>47</v>
      </c>
      <c r="D4810" s="2">
        <v>52</v>
      </c>
      <c r="E4810" s="2">
        <v>320.14999999999998</v>
      </c>
      <c r="F4810" s="2" cm="1">
        <f t="array" ref="F4810">INDEX($V$11:$V$61,A4810)</f>
        <v>1</v>
      </c>
      <c r="G4810" cm="1">
        <f t="array" ref="G4810">INDEX($W$11:$W$61,A4810)</f>
        <v>-0.97969655997269633</v>
      </c>
      <c r="H4810">
        <f t="shared" si="451"/>
        <v>5.4488742294305181</v>
      </c>
      <c r="I4810">
        <f t="shared" si="454"/>
        <v>206173.64465906311</v>
      </c>
      <c r="J4810" cm="1">
        <f t="array" ref="J4810">INDEX($X$11:$X$61,A4810)</f>
        <v>1.0921030189322873</v>
      </c>
      <c r="K4810">
        <f t="shared" si="455"/>
        <v>1655.8109260627527</v>
      </c>
      <c r="L4810" cm="1">
        <f t="array" ref="L4810">INDEX($Y$11:$Y$61,A4810)</f>
        <v>1.1697526924416555E-5</v>
      </c>
      <c r="M4810" cm="1">
        <f t="array" ref="M4810">INDEX($Z$11:$Z$61,A4810)</f>
        <v>3.0301770834636567E-6</v>
      </c>
      <c r="N4810">
        <f t="shared" si="452"/>
        <v>4.8212447233061815E-6</v>
      </c>
      <c r="O4810">
        <f t="shared" si="453"/>
        <v>6.3994743143511706E-6</v>
      </c>
      <c r="P4810" cm="1">
        <f t="array" ref="P4810">INDEX($AA$11:$AA$61,A4810)</f>
        <v>1.9228686852973479E-11</v>
      </c>
      <c r="Q4810" cm="1">
        <f t="array" ref="Q4810">INDEX($AB$11:$AB$61,A4810)</f>
        <v>0.80230773808928624</v>
      </c>
      <c r="R4810">
        <f t="shared" si="456"/>
        <v>0.17796517295344355</v>
      </c>
    </row>
    <row r="4811" spans="1:18" x14ac:dyDescent="0.2">
      <c r="A4811" s="2">
        <v>48</v>
      </c>
      <c r="B4811" s="2">
        <v>4801</v>
      </c>
      <c r="C4811" s="2">
        <v>47</v>
      </c>
      <c r="D4811" s="2">
        <v>53</v>
      </c>
      <c r="E4811" s="2">
        <v>320.14999999999998</v>
      </c>
      <c r="F4811" s="2" cm="1">
        <f t="array" ref="F4811">INDEX($V$11:$V$61,A4811)</f>
        <v>1</v>
      </c>
      <c r="G4811" cm="1">
        <f t="array" ref="G4811">INDEX($W$11:$W$61,A4811)</f>
        <v>-0.97969655997269633</v>
      </c>
      <c r="H4811">
        <f t="shared" ref="H4811:H4874" si="457">D4811*POWER(10,G4811)*F4811^-1</f>
        <v>5.5536602723041826</v>
      </c>
      <c r="I4811">
        <f t="shared" si="454"/>
        <v>210389.31172371944</v>
      </c>
      <c r="J4811" cm="1">
        <f t="array" ref="J4811">INDEX($X$11:$X$61,A4811)</f>
        <v>1.0921030189322873</v>
      </c>
      <c r="K4811">
        <f t="shared" si="455"/>
        <v>1687.4878259379386</v>
      </c>
      <c r="L4811" cm="1">
        <f t="array" ref="L4811">INDEX($Y$11:$Y$61,A4811)</f>
        <v>1.1697526924416555E-5</v>
      </c>
      <c r="M4811" cm="1">
        <f t="array" ref="M4811">INDEX($Z$11:$Z$61,A4811)</f>
        <v>3.0301770834636567E-6</v>
      </c>
      <c r="N4811">
        <f t="shared" ref="N4811:N4874" si="458">I4811/(I4811^2+$D$6)</f>
        <v>4.7257616066251971E-6</v>
      </c>
      <c r="O4811">
        <f t="shared" ref="O4811:O4874" si="459">K4811/(K4811^2+$D$6)</f>
        <v>6.5192326569334346E-6</v>
      </c>
      <c r="P4811" cm="1">
        <f t="array" ref="P4811">INDEX($AA$11:$AA$61,A4811)</f>
        <v>1.9228686852973479E-11</v>
      </c>
      <c r="Q4811" cm="1">
        <f t="array" ref="Q4811">INDEX($AB$11:$AB$61,A4811)</f>
        <v>0.80230773808928624</v>
      </c>
      <c r="R4811">
        <f t="shared" si="456"/>
        <v>0.17661996983314607</v>
      </c>
    </row>
    <row r="4812" spans="1:18" x14ac:dyDescent="0.2">
      <c r="A4812" s="2">
        <v>48</v>
      </c>
      <c r="B4812" s="2">
        <v>4802</v>
      </c>
      <c r="C4812" s="2">
        <v>47</v>
      </c>
      <c r="D4812" s="2">
        <v>54</v>
      </c>
      <c r="E4812" s="2">
        <v>320.14999999999998</v>
      </c>
      <c r="F4812" s="2" cm="1">
        <f t="array" ref="F4812">INDEX($V$11:$V$61,A4812)</f>
        <v>1</v>
      </c>
      <c r="G4812" cm="1">
        <f t="array" ref="G4812">INDEX($W$11:$W$61,A4812)</f>
        <v>-0.97969655997269633</v>
      </c>
      <c r="H4812">
        <f t="shared" si="457"/>
        <v>5.6584463151778461</v>
      </c>
      <c r="I4812">
        <f t="shared" ref="I4812:I4875" si="460">F4812*(24+4.04*10000*H4812*(0.02+H4812)/(0.391+H4812))</f>
        <v>214605.59159400538</v>
      </c>
      <c r="J4812" cm="1">
        <f t="array" ref="J4812">INDEX($X$11:$X$61,A4812)</f>
        <v>1.0921030189322873</v>
      </c>
      <c r="K4812">
        <f t="shared" ref="K4812:K4875" si="461">F4812*POWER(J4812,-0.5)*(9+280*H4812*EXP(-4.17*(POWER(J4812,-1/3)-1)))</f>
        <v>1719.1647258131241</v>
      </c>
      <c r="L4812" cm="1">
        <f t="array" ref="L4812">INDEX($Y$11:$Y$61,A4812)</f>
        <v>1.1697526924416555E-5</v>
      </c>
      <c r="M4812" cm="1">
        <f t="array" ref="M4812">INDEX($Z$11:$Z$61,A4812)</f>
        <v>3.0301770834636567E-6</v>
      </c>
      <c r="N4812">
        <f t="shared" si="458"/>
        <v>4.6339529883300567E-6</v>
      </c>
      <c r="O4812">
        <f t="shared" si="459"/>
        <v>6.6388415932894408E-6</v>
      </c>
      <c r="P4812" cm="1">
        <f t="array" ref="P4812">INDEX($AA$11:$AA$61,A4812)</f>
        <v>1.9228686852973479E-11</v>
      </c>
      <c r="Q4812" cm="1">
        <f t="array" ref="Q4812">INDEX($AB$11:$AB$61,A4812)</f>
        <v>0.80230773808928624</v>
      </c>
      <c r="R4812">
        <f t="shared" ref="R4812:R4875" si="462">8.686*$D$6*(P4812+Q4812*(L4812*N4812+M4812*O4812))</f>
        <v>0.17535064093991462</v>
      </c>
    </row>
    <row r="4813" spans="1:18" x14ac:dyDescent="0.2">
      <c r="A4813" s="2">
        <v>48</v>
      </c>
      <c r="B4813" s="2">
        <v>4803</v>
      </c>
      <c r="C4813" s="2">
        <v>47</v>
      </c>
      <c r="D4813" s="2">
        <v>55</v>
      </c>
      <c r="E4813" s="2">
        <v>320.14999999999998</v>
      </c>
      <c r="F4813" s="2" cm="1">
        <f t="array" ref="F4813">INDEX($V$11:$V$61,A4813)</f>
        <v>1</v>
      </c>
      <c r="G4813" cm="1">
        <f t="array" ref="G4813">INDEX($W$11:$W$61,A4813)</f>
        <v>-0.97969655997269633</v>
      </c>
      <c r="H4813">
        <f t="shared" si="457"/>
        <v>5.7632323580515097</v>
      </c>
      <c r="I4813">
        <f t="shared" si="460"/>
        <v>218822.45296781539</v>
      </c>
      <c r="J4813" cm="1">
        <f t="array" ref="J4813">INDEX($X$11:$X$61,A4813)</f>
        <v>1.0921030189322873</v>
      </c>
      <c r="K4813">
        <f t="shared" si="461"/>
        <v>1750.8416256883095</v>
      </c>
      <c r="L4813" cm="1">
        <f t="array" ref="L4813">INDEX($Y$11:$Y$61,A4813)</f>
        <v>1.1697526924416555E-5</v>
      </c>
      <c r="M4813" cm="1">
        <f t="array" ref="M4813">INDEX($Z$11:$Z$61,A4813)</f>
        <v>3.0301770834636567E-6</v>
      </c>
      <c r="N4813">
        <f t="shared" si="458"/>
        <v>4.5456125840909443E-6</v>
      </c>
      <c r="O4813">
        <f t="shared" si="459"/>
        <v>6.7582985304681082E-6</v>
      </c>
      <c r="P4813" cm="1">
        <f t="array" ref="P4813">INDEX($AA$11:$AA$61,A4813)</f>
        <v>1.9228686852973479E-11</v>
      </c>
      <c r="Q4813" cm="1">
        <f t="array" ref="Q4813">INDEX($AB$11:$AB$61,A4813)</f>
        <v>0.80230773808928624</v>
      </c>
      <c r="R4813">
        <f t="shared" si="462"/>
        <v>0.17415286737635771</v>
      </c>
    </row>
    <row r="4814" spans="1:18" x14ac:dyDescent="0.2">
      <c r="A4814" s="2">
        <v>48</v>
      </c>
      <c r="B4814" s="2">
        <v>4804</v>
      </c>
      <c r="C4814" s="2">
        <v>47</v>
      </c>
      <c r="D4814" s="2">
        <v>56</v>
      </c>
      <c r="E4814" s="2">
        <v>320.14999999999998</v>
      </c>
      <c r="F4814" s="2" cm="1">
        <f t="array" ref="F4814">INDEX($V$11:$V$61,A4814)</f>
        <v>1</v>
      </c>
      <c r="G4814" cm="1">
        <f t="array" ref="G4814">INDEX($W$11:$W$61,A4814)</f>
        <v>-0.97969655997269633</v>
      </c>
      <c r="H4814">
        <f t="shared" si="457"/>
        <v>5.8680184009251741</v>
      </c>
      <c r="I4814">
        <f t="shared" si="460"/>
        <v>223039.8666392345</v>
      </c>
      <c r="J4814" cm="1">
        <f t="array" ref="J4814">INDEX($X$11:$X$61,A4814)</f>
        <v>1.0921030189322873</v>
      </c>
      <c r="K4814">
        <f t="shared" si="461"/>
        <v>1782.5185255634951</v>
      </c>
      <c r="L4814" cm="1">
        <f t="array" ref="L4814">INDEX($Y$11:$Y$61,A4814)</f>
        <v>1.1697526924416555E-5</v>
      </c>
      <c r="M4814" cm="1">
        <f t="array" ref="M4814">INDEX($Z$11:$Z$61,A4814)</f>
        <v>3.0301770834636567E-6</v>
      </c>
      <c r="N4814">
        <f t="shared" si="458"/>
        <v>4.4605491379775223E-6</v>
      </c>
      <c r="O4814">
        <f t="shared" si="459"/>
        <v>6.8776008869386879E-6</v>
      </c>
      <c r="P4814" cm="1">
        <f t="array" ref="P4814">INDEX($AA$11:$AA$61,A4814)</f>
        <v>1.9228686852973479E-11</v>
      </c>
      <c r="Q4814" cm="1">
        <f t="array" ref="Q4814">INDEX($AB$11:$AB$61,A4814)</f>
        <v>0.80230773808928624</v>
      </c>
      <c r="R4814">
        <f t="shared" si="462"/>
        <v>0.1730226439295687</v>
      </c>
    </row>
    <row r="4815" spans="1:18" x14ac:dyDescent="0.2">
      <c r="A4815" s="2">
        <v>48</v>
      </c>
      <c r="B4815" s="2">
        <v>4805</v>
      </c>
      <c r="C4815" s="2">
        <v>47</v>
      </c>
      <c r="D4815" s="2">
        <v>57</v>
      </c>
      <c r="E4815" s="2">
        <v>320.14999999999998</v>
      </c>
      <c r="F4815" s="2" cm="1">
        <f t="array" ref="F4815">INDEX($V$11:$V$61,A4815)</f>
        <v>1</v>
      </c>
      <c r="G4815" cm="1">
        <f t="array" ref="G4815">INDEX($W$11:$W$61,A4815)</f>
        <v>-0.97969655997269633</v>
      </c>
      <c r="H4815">
        <f t="shared" si="457"/>
        <v>5.9728044437988377</v>
      </c>
      <c r="I4815">
        <f t="shared" si="460"/>
        <v>227257.80532595937</v>
      </c>
      <c r="J4815" cm="1">
        <f t="array" ref="J4815">INDEX($X$11:$X$61,A4815)</f>
        <v>1.0921030189322873</v>
      </c>
      <c r="K4815">
        <f t="shared" si="461"/>
        <v>1814.1954254386808</v>
      </c>
      <c r="L4815" cm="1">
        <f t="array" ref="L4815">INDEX($Y$11:$Y$61,A4815)</f>
        <v>1.1697526924416555E-5</v>
      </c>
      <c r="M4815" cm="1">
        <f t="array" ref="M4815">INDEX($Z$11:$Z$61,A4815)</f>
        <v>3.0301770834636567E-6</v>
      </c>
      <c r="N4815">
        <f t="shared" si="458"/>
        <v>4.378585089677298E-6</v>
      </c>
      <c r="O4815">
        <f t="shared" si="459"/>
        <v>6.9967460927663499E-6</v>
      </c>
      <c r="P4815" cm="1">
        <f t="array" ref="P4815">INDEX($AA$11:$AA$61,A4815)</f>
        <v>1.9228686852973479E-11</v>
      </c>
      <c r="Q4815" cm="1">
        <f t="array" ref="Q4815">INDEX($AB$11:$AB$61,A4815)</f>
        <v>0.80230773808928624</v>
      </c>
      <c r="R4815">
        <f t="shared" si="462"/>
        <v>0.17195625125869185</v>
      </c>
    </row>
    <row r="4816" spans="1:18" x14ac:dyDescent="0.2">
      <c r="A4816" s="2">
        <v>48</v>
      </c>
      <c r="B4816" s="2">
        <v>4806</v>
      </c>
      <c r="C4816" s="2">
        <v>47</v>
      </c>
      <c r="D4816" s="2">
        <v>58</v>
      </c>
      <c r="E4816" s="2">
        <v>320.14999999999998</v>
      </c>
      <c r="F4816" s="2" cm="1">
        <f t="array" ref="F4816">INDEX($V$11:$V$61,A4816)</f>
        <v>1</v>
      </c>
      <c r="G4816" cm="1">
        <f t="array" ref="G4816">INDEX($W$11:$W$61,A4816)</f>
        <v>-0.97969655997269633</v>
      </c>
      <c r="H4816">
        <f t="shared" si="457"/>
        <v>6.0775904866725012</v>
      </c>
      <c r="I4816">
        <f t="shared" si="460"/>
        <v>231476.24351349359</v>
      </c>
      <c r="J4816" cm="1">
        <f t="array" ref="J4816">INDEX($X$11:$X$61,A4816)</f>
        <v>1.0921030189322873</v>
      </c>
      <c r="K4816">
        <f t="shared" si="461"/>
        <v>1845.872325313866</v>
      </c>
      <c r="L4816" cm="1">
        <f t="array" ref="L4816">INDEX($Y$11:$Y$61,A4816)</f>
        <v>1.1697526924416555E-5</v>
      </c>
      <c r="M4816" cm="1">
        <f t="array" ref="M4816">INDEX($Z$11:$Z$61,A4816)</f>
        <v>3.0301770834636567E-6</v>
      </c>
      <c r="N4816">
        <f t="shared" si="458"/>
        <v>4.2995553798953015E-6</v>
      </c>
      <c r="O4816">
        <f t="shared" si="459"/>
        <v>7.1157315897859928E-6</v>
      </c>
      <c r="P4816" cm="1">
        <f t="array" ref="P4816">INDEX($AA$11:$AA$61,A4816)</f>
        <v>1.9228686852973479E-11</v>
      </c>
      <c r="Q4816" cm="1">
        <f t="array" ref="Q4816">INDEX($AB$11:$AB$61,A4816)</f>
        <v>0.80230773808928624</v>
      </c>
      <c r="R4816">
        <f t="shared" si="462"/>
        <v>0.17095023096613876</v>
      </c>
    </row>
    <row r="4817" spans="1:18" x14ac:dyDescent="0.2">
      <c r="A4817" s="2">
        <v>48</v>
      </c>
      <c r="B4817" s="2">
        <v>4807</v>
      </c>
      <c r="C4817" s="2">
        <v>47</v>
      </c>
      <c r="D4817" s="2">
        <v>59</v>
      </c>
      <c r="E4817" s="2">
        <v>320.14999999999998</v>
      </c>
      <c r="F4817" s="2" cm="1">
        <f t="array" ref="F4817">INDEX($V$11:$V$61,A4817)</f>
        <v>1</v>
      </c>
      <c r="G4817" cm="1">
        <f t="array" ref="G4817">INDEX($W$11:$W$61,A4817)</f>
        <v>-0.97969655997269633</v>
      </c>
      <c r="H4817">
        <f t="shared" si="457"/>
        <v>6.1823765295461657</v>
      </c>
      <c r="I4817">
        <f t="shared" si="460"/>
        <v>235695.15731424469</v>
      </c>
      <c r="J4817" cm="1">
        <f t="array" ref="J4817">INDEX($X$11:$X$61,A4817)</f>
        <v>1.0921030189322873</v>
      </c>
      <c r="K4817">
        <f t="shared" si="461"/>
        <v>1877.5492251890514</v>
      </c>
      <c r="L4817" cm="1">
        <f t="array" ref="L4817">INDEX($Y$11:$Y$61,A4817)</f>
        <v>1.1697526924416555E-5</v>
      </c>
      <c r="M4817" cm="1">
        <f t="array" ref="M4817">INDEX($Z$11:$Z$61,A4817)</f>
        <v>3.0301770834636567E-6</v>
      </c>
      <c r="N4817">
        <f t="shared" si="458"/>
        <v>4.2233063776478917E-6</v>
      </c>
      <c r="O4817">
        <f t="shared" si="459"/>
        <v>7.2345548317742299E-6</v>
      </c>
      <c r="P4817" cm="1">
        <f t="array" ref="P4817">INDEX($AA$11:$AA$61,A4817)</f>
        <v>1.9228686852973479E-11</v>
      </c>
      <c r="Q4817" cm="1">
        <f t="array" ref="Q4817">INDEX($AB$11:$AB$61,A4817)</f>
        <v>0.80230773808928624</v>
      </c>
      <c r="R4817">
        <f t="shared" si="462"/>
        <v>0.17000136321256382</v>
      </c>
    </row>
    <row r="4818" spans="1:18" x14ac:dyDescent="0.2">
      <c r="A4818" s="2">
        <v>48</v>
      </c>
      <c r="B4818" s="2">
        <v>4808</v>
      </c>
      <c r="C4818" s="2">
        <v>47</v>
      </c>
      <c r="D4818" s="2">
        <v>60</v>
      </c>
      <c r="E4818" s="2">
        <v>320.14999999999998</v>
      </c>
      <c r="F4818" s="2" cm="1">
        <f t="array" ref="F4818">INDEX($V$11:$V$61,A4818)</f>
        <v>1</v>
      </c>
      <c r="G4818" cm="1">
        <f t="array" ref="G4818">INDEX($W$11:$W$61,A4818)</f>
        <v>-0.97969655997269633</v>
      </c>
      <c r="H4818">
        <f t="shared" si="457"/>
        <v>6.2871625724198292</v>
      </c>
      <c r="I4818">
        <f t="shared" si="460"/>
        <v>239914.52433988659</v>
      </c>
      <c r="J4818" cm="1">
        <f t="array" ref="J4818">INDEX($X$11:$X$61,A4818)</f>
        <v>1.0921030189322873</v>
      </c>
      <c r="K4818">
        <f t="shared" si="461"/>
        <v>1909.2261250642371</v>
      </c>
      <c r="L4818" cm="1">
        <f t="array" ref="L4818">INDEX($Y$11:$Y$61,A4818)</f>
        <v>1.1697526924416555E-5</v>
      </c>
      <c r="M4818" cm="1">
        <f t="array" ref="M4818">INDEX($Z$11:$Z$61,A4818)</f>
        <v>3.0301770834636567E-6</v>
      </c>
      <c r="N4818">
        <f t="shared" si="458"/>
        <v>4.1496949153014842E-6</v>
      </c>
      <c r="O4818">
        <f t="shared" si="459"/>
        <v>7.3532132846195196E-6</v>
      </c>
      <c r="P4818" cm="1">
        <f t="array" ref="P4818">INDEX($AA$11:$AA$61,A4818)</f>
        <v>1.9228686852973479E-11</v>
      </c>
      <c r="Q4818" cm="1">
        <f t="array" ref="Q4818">INDEX($AB$11:$AB$61,A4818)</f>
        <v>0.80230773808928624</v>
      </c>
      <c r="R4818">
        <f t="shared" si="462"/>
        <v>0.16910664658032321</v>
      </c>
    </row>
    <row r="4819" spans="1:18" x14ac:dyDescent="0.2">
      <c r="A4819" s="2">
        <v>48</v>
      </c>
      <c r="B4819" s="2">
        <v>4809</v>
      </c>
      <c r="C4819" s="2">
        <v>47</v>
      </c>
      <c r="D4819" s="2">
        <v>61</v>
      </c>
      <c r="E4819" s="2">
        <v>320.14999999999998</v>
      </c>
      <c r="F4819" s="2" cm="1">
        <f t="array" ref="F4819">INDEX($V$11:$V$61,A4819)</f>
        <v>1</v>
      </c>
      <c r="G4819" cm="1">
        <f t="array" ref="G4819">INDEX($W$11:$W$61,A4819)</f>
        <v>-0.97969655997269633</v>
      </c>
      <c r="H4819">
        <f t="shared" si="457"/>
        <v>6.3919486152934928</v>
      </c>
      <c r="I4819">
        <f t="shared" si="460"/>
        <v>244134.32358555312</v>
      </c>
      <c r="J4819" cm="1">
        <f t="array" ref="J4819">INDEX($X$11:$X$61,A4819)</f>
        <v>1.0921030189322873</v>
      </c>
      <c r="K4819">
        <f t="shared" si="461"/>
        <v>1940.9030249394223</v>
      </c>
      <c r="L4819" cm="1">
        <f t="array" ref="L4819">INDEX($Y$11:$Y$61,A4819)</f>
        <v>1.1697526924416555E-5</v>
      </c>
      <c r="M4819" cm="1">
        <f t="array" ref="M4819">INDEX($Z$11:$Z$61,A4819)</f>
        <v>3.0301770834636567E-6</v>
      </c>
      <c r="N4819">
        <f t="shared" si="458"/>
        <v>4.0785874190374367E-6</v>
      </c>
      <c r="O4819">
        <f t="shared" si="459"/>
        <v>7.4717044264904504E-6</v>
      </c>
      <c r="P4819" cm="1">
        <f t="array" ref="P4819">INDEX($AA$11:$AA$61,A4819)</f>
        <v>1.9228686852973479E-11</v>
      </c>
      <c r="Q4819" cm="1">
        <f t="array" ref="Q4819">INDEX($AB$11:$AB$61,A4819)</f>
        <v>0.80230773808928624</v>
      </c>
      <c r="R4819">
        <f t="shared" si="462"/>
        <v>0.16826327992834092</v>
      </c>
    </row>
    <row r="4820" spans="1:18" x14ac:dyDescent="0.2">
      <c r="A4820" s="2">
        <v>48</v>
      </c>
      <c r="B4820" s="2">
        <v>4810</v>
      </c>
      <c r="C4820" s="2">
        <v>47</v>
      </c>
      <c r="D4820" s="2">
        <v>62</v>
      </c>
      <c r="E4820" s="2">
        <v>320.14999999999998</v>
      </c>
      <c r="F4820" s="2" cm="1">
        <f t="array" ref="F4820">INDEX($V$11:$V$61,A4820)</f>
        <v>1</v>
      </c>
      <c r="G4820" cm="1">
        <f t="array" ref="G4820">INDEX($W$11:$W$61,A4820)</f>
        <v>-0.97969655997269633</v>
      </c>
      <c r="H4820">
        <f t="shared" si="457"/>
        <v>6.4967346581671563</v>
      </c>
      <c r="I4820">
        <f t="shared" si="460"/>
        <v>248354.53532460189</v>
      </c>
      <c r="J4820" cm="1">
        <f t="array" ref="J4820">INDEX($X$11:$X$61,A4820)</f>
        <v>1.0921030189322873</v>
      </c>
      <c r="K4820">
        <f t="shared" si="461"/>
        <v>1972.5799248146077</v>
      </c>
      <c r="L4820" cm="1">
        <f t="array" ref="L4820">INDEX($Y$11:$Y$61,A4820)</f>
        <v>1.1697526924416555E-5</v>
      </c>
      <c r="M4820" cm="1">
        <f t="array" ref="M4820">INDEX($Z$11:$Z$61,A4820)</f>
        <v>3.0301770834636567E-6</v>
      </c>
      <c r="N4820">
        <f t="shared" si="458"/>
        <v>4.0098591239949583E-6</v>
      </c>
      <c r="O4820">
        <f t="shared" si="459"/>
        <v>7.5900257480021345E-6</v>
      </c>
      <c r="P4820" cm="1">
        <f t="array" ref="P4820">INDEX($AA$11:$AA$61,A4820)</f>
        <v>1.9228686852973479E-11</v>
      </c>
      <c r="Q4820" cm="1">
        <f t="array" ref="Q4820">INDEX($AB$11:$AB$61,A4820)</f>
        <v>0.80230773808928624</v>
      </c>
      <c r="R4820">
        <f t="shared" si="462"/>
        <v>0.16746864601408265</v>
      </c>
    </row>
    <row r="4821" spans="1:18" x14ac:dyDescent="0.2">
      <c r="A4821" s="2">
        <v>48</v>
      </c>
      <c r="B4821" s="2">
        <v>4811</v>
      </c>
      <c r="C4821" s="2">
        <v>47</v>
      </c>
      <c r="D4821" s="2">
        <v>63</v>
      </c>
      <c r="E4821" s="2">
        <v>320.14999999999998</v>
      </c>
      <c r="F4821" s="2" cm="1">
        <f t="array" ref="F4821">INDEX($V$11:$V$61,A4821)</f>
        <v>1</v>
      </c>
      <c r="G4821" cm="1">
        <f t="array" ref="G4821">INDEX($W$11:$W$61,A4821)</f>
        <v>-0.97969655997269633</v>
      </c>
      <c r="H4821">
        <f t="shared" si="457"/>
        <v>6.6015207010408208</v>
      </c>
      <c r="I4821">
        <f t="shared" si="460"/>
        <v>252575.14101284079</v>
      </c>
      <c r="J4821" cm="1">
        <f t="array" ref="J4821">INDEX($X$11:$X$61,A4821)</f>
        <v>1.0921030189322873</v>
      </c>
      <c r="K4821">
        <f t="shared" si="461"/>
        <v>2004.2568246897938</v>
      </c>
      <c r="L4821" cm="1">
        <f t="array" ref="L4821">INDEX($Y$11:$Y$61,A4821)</f>
        <v>1.1697526924416555E-5</v>
      </c>
      <c r="M4821" cm="1">
        <f t="array" ref="M4821">INDEX($Z$11:$Z$61,A4821)</f>
        <v>3.0301770834636567E-6</v>
      </c>
      <c r="N4821">
        <f t="shared" si="458"/>
        <v>3.9433933646947367E-6</v>
      </c>
      <c r="O4821">
        <f t="shared" si="459"/>
        <v>7.7081747523806973E-6</v>
      </c>
      <c r="P4821" cm="1">
        <f t="array" ref="P4821">INDEX($AA$11:$AA$61,A4821)</f>
        <v>1.9228686852973479E-11</v>
      </c>
      <c r="Q4821" cm="1">
        <f t="array" ref="Q4821">INDEX($AB$11:$AB$61,A4821)</f>
        <v>0.80230773808928624</v>
      </c>
      <c r="R4821">
        <f t="shared" si="462"/>
        <v>0.16672029668652819</v>
      </c>
    </row>
    <row r="4822" spans="1:18" x14ac:dyDescent="0.2">
      <c r="A4822" s="2">
        <v>48</v>
      </c>
      <c r="B4822" s="2">
        <v>4812</v>
      </c>
      <c r="C4822" s="2">
        <v>47</v>
      </c>
      <c r="D4822" s="2">
        <v>64</v>
      </c>
      <c r="E4822" s="2">
        <v>320.14999999999998</v>
      </c>
      <c r="F4822" s="2" cm="1">
        <f t="array" ref="F4822">INDEX($V$11:$V$61,A4822)</f>
        <v>1</v>
      </c>
      <c r="G4822" cm="1">
        <f t="array" ref="G4822">INDEX($W$11:$W$61,A4822)</f>
        <v>-0.97969655997269633</v>
      </c>
      <c r="H4822">
        <f t="shared" si="457"/>
        <v>6.7063067439144843</v>
      </c>
      <c r="I4822">
        <f t="shared" si="460"/>
        <v>256796.12320123805</v>
      </c>
      <c r="J4822" cm="1">
        <f t="array" ref="J4822">INDEX($X$11:$X$61,A4822)</f>
        <v>1.0921030189322873</v>
      </c>
      <c r="K4822">
        <f t="shared" si="461"/>
        <v>2035.9337245649788</v>
      </c>
      <c r="L4822" cm="1">
        <f t="array" ref="L4822">INDEX($Y$11:$Y$61,A4822)</f>
        <v>1.1697526924416555E-5</v>
      </c>
      <c r="M4822" cm="1">
        <f t="array" ref="M4822">INDEX($Z$11:$Z$61,A4822)</f>
        <v>3.0301770834636567E-6</v>
      </c>
      <c r="N4822">
        <f t="shared" si="458"/>
        <v>3.8790809325103684E-6</v>
      </c>
      <c r="O4822">
        <f t="shared" si="459"/>
        <v>7.8261489556258279E-6</v>
      </c>
      <c r="P4822" cm="1">
        <f t="array" ref="P4822">INDEX($AA$11:$AA$61,A4822)</f>
        <v>1.9228686852973479E-11</v>
      </c>
      <c r="Q4822" cm="1">
        <f t="array" ref="Q4822">INDEX($AB$11:$AB$61,A4822)</f>
        <v>0.80230773808928624</v>
      </c>
      <c r="R4822">
        <f t="shared" si="462"/>
        <v>0.16601593947833163</v>
      </c>
    </row>
    <row r="4823" spans="1:18" x14ac:dyDescent="0.2">
      <c r="A4823" s="2">
        <v>48</v>
      </c>
      <c r="B4823" s="2">
        <v>4813</v>
      </c>
      <c r="C4823" s="2">
        <v>47</v>
      </c>
      <c r="D4823" s="2">
        <v>65</v>
      </c>
      <c r="E4823" s="2">
        <v>320.14999999999998</v>
      </c>
      <c r="F4823" s="2" cm="1">
        <f t="array" ref="F4823">INDEX($V$11:$V$61,A4823)</f>
        <v>1</v>
      </c>
      <c r="G4823" cm="1">
        <f t="array" ref="G4823">INDEX($W$11:$W$61,A4823)</f>
        <v>-0.97969655997269633</v>
      </c>
      <c r="H4823">
        <f t="shared" si="457"/>
        <v>6.8110927867881479</v>
      </c>
      <c r="I4823">
        <f t="shared" si="460"/>
        <v>261017.46545625298</v>
      </c>
      <c r="J4823" cm="1">
        <f t="array" ref="J4823">INDEX($X$11:$X$61,A4823)</f>
        <v>1.0921030189322873</v>
      </c>
      <c r="K4823">
        <f t="shared" si="461"/>
        <v>2067.6106244401644</v>
      </c>
      <c r="L4823" cm="1">
        <f t="array" ref="L4823">INDEX($Y$11:$Y$61,A4823)</f>
        <v>1.1697526924416555E-5</v>
      </c>
      <c r="M4823" cm="1">
        <f t="array" ref="M4823">INDEX($Z$11:$Z$61,A4823)</f>
        <v>3.0301770834636567E-6</v>
      </c>
      <c r="N4823">
        <f t="shared" si="458"/>
        <v>3.8168194929604519E-6</v>
      </c>
      <c r="O4823">
        <f t="shared" si="459"/>
        <v>7.9439458866714177E-6</v>
      </c>
      <c r="P4823" cm="1">
        <f t="array" ref="P4823">INDEX($AA$11:$AA$61,A4823)</f>
        <v>1.9228686852973479E-11</v>
      </c>
      <c r="Q4823" cm="1">
        <f t="array" ref="Q4823">INDEX($AB$11:$AB$61,A4823)</f>
        <v>0.80230773808928624</v>
      </c>
      <c r="R4823">
        <f t="shared" si="462"/>
        <v>0.16535342544634932</v>
      </c>
    </row>
    <row r="4824" spans="1:18" x14ac:dyDescent="0.2">
      <c r="A4824" s="2">
        <v>48</v>
      </c>
      <c r="B4824" s="2">
        <v>4814</v>
      </c>
      <c r="C4824" s="2">
        <v>47</v>
      </c>
      <c r="D4824" s="2">
        <v>66</v>
      </c>
      <c r="E4824" s="2">
        <v>320.14999999999998</v>
      </c>
      <c r="F4824" s="2" cm="1">
        <f t="array" ref="F4824">INDEX($V$11:$V$61,A4824)</f>
        <v>1</v>
      </c>
      <c r="G4824" cm="1">
        <f t="array" ref="G4824">INDEX($W$11:$W$61,A4824)</f>
        <v>-0.97969655997269633</v>
      </c>
      <c r="H4824">
        <f t="shared" si="457"/>
        <v>6.9158788296618123</v>
      </c>
      <c r="I4824">
        <f t="shared" si="460"/>
        <v>265239.15228702134</v>
      </c>
      <c r="J4824" cm="1">
        <f t="array" ref="J4824">INDEX($X$11:$X$61,A4824)</f>
        <v>1.0921030189322873</v>
      </c>
      <c r="K4824">
        <f t="shared" si="461"/>
        <v>2099.2875243153499</v>
      </c>
      <c r="L4824" cm="1">
        <f t="array" ref="L4824">INDEX($Y$11:$Y$61,A4824)</f>
        <v>1.1697526924416555E-5</v>
      </c>
      <c r="M4824" cm="1">
        <f t="array" ref="M4824">INDEX($Z$11:$Z$61,A4824)</f>
        <v>3.0301770834636567E-6</v>
      </c>
      <c r="N4824">
        <f t="shared" si="458"/>
        <v>3.7565130564649113E-6</v>
      </c>
      <c r="O4824">
        <f t="shared" si="459"/>
        <v>8.0615630875441921E-6</v>
      </c>
      <c r="P4824" cm="1">
        <f t="array" ref="P4824">INDEX($AA$11:$AA$61,A4824)</f>
        <v>1.9228686852973479E-11</v>
      </c>
      <c r="Q4824" cm="1">
        <f t="array" ref="Q4824">INDEX($AB$11:$AB$61,A4824)</f>
        <v>0.80230773808928624</v>
      </c>
      <c r="R4824">
        <f t="shared" si="462"/>
        <v>0.1647307381278845</v>
      </c>
    </row>
    <row r="4825" spans="1:18" x14ac:dyDescent="0.2">
      <c r="A4825" s="2">
        <v>48</v>
      </c>
      <c r="B4825" s="2">
        <v>4815</v>
      </c>
      <c r="C4825" s="2">
        <v>47</v>
      </c>
      <c r="D4825" s="2">
        <v>67</v>
      </c>
      <c r="E4825" s="2">
        <v>320.14999999999998</v>
      </c>
      <c r="F4825" s="2" cm="1">
        <f t="array" ref="F4825">INDEX($V$11:$V$61,A4825)</f>
        <v>1</v>
      </c>
      <c r="G4825" cm="1">
        <f t="array" ref="G4825">INDEX($W$11:$W$61,A4825)</f>
        <v>-0.97969655997269633</v>
      </c>
      <c r="H4825">
        <f t="shared" si="457"/>
        <v>7.0206648725354759</v>
      </c>
      <c r="I4825">
        <f t="shared" si="460"/>
        <v>269461.16907871759</v>
      </c>
      <c r="J4825" cm="1">
        <f t="array" ref="J4825">INDEX($X$11:$X$61,A4825)</f>
        <v>1.0921030189322873</v>
      </c>
      <c r="K4825">
        <f t="shared" si="461"/>
        <v>2130.9644241905357</v>
      </c>
      <c r="L4825" cm="1">
        <f t="array" ref="L4825">INDEX($Y$11:$Y$61,A4825)</f>
        <v>1.1697526924416555E-5</v>
      </c>
      <c r="M4825" cm="1">
        <f t="array" ref="M4825">INDEX($Z$11:$Z$61,A4825)</f>
        <v>3.0301770834636567E-6</v>
      </c>
      <c r="N4825">
        <f t="shared" si="458"/>
        <v>3.6980714969643535E-6</v>
      </c>
      <c r="O4825">
        <f t="shared" si="459"/>
        <v>8.1789981135203876E-6</v>
      </c>
      <c r="P4825" cm="1">
        <f t="array" ref="P4825">INDEX($AA$11:$AA$61,A4825)</f>
        <v>1.9228686852973479E-11</v>
      </c>
      <c r="Q4825" cm="1">
        <f t="array" ref="Q4825">INDEX($AB$11:$AB$61,A4825)</f>
        <v>0.80230773808928624</v>
      </c>
      <c r="R4825">
        <f t="shared" si="462"/>
        <v>0.16414598349575926</v>
      </c>
    </row>
    <row r="4826" spans="1:18" x14ac:dyDescent="0.2">
      <c r="A4826" s="2">
        <v>48</v>
      </c>
      <c r="B4826" s="2">
        <v>4816</v>
      </c>
      <c r="C4826" s="2">
        <v>47</v>
      </c>
      <c r="D4826" s="2">
        <v>68</v>
      </c>
      <c r="E4826" s="2">
        <v>320.14999999999998</v>
      </c>
      <c r="F4826" s="2" cm="1">
        <f t="array" ref="F4826">INDEX($V$11:$V$61,A4826)</f>
        <v>1</v>
      </c>
      <c r="G4826" cm="1">
        <f t="array" ref="G4826">INDEX($W$11:$W$61,A4826)</f>
        <v>-0.97969655997269633</v>
      </c>
      <c r="H4826">
        <f t="shared" si="457"/>
        <v>7.1254509154091394</v>
      </c>
      <c r="I4826">
        <f t="shared" si="460"/>
        <v>273683.50203149102</v>
      </c>
      <c r="J4826" cm="1">
        <f t="array" ref="J4826">INDEX($X$11:$X$61,A4826)</f>
        <v>1.0921030189322873</v>
      </c>
      <c r="K4826">
        <f t="shared" si="461"/>
        <v>2162.6413240657207</v>
      </c>
      <c r="L4826" cm="1">
        <f t="array" ref="L4826">INDEX($Y$11:$Y$61,A4826)</f>
        <v>1.1697526924416555E-5</v>
      </c>
      <c r="M4826" cm="1">
        <f t="array" ref="M4826">INDEX($Z$11:$Z$61,A4826)</f>
        <v>3.0301770834636567E-6</v>
      </c>
      <c r="N4826">
        <f t="shared" si="458"/>
        <v>3.6414101134577888E-6</v>
      </c>
      <c r="O4826">
        <f t="shared" si="459"/>
        <v>8.2962485332804103E-6</v>
      </c>
      <c r="P4826" cm="1">
        <f t="array" ref="P4826">INDEX($AA$11:$AA$61,A4826)</f>
        <v>1.9228686852973479E-11</v>
      </c>
      <c r="Q4826" cm="1">
        <f t="array" ref="Q4826">INDEX($AB$11:$AB$61,A4826)</f>
        <v>0.80230773808928624</v>
      </c>
      <c r="R4826">
        <f t="shared" si="462"/>
        <v>0.16359738080902472</v>
      </c>
    </row>
    <row r="4827" spans="1:18" x14ac:dyDescent="0.2">
      <c r="A4827" s="2">
        <v>48</v>
      </c>
      <c r="B4827" s="2">
        <v>4817</v>
      </c>
      <c r="C4827" s="2">
        <v>47</v>
      </c>
      <c r="D4827" s="2">
        <v>69</v>
      </c>
      <c r="E4827" s="2">
        <v>320.14999999999998</v>
      </c>
      <c r="F4827" s="2" cm="1">
        <f t="array" ref="F4827">INDEX($V$11:$V$61,A4827)</f>
        <v>1</v>
      </c>
      <c r="G4827" cm="1">
        <f t="array" ref="G4827">INDEX($W$11:$W$61,A4827)</f>
        <v>-0.97969655997269633</v>
      </c>
      <c r="H4827">
        <f t="shared" si="457"/>
        <v>7.230236958282803</v>
      </c>
      <c r="I4827">
        <f t="shared" si="460"/>
        <v>277906.13810443971</v>
      </c>
      <c r="J4827" cm="1">
        <f t="array" ref="J4827">INDEX($X$11:$X$61,A4827)</f>
        <v>1.0921030189322873</v>
      </c>
      <c r="K4827">
        <f t="shared" si="461"/>
        <v>2194.3182239409061</v>
      </c>
      <c r="L4827" cm="1">
        <f t="array" ref="L4827">INDEX($Y$11:$Y$61,A4827)</f>
        <v>1.1697526924416555E-5</v>
      </c>
      <c r="M4827" cm="1">
        <f t="array" ref="M4827">INDEX($Z$11:$Z$61,A4827)</f>
        <v>3.0301770834636567E-6</v>
      </c>
      <c r="N4827">
        <f t="shared" si="458"/>
        <v>3.5864492300857389E-6</v>
      </c>
      <c r="O4827">
        <f t="shared" si="459"/>
        <v>8.4133119290614979E-6</v>
      </c>
      <c r="P4827" cm="1">
        <f t="array" ref="P4827">INDEX($AA$11:$AA$61,A4827)</f>
        <v>1.9228686852973479E-11</v>
      </c>
      <c r="Q4827" cm="1">
        <f t="array" ref="Q4827">INDEX($AB$11:$AB$61,A4827)</f>
        <v>0.80230773808928624</v>
      </c>
      <c r="R4827">
        <f t="shared" si="462"/>
        <v>0.16308325426805187</v>
      </c>
    </row>
    <row r="4828" spans="1:18" x14ac:dyDescent="0.2">
      <c r="A4828" s="2">
        <v>48</v>
      </c>
      <c r="B4828" s="2">
        <v>4818</v>
      </c>
      <c r="C4828" s="2">
        <v>47</v>
      </c>
      <c r="D4828" s="2">
        <v>70</v>
      </c>
      <c r="E4828" s="2">
        <v>320.14999999999998</v>
      </c>
      <c r="F4828" s="2" cm="1">
        <f t="array" ref="F4828">INDEX($V$11:$V$61,A4828)</f>
        <v>1</v>
      </c>
      <c r="G4828" cm="1">
        <f t="array" ref="G4828">INDEX($W$11:$W$61,A4828)</f>
        <v>-0.97969655997269633</v>
      </c>
      <c r="H4828">
        <f t="shared" si="457"/>
        <v>7.3350230011564674</v>
      </c>
      <c r="I4828">
        <f t="shared" si="460"/>
        <v>282129.06496414309</v>
      </c>
      <c r="J4828" cm="1">
        <f t="array" ref="J4828">INDEX($X$11:$X$61,A4828)</f>
        <v>1.0921030189322873</v>
      </c>
      <c r="K4828">
        <f t="shared" si="461"/>
        <v>2225.995123816092</v>
      </c>
      <c r="L4828" cm="1">
        <f t="array" ref="L4828">INDEX($Y$11:$Y$61,A4828)</f>
        <v>1.1697526924416555E-5</v>
      </c>
      <c r="M4828" cm="1">
        <f t="array" ref="M4828">INDEX($Z$11:$Z$61,A4828)</f>
        <v>3.0301770834636567E-6</v>
      </c>
      <c r="N4828">
        <f t="shared" si="458"/>
        <v>3.5331138308847031E-6</v>
      </c>
      <c r="O4828">
        <f t="shared" si="459"/>
        <v>8.5301858968083038E-6</v>
      </c>
      <c r="P4828" cm="1">
        <f t="array" ref="P4828">INDEX($AA$11:$AA$61,A4828)</f>
        <v>1.9228686852973479E-11</v>
      </c>
      <c r="Q4828" cm="1">
        <f t="array" ref="Q4828">INDEX($AB$11:$AB$61,A4828)</f>
        <v>0.80230773808928624</v>
      </c>
      <c r="R4828">
        <f t="shared" si="462"/>
        <v>0.16260202539315602</v>
      </c>
    </row>
    <row r="4829" spans="1:18" x14ac:dyDescent="0.2">
      <c r="A4829" s="2">
        <v>48</v>
      </c>
      <c r="B4829" s="2">
        <v>4819</v>
      </c>
      <c r="C4829" s="2">
        <v>47</v>
      </c>
      <c r="D4829" s="2">
        <v>71</v>
      </c>
      <c r="E4829" s="2">
        <v>320.14999999999998</v>
      </c>
      <c r="F4829" s="2" cm="1">
        <f t="array" ref="F4829">INDEX($V$11:$V$61,A4829)</f>
        <v>1</v>
      </c>
      <c r="G4829" cm="1">
        <f t="array" ref="G4829">INDEX($W$11:$W$61,A4829)</f>
        <v>-0.97969655997269633</v>
      </c>
      <c r="H4829">
        <f t="shared" si="457"/>
        <v>7.439809044030131</v>
      </c>
      <c r="I4829">
        <f t="shared" si="460"/>
        <v>286352.27093732706</v>
      </c>
      <c r="J4829" cm="1">
        <f t="array" ref="J4829">INDEX($X$11:$X$61,A4829)</f>
        <v>1.0921030189322873</v>
      </c>
      <c r="K4829">
        <f t="shared" si="461"/>
        <v>2257.672023691277</v>
      </c>
      <c r="L4829" cm="1">
        <f t="array" ref="L4829">INDEX($Y$11:$Y$61,A4829)</f>
        <v>1.1697526924416555E-5</v>
      </c>
      <c r="M4829" cm="1">
        <f t="array" ref="M4829">INDEX($Z$11:$Z$61,A4829)</f>
        <v>3.0301770834636567E-6</v>
      </c>
      <c r="N4829">
        <f t="shared" si="458"/>
        <v>3.4813332257750692E-6</v>
      </c>
      <c r="O4829">
        <f t="shared" si="459"/>
        <v>8.6468680463214648E-6</v>
      </c>
      <c r="P4829" cm="1">
        <f t="array" ref="P4829">INDEX($AA$11:$AA$61,A4829)</f>
        <v>1.9228686852973479E-11</v>
      </c>
      <c r="Q4829" cm="1">
        <f t="array" ref="Q4829">INDEX($AB$11:$AB$61,A4829)</f>
        <v>0.80230773808928624</v>
      </c>
      <c r="R4829">
        <f t="shared" si="462"/>
        <v>0.16215220605501102</v>
      </c>
    </row>
    <row r="4830" spans="1:18" x14ac:dyDescent="0.2">
      <c r="A4830" s="2">
        <v>48</v>
      </c>
      <c r="B4830" s="2">
        <v>4820</v>
      </c>
      <c r="C4830" s="2">
        <v>47</v>
      </c>
      <c r="D4830" s="2">
        <v>72</v>
      </c>
      <c r="E4830" s="2">
        <v>320.14999999999998</v>
      </c>
      <c r="F4830" s="2" cm="1">
        <f t="array" ref="F4830">INDEX($V$11:$V$61,A4830)</f>
        <v>1</v>
      </c>
      <c r="G4830" cm="1">
        <f t="array" ref="G4830">INDEX($W$11:$W$61,A4830)</f>
        <v>-0.97969655997269633</v>
      </c>
      <c r="H4830">
        <f t="shared" si="457"/>
        <v>7.5445950869037945</v>
      </c>
      <c r="I4830">
        <f t="shared" si="460"/>
        <v>290575.74496727937</v>
      </c>
      <c r="J4830" cm="1">
        <f t="array" ref="J4830">INDEX($X$11:$X$61,A4830)</f>
        <v>1.0921030189322873</v>
      </c>
      <c r="K4830">
        <f t="shared" si="461"/>
        <v>2289.3489235664629</v>
      </c>
      <c r="L4830" cm="1">
        <f t="array" ref="L4830">INDEX($Y$11:$Y$61,A4830)</f>
        <v>1.1697526924416555E-5</v>
      </c>
      <c r="M4830" cm="1">
        <f t="array" ref="M4830">INDEX($Z$11:$Z$61,A4830)</f>
        <v>3.0301770834636567E-6</v>
      </c>
      <c r="N4830">
        <f t="shared" si="458"/>
        <v>3.4310407447265872E-6</v>
      </c>
      <c r="O4830">
        <f t="shared" si="459"/>
        <v>8.7633560014040819E-6</v>
      </c>
      <c r="P4830" cm="1">
        <f t="array" ref="P4830">INDEX($AA$11:$AA$61,A4830)</f>
        <v>1.9228686852973479E-11</v>
      </c>
      <c r="Q4830" cm="1">
        <f t="array" ref="Q4830">INDEX($AB$11:$AB$61,A4830)</f>
        <v>0.80230773808928624</v>
      </c>
      <c r="R4830">
        <f t="shared" si="462"/>
        <v>0.16173239209308057</v>
      </c>
    </row>
    <row r="4831" spans="1:18" x14ac:dyDescent="0.2">
      <c r="A4831" s="2">
        <v>48</v>
      </c>
      <c r="B4831" s="2">
        <v>4821</v>
      </c>
      <c r="C4831" s="2">
        <v>47</v>
      </c>
      <c r="D4831" s="2">
        <v>73</v>
      </c>
      <c r="E4831" s="2">
        <v>320.14999999999998</v>
      </c>
      <c r="F4831" s="2" cm="1">
        <f t="array" ref="F4831">INDEX($V$11:$V$61,A4831)</f>
        <v>1</v>
      </c>
      <c r="G4831" cm="1">
        <f t="array" ref="G4831">INDEX($W$11:$W$61,A4831)</f>
        <v>-0.97969655997269633</v>
      </c>
      <c r="H4831">
        <f t="shared" si="457"/>
        <v>7.649381129777459</v>
      </c>
      <c r="I4831">
        <f t="shared" si="460"/>
        <v>294799.47657367296</v>
      </c>
      <c r="J4831" cm="1">
        <f t="array" ref="J4831">INDEX($X$11:$X$61,A4831)</f>
        <v>1.0921030189322873</v>
      </c>
      <c r="K4831">
        <f t="shared" si="461"/>
        <v>2321.0258234416488</v>
      </c>
      <c r="L4831" cm="1">
        <f t="array" ref="L4831">INDEX($Y$11:$Y$61,A4831)</f>
        <v>1.1697526924416555E-5</v>
      </c>
      <c r="M4831" cm="1">
        <f t="array" ref="M4831">INDEX($Z$11:$Z$61,A4831)</f>
        <v>3.0301770834636567E-6</v>
      </c>
      <c r="N4831">
        <f t="shared" si="458"/>
        <v>3.3821734573806822E-6</v>
      </c>
      <c r="O4831">
        <f t="shared" si="459"/>
        <v>8.8796474000061042E-6</v>
      </c>
      <c r="P4831" cm="1">
        <f t="array" ref="P4831">INDEX($AA$11:$AA$61,A4831)</f>
        <v>1.9228686852973479E-11</v>
      </c>
      <c r="Q4831" cm="1">
        <f t="array" ref="Q4831">INDEX($AB$11:$AB$61,A4831)</f>
        <v>0.80230773808928624</v>
      </c>
      <c r="R4831">
        <f t="shared" si="462"/>
        <v>0.16134125746528871</v>
      </c>
    </row>
    <row r="4832" spans="1:18" x14ac:dyDescent="0.2">
      <c r="A4832" s="2">
        <v>48</v>
      </c>
      <c r="B4832" s="2">
        <v>4822</v>
      </c>
      <c r="C4832" s="2">
        <v>47</v>
      </c>
      <c r="D4832" s="2">
        <v>74</v>
      </c>
      <c r="E4832" s="2">
        <v>320.14999999999998</v>
      </c>
      <c r="F4832" s="2" cm="1">
        <f t="array" ref="F4832">INDEX($V$11:$V$61,A4832)</f>
        <v>1</v>
      </c>
      <c r="G4832" cm="1">
        <f t="array" ref="G4832">INDEX($W$11:$W$61,A4832)</f>
        <v>-0.97969655997269633</v>
      </c>
      <c r="H4832">
        <f t="shared" si="457"/>
        <v>7.7541671726511225</v>
      </c>
      <c r="I4832">
        <f t="shared" si="460"/>
        <v>299023.45581549034</v>
      </c>
      <c r="J4832" cm="1">
        <f t="array" ref="J4832">INDEX($X$11:$X$61,A4832)</f>
        <v>1.0921030189322873</v>
      </c>
      <c r="K4832">
        <f t="shared" si="461"/>
        <v>2352.7027233168337</v>
      </c>
      <c r="L4832" cm="1">
        <f t="array" ref="L4832">INDEX($Y$11:$Y$61,A4832)</f>
        <v>1.1697526924416555E-5</v>
      </c>
      <c r="M4832" cm="1">
        <f t="array" ref="M4832">INDEX($Z$11:$Z$61,A4832)</f>
        <v>3.0301770834636567E-6</v>
      </c>
      <c r="N4832">
        <f t="shared" si="458"/>
        <v>3.3346719157035069E-6</v>
      </c>
      <c r="O4832">
        <f t="shared" si="459"/>
        <v>8.9957398943666367E-6</v>
      </c>
      <c r="P4832" cm="1">
        <f t="array" ref="P4832">INDEX($AA$11:$AA$61,A4832)</f>
        <v>1.9228686852973479E-11</v>
      </c>
      <c r="Q4832" cm="1">
        <f t="array" ref="Q4832">INDEX($AB$11:$AB$61,A4832)</f>
        <v>0.80230773808928624</v>
      </c>
      <c r="R4832">
        <f t="shared" si="462"/>
        <v>0.16097754887829974</v>
      </c>
    </row>
    <row r="4833" spans="1:18" x14ac:dyDescent="0.2">
      <c r="A4833" s="2">
        <v>48</v>
      </c>
      <c r="B4833" s="2">
        <v>4823</v>
      </c>
      <c r="C4833" s="2">
        <v>47</v>
      </c>
      <c r="D4833" s="2">
        <v>75</v>
      </c>
      <c r="E4833" s="2">
        <v>320.14999999999998</v>
      </c>
      <c r="F4833" s="2" cm="1">
        <f t="array" ref="F4833">INDEX($V$11:$V$61,A4833)</f>
        <v>1</v>
      </c>
      <c r="G4833" cm="1">
        <f t="array" ref="G4833">INDEX($W$11:$W$61,A4833)</f>
        <v>-0.97969655997269633</v>
      </c>
      <c r="H4833">
        <f t="shared" si="457"/>
        <v>7.8589532155247861</v>
      </c>
      <c r="I4833">
        <f t="shared" si="460"/>
        <v>303247.6732567742</v>
      </c>
      <c r="J4833" cm="1">
        <f t="array" ref="J4833">INDEX($X$11:$X$61,A4833)</f>
        <v>1.0921030189322873</v>
      </c>
      <c r="K4833">
        <f t="shared" si="461"/>
        <v>2384.3796231920192</v>
      </c>
      <c r="L4833" cm="1">
        <f t="array" ref="L4833">INDEX($Y$11:$Y$61,A4833)</f>
        <v>1.1697526924416555E-5</v>
      </c>
      <c r="M4833" cm="1">
        <f t="array" ref="M4833">INDEX($Z$11:$Z$61,A4833)</f>
        <v>3.0301770834636567E-6</v>
      </c>
      <c r="N4833">
        <f t="shared" si="458"/>
        <v>3.2884799175029799E-6</v>
      </c>
      <c r="O4833">
        <f t="shared" si="459"/>
        <v>9.1116311511541093E-6</v>
      </c>
      <c r="P4833" cm="1">
        <f t="array" ref="P4833">INDEX($AA$11:$AA$61,A4833)</f>
        <v>1.9228686852973479E-11</v>
      </c>
      <c r="Q4833" cm="1">
        <f t="array" ref="Q4833">INDEX($AB$11:$AB$61,A4833)</f>
        <v>0.80230773808928624</v>
      </c>
      <c r="R4833">
        <f t="shared" si="462"/>
        <v>0.16064008085319054</v>
      </c>
    </row>
    <row r="4834" spans="1:18" x14ac:dyDescent="0.2">
      <c r="A4834" s="2">
        <v>48</v>
      </c>
      <c r="B4834" s="2">
        <v>4824</v>
      </c>
      <c r="C4834" s="2">
        <v>47</v>
      </c>
      <c r="D4834" s="2">
        <v>76</v>
      </c>
      <c r="E4834" s="2">
        <v>320.14999999999998</v>
      </c>
      <c r="F4834" s="2" cm="1">
        <f t="array" ref="F4834">INDEX($V$11:$V$61,A4834)</f>
        <v>1</v>
      </c>
      <c r="G4834" cm="1">
        <f t="array" ref="G4834">INDEX($W$11:$W$61,A4834)</f>
        <v>-0.97969655997269633</v>
      </c>
      <c r="H4834">
        <f t="shared" si="457"/>
        <v>7.9637392583984505</v>
      </c>
      <c r="I4834">
        <f t="shared" si="460"/>
        <v>307472.1199349541</v>
      </c>
      <c r="J4834" cm="1">
        <f t="array" ref="J4834">INDEX($X$11:$X$61,A4834)</f>
        <v>1.0921030189322873</v>
      </c>
      <c r="K4834">
        <f t="shared" si="461"/>
        <v>2416.0565230672055</v>
      </c>
      <c r="L4834" cm="1">
        <f t="array" ref="L4834">INDEX($Y$11:$Y$61,A4834)</f>
        <v>1.1697526924416555E-5</v>
      </c>
      <c r="M4834" cm="1">
        <f t="array" ref="M4834">INDEX($Z$11:$Z$61,A4834)</f>
        <v>3.0301770834636567E-6</v>
      </c>
      <c r="N4834">
        <f t="shared" si="458"/>
        <v>3.2435442888718663E-6</v>
      </c>
      <c r="O4834">
        <f t="shared" si="459"/>
        <v>9.2273188516043229E-6</v>
      </c>
      <c r="P4834" cm="1">
        <f t="array" ref="P4834">INDEX($AA$11:$AA$61,A4834)</f>
        <v>1.9228686852973479E-11</v>
      </c>
      <c r="Q4834" cm="1">
        <f t="array" ref="Q4834">INDEX($AB$11:$AB$61,A4834)</f>
        <v>0.80230773808928624</v>
      </c>
      <c r="R4834">
        <f t="shared" si="462"/>
        <v>0.16032773118607288</v>
      </c>
    </row>
    <row r="4835" spans="1:18" x14ac:dyDescent="0.2">
      <c r="A4835" s="2">
        <v>48</v>
      </c>
      <c r="B4835" s="2">
        <v>4825</v>
      </c>
      <c r="C4835" s="2">
        <v>47</v>
      </c>
      <c r="D4835" s="2">
        <v>77</v>
      </c>
      <c r="E4835" s="2">
        <v>320.14999999999998</v>
      </c>
      <c r="F4835" s="2" cm="1">
        <f t="array" ref="F4835">INDEX($V$11:$V$61,A4835)</f>
        <v>1</v>
      </c>
      <c r="G4835" cm="1">
        <f t="array" ref="G4835">INDEX($W$11:$W$61,A4835)</f>
        <v>-0.97969655997269633</v>
      </c>
      <c r="H4835">
        <f t="shared" si="457"/>
        <v>8.0685253012721141</v>
      </c>
      <c r="I4835">
        <f t="shared" si="460"/>
        <v>311696.78733152815</v>
      </c>
      <c r="J4835" cm="1">
        <f t="array" ref="J4835">INDEX($X$11:$X$61,A4835)</f>
        <v>1.0921030189322873</v>
      </c>
      <c r="K4835">
        <f t="shared" si="461"/>
        <v>2447.7334229423905</v>
      </c>
      <c r="L4835" cm="1">
        <f t="array" ref="L4835">INDEX($Y$11:$Y$61,A4835)</f>
        <v>1.1697526924416555E-5</v>
      </c>
      <c r="M4835" cm="1">
        <f t="array" ref="M4835">INDEX($Z$11:$Z$61,A4835)</f>
        <v>3.0301770834636567E-6</v>
      </c>
      <c r="N4835">
        <f t="shared" si="458"/>
        <v>3.199814683820962E-6</v>
      </c>
      <c r="O4835">
        <f t="shared" si="459"/>
        <v>9.3428006916563368E-6</v>
      </c>
      <c r="P4835" cm="1">
        <f t="array" ref="P4835">INDEX($AA$11:$AA$61,A4835)</f>
        <v>1.9228686852973479E-11</v>
      </c>
      <c r="Q4835" cm="1">
        <f t="array" ref="Q4835">INDEX($AB$11:$AB$61,A4835)</f>
        <v>0.80230773808928624</v>
      </c>
      <c r="R4835">
        <f t="shared" si="462"/>
        <v>0.16003943676743837</v>
      </c>
    </row>
    <row r="4836" spans="1:18" x14ac:dyDescent="0.2">
      <c r="A4836" s="2">
        <v>48</v>
      </c>
      <c r="B4836" s="2">
        <v>4826</v>
      </c>
      <c r="C4836" s="2">
        <v>47</v>
      </c>
      <c r="D4836" s="2">
        <v>78</v>
      </c>
      <c r="E4836" s="2">
        <v>320.14999999999998</v>
      </c>
      <c r="F4836" s="2" cm="1">
        <f t="array" ref="F4836">INDEX($V$11:$V$61,A4836)</f>
        <v>1</v>
      </c>
      <c r="G4836" cm="1">
        <f t="array" ref="G4836">INDEX($W$11:$W$61,A4836)</f>
        <v>-0.97969655997269633</v>
      </c>
      <c r="H4836">
        <f t="shared" si="457"/>
        <v>8.1733113441457785</v>
      </c>
      <c r="I4836">
        <f t="shared" si="460"/>
        <v>315921.66734489682</v>
      </c>
      <c r="J4836" cm="1">
        <f t="array" ref="J4836">INDEX($X$11:$X$61,A4836)</f>
        <v>1.0921030189322873</v>
      </c>
      <c r="K4836">
        <f t="shared" si="461"/>
        <v>2479.4103228175759</v>
      </c>
      <c r="L4836" cm="1">
        <f t="array" ref="L4836">INDEX($Y$11:$Y$61,A4836)</f>
        <v>1.1697526924416555E-5</v>
      </c>
      <c r="M4836" cm="1">
        <f t="array" ref="M4836">INDEX($Z$11:$Z$61,A4836)</f>
        <v>3.0301770834636567E-6</v>
      </c>
      <c r="N4836">
        <f t="shared" si="458"/>
        <v>3.1572433995452834E-6</v>
      </c>
      <c r="O4836">
        <f t="shared" si="459"/>
        <v>9.4580743820862379E-6</v>
      </c>
      <c r="P4836" cm="1">
        <f t="array" ref="P4836">INDEX($AA$11:$AA$61,A4836)</f>
        <v>1.9228686852973479E-11</v>
      </c>
      <c r="Q4836" cm="1">
        <f t="array" ref="Q4836">INDEX($AB$11:$AB$61,A4836)</f>
        <v>0.80230773808928624</v>
      </c>
      <c r="R4836">
        <f t="shared" si="462"/>
        <v>0.15977418972773211</v>
      </c>
    </row>
    <row r="4837" spans="1:18" x14ac:dyDescent="0.2">
      <c r="A4837" s="2">
        <v>48</v>
      </c>
      <c r="B4837" s="2">
        <v>4827</v>
      </c>
      <c r="C4837" s="2">
        <v>47</v>
      </c>
      <c r="D4837" s="2">
        <v>79</v>
      </c>
      <c r="E4837" s="2">
        <v>320.14999999999998</v>
      </c>
      <c r="F4837" s="2" cm="1">
        <f t="array" ref="F4837">INDEX($V$11:$V$61,A4837)</f>
        <v>1</v>
      </c>
      <c r="G4837" cm="1">
        <f t="array" ref="G4837">INDEX($W$11:$W$61,A4837)</f>
        <v>-0.97969655997269633</v>
      </c>
      <c r="H4837">
        <f t="shared" si="457"/>
        <v>8.2780973870194412</v>
      </c>
      <c r="I4837">
        <f t="shared" si="460"/>
        <v>320146.75226516649</v>
      </c>
      <c r="J4837" cm="1">
        <f t="array" ref="J4837">INDEX($X$11:$X$61,A4837)</f>
        <v>1.0921030189322873</v>
      </c>
      <c r="K4837">
        <f t="shared" si="461"/>
        <v>2511.0872226927613</v>
      </c>
      <c r="L4837" cm="1">
        <f t="array" ref="L4837">INDEX($Y$11:$Y$61,A4837)</f>
        <v>1.1697526924416555E-5</v>
      </c>
      <c r="M4837" cm="1">
        <f t="array" ref="M4837">INDEX($Z$11:$Z$61,A4837)</f>
        <v>3.0301770834636567E-6</v>
      </c>
      <c r="N4837">
        <f t="shared" si="458"/>
        <v>3.1157852059245766E-6</v>
      </c>
      <c r="O4837">
        <f t="shared" si="459"/>
        <v>9.5731376486386807E-6</v>
      </c>
      <c r="P4837" cm="1">
        <f t="array" ref="P4837">INDEX($AA$11:$AA$61,A4837)</f>
        <v>1.9228686852973479E-11</v>
      </c>
      <c r="Q4837" cm="1">
        <f t="array" ref="Q4837">INDEX($AB$11:$AB$61,A4837)</f>
        <v>0.80230773808928624</v>
      </c>
      <c r="R4837">
        <f t="shared" si="462"/>
        <v>0.15953103387996606</v>
      </c>
    </row>
    <row r="4838" spans="1:18" x14ac:dyDescent="0.2">
      <c r="A4838" s="2">
        <v>48</v>
      </c>
      <c r="B4838" s="2">
        <v>4828</v>
      </c>
      <c r="C4838" s="2">
        <v>47</v>
      </c>
      <c r="D4838" s="2">
        <v>80</v>
      </c>
      <c r="E4838" s="2">
        <v>320.14999999999998</v>
      </c>
      <c r="F4838" s="2" cm="1">
        <f t="array" ref="F4838">INDEX($V$11:$V$61,A4838)</f>
        <v>1</v>
      </c>
      <c r="G4838" cm="1">
        <f t="array" ref="G4838">INDEX($W$11:$W$61,A4838)</f>
        <v>-0.97969655997269633</v>
      </c>
      <c r="H4838">
        <f t="shared" si="457"/>
        <v>8.3828834298931056</v>
      </c>
      <c r="I4838">
        <f t="shared" si="460"/>
        <v>324372.03475075931</v>
      </c>
      <c r="J4838" cm="1">
        <f t="array" ref="J4838">INDEX($X$11:$X$61,A4838)</f>
        <v>1.0921030189322873</v>
      </c>
      <c r="K4838">
        <f t="shared" si="461"/>
        <v>2542.7641225679472</v>
      </c>
      <c r="L4838" cm="1">
        <f t="array" ref="L4838">INDEX($Y$11:$Y$61,A4838)</f>
        <v>1.1697526924416555E-5</v>
      </c>
      <c r="M4838" cm="1">
        <f t="array" ref="M4838">INDEX($Z$11:$Z$61,A4838)</f>
        <v>3.0301770834636567E-6</v>
      </c>
      <c r="N4838">
        <f t="shared" si="458"/>
        <v>3.0753971880000421E-6</v>
      </c>
      <c r="O4838">
        <f t="shared" si="459"/>
        <v>9.6879882321563012E-6</v>
      </c>
      <c r="P4838" cm="1">
        <f t="array" ref="P4838">INDEX($AA$11:$AA$61,A4838)</f>
        <v>1.9228686852973479E-11</v>
      </c>
      <c r="Q4838" cm="1">
        <f t="array" ref="Q4838">INDEX($AB$11:$AB$61,A4838)</f>
        <v>0.80230773808928624</v>
      </c>
      <c r="R4838">
        <f t="shared" si="462"/>
        <v>0.15930906143311677</v>
      </c>
    </row>
    <row r="4839" spans="1:18" x14ac:dyDescent="0.2">
      <c r="A4839" s="2">
        <v>48</v>
      </c>
      <c r="B4839" s="2">
        <v>4829</v>
      </c>
      <c r="C4839" s="2">
        <v>47</v>
      </c>
      <c r="D4839" s="2">
        <v>81</v>
      </c>
      <c r="E4839" s="2">
        <v>320.14999999999998</v>
      </c>
      <c r="F4839" s="2" cm="1">
        <f t="array" ref="F4839">INDEX($V$11:$V$61,A4839)</f>
        <v>1</v>
      </c>
      <c r="G4839" cm="1">
        <f t="array" ref="G4839">INDEX($W$11:$W$61,A4839)</f>
        <v>-0.97969655997269633</v>
      </c>
      <c r="H4839">
        <f t="shared" si="457"/>
        <v>8.4876694727667701</v>
      </c>
      <c r="I4839">
        <f t="shared" si="460"/>
        <v>328597.50780667819</v>
      </c>
      <c r="J4839" cm="1">
        <f t="array" ref="J4839">INDEX($X$11:$X$61,A4839)</f>
        <v>1.0921030189322873</v>
      </c>
      <c r="K4839">
        <f t="shared" si="461"/>
        <v>2574.4410224431326</v>
      </c>
      <c r="L4839" cm="1">
        <f t="array" ref="L4839">INDEX($Y$11:$Y$61,A4839)</f>
        <v>1.1697526924416555E-5</v>
      </c>
      <c r="M4839" cm="1">
        <f t="array" ref="M4839">INDEX($Z$11:$Z$61,A4839)</f>
        <v>3.0301770834636567E-6</v>
      </c>
      <c r="N4839">
        <f t="shared" si="458"/>
        <v>3.0360386002941869E-6</v>
      </c>
      <c r="O4839">
        <f t="shared" si="459"/>
        <v>9.8026238887068814E-6</v>
      </c>
      <c r="P4839" cm="1">
        <f t="array" ref="P4839">INDEX($AA$11:$AA$61,A4839)</f>
        <v>1.9228686852973479E-11</v>
      </c>
      <c r="Q4839" cm="1">
        <f t="array" ref="Q4839">INDEX($AB$11:$AB$61,A4839)</f>
        <v>0.80230773808928624</v>
      </c>
      <c r="R4839">
        <f t="shared" si="462"/>
        <v>0.15910740995266148</v>
      </c>
    </row>
    <row r="4840" spans="1:18" x14ac:dyDescent="0.2">
      <c r="A4840" s="2">
        <v>48</v>
      </c>
      <c r="B4840" s="2">
        <v>4830</v>
      </c>
      <c r="C4840" s="2">
        <v>47</v>
      </c>
      <c r="D4840" s="2">
        <v>82</v>
      </c>
      <c r="E4840" s="2">
        <v>320.14999999999998</v>
      </c>
      <c r="F4840" s="2" cm="1">
        <f t="array" ref="F4840">INDEX($V$11:$V$61,A4840)</f>
        <v>1</v>
      </c>
      <c r="G4840" cm="1">
        <f t="array" ref="G4840">INDEX($W$11:$W$61,A4840)</f>
        <v>-0.97969655997269633</v>
      </c>
      <c r="H4840">
        <f t="shared" si="457"/>
        <v>8.5924555156404328</v>
      </c>
      <c r="I4840">
        <f t="shared" si="460"/>
        <v>332823.16476429434</v>
      </c>
      <c r="J4840" cm="1">
        <f t="array" ref="J4840">INDEX($X$11:$X$61,A4840)</f>
        <v>1.0921030189322873</v>
      </c>
      <c r="K4840">
        <f t="shared" si="461"/>
        <v>2606.1179223183181</v>
      </c>
      <c r="L4840" cm="1">
        <f t="array" ref="L4840">INDEX($Y$11:$Y$61,A4840)</f>
        <v>1.1697526924416555E-5</v>
      </c>
      <c r="M4840" cm="1">
        <f t="array" ref="M4840">INDEX($Z$11:$Z$61,A4840)</f>
        <v>3.0301770834636567E-6</v>
      </c>
      <c r="N4840">
        <f t="shared" si="458"/>
        <v>2.9976707319518816E-6</v>
      </c>
      <c r="O4840">
        <f t="shared" si="459"/>
        <v>9.9170423897083614E-6</v>
      </c>
      <c r="P4840" cm="1">
        <f t="array" ref="P4840">INDEX($AA$11:$AA$61,A4840)</f>
        <v>1.9228686852973479E-11</v>
      </c>
      <c r="Q4840" cm="1">
        <f t="array" ref="Q4840">INDEX($AB$11:$AB$61,A4840)</f>
        <v>0.80230773808928624</v>
      </c>
      <c r="R4840">
        <f t="shared" si="462"/>
        <v>0.15892525954692699</v>
      </c>
    </row>
    <row r="4841" spans="1:18" x14ac:dyDescent="0.2">
      <c r="A4841" s="2">
        <v>48</v>
      </c>
      <c r="B4841" s="2">
        <v>4831</v>
      </c>
      <c r="C4841" s="2">
        <v>47</v>
      </c>
      <c r="D4841" s="2">
        <v>83</v>
      </c>
      <c r="E4841" s="2">
        <v>320.14999999999998</v>
      </c>
      <c r="F4841" s="2" cm="1">
        <f t="array" ref="F4841">INDEX($V$11:$V$61,A4841)</f>
        <v>1</v>
      </c>
      <c r="G4841" cm="1">
        <f t="array" ref="G4841">INDEX($W$11:$W$61,A4841)</f>
        <v>-0.97969655997269633</v>
      </c>
      <c r="H4841">
        <f t="shared" si="457"/>
        <v>8.6972415585140972</v>
      </c>
      <c r="I4841">
        <f t="shared" si="460"/>
        <v>337048.99926253193</v>
      </c>
      <c r="J4841" cm="1">
        <f t="array" ref="J4841">INDEX($X$11:$X$61,A4841)</f>
        <v>1.0921030189322873</v>
      </c>
      <c r="K4841">
        <f t="shared" si="461"/>
        <v>2637.7948221935035</v>
      </c>
      <c r="L4841" cm="1">
        <f t="array" ref="L4841">INDEX($Y$11:$Y$61,A4841)</f>
        <v>1.1697526924416555E-5</v>
      </c>
      <c r="M4841" cm="1">
        <f t="array" ref="M4841">INDEX($Z$11:$Z$61,A4841)</f>
        <v>3.0301770834636567E-6</v>
      </c>
      <c r="N4841">
        <f t="shared" si="458"/>
        <v>2.9602567817799269E-6</v>
      </c>
      <c r="O4841">
        <f t="shared" si="459"/>
        <v>1.0031241522051596E-5</v>
      </c>
      <c r="P4841" cm="1">
        <f t="array" ref="P4841">INDEX($AA$11:$AA$61,A4841)</f>
        <v>1.9228686852973479E-11</v>
      </c>
      <c r="Q4841" cm="1">
        <f t="array" ref="Q4841">INDEX($AB$11:$AB$61,A4841)</f>
        <v>0.80230773808928624</v>
      </c>
      <c r="R4841">
        <f t="shared" si="462"/>
        <v>0.15876183025999466</v>
      </c>
    </row>
    <row r="4842" spans="1:18" x14ac:dyDescent="0.2">
      <c r="A4842" s="2">
        <v>48</v>
      </c>
      <c r="B4842" s="2">
        <v>4832</v>
      </c>
      <c r="C4842" s="2">
        <v>47</v>
      </c>
      <c r="D4842" s="2">
        <v>84</v>
      </c>
      <c r="E4842" s="2">
        <v>320.14999999999998</v>
      </c>
      <c r="F4842" s="2" cm="1">
        <f t="array" ref="F4842">INDEX($V$11:$V$61,A4842)</f>
        <v>1</v>
      </c>
      <c r="G4842" cm="1">
        <f t="array" ref="G4842">INDEX($W$11:$W$61,A4842)</f>
        <v>-0.97969655997269633</v>
      </c>
      <c r="H4842">
        <f t="shared" si="457"/>
        <v>8.8020276013877599</v>
      </c>
      <c r="I4842">
        <f t="shared" si="460"/>
        <v>341275.00523034023</v>
      </c>
      <c r="J4842" cm="1">
        <f t="array" ref="J4842">INDEX($X$11:$X$61,A4842)</f>
        <v>1.0921030189322873</v>
      </c>
      <c r="K4842">
        <f t="shared" si="461"/>
        <v>2669.4717220686889</v>
      </c>
      <c r="L4842" cm="1">
        <f t="array" ref="L4842">INDEX($Y$11:$Y$61,A4842)</f>
        <v>1.1697526924416555E-5</v>
      </c>
      <c r="M4842" cm="1">
        <f t="array" ref="M4842">INDEX($Z$11:$Z$61,A4842)</f>
        <v>3.0301770834636567E-6</v>
      </c>
      <c r="N4842">
        <f t="shared" si="458"/>
        <v>2.9237617423508628E-6</v>
      </c>
      <c r="O4842">
        <f t="shared" si="459"/>
        <v>1.0145219088220902E-5</v>
      </c>
      <c r="P4842" cm="1">
        <f t="array" ref="P4842">INDEX($AA$11:$AA$61,A4842)</f>
        <v>1.9228686852973479E-11</v>
      </c>
      <c r="Q4842" cm="1">
        <f t="array" ref="Q4842">INDEX($AB$11:$AB$61,A4842)</f>
        <v>0.80230773808928624</v>
      </c>
      <c r="R4842">
        <f t="shared" si="462"/>
        <v>0.15861637965375269</v>
      </c>
    </row>
    <row r="4843" spans="1:18" x14ac:dyDescent="0.2">
      <c r="A4843" s="2">
        <v>48</v>
      </c>
      <c r="B4843" s="2">
        <v>4833</v>
      </c>
      <c r="C4843" s="2">
        <v>47</v>
      </c>
      <c r="D4843" s="2">
        <v>85</v>
      </c>
      <c r="E4843" s="2">
        <v>320.14999999999998</v>
      </c>
      <c r="F4843" s="2" cm="1">
        <f t="array" ref="F4843">INDEX($V$11:$V$61,A4843)</f>
        <v>1</v>
      </c>
      <c r="G4843" cm="1">
        <f t="array" ref="G4843">INDEX($W$11:$W$61,A4843)</f>
        <v>-0.97969655997269633</v>
      </c>
      <c r="H4843">
        <f t="shared" si="457"/>
        <v>8.9068136442614243</v>
      </c>
      <c r="I4843">
        <f t="shared" si="460"/>
        <v>345501.17687035055</v>
      </c>
      <c r="J4843" cm="1">
        <f t="array" ref="J4843">INDEX($X$11:$X$61,A4843)</f>
        <v>1.0921030189322873</v>
      </c>
      <c r="K4843">
        <f t="shared" si="461"/>
        <v>2701.1486219438748</v>
      </c>
      <c r="L4843" cm="1">
        <f t="array" ref="L4843">INDEX($Y$11:$Y$61,A4843)</f>
        <v>1.1697526924416555E-5</v>
      </c>
      <c r="M4843" cm="1">
        <f t="array" ref="M4843">INDEX($Z$11:$Z$61,A4843)</f>
        <v>3.0301770834636567E-6</v>
      </c>
      <c r="N4843">
        <f t="shared" si="458"/>
        <v>2.8881522924158956E-6</v>
      </c>
      <c r="O4843">
        <f t="shared" si="459"/>
        <v>1.0258972906412357E-5</v>
      </c>
      <c r="P4843" cm="1">
        <f t="array" ref="P4843">INDEX($AA$11:$AA$61,A4843)</f>
        <v>1.9228686852973479E-11</v>
      </c>
      <c r="Q4843" cm="1">
        <f t="array" ref="Q4843">INDEX($AB$11:$AB$61,A4843)</f>
        <v>0.80230773808928624</v>
      </c>
      <c r="R4843">
        <f t="shared" si="462"/>
        <v>0.15848820056333598</v>
      </c>
    </row>
    <row r="4844" spans="1:18" x14ac:dyDescent="0.2">
      <c r="A4844" s="2">
        <v>48</v>
      </c>
      <c r="B4844" s="2">
        <v>4834</v>
      </c>
      <c r="C4844" s="2">
        <v>47</v>
      </c>
      <c r="D4844" s="2">
        <v>86</v>
      </c>
      <c r="E4844" s="2">
        <v>320.14999999999998</v>
      </c>
      <c r="F4844" s="2" cm="1">
        <f t="array" ref="F4844">INDEX($V$11:$V$61,A4844)</f>
        <v>1</v>
      </c>
      <c r="G4844" cm="1">
        <f t="array" ref="G4844">INDEX($W$11:$W$61,A4844)</f>
        <v>-0.97969655997269633</v>
      </c>
      <c r="H4844">
        <f t="shared" si="457"/>
        <v>9.0115996871350887</v>
      </c>
      <c r="I4844">
        <f t="shared" si="460"/>
        <v>349727.50864362629</v>
      </c>
      <c r="J4844" cm="1">
        <f t="array" ref="J4844">INDEX($X$11:$X$61,A4844)</f>
        <v>1.0921030189322873</v>
      </c>
      <c r="K4844">
        <f t="shared" si="461"/>
        <v>2732.8255218190598</v>
      </c>
      <c r="L4844" cm="1">
        <f t="array" ref="L4844">INDEX($Y$11:$Y$61,A4844)</f>
        <v>1.1697526924416555E-5</v>
      </c>
      <c r="M4844" cm="1">
        <f t="array" ref="M4844">INDEX($Z$11:$Z$61,A4844)</f>
        <v>3.0301770834636567E-6</v>
      </c>
      <c r="N4844">
        <f t="shared" si="458"/>
        <v>2.8533966969425922E-6</v>
      </c>
      <c r="O4844">
        <f t="shared" si="459"/>
        <v>1.0372500810649866E-5</v>
      </c>
      <c r="P4844" cm="1">
        <f t="array" ref="P4844">INDEX($AA$11:$AA$61,A4844)</f>
        <v>1.9228686852973479E-11</v>
      </c>
      <c r="Q4844" cm="1">
        <f t="array" ref="Q4844">INDEX($AB$11:$AB$61,A4844)</f>
        <v>0.80230773808928624</v>
      </c>
      <c r="R4844">
        <f t="shared" si="462"/>
        <v>0.15837661901167316</v>
      </c>
    </row>
    <row r="4845" spans="1:18" x14ac:dyDescent="0.2">
      <c r="A4845" s="2">
        <v>48</v>
      </c>
      <c r="B4845" s="2">
        <v>4835</v>
      </c>
      <c r="C4845" s="2">
        <v>47</v>
      </c>
      <c r="D4845" s="2">
        <v>87</v>
      </c>
      <c r="E4845" s="2">
        <v>320.14999999999998</v>
      </c>
      <c r="F4845" s="2" cm="1">
        <f t="array" ref="F4845">INDEX($V$11:$V$61,A4845)</f>
        <v>1</v>
      </c>
      <c r="G4845" cm="1">
        <f t="array" ref="G4845">INDEX($W$11:$W$61,A4845)</f>
        <v>-0.97969655997269633</v>
      </c>
      <c r="H4845">
        <f t="shared" si="457"/>
        <v>9.1163857300087514</v>
      </c>
      <c r="I4845">
        <f t="shared" si="460"/>
        <v>353953.99525542132</v>
      </c>
      <c r="J4845" cm="1">
        <f t="array" ref="J4845">INDEX($X$11:$X$61,A4845)</f>
        <v>1.0921030189322873</v>
      </c>
      <c r="K4845">
        <f t="shared" si="461"/>
        <v>2764.5024216942447</v>
      </c>
      <c r="L4845" cm="1">
        <f t="array" ref="L4845">INDEX($Y$11:$Y$61,A4845)</f>
        <v>1.1697526924416555E-5</v>
      </c>
      <c r="M4845" cm="1">
        <f t="array" ref="M4845">INDEX($Z$11:$Z$61,A4845)</f>
        <v>3.0301770834636567E-6</v>
      </c>
      <c r="N4845">
        <f t="shared" si="458"/>
        <v>2.8194647141564342E-6</v>
      </c>
      <c r="O4845">
        <f t="shared" si="459"/>
        <v>1.0485800650898977E-5</v>
      </c>
      <c r="P4845" cm="1">
        <f t="array" ref="P4845">INDEX($AA$11:$AA$61,A4845)</f>
        <v>1.9228686852973479E-11</v>
      </c>
      <c r="Q4845" cm="1">
        <f t="array" ref="Q4845">INDEX($AB$11:$AB$61,A4845)</f>
        <v>0.80230773808928624</v>
      </c>
      <c r="R4845">
        <f t="shared" si="462"/>
        <v>0.15828099227018233</v>
      </c>
    </row>
    <row r="4846" spans="1:18" x14ac:dyDescent="0.2">
      <c r="A4846" s="2">
        <v>48</v>
      </c>
      <c r="B4846" s="2">
        <v>4836</v>
      </c>
      <c r="C4846" s="2">
        <v>47</v>
      </c>
      <c r="D4846" s="2">
        <v>88</v>
      </c>
      <c r="E4846" s="2">
        <v>320.14999999999998</v>
      </c>
      <c r="F4846" s="2" cm="1">
        <f t="array" ref="F4846">INDEX($V$11:$V$61,A4846)</f>
        <v>1</v>
      </c>
      <c r="G4846" cm="1">
        <f t="array" ref="G4846">INDEX($W$11:$W$61,A4846)</f>
        <v>-0.97969655997269633</v>
      </c>
      <c r="H4846">
        <f t="shared" si="457"/>
        <v>9.2211717728824159</v>
      </c>
      <c r="I4846">
        <f t="shared" si="460"/>
        <v>358180.63164186996</v>
      </c>
      <c r="J4846" cm="1">
        <f t="array" ref="J4846">INDEX($X$11:$X$61,A4846)</f>
        <v>1.0921030189322873</v>
      </c>
      <c r="K4846">
        <f t="shared" si="461"/>
        <v>2796.1793215694306</v>
      </c>
      <c r="L4846" cm="1">
        <f t="array" ref="L4846">INDEX($Y$11:$Y$61,A4846)</f>
        <v>1.1697526924416555E-5</v>
      </c>
      <c r="M4846" cm="1">
        <f t="array" ref="M4846">INDEX($Z$11:$Z$61,A4846)</f>
        <v>3.0301770834636567E-6</v>
      </c>
      <c r="N4846">
        <f t="shared" si="458"/>
        <v>2.7863275090222525E-6</v>
      </c>
      <c r="O4846">
        <f t="shared" si="459"/>
        <v>1.0598870293178416E-5</v>
      </c>
      <c r="P4846" cm="1">
        <f t="array" ref="P4846">INDEX($AA$11:$AA$61,A4846)</f>
        <v>1.9228686852973479E-11</v>
      </c>
      <c r="Q4846" cm="1">
        <f t="array" ref="Q4846">INDEX($AB$11:$AB$61,A4846)</f>
        <v>0.80230773808928624</v>
      </c>
      <c r="R4846">
        <f t="shared" si="462"/>
        <v>0.15820070705384648</v>
      </c>
    </row>
    <row r="4847" spans="1:18" x14ac:dyDescent="0.2">
      <c r="A4847" s="2">
        <v>48</v>
      </c>
      <c r="B4847" s="2">
        <v>4837</v>
      </c>
      <c r="C4847" s="2">
        <v>47</v>
      </c>
      <c r="D4847" s="2">
        <v>89</v>
      </c>
      <c r="E4847" s="2">
        <v>320.14999999999998</v>
      </c>
      <c r="F4847" s="2" cm="1">
        <f t="array" ref="F4847">INDEX($V$11:$V$61,A4847)</f>
        <v>1</v>
      </c>
      <c r="G4847" cm="1">
        <f t="array" ref="G4847">INDEX($W$11:$W$61,A4847)</f>
        <v>-0.97969655997269633</v>
      </c>
      <c r="H4847">
        <f t="shared" si="457"/>
        <v>9.3259578157560803</v>
      </c>
      <c r="I4847">
        <f t="shared" si="460"/>
        <v>362407.41295753804</v>
      </c>
      <c r="J4847" cm="1">
        <f t="array" ref="J4847">INDEX($X$11:$X$61,A4847)</f>
        <v>1.0921030189322873</v>
      </c>
      <c r="K4847">
        <f t="shared" si="461"/>
        <v>2827.8562214446165</v>
      </c>
      <c r="L4847" cm="1">
        <f t="array" ref="L4847">INDEX($Y$11:$Y$61,A4847)</f>
        <v>1.1697526924416555E-5</v>
      </c>
      <c r="M4847" cm="1">
        <f t="array" ref="M4847">INDEX($Z$11:$Z$61,A4847)</f>
        <v>3.0301770834636567E-6</v>
      </c>
      <c r="N4847">
        <f t="shared" si="458"/>
        <v>2.7539575726526885E-6</v>
      </c>
      <c r="O4847">
        <f t="shared" si="459"/>
        <v>1.0711707619669357E-5</v>
      </c>
      <c r="P4847" cm="1">
        <f t="array" ref="P4847">INDEX($AA$11:$AA$61,A4847)</f>
        <v>1.9228686852973479E-11</v>
      </c>
      <c r="Q4847" cm="1">
        <f t="array" ref="Q4847">INDEX($AB$11:$AB$61,A4847)</f>
        <v>0.80230773808928624</v>
      </c>
      <c r="R4847">
        <f t="shared" si="462"/>
        <v>0.15813517783996583</v>
      </c>
    </row>
    <row r="4848" spans="1:18" x14ac:dyDescent="0.2">
      <c r="A4848" s="2">
        <v>48</v>
      </c>
      <c r="B4848" s="2">
        <v>4838</v>
      </c>
      <c r="C4848" s="2">
        <v>47</v>
      </c>
      <c r="D4848" s="2">
        <v>90</v>
      </c>
      <c r="E4848" s="2">
        <v>320.14999999999998</v>
      </c>
      <c r="F4848" s="2" cm="1">
        <f t="array" ref="F4848">INDEX($V$11:$V$61,A4848)</f>
        <v>1</v>
      </c>
      <c r="G4848" cm="1">
        <f t="array" ref="G4848">INDEX($W$11:$W$61,A4848)</f>
        <v>-0.97969655997269633</v>
      </c>
      <c r="H4848">
        <f t="shared" si="457"/>
        <v>9.430743858629743</v>
      </c>
      <c r="I4848">
        <f t="shared" si="460"/>
        <v>366634.33456377068</v>
      </c>
      <c r="J4848" cm="1">
        <f t="array" ref="J4848">INDEX($X$11:$X$61,A4848)</f>
        <v>1.0921030189322873</v>
      </c>
      <c r="K4848">
        <f t="shared" si="461"/>
        <v>2859.5331213198015</v>
      </c>
      <c r="L4848" cm="1">
        <f t="array" ref="L4848">INDEX($Y$11:$Y$61,A4848)</f>
        <v>1.1697526924416555E-5</v>
      </c>
      <c r="M4848" cm="1">
        <f t="array" ref="M4848">INDEX($Z$11:$Z$61,A4848)</f>
        <v>3.0301770834636567E-6</v>
      </c>
      <c r="N4848">
        <f t="shared" si="458"/>
        <v>2.7223286471768474E-6</v>
      </c>
      <c r="O4848">
        <f t="shared" si="459"/>
        <v>1.0824310528822435E-5</v>
      </c>
      <c r="P4848" cm="1">
        <f t="array" ref="P4848">INDEX($AA$11:$AA$61,A4848)</f>
        <v>1.9228686852973479E-11</v>
      </c>
      <c r="Q4848" cm="1">
        <f t="array" ref="Q4848">INDEX($AB$11:$AB$61,A4848)</f>
        <v>0.80230773808928624</v>
      </c>
      <c r="R4848">
        <f t="shared" si="462"/>
        <v>0.15808384530084471</v>
      </c>
    </row>
    <row r="4849" spans="1:18" x14ac:dyDescent="0.2">
      <c r="A4849" s="2">
        <v>48</v>
      </c>
      <c r="B4849" s="2">
        <v>4839</v>
      </c>
      <c r="C4849" s="2">
        <v>47</v>
      </c>
      <c r="D4849" s="2">
        <v>91</v>
      </c>
      <c r="E4849" s="2">
        <v>320.14999999999998</v>
      </c>
      <c r="F4849" s="2" cm="1">
        <f t="array" ref="F4849">INDEX($V$11:$V$61,A4849)</f>
        <v>1</v>
      </c>
      <c r="G4849" cm="1">
        <f t="array" ref="G4849">INDEX($W$11:$W$61,A4849)</f>
        <v>-0.97969655997269633</v>
      </c>
      <c r="H4849">
        <f t="shared" si="457"/>
        <v>9.5355299015034074</v>
      </c>
      <c r="I4849">
        <f t="shared" si="460"/>
        <v>370861.39201777894</v>
      </c>
      <c r="J4849" cm="1">
        <f t="array" ref="J4849">INDEX($X$11:$X$61,A4849)</f>
        <v>1.0921030189322873</v>
      </c>
      <c r="K4849">
        <f t="shared" si="461"/>
        <v>2891.2100211949873</v>
      </c>
      <c r="L4849" cm="1">
        <f t="array" ref="L4849">INDEX($Y$11:$Y$61,A4849)</f>
        <v>1.1697526924416555E-5</v>
      </c>
      <c r="M4849" cm="1">
        <f t="array" ref="M4849">INDEX($Z$11:$Z$61,A4849)</f>
        <v>3.0301770834636567E-6</v>
      </c>
      <c r="N4849">
        <f t="shared" si="458"/>
        <v>2.6914156556437043E-6</v>
      </c>
      <c r="O4849">
        <f t="shared" si="459"/>
        <v>1.0936676935462464E-5</v>
      </c>
      <c r="P4849" cm="1">
        <f t="array" ref="P4849">INDEX($AA$11:$AA$61,A4849)</f>
        <v>1.9228686852973479E-11</v>
      </c>
      <c r="Q4849" cm="1">
        <f t="array" ref="Q4849">INDEX($AB$11:$AB$61,A4849)</f>
        <v>0.80230773808928624</v>
      </c>
      <c r="R4849">
        <f t="shared" si="462"/>
        <v>0.15804617484153488</v>
      </c>
    </row>
    <row r="4850" spans="1:18" x14ac:dyDescent="0.2">
      <c r="A4850" s="2">
        <v>48</v>
      </c>
      <c r="B4850" s="2">
        <v>4840</v>
      </c>
      <c r="C4850" s="2">
        <v>47</v>
      </c>
      <c r="D4850" s="2">
        <v>92</v>
      </c>
      <c r="E4850" s="2">
        <v>320.14999999999998</v>
      </c>
      <c r="F4850" s="2" cm="1">
        <f t="array" ref="F4850">INDEX($V$11:$V$61,A4850)</f>
        <v>1</v>
      </c>
      <c r="G4850" cm="1">
        <f t="array" ref="G4850">INDEX($W$11:$W$61,A4850)</f>
        <v>-0.97969655997269633</v>
      </c>
      <c r="H4850">
        <f t="shared" si="457"/>
        <v>9.6403159443770718</v>
      </c>
      <c r="I4850">
        <f t="shared" si="460"/>
        <v>375088.58106240927</v>
      </c>
      <c r="J4850" cm="1">
        <f t="array" ref="J4850">INDEX($X$11:$X$61,A4850)</f>
        <v>1.0921030189322873</v>
      </c>
      <c r="K4850">
        <f t="shared" si="461"/>
        <v>2922.8869210701728</v>
      </c>
      <c r="L4850" cm="1">
        <f t="array" ref="L4850">INDEX($Y$11:$Y$61,A4850)</f>
        <v>1.1697526924416555E-5</v>
      </c>
      <c r="M4850" cm="1">
        <f t="array" ref="M4850">INDEX($Z$11:$Z$61,A4850)</f>
        <v>3.0301770834636567E-6</v>
      </c>
      <c r="N4850">
        <f t="shared" si="458"/>
        <v>2.6611946365722E-6</v>
      </c>
      <c r="O4850">
        <f t="shared" si="459"/>
        <v>1.1048804770890844E-5</v>
      </c>
      <c r="P4850" cm="1">
        <f t="array" ref="P4850">INDEX($AA$11:$AA$61,A4850)</f>
        <v>1.9228686852973479E-11</v>
      </c>
      <c r="Q4850" cm="1">
        <f t="array" ref="Q4850">INDEX($AB$11:$AB$61,A4850)</f>
        <v>0.80230773808928624</v>
      </c>
      <c r="R4850">
        <f t="shared" si="462"/>
        <v>0.15802165523453646</v>
      </c>
    </row>
    <row r="4851" spans="1:18" x14ac:dyDescent="0.2">
      <c r="A4851" s="2">
        <v>48</v>
      </c>
      <c r="B4851" s="2">
        <v>4841</v>
      </c>
      <c r="C4851" s="2">
        <v>47</v>
      </c>
      <c r="D4851" s="2">
        <v>93</v>
      </c>
      <c r="E4851" s="2">
        <v>320.14999999999998</v>
      </c>
      <c r="F4851" s="2" cm="1">
        <f t="array" ref="F4851">INDEX($V$11:$V$61,A4851)</f>
        <v>1</v>
      </c>
      <c r="G4851" cm="1">
        <f t="array" ref="G4851">INDEX($W$11:$W$61,A4851)</f>
        <v>-0.97969655997269633</v>
      </c>
      <c r="H4851">
        <f t="shared" si="457"/>
        <v>9.7451019872507345</v>
      </c>
      <c r="I4851">
        <f t="shared" si="460"/>
        <v>379315.89761654806</v>
      </c>
      <c r="J4851" cm="1">
        <f t="array" ref="J4851">INDEX($X$11:$X$61,A4851)</f>
        <v>1.0921030189322873</v>
      </c>
      <c r="K4851">
        <f t="shared" si="461"/>
        <v>2954.5638209453582</v>
      </c>
      <c r="L4851" cm="1">
        <f t="array" ref="L4851">INDEX($Y$11:$Y$61,A4851)</f>
        <v>1.1697526924416555E-5</v>
      </c>
      <c r="M4851" cm="1">
        <f t="array" ref="M4851">INDEX($Z$11:$Z$61,A4851)</f>
        <v>3.0301770834636567E-6</v>
      </c>
      <c r="N4851">
        <f t="shared" si="458"/>
        <v>2.6316426827936542E-6</v>
      </c>
      <c r="O4851">
        <f t="shared" si="459"/>
        <v>1.116069198298572E-5</v>
      </c>
      <c r="P4851" cm="1">
        <f t="array" ref="P4851">INDEX($AA$11:$AA$61,A4851)</f>
        <v>1.9228686852973479E-11</v>
      </c>
      <c r="Q4851" cm="1">
        <f t="array" ref="Q4851">INDEX($AB$11:$AB$61,A4851)</f>
        <v>0.80230773808928624</v>
      </c>
      <c r="R4851">
        <f t="shared" si="462"/>
        <v>0.15800979734406184</v>
      </c>
    </row>
    <row r="4852" spans="1:18" x14ac:dyDescent="0.2">
      <c r="A4852" s="2">
        <v>48</v>
      </c>
      <c r="B4852" s="2">
        <v>4842</v>
      </c>
      <c r="C4852" s="2">
        <v>47</v>
      </c>
      <c r="D4852" s="2">
        <v>94</v>
      </c>
      <c r="E4852" s="2">
        <v>320.14999999999998</v>
      </c>
      <c r="F4852" s="2" cm="1">
        <f t="array" ref="F4852">INDEX($V$11:$V$61,A4852)</f>
        <v>1</v>
      </c>
      <c r="G4852" cm="1">
        <f t="array" ref="G4852">INDEX($W$11:$W$61,A4852)</f>
        <v>-0.97969655997269633</v>
      </c>
      <c r="H4852">
        <f t="shared" si="457"/>
        <v>9.849888030124399</v>
      </c>
      <c r="I4852">
        <f t="shared" si="460"/>
        <v>383543.33776611584</v>
      </c>
      <c r="J4852" cm="1">
        <f t="array" ref="J4852">INDEX($X$11:$X$61,A4852)</f>
        <v>1.0921030189322873</v>
      </c>
      <c r="K4852">
        <f t="shared" si="461"/>
        <v>2986.2407208205441</v>
      </c>
      <c r="L4852" cm="1">
        <f t="array" ref="L4852">INDEX($Y$11:$Y$61,A4852)</f>
        <v>1.1697526924416555E-5</v>
      </c>
      <c r="M4852" cm="1">
        <f t="array" ref="M4852">INDEX($Z$11:$Z$61,A4852)</f>
        <v>3.0301770834636567E-6</v>
      </c>
      <c r="N4852">
        <f t="shared" si="458"/>
        <v>2.6027378842625839E-6</v>
      </c>
      <c r="O4852">
        <f t="shared" si="459"/>
        <v>1.1272336536299802E-5</v>
      </c>
      <c r="P4852" cm="1">
        <f t="array" ref="P4852">INDEX($AA$11:$AA$61,A4852)</f>
        <v>1.9228686852973479E-11</v>
      </c>
      <c r="Q4852" cm="1">
        <f t="array" ref="Q4852">INDEX($AB$11:$AB$61,A4852)</f>
        <v>0.80230773808928624</v>
      </c>
      <c r="R4852">
        <f t="shared" si="462"/>
        <v>0.15801013293310198</v>
      </c>
    </row>
    <row r="4853" spans="1:18" x14ac:dyDescent="0.2">
      <c r="A4853" s="2">
        <v>48</v>
      </c>
      <c r="B4853" s="2">
        <v>4843</v>
      </c>
      <c r="C4853" s="2">
        <v>47</v>
      </c>
      <c r="D4853" s="2">
        <v>95</v>
      </c>
      <c r="E4853" s="2">
        <v>320.14999999999998</v>
      </c>
      <c r="F4853" s="2" cm="1">
        <f t="array" ref="F4853">INDEX($V$11:$V$61,A4853)</f>
        <v>1</v>
      </c>
      <c r="G4853" cm="1">
        <f t="array" ref="G4853">INDEX($W$11:$W$61,A4853)</f>
        <v>-0.97969655997269633</v>
      </c>
      <c r="H4853">
        <f t="shared" si="457"/>
        <v>9.9546740729980634</v>
      </c>
      <c r="I4853">
        <f t="shared" si="460"/>
        <v>387770.89775560796</v>
      </c>
      <c r="J4853" cm="1">
        <f t="array" ref="J4853">INDEX($X$11:$X$61,A4853)</f>
        <v>1.0921030189322873</v>
      </c>
      <c r="K4853">
        <f t="shared" si="461"/>
        <v>3017.9176206957295</v>
      </c>
      <c r="L4853" cm="1">
        <f t="array" ref="L4853">INDEX($Y$11:$Y$61,A4853)</f>
        <v>1.1697526924416555E-5</v>
      </c>
      <c r="M4853" cm="1">
        <f t="array" ref="M4853">INDEX($Z$11:$Z$61,A4853)</f>
        <v>3.0301770834636567E-6</v>
      </c>
      <c r="N4853">
        <f t="shared" si="458"/>
        <v>2.5744592745395925E-6</v>
      </c>
      <c r="O4853">
        <f t="shared" si="459"/>
        <v>1.1383736412155899E-5</v>
      </c>
      <c r="P4853" cm="1">
        <f t="array" ref="P4853">INDEX($AA$11:$AA$61,A4853)</f>
        <v>1.9228686852973479E-11</v>
      </c>
      <c r="Q4853" cm="1">
        <f t="array" ref="Q4853">INDEX($AB$11:$AB$61,A4853)</f>
        <v>0.80230773808928624</v>
      </c>
      <c r="R4853">
        <f t="shared" si="462"/>
        <v>0.1580222135471121</v>
      </c>
    </row>
    <row r="4854" spans="1:18" x14ac:dyDescent="0.2">
      <c r="A4854" s="2">
        <v>48</v>
      </c>
      <c r="B4854" s="2">
        <v>4844</v>
      </c>
      <c r="C4854" s="2">
        <v>47</v>
      </c>
      <c r="D4854" s="2">
        <v>96</v>
      </c>
      <c r="E4854" s="2">
        <v>320.14999999999998</v>
      </c>
      <c r="F4854" s="2" cm="1">
        <f t="array" ref="F4854">INDEX($V$11:$V$61,A4854)</f>
        <v>1</v>
      </c>
      <c r="G4854" cm="1">
        <f t="array" ref="G4854">INDEX($W$11:$W$61,A4854)</f>
        <v>-0.97969655997269633</v>
      </c>
      <c r="H4854">
        <f t="shared" si="457"/>
        <v>10.059460115871726</v>
      </c>
      <c r="I4854">
        <f t="shared" si="460"/>
        <v>391998.57398014434</v>
      </c>
      <c r="J4854" cm="1">
        <f t="array" ref="J4854">INDEX($X$11:$X$61,A4854)</f>
        <v>1.0921030189322873</v>
      </c>
      <c r="K4854">
        <f t="shared" si="461"/>
        <v>3049.5945205709145</v>
      </c>
      <c r="L4854" cm="1">
        <f t="array" ref="L4854">INDEX($Y$11:$Y$61,A4854)</f>
        <v>1.1697526924416555E-5</v>
      </c>
      <c r="M4854" cm="1">
        <f t="array" ref="M4854">INDEX($Z$11:$Z$61,A4854)</f>
        <v>3.0301770834636567E-6</v>
      </c>
      <c r="N4854">
        <f t="shared" si="458"/>
        <v>2.5467867806749152E-6</v>
      </c>
      <c r="O4854">
        <f t="shared" si="459"/>
        <v>1.1494889608740144E-5</v>
      </c>
      <c r="P4854" cm="1">
        <f t="array" ref="P4854">INDEX($AA$11:$AA$61,A4854)</f>
        <v>1.9228686852973479E-11</v>
      </c>
      <c r="Q4854" cm="1">
        <f t="array" ref="Q4854">INDEX($AB$11:$AB$61,A4854)</f>
        <v>0.80230773808928624</v>
      </c>
      <c r="R4854">
        <f t="shared" si="462"/>
        <v>0.15804560946865145</v>
      </c>
    </row>
    <row r="4855" spans="1:18" x14ac:dyDescent="0.2">
      <c r="A4855" s="2">
        <v>48</v>
      </c>
      <c r="B4855" s="2">
        <v>4845</v>
      </c>
      <c r="C4855" s="2">
        <v>47</v>
      </c>
      <c r="D4855" s="2">
        <v>97</v>
      </c>
      <c r="E4855" s="2">
        <v>320.14999999999998</v>
      </c>
      <c r="F4855" s="2" cm="1">
        <f t="array" ref="F4855">INDEX($V$11:$V$61,A4855)</f>
        <v>1</v>
      </c>
      <c r="G4855" cm="1">
        <f t="array" ref="G4855">INDEX($W$11:$W$61,A4855)</f>
        <v>-0.97969655997269633</v>
      </c>
      <c r="H4855">
        <f t="shared" si="457"/>
        <v>10.164246158745391</v>
      </c>
      <c r="I4855">
        <f t="shared" si="460"/>
        <v>396226.36297799333</v>
      </c>
      <c r="J4855" cm="1">
        <f t="array" ref="J4855">INDEX($X$11:$X$61,A4855)</f>
        <v>1.0921030189322873</v>
      </c>
      <c r="K4855">
        <f t="shared" si="461"/>
        <v>3081.2714204461004</v>
      </c>
      <c r="L4855" cm="1">
        <f t="array" ref="L4855">INDEX($Y$11:$Y$61,A4855)</f>
        <v>1.1697526924416555E-5</v>
      </c>
      <c r="M4855" cm="1">
        <f t="array" ref="M4855">INDEX($Z$11:$Z$61,A4855)</f>
        <v>3.0301770834636567E-6</v>
      </c>
      <c r="N4855">
        <f t="shared" si="458"/>
        <v>2.5197011762438602E-6</v>
      </c>
      <c r="O4855">
        <f t="shared" si="459"/>
        <v>1.1605794141192913E-5</v>
      </c>
      <c r="P4855" cm="1">
        <f t="array" ref="P4855">INDEX($AA$11:$AA$61,A4855)</f>
        <v>1.9228686852973479E-11</v>
      </c>
      <c r="Q4855" cm="1">
        <f t="array" ref="Q4855">INDEX($AB$11:$AB$61,A4855)</f>
        <v>0.80230773808928624</v>
      </c>
      <c r="R4855">
        <f t="shared" si="462"/>
        <v>0.15807990873778693</v>
      </c>
    </row>
    <row r="4856" spans="1:18" x14ac:dyDescent="0.2">
      <c r="A4856" s="2">
        <v>48</v>
      </c>
      <c r="B4856" s="2">
        <v>4846</v>
      </c>
      <c r="C4856" s="2">
        <v>47</v>
      </c>
      <c r="D4856" s="2">
        <v>98</v>
      </c>
      <c r="E4856" s="2">
        <v>320.14999999999998</v>
      </c>
      <c r="F4856" s="2" cm="1">
        <f t="array" ref="F4856">INDEX($V$11:$V$61,A4856)</f>
        <v>1</v>
      </c>
      <c r="G4856" cm="1">
        <f t="array" ref="G4856">INDEX($W$11:$W$61,A4856)</f>
        <v>-0.97969655997269633</v>
      </c>
      <c r="H4856">
        <f t="shared" si="457"/>
        <v>10.269032201619055</v>
      </c>
      <c r="I4856">
        <f t="shared" si="460"/>
        <v>400454.26142353576</v>
      </c>
      <c r="J4856" cm="1">
        <f t="array" ref="J4856">INDEX($X$11:$X$61,A4856)</f>
        <v>1.0921030189322873</v>
      </c>
      <c r="K4856">
        <f t="shared" si="461"/>
        <v>3112.9483203212862</v>
      </c>
      <c r="L4856" cm="1">
        <f t="array" ref="L4856">INDEX($Y$11:$Y$61,A4856)</f>
        <v>1.1697526924416555E-5</v>
      </c>
      <c r="M4856" cm="1">
        <f t="array" ref="M4856">INDEX($Z$11:$Z$61,A4856)</f>
        <v>3.0301770834636567E-6</v>
      </c>
      <c r="N4856">
        <f t="shared" si="458"/>
        <v>2.493184037305887E-6</v>
      </c>
      <c r="O4856">
        <f t="shared" si="459"/>
        <v>1.1716448041697414E-5</v>
      </c>
      <c r="P4856" cm="1">
        <f t="array" ref="P4856">INDEX($AA$11:$AA$61,A4856)</f>
        <v>1.9228686852973479E-11</v>
      </c>
      <c r="Q4856" cm="1">
        <f t="array" ref="Q4856">INDEX($AB$11:$AB$61,A4856)</f>
        <v>0.80230773808928624</v>
      </c>
      <c r="R4856">
        <f t="shared" si="462"/>
        <v>0.15812471623349653</v>
      </c>
    </row>
    <row r="4857" spans="1:18" x14ac:dyDescent="0.2">
      <c r="A4857" s="2">
        <v>48</v>
      </c>
      <c r="B4857" s="2">
        <v>4847</v>
      </c>
      <c r="C4857" s="2">
        <v>47</v>
      </c>
      <c r="D4857" s="2">
        <v>99</v>
      </c>
      <c r="E4857" s="2">
        <v>320.14999999999998</v>
      </c>
      <c r="F4857" s="2" cm="1">
        <f t="array" ref="F4857">INDEX($V$11:$V$61,A4857)</f>
        <v>1</v>
      </c>
      <c r="G4857" cm="1">
        <f t="array" ref="G4857">INDEX($W$11:$W$61,A4857)</f>
        <v>-0.97969655997269633</v>
      </c>
      <c r="H4857">
        <f t="shared" si="457"/>
        <v>10.373818244492718</v>
      </c>
      <c r="I4857">
        <f t="shared" si="460"/>
        <v>404682.26612064021</v>
      </c>
      <c r="J4857" cm="1">
        <f t="array" ref="J4857">INDEX($X$11:$X$61,A4857)</f>
        <v>1.0921030189322873</v>
      </c>
      <c r="K4857">
        <f t="shared" si="461"/>
        <v>3144.6252201964712</v>
      </c>
      <c r="L4857" cm="1">
        <f t="array" ref="L4857">INDEX($Y$11:$Y$61,A4857)</f>
        <v>1.1697526924416555E-5</v>
      </c>
      <c r="M4857" cm="1">
        <f t="array" ref="M4857">INDEX($Z$11:$Z$61,A4857)</f>
        <v>3.0301770834636567E-6</v>
      </c>
      <c r="N4857">
        <f t="shared" si="458"/>
        <v>2.4672177010777314E-6</v>
      </c>
      <c r="O4857">
        <f t="shared" si="459"/>
        <v>1.1826849359565973E-5</v>
      </c>
      <c r="P4857" cm="1">
        <f t="array" ref="P4857">INDEX($AA$11:$AA$61,A4857)</f>
        <v>1.9228686852973479E-11</v>
      </c>
      <c r="Q4857" cm="1">
        <f t="array" ref="Q4857">INDEX($AB$11:$AB$61,A4857)</f>
        <v>0.80230773808928624</v>
      </c>
      <c r="R4857">
        <f t="shared" si="462"/>
        <v>0.15817965281169857</v>
      </c>
    </row>
    <row r="4858" spans="1:18" x14ac:dyDescent="0.2">
      <c r="A4858" s="2">
        <v>48</v>
      </c>
      <c r="B4858" s="2">
        <v>4848</v>
      </c>
      <c r="C4858" s="2">
        <v>47</v>
      </c>
      <c r="D4858" s="2">
        <v>100</v>
      </c>
      <c r="E4858" s="2">
        <v>320.14999999999998</v>
      </c>
      <c r="F4858" s="2" cm="1">
        <f t="array" ref="F4858">INDEX($V$11:$V$61,A4858)</f>
        <v>1</v>
      </c>
      <c r="G4858" cm="1">
        <f t="array" ref="G4858">INDEX($W$11:$W$61,A4858)</f>
        <v>-0.97969655997269633</v>
      </c>
      <c r="H4858">
        <f t="shared" si="457"/>
        <v>10.478604287366382</v>
      </c>
      <c r="I4858">
        <f t="shared" si="460"/>
        <v>408910.37399642193</v>
      </c>
      <c r="J4858" cm="1">
        <f t="array" ref="J4858">INDEX($X$11:$X$61,A4858)</f>
        <v>1.0921030189322873</v>
      </c>
      <c r="K4858">
        <f t="shared" si="461"/>
        <v>3176.3021200716566</v>
      </c>
      <c r="L4858" cm="1">
        <f t="array" ref="L4858">INDEX($Y$11:$Y$61,A4858)</f>
        <v>1.1697526924416555E-5</v>
      </c>
      <c r="M4858" cm="1">
        <f t="array" ref="M4858">INDEX($Z$11:$Z$61,A4858)</f>
        <v>3.0301770834636567E-6</v>
      </c>
      <c r="N4858">
        <f t="shared" si="458"/>
        <v>2.4417852271279138E-6</v>
      </c>
      <c r="O4858">
        <f t="shared" si="459"/>
        <v>1.1936996161324015E-5</v>
      </c>
      <c r="P4858" cm="1">
        <f t="array" ref="P4858">INDEX($AA$11:$AA$61,A4858)</f>
        <v>1.9228686852973479E-11</v>
      </c>
      <c r="Q4858" cm="1">
        <f t="array" ref="Q4858">INDEX($AB$11:$AB$61,A4858)</f>
        <v>0.80230773808928624</v>
      </c>
      <c r="R4858">
        <f t="shared" si="462"/>
        <v>0.15824435449588675</v>
      </c>
    </row>
    <row r="4859" spans="1:18" x14ac:dyDescent="0.2">
      <c r="A4859" s="2">
        <v>49</v>
      </c>
      <c r="B4859" s="2">
        <v>4849</v>
      </c>
      <c r="C4859" s="2">
        <v>48</v>
      </c>
      <c r="D4859" s="2">
        <v>0</v>
      </c>
      <c r="E4859" s="2">
        <v>321.14999999999998</v>
      </c>
      <c r="F4859" s="2" cm="1">
        <f t="array" ref="F4859">INDEX($V$11:$V$61,A4859)</f>
        <v>1</v>
      </c>
      <c r="G4859" cm="1">
        <f t="array" ref="G4859">INDEX($W$11:$W$61,A4859)</f>
        <v>-0.95773744606958999</v>
      </c>
      <c r="H4859">
        <f t="shared" si="457"/>
        <v>0</v>
      </c>
      <c r="I4859">
        <f t="shared" si="460"/>
        <v>24</v>
      </c>
      <c r="J4859" cm="1">
        <f t="array" ref="J4859">INDEX($X$11:$X$61,A4859)</f>
        <v>1.0955142418557053</v>
      </c>
      <c r="K4859">
        <f t="shared" si="461"/>
        <v>8.5987138279839748</v>
      </c>
      <c r="L4859" cm="1">
        <f t="array" ref="L4859">INDEX($Y$11:$Y$61,A4859)</f>
        <v>1.1955066313433108E-5</v>
      </c>
      <c r="M4859" cm="1">
        <f t="array" ref="M4859">INDEX($Z$11:$Z$61,A4859)</f>
        <v>3.1305945424038014E-6</v>
      </c>
      <c r="N4859">
        <f t="shared" si="458"/>
        <v>9.3749789062974615E-8</v>
      </c>
      <c r="O4859">
        <f t="shared" si="459"/>
        <v>3.3588716189474705E-8</v>
      </c>
      <c r="P4859" cm="1">
        <f t="array" ref="P4859">INDEX($AA$11:$AA$61,A4859)</f>
        <v>1.9258694185293758E-11</v>
      </c>
      <c r="Q4859" cm="1">
        <f t="array" ref="Q4859">INDEX($AB$11:$AB$61,A4859)</f>
        <v>0.79607673205156715</v>
      </c>
      <c r="R4859">
        <f t="shared" si="462"/>
        <v>4.4994057208419751E-2</v>
      </c>
    </row>
    <row r="4860" spans="1:18" x14ac:dyDescent="0.2">
      <c r="A4860" s="2">
        <v>49</v>
      </c>
      <c r="B4860" s="2">
        <v>4850</v>
      </c>
      <c r="C4860" s="2">
        <v>48</v>
      </c>
      <c r="D4860" s="2">
        <v>1</v>
      </c>
      <c r="E4860" s="2">
        <v>321.14999999999998</v>
      </c>
      <c r="F4860" s="2" cm="1">
        <f t="array" ref="F4860">INDEX($V$11:$V$61,A4860)</f>
        <v>1</v>
      </c>
      <c r="G4860" cm="1">
        <f t="array" ref="G4860">INDEX($W$11:$W$61,A4860)</f>
        <v>-0.95773744606958999</v>
      </c>
      <c r="H4860">
        <f t="shared" si="457"/>
        <v>0.11022054495162456</v>
      </c>
      <c r="I4860">
        <f t="shared" si="460"/>
        <v>1180.8966490908203</v>
      </c>
      <c r="J4860" cm="1">
        <f t="array" ref="J4860">INDEX($X$11:$X$61,A4860)</f>
        <v>1.0955142418557053</v>
      </c>
      <c r="K4860">
        <f t="shared" si="461"/>
        <v>42.00681433856041</v>
      </c>
      <c r="L4860" cm="1">
        <f t="array" ref="L4860">INDEX($Y$11:$Y$61,A4860)</f>
        <v>1.1955066313433108E-5</v>
      </c>
      <c r="M4860" cm="1">
        <f t="array" ref="M4860">INDEX($Z$11:$Z$61,A4860)</f>
        <v>3.1305945424038014E-6</v>
      </c>
      <c r="N4860">
        <f t="shared" si="458"/>
        <v>4.5878858001032024E-6</v>
      </c>
      <c r="O4860">
        <f t="shared" si="459"/>
        <v>1.6408798747428981E-7</v>
      </c>
      <c r="P4860" cm="1">
        <f t="array" ref="P4860">INDEX($AA$11:$AA$61,A4860)</f>
        <v>1.9258694185293758E-11</v>
      </c>
      <c r="Q4860" cm="1">
        <f t="array" ref="Q4860">INDEX($AB$11:$AB$61,A4860)</f>
        <v>0.79607673205156715</v>
      </c>
      <c r="R4860">
        <f t="shared" si="462"/>
        <v>0.14082433877361536</v>
      </c>
    </row>
    <row r="4861" spans="1:18" x14ac:dyDescent="0.2">
      <c r="A4861" s="2">
        <v>49</v>
      </c>
      <c r="B4861" s="2">
        <v>4851</v>
      </c>
      <c r="C4861" s="2">
        <v>48</v>
      </c>
      <c r="D4861" s="2">
        <v>2</v>
      </c>
      <c r="E4861" s="2">
        <v>321.14999999999998</v>
      </c>
      <c r="F4861" s="2" cm="1">
        <f t="array" ref="F4861">INDEX($V$11:$V$61,A4861)</f>
        <v>1</v>
      </c>
      <c r="G4861" cm="1">
        <f t="array" ref="G4861">INDEX($W$11:$W$61,A4861)</f>
        <v>-0.95773744606958999</v>
      </c>
      <c r="H4861">
        <f t="shared" si="457"/>
        <v>0.22044108990324912</v>
      </c>
      <c r="I4861">
        <f t="shared" si="460"/>
        <v>3526.0954763394184</v>
      </c>
      <c r="J4861" cm="1">
        <f t="array" ref="J4861">INDEX($X$11:$X$61,A4861)</f>
        <v>1.0955142418557053</v>
      </c>
      <c r="K4861">
        <f t="shared" si="461"/>
        <v>75.414914849136849</v>
      </c>
      <c r="L4861" cm="1">
        <f t="array" ref="L4861">INDEX($Y$11:$Y$61,A4861)</f>
        <v>1.1955066313433108E-5</v>
      </c>
      <c r="M4861" cm="1">
        <f t="array" ref="M4861">INDEX($Z$11:$Z$61,A4861)</f>
        <v>3.1305945424038014E-6</v>
      </c>
      <c r="N4861">
        <f t="shared" si="458"/>
        <v>1.3135832359973088E-5</v>
      </c>
      <c r="O4861">
        <f t="shared" si="459"/>
        <v>2.9458296654378609E-7</v>
      </c>
      <c r="P4861" cm="1">
        <f t="array" ref="P4861">INDEX($AA$11:$AA$61,A4861)</f>
        <v>1.9258694185293758E-11</v>
      </c>
      <c r="Q4861" cm="1">
        <f t="array" ref="Q4861">INDEX($AB$11:$AB$61,A4861)</f>
        <v>0.79607673205156715</v>
      </c>
      <c r="R4861">
        <f t="shared" si="462"/>
        <v>0.32244331075321153</v>
      </c>
    </row>
    <row r="4862" spans="1:18" x14ac:dyDescent="0.2">
      <c r="A4862" s="2">
        <v>49</v>
      </c>
      <c r="B4862" s="2">
        <v>4852</v>
      </c>
      <c r="C4862" s="2">
        <v>48</v>
      </c>
      <c r="D4862" s="2">
        <v>3</v>
      </c>
      <c r="E4862" s="2">
        <v>321.14999999999998</v>
      </c>
      <c r="F4862" s="2" cm="1">
        <f t="array" ref="F4862">INDEX($V$11:$V$61,A4862)</f>
        <v>1</v>
      </c>
      <c r="G4862" cm="1">
        <f t="array" ref="G4862">INDEX($W$11:$W$61,A4862)</f>
        <v>-0.95773744606958999</v>
      </c>
      <c r="H4862">
        <f t="shared" si="457"/>
        <v>0.33066163485487365</v>
      </c>
      <c r="I4862">
        <f t="shared" si="460"/>
        <v>6515.1225594064472</v>
      </c>
      <c r="J4862" cm="1">
        <f t="array" ref="J4862">INDEX($X$11:$X$61,A4862)</f>
        <v>1.0955142418557053</v>
      </c>
      <c r="K4862">
        <f t="shared" si="461"/>
        <v>108.82301535971327</v>
      </c>
      <c r="L4862" cm="1">
        <f t="array" ref="L4862">INDEX($Y$11:$Y$61,A4862)</f>
        <v>1.1955066313433108E-5</v>
      </c>
      <c r="M4862" cm="1">
        <f t="array" ref="M4862">INDEX($Z$11:$Z$61,A4862)</f>
        <v>3.1305945424038014E-6</v>
      </c>
      <c r="N4862">
        <f t="shared" si="458"/>
        <v>2.1830095279722679E-5</v>
      </c>
      <c r="O4862">
        <f t="shared" si="459"/>
        <v>4.2507024018442147E-7</v>
      </c>
      <c r="P4862" cm="1">
        <f t="array" ref="P4862">INDEX($AA$11:$AA$61,A4862)</f>
        <v>1.9258694185293758E-11</v>
      </c>
      <c r="Q4862" cm="1">
        <f t="array" ref="Q4862">INDEX($AB$11:$AB$61,A4862)</f>
        <v>0.79607673205156715</v>
      </c>
      <c r="R4862">
        <f t="shared" si="462"/>
        <v>0.50715865813750216</v>
      </c>
    </row>
    <row r="4863" spans="1:18" x14ac:dyDescent="0.2">
      <c r="A4863" s="2">
        <v>49</v>
      </c>
      <c r="B4863" s="2">
        <v>4853</v>
      </c>
      <c r="C4863" s="2">
        <v>48</v>
      </c>
      <c r="D4863" s="2">
        <v>4</v>
      </c>
      <c r="E4863" s="2">
        <v>321.14999999999998</v>
      </c>
      <c r="F4863" s="2" cm="1">
        <f t="array" ref="F4863">INDEX($V$11:$V$61,A4863)</f>
        <v>1</v>
      </c>
      <c r="G4863" cm="1">
        <f t="array" ref="G4863">INDEX($W$11:$W$61,A4863)</f>
        <v>-0.95773744606958999</v>
      </c>
      <c r="H4863">
        <f t="shared" si="457"/>
        <v>0.44088217980649824</v>
      </c>
      <c r="I4863">
        <f t="shared" si="460"/>
        <v>9892.0650914035541</v>
      </c>
      <c r="J4863" cm="1">
        <f t="array" ref="J4863">INDEX($X$11:$X$61,A4863)</f>
        <v>1.0955142418557053</v>
      </c>
      <c r="K4863">
        <f t="shared" si="461"/>
        <v>142.23111587028973</v>
      </c>
      <c r="L4863" cm="1">
        <f t="array" ref="L4863">INDEX($Y$11:$Y$61,A4863)</f>
        <v>1.1955066313433108E-5</v>
      </c>
      <c r="M4863" cm="1">
        <f t="array" ref="M4863">INDEX($Z$11:$Z$61,A4863)</f>
        <v>3.1305945424038014E-6</v>
      </c>
      <c r="N4863">
        <f t="shared" si="458"/>
        <v>2.7955299063780521E-5</v>
      </c>
      <c r="O4863">
        <f t="shared" si="459"/>
        <v>5.5554639585446192E-7</v>
      </c>
      <c r="P4863" cm="1">
        <f t="array" ref="P4863">INDEX($AA$11:$AA$61,A4863)</f>
        <v>1.9258694185293758E-11</v>
      </c>
      <c r="Q4863" cm="1">
        <f t="array" ref="Q4863">INDEX($AB$11:$AB$61,A4863)</f>
        <v>0.79607673205156715</v>
      </c>
      <c r="R4863">
        <f t="shared" si="462"/>
        <v>0.63750626261283183</v>
      </c>
    </row>
    <row r="4864" spans="1:18" x14ac:dyDescent="0.2">
      <c r="A4864" s="2">
        <v>49</v>
      </c>
      <c r="B4864" s="2">
        <v>4854</v>
      </c>
      <c r="C4864" s="2">
        <v>48</v>
      </c>
      <c r="D4864" s="2">
        <v>5</v>
      </c>
      <c r="E4864" s="2">
        <v>321.14999999999998</v>
      </c>
      <c r="F4864" s="2" cm="1">
        <f t="array" ref="F4864">INDEX($V$11:$V$61,A4864)</f>
        <v>1</v>
      </c>
      <c r="G4864" cm="1">
        <f t="array" ref="G4864">INDEX($W$11:$W$61,A4864)</f>
        <v>-0.95773744606958999</v>
      </c>
      <c r="H4864">
        <f t="shared" si="457"/>
        <v>0.55110272475812283</v>
      </c>
      <c r="I4864">
        <f t="shared" si="460"/>
        <v>13520.7715114045</v>
      </c>
      <c r="J4864" cm="1">
        <f t="array" ref="J4864">INDEX($X$11:$X$61,A4864)</f>
        <v>1.0955142418557053</v>
      </c>
      <c r="K4864">
        <f t="shared" si="461"/>
        <v>175.63921638086615</v>
      </c>
      <c r="L4864" cm="1">
        <f t="array" ref="L4864">INDEX($Y$11:$Y$61,A4864)</f>
        <v>1.1955066313433108E-5</v>
      </c>
      <c r="M4864" cm="1">
        <f t="array" ref="M4864">INDEX($Z$11:$Z$61,A4864)</f>
        <v>3.1305945424038014E-6</v>
      </c>
      <c r="N4864">
        <f t="shared" si="458"/>
        <v>3.0812270955985983E-5</v>
      </c>
      <c r="O4864">
        <f t="shared" si="459"/>
        <v>6.8600802198142177E-7</v>
      </c>
      <c r="P4864" cm="1">
        <f t="array" ref="P4864">INDEX($AA$11:$AA$61,A4864)</f>
        <v>1.9258694185293758E-11</v>
      </c>
      <c r="Q4864" cm="1">
        <f t="array" ref="Q4864">INDEX($AB$11:$AB$61,A4864)</f>
        <v>0.79607673205156715</v>
      </c>
      <c r="R4864">
        <f t="shared" si="462"/>
        <v>0.69868987071020894</v>
      </c>
    </row>
    <row r="4865" spans="1:18" x14ac:dyDescent="0.2">
      <c r="A4865" s="2">
        <v>49</v>
      </c>
      <c r="B4865" s="2">
        <v>4855</v>
      </c>
      <c r="C4865" s="2">
        <v>48</v>
      </c>
      <c r="D4865" s="2">
        <v>6</v>
      </c>
      <c r="E4865" s="2">
        <v>321.14999999999998</v>
      </c>
      <c r="F4865" s="2" cm="1">
        <f t="array" ref="F4865">INDEX($V$11:$V$61,A4865)</f>
        <v>1</v>
      </c>
      <c r="G4865" cm="1">
        <f t="array" ref="G4865">INDEX($W$11:$W$61,A4865)</f>
        <v>-0.95773744606958999</v>
      </c>
      <c r="H4865">
        <f t="shared" si="457"/>
        <v>0.66132326970974731</v>
      </c>
      <c r="I4865">
        <f t="shared" si="460"/>
        <v>17322.132422894905</v>
      </c>
      <c r="J4865" cm="1">
        <f t="array" ref="J4865">INDEX($X$11:$X$61,A4865)</f>
        <v>1.0955142418557053</v>
      </c>
      <c r="K4865">
        <f t="shared" si="461"/>
        <v>209.04731689144253</v>
      </c>
      <c r="L4865" cm="1">
        <f t="array" ref="L4865">INDEX($Y$11:$Y$61,A4865)</f>
        <v>1.1955066313433108E-5</v>
      </c>
      <c r="M4865" cm="1">
        <f t="array" ref="M4865">INDEX($Z$11:$Z$61,A4865)</f>
        <v>3.1305945424038014E-6</v>
      </c>
      <c r="N4865">
        <f t="shared" si="458"/>
        <v>3.1151761620591003E-5</v>
      </c>
      <c r="O4865">
        <f t="shared" si="459"/>
        <v>8.1645170825932865E-7</v>
      </c>
      <c r="P4865" cm="1">
        <f t="array" ref="P4865">INDEX($AA$11:$AA$61,A4865)</f>
        <v>1.9258694185293758E-11</v>
      </c>
      <c r="Q4865" cm="1">
        <f t="array" ref="Q4865">INDEX($AB$11:$AB$61,A4865)</f>
        <v>0.79607673205156715</v>
      </c>
      <c r="R4865">
        <f t="shared" si="462"/>
        <v>0.70659721491818306</v>
      </c>
    </row>
    <row r="4866" spans="1:18" x14ac:dyDescent="0.2">
      <c r="A4866" s="2">
        <v>49</v>
      </c>
      <c r="B4866" s="2">
        <v>4856</v>
      </c>
      <c r="C4866" s="2">
        <v>48</v>
      </c>
      <c r="D4866" s="2">
        <v>7</v>
      </c>
      <c r="E4866" s="2">
        <v>321.14999999999998</v>
      </c>
      <c r="F4866" s="2" cm="1">
        <f t="array" ref="F4866">INDEX($V$11:$V$61,A4866)</f>
        <v>1</v>
      </c>
      <c r="G4866" cm="1">
        <f t="array" ref="G4866">INDEX($W$11:$W$61,A4866)</f>
        <v>-0.95773744606958999</v>
      </c>
      <c r="H4866">
        <f t="shared" si="457"/>
        <v>0.7715438146613719</v>
      </c>
      <c r="I4866">
        <f t="shared" si="460"/>
        <v>21247.039813169409</v>
      </c>
      <c r="J4866" cm="1">
        <f t="array" ref="J4866">INDEX($X$11:$X$61,A4866)</f>
        <v>1.0955142418557053</v>
      </c>
      <c r="K4866">
        <f t="shared" si="461"/>
        <v>242.45541740201898</v>
      </c>
      <c r="L4866" cm="1">
        <f t="array" ref="L4866">INDEX($Y$11:$Y$61,A4866)</f>
        <v>1.1955066313433108E-5</v>
      </c>
      <c r="M4866" cm="1">
        <f t="array" ref="M4866">INDEX($Z$11:$Z$61,A4866)</f>
        <v>3.1305945424038014E-6</v>
      </c>
      <c r="N4866">
        <f t="shared" si="458"/>
        <v>3.0033838770973293E-5</v>
      </c>
      <c r="O4866">
        <f t="shared" si="459"/>
        <v>9.4687404594575577E-7</v>
      </c>
      <c r="P4866" cm="1">
        <f t="array" ref="P4866">INDEX($AA$11:$AA$61,A4866)</f>
        <v>1.9258694185293758E-11</v>
      </c>
      <c r="Q4866" cm="1">
        <f t="array" ref="Q4866">INDEX($AB$11:$AB$61,A4866)</f>
        <v>0.79607673205156715</v>
      </c>
      <c r="R4866">
        <f t="shared" si="462"/>
        <v>0.68366194585351414</v>
      </c>
    </row>
    <row r="4867" spans="1:18" x14ac:dyDescent="0.2">
      <c r="A4867" s="2">
        <v>49</v>
      </c>
      <c r="B4867" s="2">
        <v>4857</v>
      </c>
      <c r="C4867" s="2">
        <v>48</v>
      </c>
      <c r="D4867" s="2">
        <v>8</v>
      </c>
      <c r="E4867" s="2">
        <v>321.14999999999998</v>
      </c>
      <c r="F4867" s="2" cm="1">
        <f t="array" ref="F4867">INDEX($V$11:$V$61,A4867)</f>
        <v>1</v>
      </c>
      <c r="G4867" cm="1">
        <f t="array" ref="G4867">INDEX($W$11:$W$61,A4867)</f>
        <v>-0.95773744606958999</v>
      </c>
      <c r="H4867">
        <f t="shared" si="457"/>
        <v>0.88176435961299648</v>
      </c>
      <c r="I4867">
        <f t="shared" si="460"/>
        <v>25263.396554156523</v>
      </c>
      <c r="J4867" cm="1">
        <f t="array" ref="J4867">INDEX($X$11:$X$61,A4867)</f>
        <v>1.0955142418557053</v>
      </c>
      <c r="K4867">
        <f t="shared" si="461"/>
        <v>275.86351791259546</v>
      </c>
      <c r="L4867" cm="1">
        <f t="array" ref="L4867">INDEX($Y$11:$Y$61,A4867)</f>
        <v>1.1955066313433108E-5</v>
      </c>
      <c r="M4867" cm="1">
        <f t="array" ref="M4867">INDEX($Z$11:$Z$61,A4867)</f>
        <v>3.1305945424038014E-6</v>
      </c>
      <c r="N4867">
        <f t="shared" si="458"/>
        <v>2.8251273708549726E-5</v>
      </c>
      <c r="O4867">
        <f t="shared" si="459"/>
        <v>1.0772716281585663E-6</v>
      </c>
      <c r="P4867" cm="1">
        <f t="array" ref="P4867">INDEX($AA$11:$AA$61,A4867)</f>
        <v>1.9258694185293758E-11</v>
      </c>
      <c r="Q4867" cm="1">
        <f t="array" ref="Q4867">INDEX($AB$11:$AB$61,A4867)</f>
        <v>0.79607673205156715</v>
      </c>
      <c r="R4867">
        <f t="shared" si="462"/>
        <v>0.64666105722348877</v>
      </c>
    </row>
    <row r="4868" spans="1:18" x14ac:dyDescent="0.2">
      <c r="A4868" s="2">
        <v>49</v>
      </c>
      <c r="B4868" s="2">
        <v>4858</v>
      </c>
      <c r="C4868" s="2">
        <v>48</v>
      </c>
      <c r="D4868" s="2">
        <v>9</v>
      </c>
      <c r="E4868" s="2">
        <v>321.14999999999998</v>
      </c>
      <c r="F4868" s="2" cm="1">
        <f t="array" ref="F4868">INDEX($V$11:$V$61,A4868)</f>
        <v>1</v>
      </c>
      <c r="G4868" cm="1">
        <f t="array" ref="G4868">INDEX($W$11:$W$61,A4868)</f>
        <v>-0.95773744606958999</v>
      </c>
      <c r="H4868">
        <f t="shared" si="457"/>
        <v>0.99198490456462107</v>
      </c>
      <c r="I4868">
        <f t="shared" si="460"/>
        <v>29349.337771038576</v>
      </c>
      <c r="J4868" cm="1">
        <f t="array" ref="J4868">INDEX($X$11:$X$61,A4868)</f>
        <v>1.0955142418557053</v>
      </c>
      <c r="K4868">
        <f t="shared" si="461"/>
        <v>309.27161842317184</v>
      </c>
      <c r="L4868" cm="1">
        <f t="array" ref="L4868">INDEX($Y$11:$Y$61,A4868)</f>
        <v>1.1955066313433108E-5</v>
      </c>
      <c r="M4868" cm="1">
        <f t="array" ref="M4868">INDEX($Z$11:$Z$61,A4868)</f>
        <v>3.1305945424038014E-6</v>
      </c>
      <c r="N4868">
        <f t="shared" si="458"/>
        <v>2.6266124763360249E-5</v>
      </c>
      <c r="O4868">
        <f t="shared" si="459"/>
        <v>1.2076410501723203E-6</v>
      </c>
      <c r="P4868" cm="1">
        <f t="array" ref="P4868">INDEX($AA$11:$AA$61,A4868)</f>
        <v>1.9258694185293758E-11</v>
      </c>
      <c r="Q4868" cm="1">
        <f t="array" ref="Q4868">INDEX($AB$11:$AB$61,A4868)</f>
        <v>0.79607673205156715</v>
      </c>
      <c r="R4868">
        <f t="shared" si="462"/>
        <v>0.6053728336951818</v>
      </c>
    </row>
    <row r="4869" spans="1:18" x14ac:dyDescent="0.2">
      <c r="A4869" s="2">
        <v>49</v>
      </c>
      <c r="B4869" s="2">
        <v>4859</v>
      </c>
      <c r="C4869" s="2">
        <v>48</v>
      </c>
      <c r="D4869" s="2">
        <v>10</v>
      </c>
      <c r="E4869" s="2">
        <v>321.14999999999998</v>
      </c>
      <c r="F4869" s="2" cm="1">
        <f t="array" ref="F4869">INDEX($V$11:$V$61,A4869)</f>
        <v>1</v>
      </c>
      <c r="G4869" cm="1">
        <f t="array" ref="G4869">INDEX($W$11:$W$61,A4869)</f>
        <v>-0.95773744606958999</v>
      </c>
      <c r="H4869">
        <f t="shared" si="457"/>
        <v>1.1022054495162457</v>
      </c>
      <c r="I4869">
        <f t="shared" si="460"/>
        <v>33489.454387611484</v>
      </c>
      <c r="J4869" cm="1">
        <f t="array" ref="J4869">INDEX($X$11:$X$61,A4869)</f>
        <v>1.0955142418557053</v>
      </c>
      <c r="K4869">
        <f t="shared" si="461"/>
        <v>342.67971893374835</v>
      </c>
      <c r="L4869" cm="1">
        <f t="array" ref="L4869">INDEX($Y$11:$Y$61,A4869)</f>
        <v>1.1955066313433108E-5</v>
      </c>
      <c r="M4869" cm="1">
        <f t="array" ref="M4869">INDEX($Z$11:$Z$61,A4869)</f>
        <v>3.1305945424038014E-6</v>
      </c>
      <c r="N4869">
        <f t="shared" si="458"/>
        <v>2.4310994931291074E-5</v>
      </c>
      <c r="O4869">
        <f t="shared" si="459"/>
        <v>1.337978909714287E-6</v>
      </c>
      <c r="P4869" cm="1">
        <f t="array" ref="P4869">INDEX($AA$11:$AA$61,A4869)</f>
        <v>1.9258694185293758E-11</v>
      </c>
      <c r="Q4869" cm="1">
        <f t="array" ref="Q4869">INDEX($AB$11:$AB$61,A4869)</f>
        <v>0.79607673205156715</v>
      </c>
      <c r="R4869">
        <f t="shared" si="462"/>
        <v>0.56471971435746882</v>
      </c>
    </row>
    <row r="4870" spans="1:18" x14ac:dyDescent="0.2">
      <c r="A4870" s="2">
        <v>49</v>
      </c>
      <c r="B4870" s="2">
        <v>4860</v>
      </c>
      <c r="C4870" s="2">
        <v>48</v>
      </c>
      <c r="D4870" s="2">
        <v>11</v>
      </c>
      <c r="E4870" s="2">
        <v>321.14999999999998</v>
      </c>
      <c r="F4870" s="2" cm="1">
        <f t="array" ref="F4870">INDEX($V$11:$V$61,A4870)</f>
        <v>1</v>
      </c>
      <c r="G4870" cm="1">
        <f t="array" ref="G4870">INDEX($W$11:$W$61,A4870)</f>
        <v>-0.95773744606958999</v>
      </c>
      <c r="H4870">
        <f t="shared" si="457"/>
        <v>1.2124259944678701</v>
      </c>
      <c r="I4870">
        <f t="shared" si="460"/>
        <v>37672.574247322642</v>
      </c>
      <c r="J4870" cm="1">
        <f t="array" ref="J4870">INDEX($X$11:$X$61,A4870)</f>
        <v>1.0955142418557053</v>
      </c>
      <c r="K4870">
        <f t="shared" si="461"/>
        <v>376.08781944432474</v>
      </c>
      <c r="L4870" cm="1">
        <f t="array" ref="L4870">INDEX($Y$11:$Y$61,A4870)</f>
        <v>1.1955066313433108E-5</v>
      </c>
      <c r="M4870" cm="1">
        <f t="array" ref="M4870">INDEX($Z$11:$Z$61,A4870)</f>
        <v>3.1305945424038014E-6</v>
      </c>
      <c r="N4870">
        <f t="shared" si="458"/>
        <v>2.24880971733861E-5</v>
      </c>
      <c r="O4870">
        <f t="shared" si="459"/>
        <v>1.4682818072600043E-6</v>
      </c>
      <c r="P4870" cm="1">
        <f t="array" ref="P4870">INDEX($AA$11:$AA$61,A4870)</f>
        <v>1.9258694185293758E-11</v>
      </c>
      <c r="Q4870" cm="1">
        <f t="array" ref="Q4870">INDEX($AB$11:$AB$61,A4870)</f>
        <v>0.79607673205156715</v>
      </c>
      <c r="R4870">
        <f t="shared" si="462"/>
        <v>0.52686476085985068</v>
      </c>
    </row>
    <row r="4871" spans="1:18" x14ac:dyDescent="0.2">
      <c r="A4871" s="2">
        <v>49</v>
      </c>
      <c r="B4871" s="2">
        <v>4861</v>
      </c>
      <c r="C4871" s="2">
        <v>48</v>
      </c>
      <c r="D4871" s="2">
        <v>12</v>
      </c>
      <c r="E4871" s="2">
        <v>321.14999999999998</v>
      </c>
      <c r="F4871" s="2" cm="1">
        <f t="array" ref="F4871">INDEX($V$11:$V$61,A4871)</f>
        <v>1</v>
      </c>
      <c r="G4871" cm="1">
        <f t="array" ref="G4871">INDEX($W$11:$W$61,A4871)</f>
        <v>-0.95773744606958999</v>
      </c>
      <c r="H4871">
        <f t="shared" si="457"/>
        <v>1.3226465394194946</v>
      </c>
      <c r="I4871">
        <f t="shared" si="460"/>
        <v>41890.399534751523</v>
      </c>
      <c r="J4871" cm="1">
        <f t="array" ref="J4871">INDEX($X$11:$X$61,A4871)</f>
        <v>1.0955142418557053</v>
      </c>
      <c r="K4871">
        <f t="shared" si="461"/>
        <v>409.49591995490113</v>
      </c>
      <c r="L4871" cm="1">
        <f t="array" ref="L4871">INDEX($Y$11:$Y$61,A4871)</f>
        <v>1.1955066313433108E-5</v>
      </c>
      <c r="M4871" cm="1">
        <f t="array" ref="M4871">INDEX($Z$11:$Z$61,A4871)</f>
        <v>3.1305945424038014E-6</v>
      </c>
      <c r="N4871">
        <f t="shared" si="458"/>
        <v>2.0832645430000759E-5</v>
      </c>
      <c r="O4871">
        <f t="shared" si="459"/>
        <v>1.5985463463283428E-6</v>
      </c>
      <c r="P4871" cm="1">
        <f t="array" ref="P4871">INDEX($AA$11:$AA$61,A4871)</f>
        <v>1.9258694185293758E-11</v>
      </c>
      <c r="Q4871" cm="1">
        <f t="array" ref="Q4871">INDEX($AB$11:$AB$61,A4871)</f>
        <v>0.79607673205156715</v>
      </c>
      <c r="R4871">
        <f t="shared" si="462"/>
        <v>0.49255316894518203</v>
      </c>
    </row>
    <row r="4872" spans="1:18" x14ac:dyDescent="0.2">
      <c r="A4872" s="2">
        <v>49</v>
      </c>
      <c r="B4872" s="2">
        <v>4862</v>
      </c>
      <c r="C4872" s="2">
        <v>48</v>
      </c>
      <c r="D4872" s="2">
        <v>13</v>
      </c>
      <c r="E4872" s="2">
        <v>321.14999999999998</v>
      </c>
      <c r="F4872" s="2" cm="1">
        <f t="array" ref="F4872">INDEX($V$11:$V$61,A4872)</f>
        <v>1</v>
      </c>
      <c r="G4872" cm="1">
        <f t="array" ref="G4872">INDEX($W$11:$W$61,A4872)</f>
        <v>-0.95773744606958999</v>
      </c>
      <c r="H4872">
        <f t="shared" si="457"/>
        <v>1.4328670843711193</v>
      </c>
      <c r="I4872">
        <f t="shared" si="460"/>
        <v>46136.638259891944</v>
      </c>
      <c r="J4872" cm="1">
        <f t="array" ref="J4872">INDEX($X$11:$X$61,A4872)</f>
        <v>1.0955142418557053</v>
      </c>
      <c r="K4872">
        <f t="shared" si="461"/>
        <v>442.90402046547763</v>
      </c>
      <c r="L4872" cm="1">
        <f t="array" ref="L4872">INDEX($Y$11:$Y$61,A4872)</f>
        <v>1.1955066313433108E-5</v>
      </c>
      <c r="M4872" cm="1">
        <f t="array" ref="M4872">INDEX($Z$11:$Z$61,A4872)</f>
        <v>3.1305945424038014E-6</v>
      </c>
      <c r="N4872">
        <f t="shared" si="458"/>
        <v>1.9347833406807182E-5</v>
      </c>
      <c r="O4872">
        <f t="shared" si="459"/>
        <v>1.7287691337760093E-6</v>
      </c>
      <c r="P4872" cm="1">
        <f t="array" ref="P4872">INDEX($AA$11:$AA$61,A4872)</f>
        <v>1.9258694185293758E-11</v>
      </c>
      <c r="Q4872" cm="1">
        <f t="array" ref="Q4872">INDEX($AB$11:$AB$61,A4872)</f>
        <v>0.79607673205156715</v>
      </c>
      <c r="R4872">
        <f t="shared" si="462"/>
        <v>0.46185250656542687</v>
      </c>
    </row>
    <row r="4873" spans="1:18" x14ac:dyDescent="0.2">
      <c r="A4873" s="2">
        <v>49</v>
      </c>
      <c r="B4873" s="2">
        <v>4863</v>
      </c>
      <c r="C4873" s="2">
        <v>48</v>
      </c>
      <c r="D4873" s="2">
        <v>14</v>
      </c>
      <c r="E4873" s="2">
        <v>321.14999999999998</v>
      </c>
      <c r="F4873" s="2" cm="1">
        <f t="array" ref="F4873">INDEX($V$11:$V$61,A4873)</f>
        <v>1</v>
      </c>
      <c r="G4873" cm="1">
        <f t="array" ref="G4873">INDEX($W$11:$W$61,A4873)</f>
        <v>-0.95773744606958999</v>
      </c>
      <c r="H4873">
        <f t="shared" si="457"/>
        <v>1.5430876293227438</v>
      </c>
      <c r="I4873">
        <f t="shared" si="460"/>
        <v>50406.432714322036</v>
      </c>
      <c r="J4873" cm="1">
        <f t="array" ref="J4873">INDEX($X$11:$X$61,A4873)</f>
        <v>1.0955142418557053</v>
      </c>
      <c r="K4873">
        <f t="shared" si="461"/>
        <v>476.31212097605402</v>
      </c>
      <c r="L4873" cm="1">
        <f t="array" ref="L4873">INDEX($Y$11:$Y$61,A4873)</f>
        <v>1.1955066313433108E-5</v>
      </c>
      <c r="M4873" cm="1">
        <f t="array" ref="M4873">INDEX($Z$11:$Z$61,A4873)</f>
        <v>3.1305945424038014E-6</v>
      </c>
      <c r="N4873">
        <f t="shared" si="458"/>
        <v>1.8022840481769249E-5</v>
      </c>
      <c r="O4873">
        <f t="shared" si="459"/>
        <v>1.8589467800914395E-6</v>
      </c>
      <c r="P4873" cm="1">
        <f t="array" ref="P4873">INDEX($AA$11:$AA$61,A4873)</f>
        <v>1.9258694185293758E-11</v>
      </c>
      <c r="Q4873" cm="1">
        <f t="array" ref="Q4873">INDEX($AB$11:$AB$61,A4873)</f>
        <v>0.79607673205156715</v>
      </c>
      <c r="R4873">
        <f t="shared" si="462"/>
        <v>0.43453376366072355</v>
      </c>
    </row>
    <row r="4874" spans="1:18" x14ac:dyDescent="0.2">
      <c r="A4874" s="2">
        <v>49</v>
      </c>
      <c r="B4874" s="2">
        <v>4864</v>
      </c>
      <c r="C4874" s="2">
        <v>48</v>
      </c>
      <c r="D4874" s="2">
        <v>15</v>
      </c>
      <c r="E4874" s="2">
        <v>321.14999999999998</v>
      </c>
      <c r="F4874" s="2" cm="1">
        <f t="array" ref="F4874">INDEX($V$11:$V$61,A4874)</f>
        <v>1</v>
      </c>
      <c r="G4874" cm="1">
        <f t="array" ref="G4874">INDEX($W$11:$W$61,A4874)</f>
        <v>-0.95773744606958999</v>
      </c>
      <c r="H4874">
        <f t="shared" si="457"/>
        <v>1.6533081742743685</v>
      </c>
      <c r="I4874">
        <f t="shared" si="460"/>
        <v>54695.972818888818</v>
      </c>
      <c r="J4874" cm="1">
        <f t="array" ref="J4874">INDEX($X$11:$X$61,A4874)</f>
        <v>1.0955142418557053</v>
      </c>
      <c r="K4874">
        <f t="shared" si="461"/>
        <v>509.72022148663046</v>
      </c>
      <c r="L4874" cm="1">
        <f t="array" ref="L4874">INDEX($Y$11:$Y$61,A4874)</f>
        <v>1.1955066313433108E-5</v>
      </c>
      <c r="M4874" cm="1">
        <f t="array" ref="M4874">INDEX($Z$11:$Z$61,A4874)</f>
        <v>3.1305945424038014E-6</v>
      </c>
      <c r="N4874">
        <f t="shared" si="458"/>
        <v>1.6841710839031473E-5</v>
      </c>
      <c r="O4874">
        <f t="shared" si="459"/>
        <v>1.9890758996880343E-6</v>
      </c>
      <c r="P4874" cm="1">
        <f t="array" ref="P4874">INDEX($AA$11:$AA$61,A4874)</f>
        <v>1.9258694185293758E-11</v>
      </c>
      <c r="Q4874" cm="1">
        <f t="array" ref="Q4874">INDEX($AB$11:$AB$61,A4874)</f>
        <v>0.79607673205156715</v>
      </c>
      <c r="R4874">
        <f t="shared" si="462"/>
        <v>0.41025925671904656</v>
      </c>
    </row>
    <row r="4875" spans="1:18" x14ac:dyDescent="0.2">
      <c r="A4875" s="2">
        <v>49</v>
      </c>
      <c r="B4875" s="2">
        <v>4865</v>
      </c>
      <c r="C4875" s="2">
        <v>48</v>
      </c>
      <c r="D4875" s="2">
        <v>16</v>
      </c>
      <c r="E4875" s="2">
        <v>321.14999999999998</v>
      </c>
      <c r="F4875" s="2" cm="1">
        <f t="array" ref="F4875">INDEX($V$11:$V$61,A4875)</f>
        <v>1</v>
      </c>
      <c r="G4875" cm="1">
        <f t="array" ref="G4875">INDEX($W$11:$W$61,A4875)</f>
        <v>-0.95773744606958999</v>
      </c>
      <c r="H4875">
        <f t="shared" ref="H4875:H4938" si="463">D4875*POWER(10,G4875)*F4875^-1</f>
        <v>1.763528719225993</v>
      </c>
      <c r="I4875">
        <f t="shared" si="460"/>
        <v>59002.228152648138</v>
      </c>
      <c r="J4875" cm="1">
        <f t="array" ref="J4875">INDEX($X$11:$X$61,A4875)</f>
        <v>1.0955142418557053</v>
      </c>
      <c r="K4875">
        <f t="shared" si="461"/>
        <v>543.12832199720697</v>
      </c>
      <c r="L4875" cm="1">
        <f t="array" ref="L4875">INDEX($Y$11:$Y$61,A4875)</f>
        <v>1.1955066313433108E-5</v>
      </c>
      <c r="M4875" cm="1">
        <f t="array" ref="M4875">INDEX($Z$11:$Z$61,A4875)</f>
        <v>3.1305945424038014E-6</v>
      </c>
      <c r="N4875">
        <f t="shared" ref="N4875:N4938" si="464">I4875/(I4875^2+$D$6)</f>
        <v>1.5787550757198562E-5</v>
      </c>
      <c r="O4875">
        <f t="shared" ref="O4875:O4938" si="465">K4875/(K4875^2+$D$6)</f>
        <v>2.1191531111966737E-6</v>
      </c>
      <c r="P4875" cm="1">
        <f t="array" ref="P4875">INDEX($AA$11:$AA$61,A4875)</f>
        <v>1.9258694185293758E-11</v>
      </c>
      <c r="Q4875" cm="1">
        <f t="array" ref="Q4875">INDEX($AB$11:$AB$61,A4875)</f>
        <v>0.79607673205156715</v>
      </c>
      <c r="R4875">
        <f t="shared" si="462"/>
        <v>0.38867145383768076</v>
      </c>
    </row>
    <row r="4876" spans="1:18" x14ac:dyDescent="0.2">
      <c r="A4876" s="2">
        <v>49</v>
      </c>
      <c r="B4876" s="2">
        <v>4866</v>
      </c>
      <c r="C4876" s="2">
        <v>48</v>
      </c>
      <c r="D4876" s="2">
        <v>17</v>
      </c>
      <c r="E4876" s="2">
        <v>321.14999999999998</v>
      </c>
      <c r="F4876" s="2" cm="1">
        <f t="array" ref="F4876">INDEX($V$11:$V$61,A4876)</f>
        <v>1</v>
      </c>
      <c r="G4876" cm="1">
        <f t="array" ref="G4876">INDEX($W$11:$W$61,A4876)</f>
        <v>-0.95773744606958999</v>
      </c>
      <c r="H4876">
        <f t="shared" si="463"/>
        <v>1.8737492641776174</v>
      </c>
      <c r="I4876">
        <f t="shared" ref="I4876:I4939" si="466">F4876*(24+4.04*10000*H4876*(0.02+H4876)/(0.391+H4876))</f>
        <v>63322.758231304811</v>
      </c>
      <c r="J4876" cm="1">
        <f t="array" ref="J4876">INDEX($X$11:$X$61,A4876)</f>
        <v>1.0955142418557053</v>
      </c>
      <c r="K4876">
        <f t="shared" ref="K4876:K4939" si="467">F4876*POWER(J4876,-0.5)*(9+280*H4876*EXP(-4.17*(POWER(J4876,-1/3)-1)))</f>
        <v>576.5364225077833</v>
      </c>
      <c r="L4876" cm="1">
        <f t="array" ref="L4876">INDEX($Y$11:$Y$61,A4876)</f>
        <v>1.1955066313433108E-5</v>
      </c>
      <c r="M4876" cm="1">
        <f t="array" ref="M4876">INDEX($Z$11:$Z$61,A4876)</f>
        <v>3.1305945424038014E-6</v>
      </c>
      <c r="N4876">
        <f t="shared" si="464"/>
        <v>1.4844385151357232E-5</v>
      </c>
      <c r="O4876">
        <f t="shared" si="465"/>
        <v>2.2491750377574634E-6</v>
      </c>
      <c r="P4876" cm="1">
        <f t="array" ref="P4876">INDEX($AA$11:$AA$61,A4876)</f>
        <v>1.9258694185293758E-11</v>
      </c>
      <c r="Q4876" cm="1">
        <f t="array" ref="Q4876">INDEX($AB$11:$AB$61,A4876)</f>
        <v>0.79607673205156715</v>
      </c>
      <c r="R4876">
        <f t="shared" ref="R4876:R4939" si="468">8.686*$D$6*(P4876+Q4876*(L4876*N4876+M4876*O4876))</f>
        <v>0.36943226377177057</v>
      </c>
    </row>
    <row r="4877" spans="1:18" x14ac:dyDescent="0.2">
      <c r="A4877" s="2">
        <v>49</v>
      </c>
      <c r="B4877" s="2">
        <v>4867</v>
      </c>
      <c r="C4877" s="2">
        <v>48</v>
      </c>
      <c r="D4877" s="2">
        <v>18</v>
      </c>
      <c r="E4877" s="2">
        <v>321.14999999999998</v>
      </c>
      <c r="F4877" s="2" cm="1">
        <f t="array" ref="F4877">INDEX($V$11:$V$61,A4877)</f>
        <v>1</v>
      </c>
      <c r="G4877" cm="1">
        <f t="array" ref="G4877">INDEX($W$11:$W$61,A4877)</f>
        <v>-0.95773744606958999</v>
      </c>
      <c r="H4877">
        <f t="shared" si="463"/>
        <v>1.9839698091292421</v>
      </c>
      <c r="I4877">
        <f t="shared" si="466"/>
        <v>67655.57561465363</v>
      </c>
      <c r="J4877" cm="1">
        <f t="array" ref="J4877">INDEX($X$11:$X$61,A4877)</f>
        <v>1.0955142418557053</v>
      </c>
      <c r="K4877">
        <f t="shared" si="467"/>
        <v>609.94452301835975</v>
      </c>
      <c r="L4877" cm="1">
        <f t="array" ref="L4877">INDEX($Y$11:$Y$61,A4877)</f>
        <v>1.1955066313433108E-5</v>
      </c>
      <c r="M4877" cm="1">
        <f t="array" ref="M4877">INDEX($Z$11:$Z$61,A4877)</f>
        <v>3.1305945424038014E-6</v>
      </c>
      <c r="N4877">
        <f t="shared" si="464"/>
        <v>1.3997868702738109E-5</v>
      </c>
      <c r="O4877">
        <f t="shared" si="465"/>
        <v>2.3791383073106641E-6</v>
      </c>
      <c r="P4877" cm="1">
        <f t="array" ref="P4877">INDEX($AA$11:$AA$61,A4877)</f>
        <v>1.9258694185293758E-11</v>
      </c>
      <c r="Q4877" cm="1">
        <f t="array" ref="Q4877">INDEX($AB$11:$AB$61,A4877)</f>
        <v>0.79607673205156715</v>
      </c>
      <c r="R4877">
        <f t="shared" si="468"/>
        <v>0.35223808520836158</v>
      </c>
    </row>
    <row r="4878" spans="1:18" x14ac:dyDescent="0.2">
      <c r="A4878" s="2">
        <v>49</v>
      </c>
      <c r="B4878" s="2">
        <v>4868</v>
      </c>
      <c r="C4878" s="2">
        <v>48</v>
      </c>
      <c r="D4878" s="2">
        <v>19</v>
      </c>
      <c r="E4878" s="2">
        <v>321.14999999999998</v>
      </c>
      <c r="F4878" s="2" cm="1">
        <f t="array" ref="F4878">INDEX($V$11:$V$61,A4878)</f>
        <v>1</v>
      </c>
      <c r="G4878" cm="1">
        <f t="array" ref="G4878">INDEX($W$11:$W$61,A4878)</f>
        <v>-0.95773744606958999</v>
      </c>
      <c r="H4878">
        <f t="shared" si="463"/>
        <v>2.0941903540808666</v>
      </c>
      <c r="I4878">
        <f t="shared" si="466"/>
        <v>71999.045441907801</v>
      </c>
      <c r="J4878" cm="1">
        <f t="array" ref="J4878">INDEX($X$11:$X$61,A4878)</f>
        <v>1.0955142418557053</v>
      </c>
      <c r="K4878">
        <f t="shared" si="467"/>
        <v>643.35262352893608</v>
      </c>
      <c r="L4878" cm="1">
        <f t="array" ref="L4878">INDEX($Y$11:$Y$61,A4878)</f>
        <v>1.1955066313433108E-5</v>
      </c>
      <c r="M4878" cm="1">
        <f t="array" ref="M4878">INDEX($Z$11:$Z$61,A4878)</f>
        <v>3.1305945424038014E-6</v>
      </c>
      <c r="N4878">
        <f t="shared" si="464"/>
        <v>1.3235453074838302E-5</v>
      </c>
      <c r="O4878">
        <f t="shared" si="465"/>
        <v>2.5090395528867414E-6</v>
      </c>
      <c r="P4878" cm="1">
        <f t="array" ref="P4878">INDEX($AA$11:$AA$61,A4878)</f>
        <v>1.9258694185293758E-11</v>
      </c>
      <c r="Q4878" cm="1">
        <f t="array" ref="Q4878">INDEX($AB$11:$AB$61,A4878)</f>
        <v>0.79607673205156715</v>
      </c>
      <c r="R4878">
        <f t="shared" si="468"/>
        <v>0.33682334547707565</v>
      </c>
    </row>
    <row r="4879" spans="1:18" x14ac:dyDescent="0.2">
      <c r="A4879" s="2">
        <v>49</v>
      </c>
      <c r="B4879" s="2">
        <v>4869</v>
      </c>
      <c r="C4879" s="2">
        <v>48</v>
      </c>
      <c r="D4879" s="2">
        <v>20</v>
      </c>
      <c r="E4879" s="2">
        <v>321.14999999999998</v>
      </c>
      <c r="F4879" s="2" cm="1">
        <f t="array" ref="F4879">INDEX($V$11:$V$61,A4879)</f>
        <v>1</v>
      </c>
      <c r="G4879" cm="1">
        <f t="array" ref="G4879">INDEX($W$11:$W$61,A4879)</f>
        <v>-0.95773744606958999</v>
      </c>
      <c r="H4879">
        <f t="shared" si="463"/>
        <v>2.2044108990324913</v>
      </c>
      <c r="I4879">
        <f t="shared" si="466"/>
        <v>76351.810565912645</v>
      </c>
      <c r="J4879" cm="1">
        <f t="array" ref="J4879">INDEX($X$11:$X$61,A4879)</f>
        <v>1.0955142418557053</v>
      </c>
      <c r="K4879">
        <f t="shared" si="467"/>
        <v>676.76072403951275</v>
      </c>
      <c r="L4879" cm="1">
        <f t="array" ref="L4879">INDEX($Y$11:$Y$61,A4879)</f>
        <v>1.1955066313433108E-5</v>
      </c>
      <c r="M4879" cm="1">
        <f t="array" ref="M4879">INDEX($Z$11:$Z$61,A4879)</f>
        <v>3.1305945424038014E-6</v>
      </c>
      <c r="N4879">
        <f t="shared" si="464"/>
        <v>1.2546309879821095E-5</v>
      </c>
      <c r="O4879">
        <f t="shared" si="465"/>
        <v>2.6388754128954934E-6</v>
      </c>
      <c r="P4879" cm="1">
        <f t="array" ref="P4879">INDEX($AA$11:$AA$61,A4879)</f>
        <v>1.9258694185293758E-11</v>
      </c>
      <c r="Q4879" cm="1">
        <f t="array" ref="Q4879">INDEX($AB$11:$AB$61,A4879)</f>
        <v>0.79607673205156715</v>
      </c>
      <c r="R4879">
        <f t="shared" si="468"/>
        <v>0.32295887032912601</v>
      </c>
    </row>
    <row r="4880" spans="1:18" x14ac:dyDescent="0.2">
      <c r="A4880" s="2">
        <v>49</v>
      </c>
      <c r="B4880" s="2">
        <v>4870</v>
      </c>
      <c r="C4880" s="2">
        <v>48</v>
      </c>
      <c r="D4880" s="2">
        <v>21</v>
      </c>
      <c r="E4880" s="2">
        <v>321.14999999999998</v>
      </c>
      <c r="F4880" s="2" cm="1">
        <f t="array" ref="F4880">INDEX($V$11:$V$61,A4880)</f>
        <v>1</v>
      </c>
      <c r="G4880" cm="1">
        <f t="array" ref="G4880">INDEX($W$11:$W$61,A4880)</f>
        <v>-0.95773744606958999</v>
      </c>
      <c r="H4880">
        <f t="shared" si="463"/>
        <v>2.3146314439841156</v>
      </c>
      <c r="I4880">
        <f t="shared" si="466"/>
        <v>80712.73498640953</v>
      </c>
      <c r="J4880" cm="1">
        <f t="array" ref="J4880">INDEX($X$11:$X$61,A4880)</f>
        <v>1.0955142418557053</v>
      </c>
      <c r="K4880">
        <f t="shared" si="467"/>
        <v>710.16882455008908</v>
      </c>
      <c r="L4880" cm="1">
        <f t="array" ref="L4880">INDEX($Y$11:$Y$61,A4880)</f>
        <v>1.1955066313433108E-5</v>
      </c>
      <c r="M4880" cm="1">
        <f t="array" ref="M4880">INDEX($Z$11:$Z$61,A4880)</f>
        <v>3.1305945424038014E-6</v>
      </c>
      <c r="N4880">
        <f t="shared" si="464"/>
        <v>1.1921156711167363E-5</v>
      </c>
      <c r="O4880">
        <f t="shared" si="465"/>
        <v>2.7686425314141952E-6</v>
      </c>
      <c r="P4880" cm="1">
        <f t="array" ref="P4880">INDEX($AA$11:$AA$61,A4880)</f>
        <v>1.9258694185293758E-11</v>
      </c>
      <c r="Q4880" cm="1">
        <f t="array" ref="Q4880">INDEX($AB$11:$AB$61,A4880)</f>
        <v>0.79607673205156715</v>
      </c>
      <c r="R4880">
        <f t="shared" si="468"/>
        <v>0.31044820235711201</v>
      </c>
    </row>
    <row r="4881" spans="1:18" x14ac:dyDescent="0.2">
      <c r="A4881" s="2">
        <v>49</v>
      </c>
      <c r="B4881" s="2">
        <v>4871</v>
      </c>
      <c r="C4881" s="2">
        <v>48</v>
      </c>
      <c r="D4881" s="2">
        <v>22</v>
      </c>
      <c r="E4881" s="2">
        <v>321.14999999999998</v>
      </c>
      <c r="F4881" s="2" cm="1">
        <f t="array" ref="F4881">INDEX($V$11:$V$61,A4881)</f>
        <v>1</v>
      </c>
      <c r="G4881" cm="1">
        <f t="array" ref="G4881">INDEX($W$11:$W$61,A4881)</f>
        <v>-0.95773744606958999</v>
      </c>
      <c r="H4881">
        <f t="shared" si="463"/>
        <v>2.4248519889357403</v>
      </c>
      <c r="I4881">
        <f t="shared" si="466"/>
        <v>85080.860568408491</v>
      </c>
      <c r="J4881" cm="1">
        <f t="array" ref="J4881">INDEX($X$11:$X$61,A4881)</f>
        <v>1.0955142418557053</v>
      </c>
      <c r="K4881">
        <f t="shared" si="467"/>
        <v>743.57692506066553</v>
      </c>
      <c r="L4881" cm="1">
        <f t="array" ref="L4881">INDEX($Y$11:$Y$61,A4881)</f>
        <v>1.1955066313433108E-5</v>
      </c>
      <c r="M4881" cm="1">
        <f t="array" ref="M4881">INDEX($Z$11:$Z$61,A4881)</f>
        <v>3.1305945424038014E-6</v>
      </c>
      <c r="N4881">
        <f t="shared" si="464"/>
        <v>1.1352056891108456E-5</v>
      </c>
      <c r="O4881">
        <f t="shared" si="465"/>
        <v>2.8983375584747246E-6</v>
      </c>
      <c r="P4881" cm="1">
        <f t="array" ref="P4881">INDEX($AA$11:$AA$61,A4881)</f>
        <v>1.9258694185293758E-11</v>
      </c>
      <c r="Q4881" cm="1">
        <f t="array" ref="Q4881">INDEX($AB$11:$AB$61,A4881)</f>
        <v>0.79607673205156715</v>
      </c>
      <c r="R4881">
        <f t="shared" si="468"/>
        <v>0.29912336315420363</v>
      </c>
    </row>
    <row r="4882" spans="1:18" x14ac:dyDescent="0.2">
      <c r="A4882" s="2">
        <v>49</v>
      </c>
      <c r="B4882" s="2">
        <v>4872</v>
      </c>
      <c r="C4882" s="2">
        <v>48</v>
      </c>
      <c r="D4882" s="2">
        <v>23</v>
      </c>
      <c r="E4882" s="2">
        <v>321.14999999999998</v>
      </c>
      <c r="F4882" s="2" cm="1">
        <f t="array" ref="F4882">INDEX($V$11:$V$61,A4882)</f>
        <v>1</v>
      </c>
      <c r="G4882" cm="1">
        <f t="array" ref="G4882">INDEX($W$11:$W$61,A4882)</f>
        <v>-0.95773744606958999</v>
      </c>
      <c r="H4882">
        <f t="shared" si="463"/>
        <v>2.535072533887365</v>
      </c>
      <c r="I4882">
        <f t="shared" si="466"/>
        <v>89455.373542665009</v>
      </c>
      <c r="J4882" cm="1">
        <f t="array" ref="J4882">INDEX($X$11:$X$61,A4882)</f>
        <v>1.0955142418557053</v>
      </c>
      <c r="K4882">
        <f t="shared" si="467"/>
        <v>776.98502557124186</v>
      </c>
      <c r="L4882" cm="1">
        <f t="array" ref="L4882">INDEX($Y$11:$Y$61,A4882)</f>
        <v>1.1955066313433108E-5</v>
      </c>
      <c r="M4882" cm="1">
        <f t="array" ref="M4882">INDEX($Z$11:$Z$61,A4882)</f>
        <v>3.1305945424038014E-6</v>
      </c>
      <c r="N4882">
        <f t="shared" si="464"/>
        <v>1.0832225163328875E-5</v>
      </c>
      <c r="O4882">
        <f t="shared" si="465"/>
        <v>3.0279571503495962E-6</v>
      </c>
      <c r="P4882" cm="1">
        <f t="array" ref="P4882">INDEX($AA$11:$AA$61,A4882)</f>
        <v>1.9258694185293758E-11</v>
      </c>
      <c r="Q4882" cm="1">
        <f t="array" ref="Q4882">INDEX($AB$11:$AB$61,A4882)</f>
        <v>0.79607673205156715</v>
      </c>
      <c r="R4882">
        <f t="shared" si="468"/>
        <v>0.28884074129001813</v>
      </c>
    </row>
    <row r="4883" spans="1:18" x14ac:dyDescent="0.2">
      <c r="A4883" s="2">
        <v>49</v>
      </c>
      <c r="B4883" s="2">
        <v>4873</v>
      </c>
      <c r="C4883" s="2">
        <v>48</v>
      </c>
      <c r="D4883" s="2">
        <v>24</v>
      </c>
      <c r="E4883" s="2">
        <v>321.14999999999998</v>
      </c>
      <c r="F4883" s="2" cm="1">
        <f t="array" ref="F4883">INDEX($V$11:$V$61,A4883)</f>
        <v>1</v>
      </c>
      <c r="G4883" cm="1">
        <f t="array" ref="G4883">INDEX($W$11:$W$61,A4883)</f>
        <v>-0.95773744606958999</v>
      </c>
      <c r="H4883">
        <f t="shared" si="463"/>
        <v>2.6452930788389892</v>
      </c>
      <c r="I4883">
        <f t="shared" si="466"/>
        <v>93835.578302558948</v>
      </c>
      <c r="J4883" cm="1">
        <f t="array" ref="J4883">INDEX($X$11:$X$61,A4883)</f>
        <v>1.0955142418557053</v>
      </c>
      <c r="K4883">
        <f t="shared" si="467"/>
        <v>810.39312608181831</v>
      </c>
      <c r="L4883" cm="1">
        <f t="array" ref="L4883">INDEX($Y$11:$Y$61,A4883)</f>
        <v>1.1955066313433108E-5</v>
      </c>
      <c r="M4883" cm="1">
        <f t="array" ref="M4883">INDEX($Z$11:$Z$61,A4883)</f>
        <v>3.1305945424038014E-6</v>
      </c>
      <c r="N4883">
        <f t="shared" si="464"/>
        <v>1.0355852506010563E-5</v>
      </c>
      <c r="O4883">
        <f t="shared" si="465"/>
        <v>3.157497969836869E-6</v>
      </c>
      <c r="P4883" cm="1">
        <f t="array" ref="P4883">INDEX($AA$11:$AA$61,A4883)</f>
        <v>1.9258694185293758E-11</v>
      </c>
      <c r="Q4883" cm="1">
        <f t="array" ref="Q4883">INDEX($AB$11:$AB$61,A4883)</f>
        <v>0.79607673205156715</v>
      </c>
      <c r="R4883">
        <f t="shared" si="468"/>
        <v>0.2794773849204758</v>
      </c>
    </row>
    <row r="4884" spans="1:18" x14ac:dyDescent="0.2">
      <c r="A4884" s="2">
        <v>49</v>
      </c>
      <c r="B4884" s="2">
        <v>4874</v>
      </c>
      <c r="C4884" s="2">
        <v>48</v>
      </c>
      <c r="D4884" s="2">
        <v>25</v>
      </c>
      <c r="E4884" s="2">
        <v>321.14999999999998</v>
      </c>
      <c r="F4884" s="2" cm="1">
        <f t="array" ref="F4884">INDEX($V$11:$V$61,A4884)</f>
        <v>1</v>
      </c>
      <c r="G4884" cm="1">
        <f t="array" ref="G4884">INDEX($W$11:$W$61,A4884)</f>
        <v>-0.95773744606958999</v>
      </c>
      <c r="H4884">
        <f t="shared" si="463"/>
        <v>2.7555136237906139</v>
      </c>
      <c r="I4884">
        <f t="shared" si="466"/>
        <v>98220.876708253971</v>
      </c>
      <c r="J4884" cm="1">
        <f t="array" ref="J4884">INDEX($X$11:$X$61,A4884)</f>
        <v>1.0955142418557053</v>
      </c>
      <c r="K4884">
        <f t="shared" si="467"/>
        <v>843.80122659239487</v>
      </c>
      <c r="L4884" cm="1">
        <f t="array" ref="L4884">INDEX($Y$11:$Y$61,A4884)</f>
        <v>1.1955066313433108E-5</v>
      </c>
      <c r="M4884" cm="1">
        <f t="array" ref="M4884">INDEX($Z$11:$Z$61,A4884)</f>
        <v>3.1305945424038014E-6</v>
      </c>
      <c r="N4884">
        <f t="shared" si="464"/>
        <v>9.9179539979291821E-6</v>
      </c>
      <c r="O4884">
        <f t="shared" si="465"/>
        <v>3.2869566865438733E-6</v>
      </c>
      <c r="P4884" cm="1">
        <f t="array" ref="P4884">INDEX($AA$11:$AA$61,A4884)</f>
        <v>1.9258694185293758E-11</v>
      </c>
      <c r="Q4884" cm="1">
        <f t="array" ref="Q4884">INDEX($AB$11:$AB$61,A4884)</f>
        <v>0.79607673205156715</v>
      </c>
      <c r="R4884">
        <f t="shared" si="468"/>
        <v>0.27092778225756908</v>
      </c>
    </row>
    <row r="4885" spans="1:18" x14ac:dyDescent="0.2">
      <c r="A4885" s="2">
        <v>49</v>
      </c>
      <c r="B4885" s="2">
        <v>4875</v>
      </c>
      <c r="C4885" s="2">
        <v>48</v>
      </c>
      <c r="D4885" s="2">
        <v>26</v>
      </c>
      <c r="E4885" s="2">
        <v>321.14999999999998</v>
      </c>
      <c r="F4885" s="2" cm="1">
        <f t="array" ref="F4885">INDEX($V$11:$V$61,A4885)</f>
        <v>1</v>
      </c>
      <c r="G4885" cm="1">
        <f t="array" ref="G4885">INDEX($W$11:$W$61,A4885)</f>
        <v>-0.95773744606958999</v>
      </c>
      <c r="H4885">
        <f t="shared" si="463"/>
        <v>2.8657341687422386</v>
      </c>
      <c r="I4885">
        <f t="shared" si="466"/>
        <v>102610.75159342309</v>
      </c>
      <c r="J4885" cm="1">
        <f t="array" ref="J4885">INDEX($X$11:$X$61,A4885)</f>
        <v>1.0955142418557053</v>
      </c>
      <c r="K4885">
        <f t="shared" si="467"/>
        <v>877.20932710297132</v>
      </c>
      <c r="L4885" cm="1">
        <f t="array" ref="L4885">INDEX($Y$11:$Y$61,A4885)</f>
        <v>1.1955066313433108E-5</v>
      </c>
      <c r="M4885" cm="1">
        <f t="array" ref="M4885">INDEX($Z$11:$Z$61,A4885)</f>
        <v>3.1305945424038014E-6</v>
      </c>
      <c r="N4885">
        <f t="shared" si="464"/>
        <v>9.5142393897353914E-6</v>
      </c>
      <c r="O4885">
        <f t="shared" si="465"/>
        <v>3.4163299771696997E-6</v>
      </c>
      <c r="P4885" cm="1">
        <f t="array" ref="P4885">INDEX($AA$11:$AA$61,A4885)</f>
        <v>1.9258694185293758E-11</v>
      </c>
      <c r="Q4885" cm="1">
        <f t="array" ref="Q4885">INDEX($AB$11:$AB$61,A4885)</f>
        <v>0.79607673205156715</v>
      </c>
      <c r="R4885">
        <f t="shared" si="468"/>
        <v>0.26310112253731299</v>
      </c>
    </row>
    <row r="4886" spans="1:18" x14ac:dyDescent="0.2">
      <c r="A4886" s="2">
        <v>49</v>
      </c>
      <c r="B4886" s="2">
        <v>4876</v>
      </c>
      <c r="C4886" s="2">
        <v>48</v>
      </c>
      <c r="D4886" s="2">
        <v>27</v>
      </c>
      <c r="E4886" s="2">
        <v>321.14999999999998</v>
      </c>
      <c r="F4886" s="2" cm="1">
        <f t="array" ref="F4886">INDEX($V$11:$V$61,A4886)</f>
        <v>1</v>
      </c>
      <c r="G4886" cm="1">
        <f t="array" ref="G4886">INDEX($W$11:$W$61,A4886)</f>
        <v>-0.95773744606958999</v>
      </c>
      <c r="H4886">
        <f t="shared" si="463"/>
        <v>2.9759547136938633</v>
      </c>
      <c r="I4886">
        <f t="shared" si="466"/>
        <v>107004.75351151486</v>
      </c>
      <c r="J4886" cm="1">
        <f t="array" ref="J4886">INDEX($X$11:$X$61,A4886)</f>
        <v>1.0955142418557053</v>
      </c>
      <c r="K4886">
        <f t="shared" si="467"/>
        <v>910.61742761354765</v>
      </c>
      <c r="L4886" cm="1">
        <f t="array" ref="L4886">INDEX($Y$11:$Y$61,A4886)</f>
        <v>1.1955066313433108E-5</v>
      </c>
      <c r="M4886" cm="1">
        <f t="array" ref="M4886">INDEX($Z$11:$Z$61,A4886)</f>
        <v>3.1305945424038014E-6</v>
      </c>
      <c r="N4886">
        <f t="shared" si="464"/>
        <v>9.1410042379342827E-6</v>
      </c>
      <c r="O4886">
        <f t="shared" si="465"/>
        <v>3.5456145257864151E-6</v>
      </c>
      <c r="P4886" cm="1">
        <f t="array" ref="P4886">INDEX($AA$11:$AA$61,A4886)</f>
        <v>1.9258694185293758E-11</v>
      </c>
      <c r="Q4886" cm="1">
        <f t="array" ref="Q4886">INDEX($AB$11:$AB$61,A4886)</f>
        <v>0.79607673205156715</v>
      </c>
      <c r="R4886">
        <f t="shared" si="468"/>
        <v>0.25591899214552827</v>
      </c>
    </row>
    <row r="4887" spans="1:18" x14ac:dyDescent="0.2">
      <c r="A4887" s="2">
        <v>49</v>
      </c>
      <c r="B4887" s="2">
        <v>4877</v>
      </c>
      <c r="C4887" s="2">
        <v>48</v>
      </c>
      <c r="D4887" s="2">
        <v>28</v>
      </c>
      <c r="E4887" s="2">
        <v>321.14999999999998</v>
      </c>
      <c r="F4887" s="2" cm="1">
        <f t="array" ref="F4887">INDEX($V$11:$V$61,A4887)</f>
        <v>1</v>
      </c>
      <c r="G4887" cm="1">
        <f t="array" ref="G4887">INDEX($W$11:$W$61,A4887)</f>
        <v>-0.95773744606958999</v>
      </c>
      <c r="H4887">
        <f t="shared" si="463"/>
        <v>3.0861752586454876</v>
      </c>
      <c r="I4887">
        <f t="shared" si="466"/>
        <v>111402.49000274466</v>
      </c>
      <c r="J4887" cm="1">
        <f t="array" ref="J4887">INDEX($X$11:$X$61,A4887)</f>
        <v>1.0955142418557053</v>
      </c>
      <c r="K4887">
        <f t="shared" si="467"/>
        <v>944.02552812412398</v>
      </c>
      <c r="L4887" cm="1">
        <f t="array" ref="L4887">INDEX($Y$11:$Y$61,A4887)</f>
        <v>1.1955066313433108E-5</v>
      </c>
      <c r="M4887" cm="1">
        <f t="array" ref="M4887">INDEX($Z$11:$Z$61,A4887)</f>
        <v>3.1305945424038014E-6</v>
      </c>
      <c r="N4887">
        <f t="shared" si="464"/>
        <v>8.795038883868613E-6</v>
      </c>
      <c r="O4887">
        <f t="shared" si="465"/>
        <v>3.6748070241189391E-6</v>
      </c>
      <c r="P4887" cm="1">
        <f t="array" ref="P4887">INDEX($AA$11:$AA$61,A4887)</f>
        <v>1.9258694185293758E-11</v>
      </c>
      <c r="Q4887" cm="1">
        <f t="array" ref="Q4887">INDEX($AB$11:$AB$61,A4887)</f>
        <v>0.79607673205156715</v>
      </c>
      <c r="R4887">
        <f t="shared" si="468"/>
        <v>0.24931344838828168</v>
      </c>
    </row>
    <row r="4888" spans="1:18" x14ac:dyDescent="0.2">
      <c r="A4888" s="2">
        <v>49</v>
      </c>
      <c r="B4888" s="2">
        <v>4878</v>
      </c>
      <c r="C4888" s="2">
        <v>48</v>
      </c>
      <c r="D4888" s="2">
        <v>29</v>
      </c>
      <c r="E4888" s="2">
        <v>321.14999999999998</v>
      </c>
      <c r="F4888" s="2" cm="1">
        <f t="array" ref="F4888">INDEX($V$11:$V$61,A4888)</f>
        <v>1</v>
      </c>
      <c r="G4888" cm="1">
        <f t="array" ref="G4888">INDEX($W$11:$W$61,A4888)</f>
        <v>-0.95773744606958999</v>
      </c>
      <c r="H4888">
        <f t="shared" si="463"/>
        <v>3.1963958035971123</v>
      </c>
      <c r="I4888">
        <f t="shared" si="466"/>
        <v>115803.61683967647</v>
      </c>
      <c r="J4888" cm="1">
        <f t="array" ref="J4888">INDEX($X$11:$X$61,A4888)</f>
        <v>1.0955142418557053</v>
      </c>
      <c r="K4888">
        <f t="shared" si="467"/>
        <v>977.43362863470065</v>
      </c>
      <c r="L4888" cm="1">
        <f t="array" ref="L4888">INDEX($Y$11:$Y$61,A4888)</f>
        <v>1.1955066313433108E-5</v>
      </c>
      <c r="M4888" cm="1">
        <f t="array" ref="M4888">INDEX($Z$11:$Z$61,A4888)</f>
        <v>3.1305945424038014E-6</v>
      </c>
      <c r="N4888">
        <f t="shared" si="464"/>
        <v>8.4735525575244788E-6</v>
      </c>
      <c r="O4888">
        <f t="shared" si="465"/>
        <v>3.803904171823547E-6</v>
      </c>
      <c r="P4888" cm="1">
        <f t="array" ref="P4888">INDEX($AA$11:$AA$61,A4888)</f>
        <v>1.9258694185293758E-11</v>
      </c>
      <c r="Q4888" cm="1">
        <f t="array" ref="Q4888">INDEX($AB$11:$AB$61,A4888)</f>
        <v>0.79607673205156715</v>
      </c>
      <c r="R4888">
        <f t="shared" si="468"/>
        <v>0.24322541334118208</v>
      </c>
    </row>
    <row r="4889" spans="1:18" x14ac:dyDescent="0.2">
      <c r="A4889" s="2">
        <v>49</v>
      </c>
      <c r="B4889" s="2">
        <v>4879</v>
      </c>
      <c r="C4889" s="2">
        <v>48</v>
      </c>
      <c r="D4889" s="2">
        <v>30</v>
      </c>
      <c r="E4889" s="2">
        <v>321.14999999999998</v>
      </c>
      <c r="F4889" s="2" cm="1">
        <f t="array" ref="F4889">INDEX($V$11:$V$61,A4889)</f>
        <v>1</v>
      </c>
      <c r="G4889" cm="1">
        <f t="array" ref="G4889">INDEX($W$11:$W$61,A4889)</f>
        <v>-0.95773744606958999</v>
      </c>
      <c r="H4889">
        <f t="shared" si="463"/>
        <v>3.306616348548737</v>
      </c>
      <c r="I4889">
        <f t="shared" si="466"/>
        <v>120207.83083854358</v>
      </c>
      <c r="J4889" cm="1">
        <f t="array" ref="J4889">INDEX($X$11:$X$61,A4889)</f>
        <v>1.0955142418557053</v>
      </c>
      <c r="K4889">
        <f t="shared" si="467"/>
        <v>1010.841729145277</v>
      </c>
      <c r="L4889" cm="1">
        <f t="array" ref="L4889">INDEX($Y$11:$Y$61,A4889)</f>
        <v>1.1955066313433108E-5</v>
      </c>
      <c r="M4889" cm="1">
        <f t="array" ref="M4889">INDEX($Z$11:$Z$61,A4889)</f>
        <v>3.1305945424038014E-6</v>
      </c>
      <c r="N4889">
        <f t="shared" si="464"/>
        <v>8.1741101289467471E-6</v>
      </c>
      <c r="O4889">
        <f t="shared" si="465"/>
        <v>3.9329026767649335E-6</v>
      </c>
      <c r="P4889" cm="1">
        <f t="array" ref="P4889">INDEX($AA$11:$AA$61,A4889)</f>
        <v>1.9258694185293758E-11</v>
      </c>
      <c r="Q4889" cm="1">
        <f t="array" ref="Q4889">INDEX($AB$11:$AB$61,A4889)</f>
        <v>0.79607673205156715</v>
      </c>
      <c r="R4889">
        <f t="shared" si="468"/>
        <v>0.23760333535354899</v>
      </c>
    </row>
    <row r="4890" spans="1:18" x14ac:dyDescent="0.2">
      <c r="A4890" s="2">
        <v>49</v>
      </c>
      <c r="B4890" s="2">
        <v>4880</v>
      </c>
      <c r="C4890" s="2">
        <v>48</v>
      </c>
      <c r="D4890" s="2">
        <v>31</v>
      </c>
      <c r="E4890" s="2">
        <v>321.14999999999998</v>
      </c>
      <c r="F4890" s="2" cm="1">
        <f t="array" ref="F4890">INDEX($V$11:$V$61,A4890)</f>
        <v>1</v>
      </c>
      <c r="G4890" cm="1">
        <f t="array" ref="G4890">INDEX($W$11:$W$61,A4890)</f>
        <v>-0.95773744606958999</v>
      </c>
      <c r="H4890">
        <f t="shared" si="463"/>
        <v>3.4168368935003612</v>
      </c>
      <c r="I4890">
        <f t="shared" si="466"/>
        <v>124614.86391905755</v>
      </c>
      <c r="J4890" cm="1">
        <f t="array" ref="J4890">INDEX($X$11:$X$61,A4890)</f>
        <v>1.0955142418557053</v>
      </c>
      <c r="K4890">
        <f t="shared" si="467"/>
        <v>1044.2498296558535</v>
      </c>
      <c r="L4890" cm="1">
        <f t="array" ref="L4890">INDEX($Y$11:$Y$61,A4890)</f>
        <v>1.1955066313433108E-5</v>
      </c>
      <c r="M4890" cm="1">
        <f t="array" ref="M4890">INDEX($Z$11:$Z$61,A4890)</f>
        <v>3.1305945424038014E-6</v>
      </c>
      <c r="N4890">
        <f t="shared" si="464"/>
        <v>7.8945793562219013E-6</v>
      </c>
      <c r="O4890">
        <f t="shared" si="465"/>
        <v>4.0617992552918166E-6</v>
      </c>
      <c r="P4890" cm="1">
        <f t="array" ref="P4890">INDEX($AA$11:$AA$61,A4890)</f>
        <v>1.9258694185293758E-11</v>
      </c>
      <c r="Q4890" cm="1">
        <f t="array" ref="Q4890">INDEX($AB$11:$AB$61,A4890)</f>
        <v>0.79607673205156715</v>
      </c>
      <c r="R4890">
        <f t="shared" si="468"/>
        <v>0.23240207268604762</v>
      </c>
    </row>
    <row r="4891" spans="1:18" x14ac:dyDescent="0.2">
      <c r="A4891" s="2">
        <v>49</v>
      </c>
      <c r="B4891" s="2">
        <v>4881</v>
      </c>
      <c r="C4891" s="2">
        <v>48</v>
      </c>
      <c r="D4891" s="2">
        <v>32</v>
      </c>
      <c r="E4891" s="2">
        <v>321.14999999999998</v>
      </c>
      <c r="F4891" s="2" cm="1">
        <f t="array" ref="F4891">INDEX($V$11:$V$61,A4891)</f>
        <v>1</v>
      </c>
      <c r="G4891" cm="1">
        <f t="array" ref="G4891">INDEX($W$11:$W$61,A4891)</f>
        <v>-0.95773744606958999</v>
      </c>
      <c r="H4891">
        <f t="shared" si="463"/>
        <v>3.5270574384519859</v>
      </c>
      <c r="I4891">
        <f t="shared" si="466"/>
        <v>129024.47816685375</v>
      </c>
      <c r="J4891" cm="1">
        <f t="array" ref="J4891">INDEX($X$11:$X$61,A4891)</f>
        <v>1.0955142418557053</v>
      </c>
      <c r="K4891">
        <f t="shared" si="467"/>
        <v>1077.6579301664299</v>
      </c>
      <c r="L4891" cm="1">
        <f t="array" ref="L4891">INDEX($Y$11:$Y$61,A4891)</f>
        <v>1.1955066313433108E-5</v>
      </c>
      <c r="M4891" cm="1">
        <f t="array" ref="M4891">INDEX($Z$11:$Z$61,A4891)</f>
        <v>3.1305945424038014E-6</v>
      </c>
      <c r="N4891">
        <f t="shared" si="464"/>
        <v>7.6330868111695552E-6</v>
      </c>
      <c r="O4891">
        <f t="shared" si="465"/>
        <v>4.1905906325109956E-6</v>
      </c>
      <c r="P4891" cm="1">
        <f t="array" ref="P4891">INDEX($AA$11:$AA$61,A4891)</f>
        <v>1.9258694185293758E-11</v>
      </c>
      <c r="Q4891" cm="1">
        <f t="array" ref="Q4891">INDEX($AB$11:$AB$61,A4891)</f>
        <v>0.79607673205156715</v>
      </c>
      <c r="R4891">
        <f t="shared" si="468"/>
        <v>0.22758196079021442</v>
      </c>
    </row>
    <row r="4892" spans="1:18" x14ac:dyDescent="0.2">
      <c r="A4892" s="2">
        <v>49</v>
      </c>
      <c r="B4892" s="2">
        <v>4882</v>
      </c>
      <c r="C4892" s="2">
        <v>48</v>
      </c>
      <c r="D4892" s="2">
        <v>33</v>
      </c>
      <c r="E4892" s="2">
        <v>321.14999999999998</v>
      </c>
      <c r="F4892" s="2" cm="1">
        <f t="array" ref="F4892">INDEX($V$11:$V$61,A4892)</f>
        <v>1</v>
      </c>
      <c r="G4892" cm="1">
        <f t="array" ref="G4892">INDEX($W$11:$W$61,A4892)</f>
        <v>-0.95773744606958999</v>
      </c>
      <c r="H4892">
        <f t="shared" si="463"/>
        <v>3.6372779834036106</v>
      </c>
      <c r="I4892">
        <f t="shared" si="466"/>
        <v>133436.46170653612</v>
      </c>
      <c r="J4892" cm="1">
        <f t="array" ref="J4892">INDEX($X$11:$X$61,A4892)</f>
        <v>1.0955142418557053</v>
      </c>
      <c r="K4892">
        <f t="shared" si="467"/>
        <v>1111.0660306770064</v>
      </c>
      <c r="L4892" cm="1">
        <f t="array" ref="L4892">INDEX($Y$11:$Y$61,A4892)</f>
        <v>1.1955066313433108E-5</v>
      </c>
      <c r="M4892" cm="1">
        <f t="array" ref="M4892">INDEX($Z$11:$Z$61,A4892)</f>
        <v>3.1305945424038014E-6</v>
      </c>
      <c r="N4892">
        <f t="shared" si="464"/>
        <v>7.387980968350159E-6</v>
      </c>
      <c r="O4892">
        <f t="shared" si="465"/>
        <v>4.3192735425598611E-6</v>
      </c>
      <c r="P4892" cm="1">
        <f t="array" ref="P4892">INDEX($AA$11:$AA$61,A4892)</f>
        <v>1.9258694185293758E-11</v>
      </c>
      <c r="Q4892" cm="1">
        <f t="array" ref="Q4892">INDEX($AB$11:$AB$61,A4892)</f>
        <v>0.79607673205156715</v>
      </c>
      <c r="R4892">
        <f t="shared" si="468"/>
        <v>0.22310803118156231</v>
      </c>
    </row>
    <row r="4893" spans="1:18" x14ac:dyDescent="0.2">
      <c r="A4893" s="2">
        <v>49</v>
      </c>
      <c r="B4893" s="2">
        <v>4883</v>
      </c>
      <c r="C4893" s="2">
        <v>48</v>
      </c>
      <c r="D4893" s="2">
        <v>34</v>
      </c>
      <c r="E4893" s="2">
        <v>321.14999999999998</v>
      </c>
      <c r="F4893" s="2" cm="1">
        <f t="array" ref="F4893">INDEX($V$11:$V$61,A4893)</f>
        <v>1</v>
      </c>
      <c r="G4893" cm="1">
        <f t="array" ref="G4893">INDEX($W$11:$W$61,A4893)</f>
        <v>-0.95773744606958999</v>
      </c>
      <c r="H4893">
        <f t="shared" si="463"/>
        <v>3.7474985283552349</v>
      </c>
      <c r="I4893">
        <f t="shared" si="466"/>
        <v>137850.62523420039</v>
      </c>
      <c r="J4893" cm="1">
        <f t="array" ref="J4893">INDEX($X$11:$X$61,A4893)</f>
        <v>1.0955142418557053</v>
      </c>
      <c r="K4893">
        <f t="shared" si="467"/>
        <v>1144.4741311875825</v>
      </c>
      <c r="L4893" cm="1">
        <f t="array" ref="L4893">INDEX($Y$11:$Y$61,A4893)</f>
        <v>1.1955066313433108E-5</v>
      </c>
      <c r="M4893" cm="1">
        <f t="array" ref="M4893">INDEX($Z$11:$Z$61,A4893)</f>
        <v>3.1305945424038014E-6</v>
      </c>
      <c r="N4893">
        <f t="shared" si="464"/>
        <v>7.1578012077763744E-6</v>
      </c>
      <c r="O4893">
        <f t="shared" si="465"/>
        <v>4.4478447288772589E-6</v>
      </c>
      <c r="P4893" cm="1">
        <f t="array" ref="P4893">INDEX($AA$11:$AA$61,A4893)</f>
        <v>1.9258694185293758E-11</v>
      </c>
      <c r="Q4893" cm="1">
        <f t="array" ref="Q4893">INDEX($AB$11:$AB$61,A4893)</f>
        <v>0.79607673205156715</v>
      </c>
      <c r="R4893">
        <f t="shared" si="468"/>
        <v>0.21894935546135524</v>
      </c>
    </row>
    <row r="4894" spans="1:18" x14ac:dyDescent="0.2">
      <c r="A4894" s="2">
        <v>49</v>
      </c>
      <c r="B4894" s="2">
        <v>4884</v>
      </c>
      <c r="C4894" s="2">
        <v>48</v>
      </c>
      <c r="D4894" s="2">
        <v>35</v>
      </c>
      <c r="E4894" s="2">
        <v>321.14999999999998</v>
      </c>
      <c r="F4894" s="2" cm="1">
        <f t="array" ref="F4894">INDEX($V$11:$V$61,A4894)</f>
        <v>1</v>
      </c>
      <c r="G4894" cm="1">
        <f t="array" ref="G4894">INDEX($W$11:$W$61,A4894)</f>
        <v>-0.95773744606958999</v>
      </c>
      <c r="H4894">
        <f t="shared" si="463"/>
        <v>3.8577190733068596</v>
      </c>
      <c r="I4894">
        <f t="shared" si="466"/>
        <v>142266.79908967917</v>
      </c>
      <c r="J4894" cm="1">
        <f t="array" ref="J4894">INDEX($X$11:$X$61,A4894)</f>
        <v>1.0955142418557053</v>
      </c>
      <c r="K4894">
        <f t="shared" si="467"/>
        <v>1177.8822316981591</v>
      </c>
      <c r="L4894" cm="1">
        <f t="array" ref="L4894">INDEX($Y$11:$Y$61,A4894)</f>
        <v>1.1955066313433108E-5</v>
      </c>
      <c r="M4894" cm="1">
        <f t="array" ref="M4894">INDEX($Z$11:$Z$61,A4894)</f>
        <v>3.1305945424038014E-6</v>
      </c>
      <c r="N4894">
        <f t="shared" si="464"/>
        <v>6.9412517053144893E-6</v>
      </c>
      <c r="O4894">
        <f t="shared" si="465"/>
        <v>4.5763009444727221E-6</v>
      </c>
      <c r="P4894" cm="1">
        <f t="array" ref="P4894">INDEX($AA$11:$AA$61,A4894)</f>
        <v>1.9258694185293758E-11</v>
      </c>
      <c r="Q4894" cm="1">
        <f t="array" ref="Q4894">INDEX($AB$11:$AB$61,A4894)</f>
        <v>0.79607673205156715</v>
      </c>
      <c r="R4894">
        <f t="shared" si="468"/>
        <v>0.21507849277405197</v>
      </c>
    </row>
    <row r="4895" spans="1:18" x14ac:dyDescent="0.2">
      <c r="A4895" s="2">
        <v>49</v>
      </c>
      <c r="B4895" s="2">
        <v>4885</v>
      </c>
      <c r="C4895" s="2">
        <v>48</v>
      </c>
      <c r="D4895" s="2">
        <v>36</v>
      </c>
      <c r="E4895" s="2">
        <v>321.14999999999998</v>
      </c>
      <c r="F4895" s="2" cm="1">
        <f t="array" ref="F4895">INDEX($V$11:$V$61,A4895)</f>
        <v>1</v>
      </c>
      <c r="G4895" cm="1">
        <f t="array" ref="G4895">INDEX($W$11:$W$61,A4895)</f>
        <v>-0.95773744606958999</v>
      </c>
      <c r="H4895">
        <f t="shared" si="463"/>
        <v>3.9679396182584843</v>
      </c>
      <c r="I4895">
        <f t="shared" si="466"/>
        <v>146684.8307729747</v>
      </c>
      <c r="J4895" cm="1">
        <f t="array" ref="J4895">INDEX($X$11:$X$61,A4895)</f>
        <v>1.0955142418557053</v>
      </c>
      <c r="K4895">
        <f t="shared" si="467"/>
        <v>1211.2903322087357</v>
      </c>
      <c r="L4895" cm="1">
        <f t="array" ref="L4895">INDEX($Y$11:$Y$61,A4895)</f>
        <v>1.1955066313433108E-5</v>
      </c>
      <c r="M4895" cm="1">
        <f t="array" ref="M4895">INDEX($Z$11:$Z$61,A4895)</f>
        <v>3.1305945424038014E-6</v>
      </c>
      <c r="N4895">
        <f t="shared" si="464"/>
        <v>6.7371793703427993E-6</v>
      </c>
      <c r="O4895">
        <f t="shared" si="465"/>
        <v>4.7046389521939583E-6</v>
      </c>
      <c r="P4895" cm="1">
        <f t="array" ref="P4895">INDEX($AA$11:$AA$61,A4895)</f>
        <v>1.9258694185293758E-11</v>
      </c>
      <c r="Q4895" cm="1">
        <f t="array" ref="Q4895">INDEX($AB$11:$AB$61,A4895)</f>
        <v>0.79607673205156715</v>
      </c>
      <c r="R4895">
        <f t="shared" si="468"/>
        <v>0.21147102291476458</v>
      </c>
    </row>
    <row r="4896" spans="1:18" x14ac:dyDescent="0.2">
      <c r="A4896" s="2">
        <v>49</v>
      </c>
      <c r="B4896" s="2">
        <v>4886</v>
      </c>
      <c r="C4896" s="2">
        <v>48</v>
      </c>
      <c r="D4896" s="2">
        <v>37</v>
      </c>
      <c r="E4896" s="2">
        <v>321.14999999999998</v>
      </c>
      <c r="F4896" s="2" cm="1">
        <f t="array" ref="F4896">INDEX($V$11:$V$61,A4896)</f>
        <v>1</v>
      </c>
      <c r="G4896" cm="1">
        <f t="array" ref="G4896">INDEX($W$11:$W$61,A4896)</f>
        <v>-0.95773744606958999</v>
      </c>
      <c r="H4896">
        <f t="shared" si="463"/>
        <v>4.078160163210109</v>
      </c>
      <c r="I4896">
        <f t="shared" si="466"/>
        <v>151104.58282819792</v>
      </c>
      <c r="J4896" cm="1">
        <f t="array" ref="J4896">INDEX($X$11:$X$61,A4896)</f>
        <v>1.0955142418557053</v>
      </c>
      <c r="K4896">
        <f t="shared" si="467"/>
        <v>1244.698432719312</v>
      </c>
      <c r="L4896" cm="1">
        <f t="array" ref="L4896">INDEX($Y$11:$Y$61,A4896)</f>
        <v>1.1955066313433108E-5</v>
      </c>
      <c r="M4896" cm="1">
        <f t="array" ref="M4896">INDEX($Z$11:$Z$61,A4896)</f>
        <v>3.1305945424038014E-6</v>
      </c>
      <c r="N4896">
        <f t="shared" si="464"/>
        <v>6.5445551426756986E-6</v>
      </c>
      <c r="O4896">
        <f t="shared" si="465"/>
        <v>4.8328555249926065E-6</v>
      </c>
      <c r="P4896" cm="1">
        <f t="array" ref="P4896">INDEX($AA$11:$AA$61,A4896)</f>
        <v>1.9258694185293758E-11</v>
      </c>
      <c r="Q4896" cm="1">
        <f t="array" ref="Q4896">INDEX($AB$11:$AB$61,A4896)</f>
        <v>0.79607673205156715</v>
      </c>
      <c r="R4896">
        <f t="shared" si="468"/>
        <v>0.20810515052712486</v>
      </c>
    </row>
    <row r="4897" spans="1:18" x14ac:dyDescent="0.2">
      <c r="A4897" s="2">
        <v>49</v>
      </c>
      <c r="B4897" s="2">
        <v>4887</v>
      </c>
      <c r="C4897" s="2">
        <v>48</v>
      </c>
      <c r="D4897" s="2">
        <v>38</v>
      </c>
      <c r="E4897" s="2">
        <v>321.14999999999998</v>
      </c>
      <c r="F4897" s="2" cm="1">
        <f t="array" ref="F4897">INDEX($V$11:$V$61,A4897)</f>
        <v>1</v>
      </c>
      <c r="G4897" cm="1">
        <f t="array" ref="G4897">INDEX($W$11:$W$61,A4897)</f>
        <v>-0.95773744606958999</v>
      </c>
      <c r="H4897">
        <f t="shared" si="463"/>
        <v>4.1883807081617332</v>
      </c>
      <c r="I4897">
        <f t="shared" si="466"/>
        <v>155525.93103309473</v>
      </c>
      <c r="J4897" cm="1">
        <f t="array" ref="J4897">INDEX($X$11:$X$61,A4897)</f>
        <v>1.0955142418557053</v>
      </c>
      <c r="K4897">
        <f t="shared" si="467"/>
        <v>1278.1065332298883</v>
      </c>
      <c r="L4897" cm="1">
        <f t="array" ref="L4897">INDEX($Y$11:$Y$61,A4897)</f>
        <v>1.1955066313433108E-5</v>
      </c>
      <c r="M4897" cm="1">
        <f t="array" ref="M4897">INDEX($Z$11:$Z$61,A4897)</f>
        <v>3.1305945424038014E-6</v>
      </c>
      <c r="N4897">
        <f t="shared" si="464"/>
        <v>6.3624580852334482E-6</v>
      </c>
      <c r="O4897">
        <f t="shared" si="465"/>
        <v>4.9609474461881868E-6</v>
      </c>
      <c r="P4897" cm="1">
        <f t="array" ref="P4897">INDEX($AA$11:$AA$61,A4897)</f>
        <v>1.9258694185293758E-11</v>
      </c>
      <c r="Q4897" cm="1">
        <f t="array" ref="Q4897">INDEX($AB$11:$AB$61,A4897)</f>
        <v>0.79607673205156715</v>
      </c>
      <c r="R4897">
        <f t="shared" si="468"/>
        <v>0.20496136846607338</v>
      </c>
    </row>
    <row r="4898" spans="1:18" x14ac:dyDescent="0.2">
      <c r="A4898" s="2">
        <v>49</v>
      </c>
      <c r="B4898" s="2">
        <v>4888</v>
      </c>
      <c r="C4898" s="2">
        <v>48</v>
      </c>
      <c r="D4898" s="2">
        <v>39</v>
      </c>
      <c r="E4898" s="2">
        <v>321.14999999999998</v>
      </c>
      <c r="F4898" s="2" cm="1">
        <f t="array" ref="F4898">INDEX($V$11:$V$61,A4898)</f>
        <v>1</v>
      </c>
      <c r="G4898" cm="1">
        <f t="array" ref="G4898">INDEX($W$11:$W$61,A4898)</f>
        <v>-0.95773744606958999</v>
      </c>
      <c r="H4898">
        <f t="shared" si="463"/>
        <v>4.2986012531133575</v>
      </c>
      <c r="I4898">
        <f t="shared" si="466"/>
        <v>159948.76284388333</v>
      </c>
      <c r="J4898" cm="1">
        <f t="array" ref="J4898">INDEX($X$11:$X$61,A4898)</f>
        <v>1.0955142418557053</v>
      </c>
      <c r="K4898">
        <f t="shared" si="467"/>
        <v>1311.5146337404647</v>
      </c>
      <c r="L4898" cm="1">
        <f t="array" ref="L4898">INDEX($Y$11:$Y$61,A4898)</f>
        <v>1.1955066313433108E-5</v>
      </c>
      <c r="M4898" cm="1">
        <f t="array" ref="M4898">INDEX($Z$11:$Z$61,A4898)</f>
        <v>3.1305945424038014E-6</v>
      </c>
      <c r="N4898">
        <f t="shared" si="464"/>
        <v>6.1900618102458687E-6</v>
      </c>
      <c r="O4898">
        <f t="shared" si="465"/>
        <v>5.0889115097301973E-6</v>
      </c>
      <c r="P4898" cm="1">
        <f t="array" ref="P4898">INDEX($AA$11:$AA$61,A4898)</f>
        <v>1.9258694185293758E-11</v>
      </c>
      <c r="Q4898" cm="1">
        <f t="array" ref="Q4898">INDEX($AB$11:$AB$61,A4898)</f>
        <v>0.79607673205156715</v>
      </c>
      <c r="R4898">
        <f t="shared" si="468"/>
        <v>0.20202217054402019</v>
      </c>
    </row>
    <row r="4899" spans="1:18" x14ac:dyDescent="0.2">
      <c r="A4899" s="2">
        <v>49</v>
      </c>
      <c r="B4899" s="2">
        <v>4889</v>
      </c>
      <c r="C4899" s="2">
        <v>48</v>
      </c>
      <c r="D4899" s="2">
        <v>40</v>
      </c>
      <c r="E4899" s="2">
        <v>321.14999999999998</v>
      </c>
      <c r="F4899" s="2" cm="1">
        <f t="array" ref="F4899">INDEX($V$11:$V$61,A4899)</f>
        <v>1</v>
      </c>
      <c r="G4899" cm="1">
        <f t="array" ref="G4899">INDEX($W$11:$W$61,A4899)</f>
        <v>-0.95773744606958999</v>
      </c>
      <c r="H4899">
        <f t="shared" si="463"/>
        <v>4.4088217980649826</v>
      </c>
      <c r="I4899">
        <f t="shared" si="466"/>
        <v>164372.97605436304</v>
      </c>
      <c r="J4899" cm="1">
        <f t="array" ref="J4899">INDEX($X$11:$X$61,A4899)</f>
        <v>1.0955142418557053</v>
      </c>
      <c r="K4899">
        <f t="shared" si="467"/>
        <v>1344.9227342510414</v>
      </c>
      <c r="L4899" cm="1">
        <f t="array" ref="L4899">INDEX($Y$11:$Y$61,A4899)</f>
        <v>1.1955066313433108E-5</v>
      </c>
      <c r="M4899" cm="1">
        <f t="array" ref="M4899">INDEX($Z$11:$Z$61,A4899)</f>
        <v>3.1305945424038014E-6</v>
      </c>
      <c r="N4899">
        <f t="shared" si="464"/>
        <v>6.0266228591279054E-6</v>
      </c>
      <c r="O4899">
        <f t="shared" si="465"/>
        <v>5.2167445204583372E-6</v>
      </c>
      <c r="P4899" cm="1">
        <f t="array" ref="P4899">INDEX($AA$11:$AA$61,A4899)</f>
        <v>1.9258694185293758E-11</v>
      </c>
      <c r="Q4899" cm="1">
        <f t="array" ref="Q4899">INDEX($AB$11:$AB$61,A4899)</f>
        <v>0.79607673205156715</v>
      </c>
      <c r="R4899">
        <f t="shared" si="468"/>
        <v>0.19927180562155117</v>
      </c>
    </row>
    <row r="4900" spans="1:18" x14ac:dyDescent="0.2">
      <c r="A4900" s="2">
        <v>49</v>
      </c>
      <c r="B4900" s="2">
        <v>4890</v>
      </c>
      <c r="C4900" s="2">
        <v>48</v>
      </c>
      <c r="D4900" s="2">
        <v>41</v>
      </c>
      <c r="E4900" s="2">
        <v>321.14999999999998</v>
      </c>
      <c r="F4900" s="2" cm="1">
        <f t="array" ref="F4900">INDEX($V$11:$V$61,A4900)</f>
        <v>1</v>
      </c>
      <c r="G4900" cm="1">
        <f t="array" ref="G4900">INDEX($W$11:$W$61,A4900)</f>
        <v>-0.95773744606958999</v>
      </c>
      <c r="H4900">
        <f t="shared" si="463"/>
        <v>4.5190423430166069</v>
      </c>
      <c r="I4900">
        <f t="shared" si="466"/>
        <v>168798.4776356252</v>
      </c>
      <c r="J4900" cm="1">
        <f t="array" ref="J4900">INDEX($X$11:$X$61,A4900)</f>
        <v>1.0955142418557053</v>
      </c>
      <c r="K4900">
        <f t="shared" si="467"/>
        <v>1378.3308347616178</v>
      </c>
      <c r="L4900" cm="1">
        <f t="array" ref="L4900">INDEX($Y$11:$Y$61,A4900)</f>
        <v>1.1955066313433108E-5</v>
      </c>
      <c r="M4900" cm="1">
        <f t="array" ref="M4900">INDEX($Z$11:$Z$61,A4900)</f>
        <v>3.1305945424038014E-6</v>
      </c>
      <c r="N4900">
        <f t="shared" si="464"/>
        <v>5.8714707231043767E-6</v>
      </c>
      <c r="O4900">
        <f t="shared" si="465"/>
        <v>5.3444432943607858E-6</v>
      </c>
      <c r="P4900" cm="1">
        <f t="array" ref="P4900">INDEX($AA$11:$AA$61,A4900)</f>
        <v>1.9258694185293758E-11</v>
      </c>
      <c r="Q4900" cm="1">
        <f t="array" ref="Q4900">INDEX($AB$11:$AB$61,A4900)</f>
        <v>0.79607673205156715</v>
      </c>
      <c r="R4900">
        <f t="shared" si="468"/>
        <v>0.19669606642045748</v>
      </c>
    </row>
    <row r="4901" spans="1:18" x14ac:dyDescent="0.2">
      <c r="A4901" s="2">
        <v>49</v>
      </c>
      <c r="B4901" s="2">
        <v>4891</v>
      </c>
      <c r="C4901" s="2">
        <v>48</v>
      </c>
      <c r="D4901" s="2">
        <v>42</v>
      </c>
      <c r="E4901" s="2">
        <v>321.14999999999998</v>
      </c>
      <c r="F4901" s="2" cm="1">
        <f t="array" ref="F4901">INDEX($V$11:$V$61,A4901)</f>
        <v>1</v>
      </c>
      <c r="G4901" cm="1">
        <f t="array" ref="G4901">INDEX($W$11:$W$61,A4901)</f>
        <v>-0.95773744606958999</v>
      </c>
      <c r="H4901">
        <f t="shared" si="463"/>
        <v>4.6292628879682312</v>
      </c>
      <c r="I4901">
        <f t="shared" si="466"/>
        <v>173225.18272861</v>
      </c>
      <c r="J4901" cm="1">
        <f t="array" ref="J4901">INDEX($X$11:$X$61,A4901)</f>
        <v>1.0955142418557053</v>
      </c>
      <c r="K4901">
        <f t="shared" si="467"/>
        <v>1411.7389352721941</v>
      </c>
      <c r="L4901" cm="1">
        <f t="array" ref="L4901">INDEX($Y$11:$Y$61,A4901)</f>
        <v>1.1955066313433108E-5</v>
      </c>
      <c r="M4901" cm="1">
        <f t="array" ref="M4901">INDEX($Z$11:$Z$61,A4901)</f>
        <v>3.1305945424038014E-6</v>
      </c>
      <c r="N4901">
        <f t="shared" si="464"/>
        <v>5.723999246124849E-6</v>
      </c>
      <c r="O4901">
        <f t="shared" si="465"/>
        <v>5.4720046588305158E-6</v>
      </c>
      <c r="P4901" cm="1">
        <f t="array" ref="P4901">INDEX($AA$11:$AA$61,A4901)</f>
        <v>1.9258694185293758E-11</v>
      </c>
      <c r="Q4901" cm="1">
        <f t="array" ref="Q4901">INDEX($AB$11:$AB$61,A4901)</f>
        <v>0.79607673205156715</v>
      </c>
      <c r="R4901">
        <f t="shared" si="468"/>
        <v>0.19428210758945141</v>
      </c>
    </row>
    <row r="4902" spans="1:18" x14ac:dyDescent="0.2">
      <c r="A4902" s="2">
        <v>49</v>
      </c>
      <c r="B4902" s="2">
        <v>4892</v>
      </c>
      <c r="C4902" s="2">
        <v>48</v>
      </c>
      <c r="D4902" s="2">
        <v>43</v>
      </c>
      <c r="E4902" s="2">
        <v>321.14999999999998</v>
      </c>
      <c r="F4902" s="2" cm="1">
        <f t="array" ref="F4902">INDEX($V$11:$V$61,A4902)</f>
        <v>1</v>
      </c>
      <c r="G4902" cm="1">
        <f t="array" ref="G4902">INDEX($W$11:$W$61,A4902)</f>
        <v>-0.95773744606958999</v>
      </c>
      <c r="H4902">
        <f t="shared" si="463"/>
        <v>4.7394834329198563</v>
      </c>
      <c r="I4902">
        <f t="shared" si="466"/>
        <v>177653.01376652298</v>
      </c>
      <c r="J4902" cm="1">
        <f t="array" ref="J4902">INDEX($X$11:$X$61,A4902)</f>
        <v>1.0955142418557053</v>
      </c>
      <c r="K4902">
        <f t="shared" si="467"/>
        <v>1445.1470357827707</v>
      </c>
      <c r="L4902" cm="1">
        <f t="array" ref="L4902">INDEX($Y$11:$Y$61,A4902)</f>
        <v>1.1955066313433108E-5</v>
      </c>
      <c r="M4902" cm="1">
        <f t="array" ref="M4902">INDEX($Z$11:$Z$61,A4902)</f>
        <v>3.1305945424038014E-6</v>
      </c>
      <c r="N4902">
        <f t="shared" si="464"/>
        <v>5.5836591959922151E-6</v>
      </c>
      <c r="O4902">
        <f t="shared" si="465"/>
        <v>5.5994254529195988E-6</v>
      </c>
      <c r="P4902" cm="1">
        <f t="array" ref="P4902">INDEX($AA$11:$AA$61,A4902)</f>
        <v>1.9258694185293758E-11</v>
      </c>
      <c r="Q4902" cm="1">
        <f t="array" ref="Q4902">INDEX($AB$11:$AB$61,A4902)</f>
        <v>0.79607673205156715</v>
      </c>
      <c r="R4902">
        <f t="shared" si="468"/>
        <v>0.1920182884921785</v>
      </c>
    </row>
    <row r="4903" spans="1:18" x14ac:dyDescent="0.2">
      <c r="A4903" s="2">
        <v>49</v>
      </c>
      <c r="B4903" s="2">
        <v>4893</v>
      </c>
      <c r="C4903" s="2">
        <v>48</v>
      </c>
      <c r="D4903" s="2">
        <v>44</v>
      </c>
      <c r="E4903" s="2">
        <v>321.14999999999998</v>
      </c>
      <c r="F4903" s="2" cm="1">
        <f t="array" ref="F4903">INDEX($V$11:$V$61,A4903)</f>
        <v>1</v>
      </c>
      <c r="G4903" cm="1">
        <f t="array" ref="G4903">INDEX($W$11:$W$61,A4903)</f>
        <v>-0.95773744606958999</v>
      </c>
      <c r="H4903">
        <f t="shared" si="463"/>
        <v>4.8497039778714806</v>
      </c>
      <c r="I4903">
        <f t="shared" si="466"/>
        <v>182081.89970799407</v>
      </c>
      <c r="J4903" cm="1">
        <f t="array" ref="J4903">INDEX($X$11:$X$61,A4903)</f>
        <v>1.0955142418557053</v>
      </c>
      <c r="K4903">
        <f t="shared" si="467"/>
        <v>1478.555136293347</v>
      </c>
      <c r="L4903" cm="1">
        <f t="array" ref="L4903">INDEX($Y$11:$Y$61,A4903)</f>
        <v>1.1955066313433108E-5</v>
      </c>
      <c r="M4903" cm="1">
        <f t="array" ref="M4903">INDEX($Z$11:$Z$61,A4903)</f>
        <v>3.1305945424038014E-6</v>
      </c>
      <c r="N4903">
        <f t="shared" si="464"/>
        <v>5.4499518258696085E-6</v>
      </c>
      <c r="O4903">
        <f t="shared" si="465"/>
        <v>5.7267025275914273E-6</v>
      </c>
      <c r="P4903" cm="1">
        <f t="array" ref="P4903">INDEX($AA$11:$AA$61,A4903)</f>
        <v>1.9258694185293758E-11</v>
      </c>
      <c r="Q4903" cm="1">
        <f t="array" ref="Q4903">INDEX($AB$11:$AB$61,A4903)</f>
        <v>0.79607673205156715</v>
      </c>
      <c r="R4903">
        <f t="shared" si="468"/>
        <v>0.18989403695408724</v>
      </c>
    </row>
    <row r="4904" spans="1:18" x14ac:dyDescent="0.2">
      <c r="A4904" s="2">
        <v>49</v>
      </c>
      <c r="B4904" s="2">
        <v>4894</v>
      </c>
      <c r="C4904" s="2">
        <v>48</v>
      </c>
      <c r="D4904" s="2">
        <v>45</v>
      </c>
      <c r="E4904" s="2">
        <v>321.14999999999998</v>
      </c>
      <c r="F4904" s="2" cm="1">
        <f t="array" ref="F4904">INDEX($V$11:$V$61,A4904)</f>
        <v>1</v>
      </c>
      <c r="G4904" cm="1">
        <f t="array" ref="G4904">INDEX($W$11:$W$61,A4904)</f>
        <v>-0.95773744606958999</v>
      </c>
      <c r="H4904">
        <f t="shared" si="463"/>
        <v>4.9599245228231048</v>
      </c>
      <c r="I4904">
        <f t="shared" si="466"/>
        <v>186511.77536501066</v>
      </c>
      <c r="J4904" cm="1">
        <f t="array" ref="J4904">INDEX($X$11:$X$61,A4904)</f>
        <v>1.0955142418557053</v>
      </c>
      <c r="K4904">
        <f t="shared" si="467"/>
        <v>1511.9632368039233</v>
      </c>
      <c r="L4904" cm="1">
        <f t="array" ref="L4904">INDEX($Y$11:$Y$61,A4904)</f>
        <v>1.1955066313433108E-5</v>
      </c>
      <c r="M4904" cm="1">
        <f t="array" ref="M4904">INDEX($Z$11:$Z$61,A4904)</f>
        <v>3.1305945424038014E-6</v>
      </c>
      <c r="N4904">
        <f t="shared" si="464"/>
        <v>5.3224232779932339E-6</v>
      </c>
      <c r="O4904">
        <f t="shared" si="465"/>
        <v>5.8538327459708771E-6</v>
      </c>
      <c r="P4904" cm="1">
        <f t="array" ref="P4904">INDEX($AA$11:$AA$61,A4904)</f>
        <v>1.9258694185293758E-11</v>
      </c>
      <c r="Q4904" cm="1">
        <f t="array" ref="Q4904">INDEX($AB$11:$AB$61,A4904)</f>
        <v>0.79607673205156715</v>
      </c>
      <c r="R4904">
        <f t="shared" si="468"/>
        <v>0.18789973083245939</v>
      </c>
    </row>
    <row r="4905" spans="1:18" x14ac:dyDescent="0.2">
      <c r="A4905" s="2">
        <v>49</v>
      </c>
      <c r="B4905" s="2">
        <v>4895</v>
      </c>
      <c r="C4905" s="2">
        <v>48</v>
      </c>
      <c r="D4905" s="2">
        <v>46</v>
      </c>
      <c r="E4905" s="2">
        <v>321.14999999999998</v>
      </c>
      <c r="F4905" s="2" cm="1">
        <f t="array" ref="F4905">INDEX($V$11:$V$61,A4905)</f>
        <v>1</v>
      </c>
      <c r="G4905" cm="1">
        <f t="array" ref="G4905">INDEX($W$11:$W$61,A4905)</f>
        <v>-0.95773744606958999</v>
      </c>
      <c r="H4905">
        <f t="shared" si="463"/>
        <v>5.07014506777473</v>
      </c>
      <c r="I4905">
        <f t="shared" si="466"/>
        <v>190942.58081223545</v>
      </c>
      <c r="J4905" cm="1">
        <f t="array" ref="J4905">INDEX($X$11:$X$61,A4905)</f>
        <v>1.0955142418557053</v>
      </c>
      <c r="K4905">
        <f t="shared" si="467"/>
        <v>1545.3713373144999</v>
      </c>
      <c r="L4905" cm="1">
        <f t="array" ref="L4905">INDEX($Y$11:$Y$61,A4905)</f>
        <v>1.1955066313433108E-5</v>
      </c>
      <c r="M4905" cm="1">
        <f t="array" ref="M4905">INDEX($Z$11:$Z$61,A4905)</f>
        <v>3.1305945424038014E-6</v>
      </c>
      <c r="N4905">
        <f t="shared" si="464"/>
        <v>5.2006597057598443E-6</v>
      </c>
      <c r="O4905">
        <f t="shared" si="465"/>
        <v>5.9808129835923019E-6</v>
      </c>
      <c r="P4905" cm="1">
        <f t="array" ref="P4905">INDEX($AA$11:$AA$61,A4905)</f>
        <v>1.9258694185293758E-11</v>
      </c>
      <c r="Q4905" cm="1">
        <f t="array" ref="Q4905">INDEX($AB$11:$AB$61,A4905)</f>
        <v>0.79607673205156715</v>
      </c>
      <c r="R4905">
        <f t="shared" si="468"/>
        <v>0.18602659478902259</v>
      </c>
    </row>
    <row r="4906" spans="1:18" x14ac:dyDescent="0.2">
      <c r="A4906" s="2">
        <v>49</v>
      </c>
      <c r="B4906" s="2">
        <v>4896</v>
      </c>
      <c r="C4906" s="2">
        <v>48</v>
      </c>
      <c r="D4906" s="2">
        <v>47</v>
      </c>
      <c r="E4906" s="2">
        <v>321.14999999999998</v>
      </c>
      <c r="F4906" s="2" cm="1">
        <f t="array" ref="F4906">INDEX($V$11:$V$61,A4906)</f>
        <v>1</v>
      </c>
      <c r="G4906" cm="1">
        <f t="array" ref="G4906">INDEX($W$11:$W$61,A4906)</f>
        <v>-0.95773744606958999</v>
      </c>
      <c r="H4906">
        <f t="shared" si="463"/>
        <v>5.1803656127263542</v>
      </c>
      <c r="I4906">
        <f t="shared" si="466"/>
        <v>195374.26086643836</v>
      </c>
      <c r="J4906" cm="1">
        <f t="array" ref="J4906">INDEX($X$11:$X$61,A4906)</f>
        <v>1.0955142418557053</v>
      </c>
      <c r="K4906">
        <f t="shared" si="467"/>
        <v>1578.7794378250762</v>
      </c>
      <c r="L4906" cm="1">
        <f t="array" ref="L4906">INDEX($Y$11:$Y$61,A4906)</f>
        <v>1.1955066313433108E-5</v>
      </c>
      <c r="M4906" cm="1">
        <f t="array" ref="M4906">INDEX($Z$11:$Z$61,A4906)</f>
        <v>3.1305945424038014E-6</v>
      </c>
      <c r="N4906">
        <f t="shared" si="464"/>
        <v>5.0842830103865712E-6</v>
      </c>
      <c r="O4906">
        <f t="shared" si="465"/>
        <v>6.1076401286453701E-6</v>
      </c>
      <c r="P4906" cm="1">
        <f t="array" ref="P4906">INDEX($AA$11:$AA$61,A4906)</f>
        <v>1.9258694185293758E-11</v>
      </c>
      <c r="Q4906" cm="1">
        <f t="array" ref="Q4906">INDEX($AB$11:$AB$61,A4906)</f>
        <v>0.79607673205156715</v>
      </c>
      <c r="R4906">
        <f t="shared" si="468"/>
        <v>0.18426661006843026</v>
      </c>
    </row>
    <row r="4907" spans="1:18" x14ac:dyDescent="0.2">
      <c r="A4907" s="2">
        <v>49</v>
      </c>
      <c r="B4907" s="2">
        <v>4897</v>
      </c>
      <c r="C4907" s="2">
        <v>48</v>
      </c>
      <c r="D4907" s="2">
        <v>48</v>
      </c>
      <c r="E4907" s="2">
        <v>321.14999999999998</v>
      </c>
      <c r="F4907" s="2" cm="1">
        <f t="array" ref="F4907">INDEX($V$11:$V$61,A4907)</f>
        <v>1</v>
      </c>
      <c r="G4907" cm="1">
        <f t="array" ref="G4907">INDEX($W$11:$W$61,A4907)</f>
        <v>-0.95773744606958999</v>
      </c>
      <c r="H4907">
        <f t="shared" si="463"/>
        <v>5.2905861576779785</v>
      </c>
      <c r="I4907">
        <f t="shared" si="466"/>
        <v>199806.76462652156</v>
      </c>
      <c r="J4907" cm="1">
        <f t="array" ref="J4907">INDEX($X$11:$X$61,A4907)</f>
        <v>1.0955142418557053</v>
      </c>
      <c r="K4907">
        <f t="shared" si="467"/>
        <v>1612.1875383356526</v>
      </c>
      <c r="L4907" cm="1">
        <f t="array" ref="L4907">INDEX($Y$11:$Y$61,A4907)</f>
        <v>1.1955066313433108E-5</v>
      </c>
      <c r="M4907" cm="1">
        <f t="array" ref="M4907">INDEX($Z$11:$Z$61,A4907)</f>
        <v>3.1305945424038014E-6</v>
      </c>
      <c r="N4907">
        <f t="shared" si="464"/>
        <v>4.9729471048679818E-6</v>
      </c>
      <c r="O4907">
        <f t="shared" si="465"/>
        <v>6.2343110822186776E-6</v>
      </c>
      <c r="P4907" cm="1">
        <f t="array" ref="P4907">INDEX($AA$11:$AA$61,A4907)</f>
        <v>1.9258694185293758E-11</v>
      </c>
      <c r="Q4907" cm="1">
        <f t="array" ref="Q4907">INDEX($AB$11:$AB$61,A4907)</f>
        <v>0.79607673205156715</v>
      </c>
      <c r="R4907">
        <f t="shared" si="468"/>
        <v>0.18261243543565076</v>
      </c>
    </row>
    <row r="4908" spans="1:18" x14ac:dyDescent="0.2">
      <c r="A4908" s="2">
        <v>49</v>
      </c>
      <c r="B4908" s="2">
        <v>4898</v>
      </c>
      <c r="C4908" s="2">
        <v>48</v>
      </c>
      <c r="D4908" s="2">
        <v>49</v>
      </c>
      <c r="E4908" s="2">
        <v>321.14999999999998</v>
      </c>
      <c r="F4908" s="2" cm="1">
        <f t="array" ref="F4908">INDEX($V$11:$V$61,A4908)</f>
        <v>1</v>
      </c>
      <c r="G4908" cm="1">
        <f t="array" ref="G4908">INDEX($W$11:$W$61,A4908)</f>
        <v>-0.95773744606958999</v>
      </c>
      <c r="H4908">
        <f t="shared" si="463"/>
        <v>5.4008067026296036</v>
      </c>
      <c r="I4908">
        <f t="shared" si="466"/>
        <v>204240.04506606533</v>
      </c>
      <c r="J4908" cm="1">
        <f t="array" ref="J4908">INDEX($X$11:$X$61,A4908)</f>
        <v>1.0955142418557053</v>
      </c>
      <c r="K4908">
        <f t="shared" si="467"/>
        <v>1645.5956388462291</v>
      </c>
      <c r="L4908" cm="1">
        <f t="array" ref="L4908">INDEX($Y$11:$Y$61,A4908)</f>
        <v>1.1955066313433108E-5</v>
      </c>
      <c r="M4908" cm="1">
        <f t="array" ref="M4908">INDEX($Z$11:$Z$61,A4908)</f>
        <v>3.1305945424038014E-6</v>
      </c>
      <c r="N4908">
        <f t="shared" si="464"/>
        <v>4.8663346316323527E-6</v>
      </c>
      <c r="O4908">
        <f t="shared" si="465"/>
        <v>6.3608227585411134E-6</v>
      </c>
      <c r="P4908" cm="1">
        <f t="array" ref="P4908">INDEX($AA$11:$AA$61,A4908)</f>
        <v>1.9258694185293758E-11</v>
      </c>
      <c r="Q4908" cm="1">
        <f t="array" ref="Q4908">INDEX($AB$11:$AB$61,A4908)</f>
        <v>0.79607673205156715</v>
      </c>
      <c r="R4908">
        <f t="shared" si="468"/>
        <v>0.18105733771474719</v>
      </c>
    </row>
    <row r="4909" spans="1:18" x14ac:dyDescent="0.2">
      <c r="A4909" s="2">
        <v>49</v>
      </c>
      <c r="B4909" s="2">
        <v>4899</v>
      </c>
      <c r="C4909" s="2">
        <v>48</v>
      </c>
      <c r="D4909" s="2">
        <v>50</v>
      </c>
      <c r="E4909" s="2">
        <v>321.14999999999998</v>
      </c>
      <c r="F4909" s="2" cm="1">
        <f t="array" ref="F4909">INDEX($V$11:$V$61,A4909)</f>
        <v>1</v>
      </c>
      <c r="G4909" cm="1">
        <f t="array" ref="G4909">INDEX($W$11:$W$61,A4909)</f>
        <v>-0.95773744606958999</v>
      </c>
      <c r="H4909">
        <f t="shared" si="463"/>
        <v>5.5110272475812279</v>
      </c>
      <c r="I4909">
        <f t="shared" si="466"/>
        <v>208674.05867152929</v>
      </c>
      <c r="J4909" cm="1">
        <f t="array" ref="J4909">INDEX($X$11:$X$61,A4909)</f>
        <v>1.0955142418557053</v>
      </c>
      <c r="K4909">
        <f t="shared" si="467"/>
        <v>1679.0037393568057</v>
      </c>
      <c r="L4909" cm="1">
        <f t="array" ref="L4909">INDEX($Y$11:$Y$61,A4909)</f>
        <v>1.1955066313433108E-5</v>
      </c>
      <c r="M4909" cm="1">
        <f t="array" ref="M4909">INDEX($Z$11:$Z$61,A4909)</f>
        <v>3.1305945424038014E-6</v>
      </c>
      <c r="N4909">
        <f t="shared" si="464"/>
        <v>4.7641540716505882E-6</v>
      </c>
      <c r="O4909">
        <f t="shared" si="465"/>
        <v>6.4871720852209288E-6</v>
      </c>
      <c r="P4909" cm="1">
        <f t="array" ref="P4909">INDEX($AA$11:$AA$61,A4909)</f>
        <v>1.9258694185293758E-11</v>
      </c>
      <c r="Q4909" cm="1">
        <f t="array" ref="Q4909">INDEX($AB$11:$AB$61,A4909)</f>
        <v>0.79607673205156715</v>
      </c>
      <c r="R4909">
        <f t="shared" si="468"/>
        <v>0.17959513061175686</v>
      </c>
    </row>
    <row r="4910" spans="1:18" x14ac:dyDescent="0.2">
      <c r="A4910" s="2">
        <v>49</v>
      </c>
      <c r="B4910" s="2">
        <v>4900</v>
      </c>
      <c r="C4910" s="2">
        <v>48</v>
      </c>
      <c r="D4910" s="2">
        <v>51</v>
      </c>
      <c r="E4910" s="2">
        <v>321.14999999999998</v>
      </c>
      <c r="F4910" s="2" cm="1">
        <f t="array" ref="F4910">INDEX($V$11:$V$61,A4910)</f>
        <v>1</v>
      </c>
      <c r="G4910" cm="1">
        <f t="array" ref="G4910">INDEX($W$11:$W$61,A4910)</f>
        <v>-0.95773744606958999</v>
      </c>
      <c r="H4910">
        <f t="shared" si="463"/>
        <v>5.621247792532853</v>
      </c>
      <c r="I4910">
        <f t="shared" si="466"/>
        <v>213108.76512025046</v>
      </c>
      <c r="J4910" cm="1">
        <f t="array" ref="J4910">INDEX($X$11:$X$61,A4910)</f>
        <v>1.0955142418557053</v>
      </c>
      <c r="K4910">
        <f t="shared" si="467"/>
        <v>1712.4118398673822</v>
      </c>
      <c r="L4910" cm="1">
        <f t="array" ref="L4910">INDEX($Y$11:$Y$61,A4910)</f>
        <v>1.1955066313433108E-5</v>
      </c>
      <c r="M4910" cm="1">
        <f t="array" ref="M4910">INDEX($Z$11:$Z$61,A4910)</f>
        <v>3.1305945424038014E-6</v>
      </c>
      <c r="N4910">
        <f t="shared" si="464"/>
        <v>4.6661371921999315E-6</v>
      </c>
      <c r="O4910">
        <f t="shared" si="465"/>
        <v>6.613356003482485E-6</v>
      </c>
      <c r="P4910" cm="1">
        <f t="array" ref="P4910">INDEX($AA$11:$AA$61,A4910)</f>
        <v>1.9258694185293758E-11</v>
      </c>
      <c r="Q4910" cm="1">
        <f t="array" ref="Q4910">INDEX($AB$11:$AB$61,A4910)</f>
        <v>0.79607673205156715</v>
      </c>
      <c r="R4910">
        <f t="shared" si="468"/>
        <v>0.17822012070433493</v>
      </c>
    </row>
    <row r="4911" spans="1:18" x14ac:dyDescent="0.2">
      <c r="A4911" s="2">
        <v>49</v>
      </c>
      <c r="B4911" s="2">
        <v>4901</v>
      </c>
      <c r="C4911" s="2">
        <v>48</v>
      </c>
      <c r="D4911" s="2">
        <v>52</v>
      </c>
      <c r="E4911" s="2">
        <v>321.14999999999998</v>
      </c>
      <c r="F4911" s="2" cm="1">
        <f t="array" ref="F4911">INDEX($V$11:$V$61,A4911)</f>
        <v>1</v>
      </c>
      <c r="G4911" cm="1">
        <f t="array" ref="G4911">INDEX($W$11:$W$61,A4911)</f>
        <v>-0.95773744606958999</v>
      </c>
      <c r="H4911">
        <f t="shared" si="463"/>
        <v>5.7314683374844773</v>
      </c>
      <c r="I4911">
        <f t="shared" si="466"/>
        <v>217544.12699322216</v>
      </c>
      <c r="J4911" cm="1">
        <f t="array" ref="J4911">INDEX($X$11:$X$61,A4911)</f>
        <v>1.0955142418557053</v>
      </c>
      <c r="K4911">
        <f t="shared" si="467"/>
        <v>1745.8199403779586</v>
      </c>
      <c r="L4911" cm="1">
        <f t="array" ref="L4911">INDEX($Y$11:$Y$61,A4911)</f>
        <v>1.1955066313433108E-5</v>
      </c>
      <c r="M4911" cm="1">
        <f t="array" ref="M4911">INDEX($Z$11:$Z$61,A4911)</f>
        <v>3.1305945424038014E-6</v>
      </c>
      <c r="N4911">
        <f t="shared" si="464"/>
        <v>4.5720367883724807E-6</v>
      </c>
      <c r="O4911">
        <f t="shared" si="465"/>
        <v>6.7393714684006394E-6</v>
      </c>
      <c r="P4911" cm="1">
        <f t="array" ref="P4911">INDEX($AA$11:$AA$61,A4911)</f>
        <v>1.9258694185293758E-11</v>
      </c>
      <c r="Q4911" cm="1">
        <f t="array" ref="Q4911">INDEX($AB$11:$AB$61,A4911)</f>
        <v>0.79607673205156715</v>
      </c>
      <c r="R4911">
        <f t="shared" si="468"/>
        <v>0.17692705964775618</v>
      </c>
    </row>
    <row r="4912" spans="1:18" x14ac:dyDescent="0.2">
      <c r="A4912" s="2">
        <v>49</v>
      </c>
      <c r="B4912" s="2">
        <v>4902</v>
      </c>
      <c r="C4912" s="2">
        <v>48</v>
      </c>
      <c r="D4912" s="2">
        <v>53</v>
      </c>
      <c r="E4912" s="2">
        <v>321.14999999999998</v>
      </c>
      <c r="F4912" s="2" cm="1">
        <f t="array" ref="F4912">INDEX($V$11:$V$61,A4912)</f>
        <v>1</v>
      </c>
      <c r="G4912" cm="1">
        <f t="array" ref="G4912">INDEX($W$11:$W$61,A4912)</f>
        <v>-0.95773744606958999</v>
      </c>
      <c r="H4912">
        <f t="shared" si="463"/>
        <v>5.8416888824361015</v>
      </c>
      <c r="I4912">
        <f t="shared" si="466"/>
        <v>221980.10951834865</v>
      </c>
      <c r="J4912" cm="1">
        <f t="array" ref="J4912">INDEX($X$11:$X$61,A4912)</f>
        <v>1.0955142418557053</v>
      </c>
      <c r="K4912">
        <f t="shared" si="467"/>
        <v>1779.2280408885349</v>
      </c>
      <c r="L4912" cm="1">
        <f t="array" ref="L4912">INDEX($Y$11:$Y$61,A4912)</f>
        <v>1.1955066313433108E-5</v>
      </c>
      <c r="M4912" cm="1">
        <f t="array" ref="M4912">INDEX($Z$11:$Z$61,A4912)</f>
        <v>3.1305945424038014E-6</v>
      </c>
      <c r="N4912">
        <f t="shared" si="464"/>
        <v>4.4816246800221399E-6</v>
      </c>
      <c r="O4912">
        <f t="shared" si="465"/>
        <v>6.8652154491327271E-6</v>
      </c>
      <c r="P4912" cm="1">
        <f t="array" ref="P4912">INDEX($AA$11:$AA$61,A4912)</f>
        <v>1.9258694185293758E-11</v>
      </c>
      <c r="Q4912" cm="1">
        <f t="array" ref="Q4912">INDEX($AB$11:$AB$61,A4912)</f>
        <v>0.79607673205156715</v>
      </c>
      <c r="R4912">
        <f t="shared" si="468"/>
        <v>0.17571110178661581</v>
      </c>
    </row>
    <row r="4913" spans="1:18" x14ac:dyDescent="0.2">
      <c r="A4913" s="2">
        <v>49</v>
      </c>
      <c r="B4913" s="2">
        <v>4903</v>
      </c>
      <c r="C4913" s="2">
        <v>48</v>
      </c>
      <c r="D4913" s="2">
        <v>54</v>
      </c>
      <c r="E4913" s="2">
        <v>321.14999999999998</v>
      </c>
      <c r="F4913" s="2" cm="1">
        <f t="array" ref="F4913">INDEX($V$11:$V$61,A4913)</f>
        <v>1</v>
      </c>
      <c r="G4913" cm="1">
        <f t="array" ref="G4913">INDEX($W$11:$W$61,A4913)</f>
        <v>-0.95773744606958999</v>
      </c>
      <c r="H4913">
        <f t="shared" si="463"/>
        <v>5.9519094273877267</v>
      </c>
      <c r="I4913">
        <f t="shared" si="466"/>
        <v>226416.68034046883</v>
      </c>
      <c r="J4913" cm="1">
        <f t="array" ref="J4913">INDEX($X$11:$X$61,A4913)</f>
        <v>1.0955142418557053</v>
      </c>
      <c r="K4913">
        <f t="shared" si="467"/>
        <v>1812.6361413991115</v>
      </c>
      <c r="L4913" cm="1">
        <f t="array" ref="L4913">INDEX($Y$11:$Y$61,A4913)</f>
        <v>1.1955066313433108E-5</v>
      </c>
      <c r="M4913" cm="1">
        <f t="array" ref="M4913">INDEX($Z$11:$Z$61,A4913)</f>
        <v>3.1305945424038014E-6</v>
      </c>
      <c r="N4913">
        <f t="shared" si="464"/>
        <v>4.3946899313879449E-6</v>
      </c>
      <c r="O4913">
        <f t="shared" si="465"/>
        <v>6.9908849291481132E-6</v>
      </c>
      <c r="P4913" cm="1">
        <f t="array" ref="P4913">INDEX($AA$11:$AA$61,A4913)</f>
        <v>1.9258694185293758E-11</v>
      </c>
      <c r="Q4913" cm="1">
        <f t="array" ref="Q4913">INDEX($AB$11:$AB$61,A4913)</f>
        <v>0.79607673205156715</v>
      </c>
      <c r="R4913">
        <f t="shared" si="468"/>
        <v>0.17456776647890279</v>
      </c>
    </row>
    <row r="4914" spans="1:18" x14ac:dyDescent="0.2">
      <c r="A4914" s="2">
        <v>49</v>
      </c>
      <c r="B4914" s="2">
        <v>4904</v>
      </c>
      <c r="C4914" s="2">
        <v>48</v>
      </c>
      <c r="D4914" s="2">
        <v>55</v>
      </c>
      <c r="E4914" s="2">
        <v>321.14999999999998</v>
      </c>
      <c r="F4914" s="2" cm="1">
        <f t="array" ref="F4914">INDEX($V$11:$V$61,A4914)</f>
        <v>1</v>
      </c>
      <c r="G4914" cm="1">
        <f t="array" ref="G4914">INDEX($W$11:$W$61,A4914)</f>
        <v>-0.95773744606958999</v>
      </c>
      <c r="H4914">
        <f t="shared" si="463"/>
        <v>6.0621299723393509</v>
      </c>
      <c r="I4914">
        <f t="shared" si="466"/>
        <v>230853.80931494798</v>
      </c>
      <c r="J4914" cm="1">
        <f t="array" ref="J4914">INDEX($X$11:$X$61,A4914)</f>
        <v>1.0955142418557053</v>
      </c>
      <c r="K4914">
        <f t="shared" si="467"/>
        <v>1846.0442419096878</v>
      </c>
      <c r="L4914" cm="1">
        <f t="array" ref="L4914">INDEX($Y$11:$Y$61,A4914)</f>
        <v>1.1955066313433108E-5</v>
      </c>
      <c r="M4914" cm="1">
        <f t="array" ref="M4914">INDEX($Z$11:$Z$61,A4914)</f>
        <v>3.1305945424038014E-6</v>
      </c>
      <c r="N4914">
        <f t="shared" si="464"/>
        <v>4.3110372652996225E-6</v>
      </c>
      <c r="O4914">
        <f t="shared" si="465"/>
        <v>7.1163769064552777E-6</v>
      </c>
      <c r="P4914" cm="1">
        <f t="array" ref="P4914">INDEX($AA$11:$AA$61,A4914)</f>
        <v>1.9258694185293758E-11</v>
      </c>
      <c r="Q4914" cm="1">
        <f t="array" ref="Q4914">INDEX($AB$11:$AB$61,A4914)</f>
        <v>0.79607673205156715</v>
      </c>
      <c r="R4914">
        <f t="shared" si="468"/>
        <v>0.17349290453790381</v>
      </c>
    </row>
    <row r="4915" spans="1:18" x14ac:dyDescent="0.2">
      <c r="A4915" s="2">
        <v>49</v>
      </c>
      <c r="B4915" s="2">
        <v>4905</v>
      </c>
      <c r="C4915" s="2">
        <v>48</v>
      </c>
      <c r="D4915" s="2">
        <v>56</v>
      </c>
      <c r="E4915" s="2">
        <v>321.14999999999998</v>
      </c>
      <c r="F4915" s="2" cm="1">
        <f t="array" ref="F4915">INDEX($V$11:$V$61,A4915)</f>
        <v>1</v>
      </c>
      <c r="G4915" cm="1">
        <f t="array" ref="G4915">INDEX($W$11:$W$61,A4915)</f>
        <v>-0.95773744606958999</v>
      </c>
      <c r="H4915">
        <f t="shared" si="463"/>
        <v>6.1723505172909752</v>
      </c>
      <c r="I4915">
        <f t="shared" si="466"/>
        <v>235291.46832206732</v>
      </c>
      <c r="J4915" cm="1">
        <f t="array" ref="J4915">INDEX($X$11:$X$61,A4915)</f>
        <v>1.0955142418557053</v>
      </c>
      <c r="K4915">
        <f t="shared" si="467"/>
        <v>1879.4523424202641</v>
      </c>
      <c r="L4915" cm="1">
        <f t="array" ref="L4915">INDEX($Y$11:$Y$61,A4915)</f>
        <v>1.1955066313433108E-5</v>
      </c>
      <c r="M4915" cm="1">
        <f t="array" ref="M4915">INDEX($Z$11:$Z$61,A4915)</f>
        <v>3.1305945424038014E-6</v>
      </c>
      <c r="N4915">
        <f t="shared" si="464"/>
        <v>4.2304856478120197E-6</v>
      </c>
      <c r="O4915">
        <f t="shared" si="465"/>
        <v>7.2416883938264037E-6</v>
      </c>
      <c r="P4915" cm="1">
        <f t="array" ref="P4915">INDEX($AA$11:$AA$61,A4915)</f>
        <v>1.9258694185293758E-11</v>
      </c>
      <c r="Q4915" cm="1">
        <f t="array" ref="Q4915">INDEX($AB$11:$AB$61,A4915)</f>
        <v>0.79607673205156715</v>
      </c>
      <c r="R4915">
        <f t="shared" si="468"/>
        <v>0.17248266828079167</v>
      </c>
    </row>
    <row r="4916" spans="1:18" x14ac:dyDescent="0.2">
      <c r="A4916" s="2">
        <v>49</v>
      </c>
      <c r="B4916" s="2">
        <v>4906</v>
      </c>
      <c r="C4916" s="2">
        <v>48</v>
      </c>
      <c r="D4916" s="2">
        <v>57</v>
      </c>
      <c r="E4916" s="2">
        <v>321.14999999999998</v>
      </c>
      <c r="F4916" s="2" cm="1">
        <f t="array" ref="F4916">INDEX($V$11:$V$61,A4916)</f>
        <v>1</v>
      </c>
      <c r="G4916" cm="1">
        <f t="array" ref="G4916">INDEX($W$11:$W$61,A4916)</f>
        <v>-0.95773744606958999</v>
      </c>
      <c r="H4916">
        <f t="shared" si="463"/>
        <v>6.2825710622426003</v>
      </c>
      <c r="I4916">
        <f t="shared" si="466"/>
        <v>239729.63109980637</v>
      </c>
      <c r="J4916" cm="1">
        <f t="array" ref="J4916">INDEX($X$11:$X$61,A4916)</f>
        <v>1.0955142418557053</v>
      </c>
      <c r="K4916">
        <f t="shared" si="467"/>
        <v>1912.8604429308407</v>
      </c>
      <c r="L4916" cm="1">
        <f t="array" ref="L4916">INDEX($Y$11:$Y$61,A4916)</f>
        <v>1.1955066313433108E-5</v>
      </c>
      <c r="M4916" cm="1">
        <f t="array" ref="M4916">INDEX($Z$11:$Z$61,A4916)</f>
        <v>3.1305945424038014E-6</v>
      </c>
      <c r="N4916">
        <f t="shared" si="464"/>
        <v>4.1528670224509787E-6</v>
      </c>
      <c r="O4916">
        <f t="shared" si="465"/>
        <v>7.3668164190194334E-6</v>
      </c>
      <c r="P4916" cm="1">
        <f t="array" ref="P4916">INDEX($AA$11:$AA$61,A4916)</f>
        <v>1.9258694185293758E-11</v>
      </c>
      <c r="Q4916" cm="1">
        <f t="array" ref="Q4916">INDEX($AB$11:$AB$61,A4916)</f>
        <v>0.79607673205156715</v>
      </c>
      <c r="R4916">
        <f t="shared" si="468"/>
        <v>0.17153348474335042</v>
      </c>
    </row>
    <row r="4917" spans="1:18" x14ac:dyDescent="0.2">
      <c r="A4917" s="2">
        <v>49</v>
      </c>
      <c r="B4917" s="2">
        <v>4907</v>
      </c>
      <c r="C4917" s="2">
        <v>48</v>
      </c>
      <c r="D4917" s="2">
        <v>58</v>
      </c>
      <c r="E4917" s="2">
        <v>321.14999999999998</v>
      </c>
      <c r="F4917" s="2" cm="1">
        <f t="array" ref="F4917">INDEX($V$11:$V$61,A4917)</f>
        <v>1</v>
      </c>
      <c r="G4917" cm="1">
        <f t="array" ref="G4917">INDEX($W$11:$W$61,A4917)</f>
        <v>-0.95773744606958999</v>
      </c>
      <c r="H4917">
        <f t="shared" si="463"/>
        <v>6.3927916071942246</v>
      </c>
      <c r="I4917">
        <f t="shared" si="466"/>
        <v>244168.27309292724</v>
      </c>
      <c r="J4917" cm="1">
        <f t="array" ref="J4917">INDEX($X$11:$X$61,A4917)</f>
        <v>1.0955142418557053</v>
      </c>
      <c r="K4917">
        <f t="shared" si="467"/>
        <v>1946.2685434414173</v>
      </c>
      <c r="L4917" cm="1">
        <f t="array" ref="L4917">INDEX($Y$11:$Y$61,A4917)</f>
        <v>1.1955066313433108E-5</v>
      </c>
      <c r="M4917" cm="1">
        <f t="array" ref="M4917">INDEX($Z$11:$Z$61,A4917)</f>
        <v>3.1305945424038014E-6</v>
      </c>
      <c r="N4917">
        <f t="shared" si="464"/>
        <v>4.0780251760845868E-6</v>
      </c>
      <c r="O4917">
        <f t="shared" si="465"/>
        <v>7.4917580249975475E-6</v>
      </c>
      <c r="P4917" cm="1">
        <f t="array" ref="P4917">INDEX($AA$11:$AA$61,A4917)</f>
        <v>1.9258694185293758E-11</v>
      </c>
      <c r="Q4917" cm="1">
        <f t="array" ref="Q4917">INDEX($AB$11:$AB$61,A4917)</f>
        <v>0.79607673205156715</v>
      </c>
      <c r="R4917">
        <f t="shared" si="468"/>
        <v>0.17064203168020647</v>
      </c>
    </row>
    <row r="4918" spans="1:18" x14ac:dyDescent="0.2">
      <c r="A4918" s="2">
        <v>49</v>
      </c>
      <c r="B4918" s="2">
        <v>4908</v>
      </c>
      <c r="C4918" s="2">
        <v>48</v>
      </c>
      <c r="D4918" s="2">
        <v>59</v>
      </c>
      <c r="E4918" s="2">
        <v>321.14999999999998</v>
      </c>
      <c r="F4918" s="2" cm="1">
        <f t="array" ref="F4918">INDEX($V$11:$V$61,A4918)</f>
        <v>1</v>
      </c>
      <c r="G4918" cm="1">
        <f t="array" ref="G4918">INDEX($W$11:$W$61,A4918)</f>
        <v>-0.95773744606958999</v>
      </c>
      <c r="H4918">
        <f t="shared" si="463"/>
        <v>6.5030121521458488</v>
      </c>
      <c r="I4918">
        <f t="shared" si="466"/>
        <v>248607.37131653554</v>
      </c>
      <c r="J4918" cm="1">
        <f t="array" ref="J4918">INDEX($X$11:$X$61,A4918)</f>
        <v>1.0955142418557053</v>
      </c>
      <c r="K4918">
        <f t="shared" si="467"/>
        <v>1979.6766439519936</v>
      </c>
      <c r="L4918" cm="1">
        <f t="array" ref="L4918">INDEX($Y$11:$Y$61,A4918)</f>
        <v>1.1955066313433108E-5</v>
      </c>
      <c r="M4918" cm="1">
        <f t="array" ref="M4918">INDEX($Z$11:$Z$61,A4918)</f>
        <v>3.1305945424038014E-6</v>
      </c>
      <c r="N4918">
        <f t="shared" si="464"/>
        <v>4.0058147208430399E-6</v>
      </c>
      <c r="O4918">
        <f t="shared" si="465"/>
        <v>7.6165102701460666E-6</v>
      </c>
      <c r="P4918" cm="1">
        <f t="array" ref="P4918">INDEX($AA$11:$AA$61,A4918)</f>
        <v>1.9258694185293758E-11</v>
      </c>
      <c r="Q4918" cm="1">
        <f t="array" ref="Q4918">INDEX($AB$11:$AB$61,A4918)</f>
        <v>0.79607673205156715</v>
      </c>
      <c r="R4918">
        <f t="shared" si="468"/>
        <v>0.16980521602092252</v>
      </c>
    </row>
    <row r="4919" spans="1:18" x14ac:dyDescent="0.2">
      <c r="A4919" s="2">
        <v>49</v>
      </c>
      <c r="B4919" s="2">
        <v>4909</v>
      </c>
      <c r="C4919" s="2">
        <v>48</v>
      </c>
      <c r="D4919" s="2">
        <v>60</v>
      </c>
      <c r="E4919" s="2">
        <v>321.14999999999998</v>
      </c>
      <c r="F4919" s="2" cm="1">
        <f t="array" ref="F4919">INDEX($V$11:$V$61,A4919)</f>
        <v>1</v>
      </c>
      <c r="G4919" cm="1">
        <f t="array" ref="G4919">INDEX($W$11:$W$61,A4919)</f>
        <v>-0.95773744606958999</v>
      </c>
      <c r="H4919">
        <f t="shared" si="463"/>
        <v>6.613232697097474</v>
      </c>
      <c r="I4919">
        <f t="shared" si="466"/>
        <v>253046.90423252343</v>
      </c>
      <c r="J4919" cm="1">
        <f t="array" ref="J4919">INDEX($X$11:$X$61,A4919)</f>
        <v>1.0955142418557053</v>
      </c>
      <c r="K4919">
        <f t="shared" si="467"/>
        <v>2013.0847444625699</v>
      </c>
      <c r="L4919" cm="1">
        <f t="array" ref="L4919">INDEX($Y$11:$Y$61,A4919)</f>
        <v>1.1955066313433108E-5</v>
      </c>
      <c r="M4919" cm="1">
        <f t="array" ref="M4919">INDEX($Z$11:$Z$61,A4919)</f>
        <v>3.1305945424038014E-6</v>
      </c>
      <c r="N4919">
        <f t="shared" si="464"/>
        <v>3.9361001785656553E-6</v>
      </c>
      <c r="O4919">
        <f t="shared" si="465"/>
        <v>7.7410702284867232E-6</v>
      </c>
      <c r="P4919" cm="1">
        <f t="array" ref="P4919">INDEX($AA$11:$AA$61,A4919)</f>
        <v>1.9258694185293758E-11</v>
      </c>
      <c r="Q4919" cm="1">
        <f t="array" ref="Q4919">INDEX($AB$11:$AB$61,A4919)</f>
        <v>0.79607673205156715</v>
      </c>
      <c r="R4919">
        <f t="shared" si="468"/>
        <v>0.16902015449580651</v>
      </c>
    </row>
    <row r="4920" spans="1:18" x14ac:dyDescent="0.2">
      <c r="A4920" s="2">
        <v>49</v>
      </c>
      <c r="B4920" s="2">
        <v>4910</v>
      </c>
      <c r="C4920" s="2">
        <v>48</v>
      </c>
      <c r="D4920" s="2">
        <v>61</v>
      </c>
      <c r="E4920" s="2">
        <v>321.14999999999998</v>
      </c>
      <c r="F4920" s="2" cm="1">
        <f t="array" ref="F4920">INDEX($V$11:$V$61,A4920)</f>
        <v>1</v>
      </c>
      <c r="G4920" cm="1">
        <f t="array" ref="G4920">INDEX($W$11:$W$61,A4920)</f>
        <v>-0.95773744606958999</v>
      </c>
      <c r="H4920">
        <f t="shared" si="463"/>
        <v>6.7234532420490982</v>
      </c>
      <c r="I4920">
        <f t="shared" si="466"/>
        <v>257486.85163749824</v>
      </c>
      <c r="J4920" cm="1">
        <f t="array" ref="J4920">INDEX($X$11:$X$61,A4920)</f>
        <v>1.0955142418557053</v>
      </c>
      <c r="K4920">
        <f t="shared" si="467"/>
        <v>2046.4928449731465</v>
      </c>
      <c r="L4920" cm="1">
        <f t="array" ref="L4920">INDEX($Y$11:$Y$61,A4920)</f>
        <v>1.1955066313433108E-5</v>
      </c>
      <c r="M4920" cm="1">
        <f t="array" ref="M4920">INDEX($Z$11:$Z$61,A4920)</f>
        <v>3.1305945424038014E-6</v>
      </c>
      <c r="N4920">
        <f t="shared" si="464"/>
        <v>3.8687551560112415E-6</v>
      </c>
      <c r="O4920">
        <f t="shared" si="465"/>
        <v>7.8654349898892676E-6</v>
      </c>
      <c r="P4920" cm="1">
        <f t="array" ref="P4920">INDEX($AA$11:$AA$61,A4920)</f>
        <v>1.9258694185293758E-11</v>
      </c>
      <c r="Q4920" cm="1">
        <f t="array" ref="Q4920">INDEX($AB$11:$AB$61,A4920)</f>
        <v>0.79607673205156715</v>
      </c>
      <c r="R4920">
        <f t="shared" si="468"/>
        <v>0.16828415618248435</v>
      </c>
    </row>
    <row r="4921" spans="1:18" x14ac:dyDescent="0.2">
      <c r="A4921" s="2">
        <v>49</v>
      </c>
      <c r="B4921" s="2">
        <v>4911</v>
      </c>
      <c r="C4921" s="2">
        <v>48</v>
      </c>
      <c r="D4921" s="2">
        <v>62</v>
      </c>
      <c r="E4921" s="2">
        <v>321.14999999999998</v>
      </c>
      <c r="F4921" s="2" cm="1">
        <f t="array" ref="F4921">INDEX($V$11:$V$61,A4921)</f>
        <v>1</v>
      </c>
      <c r="G4921" cm="1">
        <f t="array" ref="G4921">INDEX($W$11:$W$61,A4921)</f>
        <v>-0.95773744606958999</v>
      </c>
      <c r="H4921">
        <f t="shared" si="463"/>
        <v>6.8336737870007225</v>
      </c>
      <c r="I4921">
        <f t="shared" si="466"/>
        <v>261927.19456096928</v>
      </c>
      <c r="J4921" cm="1">
        <f t="array" ref="J4921">INDEX($X$11:$X$61,A4921)</f>
        <v>1.0955142418557053</v>
      </c>
      <c r="K4921">
        <f t="shared" si="467"/>
        <v>2079.9009454837228</v>
      </c>
      <c r="L4921" cm="1">
        <f t="array" ref="L4921">INDEX($Y$11:$Y$61,A4921)</f>
        <v>1.1955066313433108E-5</v>
      </c>
      <c r="M4921" cm="1">
        <f t="array" ref="M4921">INDEX($Z$11:$Z$61,A4921)</f>
        <v>3.1305945424038014E-6</v>
      </c>
      <c r="N4921">
        <f t="shared" si="464"/>
        <v>3.8036616005747776E-6</v>
      </c>
      <c r="O4921">
        <f t="shared" si="465"/>
        <v>7.9896016602804088E-6</v>
      </c>
      <c r="P4921" cm="1">
        <f t="array" ref="P4921">INDEX($AA$11:$AA$61,A4921)</f>
        <v>1.9258694185293758E-11</v>
      </c>
      <c r="Q4921" cm="1">
        <f t="array" ref="Q4921">INDEX($AB$11:$AB$61,A4921)</f>
        <v>0.79607673205156715</v>
      </c>
      <c r="R4921">
        <f t="shared" si="468"/>
        <v>0.16759470675617144</v>
      </c>
    </row>
    <row r="4922" spans="1:18" x14ac:dyDescent="0.2">
      <c r="A4922" s="2">
        <v>49</v>
      </c>
      <c r="B4922" s="2">
        <v>4912</v>
      </c>
      <c r="C4922" s="2">
        <v>48</v>
      </c>
      <c r="D4922" s="2">
        <v>63</v>
      </c>
      <c r="E4922" s="2">
        <v>321.14999999999998</v>
      </c>
      <c r="F4922" s="2" cm="1">
        <f t="array" ref="F4922">INDEX($V$11:$V$61,A4922)</f>
        <v>1</v>
      </c>
      <c r="G4922" cm="1">
        <f t="array" ref="G4922">INDEX($W$11:$W$61,A4922)</f>
        <v>-0.95773744606958999</v>
      </c>
      <c r="H4922">
        <f t="shared" si="463"/>
        <v>6.9438943319523476</v>
      </c>
      <c r="I4922">
        <f t="shared" si="466"/>
        <v>266367.9151727148</v>
      </c>
      <c r="J4922" cm="1">
        <f t="array" ref="J4922">INDEX($X$11:$X$61,A4922)</f>
        <v>1.0955142418557053</v>
      </c>
      <c r="K4922">
        <f t="shared" si="467"/>
        <v>2113.3090459942991</v>
      </c>
      <c r="L4922" cm="1">
        <f t="array" ref="L4922">INDEX($Y$11:$Y$61,A4922)</f>
        <v>1.1955066313433108E-5</v>
      </c>
      <c r="M4922" cm="1">
        <f t="array" ref="M4922">INDEX($Z$11:$Z$61,A4922)</f>
        <v>3.1305945424038014E-6</v>
      </c>
      <c r="N4922">
        <f t="shared" si="464"/>
        <v>3.7407091275479894E-6</v>
      </c>
      <c r="O4922">
        <f t="shared" si="465"/>
        <v>8.1135673618500198E-6</v>
      </c>
      <c r="P4922" cm="1">
        <f t="array" ref="P4922">INDEX($AA$11:$AA$61,A4922)</f>
        <v>1.9258694185293758E-11</v>
      </c>
      <c r="Q4922" cm="1">
        <f t="array" ref="Q4922">INDEX($AB$11:$AB$61,A4922)</f>
        <v>0.79607673205156715</v>
      </c>
      <c r="R4922">
        <f t="shared" si="468"/>
        <v>0.16694945425397575</v>
      </c>
    </row>
    <row r="4923" spans="1:18" x14ac:dyDescent="0.2">
      <c r="A4923" s="2">
        <v>49</v>
      </c>
      <c r="B4923" s="2">
        <v>4913</v>
      </c>
      <c r="C4923" s="2">
        <v>48</v>
      </c>
      <c r="D4923" s="2">
        <v>64</v>
      </c>
      <c r="E4923" s="2">
        <v>321.14999999999998</v>
      </c>
      <c r="F4923" s="2" cm="1">
        <f t="array" ref="F4923">INDEX($V$11:$V$61,A4923)</f>
        <v>1</v>
      </c>
      <c r="G4923" cm="1">
        <f t="array" ref="G4923">INDEX($W$11:$W$61,A4923)</f>
        <v>-0.95773744606958999</v>
      </c>
      <c r="H4923">
        <f t="shared" si="463"/>
        <v>7.0541148769039719</v>
      </c>
      <c r="I4923">
        <f t="shared" si="466"/>
        <v>270808.9966983769</v>
      </c>
      <c r="J4923" cm="1">
        <f t="array" ref="J4923">INDEX($X$11:$X$61,A4923)</f>
        <v>1.0955142418557053</v>
      </c>
      <c r="K4923">
        <f t="shared" si="467"/>
        <v>2146.7171465048759</v>
      </c>
      <c r="L4923" cm="1">
        <f t="array" ref="L4923">INDEX($Y$11:$Y$61,A4923)</f>
        <v>1.1955066313433108E-5</v>
      </c>
      <c r="M4923" cm="1">
        <f t="array" ref="M4923">INDEX($Z$11:$Z$61,A4923)</f>
        <v>3.1305945424038014E-6</v>
      </c>
      <c r="N4923">
        <f t="shared" si="464"/>
        <v>3.6797944110763918E-6</v>
      </c>
      <c r="O4923">
        <f t="shared" si="465"/>
        <v>8.2373292332546363E-6</v>
      </c>
      <c r="P4923" cm="1">
        <f t="array" ref="P4923">INDEX($AA$11:$AA$61,A4923)</f>
        <v>1.9258694185293758E-11</v>
      </c>
      <c r="Q4923" cm="1">
        <f t="array" ref="Q4923">INDEX($AB$11:$AB$61,A4923)</f>
        <v>0.79607673205156715</v>
      </c>
      <c r="R4923">
        <f t="shared" si="468"/>
        <v>0.16634619618716195</v>
      </c>
    </row>
    <row r="4924" spans="1:18" x14ac:dyDescent="0.2">
      <c r="A4924" s="2">
        <v>49</v>
      </c>
      <c r="B4924" s="2">
        <v>4914</v>
      </c>
      <c r="C4924" s="2">
        <v>48</v>
      </c>
      <c r="D4924" s="2">
        <v>65</v>
      </c>
      <c r="E4924" s="2">
        <v>321.14999999999998</v>
      </c>
      <c r="F4924" s="2" cm="1">
        <f t="array" ref="F4924">INDEX($V$11:$V$61,A4924)</f>
        <v>1</v>
      </c>
      <c r="G4924" cm="1">
        <f t="array" ref="G4924">INDEX($W$11:$W$61,A4924)</f>
        <v>-0.95773744606958999</v>
      </c>
      <c r="H4924">
        <f t="shared" si="463"/>
        <v>7.1643354218555961</v>
      </c>
      <c r="I4924">
        <f t="shared" si="466"/>
        <v>275250.42334244429</v>
      </c>
      <c r="J4924" cm="1">
        <f t="array" ref="J4924">INDEX($X$11:$X$61,A4924)</f>
        <v>1.0955142418557053</v>
      </c>
      <c r="K4924">
        <f t="shared" si="467"/>
        <v>2180.1252470154518</v>
      </c>
      <c r="L4924" cm="1">
        <f t="array" ref="L4924">INDEX($Y$11:$Y$61,A4924)</f>
        <v>1.1955066313433108E-5</v>
      </c>
      <c r="M4924" cm="1">
        <f t="array" ref="M4924">INDEX($Z$11:$Z$61,A4924)</f>
        <v>3.1305945424038014E-6</v>
      </c>
      <c r="N4924">
        <f t="shared" si="464"/>
        <v>3.6208206319277697E-6</v>
      </c>
      <c r="O4924">
        <f t="shared" si="465"/>
        <v>8.3608844298181525E-6</v>
      </c>
      <c r="P4924" cm="1">
        <f t="array" ref="P4924">INDEX($AA$11:$AA$61,A4924)</f>
        <v>1.9258694185293758E-11</v>
      </c>
      <c r="Q4924" cm="1">
        <f t="array" ref="Q4924">INDEX($AB$11:$AB$61,A4924)</f>
        <v>0.79607673205156715</v>
      </c>
      <c r="R4924">
        <f t="shared" si="468"/>
        <v>0.16578286785567078</v>
      </c>
    </row>
    <row r="4925" spans="1:18" x14ac:dyDescent="0.2">
      <c r="A4925" s="2">
        <v>49</v>
      </c>
      <c r="B4925" s="2">
        <v>4915</v>
      </c>
      <c r="C4925" s="2">
        <v>48</v>
      </c>
      <c r="D4925" s="2">
        <v>66</v>
      </c>
      <c r="E4925" s="2">
        <v>321.14999999999998</v>
      </c>
      <c r="F4925" s="2" cm="1">
        <f t="array" ref="F4925">INDEX($V$11:$V$61,A4925)</f>
        <v>1</v>
      </c>
      <c r="G4925" cm="1">
        <f t="array" ref="G4925">INDEX($W$11:$W$61,A4925)</f>
        <v>-0.95773744606958999</v>
      </c>
      <c r="H4925">
        <f t="shared" si="463"/>
        <v>7.2745559668072213</v>
      </c>
      <c r="I4925">
        <f t="shared" si="466"/>
        <v>279692.18021787988</v>
      </c>
      <c r="J4925" cm="1">
        <f t="array" ref="J4925">INDEX($X$11:$X$61,A4925)</f>
        <v>1.0955142418557053</v>
      </c>
      <c r="K4925">
        <f t="shared" si="467"/>
        <v>2213.5333475260286</v>
      </c>
      <c r="L4925" cm="1">
        <f t="array" ref="L4925">INDEX($Y$11:$Y$61,A4925)</f>
        <v>1.1955066313433108E-5</v>
      </c>
      <c r="M4925" cm="1">
        <f t="array" ref="M4925">INDEX($Z$11:$Z$61,A4925)</f>
        <v>3.1305945424038014E-6</v>
      </c>
      <c r="N4925">
        <f t="shared" si="464"/>
        <v>3.5636969760194702E-6</v>
      </c>
      <c r="O4925">
        <f t="shared" si="465"/>
        <v>8.4842301237297664E-6</v>
      </c>
      <c r="P4925" cm="1">
        <f t="array" ref="P4925">INDEX($AA$11:$AA$61,A4925)</f>
        <v>1.9258694185293758E-11</v>
      </c>
      <c r="Q4925" cm="1">
        <f t="array" ref="Q4925">INDEX($AB$11:$AB$61,A4925)</f>
        <v>0.79607673205156715</v>
      </c>
      <c r="R4925">
        <f t="shared" si="468"/>
        <v>0.16525753173680666</v>
      </c>
    </row>
    <row r="4926" spans="1:18" x14ac:dyDescent="0.2">
      <c r="A4926" s="2">
        <v>49</v>
      </c>
      <c r="B4926" s="2">
        <v>4916</v>
      </c>
      <c r="C4926" s="2">
        <v>48</v>
      </c>
      <c r="D4926" s="2">
        <v>67</v>
      </c>
      <c r="E4926" s="2">
        <v>321.14999999999998</v>
      </c>
      <c r="F4926" s="2" cm="1">
        <f t="array" ref="F4926">INDEX($V$11:$V$61,A4926)</f>
        <v>1</v>
      </c>
      <c r="G4926" cm="1">
        <f t="array" ref="G4926">INDEX($W$11:$W$61,A4926)</f>
        <v>-0.95773744606958999</v>
      </c>
      <c r="H4926">
        <f t="shared" si="463"/>
        <v>7.3847765117588455</v>
      </c>
      <c r="I4926">
        <f t="shared" si="466"/>
        <v>284134.25328173308</v>
      </c>
      <c r="J4926" cm="1">
        <f t="array" ref="J4926">INDEX($X$11:$X$61,A4926)</f>
        <v>1.0955142418557053</v>
      </c>
      <c r="K4926">
        <f t="shared" si="467"/>
        <v>2246.9414480366049</v>
      </c>
      <c r="L4926" cm="1">
        <f t="array" ref="L4926">INDEX($Y$11:$Y$61,A4926)</f>
        <v>1.1955066313433108E-5</v>
      </c>
      <c r="M4926" cm="1">
        <f t="array" ref="M4926">INDEX($Z$11:$Z$61,A4926)</f>
        <v>3.1305945424038014E-6</v>
      </c>
      <c r="N4926">
        <f t="shared" si="464"/>
        <v>3.5083381783735637E-6</v>
      </c>
      <c r="O4926">
        <f t="shared" si="465"/>
        <v>8.6073635042390663E-6</v>
      </c>
      <c r="P4926" cm="1">
        <f t="array" ref="P4926">INDEX($AA$11:$AA$61,A4926)</f>
        <v>1.9258694185293758E-11</v>
      </c>
      <c r="Q4926" cm="1">
        <f t="array" ref="Q4926">INDEX($AB$11:$AB$61,A4926)</f>
        <v>0.79607673205156715</v>
      </c>
      <c r="R4926">
        <f t="shared" si="468"/>
        <v>0.16476836783527513</v>
      </c>
    </row>
    <row r="4927" spans="1:18" x14ac:dyDescent="0.2">
      <c r="A4927" s="2">
        <v>49</v>
      </c>
      <c r="B4927" s="2">
        <v>4917</v>
      </c>
      <c r="C4927" s="2">
        <v>48</v>
      </c>
      <c r="D4927" s="2">
        <v>68</v>
      </c>
      <c r="E4927" s="2">
        <v>321.14999999999998</v>
      </c>
      <c r="F4927" s="2" cm="1">
        <f t="array" ref="F4927">INDEX($V$11:$V$61,A4927)</f>
        <v>1</v>
      </c>
      <c r="G4927" cm="1">
        <f t="array" ref="G4927">INDEX($W$11:$W$61,A4927)</f>
        <v>-0.95773744606958999</v>
      </c>
      <c r="H4927">
        <f t="shared" si="463"/>
        <v>7.4949970567104698</v>
      </c>
      <c r="I4927">
        <f t="shared" si="466"/>
        <v>288576.62927615241</v>
      </c>
      <c r="J4927" cm="1">
        <f t="array" ref="J4927">INDEX($X$11:$X$61,A4927)</f>
        <v>1.0955142418557053</v>
      </c>
      <c r="K4927">
        <f t="shared" si="467"/>
        <v>2280.3495485471813</v>
      </c>
      <c r="L4927" cm="1">
        <f t="array" ref="L4927">INDEX($Y$11:$Y$61,A4927)</f>
        <v>1.1955066313433108E-5</v>
      </c>
      <c r="M4927" cm="1">
        <f t="array" ref="M4927">INDEX($Z$11:$Z$61,A4927)</f>
        <v>3.1305945424038014E-6</v>
      </c>
      <c r="N4927">
        <f t="shared" si="464"/>
        <v>3.4546641077957231E-6</v>
      </c>
      <c r="O4927">
        <f t="shared" si="465"/>
        <v>8.7302817778483191E-6</v>
      </c>
      <c r="P4927" cm="1">
        <f t="array" ref="P4927">INDEX($AA$11:$AA$61,A4927)</f>
        <v>1.9258694185293758E-11</v>
      </c>
      <c r="Q4927" cm="1">
        <f t="array" ref="Q4927">INDEX($AB$11:$AB$61,A4927)</f>
        <v>0.79607673205156715</v>
      </c>
      <c r="R4927">
        <f t="shared" si="468"/>
        <v>0.16431366489502094</v>
      </c>
    </row>
    <row r="4928" spans="1:18" x14ac:dyDescent="0.2">
      <c r="A4928" s="2">
        <v>49</v>
      </c>
      <c r="B4928" s="2">
        <v>4918</v>
      </c>
      <c r="C4928" s="2">
        <v>48</v>
      </c>
      <c r="D4928" s="2">
        <v>69</v>
      </c>
      <c r="E4928" s="2">
        <v>321.14999999999998</v>
      </c>
      <c r="F4928" s="2" cm="1">
        <f t="array" ref="F4928">INDEX($V$11:$V$61,A4928)</f>
        <v>1</v>
      </c>
      <c r="G4928" cm="1">
        <f t="array" ref="G4928">INDEX($W$11:$W$61,A4928)</f>
        <v>-0.95773744606958999</v>
      </c>
      <c r="H4928">
        <f t="shared" si="463"/>
        <v>7.6052176016620949</v>
      </c>
      <c r="I4928">
        <f t="shared" si="466"/>
        <v>293019.29567427567</v>
      </c>
      <c r="J4928" cm="1">
        <f t="array" ref="J4928">INDEX($X$11:$X$61,A4928)</f>
        <v>1.0955142418557053</v>
      </c>
      <c r="K4928">
        <f t="shared" si="467"/>
        <v>2313.7576490577576</v>
      </c>
      <c r="L4928" cm="1">
        <f t="array" ref="L4928">INDEX($Y$11:$Y$61,A4928)</f>
        <v>1.1955066313433108E-5</v>
      </c>
      <c r="M4928" cm="1">
        <f t="array" ref="M4928">INDEX($Z$11:$Z$61,A4928)</f>
        <v>3.1305945424038014E-6</v>
      </c>
      <c r="N4928">
        <f t="shared" si="464"/>
        <v>3.4025993881192967E-6</v>
      </c>
      <c r="O4928">
        <f t="shared" si="465"/>
        <v>8.8529821685018673E-6</v>
      </c>
      <c r="P4928" cm="1">
        <f t="array" ref="P4928">INDEX($AA$11:$AA$61,A4928)</f>
        <v>1.9258694185293758E-11</v>
      </c>
      <c r="Q4928" cm="1">
        <f t="array" ref="Q4928">INDEX($AB$11:$AB$61,A4928)</f>
        <v>0.79607673205156715</v>
      </c>
      <c r="R4928">
        <f t="shared" si="468"/>
        <v>0.16389181238486</v>
      </c>
    </row>
    <row r="4929" spans="1:18" x14ac:dyDescent="0.2">
      <c r="A4929" s="2">
        <v>49</v>
      </c>
      <c r="B4929" s="2">
        <v>4919</v>
      </c>
      <c r="C4929" s="2">
        <v>48</v>
      </c>
      <c r="D4929" s="2">
        <v>70</v>
      </c>
      <c r="E4929" s="2">
        <v>321.14999999999998</v>
      </c>
      <c r="F4929" s="2" cm="1">
        <f t="array" ref="F4929">INDEX($V$11:$V$61,A4929)</f>
        <v>1</v>
      </c>
      <c r="G4929" cm="1">
        <f t="array" ref="G4929">INDEX($W$11:$W$61,A4929)</f>
        <v>-0.95773744606958999</v>
      </c>
      <c r="H4929">
        <f t="shared" si="463"/>
        <v>7.7154381466137192</v>
      </c>
      <c r="I4929">
        <f t="shared" si="466"/>
        <v>297462.24063053483</v>
      </c>
      <c r="J4929" cm="1">
        <f t="array" ref="J4929">INDEX($X$11:$X$61,A4929)</f>
        <v>1.0955142418557053</v>
      </c>
      <c r="K4929">
        <f t="shared" si="467"/>
        <v>2347.1657495683344</v>
      </c>
      <c r="L4929" cm="1">
        <f t="array" ref="L4929">INDEX($Y$11:$Y$61,A4929)</f>
        <v>1.1955066313433108E-5</v>
      </c>
      <c r="M4929" cm="1">
        <f t="array" ref="M4929">INDEX($Z$11:$Z$61,A4929)</f>
        <v>3.1305945424038014E-6</v>
      </c>
      <c r="N4929">
        <f t="shared" si="464"/>
        <v>3.3520730523318164E-6</v>
      </c>
      <c r="O4929">
        <f t="shared" si="465"/>
        <v>8.9754619177726521E-6</v>
      </c>
      <c r="P4929" cm="1">
        <f t="array" ref="P4929">INDEX($AA$11:$AA$61,A4929)</f>
        <v>1.9258694185293758E-11</v>
      </c>
      <c r="Q4929" cm="1">
        <f t="array" ref="Q4929">INDEX($AB$11:$AB$61,A4929)</f>
        <v>0.79607673205156715</v>
      </c>
      <c r="R4929">
        <f t="shared" si="468"/>
        <v>0.16350129317996961</v>
      </c>
    </row>
    <row r="4930" spans="1:18" x14ac:dyDescent="0.2">
      <c r="A4930" s="2">
        <v>49</v>
      </c>
      <c r="B4930" s="2">
        <v>4920</v>
      </c>
      <c r="C4930" s="2">
        <v>48</v>
      </c>
      <c r="D4930" s="2">
        <v>71</v>
      </c>
      <c r="E4930" s="2">
        <v>321.14999999999998</v>
      </c>
      <c r="F4930" s="2" cm="1">
        <f t="array" ref="F4930">INDEX($V$11:$V$61,A4930)</f>
        <v>1</v>
      </c>
      <c r="G4930" cm="1">
        <f t="array" ref="G4930">INDEX($W$11:$W$61,A4930)</f>
        <v>-0.95773744606958999</v>
      </c>
      <c r="H4930">
        <f t="shared" si="463"/>
        <v>7.8256586915653434</v>
      </c>
      <c r="I4930">
        <f t="shared" si="466"/>
        <v>301905.45293496107</v>
      </c>
      <c r="J4930" cm="1">
        <f t="array" ref="J4930">INDEX($X$11:$X$61,A4930)</f>
        <v>1.0955142418557053</v>
      </c>
      <c r="K4930">
        <f t="shared" si="467"/>
        <v>2380.5738500789103</v>
      </c>
      <c r="L4930" cm="1">
        <f t="array" ref="L4930">INDEX($Y$11:$Y$61,A4930)</f>
        <v>1.1955066313433108E-5</v>
      </c>
      <c r="M4930" cm="1">
        <f t="array" ref="M4930">INDEX($Z$11:$Z$61,A4930)</f>
        <v>3.1305945424038014E-6</v>
      </c>
      <c r="N4930">
        <f t="shared" si="464"/>
        <v>3.3030182263169824E-6</v>
      </c>
      <c r="O4930">
        <f t="shared" si="465"/>
        <v>9.0977182850458163E-6</v>
      </c>
      <c r="P4930" cm="1">
        <f t="array" ref="P4930">INDEX($AA$11:$AA$61,A4930)</f>
        <v>1.9258694185293758E-11</v>
      </c>
      <c r="Q4930" cm="1">
        <f t="array" ref="Q4930">INDEX($AB$11:$AB$61,A4930)</f>
        <v>0.79607673205156715</v>
      </c>
      <c r="R4930">
        <f t="shared" si="468"/>
        <v>0.16314067687009964</v>
      </c>
    </row>
    <row r="4931" spans="1:18" x14ac:dyDescent="0.2">
      <c r="A4931" s="2">
        <v>49</v>
      </c>
      <c r="B4931" s="2">
        <v>4921</v>
      </c>
      <c r="C4931" s="2">
        <v>48</v>
      </c>
      <c r="D4931" s="2">
        <v>72</v>
      </c>
      <c r="E4931" s="2">
        <v>321.14999999999998</v>
      </c>
      <c r="F4931" s="2" cm="1">
        <f t="array" ref="F4931">INDEX($V$11:$V$61,A4931)</f>
        <v>1</v>
      </c>
      <c r="G4931" cm="1">
        <f t="array" ref="G4931">INDEX($W$11:$W$61,A4931)</f>
        <v>-0.95773744606958999</v>
      </c>
      <c r="H4931">
        <f t="shared" si="463"/>
        <v>7.9358792365169686</v>
      </c>
      <c r="I4931">
        <f t="shared" si="466"/>
        <v>306348.92197111808</v>
      </c>
      <c r="J4931" cm="1">
        <f t="array" ref="J4931">INDEX($X$11:$X$61,A4931)</f>
        <v>1.0955142418557053</v>
      </c>
      <c r="K4931">
        <f t="shared" si="467"/>
        <v>2413.981950589487</v>
      </c>
      <c r="L4931" cm="1">
        <f t="array" ref="L4931">INDEX($Y$11:$Y$61,A4931)</f>
        <v>1.1955066313433108E-5</v>
      </c>
      <c r="M4931" cm="1">
        <f t="array" ref="M4931">INDEX($Z$11:$Z$61,A4931)</f>
        <v>3.1305945424038014E-6</v>
      </c>
      <c r="N4931">
        <f t="shared" si="464"/>
        <v>3.2553718393091084E-6</v>
      </c>
      <c r="O4931">
        <f t="shared" si="465"/>
        <v>9.2197485476994121E-6</v>
      </c>
      <c r="P4931" cm="1">
        <f t="array" ref="P4931">INDEX($AA$11:$AA$61,A4931)</f>
        <v>1.9258694185293758E-11</v>
      </c>
      <c r="Q4931" cm="1">
        <f t="array" ref="Q4931">INDEX($AB$11:$AB$61,A4931)</f>
        <v>0.79607673205156715</v>
      </c>
      <c r="R4931">
        <f t="shared" si="468"/>
        <v>0.1628086136330702</v>
      </c>
    </row>
    <row r="4932" spans="1:18" x14ac:dyDescent="0.2">
      <c r="A4932" s="2">
        <v>49</v>
      </c>
      <c r="B4932" s="2">
        <v>4922</v>
      </c>
      <c r="C4932" s="2">
        <v>48</v>
      </c>
      <c r="D4932" s="2">
        <v>73</v>
      </c>
      <c r="E4932" s="2">
        <v>321.14999999999998</v>
      </c>
      <c r="F4932" s="2" cm="1">
        <f t="array" ref="F4932">INDEX($V$11:$V$61,A4932)</f>
        <v>1</v>
      </c>
      <c r="G4932" cm="1">
        <f t="array" ref="G4932">INDEX($W$11:$W$61,A4932)</f>
        <v>-0.95773744606958999</v>
      </c>
      <c r="H4932">
        <f t="shared" si="463"/>
        <v>8.0460997814685928</v>
      </c>
      <c r="I4932">
        <f t="shared" si="466"/>
        <v>310792.63767733355</v>
      </c>
      <c r="J4932" cm="1">
        <f t="array" ref="J4932">INDEX($X$11:$X$61,A4932)</f>
        <v>1.0955142418557053</v>
      </c>
      <c r="K4932">
        <f t="shared" si="467"/>
        <v>2447.3900511000638</v>
      </c>
      <c r="L4932" cm="1">
        <f t="array" ref="L4932">INDEX($Y$11:$Y$61,A4932)</f>
        <v>1.1955066313433108E-5</v>
      </c>
      <c r="M4932" cm="1">
        <f t="array" ref="M4932">INDEX($Z$11:$Z$61,A4932)</f>
        <v>3.1305945424038014E-6</v>
      </c>
      <c r="N4932">
        <f t="shared" si="464"/>
        <v>3.2090743584761899E-6</v>
      </c>
      <c r="O4932">
        <f t="shared" si="465"/>
        <v>9.3415500012821084E-6</v>
      </c>
      <c r="P4932" cm="1">
        <f t="array" ref="P4932">INDEX($AA$11:$AA$61,A4932)</f>
        <v>1.9258694185293758E-11</v>
      </c>
      <c r="Q4932" cm="1">
        <f t="array" ref="Q4932">INDEX($AB$11:$AB$61,A4932)</f>
        <v>0.79607673205156715</v>
      </c>
      <c r="R4932">
        <f t="shared" si="468"/>
        <v>0.16250382861887347</v>
      </c>
    </row>
    <row r="4933" spans="1:18" x14ac:dyDescent="0.2">
      <c r="A4933" s="2">
        <v>49</v>
      </c>
      <c r="B4933" s="2">
        <v>4923</v>
      </c>
      <c r="C4933" s="2">
        <v>48</v>
      </c>
      <c r="D4933" s="2">
        <v>74</v>
      </c>
      <c r="E4933" s="2">
        <v>321.14999999999998</v>
      </c>
      <c r="F4933" s="2" cm="1">
        <f t="array" ref="F4933">INDEX($V$11:$V$61,A4933)</f>
        <v>1</v>
      </c>
      <c r="G4933" cm="1">
        <f t="array" ref="G4933">INDEX($W$11:$W$61,A4933)</f>
        <v>-0.95773744606958999</v>
      </c>
      <c r="H4933">
        <f t="shared" si="463"/>
        <v>8.156320326420218</v>
      </c>
      <c r="I4933">
        <f t="shared" si="466"/>
        <v>315236.5905109297</v>
      </c>
      <c r="J4933" cm="1">
        <f t="array" ref="J4933">INDEX($X$11:$X$61,A4933)</f>
        <v>1.0955142418557053</v>
      </c>
      <c r="K4933">
        <f t="shared" si="467"/>
        <v>2480.7981516106402</v>
      </c>
      <c r="L4933" cm="1">
        <f t="array" ref="L4933">INDEX($Y$11:$Y$61,A4933)</f>
        <v>1.1955066313433108E-5</v>
      </c>
      <c r="M4933" cm="1">
        <f t="array" ref="M4933">INDEX($Z$11:$Z$61,A4933)</f>
        <v>3.1305945424038014E-6</v>
      </c>
      <c r="N4933">
        <f t="shared" si="464"/>
        <v>3.1640695453282302E-6</v>
      </c>
      <c r="O4933">
        <f t="shared" si="465"/>
        <v>9.4631199596879781E-6</v>
      </c>
      <c r="P4933" cm="1">
        <f t="array" ref="P4933">INDEX($AA$11:$AA$61,A4933)</f>
        <v>1.9258694185293758E-11</v>
      </c>
      <c r="Q4933" cm="1">
        <f t="array" ref="Q4933">INDEX($AB$11:$AB$61,A4933)</f>
        <v>0.79607673205156715</v>
      </c>
      <c r="R4933">
        <f t="shared" si="468"/>
        <v>0.16222511679563698</v>
      </c>
    </row>
    <row r="4934" spans="1:18" x14ac:dyDescent="0.2">
      <c r="A4934" s="2">
        <v>49</v>
      </c>
      <c r="B4934" s="2">
        <v>4924</v>
      </c>
      <c r="C4934" s="2">
        <v>48</v>
      </c>
      <c r="D4934" s="2">
        <v>75</v>
      </c>
      <c r="E4934" s="2">
        <v>321.14999999999998</v>
      </c>
      <c r="F4934" s="2" cm="1">
        <f t="array" ref="F4934">INDEX($V$11:$V$61,A4934)</f>
        <v>1</v>
      </c>
      <c r="G4934" cm="1">
        <f t="array" ref="G4934">INDEX($W$11:$W$61,A4934)</f>
        <v>-0.95773744606958999</v>
      </c>
      <c r="H4934">
        <f t="shared" si="463"/>
        <v>8.2665408713718413</v>
      </c>
      <c r="I4934">
        <f t="shared" si="466"/>
        <v>319680.77141518588</v>
      </c>
      <c r="J4934" cm="1">
        <f t="array" ref="J4934">INDEX($X$11:$X$61,A4934)</f>
        <v>1.0955142418557053</v>
      </c>
      <c r="K4934">
        <f t="shared" si="467"/>
        <v>2514.2062521212165</v>
      </c>
      <c r="L4934" cm="1">
        <f t="array" ref="L4934">INDEX($Y$11:$Y$61,A4934)</f>
        <v>1.1955066313433108E-5</v>
      </c>
      <c r="M4934" cm="1">
        <f t="array" ref="M4934">INDEX($Z$11:$Z$61,A4934)</f>
        <v>3.1305945424038014E-6</v>
      </c>
      <c r="N4934">
        <f t="shared" si="464"/>
        <v>3.1203042318942438E-6</v>
      </c>
      <c r="O4934">
        <f t="shared" si="465"/>
        <v>9.5844557553282778E-6</v>
      </c>
      <c r="P4934" cm="1">
        <f t="array" ref="P4934">INDEX($AA$11:$AA$61,A4934)</f>
        <v>1.9258694185293758E-11</v>
      </c>
      <c r="Q4934" cm="1">
        <f t="array" ref="Q4934">INDEX($AB$11:$AB$61,A4934)</f>
        <v>0.79607673205156715</v>
      </c>
      <c r="R4934">
        <f t="shared" si="468"/>
        <v>0.16197133821392404</v>
      </c>
    </row>
    <row r="4935" spans="1:18" x14ac:dyDescent="0.2">
      <c r="A4935" s="2">
        <v>49</v>
      </c>
      <c r="B4935" s="2">
        <v>4925</v>
      </c>
      <c r="C4935" s="2">
        <v>48</v>
      </c>
      <c r="D4935" s="2">
        <v>76</v>
      </c>
      <c r="E4935" s="2">
        <v>321.14999999999998</v>
      </c>
      <c r="F4935" s="2" cm="1">
        <f t="array" ref="F4935">INDEX($V$11:$V$61,A4935)</f>
        <v>1</v>
      </c>
      <c r="G4935" cm="1">
        <f t="array" ref="G4935">INDEX($W$11:$W$61,A4935)</f>
        <v>-0.95773744606958999</v>
      </c>
      <c r="H4935">
        <f t="shared" si="463"/>
        <v>8.3767614163234665</v>
      </c>
      <c r="I4935">
        <f t="shared" si="466"/>
        <v>324125.1717887941</v>
      </c>
      <c r="J4935" cm="1">
        <f t="array" ref="J4935">INDEX($X$11:$X$61,A4935)</f>
        <v>1.0955142418557053</v>
      </c>
      <c r="K4935">
        <f t="shared" si="467"/>
        <v>2547.6143526317924</v>
      </c>
      <c r="L4935" cm="1">
        <f t="array" ref="L4935">INDEX($Y$11:$Y$61,A4935)</f>
        <v>1.1955066313433108E-5</v>
      </c>
      <c r="M4935" cm="1">
        <f t="array" ref="M4935">INDEX($Z$11:$Z$61,A4935)</f>
        <v>3.1305945424038014E-6</v>
      </c>
      <c r="N4935">
        <f t="shared" si="464"/>
        <v>3.0777281148289305E-6</v>
      </c>
      <c r="O4935">
        <f t="shared" si="465"/>
        <v>9.7055547393002157E-6</v>
      </c>
      <c r="P4935" cm="1">
        <f t="array" ref="P4935">INDEX($AA$11:$AA$61,A4935)</f>
        <v>1.9258694185293758E-11</v>
      </c>
      <c r="Q4935" cm="1">
        <f t="array" ref="Q4935">INDEX($AB$11:$AB$61,A4935)</f>
        <v>0.79607673205156715</v>
      </c>
      <c r="R4935">
        <f t="shared" si="468"/>
        <v>0.16174141365045436</v>
      </c>
    </row>
    <row r="4936" spans="1:18" x14ac:dyDescent="0.2">
      <c r="A4936" s="2">
        <v>49</v>
      </c>
      <c r="B4936" s="2">
        <v>4926</v>
      </c>
      <c r="C4936" s="2">
        <v>48</v>
      </c>
      <c r="D4936" s="2">
        <v>77</v>
      </c>
      <c r="E4936" s="2">
        <v>321.14999999999998</v>
      </c>
      <c r="F4936" s="2" cm="1">
        <f t="array" ref="F4936">INDEX($V$11:$V$61,A4936)</f>
        <v>1</v>
      </c>
      <c r="G4936" cm="1">
        <f t="array" ref="G4936">INDEX($W$11:$W$61,A4936)</f>
        <v>-0.95773744606958999</v>
      </c>
      <c r="H4936">
        <f t="shared" si="463"/>
        <v>8.4869819612750916</v>
      </c>
      <c r="I4936">
        <f t="shared" si="466"/>
        <v>328569.78345758881</v>
      </c>
      <c r="J4936" cm="1">
        <f t="array" ref="J4936">INDEX($X$11:$X$61,A4936)</f>
        <v>1.0955142418557053</v>
      </c>
      <c r="K4936">
        <f t="shared" si="467"/>
        <v>2581.0224531423696</v>
      </c>
      <c r="L4936" cm="1">
        <f t="array" ref="L4936">INDEX($Y$11:$Y$61,A4936)</f>
        <v>1.1955066313433108E-5</v>
      </c>
      <c r="M4936" cm="1">
        <f t="array" ref="M4936">INDEX($Z$11:$Z$61,A4936)</f>
        <v>3.1305945424038014E-6</v>
      </c>
      <c r="N4936">
        <f t="shared" si="464"/>
        <v>3.0362935658021968E-6</v>
      </c>
      <c r="O4936">
        <f t="shared" si="465"/>
        <v>9.826414281552728E-6</v>
      </c>
      <c r="P4936" cm="1">
        <f t="array" ref="P4936">INDEX($AA$11:$AA$61,A4936)</f>
        <v>1.9258694185293758E-11</v>
      </c>
      <c r="Q4936" cm="1">
        <f t="array" ref="Q4936">INDEX($AB$11:$AB$61,A4936)</f>
        <v>0.79607673205156715</v>
      </c>
      <c r="R4936">
        <f t="shared" si="468"/>
        <v>0.16153432059639311</v>
      </c>
    </row>
    <row r="4937" spans="1:18" x14ac:dyDescent="0.2">
      <c r="A4937" s="2">
        <v>49</v>
      </c>
      <c r="B4937" s="2">
        <v>4927</v>
      </c>
      <c r="C4937" s="2">
        <v>48</v>
      </c>
      <c r="D4937" s="2">
        <v>78</v>
      </c>
      <c r="E4937" s="2">
        <v>321.14999999999998</v>
      </c>
      <c r="F4937" s="2" cm="1">
        <f t="array" ref="F4937">INDEX($V$11:$V$61,A4937)</f>
        <v>1</v>
      </c>
      <c r="G4937" cm="1">
        <f t="array" ref="G4937">INDEX($W$11:$W$61,A4937)</f>
        <v>-0.95773744606958999</v>
      </c>
      <c r="H4937">
        <f t="shared" si="463"/>
        <v>8.597202506226715</v>
      </c>
      <c r="I4937">
        <f t="shared" si="466"/>
        <v>333014.59864835691</v>
      </c>
      <c r="J4937" cm="1">
        <f t="array" ref="J4937">INDEX($X$11:$X$61,A4937)</f>
        <v>1.0955142418557053</v>
      </c>
      <c r="K4937">
        <f t="shared" si="467"/>
        <v>2614.4305536529455</v>
      </c>
      <c r="L4937" cm="1">
        <f t="array" ref="L4937">INDEX($Y$11:$Y$61,A4937)</f>
        <v>1.1955066313433108E-5</v>
      </c>
      <c r="M4937" cm="1">
        <f t="array" ref="M4937">INDEX($Z$11:$Z$61,A4937)</f>
        <v>3.1305945424038014E-6</v>
      </c>
      <c r="N4937">
        <f t="shared" si="464"/>
        <v>2.9959554566945933E-6</v>
      </c>
      <c r="O4937">
        <f t="shared" si="465"/>
        <v>9.9470317710491634E-6</v>
      </c>
      <c r="P4937" cm="1">
        <f t="array" ref="P4937">INDEX($AA$11:$AA$61,A4937)</f>
        <v>1.9258694185293758E-11</v>
      </c>
      <c r="Q4937" cm="1">
        <f t="array" ref="Q4937">INDEX($AB$11:$AB$61,A4937)</f>
        <v>0.79607673205156715</v>
      </c>
      <c r="R4937">
        <f t="shared" si="468"/>
        <v>0.16134908955895319</v>
      </c>
    </row>
    <row r="4938" spans="1:18" x14ac:dyDescent="0.2">
      <c r="A4938" s="2">
        <v>49</v>
      </c>
      <c r="B4938" s="2">
        <v>4928</v>
      </c>
      <c r="C4938" s="2">
        <v>48</v>
      </c>
      <c r="D4938" s="2">
        <v>79</v>
      </c>
      <c r="E4938" s="2">
        <v>321.14999999999998</v>
      </c>
      <c r="F4938" s="2" cm="1">
        <f t="array" ref="F4938">INDEX($V$11:$V$61,A4938)</f>
        <v>1</v>
      </c>
      <c r="G4938" cm="1">
        <f t="array" ref="G4938">INDEX($W$11:$W$61,A4938)</f>
        <v>-0.95773744606958999</v>
      </c>
      <c r="H4938">
        <f t="shared" si="463"/>
        <v>8.7074230511783401</v>
      </c>
      <c r="I4938">
        <f t="shared" si="466"/>
        <v>337459.60996455222</v>
      </c>
      <c r="J4938" cm="1">
        <f t="array" ref="J4938">INDEX($X$11:$X$61,A4938)</f>
        <v>1.0955142418557053</v>
      </c>
      <c r="K4938">
        <f t="shared" si="467"/>
        <v>2647.8386541635218</v>
      </c>
      <c r="L4938" cm="1">
        <f t="array" ref="L4938">INDEX($Y$11:$Y$61,A4938)</f>
        <v>1.1955066313433108E-5</v>
      </c>
      <c r="M4938" cm="1">
        <f t="array" ref="M4938">INDEX($Z$11:$Z$61,A4938)</f>
        <v>3.1305945424038014E-6</v>
      </c>
      <c r="N4938">
        <f t="shared" si="464"/>
        <v>2.9566709982722923E-6</v>
      </c>
      <c r="O4938">
        <f t="shared" si="465"/>
        <v>1.0067404615926994E-5</v>
      </c>
      <c r="P4938" cm="1">
        <f t="array" ref="P4938">INDEX($AA$11:$AA$61,A4938)</f>
        <v>1.9258694185293758E-11</v>
      </c>
      <c r="Q4938" cm="1">
        <f t="array" ref="Q4938">INDEX($AB$11:$AB$61,A4938)</f>
        <v>0.79607673205156715</v>
      </c>
      <c r="R4938">
        <f t="shared" si="468"/>
        <v>0.16118480064824178</v>
      </c>
    </row>
    <row r="4939" spans="1:18" x14ac:dyDescent="0.2">
      <c r="A4939" s="2">
        <v>49</v>
      </c>
      <c r="B4939" s="2">
        <v>4929</v>
      </c>
      <c r="C4939" s="2">
        <v>48</v>
      </c>
      <c r="D4939" s="2">
        <v>80</v>
      </c>
      <c r="E4939" s="2">
        <v>321.14999999999998</v>
      </c>
      <c r="F4939" s="2" cm="1">
        <f t="array" ref="F4939">INDEX($V$11:$V$61,A4939)</f>
        <v>1</v>
      </c>
      <c r="G4939" cm="1">
        <f t="array" ref="G4939">INDEX($W$11:$W$61,A4939)</f>
        <v>-0.95773744606958999</v>
      </c>
      <c r="H4939">
        <f t="shared" ref="H4939:H5002" si="469">D4939*POWER(10,G4939)*F4939^-1</f>
        <v>8.8176435961299653</v>
      </c>
      <c r="I4939">
        <f t="shared" si="466"/>
        <v>341904.81036375259</v>
      </c>
      <c r="J4939" cm="1">
        <f t="array" ref="J4939">INDEX($X$11:$X$61,A4939)</f>
        <v>1.0955142418557053</v>
      </c>
      <c r="K4939">
        <f t="shared" si="467"/>
        <v>2681.2467546740991</v>
      </c>
      <c r="L4939" cm="1">
        <f t="array" ref="L4939">INDEX($Y$11:$Y$61,A4939)</f>
        <v>1.1955066313433108E-5</v>
      </c>
      <c r="M4939" cm="1">
        <f t="array" ref="M4939">INDEX($Z$11:$Z$61,A4939)</f>
        <v>3.1305945424038014E-6</v>
      </c>
      <c r="N4939">
        <f t="shared" ref="N4939:N5002" si="470">I4939/(I4939^2+$D$6)</f>
        <v>2.9183995911488222E-6</v>
      </c>
      <c r="O4939">
        <f t="shared" ref="O4939:O5002" si="471">K4939/(K4939^2+$D$6)</f>
        <v>1.0187530243654381E-5</v>
      </c>
      <c r="P4939" cm="1">
        <f t="array" ref="P4939">INDEX($AA$11:$AA$61,A4939)</f>
        <v>1.9258694185293758E-11</v>
      </c>
      <c r="Q4939" cm="1">
        <f t="array" ref="Q4939">INDEX($AB$11:$AB$61,A4939)</f>
        <v>0.79607673205156715</v>
      </c>
      <c r="R4939">
        <f t="shared" si="468"/>
        <v>0.16104058042410724</v>
      </c>
    </row>
    <row r="4940" spans="1:18" x14ac:dyDescent="0.2">
      <c r="A4940" s="2">
        <v>49</v>
      </c>
      <c r="B4940" s="2">
        <v>4930</v>
      </c>
      <c r="C4940" s="2">
        <v>48</v>
      </c>
      <c r="D4940" s="2">
        <v>81</v>
      </c>
      <c r="E4940" s="2">
        <v>321.14999999999998</v>
      </c>
      <c r="F4940" s="2" cm="1">
        <f t="array" ref="F4940">INDEX($V$11:$V$61,A4940)</f>
        <v>1</v>
      </c>
      <c r="G4940" cm="1">
        <f t="array" ref="G4940">INDEX($W$11:$W$61,A4940)</f>
        <v>-0.95773744606958999</v>
      </c>
      <c r="H4940">
        <f t="shared" si="469"/>
        <v>8.9278641410815887</v>
      </c>
      <c r="I4940">
        <f t="shared" ref="I4940:I5003" si="472">F4940*(24+4.04*10000*H4940*(0.02+H4940)/(0.391+H4940))</f>
        <v>346350.19313671801</v>
      </c>
      <c r="J4940" cm="1">
        <f t="array" ref="J4940">INDEX($X$11:$X$61,A4940)</f>
        <v>1.0955142418557053</v>
      </c>
      <c r="K4940">
        <f t="shared" ref="K4940:K5003" si="473">F4940*POWER(J4940,-0.5)*(9+280*H4940*EXP(-4.17*(POWER(J4940,-1/3)-1)))</f>
        <v>2714.6548551846749</v>
      </c>
      <c r="L4940" cm="1">
        <f t="array" ref="L4940">INDEX($Y$11:$Y$61,A4940)</f>
        <v>1.1955066313433108E-5</v>
      </c>
      <c r="M4940" cm="1">
        <f t="array" ref="M4940">INDEX($Z$11:$Z$61,A4940)</f>
        <v>3.1305945424038014E-6</v>
      </c>
      <c r="N4940">
        <f t="shared" si="470"/>
        <v>2.88110268795941E-6</v>
      </c>
      <c r="O4940">
        <f t="shared" si="471"/>
        <v>1.0307406101183702E-5</v>
      </c>
      <c r="P4940" cm="1">
        <f t="array" ref="P4940">INDEX($AA$11:$AA$61,A4940)</f>
        <v>1.9258694185293758E-11</v>
      </c>
      <c r="Q4940" cm="1">
        <f t="array" ref="Q4940">INDEX($AB$11:$AB$61,A4940)</f>
        <v>0.79607673205156715</v>
      </c>
      <c r="R4940">
        <f t="shared" ref="R4940:R5003" si="474">8.686*$D$6*(P4940+Q4940*(L4940*N4940+M4940*O4940))</f>
        <v>0.1609155989802564</v>
      </c>
    </row>
    <row r="4941" spans="1:18" x14ac:dyDescent="0.2">
      <c r="A4941" s="2">
        <v>49</v>
      </c>
      <c r="B4941" s="2">
        <v>4931</v>
      </c>
      <c r="C4941" s="2">
        <v>48</v>
      </c>
      <c r="D4941" s="2">
        <v>82</v>
      </c>
      <c r="E4941" s="2">
        <v>321.14999999999998</v>
      </c>
      <c r="F4941" s="2" cm="1">
        <f t="array" ref="F4941">INDEX($V$11:$V$61,A4941)</f>
        <v>1</v>
      </c>
      <c r="G4941" cm="1">
        <f t="array" ref="G4941">INDEX($W$11:$W$61,A4941)</f>
        <v>-0.95773744606958999</v>
      </c>
      <c r="H4941">
        <f t="shared" si="469"/>
        <v>9.0380846860332138</v>
      </c>
      <c r="I4941">
        <f t="shared" si="472"/>
        <v>350795.75188791717</v>
      </c>
      <c r="J4941" cm="1">
        <f t="array" ref="J4941">INDEX($X$11:$X$61,A4941)</f>
        <v>1.0955142418557053</v>
      </c>
      <c r="K4941">
        <f t="shared" si="473"/>
        <v>2748.0629556952513</v>
      </c>
      <c r="L4941" cm="1">
        <f t="array" ref="L4941">INDEX($Y$11:$Y$61,A4941)</f>
        <v>1.1955066313433108E-5</v>
      </c>
      <c r="M4941" cm="1">
        <f t="array" ref="M4941">INDEX($Z$11:$Z$61,A4941)</f>
        <v>3.1305945424038014E-6</v>
      </c>
      <c r="N4941">
        <f t="shared" si="470"/>
        <v>2.8447436657794189E-6</v>
      </c>
      <c r="O4941">
        <f t="shared" si="471"/>
        <v>1.0427029655101991E-5</v>
      </c>
      <c r="P4941" cm="1">
        <f t="array" ref="P4941">INDEX($AA$11:$AA$61,A4941)</f>
        <v>1.9258694185293758E-11</v>
      </c>
      <c r="Q4941" cm="1">
        <f t="array" ref="Q4941">INDEX($AB$11:$AB$61,A4941)</f>
        <v>0.79607673205156715</v>
      </c>
      <c r="R4941">
        <f t="shared" si="474"/>
        <v>0.1608090672451451</v>
      </c>
    </row>
    <row r="4942" spans="1:18" x14ac:dyDescent="0.2">
      <c r="A4942" s="2">
        <v>49</v>
      </c>
      <c r="B4942" s="2">
        <v>4932</v>
      </c>
      <c r="C4942" s="2">
        <v>48</v>
      </c>
      <c r="D4942" s="2">
        <v>83</v>
      </c>
      <c r="E4942" s="2">
        <v>321.14999999999998</v>
      </c>
      <c r="F4942" s="2" cm="1">
        <f t="array" ref="F4942">INDEX($V$11:$V$61,A4942)</f>
        <v>1</v>
      </c>
      <c r="G4942" cm="1">
        <f t="array" ref="G4942">INDEX($W$11:$W$61,A4942)</f>
        <v>-0.95773744606958999</v>
      </c>
      <c r="H4942">
        <f t="shared" si="469"/>
        <v>9.1483052309848389</v>
      </c>
      <c r="I4942">
        <f t="shared" si="472"/>
        <v>355241.48051740369</v>
      </c>
      <c r="J4942" cm="1">
        <f t="array" ref="J4942">INDEX($X$11:$X$61,A4942)</f>
        <v>1.0955142418557053</v>
      </c>
      <c r="K4942">
        <f t="shared" si="473"/>
        <v>2781.4710562058281</v>
      </c>
      <c r="L4942" cm="1">
        <f t="array" ref="L4942">INDEX($Y$11:$Y$61,A4942)</f>
        <v>1.1955066313433108E-5</v>
      </c>
      <c r="M4942" cm="1">
        <f t="array" ref="M4942">INDEX($Z$11:$Z$61,A4942)</f>
        <v>3.1305945424038014E-6</v>
      </c>
      <c r="N4942">
        <f t="shared" si="470"/>
        <v>2.8092877079124814E-6</v>
      </c>
      <c r="O4942">
        <f t="shared" si="471"/>
        <v>1.054639839177824E-5</v>
      </c>
      <c r="P4942" cm="1">
        <f t="array" ref="P4942">INDEX($AA$11:$AA$61,A4942)</f>
        <v>1.9258694185293758E-11</v>
      </c>
      <c r="Q4942" cm="1">
        <f t="array" ref="Q4942">INDEX($AB$11:$AB$61,A4942)</f>
        <v>0.79607673205156715</v>
      </c>
      <c r="R4942">
        <f t="shared" si="474"/>
        <v>0.16072023448113715</v>
      </c>
    </row>
    <row r="4943" spans="1:18" x14ac:dyDescent="0.2">
      <c r="A4943" s="2">
        <v>49</v>
      </c>
      <c r="B4943" s="2">
        <v>4933</v>
      </c>
      <c r="C4943" s="2">
        <v>48</v>
      </c>
      <c r="D4943" s="2">
        <v>84</v>
      </c>
      <c r="E4943" s="2">
        <v>321.14999999999998</v>
      </c>
      <c r="F4943" s="2" cm="1">
        <f t="array" ref="F4943">INDEX($V$11:$V$61,A4943)</f>
        <v>1</v>
      </c>
      <c r="G4943" cm="1">
        <f t="array" ref="G4943">INDEX($W$11:$W$61,A4943)</f>
        <v>-0.95773744606958999</v>
      </c>
      <c r="H4943">
        <f t="shared" si="469"/>
        <v>9.2585257759364623</v>
      </c>
      <c r="I4943">
        <f t="shared" si="472"/>
        <v>359687.37320393469</v>
      </c>
      <c r="J4943" cm="1">
        <f t="array" ref="J4943">INDEX($X$11:$X$61,A4943)</f>
        <v>1.0955142418557053</v>
      </c>
      <c r="K4943">
        <f t="shared" si="473"/>
        <v>2814.8791567164044</v>
      </c>
      <c r="L4943" cm="1">
        <f t="array" ref="L4943">INDEX($Y$11:$Y$61,A4943)</f>
        <v>1.1955066313433108E-5</v>
      </c>
      <c r="M4943" cm="1">
        <f t="array" ref="M4943">INDEX($Z$11:$Z$61,A4943)</f>
        <v>3.1305945424038014E-6</v>
      </c>
      <c r="N4943">
        <f t="shared" si="470"/>
        <v>2.7747016942578909E-6</v>
      </c>
      <c r="O4943">
        <f t="shared" si="471"/>
        <v>1.0665509817507604E-5</v>
      </c>
      <c r="P4943" cm="1">
        <f t="array" ref="P4943">INDEX($AA$11:$AA$61,A4943)</f>
        <v>1.9258694185293758E-11</v>
      </c>
      <c r="Q4943" cm="1">
        <f t="array" ref="Q4943">INDEX($AB$11:$AB$61,A4943)</f>
        <v>0.79607673205156715</v>
      </c>
      <c r="R4943">
        <f t="shared" si="474"/>
        <v>0.16064838596520506</v>
      </c>
    </row>
    <row r="4944" spans="1:18" x14ac:dyDescent="0.2">
      <c r="A4944" s="2">
        <v>49</v>
      </c>
      <c r="B4944" s="2">
        <v>4934</v>
      </c>
      <c r="C4944" s="2">
        <v>48</v>
      </c>
      <c r="D4944" s="2">
        <v>85</v>
      </c>
      <c r="E4944" s="2">
        <v>321.14999999999998</v>
      </c>
      <c r="F4944" s="2" cm="1">
        <f t="array" ref="F4944">INDEX($V$11:$V$61,A4944)</f>
        <v>1</v>
      </c>
      <c r="G4944" cm="1">
        <f t="array" ref="G4944">INDEX($W$11:$W$61,A4944)</f>
        <v>-0.95773744606958999</v>
      </c>
      <c r="H4944">
        <f t="shared" si="469"/>
        <v>9.3687463208880875</v>
      </c>
      <c r="I4944">
        <f t="shared" si="472"/>
        <v>364133.42438923364</v>
      </c>
      <c r="J4944" cm="1">
        <f t="array" ref="J4944">INDEX($X$11:$X$61,A4944)</f>
        <v>1.0955142418557053</v>
      </c>
      <c r="K4944">
        <f t="shared" si="473"/>
        <v>2848.2872572269803</v>
      </c>
      <c r="L4944" cm="1">
        <f t="array" ref="L4944">INDEX($Y$11:$Y$61,A4944)</f>
        <v>1.1955066313433108E-5</v>
      </c>
      <c r="M4944" cm="1">
        <f t="array" ref="M4944">INDEX($Z$11:$Z$61,A4944)</f>
        <v>3.1305945424038014E-6</v>
      </c>
      <c r="N4944">
        <f t="shared" si="470"/>
        <v>2.7409540995418751E-6</v>
      </c>
      <c r="O4944">
        <f t="shared" si="471"/>
        <v>1.0784361458652489E-5</v>
      </c>
      <c r="P4944" cm="1">
        <f t="array" ref="P4944">INDEX($AA$11:$AA$61,A4944)</f>
        <v>1.9258694185293758E-11</v>
      </c>
      <c r="Q4944" cm="1">
        <f t="array" ref="Q4944">INDEX($AB$11:$AB$61,A4944)</f>
        <v>0.79607673205156715</v>
      </c>
      <c r="R4944">
        <f t="shared" si="474"/>
        <v>0.16059284083603215</v>
      </c>
    </row>
    <row r="4945" spans="1:18" x14ac:dyDescent="0.2">
      <c r="A4945" s="2">
        <v>49</v>
      </c>
      <c r="B4945" s="2">
        <v>4935</v>
      </c>
      <c r="C4945" s="2">
        <v>48</v>
      </c>
      <c r="D4945" s="2">
        <v>86</v>
      </c>
      <c r="E4945" s="2">
        <v>321.14999999999998</v>
      </c>
      <c r="F4945" s="2" cm="1">
        <f t="array" ref="F4945">INDEX($V$11:$V$61,A4945)</f>
        <v>1</v>
      </c>
      <c r="G4945" cm="1">
        <f t="array" ref="G4945">INDEX($W$11:$W$61,A4945)</f>
        <v>-0.95773744606958999</v>
      </c>
      <c r="H4945">
        <f t="shared" si="469"/>
        <v>9.4789668658397126</v>
      </c>
      <c r="I4945">
        <f t="shared" si="472"/>
        <v>368579.62876330671</v>
      </c>
      <c r="J4945" cm="1">
        <f t="array" ref="J4945">INDEX($X$11:$X$61,A4945)</f>
        <v>1.0955142418557053</v>
      </c>
      <c r="K4945">
        <f t="shared" si="473"/>
        <v>2881.6953577375575</v>
      </c>
      <c r="L4945" cm="1">
        <f t="array" ref="L4945">INDEX($Y$11:$Y$61,A4945)</f>
        <v>1.1955066313433108E-5</v>
      </c>
      <c r="M4945" cm="1">
        <f t="array" ref="M4945">INDEX($Z$11:$Z$61,A4945)</f>
        <v>3.1305945424038014E-6</v>
      </c>
      <c r="N4945">
        <f t="shared" si="470"/>
        <v>2.7080148987645275E-6</v>
      </c>
      <c r="O4945">
        <f t="shared" si="471"/>
        <v>1.0902950861780479E-5</v>
      </c>
      <c r="P4945" cm="1">
        <f t="array" ref="P4945">INDEX($AA$11:$AA$61,A4945)</f>
        <v>1.9258694185293758E-11</v>
      </c>
      <c r="Q4945" cm="1">
        <f t="array" ref="Q4945">INDEX($AB$11:$AB$61,A4945)</f>
        <v>0.79607673205156715</v>
      </c>
      <c r="R4945">
        <f t="shared" si="474"/>
        <v>0.16055295009379927</v>
      </c>
    </row>
    <row r="4946" spans="1:18" x14ac:dyDescent="0.2">
      <c r="A4946" s="2">
        <v>49</v>
      </c>
      <c r="B4946" s="2">
        <v>4936</v>
      </c>
      <c r="C4946" s="2">
        <v>48</v>
      </c>
      <c r="D4946" s="2">
        <v>87</v>
      </c>
      <c r="E4946" s="2">
        <v>321.14999999999998</v>
      </c>
      <c r="F4946" s="2" cm="1">
        <f t="array" ref="F4946">INDEX($V$11:$V$61,A4946)</f>
        <v>1</v>
      </c>
      <c r="G4946" cm="1">
        <f t="array" ref="G4946">INDEX($W$11:$W$61,A4946)</f>
        <v>-0.95773744606958999</v>
      </c>
      <c r="H4946">
        <f t="shared" si="469"/>
        <v>9.589187410791336</v>
      </c>
      <c r="I4946">
        <f t="shared" si="472"/>
        <v>373025.98125073314</v>
      </c>
      <c r="J4946" cm="1">
        <f t="array" ref="J4946">INDEX($X$11:$X$61,A4946)</f>
        <v>1.0955142418557053</v>
      </c>
      <c r="K4946">
        <f t="shared" si="473"/>
        <v>2915.1034582481334</v>
      </c>
      <c r="L4946" cm="1">
        <f t="array" ref="L4946">INDEX($Y$11:$Y$61,A4946)</f>
        <v>1.1955066313433108E-5</v>
      </c>
      <c r="M4946" cm="1">
        <f t="array" ref="M4946">INDEX($Z$11:$Z$61,A4946)</f>
        <v>3.1305945424038014E-6</v>
      </c>
      <c r="N4946">
        <f t="shared" si="470"/>
        <v>2.6758554792743252E-6</v>
      </c>
      <c r="O4946">
        <f t="shared" si="471"/>
        <v>1.1021275593799111E-5</v>
      </c>
      <c r="P4946" cm="1">
        <f t="array" ref="P4946">INDEX($AA$11:$AA$61,A4946)</f>
        <v>1.9258694185293758E-11</v>
      </c>
      <c r="Q4946" cm="1">
        <f t="array" ref="Q4946">INDEX($AB$11:$AB$61,A4946)</f>
        <v>0.79607673205156715</v>
      </c>
      <c r="R4946">
        <f t="shared" si="474"/>
        <v>0.16052809474020927</v>
      </c>
    </row>
    <row r="4947" spans="1:18" x14ac:dyDescent="0.2">
      <c r="A4947" s="2">
        <v>49</v>
      </c>
      <c r="B4947" s="2">
        <v>4937</v>
      </c>
      <c r="C4947" s="2">
        <v>48</v>
      </c>
      <c r="D4947" s="2">
        <v>88</v>
      </c>
      <c r="E4947" s="2">
        <v>321.14999999999998</v>
      </c>
      <c r="F4947" s="2" cm="1">
        <f t="array" ref="F4947">INDEX($V$11:$V$61,A4947)</f>
        <v>1</v>
      </c>
      <c r="G4947" cm="1">
        <f t="array" ref="G4947">INDEX($W$11:$W$61,A4947)</f>
        <v>-0.95773744606958999</v>
      </c>
      <c r="H4947">
        <f t="shared" si="469"/>
        <v>9.6994079557429611</v>
      </c>
      <c r="I4947">
        <f t="shared" si="472"/>
        <v>377472.47699785366</v>
      </c>
      <c r="J4947" cm="1">
        <f t="array" ref="J4947">INDEX($X$11:$X$61,A4947)</f>
        <v>1.0955142418557053</v>
      </c>
      <c r="K4947">
        <f t="shared" si="473"/>
        <v>2948.5115587587102</v>
      </c>
      <c r="L4947" cm="1">
        <f t="array" ref="L4947">INDEX($Y$11:$Y$61,A4947)</f>
        <v>1.1955066313433108E-5</v>
      </c>
      <c r="M4947" cm="1">
        <f t="array" ref="M4947">INDEX($Z$11:$Z$61,A4947)</f>
        <v>3.1305945424038014E-6</v>
      </c>
      <c r="N4947">
        <f t="shared" si="470"/>
        <v>2.6444485589361465E-6</v>
      </c>
      <c r="O4947">
        <f t="shared" si="471"/>
        <v>1.1139333242087555E-5</v>
      </c>
      <c r="P4947" cm="1">
        <f t="array" ref="P4947">INDEX($AA$11:$AA$61,A4947)</f>
        <v>1.9258694185293758E-11</v>
      </c>
      <c r="Q4947" cm="1">
        <f t="array" ref="Q4947">INDEX($AB$11:$AB$61,A4947)</f>
        <v>0.79607673205156715</v>
      </c>
      <c r="R4947">
        <f t="shared" si="474"/>
        <v>0.16051768404744884</v>
      </c>
    </row>
    <row r="4948" spans="1:18" x14ac:dyDescent="0.2">
      <c r="A4948" s="2">
        <v>49</v>
      </c>
      <c r="B4948" s="2">
        <v>4938</v>
      </c>
      <c r="C4948" s="2">
        <v>48</v>
      </c>
      <c r="D4948" s="2">
        <v>89</v>
      </c>
      <c r="E4948" s="2">
        <v>321.14999999999998</v>
      </c>
      <c r="F4948" s="2" cm="1">
        <f t="array" ref="F4948">INDEX($V$11:$V$61,A4948)</f>
        <v>1</v>
      </c>
      <c r="G4948" cm="1">
        <f t="array" ref="G4948">INDEX($W$11:$W$61,A4948)</f>
        <v>-0.95773744606958999</v>
      </c>
      <c r="H4948">
        <f t="shared" si="469"/>
        <v>9.8096285006945863</v>
      </c>
      <c r="I4948">
        <f t="shared" si="472"/>
        <v>381919.11136078899</v>
      </c>
      <c r="J4948" cm="1">
        <f t="array" ref="J4948">INDEX($X$11:$X$61,A4948)</f>
        <v>1.0955142418557053</v>
      </c>
      <c r="K4948">
        <f t="shared" si="473"/>
        <v>2981.9196592692865</v>
      </c>
      <c r="L4948" cm="1">
        <f t="array" ref="L4948">INDEX($Y$11:$Y$61,A4948)</f>
        <v>1.1955066313433108E-5</v>
      </c>
      <c r="M4948" cm="1">
        <f t="array" ref="M4948">INDEX($Z$11:$Z$61,A4948)</f>
        <v>3.1305945424038014E-6</v>
      </c>
      <c r="N4948">
        <f t="shared" si="470"/>
        <v>2.6137681099071961E-6</v>
      </c>
      <c r="O4948">
        <f t="shared" si="471"/>
        <v>1.1257121414625038E-5</v>
      </c>
      <c r="P4948" cm="1">
        <f t="array" ref="P4948">INDEX($AA$11:$AA$61,A4948)</f>
        <v>1.9258694185293758E-11</v>
      </c>
      <c r="Q4948" cm="1">
        <f t="array" ref="Q4948">INDEX($AB$11:$AB$61,A4948)</f>
        <v>0.79607673205156715</v>
      </c>
      <c r="R4948">
        <f t="shared" si="474"/>
        <v>0.16052115394580904</v>
      </c>
    </row>
    <row r="4949" spans="1:18" x14ac:dyDescent="0.2">
      <c r="A4949" s="2">
        <v>49</v>
      </c>
      <c r="B4949" s="2">
        <v>4939</v>
      </c>
      <c r="C4949" s="2">
        <v>48</v>
      </c>
      <c r="D4949" s="2">
        <v>90</v>
      </c>
      <c r="E4949" s="2">
        <v>321.14999999999998</v>
      </c>
      <c r="F4949" s="2" cm="1">
        <f t="array" ref="F4949">INDEX($V$11:$V$61,A4949)</f>
        <v>1</v>
      </c>
      <c r="G4949" cm="1">
        <f t="array" ref="G4949">INDEX($W$11:$W$61,A4949)</f>
        <v>-0.95773744606958999</v>
      </c>
      <c r="H4949">
        <f t="shared" si="469"/>
        <v>9.9198490456462096</v>
      </c>
      <c r="I4949">
        <f t="shared" si="472"/>
        <v>386365.87989422824</v>
      </c>
      <c r="J4949" cm="1">
        <f t="array" ref="J4949">INDEX($X$11:$X$61,A4949)</f>
        <v>1.0955142418557053</v>
      </c>
      <c r="K4949">
        <f t="shared" si="473"/>
        <v>3015.3277597798628</v>
      </c>
      <c r="L4949" cm="1">
        <f t="array" ref="L4949">INDEX($Y$11:$Y$61,A4949)</f>
        <v>1.1955066313433108E-5</v>
      </c>
      <c r="M4949" cm="1">
        <f t="array" ref="M4949">INDEX($Z$11:$Z$61,A4949)</f>
        <v>3.1305945424038014E-6</v>
      </c>
      <c r="N4949">
        <f t="shared" si="470"/>
        <v>2.5837892875787949E-6</v>
      </c>
      <c r="O4949">
        <f t="shared" si="471"/>
        <v>1.137463774011619E-5</v>
      </c>
      <c r="P4949" cm="1">
        <f t="array" ref="P4949">INDEX($AA$11:$AA$61,A4949)</f>
        <v>1.9258694185293758E-11</v>
      </c>
      <c r="Q4949" cm="1">
        <f t="array" ref="Q4949">INDEX($AB$11:$AB$61,A4949)</f>
        <v>0.79607673205156715</v>
      </c>
      <c r="R4949">
        <f t="shared" si="474"/>
        <v>0.16053796552061136</v>
      </c>
    </row>
    <row r="4950" spans="1:18" x14ac:dyDescent="0.2">
      <c r="A4950" s="2">
        <v>49</v>
      </c>
      <c r="B4950" s="2">
        <v>4940</v>
      </c>
      <c r="C4950" s="2">
        <v>48</v>
      </c>
      <c r="D4950" s="2">
        <v>91</v>
      </c>
      <c r="E4950" s="2">
        <v>321.14999999999998</v>
      </c>
      <c r="F4950" s="2" cm="1">
        <f t="array" ref="F4950">INDEX($V$11:$V$61,A4950)</f>
        <v>1</v>
      </c>
      <c r="G4950" cm="1">
        <f t="array" ref="G4950">INDEX($W$11:$W$61,A4950)</f>
        <v>-0.95773744606958999</v>
      </c>
      <c r="H4950">
        <f t="shared" si="469"/>
        <v>10.030069590597835</v>
      </c>
      <c r="I4950">
        <f t="shared" si="472"/>
        <v>390812.77834092715</v>
      </c>
      <c r="J4950" cm="1">
        <f t="array" ref="J4950">INDEX($X$11:$X$61,A4950)</f>
        <v>1.0955142418557053</v>
      </c>
      <c r="K4950">
        <f t="shared" si="473"/>
        <v>3048.7358602904396</v>
      </c>
      <c r="L4950" cm="1">
        <f t="array" ref="L4950">INDEX($Y$11:$Y$61,A4950)</f>
        <v>1.1955066313433108E-5</v>
      </c>
      <c r="M4950" cm="1">
        <f t="array" ref="M4950">INDEX($Z$11:$Z$61,A4950)</f>
        <v>3.1305945424038014E-6</v>
      </c>
      <c r="N4950">
        <f t="shared" si="470"/>
        <v>2.5544883642813335E-6</v>
      </c>
      <c r="O4950">
        <f t="shared" si="471"/>
        <v>1.1491879868113156E-5</v>
      </c>
      <c r="P4950" cm="1">
        <f t="array" ref="P4950">INDEX($AA$11:$AA$61,A4950)</f>
        <v>1.9258694185293758E-11</v>
      </c>
      <c r="Q4950" cm="1">
        <f t="array" ref="Q4950">INDEX($AB$11:$AB$61,A4950)</f>
        <v>0.79607673205156715</v>
      </c>
      <c r="R4950">
        <f t="shared" si="474"/>
        <v>0.16056760360991645</v>
      </c>
    </row>
    <row r="4951" spans="1:18" x14ac:dyDescent="0.2">
      <c r="A4951" s="2">
        <v>49</v>
      </c>
      <c r="B4951" s="2">
        <v>4941</v>
      </c>
      <c r="C4951" s="2">
        <v>48</v>
      </c>
      <c r="D4951" s="2">
        <v>92</v>
      </c>
      <c r="E4951" s="2">
        <v>321.14999999999998</v>
      </c>
      <c r="F4951" s="2" cm="1">
        <f t="array" ref="F4951">INDEX($V$11:$V$61,A4951)</f>
        <v>1</v>
      </c>
      <c r="G4951" cm="1">
        <f t="array" ref="G4951">INDEX($W$11:$W$61,A4951)</f>
        <v>-0.95773744606958999</v>
      </c>
      <c r="H4951">
        <f t="shared" si="469"/>
        <v>10.14029013554946</v>
      </c>
      <c r="I4951">
        <f t="shared" si="472"/>
        <v>395259.80262186681</v>
      </c>
      <c r="J4951" cm="1">
        <f t="array" ref="J4951">INDEX($X$11:$X$61,A4951)</f>
        <v>1.0955142418557053</v>
      </c>
      <c r="K4951">
        <f t="shared" si="473"/>
        <v>3082.1439608010155</v>
      </c>
      <c r="L4951" cm="1">
        <f t="array" ref="L4951">INDEX($Y$11:$Y$61,A4951)</f>
        <v>1.1955066313433108E-5</v>
      </c>
      <c r="M4951" cm="1">
        <f t="array" ref="M4951">INDEX($Z$11:$Z$61,A4951)</f>
        <v>3.1305945424038014E-6</v>
      </c>
      <c r="N4951">
        <f t="shared" si="470"/>
        <v>2.5258426673849954E-6</v>
      </c>
      <c r="O4951">
        <f t="shared" si="471"/>
        <v>1.1608845469134549E-5</v>
      </c>
      <c r="P4951" cm="1">
        <f t="array" ref="P4951">INDEX($AA$11:$AA$61,A4951)</f>
        <v>1.9258694185293758E-11</v>
      </c>
      <c r="Q4951" cm="1">
        <f t="array" ref="Q4951">INDEX($AB$11:$AB$61,A4951)</f>
        <v>0.79607673205156715</v>
      </c>
      <c r="R4951">
        <f t="shared" si="474"/>
        <v>0.16060957549524074</v>
      </c>
    </row>
    <row r="4952" spans="1:18" x14ac:dyDescent="0.2">
      <c r="A4952" s="2">
        <v>49</v>
      </c>
      <c r="B4952" s="2">
        <v>4942</v>
      </c>
      <c r="C4952" s="2">
        <v>48</v>
      </c>
      <c r="D4952" s="2">
        <v>93</v>
      </c>
      <c r="E4952" s="2">
        <v>321.14999999999998</v>
      </c>
      <c r="F4952" s="2" cm="1">
        <f t="array" ref="F4952">INDEX($V$11:$V$61,A4952)</f>
        <v>1</v>
      </c>
      <c r="G4952" cm="1">
        <f t="array" ref="G4952">INDEX($W$11:$W$61,A4952)</f>
        <v>-0.95773744606958999</v>
      </c>
      <c r="H4952">
        <f t="shared" si="469"/>
        <v>10.250510680501083</v>
      </c>
      <c r="I4952">
        <f t="shared" si="472"/>
        <v>399706.94882702385</v>
      </c>
      <c r="J4952" cm="1">
        <f t="array" ref="J4952">INDEX($X$11:$X$61,A4952)</f>
        <v>1.0955142418557053</v>
      </c>
      <c r="K4952">
        <f t="shared" si="473"/>
        <v>3115.5520613115923</v>
      </c>
      <c r="L4952" cm="1">
        <f t="array" ref="L4952">INDEX($Y$11:$Y$61,A4952)</f>
        <v>1.1955066313433108E-5</v>
      </c>
      <c r="M4952" cm="1">
        <f t="array" ref="M4952">INDEX($Z$11:$Z$61,A4952)</f>
        <v>3.1305945424038014E-6</v>
      </c>
      <c r="N4952">
        <f t="shared" si="470"/>
        <v>2.4978305214608457E-6</v>
      </c>
      <c r="O4952">
        <f t="shared" si="471"/>
        <v>1.1725532234781238E-5</v>
      </c>
      <c r="P4952" cm="1">
        <f t="array" ref="P4952">INDEX($AA$11:$AA$61,A4952)</f>
        <v>1.9258694185293758E-11</v>
      </c>
      <c r="Q4952" cm="1">
        <f t="array" ref="Q4952">INDEX($AB$11:$AB$61,A4952)</f>
        <v>0.79607673205156715</v>
      </c>
      <c r="R4952">
        <f t="shared" si="474"/>
        <v>0.16066340967818268</v>
      </c>
    </row>
    <row r="4953" spans="1:18" x14ac:dyDescent="0.2">
      <c r="A4953" s="2">
        <v>49</v>
      </c>
      <c r="B4953" s="2">
        <v>4943</v>
      </c>
      <c r="C4953" s="2">
        <v>48</v>
      </c>
      <c r="D4953" s="2">
        <v>94</v>
      </c>
      <c r="E4953" s="2">
        <v>321.14999999999998</v>
      </c>
      <c r="F4953" s="2" cm="1">
        <f t="array" ref="F4953">INDEX($V$11:$V$61,A4953)</f>
        <v>1</v>
      </c>
      <c r="G4953" cm="1">
        <f t="array" ref="G4953">INDEX($W$11:$W$61,A4953)</f>
        <v>-0.95773744606958999</v>
      </c>
      <c r="H4953">
        <f t="shared" si="469"/>
        <v>10.360731225452708</v>
      </c>
      <c r="I4953">
        <f t="shared" si="472"/>
        <v>404154.2132067082</v>
      </c>
      <c r="J4953" cm="1">
        <f t="array" ref="J4953">INDEX($X$11:$X$61,A4953)</f>
        <v>1.0955142418557053</v>
      </c>
      <c r="K4953">
        <f t="shared" si="473"/>
        <v>3148.9601618221686</v>
      </c>
      <c r="L4953" cm="1">
        <f t="array" ref="L4953">INDEX($Y$11:$Y$61,A4953)</f>
        <v>1.1955066313433108E-5</v>
      </c>
      <c r="M4953" cm="1">
        <f t="array" ref="M4953">INDEX($Z$11:$Z$61,A4953)</f>
        <v>3.1305945424038014E-6</v>
      </c>
      <c r="N4953">
        <f t="shared" si="470"/>
        <v>2.4704311941957273E-6</v>
      </c>
      <c r="O4953">
        <f t="shared" si="471"/>
        <v>1.1841937877848904E-5</v>
      </c>
      <c r="P4953" cm="1">
        <f t="array" ref="P4953">INDEX($AA$11:$AA$61,A4953)</f>
        <v>1.9258694185293758E-11</v>
      </c>
      <c r="Q4953" cm="1">
        <f t="array" ref="Q4953">INDEX($AB$11:$AB$61,A4953)</f>
        <v>0.79607673205156715</v>
      </c>
      <c r="R4953">
        <f t="shared" si="474"/>
        <v>0.16072865473647135</v>
      </c>
    </row>
    <row r="4954" spans="1:18" x14ac:dyDescent="0.2">
      <c r="A4954" s="2">
        <v>49</v>
      </c>
      <c r="B4954" s="2">
        <v>4944</v>
      </c>
      <c r="C4954" s="2">
        <v>48</v>
      </c>
      <c r="D4954" s="2">
        <v>95</v>
      </c>
      <c r="E4954" s="2">
        <v>321.14999999999998</v>
      </c>
      <c r="F4954" s="2" cm="1">
        <f t="array" ref="F4954">INDEX($V$11:$V$61,A4954)</f>
        <v>1</v>
      </c>
      <c r="G4954" cm="1">
        <f t="array" ref="G4954">INDEX($W$11:$W$61,A4954)</f>
        <v>-0.95773744606958999</v>
      </c>
      <c r="H4954">
        <f t="shared" si="469"/>
        <v>10.470951770404334</v>
      </c>
      <c r="I4954">
        <f t="shared" si="472"/>
        <v>408601.59216342791</v>
      </c>
      <c r="J4954" cm="1">
        <f t="array" ref="J4954">INDEX($X$11:$X$61,A4954)</f>
        <v>1.0955142418557053</v>
      </c>
      <c r="K4954">
        <f t="shared" si="473"/>
        <v>3182.368262332745</v>
      </c>
      <c r="L4954" cm="1">
        <f t="array" ref="L4954">INDEX($Y$11:$Y$61,A4954)</f>
        <v>1.1955066313433108E-5</v>
      </c>
      <c r="M4954" cm="1">
        <f t="array" ref="M4954">INDEX($Z$11:$Z$61,A4954)</f>
        <v>3.1305945424038014E-6</v>
      </c>
      <c r="N4954">
        <f t="shared" si="470"/>
        <v>2.4436248457804943E-6</v>
      </c>
      <c r="O4954">
        <f t="shared" si="471"/>
        <v>1.1958060132437457E-5</v>
      </c>
      <c r="P4954" cm="1">
        <f t="array" ref="P4954">INDEX($AA$11:$AA$61,A4954)</f>
        <v>1.9258694185293758E-11</v>
      </c>
      <c r="Q4954" cm="1">
        <f t="array" ref="Q4954">INDEX($AB$11:$AB$61,A4954)</f>
        <v>0.79607673205156715</v>
      </c>
      <c r="R4954">
        <f t="shared" si="474"/>
        <v>0.16080487825350173</v>
      </c>
    </row>
    <row r="4955" spans="1:18" x14ac:dyDescent="0.2">
      <c r="A4955" s="2">
        <v>49</v>
      </c>
      <c r="B4955" s="2">
        <v>4945</v>
      </c>
      <c r="C4955" s="2">
        <v>48</v>
      </c>
      <c r="D4955" s="2">
        <v>96</v>
      </c>
      <c r="E4955" s="2">
        <v>321.14999999999998</v>
      </c>
      <c r="F4955" s="2" cm="1">
        <f t="array" ref="F4955">INDEX($V$11:$V$61,A4955)</f>
        <v>1</v>
      </c>
      <c r="G4955" cm="1">
        <f t="array" ref="G4955">INDEX($W$11:$W$61,A4955)</f>
        <v>-0.95773744606958999</v>
      </c>
      <c r="H4955">
        <f t="shared" si="469"/>
        <v>10.581172315355957</v>
      </c>
      <c r="I4955">
        <f t="shared" si="472"/>
        <v>413049.08224424504</v>
      </c>
      <c r="J4955" cm="1">
        <f t="array" ref="J4955">INDEX($X$11:$X$61,A4955)</f>
        <v>1.0955142418557053</v>
      </c>
      <c r="K4955">
        <f t="shared" si="473"/>
        <v>3215.7763628433213</v>
      </c>
      <c r="L4955" cm="1">
        <f t="array" ref="L4955">INDEX($Y$11:$Y$61,A4955)</f>
        <v>1.1955066313433108E-5</v>
      </c>
      <c r="M4955" cm="1">
        <f t="array" ref="M4955">INDEX($Z$11:$Z$61,A4955)</f>
        <v>3.1305945424038014E-6</v>
      </c>
      <c r="N4955">
        <f t="shared" si="470"/>
        <v>2.4173924815147704E-6</v>
      </c>
      <c r="O4955">
        <f t="shared" si="471"/>
        <v>1.2073896754057229E-5</v>
      </c>
      <c r="P4955" cm="1">
        <f t="array" ref="P4955">INDEX($AA$11:$AA$61,A4955)</f>
        <v>1.9258694185293758E-11</v>
      </c>
      <c r="Q4955" cm="1">
        <f t="array" ref="Q4955">INDEX($AB$11:$AB$61,A4955)</f>
        <v>0.79607673205156715</v>
      </c>
      <c r="R4955">
        <f t="shared" si="474"/>
        <v>0.16089166581592232</v>
      </c>
    </row>
    <row r="4956" spans="1:18" x14ac:dyDescent="0.2">
      <c r="A4956" s="2">
        <v>49</v>
      </c>
      <c r="B4956" s="2">
        <v>4946</v>
      </c>
      <c r="C4956" s="2">
        <v>48</v>
      </c>
      <c r="D4956" s="2">
        <v>97</v>
      </c>
      <c r="E4956" s="2">
        <v>321.14999999999998</v>
      </c>
      <c r="F4956" s="2" cm="1">
        <f t="array" ref="F4956">INDEX($V$11:$V$61,A4956)</f>
        <v>1</v>
      </c>
      <c r="G4956" cm="1">
        <f t="array" ref="G4956">INDEX($W$11:$W$61,A4956)</f>
        <v>-0.95773744606958999</v>
      </c>
      <c r="H4956">
        <f t="shared" si="469"/>
        <v>10.691392860307582</v>
      </c>
      <c r="I4956">
        <f t="shared" si="472"/>
        <v>417496.68013358745</v>
      </c>
      <c r="J4956" cm="1">
        <f t="array" ref="J4956">INDEX($X$11:$X$61,A4956)</f>
        <v>1.0955142418557053</v>
      </c>
      <c r="K4956">
        <f t="shared" si="473"/>
        <v>3249.1844633538981</v>
      </c>
      <c r="L4956" cm="1">
        <f t="array" ref="L4956">INDEX($Y$11:$Y$61,A4956)</f>
        <v>1.1955066313433108E-5</v>
      </c>
      <c r="M4956" cm="1">
        <f t="array" ref="M4956">INDEX($Z$11:$Z$61,A4956)</f>
        <v>3.1305945424038014E-6</v>
      </c>
      <c r="N4956">
        <f t="shared" si="470"/>
        <v>2.3917159073928091E-6</v>
      </c>
      <c r="O4956">
        <f t="shared" si="471"/>
        <v>1.2189445519731988E-5</v>
      </c>
      <c r="P4956" cm="1">
        <f t="array" ref="P4956">INDEX($AA$11:$AA$61,A4956)</f>
        <v>1.9258694185293758E-11</v>
      </c>
      <c r="Q4956" cm="1">
        <f t="array" ref="Q4956">INDEX($AB$11:$AB$61,A4956)</f>
        <v>0.79607673205156715</v>
      </c>
      <c r="R4956">
        <f t="shared" si="474"/>
        <v>0.16098862007429199</v>
      </c>
    </row>
    <row r="4957" spans="1:18" x14ac:dyDescent="0.2">
      <c r="A4957" s="2">
        <v>49</v>
      </c>
      <c r="B4957" s="2">
        <v>4947</v>
      </c>
      <c r="C4957" s="2">
        <v>48</v>
      </c>
      <c r="D4957" s="2">
        <v>98</v>
      </c>
      <c r="E4957" s="2">
        <v>321.14999999999998</v>
      </c>
      <c r="F4957" s="2" cm="1">
        <f t="array" ref="F4957">INDEX($V$11:$V$61,A4957)</f>
        <v>1</v>
      </c>
      <c r="G4957" cm="1">
        <f t="array" ref="G4957">INDEX($W$11:$W$61,A4957)</f>
        <v>-0.95773744606958999</v>
      </c>
      <c r="H4957">
        <f t="shared" si="469"/>
        <v>10.801613405259207</v>
      </c>
      <c r="I4957">
        <f t="shared" si="472"/>
        <v>421944.38264648442</v>
      </c>
      <c r="J4957" cm="1">
        <f t="array" ref="J4957">INDEX($X$11:$X$61,A4957)</f>
        <v>1.0955142418557053</v>
      </c>
      <c r="K4957">
        <f t="shared" si="473"/>
        <v>3282.5925638644744</v>
      </c>
      <c r="L4957" cm="1">
        <f t="array" ref="L4957">INDEX($Y$11:$Y$61,A4957)</f>
        <v>1.1955066313433108E-5</v>
      </c>
      <c r="M4957" cm="1">
        <f t="array" ref="M4957">INDEX($Z$11:$Z$61,A4957)</f>
        <v>3.1305945424038014E-6</v>
      </c>
      <c r="N4957">
        <f t="shared" si="470"/>
        <v>2.3665776884545169E-6</v>
      </c>
      <c r="O4957">
        <f t="shared" si="471"/>
        <v>1.2304704228098746E-5</v>
      </c>
      <c r="P4957" cm="1">
        <f t="array" ref="P4957">INDEX($AA$11:$AA$61,A4957)</f>
        <v>1.9258694185293758E-11</v>
      </c>
      <c r="Q4957" cm="1">
        <f t="array" ref="Q4957">INDEX($AB$11:$AB$61,A4957)</f>
        <v>0.79607673205156715</v>
      </c>
      <c r="R4957">
        <f t="shared" si="474"/>
        <v>0.16109535986223741</v>
      </c>
    </row>
    <row r="4958" spans="1:18" x14ac:dyDescent="0.2">
      <c r="A4958" s="2">
        <v>49</v>
      </c>
      <c r="B4958" s="2">
        <v>4948</v>
      </c>
      <c r="C4958" s="2">
        <v>48</v>
      </c>
      <c r="D4958" s="2">
        <v>99</v>
      </c>
      <c r="E4958" s="2">
        <v>321.14999999999998</v>
      </c>
      <c r="F4958" s="2" cm="1">
        <f t="array" ref="F4958">INDEX($V$11:$V$61,A4958)</f>
        <v>1</v>
      </c>
      <c r="G4958" cm="1">
        <f t="array" ref="G4958">INDEX($W$11:$W$61,A4958)</f>
        <v>-0.95773744606958999</v>
      </c>
      <c r="H4958">
        <f t="shared" si="469"/>
        <v>10.911833950210832</v>
      </c>
      <c r="I4958">
        <f t="shared" si="472"/>
        <v>426392.18672219967</v>
      </c>
      <c r="J4958" cm="1">
        <f t="array" ref="J4958">INDEX($X$11:$X$61,A4958)</f>
        <v>1.0955142418557053</v>
      </c>
      <c r="K4958">
        <f t="shared" si="473"/>
        <v>3316.0006643750507</v>
      </c>
      <c r="L4958" cm="1">
        <f t="array" ref="L4958">INDEX($Y$11:$Y$61,A4958)</f>
        <v>1.1955066313433108E-5</v>
      </c>
      <c r="M4958" cm="1">
        <f t="array" ref="M4958">INDEX($Z$11:$Z$61,A4958)</f>
        <v>3.1305945424038014E-6</v>
      </c>
      <c r="N4958">
        <f t="shared" si="470"/>
        <v>2.3419611097032995E-6</v>
      </c>
      <c r="O4958">
        <f t="shared" si="471"/>
        <v>1.2419670699504398E-5</v>
      </c>
      <c r="P4958" cm="1">
        <f t="array" ref="P4958">INDEX($AA$11:$AA$61,A4958)</f>
        <v>1.9258694185293758E-11</v>
      </c>
      <c r="Q4958" cm="1">
        <f t="array" ref="Q4958">INDEX($AB$11:$AB$61,A4958)</f>
        <v>0.79607673205156715</v>
      </c>
      <c r="R4958">
        <f t="shared" si="474"/>
        <v>0.16121151936991282</v>
      </c>
    </row>
    <row r="4959" spans="1:18" x14ac:dyDescent="0.2">
      <c r="A4959" s="2">
        <v>49</v>
      </c>
      <c r="B4959" s="2">
        <v>4949</v>
      </c>
      <c r="C4959" s="2">
        <v>48</v>
      </c>
      <c r="D4959" s="2">
        <v>100</v>
      </c>
      <c r="E4959" s="2">
        <v>321.14999999999998</v>
      </c>
      <c r="F4959" s="2" cm="1">
        <f t="array" ref="F4959">INDEX($V$11:$V$61,A4959)</f>
        <v>1</v>
      </c>
      <c r="G4959" cm="1">
        <f t="array" ref="G4959">INDEX($W$11:$W$61,A4959)</f>
        <v>-0.95773744606958999</v>
      </c>
      <c r="H4959">
        <f t="shared" si="469"/>
        <v>11.022054495162456</v>
      </c>
      <c r="I4959">
        <f t="shared" si="472"/>
        <v>430840.08941823163</v>
      </c>
      <c r="J4959" cm="1">
        <f t="array" ref="J4959">INDEX($X$11:$X$61,A4959)</f>
        <v>1.0955142418557053</v>
      </c>
      <c r="K4959">
        <f t="shared" si="473"/>
        <v>3349.4087648856275</v>
      </c>
      <c r="L4959" cm="1">
        <f t="array" ref="L4959">INDEX($Y$11:$Y$61,A4959)</f>
        <v>1.1955066313433108E-5</v>
      </c>
      <c r="M4959" cm="1">
        <f t="array" ref="M4959">INDEX($Z$11:$Z$61,A4959)</f>
        <v>3.1305945424038014E-6</v>
      </c>
      <c r="N4959">
        <f t="shared" si="470"/>
        <v>2.3178501394085006E-6</v>
      </c>
      <c r="O4959">
        <f t="shared" si="471"/>
        <v>1.2534342776099147E-5</v>
      </c>
      <c r="P4959" cm="1">
        <f t="array" ref="P4959">INDEX($AA$11:$AA$61,A4959)</f>
        <v>1.9258694185293758E-11</v>
      </c>
      <c r="Q4959" cm="1">
        <f t="array" ref="Q4959">INDEX($AB$11:$AB$61,A4959)</f>
        <v>0.79607673205156715</v>
      </c>
      <c r="R4959">
        <f t="shared" si="474"/>
        <v>0.16133674736790621</v>
      </c>
    </row>
    <row r="4960" spans="1:18" x14ac:dyDescent="0.2">
      <c r="A4960" s="2">
        <v>50</v>
      </c>
      <c r="B4960" s="2">
        <v>4950</v>
      </c>
      <c r="C4960" s="2">
        <v>49</v>
      </c>
      <c r="D4960" s="2">
        <v>0</v>
      </c>
      <c r="E4960" s="2">
        <v>322.14999999999998</v>
      </c>
      <c r="F4960" s="2" cm="1">
        <f t="array" ref="F4960">INDEX($V$11:$V$61,A4960)</f>
        <v>1</v>
      </c>
      <c r="G4960" cm="1">
        <f t="array" ref="G4960">INDEX($W$11:$W$61,A4960)</f>
        <v>-0.93593238902847631</v>
      </c>
      <c r="H4960">
        <f t="shared" si="469"/>
        <v>0</v>
      </c>
      <c r="I4960">
        <f t="shared" si="472"/>
        <v>24</v>
      </c>
      <c r="J4960" cm="1">
        <f t="array" ref="J4960">INDEX($X$11:$X$61,A4960)</f>
        <v>1.0989254647791233</v>
      </c>
      <c r="K4960">
        <f t="shared" si="473"/>
        <v>8.5853576319316485</v>
      </c>
      <c r="L4960" cm="1">
        <f t="array" ref="L4960">INDEX($Y$11:$Y$61,A4960)</f>
        <v>1.2216624009035715E-5</v>
      </c>
      <c r="M4960" cm="1">
        <f t="array" ref="M4960">INDEX($Z$11:$Z$61,A4960)</f>
        <v>3.2336851794103923E-6</v>
      </c>
      <c r="N4960">
        <f t="shared" si="470"/>
        <v>9.3749789062974615E-8</v>
      </c>
      <c r="O4960">
        <f t="shared" si="471"/>
        <v>3.3536543593780586E-8</v>
      </c>
      <c r="P4960" cm="1">
        <f t="array" ref="P4960">INDEX($AA$11:$AA$61,A4960)</f>
        <v>1.9288654835307204E-11</v>
      </c>
      <c r="Q4960" cm="1">
        <f t="array" ref="Q4960">INDEX($AB$11:$AB$61,A4960)</f>
        <v>0.78991326519884508</v>
      </c>
      <c r="R4960">
        <f t="shared" si="474"/>
        <v>4.5092732443596746E-2</v>
      </c>
    </row>
    <row r="4961" spans="1:18" x14ac:dyDescent="0.2">
      <c r="A4961" s="2">
        <v>50</v>
      </c>
      <c r="B4961" s="2">
        <v>4951</v>
      </c>
      <c r="C4961" s="2">
        <v>49</v>
      </c>
      <c r="D4961" s="2">
        <v>1</v>
      </c>
      <c r="E4961" s="2">
        <v>322.14999999999998</v>
      </c>
      <c r="F4961" s="2" cm="1">
        <f t="array" ref="F4961">INDEX($V$11:$V$61,A4961)</f>
        <v>1</v>
      </c>
      <c r="G4961" cm="1">
        <f t="array" ref="G4961">INDEX($W$11:$W$61,A4961)</f>
        <v>-0.93593238902847631</v>
      </c>
      <c r="H4961">
        <f t="shared" si="469"/>
        <v>0.11589577686744389</v>
      </c>
      <c r="I4961">
        <f t="shared" si="472"/>
        <v>1279.2674396060415</v>
      </c>
      <c r="J4961" cm="1">
        <f t="array" ref="J4961">INDEX($X$11:$X$61,A4961)</f>
        <v>1.0989254647791233</v>
      </c>
      <c r="K4961">
        <f t="shared" si="473"/>
        <v>43.806332581734061</v>
      </c>
      <c r="L4961" cm="1">
        <f t="array" ref="L4961">INDEX($Y$11:$Y$61,A4961)</f>
        <v>1.2216624009035715E-5</v>
      </c>
      <c r="M4961" cm="1">
        <f t="array" ref="M4961">INDEX($Z$11:$Z$61,A4961)</f>
        <v>3.2336851794103923E-6</v>
      </c>
      <c r="N4961">
        <f t="shared" si="470"/>
        <v>4.9653962639891986E-6</v>
      </c>
      <c r="O4961">
        <f t="shared" si="471"/>
        <v>1.7111720394028874E-7</v>
      </c>
      <c r="P4961" cm="1">
        <f t="array" ref="P4961">INDEX($AA$11:$AA$61,A4961)</f>
        <v>1.9288654835307204E-11</v>
      </c>
      <c r="Q4961" cm="1">
        <f t="array" ref="Q4961">INDEX($AB$11:$AB$61,A4961)</f>
        <v>0.78991326519884508</v>
      </c>
      <c r="R4961">
        <f t="shared" si="474"/>
        <v>0.15041024038328266</v>
      </c>
    </row>
    <row r="4962" spans="1:18" x14ac:dyDescent="0.2">
      <c r="A4962" s="2">
        <v>50</v>
      </c>
      <c r="B4962" s="2">
        <v>4952</v>
      </c>
      <c r="C4962" s="2">
        <v>49</v>
      </c>
      <c r="D4962" s="2">
        <v>2</v>
      </c>
      <c r="E4962" s="2">
        <v>322.14999999999998</v>
      </c>
      <c r="F4962" s="2" cm="1">
        <f t="array" ref="F4962">INDEX($V$11:$V$61,A4962)</f>
        <v>1</v>
      </c>
      <c r="G4962" cm="1">
        <f t="array" ref="G4962">INDEX($W$11:$W$61,A4962)</f>
        <v>-0.93593238902847631</v>
      </c>
      <c r="H4962">
        <f t="shared" si="469"/>
        <v>0.23179155373488777</v>
      </c>
      <c r="I4962">
        <f t="shared" si="472"/>
        <v>3809.9721544778117</v>
      </c>
      <c r="J4962" cm="1">
        <f t="array" ref="J4962">INDEX($X$11:$X$61,A4962)</f>
        <v>1.0989254647791233</v>
      </c>
      <c r="K4962">
        <f t="shared" si="473"/>
        <v>79.027307531536465</v>
      </c>
      <c r="L4962" cm="1">
        <f t="array" ref="L4962">INDEX($Y$11:$Y$61,A4962)</f>
        <v>1.2216624009035715E-5</v>
      </c>
      <c r="M4962" cm="1">
        <f t="array" ref="M4962">INDEX($Z$11:$Z$61,A4962)</f>
        <v>3.2336851794103923E-6</v>
      </c>
      <c r="N4962">
        <f t="shared" si="470"/>
        <v>1.4084097556009641E-5</v>
      </c>
      <c r="O4962">
        <f t="shared" si="471"/>
        <v>3.0869288924648923E-7</v>
      </c>
      <c r="P4962" cm="1">
        <f t="array" ref="P4962">INDEX($AA$11:$AA$61,A4962)</f>
        <v>1.9288654835307204E-11</v>
      </c>
      <c r="Q4962" cm="1">
        <f t="array" ref="Q4962">INDEX($AB$11:$AB$61,A4962)</f>
        <v>0.78991326519884508</v>
      </c>
      <c r="R4962">
        <f t="shared" si="474"/>
        <v>0.34686126664672534</v>
      </c>
    </row>
    <row r="4963" spans="1:18" x14ac:dyDescent="0.2">
      <c r="A4963" s="2">
        <v>50</v>
      </c>
      <c r="B4963" s="2">
        <v>4953</v>
      </c>
      <c r="C4963" s="2">
        <v>49</v>
      </c>
      <c r="D4963" s="2">
        <v>3</v>
      </c>
      <c r="E4963" s="2">
        <v>322.14999999999998</v>
      </c>
      <c r="F4963" s="2" cm="1">
        <f t="array" ref="F4963">INDEX($V$11:$V$61,A4963)</f>
        <v>1</v>
      </c>
      <c r="G4963" cm="1">
        <f t="array" ref="G4963">INDEX($W$11:$W$61,A4963)</f>
        <v>-0.93593238902847631</v>
      </c>
      <c r="H4963">
        <f t="shared" si="469"/>
        <v>0.34768733060233165</v>
      </c>
      <c r="I4963">
        <f t="shared" si="472"/>
        <v>7015.7879129114908</v>
      </c>
      <c r="J4963" cm="1">
        <f t="array" ref="J4963">INDEX($X$11:$X$61,A4963)</f>
        <v>1.0989254647791233</v>
      </c>
      <c r="K4963">
        <f t="shared" si="473"/>
        <v>114.24828248133889</v>
      </c>
      <c r="L4963" cm="1">
        <f t="array" ref="L4963">INDEX($Y$11:$Y$61,A4963)</f>
        <v>1.2216624009035715E-5</v>
      </c>
      <c r="M4963" cm="1">
        <f t="array" ref="M4963">INDEX($Z$11:$Z$61,A4963)</f>
        <v>3.2336851794103923E-6</v>
      </c>
      <c r="N4963">
        <f t="shared" si="470"/>
        <v>2.2985906854253659E-5</v>
      </c>
      <c r="O4963">
        <f t="shared" si="471"/>
        <v>4.4625960000790378E-7</v>
      </c>
      <c r="P4963" cm="1">
        <f t="array" ref="P4963">INDEX($AA$11:$AA$61,A4963)</f>
        <v>1.9288654835307204E-11</v>
      </c>
      <c r="Q4963" cm="1">
        <f t="array" ref="Q4963">INDEX($AB$11:$AB$61,A4963)</f>
        <v>0.78991326519884508</v>
      </c>
      <c r="R4963">
        <f t="shared" si="474"/>
        <v>0.53865816105671049</v>
      </c>
    </row>
    <row r="4964" spans="1:18" x14ac:dyDescent="0.2">
      <c r="A4964" s="2">
        <v>50</v>
      </c>
      <c r="B4964" s="2">
        <v>4954</v>
      </c>
      <c r="C4964" s="2">
        <v>49</v>
      </c>
      <c r="D4964" s="2">
        <v>4</v>
      </c>
      <c r="E4964" s="2">
        <v>322.14999999999998</v>
      </c>
      <c r="F4964" s="2" cm="1">
        <f t="array" ref="F4964">INDEX($V$11:$V$61,A4964)</f>
        <v>1</v>
      </c>
      <c r="G4964" cm="1">
        <f t="array" ref="G4964">INDEX($W$11:$W$61,A4964)</f>
        <v>-0.93593238902847631</v>
      </c>
      <c r="H4964">
        <f t="shared" si="469"/>
        <v>0.46358310746977555</v>
      </c>
      <c r="I4964">
        <f t="shared" si="472"/>
        <v>10622.045634106767</v>
      </c>
      <c r="J4964" cm="1">
        <f t="array" ref="J4964">INDEX($X$11:$X$61,A4964)</f>
        <v>1.0989254647791233</v>
      </c>
      <c r="K4964">
        <f t="shared" si="473"/>
        <v>149.4692574311413</v>
      </c>
      <c r="L4964" cm="1">
        <f t="array" ref="L4964">INDEX($Y$11:$Y$61,A4964)</f>
        <v>1.2216624009035715E-5</v>
      </c>
      <c r="M4964" cm="1">
        <f t="array" ref="M4964">INDEX($Z$11:$Z$61,A4964)</f>
        <v>3.2336851794103923E-6</v>
      </c>
      <c r="N4964">
        <f t="shared" si="470"/>
        <v>2.8799467108193877E-5</v>
      </c>
      <c r="O4964">
        <f t="shared" si="471"/>
        <v>5.8381333758972532E-7</v>
      </c>
      <c r="P4964" cm="1">
        <f t="array" ref="P4964">INDEX($AA$11:$AA$61,A4964)</f>
        <v>1.9288654835307204E-11</v>
      </c>
      <c r="Q4964" cm="1">
        <f t="array" ref="Q4964">INDEX($AB$11:$AB$61,A4964)</f>
        <v>0.78991326519884508</v>
      </c>
      <c r="R4964">
        <f t="shared" si="474"/>
        <v>0.66418715613371337</v>
      </c>
    </row>
    <row r="4965" spans="1:18" x14ac:dyDescent="0.2">
      <c r="A4965" s="2">
        <v>50</v>
      </c>
      <c r="B4965" s="2">
        <v>4955</v>
      </c>
      <c r="C4965" s="2">
        <v>49</v>
      </c>
      <c r="D4965" s="2">
        <v>5</v>
      </c>
      <c r="E4965" s="2">
        <v>322.14999999999998</v>
      </c>
      <c r="F4965" s="2" cm="1">
        <f t="array" ref="F4965">INDEX($V$11:$V$61,A4965)</f>
        <v>1</v>
      </c>
      <c r="G4965" cm="1">
        <f t="array" ref="G4965">INDEX($W$11:$W$61,A4965)</f>
        <v>-0.93593238902847631</v>
      </c>
      <c r="H4965">
        <f t="shared" si="469"/>
        <v>0.57947888433721939</v>
      </c>
      <c r="I4965">
        <f t="shared" si="472"/>
        <v>14485.281509277303</v>
      </c>
      <c r="J4965" cm="1">
        <f t="array" ref="J4965">INDEX($X$11:$X$61,A4965)</f>
        <v>1.0989254647791233</v>
      </c>
      <c r="K4965">
        <f t="shared" si="473"/>
        <v>184.69023238094371</v>
      </c>
      <c r="L4965" cm="1">
        <f t="array" ref="L4965">INDEX($Y$11:$Y$61,A4965)</f>
        <v>1.2216624009035715E-5</v>
      </c>
      <c r="M4965" cm="1">
        <f t="array" ref="M4965">INDEX($Z$11:$Z$61,A4965)</f>
        <v>3.2336851794103923E-6</v>
      </c>
      <c r="N4965">
        <f t="shared" si="470"/>
        <v>3.1096080872422598E-5</v>
      </c>
      <c r="O4965">
        <f t="shared" si="471"/>
        <v>7.2135010461417993E-7</v>
      </c>
      <c r="P4965" cm="1">
        <f t="array" ref="P4965">INDEX($AA$11:$AA$61,A4965)</f>
        <v>1.9288654835307204E-11</v>
      </c>
      <c r="Q4965" cm="1">
        <f t="array" ref="Q4965">INDEX($AB$11:$AB$61,A4965)</f>
        <v>0.78991326519884508</v>
      </c>
      <c r="R4965">
        <f t="shared" si="474"/>
        <v>0.71424921472842073</v>
      </c>
    </row>
    <row r="4966" spans="1:18" x14ac:dyDescent="0.2">
      <c r="A4966" s="2">
        <v>50</v>
      </c>
      <c r="B4966" s="2">
        <v>4956</v>
      </c>
      <c r="C4966" s="2">
        <v>49</v>
      </c>
      <c r="D4966" s="2">
        <v>6</v>
      </c>
      <c r="E4966" s="2">
        <v>322.14999999999998</v>
      </c>
      <c r="F4966" s="2" cm="1">
        <f t="array" ref="F4966">INDEX($V$11:$V$61,A4966)</f>
        <v>1</v>
      </c>
      <c r="G4966" cm="1">
        <f t="array" ref="G4966">INDEX($W$11:$W$61,A4966)</f>
        <v>-0.93593238902847631</v>
      </c>
      <c r="H4966">
        <f t="shared" si="469"/>
        <v>0.69537466120466329</v>
      </c>
      <c r="I4966">
        <f t="shared" si="472"/>
        <v>18523.251307616301</v>
      </c>
      <c r="J4966" cm="1">
        <f t="array" ref="J4966">INDEX($X$11:$X$61,A4966)</f>
        <v>1.0989254647791233</v>
      </c>
      <c r="K4966">
        <f t="shared" si="473"/>
        <v>219.91120733074612</v>
      </c>
      <c r="L4966" cm="1">
        <f t="array" ref="L4966">INDEX($Y$11:$Y$61,A4966)</f>
        <v>1.2216624009035715E-5</v>
      </c>
      <c r="M4966" cm="1">
        <f t="array" ref="M4966">INDEX($Z$11:$Z$61,A4966)</f>
        <v>3.2336851794103923E-6</v>
      </c>
      <c r="N4966">
        <f t="shared" si="470"/>
        <v>3.0917903836252141E-5</v>
      </c>
      <c r="O4966">
        <f t="shared" si="471"/>
        <v>8.5886590534763379E-7</v>
      </c>
      <c r="P4966" cm="1">
        <f t="array" ref="P4966">INDEX($AA$11:$AA$61,A4966)</f>
        <v>1.9288654835307204E-11</v>
      </c>
      <c r="Q4966" cm="1">
        <f t="array" ref="Q4966">INDEX($AB$11:$AB$61,A4966)</f>
        <v>0.78991326519884508</v>
      </c>
      <c r="R4966">
        <f t="shared" si="474"/>
        <v>0.71120695087796337</v>
      </c>
    </row>
    <row r="4967" spans="1:18" x14ac:dyDescent="0.2">
      <c r="A4967" s="2">
        <v>50</v>
      </c>
      <c r="B4967" s="2">
        <v>4957</v>
      </c>
      <c r="C4967" s="2">
        <v>49</v>
      </c>
      <c r="D4967" s="2">
        <v>7</v>
      </c>
      <c r="E4967" s="2">
        <v>322.14999999999998</v>
      </c>
      <c r="F4967" s="2" cm="1">
        <f t="array" ref="F4967">INDEX($V$11:$V$61,A4967)</f>
        <v>1</v>
      </c>
      <c r="G4967" cm="1">
        <f t="array" ref="G4967">INDEX($W$11:$W$61,A4967)</f>
        <v>-0.93593238902847631</v>
      </c>
      <c r="H4967">
        <f t="shared" si="469"/>
        <v>0.81127043807210719</v>
      </c>
      <c r="I4967">
        <f t="shared" si="472"/>
        <v>22685.423327280081</v>
      </c>
      <c r="J4967" cm="1">
        <f t="array" ref="J4967">INDEX($X$11:$X$61,A4967)</f>
        <v>1.0989254647791233</v>
      </c>
      <c r="K4967">
        <f t="shared" si="473"/>
        <v>255.13218228054853</v>
      </c>
      <c r="L4967" cm="1">
        <f t="array" ref="L4967">INDEX($Y$11:$Y$61,A4967)</f>
        <v>1.2216624009035715E-5</v>
      </c>
      <c r="M4967" cm="1">
        <f t="array" ref="M4967">INDEX($Z$11:$Z$61,A4967)</f>
        <v>3.2336851794103923E-6</v>
      </c>
      <c r="N4967">
        <f t="shared" si="470"/>
        <v>2.9437563420814821E-5</v>
      </c>
      <c r="O4967">
        <f t="shared" si="471"/>
        <v>9.9635674608736394E-7</v>
      </c>
      <c r="P4967" cm="1">
        <f t="array" ref="P4967">INDEX($AA$11:$AA$61,A4967)</f>
        <v>1.9288654835307204E-11</v>
      </c>
      <c r="Q4967" cm="1">
        <f t="array" ref="Q4967">INDEX($AB$11:$AB$61,A4967)</f>
        <v>0.78991326519884508</v>
      </c>
      <c r="R4967">
        <f t="shared" si="474"/>
        <v>0.68022264855791703</v>
      </c>
    </row>
    <row r="4968" spans="1:18" x14ac:dyDescent="0.2">
      <c r="A4968" s="2">
        <v>50</v>
      </c>
      <c r="B4968" s="2">
        <v>4958</v>
      </c>
      <c r="C4968" s="2">
        <v>49</v>
      </c>
      <c r="D4968" s="2">
        <v>8</v>
      </c>
      <c r="E4968" s="2">
        <v>322.14999999999998</v>
      </c>
      <c r="F4968" s="2" cm="1">
        <f t="array" ref="F4968">INDEX($V$11:$V$61,A4968)</f>
        <v>1</v>
      </c>
      <c r="G4968" cm="1">
        <f t="array" ref="G4968">INDEX($W$11:$W$61,A4968)</f>
        <v>-0.93593238902847631</v>
      </c>
      <c r="H4968">
        <f t="shared" si="469"/>
        <v>0.92716621493955109</v>
      </c>
      <c r="I4968">
        <f t="shared" si="472"/>
        <v>26939.037254510138</v>
      </c>
      <c r="J4968" cm="1">
        <f t="array" ref="J4968">INDEX($X$11:$X$61,A4968)</f>
        <v>1.0989254647791233</v>
      </c>
      <c r="K4968">
        <f t="shared" si="473"/>
        <v>290.35315723035092</v>
      </c>
      <c r="L4968" cm="1">
        <f t="array" ref="L4968">INDEX($Y$11:$Y$61,A4968)</f>
        <v>1.2216624009035715E-5</v>
      </c>
      <c r="M4968" cm="1">
        <f t="array" ref="M4968">INDEX($Z$11:$Z$61,A4968)</f>
        <v>3.2336851794103923E-6</v>
      </c>
      <c r="N4968">
        <f t="shared" si="470"/>
        <v>2.7440883592077362E-5</v>
      </c>
      <c r="O4968">
        <f t="shared" si="471"/>
        <v>1.1338186355479179E-6</v>
      </c>
      <c r="P4968" cm="1">
        <f t="array" ref="P4968">INDEX($AA$11:$AA$61,A4968)</f>
        <v>1.9288654835307204E-11</v>
      </c>
      <c r="Q4968" cm="1">
        <f t="array" ref="Q4968">INDEX($AB$11:$AB$61,A4968)</f>
        <v>0.78991326519884508</v>
      </c>
      <c r="R4968">
        <f t="shared" si="474"/>
        <v>0.6381585409653916</v>
      </c>
    </row>
    <row r="4969" spans="1:18" x14ac:dyDescent="0.2">
      <c r="A4969" s="2">
        <v>50</v>
      </c>
      <c r="B4969" s="2">
        <v>4959</v>
      </c>
      <c r="C4969" s="2">
        <v>49</v>
      </c>
      <c r="D4969" s="2">
        <v>9</v>
      </c>
      <c r="E4969" s="2">
        <v>322.14999999999998</v>
      </c>
      <c r="F4969" s="2" cm="1">
        <f t="array" ref="F4969">INDEX($V$11:$V$61,A4969)</f>
        <v>1</v>
      </c>
      <c r="G4969" cm="1">
        <f t="array" ref="G4969">INDEX($W$11:$W$61,A4969)</f>
        <v>-0.93593238902847631</v>
      </c>
      <c r="H4969">
        <f t="shared" si="469"/>
        <v>1.043061991806995</v>
      </c>
      <c r="I4969">
        <f t="shared" si="472"/>
        <v>31261.923062537386</v>
      </c>
      <c r="J4969" cm="1">
        <f t="array" ref="J4969">INDEX($X$11:$X$61,A4969)</f>
        <v>1.0989254647791233</v>
      </c>
      <c r="K4969">
        <f t="shared" si="473"/>
        <v>325.57413218015341</v>
      </c>
      <c r="L4969" cm="1">
        <f t="array" ref="L4969">INDEX($Y$11:$Y$61,A4969)</f>
        <v>1.2216624009035715E-5</v>
      </c>
      <c r="M4969" cm="1">
        <f t="array" ref="M4969">INDEX($Z$11:$Z$61,A4969)</f>
        <v>3.2336851794103923E-6</v>
      </c>
      <c r="N4969">
        <f t="shared" si="470"/>
        <v>2.5348029268650178E-5</v>
      </c>
      <c r="O4969">
        <f t="shared" si="471"/>
        <v>1.2712475852469814E-6</v>
      </c>
      <c r="P4969" cm="1">
        <f t="array" ref="P4969">INDEX($AA$11:$AA$61,A4969)</f>
        <v>1.9288654835307204E-11</v>
      </c>
      <c r="Q4969" cm="1">
        <f t="array" ref="Q4969">INDEX($AB$11:$AB$61,A4969)</f>
        <v>0.78991326519884508</v>
      </c>
      <c r="R4969">
        <f t="shared" si="474"/>
        <v>0.59403052844034765</v>
      </c>
    </row>
    <row r="4970" spans="1:18" x14ac:dyDescent="0.2">
      <c r="A4970" s="2">
        <v>50</v>
      </c>
      <c r="B4970" s="2">
        <v>4960</v>
      </c>
      <c r="C4970" s="2">
        <v>49</v>
      </c>
      <c r="D4970" s="2">
        <v>10</v>
      </c>
      <c r="E4970" s="2">
        <v>322.14999999999998</v>
      </c>
      <c r="F4970" s="2" cm="1">
        <f t="array" ref="F4970">INDEX($V$11:$V$61,A4970)</f>
        <v>1</v>
      </c>
      <c r="G4970" cm="1">
        <f t="array" ref="G4970">INDEX($W$11:$W$61,A4970)</f>
        <v>-0.93593238902847631</v>
      </c>
      <c r="H4970">
        <f t="shared" si="469"/>
        <v>1.1589577686744388</v>
      </c>
      <c r="I4970">
        <f t="shared" si="472"/>
        <v>35638.541647131387</v>
      </c>
      <c r="J4970" cm="1">
        <f t="array" ref="J4970">INDEX($X$11:$X$61,A4970)</f>
        <v>1.0989254647791233</v>
      </c>
      <c r="K4970">
        <f t="shared" si="473"/>
        <v>360.7951071299558</v>
      </c>
      <c r="L4970" cm="1">
        <f t="array" ref="L4970">INDEX($Y$11:$Y$61,A4970)</f>
        <v>1.2216624009035715E-5</v>
      </c>
      <c r="M4970" cm="1">
        <f t="array" ref="M4970">INDEX($Z$11:$Z$61,A4970)</f>
        <v>3.2336851794103923E-6</v>
      </c>
      <c r="N4970">
        <f t="shared" si="470"/>
        <v>2.3352604473997681E-5</v>
      </c>
      <c r="O4970">
        <f t="shared" si="471"/>
        <v>1.4086396098906735E-6</v>
      </c>
      <c r="P4970" cm="1">
        <f t="array" ref="P4970">INDEX($AA$11:$AA$61,A4970)</f>
        <v>1.9288654835307204E-11</v>
      </c>
      <c r="Q4970" cm="1">
        <f t="array" ref="Q4970">INDEX($AB$11:$AB$61,A4970)</f>
        <v>0.78991326519884508</v>
      </c>
      <c r="R4970">
        <f t="shared" si="474"/>
        <v>0.55199295461967302</v>
      </c>
    </row>
    <row r="4971" spans="1:18" x14ac:dyDescent="0.2">
      <c r="A4971" s="2">
        <v>50</v>
      </c>
      <c r="B4971" s="2">
        <v>4961</v>
      </c>
      <c r="C4971" s="2">
        <v>49</v>
      </c>
      <c r="D4971" s="2">
        <v>11</v>
      </c>
      <c r="E4971" s="2">
        <v>322.14999999999998</v>
      </c>
      <c r="F4971" s="2" cm="1">
        <f t="array" ref="F4971">INDEX($V$11:$V$61,A4971)</f>
        <v>1</v>
      </c>
      <c r="G4971" cm="1">
        <f t="array" ref="G4971">INDEX($W$11:$W$61,A4971)</f>
        <v>-0.93593238902847631</v>
      </c>
      <c r="H4971">
        <f t="shared" si="469"/>
        <v>1.2748535455418828</v>
      </c>
      <c r="I4971">
        <f t="shared" si="472"/>
        <v>40057.678213510022</v>
      </c>
      <c r="J4971" cm="1">
        <f t="array" ref="J4971">INDEX($X$11:$X$61,A4971)</f>
        <v>1.0989254647791233</v>
      </c>
      <c r="K4971">
        <f t="shared" si="473"/>
        <v>396.01608207975823</v>
      </c>
      <c r="L4971" cm="1">
        <f t="array" ref="L4971">INDEX($Y$11:$Y$61,A4971)</f>
        <v>1.2216624009035715E-5</v>
      </c>
      <c r="M4971" cm="1">
        <f t="array" ref="M4971">INDEX($Z$11:$Z$61,A4971)</f>
        <v>3.2336851794103923E-6</v>
      </c>
      <c r="N4971">
        <f t="shared" si="470"/>
        <v>2.1529237690245443E-5</v>
      </c>
      <c r="O4971">
        <f t="shared" si="471"/>
        <v>1.5459907277582004E-6</v>
      </c>
      <c r="P4971" cm="1">
        <f t="array" ref="P4971">INDEX($AA$11:$AA$61,A4971)</f>
        <v>1.9288654835307204E-11</v>
      </c>
      <c r="Q4971" cm="1">
        <f t="array" ref="Q4971">INDEX($AB$11:$AB$61,A4971)</f>
        <v>0.78991326519884508</v>
      </c>
      <c r="R4971">
        <f t="shared" si="474"/>
        <v>0.5136471791503151</v>
      </c>
    </row>
    <row r="4972" spans="1:18" x14ac:dyDescent="0.2">
      <c r="A4972" s="2">
        <v>50</v>
      </c>
      <c r="B4972" s="2">
        <v>4962</v>
      </c>
      <c r="C4972" s="2">
        <v>49</v>
      </c>
      <c r="D4972" s="2">
        <v>12</v>
      </c>
      <c r="E4972" s="2">
        <v>322.14999999999998</v>
      </c>
      <c r="F4972" s="2" cm="1">
        <f t="array" ref="F4972">INDEX($V$11:$V$61,A4972)</f>
        <v>1</v>
      </c>
      <c r="G4972" cm="1">
        <f t="array" ref="G4972">INDEX($W$11:$W$61,A4972)</f>
        <v>-0.93593238902847631</v>
      </c>
      <c r="H4972">
        <f t="shared" si="469"/>
        <v>1.3907493224093266</v>
      </c>
      <c r="I4972">
        <f t="shared" si="472"/>
        <v>44511.035879837342</v>
      </c>
      <c r="J4972" cm="1">
        <f t="array" ref="J4972">INDEX($X$11:$X$61,A4972)</f>
        <v>1.0989254647791233</v>
      </c>
      <c r="K4972">
        <f t="shared" si="473"/>
        <v>431.23705702956062</v>
      </c>
      <c r="L4972" cm="1">
        <f t="array" ref="L4972">INDEX($Y$11:$Y$61,A4972)</f>
        <v>1.2216624009035715E-5</v>
      </c>
      <c r="M4972" cm="1">
        <f t="array" ref="M4972">INDEX($Z$11:$Z$61,A4972)</f>
        <v>3.2336851794103923E-6</v>
      </c>
      <c r="N4972">
        <f t="shared" si="470"/>
        <v>1.9895580615160228E-5</v>
      </c>
      <c r="O4972">
        <f t="shared" si="471"/>
        <v>1.6832969610857747E-6</v>
      </c>
      <c r="P4972" cm="1">
        <f t="array" ref="P4972">INDEX($AA$11:$AA$61,A4972)</f>
        <v>1.9288654835307204E-11</v>
      </c>
      <c r="Q4972" cm="1">
        <f t="array" ref="Q4972">INDEX($AB$11:$AB$61,A4972)</f>
        <v>0.78991326519884508</v>
      </c>
      <c r="R4972">
        <f t="shared" si="474"/>
        <v>0.47937195058527948</v>
      </c>
    </row>
    <row r="4973" spans="1:18" x14ac:dyDescent="0.2">
      <c r="A4973" s="2">
        <v>50</v>
      </c>
      <c r="B4973" s="2">
        <v>4963</v>
      </c>
      <c r="C4973" s="2">
        <v>49</v>
      </c>
      <c r="D4973" s="2">
        <v>13</v>
      </c>
      <c r="E4973" s="2">
        <v>322.14999999999998</v>
      </c>
      <c r="F4973" s="2" cm="1">
        <f t="array" ref="F4973">INDEX($V$11:$V$61,A4973)</f>
        <v>1</v>
      </c>
      <c r="G4973" cm="1">
        <f t="array" ref="G4973">INDEX($W$11:$W$61,A4973)</f>
        <v>-0.93593238902847631</v>
      </c>
      <c r="H4973">
        <f t="shared" si="469"/>
        <v>1.5066450992767706</v>
      </c>
      <c r="I4973">
        <f t="shared" si="472"/>
        <v>48992.344641834905</v>
      </c>
      <c r="J4973" cm="1">
        <f t="array" ref="J4973">INDEX($X$11:$X$61,A4973)</f>
        <v>1.0989254647791233</v>
      </c>
      <c r="K4973">
        <f t="shared" si="473"/>
        <v>466.45803197936306</v>
      </c>
      <c r="L4973" cm="1">
        <f t="array" ref="L4973">INDEX($Y$11:$Y$61,A4973)</f>
        <v>1.2216624009035715E-5</v>
      </c>
      <c r="M4973" cm="1">
        <f t="array" ref="M4973">INDEX($Z$11:$Z$61,A4973)</f>
        <v>3.2336851794103923E-6</v>
      </c>
      <c r="N4973">
        <f t="shared" si="470"/>
        <v>1.8444177962432258E-5</v>
      </c>
      <c r="O4973">
        <f t="shared" si="471"/>
        <v>1.8205543364497416E-6</v>
      </c>
      <c r="P4973" cm="1">
        <f t="array" ref="P4973">INDEX($AA$11:$AA$61,A4973)</f>
        <v>1.9288654835307204E-11</v>
      </c>
      <c r="Q4973" cm="1">
        <f t="array" ref="Q4973">INDEX($AB$11:$AB$61,A4973)</f>
        <v>0.78991326519884508</v>
      </c>
      <c r="R4973">
        <f t="shared" si="474"/>
        <v>0.44900727039360439</v>
      </c>
    </row>
    <row r="4974" spans="1:18" x14ac:dyDescent="0.2">
      <c r="A4974" s="2">
        <v>50</v>
      </c>
      <c r="B4974" s="2">
        <v>4964</v>
      </c>
      <c r="C4974" s="2">
        <v>49</v>
      </c>
      <c r="D4974" s="2">
        <v>14</v>
      </c>
      <c r="E4974" s="2">
        <v>322.14999999999998</v>
      </c>
      <c r="F4974" s="2" cm="1">
        <f t="array" ref="F4974">INDEX($V$11:$V$61,A4974)</f>
        <v>1</v>
      </c>
      <c r="G4974" cm="1">
        <f t="array" ref="G4974">INDEX($W$11:$W$61,A4974)</f>
        <v>-0.93593238902847631</v>
      </c>
      <c r="H4974">
        <f t="shared" si="469"/>
        <v>1.6225408761442144</v>
      </c>
      <c r="I4974">
        <f t="shared" si="472"/>
        <v>53496.778055720926</v>
      </c>
      <c r="J4974" cm="1">
        <f t="array" ref="J4974">INDEX($X$11:$X$61,A4974)</f>
        <v>1.0989254647791233</v>
      </c>
      <c r="K4974">
        <f t="shared" si="473"/>
        <v>501.67900692916538</v>
      </c>
      <c r="L4974" cm="1">
        <f t="array" ref="L4974">INDEX($Y$11:$Y$61,A4974)</f>
        <v>1.2216624009035715E-5</v>
      </c>
      <c r="M4974" cm="1">
        <f t="array" ref="M4974">INDEX($Z$11:$Z$61,A4974)</f>
        <v>3.2336851794103923E-6</v>
      </c>
      <c r="N4974">
        <f t="shared" si="470"/>
        <v>1.7157922885546181E-5</v>
      </c>
      <c r="O4974">
        <f t="shared" si="471"/>
        <v>1.9577588851488135E-6</v>
      </c>
      <c r="P4974" cm="1">
        <f t="array" ref="P4974">INDEX($AA$11:$AA$61,A4974)</f>
        <v>1.9288654835307204E-11</v>
      </c>
      <c r="Q4974" cm="1">
        <f t="array" ref="Q4974">INDEX($AB$11:$AB$61,A4974)</f>
        <v>0.78991326519884508</v>
      </c>
      <c r="R4974">
        <f t="shared" si="474"/>
        <v>0.42218603633704349</v>
      </c>
    </row>
    <row r="4975" spans="1:18" x14ac:dyDescent="0.2">
      <c r="A4975" s="2">
        <v>50</v>
      </c>
      <c r="B4975" s="2">
        <v>4965</v>
      </c>
      <c r="C4975" s="2">
        <v>49</v>
      </c>
      <c r="D4975" s="2">
        <v>15</v>
      </c>
      <c r="E4975" s="2">
        <v>322.14999999999998</v>
      </c>
      <c r="F4975" s="2" cm="1">
        <f t="array" ref="F4975">INDEX($V$11:$V$61,A4975)</f>
        <v>1</v>
      </c>
      <c r="G4975" cm="1">
        <f t="array" ref="G4975">INDEX($W$11:$W$61,A4975)</f>
        <v>-0.93593238902847631</v>
      </c>
      <c r="H4975">
        <f t="shared" si="469"/>
        <v>1.7384366530116584</v>
      </c>
      <c r="I4975">
        <f t="shared" si="472"/>
        <v>58020.560405286742</v>
      </c>
      <c r="J4975" cm="1">
        <f t="array" ref="J4975">INDEX($X$11:$X$61,A4975)</f>
        <v>1.0989254647791233</v>
      </c>
      <c r="K4975">
        <f t="shared" si="473"/>
        <v>536.89998187896788</v>
      </c>
      <c r="L4975" cm="1">
        <f t="array" ref="L4975">INDEX($Y$11:$Y$61,A4975)</f>
        <v>1.2216624009035715E-5</v>
      </c>
      <c r="M4975" cm="1">
        <f t="array" ref="M4975">INDEX($Z$11:$Z$61,A4975)</f>
        <v>3.2336851794103923E-6</v>
      </c>
      <c r="N4975">
        <f t="shared" si="470"/>
        <v>1.601722443141417E-5</v>
      </c>
      <c r="O4975">
        <f t="shared" si="471"/>
        <v>2.0949066435853583E-6</v>
      </c>
      <c r="P4975" cm="1">
        <f t="array" ref="P4975">INDEX($AA$11:$AA$61,A4975)</f>
        <v>1.9288654835307204E-11</v>
      </c>
      <c r="Q4975" cm="1">
        <f t="array" ref="Q4975">INDEX($AB$11:$AB$61,A4975)</f>
        <v>0.78991326519884508</v>
      </c>
      <c r="R4975">
        <f t="shared" si="474"/>
        <v>0.39848784210460597</v>
      </c>
    </row>
    <row r="4976" spans="1:18" x14ac:dyDescent="0.2">
      <c r="A4976" s="2">
        <v>50</v>
      </c>
      <c r="B4976" s="2">
        <v>4966</v>
      </c>
      <c r="C4976" s="2">
        <v>49</v>
      </c>
      <c r="D4976" s="2">
        <v>16</v>
      </c>
      <c r="E4976" s="2">
        <v>322.14999999999998</v>
      </c>
      <c r="F4976" s="2" cm="1">
        <f t="array" ref="F4976">INDEX($V$11:$V$61,A4976)</f>
        <v>1</v>
      </c>
      <c r="G4976" cm="1">
        <f t="array" ref="G4976">INDEX($W$11:$W$61,A4976)</f>
        <v>-0.93593238902847631</v>
      </c>
      <c r="H4976">
        <f t="shared" si="469"/>
        <v>1.8543324298791022</v>
      </c>
      <c r="I4976">
        <f t="shared" si="472"/>
        <v>62560.695528490985</v>
      </c>
      <c r="J4976" cm="1">
        <f t="array" ref="J4976">INDEX($X$11:$X$61,A4976)</f>
        <v>1.0989254647791233</v>
      </c>
      <c r="K4976">
        <f t="shared" si="473"/>
        <v>572.1209568287702</v>
      </c>
      <c r="L4976" cm="1">
        <f t="array" ref="L4976">INDEX($Y$11:$Y$61,A4976)</f>
        <v>1.2216624009035715E-5</v>
      </c>
      <c r="M4976" cm="1">
        <f t="array" ref="M4976">INDEX($Z$11:$Z$61,A4976)</f>
        <v>3.2336851794103923E-6</v>
      </c>
      <c r="N4976">
        <f t="shared" si="470"/>
        <v>1.5003138286217516E-5</v>
      </c>
      <c r="O4976">
        <f t="shared" si="471"/>
        <v>2.2319936536456421E-6</v>
      </c>
      <c r="P4976" cm="1">
        <f t="array" ref="P4976">INDEX($AA$11:$AA$61,A4976)</f>
        <v>1.9288654835307204E-11</v>
      </c>
      <c r="Q4976" cm="1">
        <f t="array" ref="Q4976">INDEX($AB$11:$AB$61,A4976)</f>
        <v>0.78991326519884508</v>
      </c>
      <c r="R4976">
        <f t="shared" si="474"/>
        <v>0.37750615703908352</v>
      </c>
    </row>
    <row r="4977" spans="1:18" x14ac:dyDescent="0.2">
      <c r="A4977" s="2">
        <v>50</v>
      </c>
      <c r="B4977" s="2">
        <v>4967</v>
      </c>
      <c r="C4977" s="2">
        <v>49</v>
      </c>
      <c r="D4977" s="2">
        <v>17</v>
      </c>
      <c r="E4977" s="2">
        <v>322.14999999999998</v>
      </c>
      <c r="F4977" s="2" cm="1">
        <f t="array" ref="F4977">INDEX($V$11:$V$61,A4977)</f>
        <v>1</v>
      </c>
      <c r="G4977" cm="1">
        <f t="array" ref="G4977">INDEX($W$11:$W$61,A4977)</f>
        <v>-0.93593238902847631</v>
      </c>
      <c r="H4977">
        <f t="shared" si="469"/>
        <v>1.970228206746546</v>
      </c>
      <c r="I4977">
        <f t="shared" si="472"/>
        <v>67114.775503813027</v>
      </c>
      <c r="J4977" cm="1">
        <f t="array" ref="J4977">INDEX($X$11:$X$61,A4977)</f>
        <v>1.0989254647791233</v>
      </c>
      <c r="K4977">
        <f t="shared" si="473"/>
        <v>607.34193177857264</v>
      </c>
      <c r="L4977" cm="1">
        <f t="array" ref="L4977">INDEX($Y$11:$Y$61,A4977)</f>
        <v>1.2216624009035715E-5</v>
      </c>
      <c r="M4977" cm="1">
        <f t="array" ref="M4977">INDEX($Z$11:$Z$61,A4977)</f>
        <v>3.2336851794103923E-6</v>
      </c>
      <c r="N4977">
        <f t="shared" si="470"/>
        <v>1.4098578462296802E-5</v>
      </c>
      <c r="O4977">
        <f t="shared" si="471"/>
        <v>2.3690159630789736E-6</v>
      </c>
      <c r="P4977" cm="1">
        <f t="array" ref="P4977">INDEX($AA$11:$AA$61,A4977)</f>
        <v>1.9288654835307204E-11</v>
      </c>
      <c r="Q4977" cm="1">
        <f t="array" ref="Q4977">INDEX($AB$11:$AB$61,A4977)</f>
        <v>0.78991326519884508</v>
      </c>
      <c r="R4977">
        <f t="shared" si="474"/>
        <v>0.3588743265861975</v>
      </c>
    </row>
    <row r="4978" spans="1:18" x14ac:dyDescent="0.2">
      <c r="A4978" s="2">
        <v>50</v>
      </c>
      <c r="B4978" s="2">
        <v>4968</v>
      </c>
      <c r="C4978" s="2">
        <v>49</v>
      </c>
      <c r="D4978" s="2">
        <v>18</v>
      </c>
      <c r="E4978" s="2">
        <v>322.14999999999998</v>
      </c>
      <c r="F4978" s="2" cm="1">
        <f t="array" ref="F4978">INDEX($V$11:$V$61,A4978)</f>
        <v>1</v>
      </c>
      <c r="G4978" cm="1">
        <f t="array" ref="G4978">INDEX($W$11:$W$61,A4978)</f>
        <v>-0.93593238902847631</v>
      </c>
      <c r="H4978">
        <f t="shared" si="469"/>
        <v>2.08612398361399</v>
      </c>
      <c r="I4978">
        <f t="shared" si="472"/>
        <v>71680.843041896063</v>
      </c>
      <c r="J4978" cm="1">
        <f t="array" ref="J4978">INDEX($X$11:$X$61,A4978)</f>
        <v>1.0989254647791233</v>
      </c>
      <c r="K4978">
        <f t="shared" si="473"/>
        <v>642.5629067283752</v>
      </c>
      <c r="L4978" cm="1">
        <f t="array" ref="L4978">INDEX($Y$11:$Y$61,A4978)</f>
        <v>1.2216624009035715E-5</v>
      </c>
      <c r="M4978" cm="1">
        <f t="array" ref="M4978">INDEX($Z$11:$Z$61,A4978)</f>
        <v>3.2336851794103923E-6</v>
      </c>
      <c r="N4978">
        <f t="shared" si="470"/>
        <v>1.328864281082658E-5</v>
      </c>
      <c r="O4978">
        <f t="shared" si="471"/>
        <v>2.5059696258756496E-6</v>
      </c>
      <c r="P4978" cm="1">
        <f t="array" ref="P4978">INDEX($AA$11:$AA$61,A4978)</f>
        <v>1.9288654835307204E-11</v>
      </c>
      <c r="Q4978" cm="1">
        <f t="array" ref="Q4978">INDEX($AB$11:$AB$61,A4978)</f>
        <v>0.78991326519884508</v>
      </c>
      <c r="R4978">
        <f t="shared" si="474"/>
        <v>0.34227255716644406</v>
      </c>
    </row>
    <row r="4979" spans="1:18" x14ac:dyDescent="0.2">
      <c r="A4979" s="2">
        <v>50</v>
      </c>
      <c r="B4979" s="2">
        <v>4969</v>
      </c>
      <c r="C4979" s="2">
        <v>49</v>
      </c>
      <c r="D4979" s="2">
        <v>19</v>
      </c>
      <c r="E4979" s="2">
        <v>322.14999999999998</v>
      </c>
      <c r="F4979" s="2" cm="1">
        <f t="array" ref="F4979">INDEX($V$11:$V$61,A4979)</f>
        <v>1</v>
      </c>
      <c r="G4979" cm="1">
        <f t="array" ref="G4979">INDEX($W$11:$W$61,A4979)</f>
        <v>-0.93593238902847631</v>
      </c>
      <c r="H4979">
        <f t="shared" si="469"/>
        <v>2.2020197604814338</v>
      </c>
      <c r="I4979">
        <f t="shared" si="472"/>
        <v>76257.290779865274</v>
      </c>
      <c r="J4979" cm="1">
        <f t="array" ref="J4979">INDEX($X$11:$X$61,A4979)</f>
        <v>1.0989254647791233</v>
      </c>
      <c r="K4979">
        <f t="shared" si="473"/>
        <v>677.78388167817752</v>
      </c>
      <c r="L4979" cm="1">
        <f t="array" ref="L4979">INDEX($Y$11:$Y$61,A4979)</f>
        <v>1.2216624009035715E-5</v>
      </c>
      <c r="M4979" cm="1">
        <f t="array" ref="M4979">INDEX($Z$11:$Z$61,A4979)</f>
        <v>3.2336851794103923E-6</v>
      </c>
      <c r="N4979">
        <f t="shared" si="470"/>
        <v>1.2560550198735884E-5</v>
      </c>
      <c r="O4979">
        <f t="shared" si="471"/>
        <v>2.6428507026436462E-6</v>
      </c>
      <c r="P4979" cm="1">
        <f t="array" ref="P4979">INDEX($AA$11:$AA$61,A4979)</f>
        <v>1.9288654835307204E-11</v>
      </c>
      <c r="Q4979" cm="1">
        <f t="array" ref="Q4979">INDEX($AB$11:$AB$61,A4979)</f>
        <v>0.78991326519884508</v>
      </c>
      <c r="R4979">
        <f t="shared" si="474"/>
        <v>0.32742656811597959</v>
      </c>
    </row>
    <row r="4980" spans="1:18" x14ac:dyDescent="0.2">
      <c r="A4980" s="2">
        <v>50</v>
      </c>
      <c r="B4980" s="2">
        <v>4970</v>
      </c>
      <c r="C4980" s="2">
        <v>49</v>
      </c>
      <c r="D4980" s="2">
        <v>20</v>
      </c>
      <c r="E4980" s="2">
        <v>322.14999999999998</v>
      </c>
      <c r="F4980" s="2" cm="1">
        <f t="array" ref="F4980">INDEX($V$11:$V$61,A4980)</f>
        <v>1</v>
      </c>
      <c r="G4980" cm="1">
        <f t="array" ref="G4980">INDEX($W$11:$W$61,A4980)</f>
        <v>-0.93593238902847631</v>
      </c>
      <c r="H4980">
        <f t="shared" si="469"/>
        <v>2.3179155373488776</v>
      </c>
      <c r="I4980">
        <f t="shared" si="472"/>
        <v>80842.786426647013</v>
      </c>
      <c r="J4980" cm="1">
        <f t="array" ref="J4980">INDEX($X$11:$X$61,A4980)</f>
        <v>1.0989254647791233</v>
      </c>
      <c r="K4980">
        <f t="shared" si="473"/>
        <v>713.00485662797985</v>
      </c>
      <c r="L4980" cm="1">
        <f t="array" ref="L4980">INDEX($Y$11:$Y$61,A4980)</f>
        <v>1.2216624009035715E-5</v>
      </c>
      <c r="M4980" cm="1">
        <f t="array" ref="M4980">INDEX($Z$11:$Z$61,A4980)</f>
        <v>3.2336851794103923E-6</v>
      </c>
      <c r="N4980">
        <f t="shared" si="470"/>
        <v>1.1903426111965253E-5</v>
      </c>
      <c r="O4980">
        <f t="shared" si="471"/>
        <v>2.7796552609839746E-6</v>
      </c>
      <c r="P4980" cm="1">
        <f t="array" ref="P4980">INDEX($AA$11:$AA$61,A4980)</f>
        <v>1.9288654835307204E-11</v>
      </c>
      <c r="Q4980" cm="1">
        <f t="array" ref="Q4980">INDEX($AB$11:$AB$61,A4980)</f>
        <v>0.78991326519884508</v>
      </c>
      <c r="R4980">
        <f t="shared" si="474"/>
        <v>0.31410299115110935</v>
      </c>
    </row>
    <row r="4981" spans="1:18" x14ac:dyDescent="0.2">
      <c r="A4981" s="2">
        <v>50</v>
      </c>
      <c r="B4981" s="2">
        <v>4971</v>
      </c>
      <c r="C4981" s="2">
        <v>49</v>
      </c>
      <c r="D4981" s="2">
        <v>21</v>
      </c>
      <c r="E4981" s="2">
        <v>322.14999999999998</v>
      </c>
      <c r="F4981" s="2" cm="1">
        <f t="array" ref="F4981">INDEX($V$11:$V$61,A4981)</f>
        <v>1</v>
      </c>
      <c r="G4981" cm="1">
        <f t="array" ref="G4981">INDEX($W$11:$W$61,A4981)</f>
        <v>-0.93593238902847631</v>
      </c>
      <c r="H4981">
        <f t="shared" si="469"/>
        <v>2.4338113142163218</v>
      </c>
      <c r="I4981">
        <f t="shared" si="472"/>
        <v>85436.216335022924</v>
      </c>
      <c r="J4981" cm="1">
        <f t="array" ref="J4981">INDEX($X$11:$X$61,A4981)</f>
        <v>1.0989254647791233</v>
      </c>
      <c r="K4981">
        <f t="shared" si="473"/>
        <v>748.22583157778251</v>
      </c>
      <c r="L4981" cm="1">
        <f t="array" ref="L4981">INDEX($Y$11:$Y$61,A4981)</f>
        <v>1.2216624009035715E-5</v>
      </c>
      <c r="M4981" cm="1">
        <f t="array" ref="M4981">INDEX($Z$11:$Z$61,A4981)</f>
        <v>3.2336851794103923E-6</v>
      </c>
      <c r="N4981">
        <f t="shared" si="470"/>
        <v>1.1308046558012521E-5</v>
      </c>
      <c r="O4981">
        <f t="shared" si="471"/>
        <v>2.9163793758646178E-6</v>
      </c>
      <c r="P4981" cm="1">
        <f t="array" ref="P4981">INDEX($AA$11:$AA$61,A4981)</f>
        <v>1.9288654835307204E-11</v>
      </c>
      <c r="Q4981" cm="1">
        <f t="array" ref="Q4981">INDEX($AB$11:$AB$61,A4981)</f>
        <v>0.78991326519884508</v>
      </c>
      <c r="R4981">
        <f t="shared" si="474"/>
        <v>0.30210387501650587</v>
      </c>
    </row>
    <row r="4982" spans="1:18" x14ac:dyDescent="0.2">
      <c r="A4982" s="2">
        <v>50</v>
      </c>
      <c r="B4982" s="2">
        <v>4972</v>
      </c>
      <c r="C4982" s="2">
        <v>49</v>
      </c>
      <c r="D4982" s="2">
        <v>22</v>
      </c>
      <c r="E4982" s="2">
        <v>322.14999999999998</v>
      </c>
      <c r="F4982" s="2" cm="1">
        <f t="array" ref="F4982">INDEX($V$11:$V$61,A4982)</f>
        <v>1</v>
      </c>
      <c r="G4982" cm="1">
        <f t="array" ref="G4982">INDEX($W$11:$W$61,A4982)</f>
        <v>-0.93593238902847631</v>
      </c>
      <c r="H4982">
        <f t="shared" si="469"/>
        <v>2.5497070910837656</v>
      </c>
      <c r="I4982">
        <f t="shared" si="472"/>
        <v>90036.642416924893</v>
      </c>
      <c r="J4982" cm="1">
        <f t="array" ref="J4982">INDEX($X$11:$X$61,A4982)</f>
        <v>1.0989254647791233</v>
      </c>
      <c r="K4982">
        <f t="shared" si="473"/>
        <v>783.44680652758484</v>
      </c>
      <c r="L4982" cm="1">
        <f t="array" ref="L4982">INDEX($Y$11:$Y$61,A4982)</f>
        <v>1.2216624009035715E-5</v>
      </c>
      <c r="M4982" cm="1">
        <f t="array" ref="M4982">INDEX($Z$11:$Z$61,A4982)</f>
        <v>3.2336851794103923E-6</v>
      </c>
      <c r="N4982">
        <f t="shared" si="470"/>
        <v>1.076658873515939E-5</v>
      </c>
      <c r="O4982">
        <f t="shared" si="471"/>
        <v>3.0530191299929836E-6</v>
      </c>
      <c r="P4982" cm="1">
        <f t="array" ref="P4982">INDEX($AA$11:$AA$61,A4982)</f>
        <v>1.9288654835307204E-11</v>
      </c>
      <c r="Q4982" cm="1">
        <f t="array" ref="Q4982">INDEX($AB$11:$AB$61,A4982)</f>
        <v>0.78991326519884508</v>
      </c>
      <c r="R4982">
        <f t="shared" si="474"/>
        <v>0.29126133533324577</v>
      </c>
    </row>
    <row r="4983" spans="1:18" x14ac:dyDescent="0.2">
      <c r="A4983" s="2">
        <v>50</v>
      </c>
      <c r="B4983" s="2">
        <v>4973</v>
      </c>
      <c r="C4983" s="2">
        <v>49</v>
      </c>
      <c r="D4983" s="2">
        <v>23</v>
      </c>
      <c r="E4983" s="2">
        <v>322.14999999999998</v>
      </c>
      <c r="F4983" s="2" cm="1">
        <f t="array" ref="F4983">INDEX($V$11:$V$61,A4983)</f>
        <v>1</v>
      </c>
      <c r="G4983" cm="1">
        <f t="array" ref="G4983">INDEX($W$11:$W$61,A4983)</f>
        <v>-0.93593238902847631</v>
      </c>
      <c r="H4983">
        <f t="shared" si="469"/>
        <v>2.6656028679512094</v>
      </c>
      <c r="I4983">
        <f t="shared" si="472"/>
        <v>94643.268860465352</v>
      </c>
      <c r="J4983" cm="1">
        <f t="array" ref="J4983">INDEX($X$11:$X$61,A4983)</f>
        <v>1.0989254647791233</v>
      </c>
      <c r="K4983">
        <f t="shared" si="473"/>
        <v>818.66778147738705</v>
      </c>
      <c r="L4983" cm="1">
        <f t="array" ref="L4983">INDEX($Y$11:$Y$61,A4983)</f>
        <v>1.2216624009035715E-5</v>
      </c>
      <c r="M4983" cm="1">
        <f t="array" ref="M4983">INDEX($Z$11:$Z$61,A4983)</f>
        <v>3.2336851794103923E-6</v>
      </c>
      <c r="N4983">
        <f t="shared" si="470"/>
        <v>1.0272407528918E-5</v>
      </c>
      <c r="O4983">
        <f t="shared" si="471"/>
        <v>3.1895706141868066E-6</v>
      </c>
      <c r="P4983" cm="1">
        <f t="array" ref="P4983">INDEX($AA$11:$AA$61,A4983)</f>
        <v>1.9288654835307204E-11</v>
      </c>
      <c r="Q4983" cm="1">
        <f t="array" ref="Q4983">INDEX($AB$11:$AB$61,A4983)</f>
        <v>0.78991326519884508</v>
      </c>
      <c r="R4983">
        <f t="shared" si="474"/>
        <v>0.28143275864880946</v>
      </c>
    </row>
    <row r="4984" spans="1:18" x14ac:dyDescent="0.2">
      <c r="A4984" s="2">
        <v>50</v>
      </c>
      <c r="B4984" s="2">
        <v>4974</v>
      </c>
      <c r="C4984" s="2">
        <v>49</v>
      </c>
      <c r="D4984" s="2">
        <v>24</v>
      </c>
      <c r="E4984" s="2">
        <v>322.14999999999998</v>
      </c>
      <c r="F4984" s="2" cm="1">
        <f t="array" ref="F4984">INDEX($V$11:$V$61,A4984)</f>
        <v>1</v>
      </c>
      <c r="G4984" cm="1">
        <f t="array" ref="G4984">INDEX($W$11:$W$61,A4984)</f>
        <v>-0.93593238902847631</v>
      </c>
      <c r="H4984">
        <f t="shared" si="469"/>
        <v>2.7814986448186532</v>
      </c>
      <c r="I4984">
        <f t="shared" si="472"/>
        <v>99255.416142206159</v>
      </c>
      <c r="J4984" cm="1">
        <f t="array" ref="J4984">INDEX($X$11:$X$61,A4984)</f>
        <v>1.0989254647791233</v>
      </c>
      <c r="K4984">
        <f t="shared" si="473"/>
        <v>853.88875642718961</v>
      </c>
      <c r="L4984" cm="1">
        <f t="array" ref="L4984">INDEX($Y$11:$Y$61,A4984)</f>
        <v>1.2216624009035715E-5</v>
      </c>
      <c r="M4984" cm="1">
        <f t="array" ref="M4984">INDEX($Z$11:$Z$61,A4984)</f>
        <v>3.2336851794103923E-6</v>
      </c>
      <c r="N4984">
        <f t="shared" si="470"/>
        <v>9.819843146397283E-6</v>
      </c>
      <c r="O4984">
        <f t="shared" si="471"/>
        <v>3.3260299277434068E-6</v>
      </c>
      <c r="P4984" cm="1">
        <f t="array" ref="P4984">INDEX($AA$11:$AA$61,A4984)</f>
        <v>1.9288654835307204E-11</v>
      </c>
      <c r="Q4984" cm="1">
        <f t="array" ref="Q4984">INDEX($AB$11:$AB$61,A4984)</f>
        <v>0.78991326519884508</v>
      </c>
      <c r="R4984">
        <f t="shared" si="474"/>
        <v>0.27249667464634553</v>
      </c>
    </row>
    <row r="4985" spans="1:18" x14ac:dyDescent="0.2">
      <c r="A4985" s="2">
        <v>50</v>
      </c>
      <c r="B4985" s="2">
        <v>4975</v>
      </c>
      <c r="C4985" s="2">
        <v>49</v>
      </c>
      <c r="D4985" s="2">
        <v>25</v>
      </c>
      <c r="E4985" s="2">
        <v>322.14999999999998</v>
      </c>
      <c r="F4985" s="2" cm="1">
        <f t="array" ref="F4985">INDEX($V$11:$V$61,A4985)</f>
        <v>1</v>
      </c>
      <c r="G4985" cm="1">
        <f t="array" ref="G4985">INDEX($W$11:$W$61,A4985)</f>
        <v>-0.93593238902847631</v>
      </c>
      <c r="H4985">
        <f t="shared" si="469"/>
        <v>2.897394421686097</v>
      </c>
      <c r="I4985">
        <f t="shared" si="472"/>
        <v>103872.50053487784</v>
      </c>
      <c r="J4985" cm="1">
        <f t="array" ref="J4985">INDEX($X$11:$X$61,A4985)</f>
        <v>1.0989254647791233</v>
      </c>
      <c r="K4985">
        <f t="shared" si="473"/>
        <v>889.10973137699193</v>
      </c>
      <c r="L4985" cm="1">
        <f t="array" ref="L4985">INDEX($Y$11:$Y$61,A4985)</f>
        <v>1.2216624009035715E-5</v>
      </c>
      <c r="M4985" cm="1">
        <f t="array" ref="M4985">INDEX($Z$11:$Z$61,A4985)</f>
        <v>3.2336851794103923E-6</v>
      </c>
      <c r="N4985">
        <f t="shared" si="470"/>
        <v>9.4040590916085257E-6</v>
      </c>
      <c r="O4985">
        <f t="shared" si="471"/>
        <v>3.4623931788072454E-6</v>
      </c>
      <c r="P4985" cm="1">
        <f t="array" ref="P4985">INDEX($AA$11:$AA$61,A4985)</f>
        <v>1.9288654835307204E-11</v>
      </c>
      <c r="Q4985" cm="1">
        <f t="array" ref="Q4985">INDEX($AB$11:$AB$61,A4985)</f>
        <v>0.78991326519884508</v>
      </c>
      <c r="R4985">
        <f t="shared" si="474"/>
        <v>0.26434927941154507</v>
      </c>
    </row>
    <row r="4986" spans="1:18" x14ac:dyDescent="0.2">
      <c r="A4986" s="2">
        <v>50</v>
      </c>
      <c r="B4986" s="2">
        <v>4976</v>
      </c>
      <c r="C4986" s="2">
        <v>49</v>
      </c>
      <c r="D4986" s="2">
        <v>26</v>
      </c>
      <c r="E4986" s="2">
        <v>322.14999999999998</v>
      </c>
      <c r="F4986" s="2" cm="1">
        <f t="array" ref="F4986">INDEX($V$11:$V$61,A4986)</f>
        <v>1</v>
      </c>
      <c r="G4986" cm="1">
        <f t="array" ref="G4986">INDEX($W$11:$W$61,A4986)</f>
        <v>-0.93593238902847631</v>
      </c>
      <c r="H4986">
        <f t="shared" si="469"/>
        <v>3.0132901985535412</v>
      </c>
      <c r="I4986">
        <f t="shared" si="472"/>
        <v>108494.01780093889</v>
      </c>
      <c r="J4986" cm="1">
        <f t="array" ref="J4986">INDEX($X$11:$X$61,A4986)</f>
        <v>1.0989254647791233</v>
      </c>
      <c r="K4986">
        <f t="shared" si="473"/>
        <v>924.33070632679448</v>
      </c>
      <c r="L4986" cm="1">
        <f t="array" ref="L4986">INDEX($Y$11:$Y$61,A4986)</f>
        <v>1.2216624009035715E-5</v>
      </c>
      <c r="M4986" cm="1">
        <f t="array" ref="M4986">INDEX($Z$11:$Z$61,A4986)</f>
        <v>3.2336851794103923E-6</v>
      </c>
      <c r="N4986">
        <f t="shared" si="470"/>
        <v>9.0209072685868439E-6</v>
      </c>
      <c r="O4986">
        <f t="shared" si="471"/>
        <v>3.5986564847357104E-6</v>
      </c>
      <c r="P4986" cm="1">
        <f t="array" ref="P4986">INDEX($AA$11:$AA$61,A4986)</f>
        <v>1.9288654835307204E-11</v>
      </c>
      <c r="Q4986" cm="1">
        <f t="array" ref="Q4986">INDEX($AB$11:$AB$61,A4986)</f>
        <v>0.78991326519884508</v>
      </c>
      <c r="R4986">
        <f t="shared" si="474"/>
        <v>0.25690154080973898</v>
      </c>
    </row>
    <row r="4987" spans="1:18" x14ac:dyDescent="0.2">
      <c r="A4987" s="2">
        <v>50</v>
      </c>
      <c r="B4987" s="2">
        <v>4977</v>
      </c>
      <c r="C4987" s="2">
        <v>49</v>
      </c>
      <c r="D4987" s="2">
        <v>27</v>
      </c>
      <c r="E4987" s="2">
        <v>322.14999999999998</v>
      </c>
      <c r="F4987" s="2" cm="1">
        <f t="array" ref="F4987">INDEX($V$11:$V$61,A4987)</f>
        <v>1</v>
      </c>
      <c r="G4987" cm="1">
        <f t="array" ref="G4987">INDEX($W$11:$W$61,A4987)</f>
        <v>-0.93593238902847631</v>
      </c>
      <c r="H4987">
        <f t="shared" si="469"/>
        <v>3.129185975420985</v>
      </c>
      <c r="I4987">
        <f t="shared" si="472"/>
        <v>113119.53010729568</v>
      </c>
      <c r="J4987" cm="1">
        <f t="array" ref="J4987">INDEX($X$11:$X$61,A4987)</f>
        <v>1.0989254647791233</v>
      </c>
      <c r="K4987">
        <f t="shared" si="473"/>
        <v>959.55168127659692</v>
      </c>
      <c r="L4987" cm="1">
        <f t="array" ref="L4987">INDEX($Y$11:$Y$61,A4987)</f>
        <v>1.2216624009035715E-5</v>
      </c>
      <c r="M4987" cm="1">
        <f t="array" ref="M4987">INDEX($Z$11:$Z$61,A4987)</f>
        <v>3.2336851794103923E-6</v>
      </c>
      <c r="N4987">
        <f t="shared" si="470"/>
        <v>8.6668163225353726E-6</v>
      </c>
      <c r="O4987">
        <f t="shared" si="471"/>
        <v>3.7348159724630434E-6</v>
      </c>
      <c r="P4987" cm="1">
        <f t="array" ref="P4987">INDEX($AA$11:$AA$61,A4987)</f>
        <v>1.9288654835307204E-11</v>
      </c>
      <c r="Q4987" cm="1">
        <f t="array" ref="Q4987">INDEX($AB$11:$AB$61,A4987)</f>
        <v>0.78991326519884508</v>
      </c>
      <c r="R4987">
        <f t="shared" si="474"/>
        <v>0.25007680250581465</v>
      </c>
    </row>
    <row r="4988" spans="1:18" x14ac:dyDescent="0.2">
      <c r="A4988" s="2">
        <v>50</v>
      </c>
      <c r="B4988" s="2">
        <v>4978</v>
      </c>
      <c r="C4988" s="2">
        <v>49</v>
      </c>
      <c r="D4988" s="2">
        <v>28</v>
      </c>
      <c r="E4988" s="2">
        <v>322.14999999999998</v>
      </c>
      <c r="F4988" s="2" cm="1">
        <f t="array" ref="F4988">INDEX($V$11:$V$61,A4988)</f>
        <v>1</v>
      </c>
      <c r="G4988" cm="1">
        <f t="array" ref="G4988">INDEX($W$11:$W$61,A4988)</f>
        <v>-0.93593238902847631</v>
      </c>
      <c r="H4988">
        <f t="shared" si="469"/>
        <v>3.2450817522884288</v>
      </c>
      <c r="I4988">
        <f t="shared" si="472"/>
        <v>117748.65544248895</v>
      </c>
      <c r="J4988" cm="1">
        <f t="array" ref="J4988">INDEX($X$11:$X$61,A4988)</f>
        <v>1.0989254647791233</v>
      </c>
      <c r="K4988">
        <f t="shared" si="473"/>
        <v>994.77265622639914</v>
      </c>
      <c r="L4988" cm="1">
        <f t="array" ref="L4988">INDEX($Y$11:$Y$61,A4988)</f>
        <v>1.2216624009035715E-5</v>
      </c>
      <c r="M4988" cm="1">
        <f t="array" ref="M4988">INDEX($Z$11:$Z$61,A4988)</f>
        <v>3.2336851794103923E-6</v>
      </c>
      <c r="N4988">
        <f t="shared" si="470"/>
        <v>8.3386994300654029E-6</v>
      </c>
      <c r="O4988">
        <f t="shared" si="471"/>
        <v>3.8708677788623569E-6</v>
      </c>
      <c r="P4988" cm="1">
        <f t="array" ref="P4988">INDEX($AA$11:$AA$61,A4988)</f>
        <v>1.9288654835307204E-11</v>
      </c>
      <c r="Q4988" cm="1">
        <f t="array" ref="Q4988">INDEX($AB$11:$AB$61,A4988)</f>
        <v>0.78991326519884508</v>
      </c>
      <c r="R4988">
        <f t="shared" si="474"/>
        <v>0.24380880532393989</v>
      </c>
    </row>
    <row r="4989" spans="1:18" x14ac:dyDescent="0.2">
      <c r="A4989" s="2">
        <v>50</v>
      </c>
      <c r="B4989" s="2">
        <v>4979</v>
      </c>
      <c r="C4989" s="2">
        <v>49</v>
      </c>
      <c r="D4989" s="2">
        <v>29</v>
      </c>
      <c r="E4989" s="2">
        <v>322.14999999999998</v>
      </c>
      <c r="F4989" s="2" cm="1">
        <f t="array" ref="F4989">INDEX($V$11:$V$61,A4989)</f>
        <v>1</v>
      </c>
      <c r="G4989" cm="1">
        <f t="array" ref="G4989">INDEX($W$11:$W$61,A4989)</f>
        <v>-0.93593238902847631</v>
      </c>
      <c r="H4989">
        <f t="shared" si="469"/>
        <v>3.3609775291558726</v>
      </c>
      <c r="I4989">
        <f t="shared" si="472"/>
        <v>122381.05899525143</v>
      </c>
      <c r="J4989" cm="1">
        <f t="array" ref="J4989">INDEX($X$11:$X$61,A4989)</f>
        <v>1.0989254647791233</v>
      </c>
      <c r="K4989">
        <f t="shared" si="473"/>
        <v>1029.9936311762017</v>
      </c>
      <c r="L4989" cm="1">
        <f t="array" ref="L4989">INDEX($Y$11:$Y$61,A4989)</f>
        <v>1.2216624009035715E-5</v>
      </c>
      <c r="M4989" cm="1">
        <f t="array" ref="M4989">INDEX($Z$11:$Z$61,A4989)</f>
        <v>3.2336851794103923E-6</v>
      </c>
      <c r="N4989">
        <f t="shared" si="470"/>
        <v>8.0338781593573288E-6</v>
      </c>
      <c r="O4989">
        <f t="shared" si="471"/>
        <v>4.0068080511056614E-6</v>
      </c>
      <c r="P4989" cm="1">
        <f t="array" ref="P4989">INDEX($AA$11:$AA$61,A4989)</f>
        <v>1.9288654835307204E-11</v>
      </c>
      <c r="Q4989" cm="1">
        <f t="array" ref="Q4989">INDEX($AB$11:$AB$61,A4989)</f>
        <v>0.78991326519884508</v>
      </c>
      <c r="R4989">
        <f t="shared" si="474"/>
        <v>0.2380400534365617</v>
      </c>
    </row>
    <row r="4990" spans="1:18" x14ac:dyDescent="0.2">
      <c r="A4990" s="2">
        <v>50</v>
      </c>
      <c r="B4990" s="2">
        <v>4980</v>
      </c>
      <c r="C4990" s="2">
        <v>49</v>
      </c>
      <c r="D4990" s="2">
        <v>30</v>
      </c>
      <c r="E4990" s="2">
        <v>322.14999999999998</v>
      </c>
      <c r="F4990" s="2" cm="1">
        <f t="array" ref="F4990">INDEX($V$11:$V$61,A4990)</f>
        <v>1</v>
      </c>
      <c r="G4990" cm="1">
        <f t="array" ref="G4990">INDEX($W$11:$W$61,A4990)</f>
        <v>-0.93593238902847631</v>
      </c>
      <c r="H4990">
        <f t="shared" si="469"/>
        <v>3.4768733060233168</v>
      </c>
      <c r="I4990">
        <f t="shared" si="472"/>
        <v>127016.44608304685</v>
      </c>
      <c r="J4990" cm="1">
        <f t="array" ref="J4990">INDEX($X$11:$X$61,A4990)</f>
        <v>1.0989254647791233</v>
      </c>
      <c r="K4990">
        <f t="shared" si="473"/>
        <v>1065.2146061260041</v>
      </c>
      <c r="L4990" cm="1">
        <f t="array" ref="L4990">INDEX($Y$11:$Y$61,A4990)</f>
        <v>1.2216624009035715E-5</v>
      </c>
      <c r="M4990" cm="1">
        <f t="array" ref="M4990">INDEX($Z$11:$Z$61,A4990)</f>
        <v>3.2336851794103923E-6</v>
      </c>
      <c r="N4990">
        <f t="shared" si="470"/>
        <v>7.7500195172940736E-6</v>
      </c>
      <c r="O4990">
        <f t="shared" si="471"/>
        <v>4.1426329470218231E-6</v>
      </c>
      <c r="P4990" cm="1">
        <f t="array" ref="P4990">INDEX($AA$11:$AA$61,A4990)</f>
        <v>1.9288654835307204E-11</v>
      </c>
      <c r="Q4990" cm="1">
        <f t="array" ref="Q4990">INDEX($AB$11:$AB$61,A4990)</f>
        <v>0.78991326519884508</v>
      </c>
      <c r="R4990">
        <f t="shared" si="474"/>
        <v>0.23272046352020703</v>
      </c>
    </row>
    <row r="4991" spans="1:18" x14ac:dyDescent="0.2">
      <c r="A4991" s="2">
        <v>50</v>
      </c>
      <c r="B4991" s="2">
        <v>4981</v>
      </c>
      <c r="C4991" s="2">
        <v>49</v>
      </c>
      <c r="D4991" s="2">
        <v>31</v>
      </c>
      <c r="E4991" s="2">
        <v>322.14999999999998</v>
      </c>
      <c r="F4991" s="2" cm="1">
        <f t="array" ref="F4991">INDEX($V$11:$V$61,A4991)</f>
        <v>1</v>
      </c>
      <c r="G4991" cm="1">
        <f t="array" ref="G4991">INDEX($W$11:$W$61,A4991)</f>
        <v>-0.93593238902847631</v>
      </c>
      <c r="H4991">
        <f t="shared" si="469"/>
        <v>3.5927690828907606</v>
      </c>
      <c r="I4991">
        <f t="shared" si="472"/>
        <v>131654.55631494641</v>
      </c>
      <c r="J4991" cm="1">
        <f t="array" ref="J4991">INDEX($X$11:$X$61,A4991)</f>
        <v>1.0989254647791233</v>
      </c>
      <c r="K4991">
        <f t="shared" si="473"/>
        <v>1100.4355810758066</v>
      </c>
      <c r="L4991" cm="1">
        <f t="array" ref="L4991">INDEX($Y$11:$Y$61,A4991)</f>
        <v>1.2216624009035715E-5</v>
      </c>
      <c r="M4991" cm="1">
        <f t="array" ref="M4991">INDEX($Z$11:$Z$61,A4991)</f>
        <v>3.2336851794103923E-6</v>
      </c>
      <c r="N4991">
        <f t="shared" si="470"/>
        <v>7.4850837833760698E-6</v>
      </c>
      <c r="O4991">
        <f t="shared" si="471"/>
        <v>4.2783386354524069E-6</v>
      </c>
      <c r="P4991" cm="1">
        <f t="array" ref="P4991">INDEX($AA$11:$AA$61,A4991)</f>
        <v>1.9288654835307204E-11</v>
      </c>
      <c r="Q4991" cm="1">
        <f t="array" ref="Q4991">INDEX($AB$11:$AB$61,A4991)</f>
        <v>0.78991326519884508</v>
      </c>
      <c r="R4991">
        <f t="shared" si="474"/>
        <v>0.22780624537465055</v>
      </c>
    </row>
    <row r="4992" spans="1:18" x14ac:dyDescent="0.2">
      <c r="A4992" s="2">
        <v>50</v>
      </c>
      <c r="B4992" s="2">
        <v>4982</v>
      </c>
      <c r="C4992" s="2">
        <v>49</v>
      </c>
      <c r="D4992" s="2">
        <v>32</v>
      </c>
      <c r="E4992" s="2">
        <v>322.14999999999998</v>
      </c>
      <c r="F4992" s="2" cm="1">
        <f t="array" ref="F4992">INDEX($V$11:$V$61,A4992)</f>
        <v>1</v>
      </c>
      <c r="G4992" cm="1">
        <f t="array" ref="G4992">INDEX($W$11:$W$61,A4992)</f>
        <v>-0.93593238902847631</v>
      </c>
      <c r="H4992">
        <f t="shared" si="469"/>
        <v>3.7086648597582044</v>
      </c>
      <c r="I4992">
        <f t="shared" si="472"/>
        <v>136295.15874458337</v>
      </c>
      <c r="J4992" cm="1">
        <f t="array" ref="J4992">INDEX($X$11:$X$61,A4992)</f>
        <v>1.0989254647791233</v>
      </c>
      <c r="K4992">
        <f t="shared" si="473"/>
        <v>1135.6565560256088</v>
      </c>
      <c r="L4992" cm="1">
        <f t="array" ref="L4992">INDEX($Y$11:$Y$61,A4992)</f>
        <v>1.2216624009035715E-5</v>
      </c>
      <c r="M4992" cm="1">
        <f t="array" ref="M4992">INDEX($Z$11:$Z$61,A4992)</f>
        <v>3.2336851794103923E-6</v>
      </c>
      <c r="N4992">
        <f t="shared" si="470"/>
        <v>7.2372811597044071E-6</v>
      </c>
      <c r="O4992">
        <f t="shared" si="471"/>
        <v>4.4139212966053232E-6</v>
      </c>
      <c r="P4992" cm="1">
        <f t="array" ref="P4992">INDEX($AA$11:$AA$61,A4992)</f>
        <v>1.9288654835307204E-11</v>
      </c>
      <c r="Q4992" cm="1">
        <f t="array" ref="Q4992">INDEX($AB$11:$AB$61,A4992)</f>
        <v>0.78991326519884508</v>
      </c>
      <c r="R4992">
        <f t="shared" si="474"/>
        <v>0.22325897171776821</v>
      </c>
    </row>
    <row r="4993" spans="1:18" x14ac:dyDescent="0.2">
      <c r="A4993" s="2">
        <v>50</v>
      </c>
      <c r="B4993" s="2">
        <v>4983</v>
      </c>
      <c r="C4993" s="2">
        <v>49</v>
      </c>
      <c r="D4993" s="2">
        <v>33</v>
      </c>
      <c r="E4993" s="2">
        <v>322.14999999999998</v>
      </c>
      <c r="F4993" s="2" cm="1">
        <f t="array" ref="F4993">INDEX($V$11:$V$61,A4993)</f>
        <v>1</v>
      </c>
      <c r="G4993" cm="1">
        <f t="array" ref="G4993">INDEX($W$11:$W$61,A4993)</f>
        <v>-0.93593238902847631</v>
      </c>
      <c r="H4993">
        <f t="shared" si="469"/>
        <v>3.8245606366256482</v>
      </c>
      <c r="I4993">
        <f t="shared" si="472"/>
        <v>140938.04782264811</v>
      </c>
      <c r="J4993" cm="1">
        <f t="array" ref="J4993">INDEX($X$11:$X$61,A4993)</f>
        <v>1.0989254647791233</v>
      </c>
      <c r="K4993">
        <f t="shared" si="473"/>
        <v>1170.8775309754112</v>
      </c>
      <c r="L4993" cm="1">
        <f t="array" ref="L4993">INDEX($Y$11:$Y$61,A4993)</f>
        <v>1.2216624009035715E-5</v>
      </c>
      <c r="M4993" cm="1">
        <f t="array" ref="M4993">INDEX($Z$11:$Z$61,A4993)</f>
        <v>3.2336851794103923E-6</v>
      </c>
      <c r="N4993">
        <f t="shared" si="470"/>
        <v>7.0050356314236004E-6</v>
      </c>
      <c r="O4993">
        <f t="shared" si="471"/>
        <v>4.5493771224062063E-6</v>
      </c>
      <c r="P4993" cm="1">
        <f t="array" ref="P4993">INDEX($AA$11:$AA$61,A4993)</f>
        <v>1.9288654835307204E-11</v>
      </c>
      <c r="Q4993" cm="1">
        <f t="array" ref="Q4993">INDEX($AB$11:$AB$61,A4993)</f>
        <v>0.78991326519884508</v>
      </c>
      <c r="R4993">
        <f t="shared" si="474"/>
        <v>0.21904480270283458</v>
      </c>
    </row>
    <row r="4994" spans="1:18" x14ac:dyDescent="0.2">
      <c r="A4994" s="2">
        <v>50</v>
      </c>
      <c r="B4994" s="2">
        <v>4984</v>
      </c>
      <c r="C4994" s="2">
        <v>49</v>
      </c>
      <c r="D4994" s="2">
        <v>34</v>
      </c>
      <c r="E4994" s="2">
        <v>322.14999999999998</v>
      </c>
      <c r="F4994" s="2" cm="1">
        <f t="array" ref="F4994">INDEX($V$11:$V$61,A4994)</f>
        <v>1</v>
      </c>
      <c r="G4994" cm="1">
        <f t="array" ref="G4994">INDEX($W$11:$W$61,A4994)</f>
        <v>-0.93593238902847631</v>
      </c>
      <c r="H4994">
        <f t="shared" si="469"/>
        <v>3.9404564134930919</v>
      </c>
      <c r="I4994">
        <f t="shared" si="472"/>
        <v>145583.03999917215</v>
      </c>
      <c r="J4994" cm="1">
        <f t="array" ref="J4994">INDEX($X$11:$X$61,A4994)</f>
        <v>1.0989254647791233</v>
      </c>
      <c r="K4994">
        <f t="shared" si="473"/>
        <v>1206.0985059252137</v>
      </c>
      <c r="L4994" cm="1">
        <f t="array" ref="L4994">INDEX($Y$11:$Y$61,A4994)</f>
        <v>1.2216624009035715E-5</v>
      </c>
      <c r="M4994" cm="1">
        <f t="array" ref="M4994">INDEX($Z$11:$Z$61,A4994)</f>
        <v>3.2336851794103923E-6</v>
      </c>
      <c r="N4994">
        <f t="shared" si="470"/>
        <v>6.7869547346148958E-6</v>
      </c>
      <c r="O4994">
        <f t="shared" si="471"/>
        <v>4.6847023168474681E-6</v>
      </c>
      <c r="P4994" cm="1">
        <f t="array" ref="P4994">INDEX($AA$11:$AA$61,A4994)</f>
        <v>1.9288654835307204E-11</v>
      </c>
      <c r="Q4994" cm="1">
        <f t="array" ref="Q4994">INDEX($AB$11:$AB$61,A4994)</f>
        <v>0.78991326519884508</v>
      </c>
      <c r="R4994">
        <f t="shared" si="474"/>
        <v>0.21513383719822118</v>
      </c>
    </row>
    <row r="4995" spans="1:18" x14ac:dyDescent="0.2">
      <c r="A4995" s="2">
        <v>50</v>
      </c>
      <c r="B4995" s="2">
        <v>4985</v>
      </c>
      <c r="C4995" s="2">
        <v>49</v>
      </c>
      <c r="D4995" s="2">
        <v>35</v>
      </c>
      <c r="E4995" s="2">
        <v>322.14999999999998</v>
      </c>
      <c r="F4995" s="2" cm="1">
        <f t="array" ref="F4995">INDEX($V$11:$V$61,A4995)</f>
        <v>1</v>
      </c>
      <c r="G4995" cm="1">
        <f t="array" ref="G4995">INDEX($W$11:$W$61,A4995)</f>
        <v>-0.93593238902847631</v>
      </c>
      <c r="H4995">
        <f t="shared" si="469"/>
        <v>4.0563521903605357</v>
      </c>
      <c r="I4995">
        <f t="shared" si="472"/>
        <v>150229.97085706907</v>
      </c>
      <c r="J4995" cm="1">
        <f t="array" ref="J4995">INDEX($X$11:$X$61,A4995)</f>
        <v>1.0989254647791233</v>
      </c>
      <c r="K4995">
        <f t="shared" si="473"/>
        <v>1241.3194808750161</v>
      </c>
      <c r="L4995" cm="1">
        <f t="array" ref="L4995">INDEX($Y$11:$Y$61,A4995)</f>
        <v>1.2216624009035715E-5</v>
      </c>
      <c r="M4995" cm="1">
        <f t="array" ref="M4995">INDEX($Z$11:$Z$61,A4995)</f>
        <v>3.2336851794103923E-6</v>
      </c>
      <c r="N4995">
        <f t="shared" si="470"/>
        <v>6.5818041757623625E-6</v>
      </c>
      <c r="O4995">
        <f t="shared" si="471"/>
        <v>4.8198930963349555E-6</v>
      </c>
      <c r="P4995" cm="1">
        <f t="array" ref="P4995">INDEX($AA$11:$AA$61,A4995)</f>
        <v>1.9288654835307204E-11</v>
      </c>
      <c r="Q4995" cm="1">
        <f t="array" ref="Q4995">INDEX($AB$11:$AB$61,A4995)</f>
        <v>0.78991326519884508</v>
      </c>
      <c r="R4995">
        <f t="shared" si="474"/>
        <v>0.21149956817240864</v>
      </c>
    </row>
    <row r="4996" spans="1:18" x14ac:dyDescent="0.2">
      <c r="A4996" s="2">
        <v>50</v>
      </c>
      <c r="B4996" s="2">
        <v>4986</v>
      </c>
      <c r="C4996" s="2">
        <v>49</v>
      </c>
      <c r="D4996" s="2">
        <v>36</v>
      </c>
      <c r="E4996" s="2">
        <v>322.14999999999998</v>
      </c>
      <c r="F4996" s="2" cm="1">
        <f t="array" ref="F4996">INDEX($V$11:$V$61,A4996)</f>
        <v>1</v>
      </c>
      <c r="G4996" cm="1">
        <f t="array" ref="G4996">INDEX($W$11:$W$61,A4996)</f>
        <v>-0.93593238902847631</v>
      </c>
      <c r="H4996">
        <f t="shared" si="469"/>
        <v>4.17224796722798</v>
      </c>
      <c r="I4996">
        <f t="shared" si="472"/>
        <v>154878.69268248335</v>
      </c>
      <c r="J4996" cm="1">
        <f t="array" ref="J4996">INDEX($X$11:$X$61,A4996)</f>
        <v>1.0989254647791233</v>
      </c>
      <c r="K4996">
        <f t="shared" si="473"/>
        <v>1276.5404558248188</v>
      </c>
      <c r="L4996" cm="1">
        <f t="array" ref="L4996">INDEX($Y$11:$Y$61,A4996)</f>
        <v>1.2216624009035715E-5</v>
      </c>
      <c r="M4996" cm="1">
        <f t="array" ref="M4996">INDEX($Z$11:$Z$61,A4996)</f>
        <v>3.2336851794103923E-6</v>
      </c>
      <c r="N4996">
        <f t="shared" si="470"/>
        <v>6.388486447042391E-6</v>
      </c>
      <c r="O4996">
        <f t="shared" si="471"/>
        <v>4.9549456900321535E-6</v>
      </c>
      <c r="P4996" cm="1">
        <f t="array" ref="P4996">INDEX($AA$11:$AA$61,A4996)</f>
        <v>1.9288654835307204E-11</v>
      </c>
      <c r="Q4996" cm="1">
        <f t="array" ref="Q4996">INDEX($AB$11:$AB$61,A4996)</f>
        <v>0.78991326519884508</v>
      </c>
      <c r="R4996">
        <f t="shared" si="474"/>
        <v>0.20811842382159362</v>
      </c>
    </row>
    <row r="4997" spans="1:18" x14ac:dyDescent="0.2">
      <c r="A4997" s="2">
        <v>50</v>
      </c>
      <c r="B4997" s="2">
        <v>4987</v>
      </c>
      <c r="C4997" s="2">
        <v>49</v>
      </c>
      <c r="D4997" s="2">
        <v>37</v>
      </c>
      <c r="E4997" s="2">
        <v>322.14999999999998</v>
      </c>
      <c r="F4997" s="2" cm="1">
        <f t="array" ref="F4997">INDEX($V$11:$V$61,A4997)</f>
        <v>1</v>
      </c>
      <c r="G4997" cm="1">
        <f t="array" ref="G4997">INDEX($W$11:$W$61,A4997)</f>
        <v>-0.93593238902847631</v>
      </c>
      <c r="H4997">
        <f t="shared" si="469"/>
        <v>4.2881437440954242</v>
      </c>
      <c r="I4997">
        <f t="shared" si="472"/>
        <v>159529.07239621301</v>
      </c>
      <c r="J4997" cm="1">
        <f t="array" ref="J4997">INDEX($X$11:$X$61,A4997)</f>
        <v>1.0989254647791233</v>
      </c>
      <c r="K4997">
        <f t="shared" si="473"/>
        <v>1311.7614307746212</v>
      </c>
      <c r="L4997" cm="1">
        <f t="array" ref="L4997">INDEX($Y$11:$Y$61,A4997)</f>
        <v>1.2216624009035715E-5</v>
      </c>
      <c r="M4997" cm="1">
        <f t="array" ref="M4997">INDEX($Z$11:$Z$61,A4997)</f>
        <v>3.2336851794103923E-6</v>
      </c>
      <c r="N4997">
        <f t="shared" si="470"/>
        <v>6.206022743012661E-6</v>
      </c>
      <c r="O4997">
        <f t="shared" si="471"/>
        <v>5.0898563402018579E-6</v>
      </c>
      <c r="P4997" cm="1">
        <f t="array" ref="P4997">INDEX($AA$11:$AA$61,A4997)</f>
        <v>1.9288654835307204E-11</v>
      </c>
      <c r="Q4997" cm="1">
        <f t="array" ref="Q4997">INDEX($AB$11:$AB$61,A4997)</f>
        <v>0.78991326519884508</v>
      </c>
      <c r="R4997">
        <f t="shared" si="474"/>
        <v>0.20496937953890113</v>
      </c>
    </row>
    <row r="4998" spans="1:18" x14ac:dyDescent="0.2">
      <c r="A4998" s="2">
        <v>50</v>
      </c>
      <c r="B4998" s="2">
        <v>4988</v>
      </c>
      <c r="C4998" s="2">
        <v>49</v>
      </c>
      <c r="D4998" s="2">
        <v>38</v>
      </c>
      <c r="E4998" s="2">
        <v>322.14999999999998</v>
      </c>
      <c r="F4998" s="2" cm="1">
        <f t="array" ref="F4998">INDEX($V$11:$V$61,A4998)</f>
        <v>1</v>
      </c>
      <c r="G4998" cm="1">
        <f t="array" ref="G4998">INDEX($W$11:$W$61,A4998)</f>
        <v>-0.93593238902847631</v>
      </c>
      <c r="H4998">
        <f t="shared" si="469"/>
        <v>4.4040395209628675</v>
      </c>
      <c r="I4998">
        <f t="shared" si="472"/>
        <v>164180.98978511681</v>
      </c>
      <c r="J4998" cm="1">
        <f t="array" ref="J4998">INDEX($X$11:$X$61,A4998)</f>
        <v>1.0989254647791233</v>
      </c>
      <c r="K4998">
        <f t="shared" si="473"/>
        <v>1346.9824057244234</v>
      </c>
      <c r="L4998" cm="1">
        <f t="array" ref="L4998">INDEX($Y$11:$Y$61,A4998)</f>
        <v>1.2216624009035715E-5</v>
      </c>
      <c r="M4998" cm="1">
        <f t="array" ref="M4998">INDEX($Z$11:$Z$61,A4998)</f>
        <v>3.2336851794103923E-6</v>
      </c>
      <c r="N4998">
        <f t="shared" si="470"/>
        <v>6.0335376140574197E-6</v>
      </c>
      <c r="O4998">
        <f t="shared" si="471"/>
        <v>5.2246213025452676E-6</v>
      </c>
      <c r="P4998" cm="1">
        <f t="array" ref="P4998">INDEX($AA$11:$AA$61,A4998)</f>
        <v>1.9288654835307204E-11</v>
      </c>
      <c r="Q4998" cm="1">
        <f t="array" ref="Q4998">INDEX($AB$11:$AB$61,A4998)</f>
        <v>0.78991326519884508</v>
      </c>
      <c r="R4998">
        <f t="shared" si="474"/>
        <v>0.2020336286090563</v>
      </c>
    </row>
    <row r="4999" spans="1:18" x14ac:dyDescent="0.2">
      <c r="A4999" s="2">
        <v>50</v>
      </c>
      <c r="B4999" s="2">
        <v>4989</v>
      </c>
      <c r="C4999" s="2">
        <v>49</v>
      </c>
      <c r="D4999" s="2">
        <v>39</v>
      </c>
      <c r="E4999" s="2">
        <v>322.14999999999998</v>
      </c>
      <c r="F4999" s="2" cm="1">
        <f t="array" ref="F4999">INDEX($V$11:$V$61,A4999)</f>
        <v>1</v>
      </c>
      <c r="G4999" cm="1">
        <f t="array" ref="G4999">INDEX($W$11:$W$61,A4999)</f>
        <v>-0.93593238902847631</v>
      </c>
      <c r="H4999">
        <f t="shared" si="469"/>
        <v>4.5199352978303118</v>
      </c>
      <c r="I4999">
        <f t="shared" si="472"/>
        <v>168834.33598394936</v>
      </c>
      <c r="J4999" cm="1">
        <f t="array" ref="J4999">INDEX($X$11:$X$61,A4999)</f>
        <v>1.0989254647791233</v>
      </c>
      <c r="K4999">
        <f t="shared" si="473"/>
        <v>1382.2033806742259</v>
      </c>
      <c r="L4999" cm="1">
        <f t="array" ref="L4999">INDEX($Y$11:$Y$61,A4999)</f>
        <v>1.2216624009035715E-5</v>
      </c>
      <c r="M4999" cm="1">
        <f t="array" ref="M4999">INDEX($Z$11:$Z$61,A4999)</f>
        <v>3.2336851794103923E-6</v>
      </c>
      <c r="N4999">
        <f t="shared" si="470"/>
        <v>5.8702458963149673E-6</v>
      </c>
      <c r="O4999">
        <f t="shared" si="471"/>
        <v>5.3592368465384312E-6</v>
      </c>
      <c r="P4999" cm="1">
        <f t="array" ref="P4999">INDEX($AA$11:$AA$61,A4999)</f>
        <v>1.9288654835307204E-11</v>
      </c>
      <c r="Q4999" cm="1">
        <f t="array" ref="Q4999">INDEX($AB$11:$AB$61,A4999)</f>
        <v>0.78991326519884508</v>
      </c>
      <c r="R4999">
        <f t="shared" si="474"/>
        <v>0.19929430175192786</v>
      </c>
    </row>
    <row r="5000" spans="1:18" x14ac:dyDescent="0.2">
      <c r="A5000" s="2">
        <v>50</v>
      </c>
      <c r="B5000" s="2">
        <v>4990</v>
      </c>
      <c r="C5000" s="2">
        <v>49</v>
      </c>
      <c r="D5000" s="2">
        <v>40</v>
      </c>
      <c r="E5000" s="2">
        <v>322.14999999999998</v>
      </c>
      <c r="F5000" s="2" cm="1">
        <f t="array" ref="F5000">INDEX($V$11:$V$61,A5000)</f>
        <v>1</v>
      </c>
      <c r="G5000" cm="1">
        <f t="array" ref="G5000">INDEX($W$11:$W$61,A5000)</f>
        <v>-0.93593238902847631</v>
      </c>
      <c r="H5000">
        <f t="shared" si="469"/>
        <v>4.6358310746977551</v>
      </c>
      <c r="I5000">
        <f t="shared" si="472"/>
        <v>173489.01216720749</v>
      </c>
      <c r="J5000" cm="1">
        <f t="array" ref="J5000">INDEX($X$11:$X$61,A5000)</f>
        <v>1.0989254647791233</v>
      </c>
      <c r="K5000">
        <f t="shared" si="473"/>
        <v>1417.4243556240281</v>
      </c>
      <c r="L5000" cm="1">
        <f t="array" ref="L5000">INDEX($Y$11:$Y$61,A5000)</f>
        <v>1.2216624009035715E-5</v>
      </c>
      <c r="M5000" cm="1">
        <f t="array" ref="M5000">INDEX($Z$11:$Z$61,A5000)</f>
        <v>3.2336851794103923E-6</v>
      </c>
      <c r="N5000">
        <f t="shared" si="470"/>
        <v>5.7154415418154549E-6</v>
      </c>
      <c r="O5000">
        <f t="shared" si="471"/>
        <v>5.4936992557659693E-6</v>
      </c>
      <c r="P5000" cm="1">
        <f t="array" ref="P5000">INDEX($AA$11:$AA$61,A5000)</f>
        <v>1.9288654835307204E-11</v>
      </c>
      <c r="Q5000" cm="1">
        <f t="array" ref="Q5000">INDEX($AB$11:$AB$61,A5000)</f>
        <v>0.78991326519884508</v>
      </c>
      <c r="R5000">
        <f t="shared" si="474"/>
        <v>0.1967362274408774</v>
      </c>
    </row>
    <row r="5001" spans="1:18" x14ac:dyDescent="0.2">
      <c r="A5001" s="2">
        <v>50</v>
      </c>
      <c r="B5001" s="2">
        <v>4991</v>
      </c>
      <c r="C5001" s="2">
        <v>49</v>
      </c>
      <c r="D5001" s="2">
        <v>41</v>
      </c>
      <c r="E5001" s="2">
        <v>322.14999999999998</v>
      </c>
      <c r="F5001" s="2" cm="1">
        <f t="array" ref="F5001">INDEX($V$11:$V$61,A5001)</f>
        <v>1</v>
      </c>
      <c r="G5001" cm="1">
        <f t="array" ref="G5001">INDEX($W$11:$W$61,A5001)</f>
        <v>-0.93593238902847631</v>
      </c>
      <c r="H5001">
        <f t="shared" si="469"/>
        <v>4.7517268515651994</v>
      </c>
      <c r="I5001">
        <f t="shared" si="472"/>
        <v>178144.92841785928</v>
      </c>
      <c r="J5001" cm="1">
        <f t="array" ref="J5001">INDEX($X$11:$X$61,A5001)</f>
        <v>1.0989254647791233</v>
      </c>
      <c r="K5001">
        <f t="shared" si="473"/>
        <v>1452.6453305738307</v>
      </c>
      <c r="L5001" cm="1">
        <f t="array" ref="L5001">INDEX($Y$11:$Y$61,A5001)</f>
        <v>1.2216624009035715E-5</v>
      </c>
      <c r="M5001" cm="1">
        <f t="array" ref="M5001">INDEX($Z$11:$Z$61,A5001)</f>
        <v>3.2336851794103923E-6</v>
      </c>
      <c r="N5001">
        <f t="shared" si="470"/>
        <v>5.5684880402772279E-6</v>
      </c>
      <c r="O5001">
        <f t="shared" si="471"/>
        <v>5.6280048282520485E-6</v>
      </c>
      <c r="P5001" cm="1">
        <f t="array" ref="P5001">INDEX($AA$11:$AA$61,A5001)</f>
        <v>1.9288654835307204E-11</v>
      </c>
      <c r="Q5001" cm="1">
        <f t="array" ref="Q5001">INDEX($AB$11:$AB$61,A5001)</f>
        <v>0.78991326519884508</v>
      </c>
      <c r="R5001">
        <f t="shared" si="474"/>
        <v>0.1943457263749947</v>
      </c>
    </row>
    <row r="5002" spans="1:18" x14ac:dyDescent="0.2">
      <c r="A5002" s="2">
        <v>50</v>
      </c>
      <c r="B5002" s="2">
        <v>4992</v>
      </c>
      <c r="C5002" s="2">
        <v>49</v>
      </c>
      <c r="D5002" s="2">
        <v>42</v>
      </c>
      <c r="E5002" s="2">
        <v>322.14999999999998</v>
      </c>
      <c r="F5002" s="2" cm="1">
        <f t="array" ref="F5002">INDEX($V$11:$V$61,A5002)</f>
        <v>1</v>
      </c>
      <c r="G5002" cm="1">
        <f t="array" ref="G5002">INDEX($W$11:$W$61,A5002)</f>
        <v>-0.93593238902847631</v>
      </c>
      <c r="H5002">
        <f t="shared" si="469"/>
        <v>4.8676226284326436</v>
      </c>
      <c r="I5002">
        <f t="shared" si="472"/>
        <v>182802.00274566654</v>
      </c>
      <c r="J5002" cm="1">
        <f t="array" ref="J5002">INDEX($X$11:$X$61,A5002)</f>
        <v>1.0989254647791233</v>
      </c>
      <c r="K5002">
        <f t="shared" si="473"/>
        <v>1487.8663055236334</v>
      </c>
      <c r="L5002" cm="1">
        <f t="array" ref="L5002">INDEX($Y$11:$Y$61,A5002)</f>
        <v>1.2216624009035715E-5</v>
      </c>
      <c r="M5002" cm="1">
        <f t="array" ref="M5002">INDEX($Z$11:$Z$61,A5002)</f>
        <v>3.2336851794103923E-6</v>
      </c>
      <c r="N5002">
        <f t="shared" si="470"/>
        <v>5.4288101787239462E-6</v>
      </c>
      <c r="O5002">
        <f t="shared" si="471"/>
        <v>5.7621498767885016E-6</v>
      </c>
      <c r="P5002" cm="1">
        <f t="array" ref="P5002">INDEX($AA$11:$AA$61,A5002)</f>
        <v>1.9288654835307204E-11</v>
      </c>
      <c r="Q5002" cm="1">
        <f t="array" ref="Q5002">INDEX($AB$11:$AB$61,A5002)</f>
        <v>0.78991326519884508</v>
      </c>
      <c r="R5002">
        <f t="shared" si="474"/>
        <v>0.19211043465835118</v>
      </c>
    </row>
    <row r="5003" spans="1:18" x14ac:dyDescent="0.2">
      <c r="A5003" s="2">
        <v>50</v>
      </c>
      <c r="B5003" s="2">
        <v>4993</v>
      </c>
      <c r="C5003" s="2">
        <v>49</v>
      </c>
      <c r="D5003" s="2">
        <v>43</v>
      </c>
      <c r="E5003" s="2">
        <v>322.14999999999998</v>
      </c>
      <c r="F5003" s="2" cm="1">
        <f t="array" ref="F5003">INDEX($V$11:$V$61,A5003)</f>
        <v>1</v>
      </c>
      <c r="G5003" cm="1">
        <f t="array" ref="G5003">INDEX($W$11:$W$61,A5003)</f>
        <v>-0.93593238902847631</v>
      </c>
      <c r="H5003">
        <f t="shared" ref="H5003:H5066" si="475">D5003*POWER(10,G5003)*F5003^-1</f>
        <v>4.9835184053000869</v>
      </c>
      <c r="I5003">
        <f t="shared" si="472"/>
        <v>187460.1602325204</v>
      </c>
      <c r="J5003" cm="1">
        <f t="array" ref="J5003">INDEX($X$11:$X$61,A5003)</f>
        <v>1.0989254647791233</v>
      </c>
      <c r="K5003">
        <f t="shared" si="473"/>
        <v>1523.0872804734356</v>
      </c>
      <c r="L5003" cm="1">
        <f t="array" ref="L5003">INDEX($Y$11:$Y$61,A5003)</f>
        <v>1.2216624009035715E-5</v>
      </c>
      <c r="M5003" cm="1">
        <f t="array" ref="M5003">INDEX($Z$11:$Z$61,A5003)</f>
        <v>3.2336851794103923E-6</v>
      </c>
      <c r="N5003">
        <f t="shared" ref="N5003:N5066" si="476">I5003/(I5003^2+$D$6)</f>
        <v>5.2958869294043971E-6</v>
      </c>
      <c r="O5003">
        <f t="shared" ref="O5003:O5066" si="477">K5003/(K5003^2+$D$6)</f>
        <v>5.8961307292600757E-6</v>
      </c>
      <c r="P5003" cm="1">
        <f t="array" ref="P5003">INDEX($AA$11:$AA$61,A5003)</f>
        <v>1.9288654835307204E-11</v>
      </c>
      <c r="Q5003" cm="1">
        <f t="array" ref="Q5003">INDEX($AB$11:$AB$61,A5003)</f>
        <v>0.78991326519884508</v>
      </c>
      <c r="R5003">
        <f t="shared" si="474"/>
        <v>0.19001915119042159</v>
      </c>
    </row>
    <row r="5004" spans="1:18" x14ac:dyDescent="0.2">
      <c r="A5004" s="2">
        <v>50</v>
      </c>
      <c r="B5004" s="2">
        <v>4994</v>
      </c>
      <c r="C5004" s="2">
        <v>49</v>
      </c>
      <c r="D5004" s="2">
        <v>44</v>
      </c>
      <c r="E5004" s="2">
        <v>322.14999999999998</v>
      </c>
      <c r="F5004" s="2" cm="1">
        <f t="array" ref="F5004">INDEX($V$11:$V$61,A5004)</f>
        <v>1</v>
      </c>
      <c r="G5004" cm="1">
        <f t="array" ref="G5004">INDEX($W$11:$W$61,A5004)</f>
        <v>-0.93593238902847631</v>
      </c>
      <c r="H5004">
        <f t="shared" si="475"/>
        <v>5.0994141821675312</v>
      </c>
      <c r="I5004">
        <f t="shared" ref="I5004:I5067" si="478">F5004*(24+4.04*10000*H5004*(0.02+H5004)/(0.391+H5004))</f>
        <v>192119.3322860224</v>
      </c>
      <c r="J5004" cm="1">
        <f t="array" ref="J5004">INDEX($X$11:$X$61,A5004)</f>
        <v>1.0989254647791233</v>
      </c>
      <c r="K5004">
        <f t="shared" ref="K5004:K5067" si="479">F5004*POWER(J5004,-0.5)*(9+280*H5004*EXP(-4.17*(POWER(J5004,-1/3)-1)))</f>
        <v>1558.3082554232381</v>
      </c>
      <c r="L5004" cm="1">
        <f t="array" ref="L5004">INDEX($Y$11:$Y$61,A5004)</f>
        <v>1.2216624009035715E-5</v>
      </c>
      <c r="M5004" cm="1">
        <f t="array" ref="M5004">INDEX($Z$11:$Z$61,A5004)</f>
        <v>3.2336851794103923E-6</v>
      </c>
      <c r="N5004">
        <f t="shared" si="476"/>
        <v>5.1692452924995283E-6</v>
      </c>
      <c r="O5004">
        <f t="shared" si="477"/>
        <v>6.0299437289667364E-6</v>
      </c>
      <c r="P5004" cm="1">
        <f t="array" ref="P5004">INDEX($AA$11:$AA$61,A5004)</f>
        <v>1.9288654835307204E-11</v>
      </c>
      <c r="Q5004" cm="1">
        <f t="array" ref="Q5004">INDEX($AB$11:$AB$61,A5004)</f>
        <v>0.78991326519884508</v>
      </c>
      <c r="R5004">
        <f t="shared" ref="R5004:R5067" si="480">8.686*$D$6*(P5004+Q5004*(L5004*N5004+M5004*O5004))</f>
        <v>0.18806170554436807</v>
      </c>
    </row>
    <row r="5005" spans="1:18" x14ac:dyDescent="0.2">
      <c r="A5005" s="2">
        <v>50</v>
      </c>
      <c r="B5005" s="2">
        <v>4995</v>
      </c>
      <c r="C5005" s="2">
        <v>49</v>
      </c>
      <c r="D5005" s="2">
        <v>45</v>
      </c>
      <c r="E5005" s="2">
        <v>322.14999999999998</v>
      </c>
      <c r="F5005" s="2" cm="1">
        <f t="array" ref="F5005">INDEX($V$11:$V$61,A5005)</f>
        <v>1</v>
      </c>
      <c r="G5005" cm="1">
        <f t="array" ref="G5005">INDEX($W$11:$W$61,A5005)</f>
        <v>-0.93593238902847631</v>
      </c>
      <c r="H5005">
        <f t="shared" si="475"/>
        <v>5.2153099590349745</v>
      </c>
      <c r="I5005">
        <f t="shared" si="478"/>
        <v>196779.45598564681</v>
      </c>
      <c r="J5005" cm="1">
        <f t="array" ref="J5005">INDEX($X$11:$X$61,A5005)</f>
        <v>1.0989254647791233</v>
      </c>
      <c r="K5005">
        <f t="shared" si="479"/>
        <v>1593.52923037304</v>
      </c>
      <c r="L5005" cm="1">
        <f t="array" ref="L5005">INDEX($Y$11:$Y$61,A5005)</f>
        <v>1.2216624009035715E-5</v>
      </c>
      <c r="M5005" cm="1">
        <f t="array" ref="M5005">INDEX($Z$11:$Z$61,A5005)</f>
        <v>3.2336851794103923E-6</v>
      </c>
      <c r="N5005">
        <f t="shared" si="476"/>
        <v>5.0484549494358128E-6</v>
      </c>
      <c r="O5005">
        <f t="shared" si="477"/>
        <v>6.1635852349429494E-6</v>
      </c>
      <c r="P5005" cm="1">
        <f t="array" ref="P5005">INDEX($AA$11:$AA$61,A5005)</f>
        <v>1.9288654835307204E-11</v>
      </c>
      <c r="Q5005" cm="1">
        <f t="array" ref="Q5005">INDEX($AB$11:$AB$61,A5005)</f>
        <v>0.78991326519884508</v>
      </c>
      <c r="R5005">
        <f t="shared" si="480"/>
        <v>0.18622884323934411</v>
      </c>
    </row>
    <row r="5006" spans="1:18" x14ac:dyDescent="0.2">
      <c r="A5006" s="2">
        <v>50</v>
      </c>
      <c r="B5006" s="2">
        <v>4996</v>
      </c>
      <c r="C5006" s="2">
        <v>49</v>
      </c>
      <c r="D5006" s="2">
        <v>46</v>
      </c>
      <c r="E5006" s="2">
        <v>322.14999999999998</v>
      </c>
      <c r="F5006" s="2" cm="1">
        <f t="array" ref="F5006">INDEX($V$11:$V$61,A5006)</f>
        <v>1</v>
      </c>
      <c r="G5006" cm="1">
        <f t="array" ref="G5006">INDEX($W$11:$W$61,A5006)</f>
        <v>-0.93593238902847631</v>
      </c>
      <c r="H5006">
        <f t="shared" si="475"/>
        <v>5.3312057359024188</v>
      </c>
      <c r="I5006">
        <f t="shared" si="478"/>
        <v>201440.47350835919</v>
      </c>
      <c r="J5006" cm="1">
        <f t="array" ref="J5006">INDEX($X$11:$X$61,A5006)</f>
        <v>1.0989254647791233</v>
      </c>
      <c r="K5006">
        <f t="shared" si="479"/>
        <v>1628.7502053228425</v>
      </c>
      <c r="L5006" cm="1">
        <f t="array" ref="L5006">INDEX($Y$11:$Y$61,A5006)</f>
        <v>1.2216624009035715E-5</v>
      </c>
      <c r="M5006" cm="1">
        <f t="array" ref="M5006">INDEX($Z$11:$Z$61,A5006)</f>
        <v>3.2336851794103923E-6</v>
      </c>
      <c r="N5006">
        <f t="shared" si="476"/>
        <v>4.9331236066006037E-6</v>
      </c>
      <c r="O5006">
        <f t="shared" si="477"/>
        <v>6.2970516222739274E-6</v>
      </c>
      <c r="P5006" cm="1">
        <f t="array" ref="P5006">INDEX($AA$11:$AA$61,A5006)</f>
        <v>1.9288654835307204E-11</v>
      </c>
      <c r="Q5006" cm="1">
        <f t="array" ref="Q5006">INDEX($AB$11:$AB$61,A5006)</f>
        <v>0.78991326519884508</v>
      </c>
      <c r="R5006">
        <f t="shared" si="480"/>
        <v>0.18451212582746698</v>
      </c>
    </row>
    <row r="5007" spans="1:18" x14ac:dyDescent="0.2">
      <c r="A5007" s="2">
        <v>50</v>
      </c>
      <c r="B5007" s="2">
        <v>4997</v>
      </c>
      <c r="C5007" s="2">
        <v>49</v>
      </c>
      <c r="D5007" s="2">
        <v>47</v>
      </c>
      <c r="E5007" s="2">
        <v>322.14999999999998</v>
      </c>
      <c r="F5007" s="2" cm="1">
        <f t="array" ref="F5007">INDEX($V$11:$V$61,A5007)</f>
        <v>1</v>
      </c>
      <c r="G5007" cm="1">
        <f t="array" ref="G5007">INDEX($W$11:$W$61,A5007)</f>
        <v>-0.93593238902847631</v>
      </c>
      <c r="H5007">
        <f t="shared" si="475"/>
        <v>5.447101512769863</v>
      </c>
      <c r="I5007">
        <f t="shared" si="478"/>
        <v>206102.33162264875</v>
      </c>
      <c r="J5007" cm="1">
        <f t="array" ref="J5007">INDEX($X$11:$X$61,A5007)</f>
        <v>1.0989254647791233</v>
      </c>
      <c r="K5007">
        <f t="shared" si="479"/>
        <v>1663.9711802726454</v>
      </c>
      <c r="L5007" cm="1">
        <f t="array" ref="L5007">INDEX($Y$11:$Y$61,A5007)</f>
        <v>1.2216624009035715E-5</v>
      </c>
      <c r="M5007" cm="1">
        <f t="array" ref="M5007">INDEX($Z$11:$Z$61,A5007)</f>
        <v>3.2336851794103923E-6</v>
      </c>
      <c r="N5007">
        <f t="shared" si="476"/>
        <v>4.8228929289151257E-6</v>
      </c>
      <c r="O5007">
        <f t="shared" si="477"/>
        <v>6.4303392824087494E-6</v>
      </c>
      <c r="P5007" cm="1">
        <f t="array" ref="P5007">INDEX($AA$11:$AA$61,A5007)</f>
        <v>1.9288654835307204E-11</v>
      </c>
      <c r="Q5007" cm="1">
        <f t="array" ref="Q5007">INDEX($AB$11:$AB$61,A5007)</f>
        <v>0.78991326519884508</v>
      </c>
      <c r="R5007">
        <f t="shared" si="480"/>
        <v>0.18290384363797163</v>
      </c>
    </row>
    <row r="5008" spans="1:18" x14ac:dyDescent="0.2">
      <c r="A5008" s="2">
        <v>50</v>
      </c>
      <c r="B5008" s="2">
        <v>4998</v>
      </c>
      <c r="C5008" s="2">
        <v>49</v>
      </c>
      <c r="D5008" s="2">
        <v>48</v>
      </c>
      <c r="E5008" s="2">
        <v>322.14999999999998</v>
      </c>
      <c r="F5008" s="2" cm="1">
        <f t="array" ref="F5008">INDEX($V$11:$V$61,A5008)</f>
        <v>1</v>
      </c>
      <c r="G5008" cm="1">
        <f t="array" ref="G5008">INDEX($W$11:$W$61,A5008)</f>
        <v>-0.93593238902847631</v>
      </c>
      <c r="H5008">
        <f t="shared" si="475"/>
        <v>5.5629972896373063</v>
      </c>
      <c r="I5008">
        <f t="shared" si="478"/>
        <v>210764.98124165367</v>
      </c>
      <c r="J5008" cm="1">
        <f t="array" ref="J5008">INDEX($X$11:$X$61,A5008)</f>
        <v>1.0989254647791233</v>
      </c>
      <c r="K5008">
        <f t="shared" si="479"/>
        <v>1699.1921552224476</v>
      </c>
      <c r="L5008" cm="1">
        <f t="array" ref="L5008">INDEX($Y$11:$Y$61,A5008)</f>
        <v>1.2216624009035715E-5</v>
      </c>
      <c r="M5008" cm="1">
        <f t="array" ref="M5008">INDEX($Z$11:$Z$61,A5008)</f>
        <v>3.2336851794103923E-6</v>
      </c>
      <c r="N5008">
        <f t="shared" si="476"/>
        <v>4.7174349788929806E-6</v>
      </c>
      <c r="O5008">
        <f t="shared" si="477"/>
        <v>6.5634446234703052E-6</v>
      </c>
      <c r="P5008" cm="1">
        <f t="array" ref="P5008">INDEX($AA$11:$AA$61,A5008)</f>
        <v>1.9288654835307204E-11</v>
      </c>
      <c r="Q5008" cm="1">
        <f t="array" ref="Q5008">INDEX($AB$11:$AB$61,A5008)</f>
        <v>0.78991326519884508</v>
      </c>
      <c r="R5008">
        <f t="shared" si="480"/>
        <v>0.18139693936808365</v>
      </c>
    </row>
    <row r="5009" spans="1:18" x14ac:dyDescent="0.2">
      <c r="A5009" s="2">
        <v>50</v>
      </c>
      <c r="B5009" s="2">
        <v>4999</v>
      </c>
      <c r="C5009" s="2">
        <v>49</v>
      </c>
      <c r="D5009" s="2">
        <v>49</v>
      </c>
      <c r="E5009" s="2">
        <v>322.14999999999998</v>
      </c>
      <c r="F5009" s="2" cm="1">
        <f t="array" ref="F5009">INDEX($V$11:$V$61,A5009)</f>
        <v>1</v>
      </c>
      <c r="G5009" cm="1">
        <f t="array" ref="G5009">INDEX($W$11:$W$61,A5009)</f>
        <v>-0.93593238902847631</v>
      </c>
      <c r="H5009">
        <f t="shared" si="475"/>
        <v>5.6788930665047506</v>
      </c>
      <c r="I5009">
        <f t="shared" si="478"/>
        <v>215428.37702748118</v>
      </c>
      <c r="J5009" cm="1">
        <f t="array" ref="J5009">INDEX($X$11:$X$61,A5009)</f>
        <v>1.0989254647791233</v>
      </c>
      <c r="K5009">
        <f t="shared" si="479"/>
        <v>1734.41313017225</v>
      </c>
      <c r="L5009" cm="1">
        <f t="array" ref="L5009">INDEX($Y$11:$Y$61,A5009)</f>
        <v>1.2216624009035715E-5</v>
      </c>
      <c r="M5009" cm="1">
        <f t="array" ref="M5009">INDEX($Z$11:$Z$61,A5009)</f>
        <v>3.2336851794103923E-6</v>
      </c>
      <c r="N5009">
        <f t="shared" si="476"/>
        <v>4.6164490901584692E-6</v>
      </c>
      <c r="O5009">
        <f t="shared" si="477"/>
        <v>6.6963640705620532E-6</v>
      </c>
      <c r="P5009" cm="1">
        <f t="array" ref="P5009">INDEX($AA$11:$AA$61,A5009)</f>
        <v>1.9288654835307204E-11</v>
      </c>
      <c r="Q5009" cm="1">
        <f t="array" ref="Q5009">INDEX($AB$11:$AB$61,A5009)</f>
        <v>0.78991326519884508</v>
      </c>
      <c r="R5009">
        <f t="shared" si="480"/>
        <v>0.17998494099653786</v>
      </c>
    </row>
    <row r="5010" spans="1:18" x14ac:dyDescent="0.2">
      <c r="A5010" s="2">
        <v>50</v>
      </c>
      <c r="B5010" s="2">
        <v>5000</v>
      </c>
      <c r="C5010" s="2">
        <v>49</v>
      </c>
      <c r="D5010" s="2">
        <v>50</v>
      </c>
      <c r="E5010" s="2">
        <v>322.14999999999998</v>
      </c>
      <c r="F5010" s="2" cm="1">
        <f t="array" ref="F5010">INDEX($V$11:$V$61,A5010)</f>
        <v>1</v>
      </c>
      <c r="G5010" cm="1">
        <f t="array" ref="G5010">INDEX($W$11:$W$61,A5010)</f>
        <v>-0.93593238902847631</v>
      </c>
      <c r="H5010">
        <f t="shared" si="475"/>
        <v>5.7947888433721939</v>
      </c>
      <c r="I5010">
        <f t="shared" si="478"/>
        <v>220092.4770400073</v>
      </c>
      <c r="J5010" cm="1">
        <f t="array" ref="J5010">INDEX($X$11:$X$61,A5010)</f>
        <v>1.0989254647791233</v>
      </c>
      <c r="K5010">
        <f t="shared" si="479"/>
        <v>1769.6341051220522</v>
      </c>
      <c r="L5010" cm="1">
        <f t="array" ref="L5010">INDEX($Y$11:$Y$61,A5010)</f>
        <v>1.2216624009035715E-5</v>
      </c>
      <c r="M5010" cm="1">
        <f t="array" ref="M5010">INDEX($Z$11:$Z$61,A5010)</f>
        <v>3.2336851794103923E-6</v>
      </c>
      <c r="N5010">
        <f t="shared" si="476"/>
        <v>4.51965911544846E-6</v>
      </c>
      <c r="O5010">
        <f t="shared" si="477"/>
        <v>6.8290940660714657E-6</v>
      </c>
      <c r="P5010" cm="1">
        <f t="array" ref="P5010">INDEX($AA$11:$AA$61,A5010)</f>
        <v>1.9288654835307204E-11</v>
      </c>
      <c r="Q5010" cm="1">
        <f t="array" ref="Q5010">INDEX($AB$11:$AB$61,A5010)</f>
        <v>0.78991326519884508</v>
      </c>
      <c r="R5010">
        <f t="shared" si="480"/>
        <v>0.17866190273276777</v>
      </c>
    </row>
    <row r="5011" spans="1:18" x14ac:dyDescent="0.2">
      <c r="A5011" s="2">
        <v>50</v>
      </c>
      <c r="B5011" s="2">
        <v>5001</v>
      </c>
      <c r="C5011" s="2">
        <v>49</v>
      </c>
      <c r="D5011" s="2">
        <v>51</v>
      </c>
      <c r="E5011" s="2">
        <v>322.14999999999998</v>
      </c>
      <c r="F5011" s="2" cm="1">
        <f t="array" ref="F5011">INDEX($V$11:$V$61,A5011)</f>
        <v>1</v>
      </c>
      <c r="G5011" cm="1">
        <f t="array" ref="G5011">INDEX($W$11:$W$61,A5011)</f>
        <v>-0.93593238902847631</v>
      </c>
      <c r="H5011">
        <f t="shared" si="475"/>
        <v>5.9106846202396381</v>
      </c>
      <c r="I5011">
        <f t="shared" si="478"/>
        <v>224757.2424244312</v>
      </c>
      <c r="J5011" cm="1">
        <f t="array" ref="J5011">INDEX($X$11:$X$61,A5011)</f>
        <v>1.0989254647791233</v>
      </c>
      <c r="K5011">
        <f t="shared" si="479"/>
        <v>1804.8550800718547</v>
      </c>
      <c r="L5011" cm="1">
        <f t="array" ref="L5011">INDEX($Y$11:$Y$61,A5011)</f>
        <v>1.2216624009035715E-5</v>
      </c>
      <c r="M5011" cm="1">
        <f t="array" ref="M5011">INDEX($Z$11:$Z$61,A5011)</f>
        <v>3.2336851794103923E-6</v>
      </c>
      <c r="N5011">
        <f t="shared" si="476"/>
        <v>4.426810998298369E-6</v>
      </c>
      <c r="O5011">
        <f t="shared" si="477"/>
        <v>6.9616310699701843E-6</v>
      </c>
      <c r="P5011" cm="1">
        <f t="array" ref="P5011">INDEX($AA$11:$AA$61,A5011)</f>
        <v>1.9288654835307204E-11</v>
      </c>
      <c r="Q5011" cm="1">
        <f t="array" ref="Q5011">INDEX($AB$11:$AB$61,A5011)</f>
        <v>0.78991326519884508</v>
      </c>
      <c r="R5011">
        <f t="shared" si="480"/>
        <v>0.17742235291170827</v>
      </c>
    </row>
    <row r="5012" spans="1:18" x14ac:dyDescent="0.2">
      <c r="A5012" s="2">
        <v>50</v>
      </c>
      <c r="B5012" s="2">
        <v>5002</v>
      </c>
      <c r="C5012" s="2">
        <v>49</v>
      </c>
      <c r="D5012" s="2">
        <v>52</v>
      </c>
      <c r="E5012" s="2">
        <v>322.14999999999998</v>
      </c>
      <c r="F5012" s="2" cm="1">
        <f t="array" ref="F5012">INDEX($V$11:$V$61,A5012)</f>
        <v>1</v>
      </c>
      <c r="G5012" cm="1">
        <f t="array" ref="G5012">INDEX($W$11:$W$61,A5012)</f>
        <v>-0.93593238902847631</v>
      </c>
      <c r="H5012">
        <f t="shared" si="475"/>
        <v>6.0265803971070824</v>
      </c>
      <c r="I5012">
        <f t="shared" si="478"/>
        <v>229422.63713268421</v>
      </c>
      <c r="J5012" cm="1">
        <f t="array" ref="J5012">INDEX($X$11:$X$61,A5012)</f>
        <v>1.0989254647791233</v>
      </c>
      <c r="K5012">
        <f t="shared" si="479"/>
        <v>1840.0760550216573</v>
      </c>
      <c r="L5012" cm="1">
        <f t="array" ref="L5012">INDEX($Y$11:$Y$61,A5012)</f>
        <v>1.2216624009035715E-5</v>
      </c>
      <c r="M5012" cm="1">
        <f t="array" ref="M5012">INDEX($Z$11:$Z$61,A5012)</f>
        <v>3.2336851794103923E-6</v>
      </c>
      <c r="N5012">
        <f t="shared" si="476"/>
        <v>4.3376706252581676E-6</v>
      </c>
      <c r="O5012">
        <f t="shared" si="477"/>
        <v>7.0939715601107855E-6</v>
      </c>
      <c r="P5012" cm="1">
        <f t="array" ref="P5012">INDEX($AA$11:$AA$61,A5012)</f>
        <v>1.9288654835307204E-11</v>
      </c>
      <c r="Q5012" cm="1">
        <f t="array" ref="Q5012">INDEX($AB$11:$AB$61,A5012)</f>
        <v>0.78991326519884508</v>
      </c>
      <c r="R5012">
        <f t="shared" si="480"/>
        <v>0.17626124790820888</v>
      </c>
    </row>
    <row r="5013" spans="1:18" x14ac:dyDescent="0.2">
      <c r="A5013" s="2">
        <v>50</v>
      </c>
      <c r="B5013" s="2">
        <v>5003</v>
      </c>
      <c r="C5013" s="2">
        <v>49</v>
      </c>
      <c r="D5013" s="2">
        <v>53</v>
      </c>
      <c r="E5013" s="2">
        <v>322.14999999999998</v>
      </c>
      <c r="F5013" s="2" cm="1">
        <f t="array" ref="F5013">INDEX($V$11:$V$61,A5013)</f>
        <v>1</v>
      </c>
      <c r="G5013" cm="1">
        <f t="array" ref="G5013">INDEX($W$11:$W$61,A5013)</f>
        <v>-0.93593238902847631</v>
      </c>
      <c r="H5013">
        <f t="shared" si="475"/>
        <v>6.1424761739745257</v>
      </c>
      <c r="I5013">
        <f t="shared" si="478"/>
        <v>234088.62767448995</v>
      </c>
      <c r="J5013" cm="1">
        <f t="array" ref="J5013">INDEX($X$11:$X$61,A5013)</f>
        <v>1.0989254647791233</v>
      </c>
      <c r="K5013">
        <f t="shared" si="479"/>
        <v>1875.2970299714596</v>
      </c>
      <c r="L5013" cm="1">
        <f t="array" ref="L5013">INDEX($Y$11:$Y$61,A5013)</f>
        <v>1.2216624009035715E-5</v>
      </c>
      <c r="M5013" cm="1">
        <f t="array" ref="M5013">INDEX($Z$11:$Z$61,A5013)</f>
        <v>3.2336851794103923E-6</v>
      </c>
      <c r="N5013">
        <f t="shared" si="476"/>
        <v>4.2520219218733955E-6</v>
      </c>
      <c r="O5013">
        <f t="shared" si="477"/>
        <v>7.2261120325201313E-6</v>
      </c>
      <c r="P5013" cm="1">
        <f t="array" ref="P5013">INDEX($AA$11:$AA$61,A5013)</f>
        <v>1.9288654835307204E-11</v>
      </c>
      <c r="Q5013" cm="1">
        <f t="array" ref="Q5013">INDEX($AB$11:$AB$61,A5013)</f>
        <v>0.78991326519884508</v>
      </c>
      <c r="R5013">
        <f t="shared" si="480"/>
        <v>0.17517393128215103</v>
      </c>
    </row>
    <row r="5014" spans="1:18" x14ac:dyDescent="0.2">
      <c r="A5014" s="2">
        <v>50</v>
      </c>
      <c r="B5014" s="2">
        <v>5004</v>
      </c>
      <c r="C5014" s="2">
        <v>49</v>
      </c>
      <c r="D5014" s="2">
        <v>54</v>
      </c>
      <c r="E5014" s="2">
        <v>322.14999999999998</v>
      </c>
      <c r="F5014" s="2" cm="1">
        <f t="array" ref="F5014">INDEX($V$11:$V$61,A5014)</f>
        <v>1</v>
      </c>
      <c r="G5014" cm="1">
        <f t="array" ref="G5014">INDEX($W$11:$W$61,A5014)</f>
        <v>-0.93593238902847631</v>
      </c>
      <c r="H5014">
        <f t="shared" si="475"/>
        <v>6.25837195084197</v>
      </c>
      <c r="I5014">
        <f t="shared" si="478"/>
        <v>238755.18289445832</v>
      </c>
      <c r="J5014" cm="1">
        <f t="array" ref="J5014">INDEX($X$11:$X$61,A5014)</f>
        <v>1.0989254647791233</v>
      </c>
      <c r="K5014">
        <f t="shared" si="479"/>
        <v>1910.5180049212622</v>
      </c>
      <c r="L5014" cm="1">
        <f t="array" ref="L5014">INDEX($Y$11:$Y$61,A5014)</f>
        <v>1.2216624009035715E-5</v>
      </c>
      <c r="M5014" cm="1">
        <f t="array" ref="M5014">INDEX($Z$11:$Z$61,A5014)</f>
        <v>3.2336851794103923E-6</v>
      </c>
      <c r="N5014">
        <f t="shared" si="476"/>
        <v>4.1696651610212768E-6</v>
      </c>
      <c r="O5014">
        <f t="shared" si="477"/>
        <v>7.3580490016892687E-6</v>
      </c>
      <c r="P5014" cm="1">
        <f t="array" ref="P5014">INDEX($AA$11:$AA$61,A5014)</f>
        <v>1.9288654835307204E-11</v>
      </c>
      <c r="Q5014" cm="1">
        <f t="array" ref="Q5014">INDEX($AB$11:$AB$61,A5014)</f>
        <v>0.78991326519884508</v>
      </c>
      <c r="R5014">
        <f t="shared" si="480"/>
        <v>0.17415609748027358</v>
      </c>
    </row>
    <row r="5015" spans="1:18" x14ac:dyDescent="0.2">
      <c r="A5015" s="2">
        <v>50</v>
      </c>
      <c r="B5015" s="2">
        <v>5005</v>
      </c>
      <c r="C5015" s="2">
        <v>49</v>
      </c>
      <c r="D5015" s="2">
        <v>55</v>
      </c>
      <c r="E5015" s="2">
        <v>322.14999999999998</v>
      </c>
      <c r="F5015" s="2" cm="1">
        <f t="array" ref="F5015">INDEX($V$11:$V$61,A5015)</f>
        <v>1</v>
      </c>
      <c r="G5015" cm="1">
        <f t="array" ref="G5015">INDEX($W$11:$W$61,A5015)</f>
        <v>-0.93593238902847631</v>
      </c>
      <c r="H5015">
        <f t="shared" si="475"/>
        <v>6.3742677277094142</v>
      </c>
      <c r="I5015">
        <f t="shared" si="478"/>
        <v>243422.27377209067</v>
      </c>
      <c r="J5015" cm="1">
        <f t="array" ref="J5015">INDEX($X$11:$X$61,A5015)</f>
        <v>1.0989254647791233</v>
      </c>
      <c r="K5015">
        <f t="shared" si="479"/>
        <v>1945.7389798710647</v>
      </c>
      <c r="L5015" cm="1">
        <f t="array" ref="L5015">INDEX($Y$11:$Y$61,A5015)</f>
        <v>1.2216624009035715E-5</v>
      </c>
      <c r="M5015" cm="1">
        <f t="array" ref="M5015">INDEX($Z$11:$Z$61,A5015)</f>
        <v>3.2336851794103923E-6</v>
      </c>
      <c r="N5015">
        <f t="shared" si="476"/>
        <v>4.0904154566939368E-6</v>
      </c>
      <c r="O5015">
        <f t="shared" si="477"/>
        <v>7.4897790008597815E-6</v>
      </c>
      <c r="P5015" cm="1">
        <f t="array" ref="P5015">INDEX($AA$11:$AA$61,A5015)</f>
        <v>1.9288654835307204E-11</v>
      </c>
      <c r="Q5015" cm="1">
        <f t="array" ref="Q5015">INDEX($AB$11:$AB$61,A5015)</f>
        <v>0.78991326519884508</v>
      </c>
      <c r="R5015">
        <f t="shared" si="480"/>
        <v>0.17320375951731301</v>
      </c>
    </row>
    <row r="5016" spans="1:18" x14ac:dyDescent="0.2">
      <c r="A5016" s="2">
        <v>50</v>
      </c>
      <c r="B5016" s="2">
        <v>5006</v>
      </c>
      <c r="C5016" s="2">
        <v>49</v>
      </c>
      <c r="D5016" s="2">
        <v>56</v>
      </c>
      <c r="E5016" s="2">
        <v>322.14999999999998</v>
      </c>
      <c r="F5016" s="2" cm="1">
        <f t="array" ref="F5016">INDEX($V$11:$V$61,A5016)</f>
        <v>1</v>
      </c>
      <c r="G5016" cm="1">
        <f t="array" ref="G5016">INDEX($W$11:$W$61,A5016)</f>
        <v>-0.93593238902847631</v>
      </c>
      <c r="H5016">
        <f t="shared" si="475"/>
        <v>6.4901635045768575</v>
      </c>
      <c r="I5016">
        <f t="shared" si="478"/>
        <v>248089.87324199555</v>
      </c>
      <c r="J5016" cm="1">
        <f t="array" ref="J5016">INDEX($X$11:$X$61,A5016)</f>
        <v>1.0989254647791233</v>
      </c>
      <c r="K5016">
        <f t="shared" si="479"/>
        <v>1980.9599548208666</v>
      </c>
      <c r="L5016" cm="1">
        <f t="array" ref="L5016">INDEX($Y$11:$Y$61,A5016)</f>
        <v>1.2216624009035715E-5</v>
      </c>
      <c r="M5016" cm="1">
        <f t="array" ref="M5016">INDEX($Z$11:$Z$61,A5016)</f>
        <v>3.2336851794103923E-6</v>
      </c>
      <c r="N5016">
        <f t="shared" si="476"/>
        <v>4.014101420116062E-6</v>
      </c>
      <c r="O5016">
        <f t="shared" si="477"/>
        <v>7.621298582306622E-6</v>
      </c>
      <c r="P5016" cm="1">
        <f t="array" ref="P5016">INDEX($AA$11:$AA$61,A5016)</f>
        <v>1.9288654835307204E-11</v>
      </c>
      <c r="Q5016" cm="1">
        <f t="array" ref="Q5016">INDEX($AB$11:$AB$61,A5016)</f>
        <v>0.78991326519884508</v>
      </c>
      <c r="R5016">
        <f t="shared" si="480"/>
        <v>0.17231322014050512</v>
      </c>
    </row>
    <row r="5017" spans="1:18" x14ac:dyDescent="0.2">
      <c r="A5017" s="2">
        <v>50</v>
      </c>
      <c r="B5017" s="2">
        <v>5007</v>
      </c>
      <c r="C5017" s="2">
        <v>49</v>
      </c>
      <c r="D5017" s="2">
        <v>57</v>
      </c>
      <c r="E5017" s="2">
        <v>322.14999999999998</v>
      </c>
      <c r="F5017" s="2" cm="1">
        <f t="array" ref="F5017">INDEX($V$11:$V$61,A5017)</f>
        <v>1</v>
      </c>
      <c r="G5017" cm="1">
        <f t="array" ref="G5017">INDEX($W$11:$W$61,A5017)</f>
        <v>-0.93593238902847631</v>
      </c>
      <c r="H5017">
        <f t="shared" si="475"/>
        <v>6.6060592814443018</v>
      </c>
      <c r="I5017">
        <f t="shared" si="478"/>
        <v>252757.95603197202</v>
      </c>
      <c r="J5017" cm="1">
        <f t="array" ref="J5017">INDEX($X$11:$X$61,A5017)</f>
        <v>1.0989254647791233</v>
      </c>
      <c r="K5017">
        <f t="shared" si="479"/>
        <v>2016.1809297706693</v>
      </c>
      <c r="L5017" cm="1">
        <f t="array" ref="L5017">INDEX($Y$11:$Y$61,A5017)</f>
        <v>1.2216624009035715E-5</v>
      </c>
      <c r="M5017" cm="1">
        <f t="array" ref="M5017">INDEX($Z$11:$Z$61,A5017)</f>
        <v>3.2336851794103923E-6</v>
      </c>
      <c r="N5017">
        <f t="shared" si="476"/>
        <v>3.9405639582931072E-6</v>
      </c>
      <c r="O5017">
        <f t="shared" si="477"/>
        <v>7.7526043176173231E-6</v>
      </c>
      <c r="P5017" cm="1">
        <f t="array" ref="P5017">INDEX($AA$11:$AA$61,A5017)</f>
        <v>1.9288654835307204E-11</v>
      </c>
      <c r="Q5017" cm="1">
        <f t="array" ref="Q5017">INDEX($AB$11:$AB$61,A5017)</f>
        <v>0.78991326519884508</v>
      </c>
      <c r="R5017">
        <f t="shared" si="480"/>
        <v>0.1714810460503495</v>
      </c>
    </row>
    <row r="5018" spans="1:18" x14ac:dyDescent="0.2">
      <c r="A5018" s="2">
        <v>50</v>
      </c>
      <c r="B5018" s="2">
        <v>5008</v>
      </c>
      <c r="C5018" s="2">
        <v>49</v>
      </c>
      <c r="D5018" s="2">
        <v>58</v>
      </c>
      <c r="E5018" s="2">
        <v>322.14999999999998</v>
      </c>
      <c r="F5018" s="2" cm="1">
        <f t="array" ref="F5018">INDEX($V$11:$V$61,A5018)</f>
        <v>1</v>
      </c>
      <c r="G5018" cm="1">
        <f t="array" ref="G5018">INDEX($W$11:$W$61,A5018)</f>
        <v>-0.93593238902847631</v>
      </c>
      <c r="H5018">
        <f t="shared" si="475"/>
        <v>6.7219550583117451</v>
      </c>
      <c r="I5018">
        <f t="shared" si="478"/>
        <v>257426.49851692107</v>
      </c>
      <c r="J5018" cm="1">
        <f t="array" ref="J5018">INDEX($X$11:$X$61,A5018)</f>
        <v>1.0989254647791233</v>
      </c>
      <c r="K5018">
        <f t="shared" si="479"/>
        <v>2051.4019047204715</v>
      </c>
      <c r="L5018" cm="1">
        <f t="array" ref="L5018">INDEX($Y$11:$Y$61,A5018)</f>
        <v>1.2216624009035715E-5</v>
      </c>
      <c r="M5018" cm="1">
        <f t="array" ref="M5018">INDEX($Z$11:$Z$61,A5018)</f>
        <v>3.2336851794103923E-6</v>
      </c>
      <c r="N5018">
        <f t="shared" si="476"/>
        <v>3.869655197806485E-6</v>
      </c>
      <c r="O5018">
        <f t="shared" si="477"/>
        <v>7.8836927979675526E-6</v>
      </c>
      <c r="P5018" cm="1">
        <f t="array" ref="P5018">INDEX($AA$11:$AA$61,A5018)</f>
        <v>1.9288654835307204E-11</v>
      </c>
      <c r="Q5018" cm="1">
        <f t="array" ref="Q5018">INDEX($AB$11:$AB$61,A5018)</f>
        <v>0.78991326519884508</v>
      </c>
      <c r="R5018">
        <f t="shared" si="480"/>
        <v>0.17070404480890961</v>
      </c>
    </row>
    <row r="5019" spans="1:18" x14ac:dyDescent="0.2">
      <c r="A5019" s="2">
        <v>50</v>
      </c>
      <c r="B5019" s="2">
        <v>5009</v>
      </c>
      <c r="C5019" s="2">
        <v>49</v>
      </c>
      <c r="D5019" s="2">
        <v>59</v>
      </c>
      <c r="E5019" s="2">
        <v>322.14999999999998</v>
      </c>
      <c r="F5019" s="2" cm="1">
        <f t="array" ref="F5019">INDEX($V$11:$V$61,A5019)</f>
        <v>1</v>
      </c>
      <c r="G5019" cm="1">
        <f t="array" ref="G5019">INDEX($W$11:$W$61,A5019)</f>
        <v>-0.93593238902847631</v>
      </c>
      <c r="H5019">
        <f t="shared" si="475"/>
        <v>6.8378508351791893</v>
      </c>
      <c r="I5019">
        <f t="shared" si="478"/>
        <v>262095.47858681166</v>
      </c>
      <c r="J5019" cm="1">
        <f t="array" ref="J5019">INDEX($X$11:$X$61,A5019)</f>
        <v>1.0989254647791233</v>
      </c>
      <c r="K5019">
        <f t="shared" si="479"/>
        <v>2086.6228796702744</v>
      </c>
      <c r="L5019" cm="1">
        <f t="array" ref="L5019">INDEX($Y$11:$Y$61,A5019)</f>
        <v>1.2216624009035715E-5</v>
      </c>
      <c r="M5019" cm="1">
        <f t="array" ref="M5019">INDEX($Z$11:$Z$61,A5019)</f>
        <v>3.2336851794103923E-6</v>
      </c>
      <c r="N5019">
        <f t="shared" si="476"/>
        <v>3.8012375189843459E-6</v>
      </c>
      <c r="O5019">
        <f t="shared" si="477"/>
        <v>8.0145606343930153E-6</v>
      </c>
      <c r="P5019" cm="1">
        <f t="array" ref="P5019">INDEX($AA$11:$AA$61,A5019)</f>
        <v>1.9288654835307204E-11</v>
      </c>
      <c r="Q5019" cm="1">
        <f t="array" ref="Q5019">INDEX($AB$11:$AB$61,A5019)</f>
        <v>0.78991326519884508</v>
      </c>
      <c r="R5019">
        <f t="shared" si="480"/>
        <v>0.16997924411653842</v>
      </c>
    </row>
    <row r="5020" spans="1:18" x14ac:dyDescent="0.2">
      <c r="A5020" s="2">
        <v>50</v>
      </c>
      <c r="B5020" s="2">
        <v>5010</v>
      </c>
      <c r="C5020" s="2">
        <v>49</v>
      </c>
      <c r="D5020" s="2">
        <v>60</v>
      </c>
      <c r="E5020" s="2">
        <v>322.14999999999998</v>
      </c>
      <c r="F5020" s="2" cm="1">
        <f t="array" ref="F5020">INDEX($V$11:$V$61,A5020)</f>
        <v>1</v>
      </c>
      <c r="G5020" cm="1">
        <f t="array" ref="G5020">INDEX($W$11:$W$61,A5020)</f>
        <v>-0.93593238902847631</v>
      </c>
      <c r="H5020">
        <f t="shared" si="475"/>
        <v>6.9537466120466336</v>
      </c>
      <c r="I5020">
        <f t="shared" si="478"/>
        <v>266764.87552714552</v>
      </c>
      <c r="J5020" cm="1">
        <f t="array" ref="J5020">INDEX($X$11:$X$61,A5020)</f>
        <v>1.0989254647791233</v>
      </c>
      <c r="K5020">
        <f t="shared" si="479"/>
        <v>2121.8438546200764</v>
      </c>
      <c r="L5020" cm="1">
        <f t="array" ref="L5020">INDEX($Y$11:$Y$61,A5020)</f>
        <v>1.2216624009035715E-5</v>
      </c>
      <c r="M5020" cm="1">
        <f t="array" ref="M5020">INDEX($Z$11:$Z$61,A5020)</f>
        <v>3.2336851794103923E-6</v>
      </c>
      <c r="N5020">
        <f t="shared" si="476"/>
        <v>3.7351826875473334E-6</v>
      </c>
      <c r="O5020">
        <f t="shared" si="477"/>
        <v>8.1452044580575883E-6</v>
      </c>
      <c r="P5020" cm="1">
        <f t="array" ref="P5020">INDEX($AA$11:$AA$61,A5020)</f>
        <v>1.9288654835307204E-11</v>
      </c>
      <c r="Q5020" cm="1">
        <f t="array" ref="Q5020">INDEX($AB$11:$AB$61,A5020)</f>
        <v>0.78991326519884508</v>
      </c>
      <c r="R5020">
        <f t="shared" si="480"/>
        <v>0.16930387318020579</v>
      </c>
    </row>
    <row r="5021" spans="1:18" x14ac:dyDescent="0.2">
      <c r="A5021" s="2">
        <v>50</v>
      </c>
      <c r="B5021" s="2">
        <v>5011</v>
      </c>
      <c r="C5021" s="2">
        <v>49</v>
      </c>
      <c r="D5021" s="2">
        <v>61</v>
      </c>
      <c r="E5021" s="2">
        <v>322.14999999999998</v>
      </c>
      <c r="F5021" s="2" cm="1">
        <f t="array" ref="F5021">INDEX($V$11:$V$61,A5021)</f>
        <v>1</v>
      </c>
      <c r="G5021" cm="1">
        <f t="array" ref="G5021">INDEX($W$11:$W$61,A5021)</f>
        <v>-0.93593238902847631</v>
      </c>
      <c r="H5021">
        <f t="shared" si="475"/>
        <v>7.0696423889140769</v>
      </c>
      <c r="I5021">
        <f t="shared" si="478"/>
        <v>271434.66991056455</v>
      </c>
      <c r="J5021" cm="1">
        <f t="array" ref="J5021">INDEX($X$11:$X$61,A5021)</f>
        <v>1.0989254647791233</v>
      </c>
      <c r="K5021">
        <f t="shared" si="479"/>
        <v>2157.0648295698788</v>
      </c>
      <c r="L5021" cm="1">
        <f t="array" ref="L5021">INDEX($Y$11:$Y$61,A5021)</f>
        <v>1.2216624009035715E-5</v>
      </c>
      <c r="M5021" cm="1">
        <f t="array" ref="M5021">INDEX($Z$11:$Z$61,A5021)</f>
        <v>3.2336851794103923E-6</v>
      </c>
      <c r="N5021">
        <f t="shared" si="476"/>
        <v>3.6713710725123073E-6</v>
      </c>
      <c r="O5021">
        <f t="shared" si="477"/>
        <v>8.2756209205177333E-6</v>
      </c>
      <c r="P5021" cm="1">
        <f t="array" ref="P5021">INDEX($AA$11:$AA$61,A5021)</f>
        <v>1.9288654835307204E-11</v>
      </c>
      <c r="Q5021" cm="1">
        <f t="array" ref="Q5021">INDEX($AB$11:$AB$61,A5021)</f>
        <v>0.78991326519884508</v>
      </c>
      <c r="R5021">
        <f t="shared" si="480"/>
        <v>0.16867534593273376</v>
      </c>
    </row>
    <row r="5022" spans="1:18" x14ac:dyDescent="0.2">
      <c r="A5022" s="2">
        <v>50</v>
      </c>
      <c r="B5022" s="2">
        <v>5012</v>
      </c>
      <c r="C5022" s="2">
        <v>49</v>
      </c>
      <c r="D5022" s="2">
        <v>62</v>
      </c>
      <c r="E5022" s="2">
        <v>322.14999999999998</v>
      </c>
      <c r="F5022" s="2" cm="1">
        <f t="array" ref="F5022">INDEX($V$11:$V$61,A5022)</f>
        <v>1</v>
      </c>
      <c r="G5022" cm="1">
        <f t="array" ref="G5022">INDEX($W$11:$W$61,A5022)</f>
        <v>-0.93593238902847631</v>
      </c>
      <c r="H5022">
        <f t="shared" si="475"/>
        <v>7.1855381657815212</v>
      </c>
      <c r="I5022">
        <f t="shared" si="478"/>
        <v>276104.84349840588</v>
      </c>
      <c r="J5022" cm="1">
        <f t="array" ref="J5022">INDEX($X$11:$X$61,A5022)</f>
        <v>1.0989254647791233</v>
      </c>
      <c r="K5022">
        <f t="shared" si="479"/>
        <v>2192.2858045196813</v>
      </c>
      <c r="L5022" cm="1">
        <f t="array" ref="L5022">INDEX($Y$11:$Y$61,A5022)</f>
        <v>1.2216624009035715E-5</v>
      </c>
      <c r="M5022" cm="1">
        <f t="array" ref="M5022">INDEX($Z$11:$Z$61,A5022)</f>
        <v>3.2336851794103923E-6</v>
      </c>
      <c r="N5022">
        <f t="shared" si="476"/>
        <v>3.6096909405792067E-6</v>
      </c>
      <c r="O5022">
        <f t="shared" si="477"/>
        <v>8.405806693983067E-6</v>
      </c>
      <c r="P5022" cm="1">
        <f t="array" ref="P5022">INDEX($AA$11:$AA$61,A5022)</f>
        <v>1.9288654835307204E-11</v>
      </c>
      <c r="Q5022" cm="1">
        <f t="array" ref="Q5022">INDEX($AB$11:$AB$61,A5022)</f>
        <v>0.78991326519884508</v>
      </c>
      <c r="R5022">
        <f t="shared" si="480"/>
        <v>0.1680912458931888</v>
      </c>
    </row>
    <row r="5023" spans="1:18" x14ac:dyDescent="0.2">
      <c r="A5023" s="2">
        <v>50</v>
      </c>
      <c r="B5023" s="2">
        <v>5013</v>
      </c>
      <c r="C5023" s="2">
        <v>49</v>
      </c>
      <c r="D5023" s="2">
        <v>63</v>
      </c>
      <c r="E5023" s="2">
        <v>322.14999999999998</v>
      </c>
      <c r="F5023" s="2" cm="1">
        <f t="array" ref="F5023">INDEX($V$11:$V$61,A5023)</f>
        <v>1</v>
      </c>
      <c r="G5023" cm="1">
        <f t="array" ref="G5023">INDEX($W$11:$W$61,A5023)</f>
        <v>-0.93593238902847631</v>
      </c>
      <c r="H5023">
        <f t="shared" si="475"/>
        <v>7.3014339426489645</v>
      </c>
      <c r="I5023">
        <f t="shared" si="478"/>
        <v>280775.37915115617</v>
      </c>
      <c r="J5023" cm="1">
        <f t="array" ref="J5023">INDEX($X$11:$X$61,A5023)</f>
        <v>1.0989254647791233</v>
      </c>
      <c r="K5023">
        <f t="shared" si="479"/>
        <v>2227.5067794694837</v>
      </c>
      <c r="L5023" cm="1">
        <f t="array" ref="L5023">INDEX($Y$11:$Y$61,A5023)</f>
        <v>1.2216624009035715E-5</v>
      </c>
      <c r="M5023" cm="1">
        <f t="array" ref="M5023">INDEX($Z$11:$Z$61,A5023)</f>
        <v>3.2336851794103923E-6</v>
      </c>
      <c r="N5023">
        <f t="shared" si="476"/>
        <v>3.5500378184644248E-6</v>
      </c>
      <c r="O5023">
        <f t="shared" si="477"/>
        <v>8.5357584715731087E-6</v>
      </c>
      <c r="P5023" cm="1">
        <f t="array" ref="P5023">INDEX($AA$11:$AA$61,A5023)</f>
        <v>1.9288654835307204E-11</v>
      </c>
      <c r="Q5023" cm="1">
        <f t="array" ref="Q5023">INDEX($AB$11:$AB$61,A5023)</f>
        <v>0.78991326519884508</v>
      </c>
      <c r="R5023">
        <f t="shared" si="480"/>
        <v>0.16754931248525343</v>
      </c>
    </row>
    <row r="5024" spans="1:18" x14ac:dyDescent="0.2">
      <c r="A5024" s="2">
        <v>50</v>
      </c>
      <c r="B5024" s="2">
        <v>5014</v>
      </c>
      <c r="C5024" s="2">
        <v>49</v>
      </c>
      <c r="D5024" s="2">
        <v>64</v>
      </c>
      <c r="E5024" s="2">
        <v>322.14999999999998</v>
      </c>
      <c r="F5024" s="2" cm="1">
        <f t="array" ref="F5024">INDEX($V$11:$V$61,A5024)</f>
        <v>1</v>
      </c>
      <c r="G5024" cm="1">
        <f t="array" ref="G5024">INDEX($W$11:$W$61,A5024)</f>
        <v>-0.93593238902847631</v>
      </c>
      <c r="H5024">
        <f t="shared" si="475"/>
        <v>7.4173297195164087</v>
      </c>
      <c r="I5024">
        <f t="shared" si="478"/>
        <v>285446.26074688096</v>
      </c>
      <c r="J5024" cm="1">
        <f t="array" ref="J5024">INDEX($X$11:$X$61,A5024)</f>
        <v>1.0989254647791233</v>
      </c>
      <c r="K5024">
        <f t="shared" si="479"/>
        <v>2262.7277544192862</v>
      </c>
      <c r="L5024" cm="1">
        <f t="array" ref="L5024">INDEX($Y$11:$Y$61,A5024)</f>
        <v>1.2216624009035715E-5</v>
      </c>
      <c r="M5024" cm="1">
        <f t="array" ref="M5024">INDEX($Z$11:$Z$61,A5024)</f>
        <v>3.2336851794103923E-6</v>
      </c>
      <c r="N5024">
        <f t="shared" si="476"/>
        <v>3.4923139157096156E-6</v>
      </c>
      <c r="O5024">
        <f t="shared" si="477"/>
        <v>8.6654729675701524E-6</v>
      </c>
      <c r="P5024" cm="1">
        <f t="array" ref="P5024">INDEX($AA$11:$AA$61,A5024)</f>
        <v>1.9288654835307204E-11</v>
      </c>
      <c r="Q5024" cm="1">
        <f t="array" ref="Q5024">INDEX($AB$11:$AB$61,A5024)</f>
        <v>0.78991326519884508</v>
      </c>
      <c r="R5024">
        <f t="shared" si="480"/>
        <v>0.16704742865326039</v>
      </c>
    </row>
    <row r="5025" spans="1:18" x14ac:dyDescent="0.2">
      <c r="A5025" s="2">
        <v>50</v>
      </c>
      <c r="B5025" s="2">
        <v>5015</v>
      </c>
      <c r="C5025" s="2">
        <v>49</v>
      </c>
      <c r="D5025" s="2">
        <v>65</v>
      </c>
      <c r="E5025" s="2">
        <v>322.14999999999998</v>
      </c>
      <c r="F5025" s="2" cm="1">
        <f t="array" ref="F5025">INDEX($V$11:$V$61,A5025)</f>
        <v>1</v>
      </c>
      <c r="G5025" cm="1">
        <f t="array" ref="G5025">INDEX($W$11:$W$61,A5025)</f>
        <v>-0.93593238902847631</v>
      </c>
      <c r="H5025">
        <f t="shared" si="475"/>
        <v>7.533225496383853</v>
      </c>
      <c r="I5025">
        <f t="shared" si="478"/>
        <v>290117.473106811</v>
      </c>
      <c r="J5025" cm="1">
        <f t="array" ref="J5025">INDEX($X$11:$X$61,A5025)</f>
        <v>1.0989254647791233</v>
      </c>
      <c r="K5025">
        <f t="shared" si="479"/>
        <v>2297.9487293690886</v>
      </c>
      <c r="L5025" cm="1">
        <f t="array" ref="L5025">INDEX($Y$11:$Y$61,A5025)</f>
        <v>1.2216624009035715E-5</v>
      </c>
      <c r="M5025" cm="1">
        <f t="array" ref="M5025">INDEX($Z$11:$Z$61,A5025)</f>
        <v>3.2336851794103923E-6</v>
      </c>
      <c r="N5025">
        <f t="shared" si="476"/>
        <v>3.4364276014140042E-6</v>
      </c>
      <c r="O5025">
        <f t="shared" si="477"/>
        <v>8.7949469176682227E-6</v>
      </c>
      <c r="P5025" cm="1">
        <f t="array" ref="P5025">INDEX($AA$11:$AA$61,A5025)</f>
        <v>1.9288654835307204E-11</v>
      </c>
      <c r="Q5025" cm="1">
        <f t="array" ref="Q5025">INDEX($AB$11:$AB$61,A5025)</f>
        <v>0.78991326519884508</v>
      </c>
      <c r="R5025">
        <f t="shared" si="480"/>
        <v>0.16658360963529842</v>
      </c>
    </row>
    <row r="5026" spans="1:18" x14ac:dyDescent="0.2">
      <c r="A5026" s="2">
        <v>50</v>
      </c>
      <c r="B5026" s="2">
        <v>5016</v>
      </c>
      <c r="C5026" s="2">
        <v>49</v>
      </c>
      <c r="D5026" s="2">
        <v>66</v>
      </c>
      <c r="E5026" s="2">
        <v>322.14999999999998</v>
      </c>
      <c r="F5026" s="2" cm="1">
        <f t="array" ref="F5026">INDEX($V$11:$V$61,A5026)</f>
        <v>1</v>
      </c>
      <c r="G5026" cm="1">
        <f t="array" ref="G5026">INDEX($W$11:$W$61,A5026)</f>
        <v>-0.93593238902847631</v>
      </c>
      <c r="H5026">
        <f t="shared" si="475"/>
        <v>7.6491212732512963</v>
      </c>
      <c r="I5026">
        <f t="shared" si="478"/>
        <v>294789.00192736549</v>
      </c>
      <c r="J5026" cm="1">
        <f t="array" ref="J5026">INDEX($X$11:$X$61,A5026)</f>
        <v>1.0989254647791233</v>
      </c>
      <c r="K5026">
        <f t="shared" si="479"/>
        <v>2333.169704318891</v>
      </c>
      <c r="L5026" cm="1">
        <f t="array" ref="L5026">INDEX($Y$11:$Y$61,A5026)</f>
        <v>1.2216624009035715E-5</v>
      </c>
      <c r="M5026" cm="1">
        <f t="array" ref="M5026">INDEX($Z$11:$Z$61,A5026)</f>
        <v>3.2336851794103923E-6</v>
      </c>
      <c r="N5026">
        <f t="shared" si="476"/>
        <v>3.3822929291328134E-6</v>
      </c>
      <c r="O5026">
        <f t="shared" si="477"/>
        <v>8.9241770792180911E-6</v>
      </c>
      <c r="P5026" cm="1">
        <f t="array" ref="P5026">INDEX($AA$11:$AA$61,A5026)</f>
        <v>1.9288654835307204E-11</v>
      </c>
      <c r="Q5026" cm="1">
        <f t="array" ref="Q5026">INDEX($AB$11:$AB$61,A5026)</f>
        <v>0.78991326519884508</v>
      </c>
      <c r="R5026">
        <f t="shared" si="480"/>
        <v>0.16615599276984738</v>
      </c>
    </row>
    <row r="5027" spans="1:18" x14ac:dyDescent="0.2">
      <c r="A5027" s="2">
        <v>50</v>
      </c>
      <c r="B5027" s="2">
        <v>5017</v>
      </c>
      <c r="C5027" s="2">
        <v>49</v>
      </c>
      <c r="D5027" s="2">
        <v>67</v>
      </c>
      <c r="E5027" s="2">
        <v>322.14999999999998</v>
      </c>
      <c r="F5027" s="2" cm="1">
        <f t="array" ref="F5027">INDEX($V$11:$V$61,A5027)</f>
        <v>1</v>
      </c>
      <c r="G5027" cm="1">
        <f t="array" ref="G5027">INDEX($W$11:$W$61,A5027)</f>
        <v>-0.93593238902847631</v>
      </c>
      <c r="H5027">
        <f t="shared" si="475"/>
        <v>7.7650170501187405</v>
      </c>
      <c r="I5027">
        <f t="shared" si="478"/>
        <v>299460.8337179707</v>
      </c>
      <c r="J5027" cm="1">
        <f t="array" ref="J5027">INDEX($X$11:$X$61,A5027)</f>
        <v>1.0989254647791233</v>
      </c>
      <c r="K5027">
        <f t="shared" si="479"/>
        <v>2368.3906792686935</v>
      </c>
      <c r="L5027" cm="1">
        <f t="array" ref="L5027">INDEX($Y$11:$Y$61,A5027)</f>
        <v>1.2216624009035715E-5</v>
      </c>
      <c r="M5027" cm="1">
        <f t="array" ref="M5027">INDEX($Z$11:$Z$61,A5027)</f>
        <v>3.2336851794103923E-6</v>
      </c>
      <c r="N5027">
        <f t="shared" si="476"/>
        <v>3.3298292048728047E-6</v>
      </c>
      <c r="O5027">
        <f t="shared" si="477"/>
        <v>9.0531602314683044E-6</v>
      </c>
      <c r="P5027" cm="1">
        <f t="array" ref="P5027">INDEX($AA$11:$AA$61,A5027)</f>
        <v>1.9288654835307204E-11</v>
      </c>
      <c r="Q5027" cm="1">
        <f t="array" ref="Q5027">INDEX($AB$11:$AB$61,A5027)</f>
        <v>0.78991326519884508</v>
      </c>
      <c r="R5027">
        <f t="shared" si="480"/>
        <v>0.16576282822717037</v>
      </c>
    </row>
    <row r="5028" spans="1:18" x14ac:dyDescent="0.2">
      <c r="A5028" s="2">
        <v>50</v>
      </c>
      <c r="B5028" s="2">
        <v>5018</v>
      </c>
      <c r="C5028" s="2">
        <v>49</v>
      </c>
      <c r="D5028" s="2">
        <v>68</v>
      </c>
      <c r="E5028" s="2">
        <v>322.14999999999998</v>
      </c>
      <c r="F5028" s="2" cm="1">
        <f t="array" ref="F5028">INDEX($V$11:$V$61,A5028)</f>
        <v>1</v>
      </c>
      <c r="G5028" cm="1">
        <f t="array" ref="G5028">INDEX($W$11:$W$61,A5028)</f>
        <v>-0.93593238902847631</v>
      </c>
      <c r="H5028">
        <f t="shared" si="475"/>
        <v>7.8809128269861839</v>
      </c>
      <c r="I5028">
        <f t="shared" si="478"/>
        <v>304132.95574410568</v>
      </c>
      <c r="J5028" cm="1">
        <f t="array" ref="J5028">INDEX($X$11:$X$61,A5028)</f>
        <v>1.0989254647791233</v>
      </c>
      <c r="K5028">
        <f t="shared" si="479"/>
        <v>2403.6116542184959</v>
      </c>
      <c r="L5028" cm="1">
        <f t="array" ref="L5028">INDEX($Y$11:$Y$61,A5028)</f>
        <v>1.2216624009035715E-5</v>
      </c>
      <c r="M5028" cm="1">
        <f t="array" ref="M5028">INDEX($Z$11:$Z$61,A5028)</f>
        <v>3.2336851794103923E-6</v>
      </c>
      <c r="N5028">
        <f t="shared" si="476"/>
        <v>3.2789605937135507E-6</v>
      </c>
      <c r="O5028">
        <f t="shared" si="477"/>
        <v>9.1818931758022254E-6</v>
      </c>
      <c r="P5028" cm="1">
        <f t="array" ref="P5028">INDEX($AA$11:$AA$61,A5028)</f>
        <v>1.9288654835307204E-11</v>
      </c>
      <c r="Q5028" cm="1">
        <f t="array" ref="Q5028">INDEX($AB$11:$AB$61,A5028)</f>
        <v>0.78991326519884508</v>
      </c>
      <c r="R5028">
        <f t="shared" si="480"/>
        <v>0.16540247056951679</v>
      </c>
    </row>
    <row r="5029" spans="1:18" x14ac:dyDescent="0.2">
      <c r="A5029" s="2">
        <v>50</v>
      </c>
      <c r="B5029" s="2">
        <v>5019</v>
      </c>
      <c r="C5029" s="2">
        <v>49</v>
      </c>
      <c r="D5029" s="2">
        <v>69</v>
      </c>
      <c r="E5029" s="2">
        <v>322.14999999999998</v>
      </c>
      <c r="F5029" s="2" cm="1">
        <f t="array" ref="F5029">INDEX($V$11:$V$61,A5029)</f>
        <v>1</v>
      </c>
      <c r="G5029" cm="1">
        <f t="array" ref="G5029">INDEX($W$11:$W$61,A5029)</f>
        <v>-0.93593238902847631</v>
      </c>
      <c r="H5029">
        <f t="shared" si="475"/>
        <v>7.9968086038536281</v>
      </c>
      <c r="I5029">
        <f t="shared" si="478"/>
        <v>308805.3559750694</v>
      </c>
      <c r="J5029" cm="1">
        <f t="array" ref="J5029">INDEX($X$11:$X$61,A5029)</f>
        <v>1.0989254647791233</v>
      </c>
      <c r="K5029">
        <f t="shared" si="479"/>
        <v>2438.8326291682984</v>
      </c>
      <c r="L5029" cm="1">
        <f t="array" ref="L5029">INDEX($Y$11:$Y$61,A5029)</f>
        <v>1.2216624009035715E-5</v>
      </c>
      <c r="M5029" cm="1">
        <f t="array" ref="M5029">INDEX($Z$11:$Z$61,A5029)</f>
        <v>3.2336851794103923E-6</v>
      </c>
      <c r="N5029">
        <f t="shared" si="476"/>
        <v>3.2296157611029643E-6</v>
      </c>
      <c r="O5029">
        <f t="shared" si="477"/>
        <v>9.3103727359710188E-6</v>
      </c>
      <c r="P5029" cm="1">
        <f t="array" ref="P5029">INDEX($AA$11:$AA$61,A5029)</f>
        <v>1.9288654835307204E-11</v>
      </c>
      <c r="Q5029" cm="1">
        <f t="array" ref="Q5029">INDEX($AB$11:$AB$61,A5029)</f>
        <v>0.78991326519884508</v>
      </c>
      <c r="R5029">
        <f t="shared" si="480"/>
        <v>0.16507337105534473</v>
      </c>
    </row>
    <row r="5030" spans="1:18" x14ac:dyDescent="0.2">
      <c r="A5030" s="2">
        <v>50</v>
      </c>
      <c r="B5030" s="2">
        <v>5020</v>
      </c>
      <c r="C5030" s="2">
        <v>49</v>
      </c>
      <c r="D5030" s="2">
        <v>70</v>
      </c>
      <c r="E5030" s="2">
        <v>322.14999999999998</v>
      </c>
      <c r="F5030" s="2" cm="1">
        <f t="array" ref="F5030">INDEX($V$11:$V$61,A5030)</f>
        <v>1</v>
      </c>
      <c r="G5030" cm="1">
        <f t="array" ref="G5030">INDEX($W$11:$W$61,A5030)</f>
        <v>-0.93593238902847631</v>
      </c>
      <c r="H5030">
        <f t="shared" si="475"/>
        <v>8.1127043807210715</v>
      </c>
      <c r="I5030">
        <f t="shared" si="478"/>
        <v>313478.02303601982</v>
      </c>
      <c r="J5030" cm="1">
        <f t="array" ref="J5030">INDEX($X$11:$X$61,A5030)</f>
        <v>1.0989254647791233</v>
      </c>
      <c r="K5030">
        <f t="shared" si="479"/>
        <v>2474.0536041181003</v>
      </c>
      <c r="L5030" cm="1">
        <f t="array" ref="L5030">INDEX($Y$11:$Y$61,A5030)</f>
        <v>1.2216624009035715E-5</v>
      </c>
      <c r="M5030" cm="1">
        <f t="array" ref="M5030">INDEX($Z$11:$Z$61,A5030)</f>
        <v>3.2336851794103923E-6</v>
      </c>
      <c r="N5030">
        <f t="shared" si="476"/>
        <v>3.1817275453288121E-6</v>
      </c>
      <c r="O5030">
        <f t="shared" si="477"/>
        <v>9.4385957583225745E-6</v>
      </c>
      <c r="P5030" cm="1">
        <f t="array" ref="P5030">INDEX($AA$11:$AA$61,A5030)</f>
        <v>1.9288654835307204E-11</v>
      </c>
      <c r="Q5030" cm="1">
        <f t="array" ref="Q5030">INDEX($AB$11:$AB$61,A5030)</f>
        <v>0.78991326519884508</v>
      </c>
      <c r="R5030">
        <f t="shared" si="480"/>
        <v>0.1647740706124958</v>
      </c>
    </row>
    <row r="5031" spans="1:18" x14ac:dyDescent="0.2">
      <c r="A5031" s="2">
        <v>50</v>
      </c>
      <c r="B5031" s="2">
        <v>5021</v>
      </c>
      <c r="C5031" s="2">
        <v>49</v>
      </c>
      <c r="D5031" s="2">
        <v>71</v>
      </c>
      <c r="E5031" s="2">
        <v>322.14999999999998</v>
      </c>
      <c r="F5031" s="2" cm="1">
        <f t="array" ref="F5031">INDEX($V$11:$V$61,A5031)</f>
        <v>1</v>
      </c>
      <c r="G5031" cm="1">
        <f t="array" ref="G5031">INDEX($W$11:$W$61,A5031)</f>
        <v>-0.93593238902847631</v>
      </c>
      <c r="H5031">
        <f t="shared" si="475"/>
        <v>8.2286001575885166</v>
      </c>
      <c r="I5031">
        <f t="shared" si="478"/>
        <v>318150.94616388169</v>
      </c>
      <c r="J5031" cm="1">
        <f t="array" ref="J5031">INDEX($X$11:$X$61,A5031)</f>
        <v>1.0989254647791233</v>
      </c>
      <c r="K5031">
        <f t="shared" si="479"/>
        <v>2509.2745790679037</v>
      </c>
      <c r="L5031" cm="1">
        <f t="array" ref="L5031">INDEX($Y$11:$Y$61,A5031)</f>
        <v>1.2216624009035715E-5</v>
      </c>
      <c r="M5031" cm="1">
        <f t="array" ref="M5031">INDEX($Z$11:$Z$61,A5031)</f>
        <v>3.2336851794103923E-6</v>
      </c>
      <c r="N5031">
        <f t="shared" si="476"/>
        <v>3.1352326580637813E-6</v>
      </c>
      <c r="O5031">
        <f t="shared" si="477"/>
        <v>9.5665591120263587E-6</v>
      </c>
      <c r="P5031" cm="1">
        <f t="array" ref="P5031">INDEX($AA$11:$AA$61,A5031)</f>
        <v>1.9288654835307204E-11</v>
      </c>
      <c r="Q5031" cm="1">
        <f t="array" ref="Q5031">INDEX($AB$11:$AB$61,A5031)</f>
        <v>0.78991326519884508</v>
      </c>
      <c r="R5031">
        <f t="shared" si="480"/>
        <v>0.16450319341375122</v>
      </c>
    </row>
    <row r="5032" spans="1:18" x14ac:dyDescent="0.2">
      <c r="A5032" s="2">
        <v>50</v>
      </c>
      <c r="B5032" s="2">
        <v>5022</v>
      </c>
      <c r="C5032" s="2">
        <v>49</v>
      </c>
      <c r="D5032" s="2">
        <v>72</v>
      </c>
      <c r="E5032" s="2">
        <v>322.14999999999998</v>
      </c>
      <c r="F5032" s="2" cm="1">
        <f t="array" ref="F5032">INDEX($V$11:$V$61,A5032)</f>
        <v>1</v>
      </c>
      <c r="G5032" cm="1">
        <f t="array" ref="G5032">INDEX($W$11:$W$61,A5032)</f>
        <v>-0.93593238902847631</v>
      </c>
      <c r="H5032">
        <f t="shared" si="475"/>
        <v>8.3444959344559599</v>
      </c>
      <c r="I5032">
        <f t="shared" si="478"/>
        <v>322824.11516676401</v>
      </c>
      <c r="J5032" cm="1">
        <f t="array" ref="J5032">INDEX($X$11:$X$61,A5032)</f>
        <v>1.0989254647791233</v>
      </c>
      <c r="K5032">
        <f t="shared" si="479"/>
        <v>2544.4955540177057</v>
      </c>
      <c r="L5032" cm="1">
        <f t="array" ref="L5032">INDEX($Y$11:$Y$61,A5032)</f>
        <v>1.2216624009035715E-5</v>
      </c>
      <c r="M5032" cm="1">
        <f t="array" ref="M5032">INDEX($Z$11:$Z$61,A5032)</f>
        <v>3.2336851794103923E-6</v>
      </c>
      <c r="N5032">
        <f t="shared" si="476"/>
        <v>3.090071410228032E-6</v>
      </c>
      <c r="O5032">
        <f t="shared" si="477"/>
        <v>9.6942596892940935E-6</v>
      </c>
      <c r="P5032" cm="1">
        <f t="array" ref="P5032">INDEX($AA$11:$AA$61,A5032)</f>
        <v>1.9288654835307204E-11</v>
      </c>
      <c r="Q5032" cm="1">
        <f t="array" ref="Q5032">INDEX($AB$11:$AB$61,A5032)</f>
        <v>0.78991326519884508</v>
      </c>
      <c r="R5032">
        <f t="shared" si="480"/>
        <v>0.16425944099562811</v>
      </c>
    </row>
    <row r="5033" spans="1:18" x14ac:dyDescent="0.2">
      <c r="A5033" s="2">
        <v>50</v>
      </c>
      <c r="B5033" s="2">
        <v>5023</v>
      </c>
      <c r="C5033" s="2">
        <v>49</v>
      </c>
      <c r="D5033" s="2">
        <v>73</v>
      </c>
      <c r="E5033" s="2">
        <v>322.14999999999998</v>
      </c>
      <c r="F5033" s="2" cm="1">
        <f t="array" ref="F5033">INDEX($V$11:$V$61,A5033)</f>
        <v>1</v>
      </c>
      <c r="G5033" cm="1">
        <f t="array" ref="G5033">INDEX($W$11:$W$61,A5033)</f>
        <v>-0.93593238902847631</v>
      </c>
      <c r="H5033">
        <f t="shared" si="475"/>
        <v>8.4603917113234033</v>
      </c>
      <c r="I5033">
        <f t="shared" si="478"/>
        <v>327497.52038656658</v>
      </c>
      <c r="J5033" cm="1">
        <f t="array" ref="J5033">INDEX($X$11:$X$61,A5033)</f>
        <v>1.0989254647791233</v>
      </c>
      <c r="K5033">
        <f t="shared" si="479"/>
        <v>2579.7165289675077</v>
      </c>
      <c r="L5033" cm="1">
        <f t="array" ref="L5033">INDEX($Y$11:$Y$61,A5033)</f>
        <v>1.2216624009035715E-5</v>
      </c>
      <c r="M5033" cm="1">
        <f t="array" ref="M5033">INDEX($Z$11:$Z$61,A5033)</f>
        <v>3.2336851794103923E-6</v>
      </c>
      <c r="N5033">
        <f t="shared" si="476"/>
        <v>3.0461874607168046E-6</v>
      </c>
      <c r="O5033">
        <f t="shared" si="477"/>
        <v>9.821694405596375E-6</v>
      </c>
      <c r="P5033" cm="1">
        <f t="array" ref="P5033">INDEX($AA$11:$AA$61,A5033)</f>
        <v>1.9288654835307204E-11</v>
      </c>
      <c r="Q5033" cm="1">
        <f t="array" ref="Q5033">INDEX($AB$11:$AB$61,A5033)</f>
        <v>0.78991326519884508</v>
      </c>
      <c r="R5033">
        <f t="shared" si="480"/>
        <v>0.16404158686779249</v>
      </c>
    </row>
    <row r="5034" spans="1:18" x14ac:dyDescent="0.2">
      <c r="A5034" s="2">
        <v>50</v>
      </c>
      <c r="B5034" s="2">
        <v>5024</v>
      </c>
      <c r="C5034" s="2">
        <v>49</v>
      </c>
      <c r="D5034" s="2">
        <v>74</v>
      </c>
      <c r="E5034" s="2">
        <v>322.14999999999998</v>
      </c>
      <c r="F5034" s="2" cm="1">
        <f t="array" ref="F5034">INDEX($V$11:$V$61,A5034)</f>
        <v>1</v>
      </c>
      <c r="G5034" cm="1">
        <f t="array" ref="G5034">INDEX($W$11:$W$61,A5034)</f>
        <v>-0.93593238902847631</v>
      </c>
      <c r="H5034">
        <f t="shared" si="475"/>
        <v>8.5762874881908484</v>
      </c>
      <c r="I5034">
        <f t="shared" si="478"/>
        <v>332171.15266448515</v>
      </c>
      <c r="J5034" cm="1">
        <f t="array" ref="J5034">INDEX($X$11:$X$61,A5034)</f>
        <v>1.0989254647791233</v>
      </c>
      <c r="K5034">
        <f t="shared" si="479"/>
        <v>2614.9375039173106</v>
      </c>
      <c r="L5034" cm="1">
        <f t="array" ref="L5034">INDEX($Y$11:$Y$61,A5034)</f>
        <v>1.2216624009035715E-5</v>
      </c>
      <c r="M5034" cm="1">
        <f t="array" ref="M5034">INDEX($Z$11:$Z$61,A5034)</f>
        <v>3.2336851794103923E-6</v>
      </c>
      <c r="N5034">
        <f t="shared" si="476"/>
        <v>3.0035275858073962E-6</v>
      </c>
      <c r="O5034">
        <f t="shared" si="477"/>
        <v>9.9488601998750484E-6</v>
      </c>
      <c r="P5034" cm="1">
        <f t="array" ref="P5034">INDEX($AA$11:$AA$61,A5034)</f>
        <v>1.9288654835307204E-11</v>
      </c>
      <c r="Q5034" cm="1">
        <f t="array" ref="Q5034">INDEX($AB$11:$AB$61,A5034)</f>
        <v>0.78991326519884508</v>
      </c>
      <c r="R5034">
        <f t="shared" si="480"/>
        <v>0.16384847156618698</v>
      </c>
    </row>
    <row r="5035" spans="1:18" x14ac:dyDescent="0.2">
      <c r="A5035" s="2">
        <v>50</v>
      </c>
      <c r="B5035" s="2">
        <v>5025</v>
      </c>
      <c r="C5035" s="2">
        <v>49</v>
      </c>
      <c r="D5035" s="2">
        <v>75</v>
      </c>
      <c r="E5035" s="2">
        <v>322.14999999999998</v>
      </c>
      <c r="F5035" s="2" cm="1">
        <f t="array" ref="F5035">INDEX($V$11:$V$61,A5035)</f>
        <v>1</v>
      </c>
      <c r="G5035" cm="1">
        <f t="array" ref="G5035">INDEX($W$11:$W$61,A5035)</f>
        <v>-0.93593238902847631</v>
      </c>
      <c r="H5035">
        <f t="shared" si="475"/>
        <v>8.6921832650582918</v>
      </c>
      <c r="I5035">
        <f t="shared" si="478"/>
        <v>336845.00330915797</v>
      </c>
      <c r="J5035" cm="1">
        <f t="array" ref="J5035">INDEX($X$11:$X$61,A5035)</f>
        <v>1.0989254647791233</v>
      </c>
      <c r="K5035">
        <f t="shared" si="479"/>
        <v>2650.1584788671125</v>
      </c>
      <c r="L5035" cm="1">
        <f t="array" ref="L5035">INDEX($Y$11:$Y$61,A5035)</f>
        <v>1.2216624009035715E-5</v>
      </c>
      <c r="M5035" cm="1">
        <f t="array" ref="M5035">INDEX($Z$11:$Z$61,A5035)</f>
        <v>3.2336851794103923E-6</v>
      </c>
      <c r="N5035">
        <f t="shared" si="476"/>
        <v>2.9620414672943795E-6</v>
      </c>
      <c r="O5035">
        <f t="shared" si="477"/>
        <v>1.0075754034751419E-5</v>
      </c>
      <c r="P5035" cm="1">
        <f t="array" ref="P5035">INDEX($AA$11:$AA$61,A5035)</f>
        <v>1.9288654835307204E-11</v>
      </c>
      <c r="Q5035" cm="1">
        <f t="array" ref="Q5035">INDEX($AB$11:$AB$61,A5035)</f>
        <v>0.78991326519884508</v>
      </c>
      <c r="R5035">
        <f t="shared" si="480"/>
        <v>0.16367899810800685</v>
      </c>
    </row>
    <row r="5036" spans="1:18" x14ac:dyDescent="0.2">
      <c r="A5036" s="2">
        <v>50</v>
      </c>
      <c r="B5036" s="2">
        <v>5026</v>
      </c>
      <c r="C5036" s="2">
        <v>49</v>
      </c>
      <c r="D5036" s="2">
        <v>76</v>
      </c>
      <c r="E5036" s="2">
        <v>322.14999999999998</v>
      </c>
      <c r="F5036" s="2" cm="1">
        <f t="array" ref="F5036">INDEX($V$11:$V$61,A5036)</f>
        <v>1</v>
      </c>
      <c r="G5036" cm="1">
        <f t="array" ref="G5036">INDEX($W$11:$W$61,A5036)</f>
        <v>-0.93593238902847631</v>
      </c>
      <c r="H5036">
        <f t="shared" si="475"/>
        <v>8.8080790419257351</v>
      </c>
      <c r="I5036">
        <f t="shared" si="478"/>
        <v>341519.06406722066</v>
      </c>
      <c r="J5036" cm="1">
        <f t="array" ref="J5036">INDEX($X$11:$X$61,A5036)</f>
        <v>1.0989254647791233</v>
      </c>
      <c r="K5036">
        <f t="shared" si="479"/>
        <v>2685.379453816915</v>
      </c>
      <c r="L5036" cm="1">
        <f t="array" ref="L5036">INDEX($Y$11:$Y$61,A5036)</f>
        <v>1.2216624009035715E-5</v>
      </c>
      <c r="M5036" cm="1">
        <f t="array" ref="M5036">INDEX($Z$11:$Z$61,A5036)</f>
        <v>3.2336851794103923E-6</v>
      </c>
      <c r="N5036">
        <f t="shared" si="476"/>
        <v>2.9216814976087779E-6</v>
      </c>
      <c r="O5036">
        <f t="shared" si="477"/>
        <v>1.0202372896730285E-5</v>
      </c>
      <c r="P5036" cm="1">
        <f t="array" ref="P5036">INDEX($AA$11:$AA$61,A5036)</f>
        <v>1.9288654835307204E-11</v>
      </c>
      <c r="Q5036" cm="1">
        <f t="array" ref="Q5036">INDEX($AB$11:$AB$61,A5036)</f>
        <v>0.78991326519884508</v>
      </c>
      <c r="R5036">
        <f t="shared" si="480"/>
        <v>0.16353212781109497</v>
      </c>
    </row>
    <row r="5037" spans="1:18" x14ac:dyDescent="0.2">
      <c r="A5037" s="2">
        <v>50</v>
      </c>
      <c r="B5037" s="2">
        <v>5027</v>
      </c>
      <c r="C5037" s="2">
        <v>49</v>
      </c>
      <c r="D5037" s="2">
        <v>77</v>
      </c>
      <c r="E5037" s="2">
        <v>322.14999999999998</v>
      </c>
      <c r="F5037" s="2" cm="1">
        <f t="array" ref="F5037">INDEX($V$11:$V$61,A5037)</f>
        <v>1</v>
      </c>
      <c r="G5037" cm="1">
        <f t="array" ref="G5037">INDEX($W$11:$W$61,A5037)</f>
        <v>-0.93593238902847631</v>
      </c>
      <c r="H5037">
        <f t="shared" si="475"/>
        <v>8.9239748187931784</v>
      </c>
      <c r="I5037">
        <f t="shared" si="478"/>
        <v>346193.32709605765</v>
      </c>
      <c r="J5037" cm="1">
        <f t="array" ref="J5037">INDEX($X$11:$X$61,A5037)</f>
        <v>1.0989254647791233</v>
      </c>
      <c r="K5037">
        <f t="shared" si="479"/>
        <v>2720.600428766717</v>
      </c>
      <c r="L5037" cm="1">
        <f t="array" ref="L5037">INDEX($Y$11:$Y$61,A5037)</f>
        <v>1.2216624009035715E-5</v>
      </c>
      <c r="M5037" cm="1">
        <f t="array" ref="M5037">INDEX($Z$11:$Z$61,A5037)</f>
        <v>3.2336851794103923E-6</v>
      </c>
      <c r="N5037">
        <f t="shared" si="476"/>
        <v>2.8824026003594412E-6</v>
      </c>
      <c r="O5037">
        <f t="shared" si="477"/>
        <v>1.0328713796399678E-5</v>
      </c>
      <c r="P5037" cm="1">
        <f t="array" ref="P5037">INDEX($AA$11:$AA$61,A5037)</f>
        <v>1.9288654835307204E-11</v>
      </c>
      <c r="Q5037" cm="1">
        <f t="array" ref="Q5037">INDEX($AB$11:$AB$61,A5037)</f>
        <v>0.78991326519884508</v>
      </c>
      <c r="R5037">
        <f t="shared" si="480"/>
        <v>0.16340687644424279</v>
      </c>
    </row>
    <row r="5038" spans="1:18" x14ac:dyDescent="0.2">
      <c r="A5038" s="2">
        <v>50</v>
      </c>
      <c r="B5038" s="2">
        <v>5028</v>
      </c>
      <c r="C5038" s="2">
        <v>49</v>
      </c>
      <c r="D5038" s="2">
        <v>78</v>
      </c>
      <c r="E5038" s="2">
        <v>322.14999999999998</v>
      </c>
      <c r="F5038" s="2" cm="1">
        <f t="array" ref="F5038">INDEX($V$11:$V$61,A5038)</f>
        <v>1</v>
      </c>
      <c r="G5038" cm="1">
        <f t="array" ref="G5038">INDEX($W$11:$W$61,A5038)</f>
        <v>-0.93593238902847631</v>
      </c>
      <c r="H5038">
        <f t="shared" si="475"/>
        <v>9.0398705956606236</v>
      </c>
      <c r="I5038">
        <f t="shared" si="478"/>
        <v>350867.78493856493</v>
      </c>
      <c r="J5038" cm="1">
        <f t="array" ref="J5038">INDEX($X$11:$X$61,A5038)</f>
        <v>1.0989254647791233</v>
      </c>
      <c r="K5038">
        <f t="shared" si="479"/>
        <v>2755.8214037165203</v>
      </c>
      <c r="L5038" cm="1">
        <f t="array" ref="L5038">INDEX($Y$11:$Y$61,A5038)</f>
        <v>1.2216624009035715E-5</v>
      </c>
      <c r="M5038" cm="1">
        <f t="array" ref="M5038">INDEX($Z$11:$Z$61,A5038)</f>
        <v>3.2336851794103923E-6</v>
      </c>
      <c r="N5038">
        <f t="shared" si="476"/>
        <v>2.8441620648962488E-6</v>
      </c>
      <c r="O5038">
        <f t="shared" si="477"/>
        <v>1.0454773768626421E-5</v>
      </c>
      <c r="P5038" cm="1">
        <f t="array" ref="P5038">INDEX($AA$11:$AA$61,A5038)</f>
        <v>1.9288654835307204E-11</v>
      </c>
      <c r="Q5038" cm="1">
        <f t="array" ref="Q5038">INDEX($AB$11:$AB$61,A5038)</f>
        <v>0.78991326519884508</v>
      </c>
      <c r="R5038">
        <f t="shared" si="480"/>
        <v>0.16330231067834874</v>
      </c>
    </row>
    <row r="5039" spans="1:18" x14ac:dyDescent="0.2">
      <c r="A5039" s="2">
        <v>50</v>
      </c>
      <c r="B5039" s="2">
        <v>5029</v>
      </c>
      <c r="C5039" s="2">
        <v>49</v>
      </c>
      <c r="D5039" s="2">
        <v>79</v>
      </c>
      <c r="E5039" s="2">
        <v>322.14999999999998</v>
      </c>
      <c r="F5039" s="2" cm="1">
        <f t="array" ref="F5039">INDEX($V$11:$V$61,A5039)</f>
        <v>1</v>
      </c>
      <c r="G5039" cm="1">
        <f t="array" ref="G5039">INDEX($W$11:$W$61,A5039)</f>
        <v>-0.93593238902847631</v>
      </c>
      <c r="H5039">
        <f t="shared" si="475"/>
        <v>9.1557663725280669</v>
      </c>
      <c r="I5039">
        <f t="shared" si="478"/>
        <v>355542.43049974885</v>
      </c>
      <c r="J5039" cm="1">
        <f t="array" ref="J5039">INDEX($X$11:$X$61,A5039)</f>
        <v>1.0989254647791233</v>
      </c>
      <c r="K5039">
        <f t="shared" si="479"/>
        <v>2791.0423786663223</v>
      </c>
      <c r="L5039" cm="1">
        <f t="array" ref="L5039">INDEX($Y$11:$Y$61,A5039)</f>
        <v>1.2216624009035715E-5</v>
      </c>
      <c r="M5039" cm="1">
        <f t="array" ref="M5039">INDEX($Z$11:$Z$61,A5039)</f>
        <v>3.2336851794103923E-6</v>
      </c>
      <c r="N5039">
        <f t="shared" si="476"/>
        <v>2.8069193936377727E-6</v>
      </c>
      <c r="O5039">
        <f t="shared" si="477"/>
        <v>1.0580549872747352E-5</v>
      </c>
      <c r="P5039" cm="1">
        <f t="array" ref="P5039">INDEX($AA$11:$AA$61,A5039)</f>
        <v>1.9288654835307204E-11</v>
      </c>
      <c r="Q5039" cm="1">
        <f t="array" ref="Q5039">INDEX($AB$11:$AB$61,A5039)</f>
        <v>0.78991326519884508</v>
      </c>
      <c r="R5039">
        <f t="shared" si="480"/>
        <v>0.1632175448114527</v>
      </c>
    </row>
    <row r="5040" spans="1:18" x14ac:dyDescent="0.2">
      <c r="A5040" s="2">
        <v>50</v>
      </c>
      <c r="B5040" s="2">
        <v>5030</v>
      </c>
      <c r="C5040" s="2">
        <v>49</v>
      </c>
      <c r="D5040" s="2">
        <v>80</v>
      </c>
      <c r="E5040" s="2">
        <v>322.14999999999998</v>
      </c>
      <c r="F5040" s="2" cm="1">
        <f t="array" ref="F5040">INDEX($V$11:$V$61,A5040)</f>
        <v>1</v>
      </c>
      <c r="G5040" cm="1">
        <f t="array" ref="G5040">INDEX($W$11:$W$61,A5040)</f>
        <v>-0.93593238902847631</v>
      </c>
      <c r="H5040">
        <f t="shared" si="475"/>
        <v>9.2716621493955103</v>
      </c>
      <c r="I5040">
        <f t="shared" si="478"/>
        <v>360217.25702501071</v>
      </c>
      <c r="J5040" cm="1">
        <f t="array" ref="J5040">INDEX($X$11:$X$61,A5040)</f>
        <v>1.0989254647791233</v>
      </c>
      <c r="K5040">
        <f t="shared" si="479"/>
        <v>2826.2633536161247</v>
      </c>
      <c r="L5040" cm="1">
        <f t="array" ref="L5040">INDEX($Y$11:$Y$61,A5040)</f>
        <v>1.2216624009035715E-5</v>
      </c>
      <c r="M5040" cm="1">
        <f t="array" ref="M5040">INDEX($Z$11:$Z$61,A5040)</f>
        <v>3.2336851794103923E-6</v>
      </c>
      <c r="N5040">
        <f t="shared" si="476"/>
        <v>2.770636161032778E-6</v>
      </c>
      <c r="O5040">
        <f t="shared" si="477"/>
        <v>1.0706039192756332E-5</v>
      </c>
      <c r="P5040" cm="1">
        <f t="array" ref="P5040">INDEX($AA$11:$AA$61,A5040)</f>
        <v>1.9288654835307204E-11</v>
      </c>
      <c r="Q5040" cm="1">
        <f t="array" ref="Q5040">INDEX($AB$11:$AB$61,A5040)</f>
        <v>0.78991326519884508</v>
      </c>
      <c r="R5040">
        <f t="shared" si="480"/>
        <v>0.16315173774338573</v>
      </c>
    </row>
    <row r="5041" spans="1:18" x14ac:dyDescent="0.2">
      <c r="A5041" s="2">
        <v>50</v>
      </c>
      <c r="B5041" s="2">
        <v>5031</v>
      </c>
      <c r="C5041" s="2">
        <v>49</v>
      </c>
      <c r="D5041" s="2">
        <v>81</v>
      </c>
      <c r="E5041" s="2">
        <v>322.14999999999998</v>
      </c>
      <c r="F5041" s="2" cm="1">
        <f t="array" ref="F5041">INDEX($V$11:$V$61,A5041)</f>
        <v>1</v>
      </c>
      <c r="G5041" cm="1">
        <f t="array" ref="G5041">INDEX($W$11:$W$61,A5041)</f>
        <v>-0.93593238902847631</v>
      </c>
      <c r="H5041">
        <f t="shared" si="475"/>
        <v>9.3875579262629554</v>
      </c>
      <c r="I5041">
        <f t="shared" si="478"/>
        <v>364892.2580799748</v>
      </c>
      <c r="J5041" cm="1">
        <f t="array" ref="J5041">INDEX($X$11:$X$61,A5041)</f>
        <v>1.0989254647791233</v>
      </c>
      <c r="K5041">
        <f t="shared" si="479"/>
        <v>2861.4843285659272</v>
      </c>
      <c r="L5041" cm="1">
        <f t="array" ref="L5041">INDEX($Y$11:$Y$61,A5041)</f>
        <v>1.2216624009035715E-5</v>
      </c>
      <c r="M5041" cm="1">
        <f t="array" ref="M5041">INDEX($Z$11:$Z$61,A5041)</f>
        <v>3.2336851794103923E-6</v>
      </c>
      <c r="N5041">
        <f t="shared" si="476"/>
        <v>2.7352758831376028E-6</v>
      </c>
      <c r="O5041">
        <f t="shared" si="477"/>
        <v>1.0831238837486909E-5</v>
      </c>
      <c r="P5041" cm="1">
        <f t="array" ref="P5041">INDEX($AA$11:$AA$61,A5041)</f>
        <v>1.9288654835307204E-11</v>
      </c>
      <c r="Q5041" cm="1">
        <f t="array" ref="Q5041">INDEX($AB$11:$AB$61,A5041)</f>
        <v>0.78991326519884508</v>
      </c>
      <c r="R5041">
        <f t="shared" si="480"/>
        <v>0.16310409017819166</v>
      </c>
    </row>
    <row r="5042" spans="1:18" x14ac:dyDescent="0.2">
      <c r="A5042" s="2">
        <v>50</v>
      </c>
      <c r="B5042" s="2">
        <v>5032</v>
      </c>
      <c r="C5042" s="2">
        <v>49</v>
      </c>
      <c r="D5042" s="2">
        <v>82</v>
      </c>
      <c r="E5042" s="2">
        <v>322.14999999999998</v>
      </c>
      <c r="F5042" s="2" cm="1">
        <f t="array" ref="F5042">INDEX($V$11:$V$61,A5042)</f>
        <v>1</v>
      </c>
      <c r="G5042" cm="1">
        <f t="array" ref="G5042">INDEX($W$11:$W$61,A5042)</f>
        <v>-0.93593238902847631</v>
      </c>
      <c r="H5042">
        <f t="shared" si="475"/>
        <v>9.5034537031303987</v>
      </c>
      <c r="I5042">
        <f t="shared" si="478"/>
        <v>369567.42753173364</v>
      </c>
      <c r="J5042" cm="1">
        <f t="array" ref="J5042">INDEX($X$11:$X$61,A5042)</f>
        <v>1.0989254647791233</v>
      </c>
      <c r="K5042">
        <f t="shared" si="479"/>
        <v>2896.7053035157296</v>
      </c>
      <c r="L5042" cm="1">
        <f t="array" ref="L5042">INDEX($Y$11:$Y$61,A5042)</f>
        <v>1.2216624009035715E-5</v>
      </c>
      <c r="M5042" cm="1">
        <f t="array" ref="M5042">INDEX($Z$11:$Z$61,A5042)</f>
        <v>3.2336851794103923E-6</v>
      </c>
      <c r="N5042">
        <f t="shared" si="476"/>
        <v>2.700803896891693E-6</v>
      </c>
      <c r="O5042">
        <f t="shared" si="477"/>
        <v>1.0956145940790678E-5</v>
      </c>
      <c r="P5042" cm="1">
        <f t="array" ref="P5042">INDEX($AA$11:$AA$61,A5042)</f>
        <v>1.9288654835307204E-11</v>
      </c>
      <c r="Q5042" cm="1">
        <f t="array" ref="Q5042">INDEX($AB$11:$AB$61,A5042)</f>
        <v>0.78991326519884508</v>
      </c>
      <c r="R5042">
        <f t="shared" si="480"/>
        <v>0.16307384203462755</v>
      </c>
    </row>
    <row r="5043" spans="1:18" x14ac:dyDescent="0.2">
      <c r="A5043" s="2">
        <v>50</v>
      </c>
      <c r="B5043" s="2">
        <v>5033</v>
      </c>
      <c r="C5043" s="2">
        <v>49</v>
      </c>
      <c r="D5043" s="2">
        <v>83</v>
      </c>
      <c r="E5043" s="2">
        <v>322.14999999999998</v>
      </c>
      <c r="F5043" s="2" cm="1">
        <f t="array" ref="F5043">INDEX($V$11:$V$61,A5043)</f>
        <v>1</v>
      </c>
      <c r="G5043" cm="1">
        <f t="array" ref="G5043">INDEX($W$11:$W$61,A5043)</f>
        <v>-0.93593238902847631</v>
      </c>
      <c r="H5043">
        <f t="shared" si="475"/>
        <v>9.6193494799978421</v>
      </c>
      <c r="I5043">
        <f t="shared" si="478"/>
        <v>374242.75953139749</v>
      </c>
      <c r="J5043" cm="1">
        <f t="array" ref="J5043">INDEX($X$11:$X$61,A5043)</f>
        <v>1.0989254647791233</v>
      </c>
      <c r="K5043">
        <f t="shared" si="479"/>
        <v>2931.9262784655321</v>
      </c>
      <c r="L5043" cm="1">
        <f t="array" ref="L5043">INDEX($Y$11:$Y$61,A5043)</f>
        <v>1.2216624009035715E-5</v>
      </c>
      <c r="M5043" cm="1">
        <f t="array" ref="M5043">INDEX($Z$11:$Z$61,A5043)</f>
        <v>3.2336851794103923E-6</v>
      </c>
      <c r="N5043">
        <f t="shared" si="476"/>
        <v>2.6671872482627907E-6</v>
      </c>
      <c r="O5043">
        <f t="shared" si="477"/>
        <v>1.108075766171134E-5</v>
      </c>
      <c r="P5043" cm="1">
        <f t="array" ref="P5043">INDEX($AA$11:$AA$61,A5043)</f>
        <v>1.9288654835307204E-11</v>
      </c>
      <c r="Q5043" cm="1">
        <f t="array" ref="Q5043">INDEX($AB$11:$AB$61,A5043)</f>
        <v>0.78991326519884508</v>
      </c>
      <c r="R5043">
        <f t="shared" si="480"/>
        <v>0.16306027004696538</v>
      </c>
    </row>
    <row r="5044" spans="1:18" x14ac:dyDescent="0.2">
      <c r="A5044" s="2">
        <v>50</v>
      </c>
      <c r="B5044" s="2">
        <v>5034</v>
      </c>
      <c r="C5044" s="2">
        <v>49</v>
      </c>
      <c r="D5044" s="2">
        <v>84</v>
      </c>
      <c r="E5044" s="2">
        <v>322.14999999999998</v>
      </c>
      <c r="F5044" s="2" cm="1">
        <f t="array" ref="F5044">INDEX($V$11:$V$61,A5044)</f>
        <v>1</v>
      </c>
      <c r="G5044" cm="1">
        <f t="array" ref="G5044">INDEX($W$11:$W$61,A5044)</f>
        <v>-0.93593238902847631</v>
      </c>
      <c r="H5044">
        <f t="shared" si="475"/>
        <v>9.7352452568652872</v>
      </c>
      <c r="I5044">
        <f t="shared" si="478"/>
        <v>378918.24849784072</v>
      </c>
      <c r="J5044" cm="1">
        <f t="array" ref="J5044">INDEX($X$11:$X$61,A5044)</f>
        <v>1.0989254647791233</v>
      </c>
      <c r="K5044">
        <f t="shared" si="479"/>
        <v>2967.1472534153349</v>
      </c>
      <c r="L5044" cm="1">
        <f t="array" ref="L5044">INDEX($Y$11:$Y$61,A5044)</f>
        <v>1.2216624009035715E-5</v>
      </c>
      <c r="M5044" cm="1">
        <f t="array" ref="M5044">INDEX($Z$11:$Z$61,A5044)</f>
        <v>3.2336851794103923E-6</v>
      </c>
      <c r="N5044">
        <f t="shared" si="476"/>
        <v>2.6343945885130169E-6</v>
      </c>
      <c r="O5044">
        <f t="shared" si="477"/>
        <v>1.1205071184654393E-5</v>
      </c>
      <c r="P5044" cm="1">
        <f t="array" ref="P5044">INDEX($AA$11:$AA$61,A5044)</f>
        <v>1.9288654835307204E-11</v>
      </c>
      <c r="Q5044" cm="1">
        <f t="array" ref="Q5044">INDEX($AB$11:$AB$61,A5044)</f>
        <v>0.78991326519884508</v>
      </c>
      <c r="R5044">
        <f t="shared" si="480"/>
        <v>0.16306268554002742</v>
      </c>
    </row>
    <row r="5045" spans="1:18" x14ac:dyDescent="0.2">
      <c r="A5045" s="2">
        <v>50</v>
      </c>
      <c r="B5045" s="2">
        <v>5035</v>
      </c>
      <c r="C5045" s="2">
        <v>49</v>
      </c>
      <c r="D5045" s="2">
        <v>85</v>
      </c>
      <c r="E5045" s="2">
        <v>322.14999999999998</v>
      </c>
      <c r="F5045" s="2" cm="1">
        <f t="array" ref="F5045">INDEX($V$11:$V$61,A5045)</f>
        <v>1</v>
      </c>
      <c r="G5045" cm="1">
        <f t="array" ref="G5045">INDEX($W$11:$W$61,A5045)</f>
        <v>-0.93593238902847631</v>
      </c>
      <c r="H5045">
        <f t="shared" si="475"/>
        <v>9.8511410337327305</v>
      </c>
      <c r="I5045">
        <f t="shared" si="478"/>
        <v>383593.88910255232</v>
      </c>
      <c r="J5045" cm="1">
        <f t="array" ref="J5045">INDEX($X$11:$X$61,A5045)</f>
        <v>1.0989254647791233</v>
      </c>
      <c r="K5045">
        <f t="shared" si="479"/>
        <v>3002.3682283651369</v>
      </c>
      <c r="L5045" cm="1">
        <f t="array" ref="L5045">INDEX($Y$11:$Y$61,A5045)</f>
        <v>1.2216624009035715E-5</v>
      </c>
      <c r="M5045" cm="1">
        <f t="array" ref="M5045">INDEX($Z$11:$Z$61,A5045)</f>
        <v>3.2336851794103923E-6</v>
      </c>
      <c r="N5045">
        <f t="shared" si="476"/>
        <v>2.6023960779081865E-6</v>
      </c>
      <c r="O5045">
        <f t="shared" si="477"/>
        <v>1.1329083719552505E-5</v>
      </c>
      <c r="P5045" cm="1">
        <f t="array" ref="P5045">INDEX($AA$11:$AA$61,A5045)</f>
        <v>1.9288654835307204E-11</v>
      </c>
      <c r="Q5045" cm="1">
        <f t="array" ref="Q5045">INDEX($AB$11:$AB$61,A5045)</f>
        <v>0.78991326519884508</v>
      </c>
      <c r="R5045">
        <f t="shared" si="480"/>
        <v>0.16308043236391467</v>
      </c>
    </row>
    <row r="5046" spans="1:18" x14ac:dyDescent="0.2">
      <c r="A5046" s="2">
        <v>50</v>
      </c>
      <c r="B5046" s="2">
        <v>5036</v>
      </c>
      <c r="C5046" s="2">
        <v>49</v>
      </c>
      <c r="D5046" s="2">
        <v>86</v>
      </c>
      <c r="E5046" s="2">
        <v>322.14999999999998</v>
      </c>
      <c r="F5046" s="2" cm="1">
        <f t="array" ref="F5046">INDEX($V$11:$V$61,A5046)</f>
        <v>1</v>
      </c>
      <c r="G5046" cm="1">
        <f t="array" ref="G5046">INDEX($W$11:$W$61,A5046)</f>
        <v>-0.93593238902847631</v>
      </c>
      <c r="H5046">
        <f t="shared" si="475"/>
        <v>9.9670368106001739</v>
      </c>
      <c r="I5046">
        <f t="shared" si="478"/>
        <v>388269.67625550355</v>
      </c>
      <c r="J5046" cm="1">
        <f t="array" ref="J5046">INDEX($X$11:$X$61,A5046)</f>
        <v>1.0989254647791233</v>
      </c>
      <c r="K5046">
        <f t="shared" si="479"/>
        <v>3037.5892033149394</v>
      </c>
      <c r="L5046" cm="1">
        <f t="array" ref="L5046">INDEX($Y$11:$Y$61,A5046)</f>
        <v>1.2216624009035715E-5</v>
      </c>
      <c r="M5046" cm="1">
        <f t="array" ref="M5046">INDEX($Z$11:$Z$61,A5046)</f>
        <v>3.2336851794103923E-6</v>
      </c>
      <c r="N5046">
        <f t="shared" si="476"/>
        <v>2.5711632962564209E-6</v>
      </c>
      <c r="O5046">
        <f t="shared" si="477"/>
        <v>1.1452792502026515E-5</v>
      </c>
      <c r="P5046" cm="1">
        <f t="array" ref="P5046">INDEX($AA$11:$AA$61,A5046)</f>
        <v>1.9288654835307204E-11</v>
      </c>
      <c r="Q5046" cm="1">
        <f t="array" ref="Q5046">INDEX($AB$11:$AB$61,A5046)</f>
        <v>0.78991326519884508</v>
      </c>
      <c r="R5046">
        <f t="shared" si="480"/>
        <v>0.16311288497525345</v>
      </c>
    </row>
    <row r="5047" spans="1:18" x14ac:dyDescent="0.2">
      <c r="A5047" s="2">
        <v>50</v>
      </c>
      <c r="B5047" s="2">
        <v>5037</v>
      </c>
      <c r="C5047" s="2">
        <v>49</v>
      </c>
      <c r="D5047" s="2">
        <v>87</v>
      </c>
      <c r="E5047" s="2">
        <v>322.14999999999998</v>
      </c>
      <c r="F5047" s="2" cm="1">
        <f t="array" ref="F5047">INDEX($V$11:$V$61,A5047)</f>
        <v>1</v>
      </c>
      <c r="G5047" cm="1">
        <f t="array" ref="G5047">INDEX($W$11:$W$61,A5047)</f>
        <v>-0.93593238902847631</v>
      </c>
      <c r="H5047">
        <f t="shared" si="475"/>
        <v>10.082932587467619</v>
      </c>
      <c r="I5047">
        <f t="shared" si="478"/>
        <v>392945.60509195388</v>
      </c>
      <c r="J5047" cm="1">
        <f t="array" ref="J5047">INDEX($X$11:$X$61,A5047)</f>
        <v>1.0989254647791233</v>
      </c>
      <c r="K5047">
        <f t="shared" si="479"/>
        <v>3072.8101782647418</v>
      </c>
      <c r="L5047" cm="1">
        <f t="array" ref="L5047">INDEX($Y$11:$Y$61,A5047)</f>
        <v>1.2216624009035715E-5</v>
      </c>
      <c r="M5047" cm="1">
        <f t="array" ref="M5047">INDEX($Z$11:$Z$61,A5047)</f>
        <v>3.2336851794103923E-6</v>
      </c>
      <c r="N5047">
        <f t="shared" si="476"/>
        <v>2.5406691597191235E-6</v>
      </c>
      <c r="O5047">
        <f t="shared" si="477"/>
        <v>1.1576194793542088E-5</v>
      </c>
      <c r="P5047" cm="1">
        <f t="array" ref="P5047">INDEX($AA$11:$AA$61,A5047)</f>
        <v>1.9288654835307204E-11</v>
      </c>
      <c r="Q5047" cm="1">
        <f t="array" ref="Q5047">INDEX($AB$11:$AB$61,A5047)</f>
        <v>0.78991326519884508</v>
      </c>
      <c r="R5047">
        <f t="shared" si="480"/>
        <v>0.16315944665301044</v>
      </c>
    </row>
    <row r="5048" spans="1:18" x14ac:dyDescent="0.2">
      <c r="A5048" s="2">
        <v>50</v>
      </c>
      <c r="B5048" s="2">
        <v>5038</v>
      </c>
      <c r="C5048" s="2">
        <v>49</v>
      </c>
      <c r="D5048" s="2">
        <v>88</v>
      </c>
      <c r="E5048" s="2">
        <v>322.14999999999998</v>
      </c>
      <c r="F5048" s="2" cm="1">
        <f t="array" ref="F5048">INDEX($V$11:$V$61,A5048)</f>
        <v>1</v>
      </c>
      <c r="G5048" cm="1">
        <f t="array" ref="G5048">INDEX($W$11:$W$61,A5048)</f>
        <v>-0.93593238902847631</v>
      </c>
      <c r="H5048">
        <f t="shared" si="475"/>
        <v>10.198828364335062</v>
      </c>
      <c r="I5048">
        <f t="shared" si="478"/>
        <v>397621.6709601226</v>
      </c>
      <c r="J5048" cm="1">
        <f t="array" ref="J5048">INDEX($X$11:$X$61,A5048)</f>
        <v>1.0989254647791233</v>
      </c>
      <c r="K5048">
        <f t="shared" si="479"/>
        <v>3108.0311532145442</v>
      </c>
      <c r="L5048" cm="1">
        <f t="array" ref="L5048">INDEX($Y$11:$Y$61,A5048)</f>
        <v>1.2216624009035715E-5</v>
      </c>
      <c r="M5048" cm="1">
        <f t="array" ref="M5048">INDEX($Z$11:$Z$61,A5048)</f>
        <v>3.2336851794103923E-6</v>
      </c>
      <c r="N5048">
        <f t="shared" si="476"/>
        <v>2.5108878433885891E-6</v>
      </c>
      <c r="O5048">
        <f t="shared" si="477"/>
        <v>1.1699287881561974E-5</v>
      </c>
      <c r="P5048" cm="1">
        <f t="array" ref="P5048">INDEX($AA$11:$AA$61,A5048)</f>
        <v>1.9288654835307204E-11</v>
      </c>
      <c r="Q5048" cm="1">
        <f t="array" ref="Q5048">INDEX($AB$11:$AB$61,A5048)</f>
        <v>0.78991326519884508</v>
      </c>
      <c r="R5048">
        <f t="shared" si="480"/>
        <v>0.1632195478380235</v>
      </c>
    </row>
    <row r="5049" spans="1:18" x14ac:dyDescent="0.2">
      <c r="A5049" s="2">
        <v>50</v>
      </c>
      <c r="B5049" s="2">
        <v>5039</v>
      </c>
      <c r="C5049" s="2">
        <v>49</v>
      </c>
      <c r="D5049" s="2">
        <v>89</v>
      </c>
      <c r="E5049" s="2">
        <v>322.14999999999998</v>
      </c>
      <c r="F5049" s="2" cm="1">
        <f t="array" ref="F5049">INDEX($V$11:$V$61,A5049)</f>
        <v>1</v>
      </c>
      <c r="G5049" cm="1">
        <f t="array" ref="G5049">INDEX($W$11:$W$61,A5049)</f>
        <v>-0.93593238902847631</v>
      </c>
      <c r="H5049">
        <f t="shared" si="475"/>
        <v>10.314724141202506</v>
      </c>
      <c r="I5049">
        <f t="shared" si="478"/>
        <v>402297.86940966215</v>
      </c>
      <c r="J5049" cm="1">
        <f t="array" ref="J5049">INDEX($X$11:$X$61,A5049)</f>
        <v>1.0989254647791233</v>
      </c>
      <c r="K5049">
        <f t="shared" si="479"/>
        <v>3143.2521281643467</v>
      </c>
      <c r="L5049" cm="1">
        <f t="array" ref="L5049">INDEX($Y$11:$Y$61,A5049)</f>
        <v>1.2216624009035715E-5</v>
      </c>
      <c r="M5049" cm="1">
        <f t="array" ref="M5049">INDEX($Z$11:$Z$61,A5049)</f>
        <v>3.2336851794103923E-6</v>
      </c>
      <c r="N5049">
        <f t="shared" si="476"/>
        <v>2.4817947091724105E-6</v>
      </c>
      <c r="O5049">
        <f t="shared" si="477"/>
        <v>1.1822069079693925E-5</v>
      </c>
      <c r="P5049" cm="1">
        <f t="array" ref="P5049">INDEX($AA$11:$AA$61,A5049)</f>
        <v>1.9288654835307204E-11</v>
      </c>
      <c r="Q5049" cm="1">
        <f t="array" ref="Q5049">INDEX($AB$11:$AB$61,A5049)</f>
        <v>0.78991326519884508</v>
      </c>
      <c r="R5049">
        <f t="shared" si="480"/>
        <v>0.16329264458638101</v>
      </c>
    </row>
    <row r="5050" spans="1:18" x14ac:dyDescent="0.2">
      <c r="A5050" s="2">
        <v>50</v>
      </c>
      <c r="B5050" s="2">
        <v>5040</v>
      </c>
      <c r="C5050" s="2">
        <v>49</v>
      </c>
      <c r="D5050" s="2">
        <v>90</v>
      </c>
      <c r="E5050" s="2">
        <v>322.14999999999998</v>
      </c>
      <c r="F5050" s="2" cm="1">
        <f t="array" ref="F5050">INDEX($V$11:$V$61,A5050)</f>
        <v>1</v>
      </c>
      <c r="G5050" cm="1">
        <f t="array" ref="G5050">INDEX($W$11:$W$61,A5050)</f>
        <v>-0.93593238902847631</v>
      </c>
      <c r="H5050">
        <f t="shared" si="475"/>
        <v>10.430619918069949</v>
      </c>
      <c r="I5050">
        <f t="shared" si="478"/>
        <v>406974.19618087198</v>
      </c>
      <c r="J5050" cm="1">
        <f t="array" ref="J5050">INDEX($X$11:$X$61,A5050)</f>
        <v>1.0989254647791233</v>
      </c>
      <c r="K5050">
        <f t="shared" si="479"/>
        <v>3178.4731031141487</v>
      </c>
      <c r="L5050" cm="1">
        <f t="array" ref="L5050">INDEX($Y$11:$Y$61,A5050)</f>
        <v>1.2216624009035715E-5</v>
      </c>
      <c r="M5050" cm="1">
        <f t="array" ref="M5050">INDEX($Z$11:$Z$61,A5050)</f>
        <v>3.2336851794103923E-6</v>
      </c>
      <c r="N5050">
        <f t="shared" si="476"/>
        <v>2.4533662385662337E-6</v>
      </c>
      <c r="O5050">
        <f t="shared" si="477"/>
        <v>1.1944535727834217E-5</v>
      </c>
      <c r="P5050" cm="1">
        <f t="array" ref="P5050">INDEX($AA$11:$AA$61,A5050)</f>
        <v>1.9288654835307204E-11</v>
      </c>
      <c r="Q5050" cm="1">
        <f t="array" ref="Q5050">INDEX($AB$11:$AB$61,A5050)</f>
        <v>0.78991326519884508</v>
      </c>
      <c r="R5050">
        <f t="shared" si="480"/>
        <v>0.16337821712767114</v>
      </c>
    </row>
    <row r="5051" spans="1:18" x14ac:dyDescent="0.2">
      <c r="A5051" s="2">
        <v>50</v>
      </c>
      <c r="B5051" s="2">
        <v>5041</v>
      </c>
      <c r="C5051" s="2">
        <v>49</v>
      </c>
      <c r="D5051" s="2">
        <v>91</v>
      </c>
      <c r="E5051" s="2">
        <v>322.14999999999998</v>
      </c>
      <c r="F5051" s="2" cm="1">
        <f t="array" ref="F5051">INDEX($V$11:$V$61,A5051)</f>
        <v>1</v>
      </c>
      <c r="G5051" cm="1">
        <f t="array" ref="G5051">INDEX($W$11:$W$61,A5051)</f>
        <v>-0.93593238902847631</v>
      </c>
      <c r="H5051">
        <f t="shared" si="475"/>
        <v>10.546515694937394</v>
      </c>
      <c r="I5051">
        <f t="shared" si="478"/>
        <v>411650.64719459723</v>
      </c>
      <c r="J5051" cm="1">
        <f t="array" ref="J5051">INDEX($X$11:$X$61,A5051)</f>
        <v>1.0989254647791233</v>
      </c>
      <c r="K5051">
        <f t="shared" si="479"/>
        <v>3213.6940780639516</v>
      </c>
      <c r="L5051" cm="1">
        <f t="array" ref="L5051">INDEX($Y$11:$Y$61,A5051)</f>
        <v>1.2216624009035715E-5</v>
      </c>
      <c r="M5051" cm="1">
        <f t="array" ref="M5051">INDEX($Z$11:$Z$61,A5051)</f>
        <v>3.2336851794103923E-6</v>
      </c>
      <c r="N5051">
        <f t="shared" si="476"/>
        <v>2.4255799699335525E-6</v>
      </c>
      <c r="O5051">
        <f t="shared" si="477"/>
        <v>1.2066685192306789E-5</v>
      </c>
      <c r="P5051" cm="1">
        <f t="array" ref="P5051">INDEX($AA$11:$AA$61,A5051)</f>
        <v>1.9288654835307204E-11</v>
      </c>
      <c r="Q5051" cm="1">
        <f t="array" ref="Q5051">INDEX($AB$11:$AB$61,A5051)</f>
        <v>0.78991326519884508</v>
      </c>
      <c r="R5051">
        <f t="shared" si="480"/>
        <v>0.16347576851991838</v>
      </c>
    </row>
    <row r="5052" spans="1:18" x14ac:dyDescent="0.2">
      <c r="A5052" s="2">
        <v>50</v>
      </c>
      <c r="B5052" s="2">
        <v>5042</v>
      </c>
      <c r="C5052" s="2">
        <v>49</v>
      </c>
      <c r="D5052" s="2">
        <v>92</v>
      </c>
      <c r="E5052" s="2">
        <v>322.14999999999998</v>
      </c>
      <c r="F5052" s="2" cm="1">
        <f t="array" ref="F5052">INDEX($V$11:$V$61,A5052)</f>
        <v>1</v>
      </c>
      <c r="G5052" cm="1">
        <f t="array" ref="G5052">INDEX($W$11:$W$61,A5052)</f>
        <v>-0.93593238902847631</v>
      </c>
      <c r="H5052">
        <f t="shared" si="475"/>
        <v>10.662411471804838</v>
      </c>
      <c r="I5052">
        <f t="shared" si="478"/>
        <v>416327.21854276402</v>
      </c>
      <c r="J5052" cm="1">
        <f t="array" ref="J5052">INDEX($X$11:$X$61,A5052)</f>
        <v>1.0989254647791233</v>
      </c>
      <c r="K5052">
        <f t="shared" si="479"/>
        <v>3248.9150530137535</v>
      </c>
      <c r="L5052" cm="1">
        <f t="array" ref="L5052">INDEX($Y$11:$Y$61,A5052)</f>
        <v>1.2216624009035715E-5</v>
      </c>
      <c r="M5052" cm="1">
        <f t="array" ref="M5052">INDEX($Z$11:$Z$61,A5052)</f>
        <v>3.2336851794103923E-6</v>
      </c>
      <c r="N5052">
        <f t="shared" si="476"/>
        <v>2.398414439944793E-6</v>
      </c>
      <c r="O5052">
        <f t="shared" si="477"/>
        <v>1.2188514865997995E-5</v>
      </c>
      <c r="P5052" cm="1">
        <f t="array" ref="P5052">INDEX($AA$11:$AA$61,A5052)</f>
        <v>1.9288654835307204E-11</v>
      </c>
      <c r="Q5052" cm="1">
        <f t="array" ref="Q5052">INDEX($AB$11:$AB$61,A5052)</f>
        <v>0.78991326519884508</v>
      </c>
      <c r="R5052">
        <f t="shared" si="480"/>
        <v>0.16358482339374522</v>
      </c>
    </row>
    <row r="5053" spans="1:18" x14ac:dyDescent="0.2">
      <c r="A5053" s="2">
        <v>50</v>
      </c>
      <c r="B5053" s="2">
        <v>5043</v>
      </c>
      <c r="C5053" s="2">
        <v>49</v>
      </c>
      <c r="D5053" s="2">
        <v>93</v>
      </c>
      <c r="E5053" s="2">
        <v>322.14999999999998</v>
      </c>
      <c r="F5053" s="2" cm="1">
        <f t="array" ref="F5053">INDEX($V$11:$V$61,A5053)</f>
        <v>1</v>
      </c>
      <c r="G5053" cm="1">
        <f t="array" ref="G5053">INDEX($W$11:$W$61,A5053)</f>
        <v>-0.93593238902847631</v>
      </c>
      <c r="H5053">
        <f t="shared" si="475"/>
        <v>10.778307248672281</v>
      </c>
      <c r="I5053">
        <f t="shared" si="478"/>
        <v>421003.90647950344</v>
      </c>
      <c r="J5053" cm="1">
        <f t="array" ref="J5053">INDEX($X$11:$X$61,A5053)</f>
        <v>1.0989254647791233</v>
      </c>
      <c r="K5053">
        <f t="shared" si="479"/>
        <v>3284.136027963556</v>
      </c>
      <c r="L5053" cm="1">
        <f t="array" ref="L5053">INDEX($Y$11:$Y$61,A5053)</f>
        <v>1.2216624009035715E-5</v>
      </c>
      <c r="M5053" cm="1">
        <f t="array" ref="M5053">INDEX($Z$11:$Z$61,A5053)</f>
        <v>3.2336851794103923E-6</v>
      </c>
      <c r="N5053">
        <f t="shared" si="476"/>
        <v>2.3718491288581873E-6</v>
      </c>
      <c r="O5053">
        <f t="shared" si="477"/>
        <v>1.2310022168487001E-5</v>
      </c>
      <c r="P5053" cm="1">
        <f t="array" ref="P5053">INDEX($AA$11:$AA$61,A5053)</f>
        <v>1.9288654835307204E-11</v>
      </c>
      <c r="Q5053" cm="1">
        <f t="array" ref="Q5053">INDEX($AB$11:$AB$61,A5053)</f>
        <v>0.78991326519884508</v>
      </c>
      <c r="R5053">
        <f t="shared" si="480"/>
        <v>0.16370492677894691</v>
      </c>
    </row>
    <row r="5054" spans="1:18" x14ac:dyDescent="0.2">
      <c r="A5054" s="2">
        <v>50</v>
      </c>
      <c r="B5054" s="2">
        <v>5044</v>
      </c>
      <c r="C5054" s="2">
        <v>49</v>
      </c>
      <c r="D5054" s="2">
        <v>94</v>
      </c>
      <c r="E5054" s="2">
        <v>322.14999999999998</v>
      </c>
      <c r="F5054" s="2" cm="1">
        <f t="array" ref="F5054">INDEX($V$11:$V$61,A5054)</f>
        <v>1</v>
      </c>
      <c r="G5054" cm="1">
        <f t="array" ref="G5054">INDEX($W$11:$W$61,A5054)</f>
        <v>-0.93593238902847631</v>
      </c>
      <c r="H5054">
        <f t="shared" si="475"/>
        <v>10.894203025539726</v>
      </c>
      <c r="I5054">
        <f t="shared" si="478"/>
        <v>425680.70741282264</v>
      </c>
      <c r="J5054" cm="1">
        <f t="array" ref="J5054">INDEX($X$11:$X$61,A5054)</f>
        <v>1.0989254647791233</v>
      </c>
      <c r="K5054">
        <f t="shared" si="479"/>
        <v>3319.3570029133593</v>
      </c>
      <c r="L5054" cm="1">
        <f t="array" ref="L5054">INDEX($Y$11:$Y$61,A5054)</f>
        <v>1.2216624009035715E-5</v>
      </c>
      <c r="M5054" cm="1">
        <f t="array" ref="M5054">INDEX($Z$11:$Z$61,A5054)</f>
        <v>3.2336851794103923E-6</v>
      </c>
      <c r="N5054">
        <f t="shared" si="476"/>
        <v>2.3458644093522745E-6</v>
      </c>
      <c r="O5054">
        <f t="shared" si="477"/>
        <v>1.2431204546171754E-5</v>
      </c>
      <c r="P5054" cm="1">
        <f t="array" ref="P5054">INDEX($AA$11:$AA$61,A5054)</f>
        <v>1.9288654835307204E-11</v>
      </c>
      <c r="Q5054" cm="1">
        <f t="array" ref="Q5054">INDEX($AB$11:$AB$61,A5054)</f>
        <v>0.78991326519884508</v>
      </c>
      <c r="R5054">
        <f t="shared" si="480"/>
        <v>0.16383564300725156</v>
      </c>
    </row>
    <row r="5055" spans="1:18" x14ac:dyDescent="0.2">
      <c r="A5055" s="2">
        <v>50</v>
      </c>
      <c r="B5055" s="2">
        <v>5045</v>
      </c>
      <c r="C5055" s="2">
        <v>49</v>
      </c>
      <c r="D5055" s="2">
        <v>95</v>
      </c>
      <c r="E5055" s="2">
        <v>322.14999999999998</v>
      </c>
      <c r="F5055" s="2" cm="1">
        <f t="array" ref="F5055">INDEX($V$11:$V$61,A5055)</f>
        <v>1</v>
      </c>
      <c r="G5055" cm="1">
        <f t="array" ref="G5055">INDEX($W$11:$W$61,A5055)</f>
        <v>-0.93593238902847631</v>
      </c>
      <c r="H5055">
        <f t="shared" si="475"/>
        <v>11.010098802407169</v>
      </c>
      <c r="I5055">
        <f t="shared" si="478"/>
        <v>430357.61789678351</v>
      </c>
      <c r="J5055" cm="1">
        <f t="array" ref="J5055">INDEX($X$11:$X$61,A5055)</f>
        <v>1.0989254647791233</v>
      </c>
      <c r="K5055">
        <f t="shared" si="479"/>
        <v>3354.5779778631609</v>
      </c>
      <c r="L5055" cm="1">
        <f t="array" ref="L5055">INDEX($Y$11:$Y$61,A5055)</f>
        <v>1.2216624009035715E-5</v>
      </c>
      <c r="M5055" cm="1">
        <f t="array" ref="M5055">INDEX($Z$11:$Z$61,A5055)</f>
        <v>3.2336851794103923E-6</v>
      </c>
      <c r="N5055">
        <f t="shared" si="476"/>
        <v>2.3204414986445796E-6</v>
      </c>
      <c r="O5055">
        <f t="shared" si="477"/>
        <v>1.2552059472390599E-5</v>
      </c>
      <c r="P5055" cm="1">
        <f t="array" ref="P5055">INDEX($AA$11:$AA$61,A5055)</f>
        <v>1.9288654835307204E-11</v>
      </c>
      <c r="Q5055" cm="1">
        <f t="array" ref="Q5055">INDEX($AB$11:$AB$61,A5055)</f>
        <v>0.78991326519884508</v>
      </c>
      <c r="R5055">
        <f t="shared" si="480"/>
        <v>0.16397655468557093</v>
      </c>
    </row>
    <row r="5056" spans="1:18" x14ac:dyDescent="0.2">
      <c r="A5056" s="2">
        <v>50</v>
      </c>
      <c r="B5056" s="2">
        <v>5046</v>
      </c>
      <c r="C5056" s="2">
        <v>49</v>
      </c>
      <c r="D5056" s="2">
        <v>96</v>
      </c>
      <c r="E5056" s="2">
        <v>322.14999999999998</v>
      </c>
      <c r="F5056" s="2" cm="1">
        <f t="array" ref="F5056">INDEX($V$11:$V$61,A5056)</f>
        <v>1</v>
      </c>
      <c r="G5056" cm="1">
        <f t="array" ref="G5056">INDEX($W$11:$W$61,A5056)</f>
        <v>-0.93593238902847631</v>
      </c>
      <c r="H5056">
        <f t="shared" si="475"/>
        <v>11.125994579274613</v>
      </c>
      <c r="I5056">
        <f t="shared" si="478"/>
        <v>435034.63462415437</v>
      </c>
      <c r="J5056" cm="1">
        <f t="array" ref="J5056">INDEX($X$11:$X$61,A5056)</f>
        <v>1.0989254647791233</v>
      </c>
      <c r="K5056">
        <f t="shared" si="479"/>
        <v>3389.7989528129633</v>
      </c>
      <c r="L5056" cm="1">
        <f t="array" ref="L5056">INDEX($Y$11:$Y$61,A5056)</f>
        <v>1.2216624009035715E-5</v>
      </c>
      <c r="M5056" cm="1">
        <f t="array" ref="M5056">INDEX($Z$11:$Z$61,A5056)</f>
        <v>3.2336851794103923E-6</v>
      </c>
      <c r="N5056">
        <f t="shared" si="476"/>
        <v>2.2955624136534046E-6</v>
      </c>
      <c r="O5056">
        <f t="shared" si="477"/>
        <v>1.2672584447539525E-5</v>
      </c>
      <c r="P5056" cm="1">
        <f t="array" ref="P5056">INDEX($AA$11:$AA$61,A5056)</f>
        <v>1.9288654835307204E-11</v>
      </c>
      <c r="Q5056" cm="1">
        <f t="array" ref="Q5056">INDEX($AB$11:$AB$61,A5056)</f>
        <v>0.78991326519884508</v>
      </c>
      <c r="R5056">
        <f t="shared" si="480"/>
        <v>0.16412726173452541</v>
      </c>
    </row>
    <row r="5057" spans="1:18" x14ac:dyDescent="0.2">
      <c r="A5057" s="2">
        <v>50</v>
      </c>
      <c r="B5057" s="2">
        <v>5047</v>
      </c>
      <c r="C5057" s="2">
        <v>49</v>
      </c>
      <c r="D5057" s="2">
        <v>97</v>
      </c>
      <c r="E5057" s="2">
        <v>322.14999999999998</v>
      </c>
      <c r="F5057" s="2" cm="1">
        <f t="array" ref="F5057">INDEX($V$11:$V$61,A5057)</f>
        <v>1</v>
      </c>
      <c r="G5057" cm="1">
        <f t="array" ref="G5057">INDEX($W$11:$W$61,A5057)</f>
        <v>-0.93593238902847631</v>
      </c>
      <c r="H5057">
        <f t="shared" si="475"/>
        <v>11.241890356142058</v>
      </c>
      <c r="I5057">
        <f t="shared" si="478"/>
        <v>439711.75441950036</v>
      </c>
      <c r="J5057" cm="1">
        <f t="array" ref="J5057">INDEX($X$11:$X$61,A5057)</f>
        <v>1.0989254647791233</v>
      </c>
      <c r="K5057">
        <f t="shared" si="479"/>
        <v>3425.0199277627662</v>
      </c>
      <c r="L5057" cm="1">
        <f t="array" ref="L5057">INDEX($Y$11:$Y$61,A5057)</f>
        <v>1.2216624009035715E-5</v>
      </c>
      <c r="M5057" cm="1">
        <f t="array" ref="M5057">INDEX($Z$11:$Z$61,A5057)</f>
        <v>3.2336851794103923E-6</v>
      </c>
      <c r="N5057">
        <f t="shared" si="476"/>
        <v>2.2712099289799646E-6</v>
      </c>
      <c r="O5057">
        <f t="shared" si="477"/>
        <v>1.2792776999184998E-5</v>
      </c>
      <c r="P5057" cm="1">
        <f t="array" ref="P5057">INDEX($AA$11:$AA$61,A5057)</f>
        <v>1.9288654835307204E-11</v>
      </c>
      <c r="Q5057" cm="1">
        <f t="array" ref="Q5057">INDEX($AB$11:$AB$61,A5057)</f>
        <v>0.78991326519884508</v>
      </c>
      <c r="R5057">
        <f t="shared" si="480"/>
        <v>0.16428738048746322</v>
      </c>
    </row>
    <row r="5058" spans="1:18" x14ac:dyDescent="0.2">
      <c r="A5058" s="2">
        <v>50</v>
      </c>
      <c r="B5058" s="2">
        <v>5048</v>
      </c>
      <c r="C5058" s="2">
        <v>49</v>
      </c>
      <c r="D5058" s="2">
        <v>98</v>
      </c>
      <c r="E5058" s="2">
        <v>322.14999999999998</v>
      </c>
      <c r="F5058" s="2" cm="1">
        <f t="array" ref="F5058">INDEX($V$11:$V$61,A5058)</f>
        <v>1</v>
      </c>
      <c r="G5058" cm="1">
        <f t="array" ref="G5058">INDEX($W$11:$W$61,A5058)</f>
        <v>-0.93593238902847631</v>
      </c>
      <c r="H5058">
        <f t="shared" si="475"/>
        <v>11.357786133009501</v>
      </c>
      <c r="I5058">
        <f t="shared" si="478"/>
        <v>444388.9742326822</v>
      </c>
      <c r="J5058" cm="1">
        <f t="array" ref="J5058">INDEX($X$11:$X$61,A5058)</f>
        <v>1.0989254647791233</v>
      </c>
      <c r="K5058">
        <f t="shared" si="479"/>
        <v>3460.2409027125682</v>
      </c>
      <c r="L5058" cm="1">
        <f t="array" ref="L5058">INDEX($Y$11:$Y$61,A5058)</f>
        <v>1.2216624009035715E-5</v>
      </c>
      <c r="M5058" cm="1">
        <f t="array" ref="M5058">INDEX($Z$11:$Z$61,A5058)</f>
        <v>3.2336851794103923E-6</v>
      </c>
      <c r="N5058">
        <f t="shared" si="476"/>
        <v>2.2473675375064903E-6</v>
      </c>
      <c r="O5058">
        <f t="shared" si="477"/>
        <v>1.2912634682172452E-5</v>
      </c>
      <c r="P5058" cm="1">
        <f t="array" ref="P5058">INDEX($AA$11:$AA$61,A5058)</f>
        <v>1.9288654835307204E-11</v>
      </c>
      <c r="Q5058" cm="1">
        <f t="array" ref="Q5058">INDEX($AB$11:$AB$61,A5058)</f>
        <v>0.78991326519884508</v>
      </c>
      <c r="R5058">
        <f t="shared" si="480"/>
        <v>0.1644565428455883</v>
      </c>
    </row>
    <row r="5059" spans="1:18" x14ac:dyDescent="0.2">
      <c r="A5059" s="2">
        <v>50</v>
      </c>
      <c r="B5059" s="2">
        <v>5049</v>
      </c>
      <c r="C5059" s="2">
        <v>49</v>
      </c>
      <c r="D5059" s="2">
        <v>99</v>
      </c>
      <c r="E5059" s="2">
        <v>322.14999999999998</v>
      </c>
      <c r="F5059" s="2" cm="1">
        <f t="array" ref="F5059">INDEX($V$11:$V$61,A5059)</f>
        <v>1</v>
      </c>
      <c r="G5059" cm="1">
        <f t="array" ref="G5059">INDEX($W$11:$W$61,A5059)</f>
        <v>-0.93593238902847631</v>
      </c>
      <c r="H5059">
        <f t="shared" si="475"/>
        <v>11.473681909876944</v>
      </c>
      <c r="I5059">
        <f t="shared" si="478"/>
        <v>449066.29113273806</v>
      </c>
      <c r="J5059" cm="1">
        <f t="array" ref="J5059">INDEX($X$11:$X$61,A5059)</f>
        <v>1.0989254647791233</v>
      </c>
      <c r="K5059">
        <f t="shared" si="479"/>
        <v>3495.4618776623706</v>
      </c>
      <c r="L5059" cm="1">
        <f t="array" ref="L5059">INDEX($Y$11:$Y$61,A5059)</f>
        <v>1.2216624009035715E-5</v>
      </c>
      <c r="M5059" cm="1">
        <f t="array" ref="M5059">INDEX($Z$11:$Z$61,A5059)</f>
        <v>3.2336851794103923E-6</v>
      </c>
      <c r="N5059">
        <f t="shared" si="476"/>
        <v>2.2240194134226349E-6</v>
      </c>
      <c r="O5059">
        <f t="shared" si="477"/>
        <v>1.3032155078730424E-5</v>
      </c>
      <c r="P5059" cm="1">
        <f t="array" ref="P5059">INDEX($AA$11:$AA$61,A5059)</f>
        <v>1.9288654835307204E-11</v>
      </c>
      <c r="Q5059" cm="1">
        <f t="array" ref="Q5059">INDEX($AB$11:$AB$61,A5059)</f>
        <v>0.78991326519884508</v>
      </c>
      <c r="R5059">
        <f t="shared" si="480"/>
        <v>0.16463439548517048</v>
      </c>
    </row>
    <row r="5060" spans="1:18" x14ac:dyDescent="0.2">
      <c r="A5060" s="2">
        <v>50</v>
      </c>
      <c r="B5060" s="2">
        <v>5050</v>
      </c>
      <c r="C5060" s="2">
        <v>49</v>
      </c>
      <c r="D5060" s="2">
        <v>100</v>
      </c>
      <c r="E5060" s="2">
        <v>322.14999999999998</v>
      </c>
      <c r="F5060" s="2" cm="1">
        <f t="array" ref="F5060">INDEX($V$11:$V$61,A5060)</f>
        <v>1</v>
      </c>
      <c r="G5060" cm="1">
        <f t="array" ref="G5060">INDEX($W$11:$W$61,A5060)</f>
        <v>-0.93593238902847631</v>
      </c>
      <c r="H5060">
        <f t="shared" si="475"/>
        <v>11.589577686744388</v>
      </c>
      <c r="I5060">
        <f t="shared" si="478"/>
        <v>453743.70230211777</v>
      </c>
      <c r="J5060" cm="1">
        <f t="array" ref="J5060">INDEX($X$11:$X$61,A5060)</f>
        <v>1.0989254647791233</v>
      </c>
      <c r="K5060">
        <f t="shared" si="479"/>
        <v>3530.6828526121726</v>
      </c>
      <c r="L5060" cm="1">
        <f t="array" ref="L5060">INDEX($Y$11:$Y$61,A5060)</f>
        <v>1.2216624009035715E-5</v>
      </c>
      <c r="M5060" cm="1">
        <f t="array" ref="M5060">INDEX($Z$11:$Z$61,A5060)</f>
        <v>3.2336851794103923E-6</v>
      </c>
      <c r="N5060">
        <f t="shared" si="476"/>
        <v>2.201150377507743E-6</v>
      </c>
      <c r="O5060">
        <f t="shared" si="477"/>
        <v>1.3151335798570297E-5</v>
      </c>
      <c r="P5060" cm="1">
        <f t="array" ref="P5060">INDEX($AA$11:$AA$61,A5060)</f>
        <v>1.9288654835307204E-11</v>
      </c>
      <c r="Q5060" cm="1">
        <f t="array" ref="Q5060">INDEX($AB$11:$AB$61,A5060)</f>
        <v>0.78991326519884508</v>
      </c>
      <c r="R5060">
        <f t="shared" si="480"/>
        <v>0.1648205991131369</v>
      </c>
    </row>
    <row r="5061" spans="1:18" x14ac:dyDescent="0.2">
      <c r="A5061" s="2">
        <v>51</v>
      </c>
      <c r="B5061" s="2">
        <v>5051</v>
      </c>
      <c r="C5061" s="2">
        <v>50</v>
      </c>
      <c r="D5061" s="2">
        <v>0</v>
      </c>
      <c r="E5061" s="2">
        <v>323.14999999999998</v>
      </c>
      <c r="F5061" s="2" cm="1">
        <f t="array" ref="F5061">INDEX($V$11:$V$61,A5061)</f>
        <v>1</v>
      </c>
      <c r="G5061" cm="1">
        <f t="array" ref="G5061">INDEX($W$11:$W$61,A5061)</f>
        <v>-0.91427983484600528</v>
      </c>
      <c r="H5061">
        <f t="shared" si="475"/>
        <v>0</v>
      </c>
      <c r="I5061">
        <f t="shared" si="478"/>
        <v>24</v>
      </c>
      <c r="J5061" cm="1">
        <f t="array" ref="J5061">INDEX($X$11:$X$61,A5061)</f>
        <v>1.1023366877025413</v>
      </c>
      <c r="K5061">
        <f t="shared" si="479"/>
        <v>8.5720634808286569</v>
      </c>
      <c r="L5061" cm="1">
        <f t="array" ref="L5061">INDEX($Y$11:$Y$61,A5061)</f>
        <v>1.248223209735768E-5</v>
      </c>
      <c r="M5061" cm="1">
        <f t="array" ref="M5061">INDEX($Z$11:$Z$61,A5061)</f>
        <v>3.3395008830730416E-6</v>
      </c>
      <c r="N5061">
        <f t="shared" si="476"/>
        <v>9.3749789062974615E-8</v>
      </c>
      <c r="O5061">
        <f t="shared" si="477"/>
        <v>3.3484613360820892E-8</v>
      </c>
      <c r="P5061" cm="1">
        <f t="array" ref="P5061">INDEX($AA$11:$AA$61,A5061)</f>
        <v>1.9318569020208832E-11</v>
      </c>
      <c r="Q5061" cm="1">
        <f t="array" ref="Q5061">INDEX($AB$11:$AB$61,A5061)</f>
        <v>0.78381639920346691</v>
      </c>
      <c r="R5061">
        <f t="shared" si="480"/>
        <v>4.5191535253589293E-2</v>
      </c>
    </row>
    <row r="5062" spans="1:18" x14ac:dyDescent="0.2">
      <c r="A5062" s="2">
        <v>51</v>
      </c>
      <c r="B5062" s="2">
        <v>5052</v>
      </c>
      <c r="C5062" s="2">
        <v>50</v>
      </c>
      <c r="D5062" s="2">
        <v>1</v>
      </c>
      <c r="E5062" s="2">
        <v>323.14999999999998</v>
      </c>
      <c r="F5062" s="2" cm="1">
        <f t="array" ref="F5062">INDEX($V$11:$V$61,A5062)</f>
        <v>1</v>
      </c>
      <c r="G5062" cm="1">
        <f t="array" ref="G5062">INDEX($W$11:$W$61,A5062)</f>
        <v>-0.91427983484600528</v>
      </c>
      <c r="H5062">
        <f t="shared" si="475"/>
        <v>0.12182044038403426</v>
      </c>
      <c r="I5062">
        <f t="shared" si="478"/>
        <v>1385.0529857198255</v>
      </c>
      <c r="J5062" cm="1">
        <f t="array" ref="J5062">INDEX($X$11:$X$61,A5062)</f>
        <v>1.1023366877025413</v>
      </c>
      <c r="K5062">
        <f t="shared" si="479"/>
        <v>45.690787377157584</v>
      </c>
      <c r="L5062" cm="1">
        <f t="array" ref="L5062">INDEX($Y$11:$Y$61,A5062)</f>
        <v>1.248223209735768E-5</v>
      </c>
      <c r="M5062" cm="1">
        <f t="array" ref="M5062">INDEX($Z$11:$Z$61,A5062)</f>
        <v>3.3395008830730416E-6</v>
      </c>
      <c r="N5062">
        <f t="shared" si="476"/>
        <v>5.3701214698171754E-6</v>
      </c>
      <c r="O5062">
        <f t="shared" si="477"/>
        <v>1.7847818272471582E-7</v>
      </c>
      <c r="P5062" cm="1">
        <f t="array" ref="P5062">INDEX($AA$11:$AA$61,A5062)</f>
        <v>1.9318569020208832E-11</v>
      </c>
      <c r="Q5062" cm="1">
        <f t="array" ref="Q5062">INDEX($AB$11:$AB$61,A5062)</f>
        <v>0.78381639920346691</v>
      </c>
      <c r="R5062">
        <f t="shared" si="480"/>
        <v>0.16082485731603013</v>
      </c>
    </row>
    <row r="5063" spans="1:18" x14ac:dyDescent="0.2">
      <c r="A5063" s="2">
        <v>51</v>
      </c>
      <c r="B5063" s="2">
        <v>5053</v>
      </c>
      <c r="C5063" s="2">
        <v>50</v>
      </c>
      <c r="D5063" s="2">
        <v>2</v>
      </c>
      <c r="E5063" s="2">
        <v>323.14999999999998</v>
      </c>
      <c r="F5063" s="2" cm="1">
        <f t="array" ref="F5063">INDEX($V$11:$V$61,A5063)</f>
        <v>1</v>
      </c>
      <c r="G5063" cm="1">
        <f t="array" ref="G5063">INDEX($W$11:$W$61,A5063)</f>
        <v>-0.91427983484600528</v>
      </c>
      <c r="H5063">
        <f t="shared" si="475"/>
        <v>0.24364088076806853</v>
      </c>
      <c r="I5063">
        <f t="shared" si="478"/>
        <v>4112.991763799012</v>
      </c>
      <c r="J5063" cm="1">
        <f t="array" ref="J5063">INDEX($X$11:$X$61,A5063)</f>
        <v>1.1023366877025413</v>
      </c>
      <c r="K5063">
        <f t="shared" si="479"/>
        <v>82.809511273486507</v>
      </c>
      <c r="L5063" cm="1">
        <f t="array" ref="L5063">INDEX($Y$11:$Y$61,A5063)</f>
        <v>1.248223209735768E-5</v>
      </c>
      <c r="M5063" cm="1">
        <f t="array" ref="M5063">INDEX($Z$11:$Z$61,A5063)</f>
        <v>3.3395008830730416E-6</v>
      </c>
      <c r="N5063">
        <f t="shared" si="476"/>
        <v>1.5070502263052321E-5</v>
      </c>
      <c r="O5063">
        <f t="shared" si="477"/>
        <v>3.2346598880043759E-7</v>
      </c>
      <c r="P5063" cm="1">
        <f t="array" ref="P5063">INDEX($AA$11:$AA$61,A5063)</f>
        <v>1.9318569020208832E-11</v>
      </c>
      <c r="Q5063" cm="1">
        <f t="array" ref="Q5063">INDEX($AB$11:$AB$61,A5063)</f>
        <v>0.78381639920346691</v>
      </c>
      <c r="R5063">
        <f t="shared" si="480"/>
        <v>0.37270408230217128</v>
      </c>
    </row>
    <row r="5064" spans="1:18" x14ac:dyDescent="0.2">
      <c r="A5064" s="2">
        <v>51</v>
      </c>
      <c r="B5064" s="2">
        <v>5054</v>
      </c>
      <c r="C5064" s="2">
        <v>50</v>
      </c>
      <c r="D5064" s="2">
        <v>3</v>
      </c>
      <c r="E5064" s="2">
        <v>323.14999999999998</v>
      </c>
      <c r="F5064" s="2" cm="1">
        <f t="array" ref="F5064">INDEX($V$11:$V$61,A5064)</f>
        <v>1</v>
      </c>
      <c r="G5064" cm="1">
        <f t="array" ref="G5064">INDEX($W$11:$W$61,A5064)</f>
        <v>-0.91427983484600528</v>
      </c>
      <c r="H5064">
        <f t="shared" si="475"/>
        <v>0.36546132115210278</v>
      </c>
      <c r="I5064">
        <f t="shared" si="478"/>
        <v>7547.446962306054</v>
      </c>
      <c r="J5064" cm="1">
        <f t="array" ref="J5064">INDEX($X$11:$X$61,A5064)</f>
        <v>1.1023366877025413</v>
      </c>
      <c r="K5064">
        <f t="shared" si="479"/>
        <v>119.92823516981542</v>
      </c>
      <c r="L5064" cm="1">
        <f t="array" ref="L5064">INDEX($Y$11:$Y$61,A5064)</f>
        <v>1.248223209735768E-5</v>
      </c>
      <c r="M5064" cm="1">
        <f t="array" ref="M5064">INDEX($Z$11:$Z$61,A5064)</f>
        <v>3.3395008830730416E-6</v>
      </c>
      <c r="N5064">
        <f t="shared" si="476"/>
        <v>2.4116026226275879E-5</v>
      </c>
      <c r="O5064">
        <f t="shared" si="477"/>
        <v>4.6844335020086625E-7</v>
      </c>
      <c r="P5064" cm="1">
        <f t="array" ref="P5064">INDEX($AA$11:$AA$61,A5064)</f>
        <v>1.9318569020208832E-11</v>
      </c>
      <c r="Q5064" cm="1">
        <f t="array" ref="Q5064">INDEX($AB$11:$AB$61,A5064)</f>
        <v>0.78381639920346691</v>
      </c>
      <c r="R5064">
        <f t="shared" si="480"/>
        <v>0.57033659662344127</v>
      </c>
    </row>
    <row r="5065" spans="1:18" x14ac:dyDescent="0.2">
      <c r="A5065" s="2">
        <v>51</v>
      </c>
      <c r="B5065" s="2">
        <v>5055</v>
      </c>
      <c r="C5065" s="2">
        <v>50</v>
      </c>
      <c r="D5065" s="2">
        <v>4</v>
      </c>
      <c r="E5065" s="2">
        <v>323.14999999999998</v>
      </c>
      <c r="F5065" s="2" cm="1">
        <f t="array" ref="F5065">INDEX($V$11:$V$61,A5065)</f>
        <v>1</v>
      </c>
      <c r="G5065" cm="1">
        <f t="array" ref="G5065">INDEX($W$11:$W$61,A5065)</f>
        <v>-0.91427983484600528</v>
      </c>
      <c r="H5065">
        <f t="shared" si="475"/>
        <v>0.48728176153613706</v>
      </c>
      <c r="I5065">
        <f t="shared" si="478"/>
        <v>11394.430437876101</v>
      </c>
      <c r="J5065" cm="1">
        <f t="array" ref="J5065">INDEX($X$11:$X$61,A5065)</f>
        <v>1.1023366877025413</v>
      </c>
      <c r="K5065">
        <f t="shared" si="479"/>
        <v>157.04695906614435</v>
      </c>
      <c r="L5065" cm="1">
        <f t="array" ref="L5065">INDEX($Y$11:$Y$61,A5065)</f>
        <v>1.248223209735768E-5</v>
      </c>
      <c r="M5065" cm="1">
        <f t="array" ref="M5065">INDEX($Z$11:$Z$61,A5065)</f>
        <v>3.3395008830730416E-6</v>
      </c>
      <c r="N5065">
        <f t="shared" si="476"/>
        <v>2.9532023203896034E-5</v>
      </c>
      <c r="O5065">
        <f t="shared" si="477"/>
        <v>6.1340558666301034E-7</v>
      </c>
      <c r="P5065" cm="1">
        <f t="array" ref="P5065">INDEX($AA$11:$AA$61,A5065)</f>
        <v>1.9318569020208832E-11</v>
      </c>
      <c r="Q5065" cm="1">
        <f t="array" ref="Q5065">INDEX($AB$11:$AB$61,A5065)</f>
        <v>0.78381639920346691</v>
      </c>
      <c r="R5065">
        <f t="shared" si="480"/>
        <v>0.68900733572051098</v>
      </c>
    </row>
    <row r="5066" spans="1:18" x14ac:dyDescent="0.2">
      <c r="A5066" s="2">
        <v>51</v>
      </c>
      <c r="B5066" s="2">
        <v>5056</v>
      </c>
      <c r="C5066" s="2">
        <v>50</v>
      </c>
      <c r="D5066" s="2">
        <v>5</v>
      </c>
      <c r="E5066" s="2">
        <v>323.14999999999998</v>
      </c>
      <c r="F5066" s="2" cm="1">
        <f t="array" ref="F5066">INDEX($V$11:$V$61,A5066)</f>
        <v>1</v>
      </c>
      <c r="G5066" cm="1">
        <f t="array" ref="G5066">INDEX($W$11:$W$61,A5066)</f>
        <v>-0.91427983484600528</v>
      </c>
      <c r="H5066">
        <f t="shared" si="475"/>
        <v>0.60910220192017128</v>
      </c>
      <c r="I5066">
        <f t="shared" si="478"/>
        <v>15503.194468067803</v>
      </c>
      <c r="J5066" cm="1">
        <f t="array" ref="J5066">INDEX($X$11:$X$61,A5066)</f>
        <v>1.1023366877025413</v>
      </c>
      <c r="K5066">
        <f t="shared" si="479"/>
        <v>194.16568296247326</v>
      </c>
      <c r="L5066" cm="1">
        <f t="array" ref="L5066">INDEX($Y$11:$Y$61,A5066)</f>
        <v>1.248223209735768E-5</v>
      </c>
      <c r="M5066" cm="1">
        <f t="array" ref="M5066">INDEX($Z$11:$Z$61,A5066)</f>
        <v>3.3395008830730416E-6</v>
      </c>
      <c r="N5066">
        <f t="shared" si="476"/>
        <v>3.123446054859414E-5</v>
      </c>
      <c r="O5066">
        <f t="shared" si="477"/>
        <v>7.5834801955155347E-7</v>
      </c>
      <c r="P5066" cm="1">
        <f t="array" ref="P5066">INDEX($AA$11:$AA$61,A5066)</f>
        <v>1.9318569020208832E-11</v>
      </c>
      <c r="Q5066" cm="1">
        <f t="array" ref="Q5066">INDEX($AB$11:$AB$61,A5066)</f>
        <v>0.78381639920346691</v>
      </c>
      <c r="R5066">
        <f t="shared" si="480"/>
        <v>0.72688811138155596</v>
      </c>
    </row>
    <row r="5067" spans="1:18" x14ac:dyDescent="0.2">
      <c r="A5067" s="2">
        <v>51</v>
      </c>
      <c r="B5067" s="2">
        <v>5057</v>
      </c>
      <c r="C5067" s="2">
        <v>50</v>
      </c>
      <c r="D5067" s="2">
        <v>6</v>
      </c>
      <c r="E5067" s="2">
        <v>323.14999999999998</v>
      </c>
      <c r="F5067" s="2" cm="1">
        <f t="array" ref="F5067">INDEX($V$11:$V$61,A5067)</f>
        <v>1</v>
      </c>
      <c r="G5067" cm="1">
        <f t="array" ref="G5067">INDEX($W$11:$W$61,A5067)</f>
        <v>-0.91427983484600528</v>
      </c>
      <c r="H5067">
        <f t="shared" ref="H5067:H5130" si="481">D5067*POWER(10,G5067)*F5067^-1</f>
        <v>0.73092264230420556</v>
      </c>
      <c r="I5067">
        <f t="shared" si="478"/>
        <v>19788.465199108614</v>
      </c>
      <c r="J5067" cm="1">
        <f t="array" ref="J5067">INDEX($X$11:$X$61,A5067)</f>
        <v>1.1023366877025413</v>
      </c>
      <c r="K5067">
        <f t="shared" si="479"/>
        <v>231.28440685880219</v>
      </c>
      <c r="L5067" cm="1">
        <f t="array" ref="L5067">INDEX($Y$11:$Y$61,A5067)</f>
        <v>1.248223209735768E-5</v>
      </c>
      <c r="M5067" cm="1">
        <f t="array" ref="M5067">INDEX($Z$11:$Z$61,A5067)</f>
        <v>3.3395008830730416E-6</v>
      </c>
      <c r="N5067">
        <f t="shared" ref="N5067:N5130" si="482">I5067/(I5067^2+$D$6)</f>
        <v>3.0557402453702843E-5</v>
      </c>
      <c r="O5067">
        <f t="shared" ref="O5067:O5130" si="483">K5067/(K5067^2+$D$6)</f>
        <v>9.0326597236203428E-7</v>
      </c>
      <c r="P5067" cm="1">
        <f t="array" ref="P5067">INDEX($AA$11:$AA$61,A5067)</f>
        <v>1.9318569020208832E-11</v>
      </c>
      <c r="Q5067" cm="1">
        <f t="array" ref="Q5067">INDEX($AB$11:$AB$61,A5067)</f>
        <v>0.78381639920346691</v>
      </c>
      <c r="R5067">
        <f t="shared" si="480"/>
        <v>0.7130019508909875</v>
      </c>
    </row>
    <row r="5068" spans="1:18" x14ac:dyDescent="0.2">
      <c r="A5068" s="2">
        <v>51</v>
      </c>
      <c r="B5068" s="2">
        <v>5058</v>
      </c>
      <c r="C5068" s="2">
        <v>50</v>
      </c>
      <c r="D5068" s="2">
        <v>7</v>
      </c>
      <c r="E5068" s="2">
        <v>323.14999999999998</v>
      </c>
      <c r="F5068" s="2" cm="1">
        <f t="array" ref="F5068">INDEX($V$11:$V$61,A5068)</f>
        <v>1</v>
      </c>
      <c r="G5068" cm="1">
        <f t="array" ref="G5068">INDEX($W$11:$W$61,A5068)</f>
        <v>-0.91427983484600528</v>
      </c>
      <c r="H5068">
        <f t="shared" si="481"/>
        <v>0.85274308268823984</v>
      </c>
      <c r="I5068">
        <f t="shared" ref="I5068:I5131" si="484">F5068*(24+4.04*10000*H5068*(0.02+H5068)/(0.391+H5068))</f>
        <v>24198.377922778327</v>
      </c>
      <c r="J5068" cm="1">
        <f t="array" ref="J5068">INDEX($X$11:$X$61,A5068)</f>
        <v>1.1023366877025413</v>
      </c>
      <c r="K5068">
        <f t="shared" ref="K5068:K5131" si="485">F5068*POWER(J5068,-0.5)*(9+280*H5068*EXP(-4.17*(POWER(J5068,-1/3)-1)))</f>
        <v>268.40313075513114</v>
      </c>
      <c r="L5068" cm="1">
        <f t="array" ref="L5068">INDEX($Y$11:$Y$61,A5068)</f>
        <v>1.248223209735768E-5</v>
      </c>
      <c r="M5068" cm="1">
        <f t="array" ref="M5068">INDEX($Z$11:$Z$61,A5068)</f>
        <v>3.3395008830730416E-6</v>
      </c>
      <c r="N5068">
        <f t="shared" si="482"/>
        <v>2.8754141073007293E-5</v>
      </c>
      <c r="O5068">
        <f t="shared" si="483"/>
        <v>1.0481547712235431E-6</v>
      </c>
      <c r="P5068" cm="1">
        <f t="array" ref="P5068">INDEX($AA$11:$AA$61,A5068)</f>
        <v>1.9318569020208832E-11</v>
      </c>
      <c r="Q5068" cm="1">
        <f t="array" ref="Q5068">INDEX($AB$11:$AB$61,A5068)</f>
        <v>0.78381639920346691</v>
      </c>
      <c r="R5068">
        <f t="shared" ref="R5068:R5131" si="486">8.686*$D$6*(P5068+Q5068*(L5068*N5068+M5068*O5068))</f>
        <v>0.67461465628316608</v>
      </c>
    </row>
    <row r="5069" spans="1:18" x14ac:dyDescent="0.2">
      <c r="A5069" s="2">
        <v>51</v>
      </c>
      <c r="B5069" s="2">
        <v>5059</v>
      </c>
      <c r="C5069" s="2">
        <v>50</v>
      </c>
      <c r="D5069" s="2">
        <v>8</v>
      </c>
      <c r="E5069" s="2">
        <v>323.14999999999998</v>
      </c>
      <c r="F5069" s="2" cm="1">
        <f t="array" ref="F5069">INDEX($V$11:$V$61,A5069)</f>
        <v>1</v>
      </c>
      <c r="G5069" cm="1">
        <f t="array" ref="G5069">INDEX($W$11:$W$61,A5069)</f>
        <v>-0.91427983484600528</v>
      </c>
      <c r="H5069">
        <f t="shared" si="481"/>
        <v>0.97456352307227412</v>
      </c>
      <c r="I5069">
        <f t="shared" si="484"/>
        <v>28699.57510826454</v>
      </c>
      <c r="J5069" cm="1">
        <f t="array" ref="J5069">INDEX($X$11:$X$61,A5069)</f>
        <v>1.1023366877025413</v>
      </c>
      <c r="K5069">
        <f t="shared" si="485"/>
        <v>305.52185465146005</v>
      </c>
      <c r="L5069" cm="1">
        <f t="array" ref="L5069">INDEX($Y$11:$Y$61,A5069)</f>
        <v>1.248223209735768E-5</v>
      </c>
      <c r="M5069" cm="1">
        <f t="array" ref="M5069">INDEX($Z$11:$Z$61,A5069)</f>
        <v>3.3395008830730416E-6</v>
      </c>
      <c r="N5069">
        <f t="shared" si="482"/>
        <v>2.6581910922572563E-5</v>
      </c>
      <c r="O5069">
        <f t="shared" si="483"/>
        <v>1.1930097454008255E-6</v>
      </c>
      <c r="P5069" cm="1">
        <f t="array" ref="P5069">INDEX($AA$11:$AA$61,A5069)</f>
        <v>1.9318569020208832E-11</v>
      </c>
      <c r="Q5069" cm="1">
        <f t="array" ref="Q5069">INDEX($AB$11:$AB$61,A5069)</f>
        <v>0.78381639920346691</v>
      </c>
      <c r="R5069">
        <f t="shared" si="486"/>
        <v>0.62820011425273903</v>
      </c>
    </row>
    <row r="5070" spans="1:18" x14ac:dyDescent="0.2">
      <c r="A5070" s="2">
        <v>51</v>
      </c>
      <c r="B5070" s="2">
        <v>5060</v>
      </c>
      <c r="C5070" s="2">
        <v>50</v>
      </c>
      <c r="D5070" s="2">
        <v>9</v>
      </c>
      <c r="E5070" s="2">
        <v>323.14999999999998</v>
      </c>
      <c r="F5070" s="2" cm="1">
        <f t="array" ref="F5070">INDEX($V$11:$V$61,A5070)</f>
        <v>1</v>
      </c>
      <c r="G5070" cm="1">
        <f t="array" ref="G5070">INDEX($W$11:$W$61,A5070)</f>
        <v>-0.91427983484600528</v>
      </c>
      <c r="H5070">
        <f t="shared" si="481"/>
        <v>1.0963839634563084</v>
      </c>
      <c r="I5070">
        <f t="shared" si="484"/>
        <v>33269.627483210032</v>
      </c>
      <c r="J5070" cm="1">
        <f t="array" ref="J5070">INDEX($X$11:$X$61,A5070)</f>
        <v>1.1023366877025413</v>
      </c>
      <c r="K5070">
        <f t="shared" si="485"/>
        <v>342.64057854778906</v>
      </c>
      <c r="L5070" cm="1">
        <f t="array" ref="L5070">INDEX($Y$11:$Y$61,A5070)</f>
        <v>1.248223209735768E-5</v>
      </c>
      <c r="M5070" cm="1">
        <f t="array" ref="M5070">INDEX($Z$11:$Z$61,A5070)</f>
        <v>3.3395008830730416E-6</v>
      </c>
      <c r="N5070">
        <f t="shared" si="482"/>
        <v>2.441147985560459E-5</v>
      </c>
      <c r="O5070">
        <f t="shared" si="483"/>
        <v>1.3378262277956772E-6</v>
      </c>
      <c r="P5070" cm="1">
        <f t="array" ref="P5070">INDEX($AA$11:$AA$61,A5070)</f>
        <v>1.9318569020208832E-11</v>
      </c>
      <c r="Q5070" cm="1">
        <f t="array" ref="Q5070">INDEX($AB$11:$AB$61,A5070)</f>
        <v>0.78381639920346691</v>
      </c>
      <c r="R5070">
        <f t="shared" si="486"/>
        <v>0.58182448790215591</v>
      </c>
    </row>
    <row r="5071" spans="1:18" x14ac:dyDescent="0.2">
      <c r="A5071" s="2">
        <v>51</v>
      </c>
      <c r="B5071" s="2">
        <v>5061</v>
      </c>
      <c r="C5071" s="2">
        <v>50</v>
      </c>
      <c r="D5071" s="2">
        <v>10</v>
      </c>
      <c r="E5071" s="2">
        <v>323.14999999999998</v>
      </c>
      <c r="F5071" s="2" cm="1">
        <f t="array" ref="F5071">INDEX($V$11:$V$61,A5071)</f>
        <v>1</v>
      </c>
      <c r="G5071" cm="1">
        <f t="array" ref="G5071">INDEX($W$11:$W$61,A5071)</f>
        <v>-0.91427983484600528</v>
      </c>
      <c r="H5071">
        <f t="shared" si="481"/>
        <v>1.2182044038403426</v>
      </c>
      <c r="I5071">
        <f t="shared" si="484"/>
        <v>37892.897563372331</v>
      </c>
      <c r="J5071" cm="1">
        <f t="array" ref="J5071">INDEX($X$11:$X$61,A5071)</f>
        <v>1.1023366877025413</v>
      </c>
      <c r="K5071">
        <f t="shared" si="485"/>
        <v>379.75930244411785</v>
      </c>
      <c r="L5071" cm="1">
        <f t="array" ref="L5071">INDEX($Y$11:$Y$61,A5071)</f>
        <v>1.248223209735768E-5</v>
      </c>
      <c r="M5071" cm="1">
        <f t="array" ref="M5071">INDEX($Z$11:$Z$61,A5071)</f>
        <v>3.3395008830730416E-6</v>
      </c>
      <c r="N5071">
        <f t="shared" si="482"/>
        <v>2.239702802675265E-5</v>
      </c>
      <c r="O5071">
        <f t="shared" si="483"/>
        <v>1.4825995554475167E-6</v>
      </c>
      <c r="P5071" cm="1">
        <f t="array" ref="P5071">INDEX($AA$11:$AA$61,A5071)</f>
        <v>1.9318569020208832E-11</v>
      </c>
      <c r="Q5071" cm="1">
        <f t="array" ref="Q5071">INDEX($AB$11:$AB$61,A5071)</f>
        <v>0.78381639920346691</v>
      </c>
      <c r="R5071">
        <f t="shared" si="486"/>
        <v>0.53884199575178904</v>
      </c>
    </row>
    <row r="5072" spans="1:18" x14ac:dyDescent="0.2">
      <c r="A5072" s="2">
        <v>51</v>
      </c>
      <c r="B5072" s="2">
        <v>5062</v>
      </c>
      <c r="C5072" s="2">
        <v>50</v>
      </c>
      <c r="D5072" s="2">
        <v>11</v>
      </c>
      <c r="E5072" s="2">
        <v>323.14999999999998</v>
      </c>
      <c r="F5072" s="2" cm="1">
        <f t="array" ref="F5072">INDEX($V$11:$V$61,A5072)</f>
        <v>1</v>
      </c>
      <c r="G5072" cm="1">
        <f t="array" ref="G5072">INDEX($W$11:$W$61,A5072)</f>
        <v>-0.91427983484600528</v>
      </c>
      <c r="H5072">
        <f t="shared" si="481"/>
        <v>1.340024844224377</v>
      </c>
      <c r="I5072">
        <f t="shared" si="484"/>
        <v>42558.149800675921</v>
      </c>
      <c r="J5072" cm="1">
        <f t="array" ref="J5072">INDEX($X$11:$X$61,A5072)</f>
        <v>1.1023366877025413</v>
      </c>
      <c r="K5072">
        <f t="shared" si="485"/>
        <v>416.87802634044687</v>
      </c>
      <c r="L5072" cm="1">
        <f t="array" ref="L5072">INDEX($Y$11:$Y$61,A5072)</f>
        <v>1.248223209735768E-5</v>
      </c>
      <c r="M5072" cm="1">
        <f t="array" ref="M5072">INDEX($Z$11:$Z$61,A5072)</f>
        <v>3.3395008830730416E-6</v>
      </c>
      <c r="N5072">
        <f t="shared" si="482"/>
        <v>2.0587378963732022E-5</v>
      </c>
      <c r="O5072">
        <f t="shared" si="483"/>
        <v>1.6273250700330294E-6</v>
      </c>
      <c r="P5072" cm="1">
        <f t="array" ref="P5072">INDEX($AA$11:$AA$61,A5072)</f>
        <v>1.9318569020208832E-11</v>
      </c>
      <c r="Q5072" cm="1">
        <f t="array" ref="Q5072">INDEX($AB$11:$AB$61,A5072)</f>
        <v>0.78381639920346691</v>
      </c>
      <c r="R5072">
        <f t="shared" si="486"/>
        <v>0.50031478439240784</v>
      </c>
    </row>
    <row r="5073" spans="1:18" x14ac:dyDescent="0.2">
      <c r="A5073" s="2">
        <v>51</v>
      </c>
      <c r="B5073" s="2">
        <v>5063</v>
      </c>
      <c r="C5073" s="2">
        <v>50</v>
      </c>
      <c r="D5073" s="2">
        <v>12</v>
      </c>
      <c r="E5073" s="2">
        <v>323.14999999999998</v>
      </c>
      <c r="F5073" s="2" cm="1">
        <f t="array" ref="F5073">INDEX($V$11:$V$61,A5073)</f>
        <v>1</v>
      </c>
      <c r="G5073" cm="1">
        <f t="array" ref="G5073">INDEX($W$11:$W$61,A5073)</f>
        <v>-0.91427983484600528</v>
      </c>
      <c r="H5073">
        <f t="shared" si="481"/>
        <v>1.4618452846084111</v>
      </c>
      <c r="I5073">
        <f t="shared" si="484"/>
        <v>47257.103495841075</v>
      </c>
      <c r="J5073" cm="1">
        <f t="array" ref="J5073">INDEX($X$11:$X$61,A5073)</f>
        <v>1.1023366877025413</v>
      </c>
      <c r="K5073">
        <f t="shared" si="485"/>
        <v>453.99675023677571</v>
      </c>
      <c r="L5073" cm="1">
        <f t="array" ref="L5073">INDEX($Y$11:$Y$61,A5073)</f>
        <v>1.248223209735768E-5</v>
      </c>
      <c r="M5073" cm="1">
        <f t="array" ref="M5073">INDEX($Z$11:$Z$61,A5073)</f>
        <v>3.3395008830730416E-6</v>
      </c>
      <c r="N5073">
        <f t="shared" si="482"/>
        <v>1.8984597955724228E-5</v>
      </c>
      <c r="O5073">
        <f t="shared" si="483"/>
        <v>1.7719981183647564E-6</v>
      </c>
      <c r="P5073" cm="1">
        <f t="array" ref="P5073">INDEX($AA$11:$AA$61,A5073)</f>
        <v>1.9318569020208832E-11</v>
      </c>
      <c r="Q5073" cm="1">
        <f t="array" ref="Q5073">INDEX($AB$11:$AB$61,A5073)</f>
        <v>0.78381639920346691</v>
      </c>
      <c r="R5073">
        <f t="shared" si="486"/>
        <v>0.46628775786201293</v>
      </c>
    </row>
    <row r="5074" spans="1:18" x14ac:dyDescent="0.2">
      <c r="A5074" s="2">
        <v>51</v>
      </c>
      <c r="B5074" s="2">
        <v>5064</v>
      </c>
      <c r="C5074" s="2">
        <v>50</v>
      </c>
      <c r="D5074" s="2">
        <v>13</v>
      </c>
      <c r="E5074" s="2">
        <v>323.14999999999998</v>
      </c>
      <c r="F5074" s="2" cm="1">
        <f t="array" ref="F5074">INDEX($V$11:$V$61,A5074)</f>
        <v>1</v>
      </c>
      <c r="G5074" cm="1">
        <f t="array" ref="G5074">INDEX($W$11:$W$61,A5074)</f>
        <v>-0.91427983484600528</v>
      </c>
      <c r="H5074">
        <f t="shared" si="481"/>
        <v>1.5836657249924455</v>
      </c>
      <c r="I5074">
        <f t="shared" si="484"/>
        <v>51983.521350494244</v>
      </c>
      <c r="J5074" cm="1">
        <f t="array" ref="J5074">INDEX($X$11:$X$61,A5074)</f>
        <v>1.1023366877025413</v>
      </c>
      <c r="K5074">
        <f t="shared" si="485"/>
        <v>491.11547413310473</v>
      </c>
      <c r="L5074" cm="1">
        <f t="array" ref="L5074">INDEX($Y$11:$Y$61,A5074)</f>
        <v>1.248223209735768E-5</v>
      </c>
      <c r="M5074" cm="1">
        <f t="array" ref="M5074">INDEX($Z$11:$Z$61,A5074)</f>
        <v>3.3395008830730416E-6</v>
      </c>
      <c r="N5074">
        <f t="shared" si="482"/>
        <v>1.7572172773367025E-5</v>
      </c>
      <c r="O5074">
        <f t="shared" si="483"/>
        <v>1.9166140528885377E-6</v>
      </c>
      <c r="P5074" cm="1">
        <f t="array" ref="P5074">INDEX($AA$11:$AA$61,A5074)</f>
        <v>1.9318569020208832E-11</v>
      </c>
      <c r="Q5074" cm="1">
        <f t="array" ref="Q5074">INDEX($AB$11:$AB$61,A5074)</f>
        <v>0.78381639920346691</v>
      </c>
      <c r="R5074">
        <f t="shared" si="486"/>
        <v>0.43640165952013582</v>
      </c>
    </row>
    <row r="5075" spans="1:18" x14ac:dyDescent="0.2">
      <c r="A5075" s="2">
        <v>51</v>
      </c>
      <c r="B5075" s="2">
        <v>5065</v>
      </c>
      <c r="C5075" s="2">
        <v>50</v>
      </c>
      <c r="D5075" s="2">
        <v>14</v>
      </c>
      <c r="E5075" s="2">
        <v>323.14999999999998</v>
      </c>
      <c r="F5075" s="2" cm="1">
        <f t="array" ref="F5075">INDEX($V$11:$V$61,A5075)</f>
        <v>1</v>
      </c>
      <c r="G5075" cm="1">
        <f t="array" ref="G5075">INDEX($W$11:$W$61,A5075)</f>
        <v>-0.91427983484600528</v>
      </c>
      <c r="H5075">
        <f t="shared" si="481"/>
        <v>1.7054861653764797</v>
      </c>
      <c r="I5075">
        <f t="shared" si="484"/>
        <v>56732.615788081552</v>
      </c>
      <c r="J5075" cm="1">
        <f t="array" ref="J5075">INDEX($X$11:$X$61,A5075)</f>
        <v>1.1023366877025413</v>
      </c>
      <c r="K5075">
        <f t="shared" si="485"/>
        <v>528.23419802943363</v>
      </c>
      <c r="L5075" cm="1">
        <f t="array" ref="L5075">INDEX($Y$11:$Y$61,A5075)</f>
        <v>1.248223209735768E-5</v>
      </c>
      <c r="M5075" cm="1">
        <f t="array" ref="M5075">INDEX($Z$11:$Z$61,A5075)</f>
        <v>3.3395008830730416E-6</v>
      </c>
      <c r="N5075">
        <f t="shared" si="482"/>
        <v>1.6327860490540108E-5</v>
      </c>
      <c r="O5075">
        <f t="shared" si="483"/>
        <v>2.061168232179675E-6</v>
      </c>
      <c r="P5075" cm="1">
        <f t="array" ref="P5075">INDEX($AA$11:$AA$61,A5075)</f>
        <v>1.9318569020208832E-11</v>
      </c>
      <c r="Q5075" cm="1">
        <f t="array" ref="Q5075">INDEX($AB$11:$AB$61,A5075)</f>
        <v>0.78381639920346691</v>
      </c>
      <c r="R5075">
        <f t="shared" si="486"/>
        <v>0.41017255935782249</v>
      </c>
    </row>
    <row r="5076" spans="1:18" x14ac:dyDescent="0.2">
      <c r="A5076" s="2">
        <v>51</v>
      </c>
      <c r="B5076" s="2">
        <v>5066</v>
      </c>
      <c r="C5076" s="2">
        <v>50</v>
      </c>
      <c r="D5076" s="2">
        <v>15</v>
      </c>
      <c r="E5076" s="2">
        <v>323.14999999999998</v>
      </c>
      <c r="F5076" s="2" cm="1">
        <f t="array" ref="F5076">INDEX($V$11:$V$61,A5076)</f>
        <v>1</v>
      </c>
      <c r="G5076" cm="1">
        <f t="array" ref="G5076">INDEX($W$11:$W$61,A5076)</f>
        <v>-0.91427983484600528</v>
      </c>
      <c r="H5076">
        <f t="shared" si="481"/>
        <v>1.8273066057605141</v>
      </c>
      <c r="I5076">
        <f t="shared" si="484"/>
        <v>61500.650889529978</v>
      </c>
      <c r="J5076" cm="1">
        <f t="array" ref="J5076">INDEX($X$11:$X$61,A5076)</f>
        <v>1.1023366877025413</v>
      </c>
      <c r="K5076">
        <f t="shared" si="485"/>
        <v>565.35292192576253</v>
      </c>
      <c r="L5076" cm="1">
        <f t="array" ref="L5076">INDEX($Y$11:$Y$61,A5076)</f>
        <v>1.248223209735768E-5</v>
      </c>
      <c r="M5076" cm="1">
        <f t="array" ref="M5076">INDEX($Z$11:$Z$61,A5076)</f>
        <v>3.3395008830730416E-6</v>
      </c>
      <c r="N5076">
        <f t="shared" si="482"/>
        <v>1.5229228413298625E-5</v>
      </c>
      <c r="O5076">
        <f t="shared" si="483"/>
        <v>2.2056560214377233E-6</v>
      </c>
      <c r="P5076" cm="1">
        <f t="array" ref="P5076">INDEX($AA$11:$AA$61,A5076)</f>
        <v>1.9318569020208832E-11</v>
      </c>
      <c r="Q5076" cm="1">
        <f t="array" ref="Q5076">INDEX($AB$11:$AB$61,A5076)</f>
        <v>0.78381639920346691</v>
      </c>
      <c r="R5076">
        <f t="shared" si="486"/>
        <v>0.387112398936238</v>
      </c>
    </row>
    <row r="5077" spans="1:18" x14ac:dyDescent="0.2">
      <c r="A5077" s="2">
        <v>51</v>
      </c>
      <c r="B5077" s="2">
        <v>5067</v>
      </c>
      <c r="C5077" s="2">
        <v>50</v>
      </c>
      <c r="D5077" s="2">
        <v>16</v>
      </c>
      <c r="E5077" s="2">
        <v>323.14999999999998</v>
      </c>
      <c r="F5077" s="2" cm="1">
        <f t="array" ref="F5077">INDEX($V$11:$V$61,A5077)</f>
        <v>1</v>
      </c>
      <c r="G5077" cm="1">
        <f t="array" ref="G5077">INDEX($W$11:$W$61,A5077)</f>
        <v>-0.91427983484600528</v>
      </c>
      <c r="H5077">
        <f t="shared" si="481"/>
        <v>1.9491270461445482</v>
      </c>
      <c r="I5077">
        <f t="shared" si="484"/>
        <v>66284.668661576012</v>
      </c>
      <c r="J5077" cm="1">
        <f t="array" ref="J5077">INDEX($X$11:$X$61,A5077)</f>
        <v>1.1023366877025413</v>
      </c>
      <c r="K5077">
        <f t="shared" si="485"/>
        <v>602.47164582209143</v>
      </c>
      <c r="L5077" cm="1">
        <f t="array" ref="L5077">INDEX($Y$11:$Y$61,A5077)</f>
        <v>1.248223209735768E-5</v>
      </c>
      <c r="M5077" cm="1">
        <f t="array" ref="M5077">INDEX($Z$11:$Z$61,A5077)</f>
        <v>3.3395008830730416E-6</v>
      </c>
      <c r="N5077">
        <f t="shared" si="482"/>
        <v>1.4255818093870255E-5</v>
      </c>
      <c r="O5077">
        <f t="shared" si="483"/>
        <v>2.3500727929797886E-6</v>
      </c>
      <c r="P5077" cm="1">
        <f t="array" ref="P5077">INDEX($AA$11:$AA$61,A5077)</f>
        <v>1.9318569020208832E-11</v>
      </c>
      <c r="Q5077" cm="1">
        <f t="array" ref="Q5077">INDEX($AB$11:$AB$61,A5077)</f>
        <v>0.78381639920346691</v>
      </c>
      <c r="R5077">
        <f t="shared" si="486"/>
        <v>0.36677607030560316</v>
      </c>
    </row>
    <row r="5078" spans="1:18" x14ac:dyDescent="0.2">
      <c r="A5078" s="2">
        <v>51</v>
      </c>
      <c r="B5078" s="2">
        <v>5068</v>
      </c>
      <c r="C5078" s="2">
        <v>50</v>
      </c>
      <c r="D5078" s="2">
        <v>17</v>
      </c>
      <c r="E5078" s="2">
        <v>323.14999999999998</v>
      </c>
      <c r="F5078" s="2" cm="1">
        <f t="array" ref="F5078">INDEX($V$11:$V$61,A5078)</f>
        <v>1</v>
      </c>
      <c r="G5078" cm="1">
        <f t="array" ref="G5078">INDEX($W$11:$W$61,A5078)</f>
        <v>-0.91427983484600528</v>
      </c>
      <c r="H5078">
        <f t="shared" si="481"/>
        <v>2.0709474865285826</v>
      </c>
      <c r="I5078">
        <f t="shared" si="484"/>
        <v>71082.296572740423</v>
      </c>
      <c r="J5078" cm="1">
        <f t="array" ref="J5078">INDEX($X$11:$X$61,A5078)</f>
        <v>1.1023366877025413</v>
      </c>
      <c r="K5078">
        <f t="shared" si="485"/>
        <v>639.59036971842045</v>
      </c>
      <c r="L5078" cm="1">
        <f t="array" ref="L5078">INDEX($Y$11:$Y$61,A5078)</f>
        <v>1.248223209735768E-5</v>
      </c>
      <c r="M5078" cm="1">
        <f t="array" ref="M5078">INDEX($Z$11:$Z$61,A5078)</f>
        <v>3.3395008830730416E-6</v>
      </c>
      <c r="N5078">
        <f t="shared" si="482"/>
        <v>1.3389792572002186E-5</v>
      </c>
      <c r="O5078">
        <f t="shared" si="483"/>
        <v>2.4944139267322233E-6</v>
      </c>
      <c r="P5078" cm="1">
        <f t="array" ref="P5078">INDEX($AA$11:$AA$61,A5078)</f>
        <v>1.9318569020208832E-11</v>
      </c>
      <c r="Q5078" cm="1">
        <f t="array" ref="Q5078">INDEX($AB$11:$AB$61,A5078)</f>
        <v>0.78381639920346691</v>
      </c>
      <c r="R5078">
        <f t="shared" si="486"/>
        <v>0.34877549698031057</v>
      </c>
    </row>
    <row r="5079" spans="1:18" x14ac:dyDescent="0.2">
      <c r="A5079" s="2">
        <v>51</v>
      </c>
      <c r="B5079" s="2">
        <v>5069</v>
      </c>
      <c r="C5079" s="2">
        <v>50</v>
      </c>
      <c r="D5079" s="2">
        <v>18</v>
      </c>
      <c r="E5079" s="2">
        <v>323.14999999999998</v>
      </c>
      <c r="F5079" s="2" cm="1">
        <f t="array" ref="F5079">INDEX($V$11:$V$61,A5079)</f>
        <v>1</v>
      </c>
      <c r="G5079" cm="1">
        <f t="array" ref="G5079">INDEX($W$11:$W$61,A5079)</f>
        <v>-0.91427983484600528</v>
      </c>
      <c r="H5079">
        <f t="shared" si="481"/>
        <v>2.1927679269126168</v>
      </c>
      <c r="I5079">
        <f t="shared" si="484"/>
        <v>75891.609535490541</v>
      </c>
      <c r="J5079" cm="1">
        <f t="array" ref="J5079">INDEX($X$11:$X$61,A5079)</f>
        <v>1.1023366877025413</v>
      </c>
      <c r="K5079">
        <f t="shared" si="485"/>
        <v>676.70909361474946</v>
      </c>
      <c r="L5079" cm="1">
        <f t="array" ref="L5079">INDEX($Y$11:$Y$61,A5079)</f>
        <v>1.248223209735768E-5</v>
      </c>
      <c r="M5079" cm="1">
        <f t="array" ref="M5079">INDEX($Z$11:$Z$61,A5079)</f>
        <v>3.3395008830730416E-6</v>
      </c>
      <c r="N5079">
        <f t="shared" si="482"/>
        <v>1.2615933894464255E-5</v>
      </c>
      <c r="O5079">
        <f t="shared" si="483"/>
        <v>2.6386748107206177E-6</v>
      </c>
      <c r="P5079" cm="1">
        <f t="array" ref="P5079">INDEX($AA$11:$AA$61,A5079)</f>
        <v>1.9318569020208832E-11</v>
      </c>
      <c r="Q5079" cm="1">
        <f t="array" ref="Q5079">INDEX($AB$11:$AB$61,A5079)</f>
        <v>0.78381639920346691</v>
      </c>
      <c r="R5079">
        <f t="shared" si="486"/>
        <v>0.33277957997765895</v>
      </c>
    </row>
    <row r="5080" spans="1:18" x14ac:dyDescent="0.2">
      <c r="A5080" s="2">
        <v>51</v>
      </c>
      <c r="B5080" s="2">
        <v>5070</v>
      </c>
      <c r="C5080" s="2">
        <v>50</v>
      </c>
      <c r="D5080" s="2">
        <v>19</v>
      </c>
      <c r="E5080" s="2">
        <v>323.14999999999998</v>
      </c>
      <c r="F5080" s="2" cm="1">
        <f t="array" ref="F5080">INDEX($V$11:$V$61,A5080)</f>
        <v>1</v>
      </c>
      <c r="G5080" cm="1">
        <f t="array" ref="G5080">INDEX($W$11:$W$61,A5080)</f>
        <v>-0.91427983484600528</v>
      </c>
      <c r="H5080">
        <f t="shared" si="481"/>
        <v>2.314588367296651</v>
      </c>
      <c r="I5080">
        <f t="shared" si="484"/>
        <v>80711.02917432705</v>
      </c>
      <c r="J5080" cm="1">
        <f t="array" ref="J5080">INDEX($X$11:$X$61,A5080)</f>
        <v>1.1023366877025413</v>
      </c>
      <c r="K5080">
        <f t="shared" si="485"/>
        <v>713.82781751107814</v>
      </c>
      <c r="L5080" cm="1">
        <f t="array" ref="L5080">INDEX($Y$11:$Y$61,A5080)</f>
        <v>1.248223209735768E-5</v>
      </c>
      <c r="M5080" cm="1">
        <f t="array" ref="M5080">INDEX($Z$11:$Z$61,A5080)</f>
        <v>3.3395008830730416E-6</v>
      </c>
      <c r="N5080">
        <f t="shared" si="482"/>
        <v>1.1921389608965133E-5</v>
      </c>
      <c r="O5080">
        <f t="shared" si="483"/>
        <v>2.7828508415579672E-6</v>
      </c>
      <c r="P5080" cm="1">
        <f t="array" ref="P5080">INDEX($AA$11:$AA$61,A5080)</f>
        <v>1.9318569020208832E-11</v>
      </c>
      <c r="Q5080" cm="1">
        <f t="array" ref="Q5080">INDEX($AB$11:$AB$61,A5080)</f>
        <v>0.78381639920346691</v>
      </c>
      <c r="R5080">
        <f t="shared" si="486"/>
        <v>0.3185086827031135</v>
      </c>
    </row>
    <row r="5081" spans="1:18" x14ac:dyDescent="0.2">
      <c r="A5081" s="2">
        <v>51</v>
      </c>
      <c r="B5081" s="2">
        <v>5071</v>
      </c>
      <c r="C5081" s="2">
        <v>50</v>
      </c>
      <c r="D5081" s="2">
        <v>20</v>
      </c>
      <c r="E5081" s="2">
        <v>323.14999999999998</v>
      </c>
      <c r="F5081" s="2" cm="1">
        <f t="array" ref="F5081">INDEX($V$11:$V$61,A5081)</f>
        <v>1</v>
      </c>
      <c r="G5081" cm="1">
        <f t="array" ref="G5081">INDEX($W$11:$W$61,A5081)</f>
        <v>-0.91427983484600528</v>
      </c>
      <c r="H5081">
        <f t="shared" si="481"/>
        <v>2.4364088076806851</v>
      </c>
      <c r="I5081">
        <f t="shared" si="484"/>
        <v>85539.249134404832</v>
      </c>
      <c r="J5081" cm="1">
        <f t="array" ref="J5081">INDEX($X$11:$X$61,A5081)</f>
        <v>1.1023366877025413</v>
      </c>
      <c r="K5081">
        <f t="shared" si="485"/>
        <v>750.94654140740704</v>
      </c>
      <c r="L5081" cm="1">
        <f t="array" ref="L5081">INDEX($Y$11:$Y$61,A5081)</f>
        <v>1.248223209735768E-5</v>
      </c>
      <c r="M5081" cm="1">
        <f t="array" ref="M5081">INDEX($Z$11:$Z$61,A5081)</f>
        <v>3.3395008830730416E-6</v>
      </c>
      <c r="N5081">
        <f t="shared" si="482"/>
        <v>1.1295347346219551E-5</v>
      </c>
      <c r="O5081">
        <f t="shared" si="483"/>
        <v>2.9269374249309253E-6</v>
      </c>
      <c r="P5081" cm="1">
        <f t="array" ref="P5081">INDEX($AA$11:$AA$61,A5081)</f>
        <v>1.9318569020208832E-11</v>
      </c>
      <c r="Q5081" cm="1">
        <f t="array" ref="Q5081">INDEX($AB$11:$AB$61,A5081)</f>
        <v>0.78381639920346691</v>
      </c>
      <c r="R5081">
        <f t="shared" si="486"/>
        <v>0.30572755136697649</v>
      </c>
    </row>
    <row r="5082" spans="1:18" x14ac:dyDescent="0.2">
      <c r="A5082" s="2">
        <v>51</v>
      </c>
      <c r="B5082" s="2">
        <v>5072</v>
      </c>
      <c r="C5082" s="2">
        <v>50</v>
      </c>
      <c r="D5082" s="2">
        <v>21</v>
      </c>
      <c r="E5082" s="2">
        <v>323.14999999999998</v>
      </c>
      <c r="F5082" s="2" cm="1">
        <f t="array" ref="F5082">INDEX($V$11:$V$61,A5082)</f>
        <v>1</v>
      </c>
      <c r="G5082" cm="1">
        <f t="array" ref="G5082">INDEX($W$11:$W$61,A5082)</f>
        <v>-0.91427983484600528</v>
      </c>
      <c r="H5082">
        <f t="shared" si="481"/>
        <v>2.5582292480647197</v>
      </c>
      <c r="I5082">
        <f t="shared" si="484"/>
        <v>90375.178901302424</v>
      </c>
      <c r="J5082" cm="1">
        <f t="array" ref="J5082">INDEX($X$11:$X$61,A5082)</f>
        <v>1.1023366877025413</v>
      </c>
      <c r="K5082">
        <f t="shared" si="485"/>
        <v>788.06526530373617</v>
      </c>
      <c r="L5082" cm="1">
        <f t="array" ref="L5082">INDEX($Y$11:$Y$61,A5082)</f>
        <v>1.248223209735768E-5</v>
      </c>
      <c r="M5082" cm="1">
        <f t="array" ref="M5082">INDEX($Z$11:$Z$61,A5082)</f>
        <v>3.3395008830730416E-6</v>
      </c>
      <c r="N5082">
        <f t="shared" si="482"/>
        <v>1.0728714103096794E-5</v>
      </c>
      <c r="O5082">
        <f t="shared" si="483"/>
        <v>3.0709299760840075E-6</v>
      </c>
      <c r="P5082" cm="1">
        <f t="array" ref="P5082">INDEX($AA$11:$AA$61,A5082)</f>
        <v>1.9318569020208832E-11</v>
      </c>
      <c r="Q5082" cm="1">
        <f t="array" ref="Q5082">INDEX($AB$11:$AB$61,A5082)</f>
        <v>0.78381639920346691</v>
      </c>
      <c r="R5082">
        <f t="shared" si="486"/>
        <v>0.29423833767478785</v>
      </c>
    </row>
    <row r="5083" spans="1:18" x14ac:dyDescent="0.2">
      <c r="A5083" s="2">
        <v>51</v>
      </c>
      <c r="B5083" s="2">
        <v>5073</v>
      </c>
      <c r="C5083" s="2">
        <v>50</v>
      </c>
      <c r="D5083" s="2">
        <v>22</v>
      </c>
      <c r="E5083" s="2">
        <v>323.14999999999998</v>
      </c>
      <c r="F5083" s="2" cm="1">
        <f t="array" ref="F5083">INDEX($V$11:$V$61,A5083)</f>
        <v>1</v>
      </c>
      <c r="G5083" cm="1">
        <f t="array" ref="G5083">INDEX($W$11:$W$61,A5083)</f>
        <v>-0.91427983484600528</v>
      </c>
      <c r="H5083">
        <f t="shared" si="481"/>
        <v>2.6800496884487539</v>
      </c>
      <c r="I5083">
        <f t="shared" si="484"/>
        <v>95217.90099192044</v>
      </c>
      <c r="J5083" cm="1">
        <f t="array" ref="J5083">INDEX($X$11:$X$61,A5083)</f>
        <v>1.1023366877025413</v>
      </c>
      <c r="K5083">
        <f t="shared" si="485"/>
        <v>825.18398920006507</v>
      </c>
      <c r="L5083" cm="1">
        <f t="array" ref="L5083">INDEX($Y$11:$Y$61,A5083)</f>
        <v>1.248223209735768E-5</v>
      </c>
      <c r="M5083" cm="1">
        <f t="array" ref="M5083">INDEX($Z$11:$Z$61,A5083)</f>
        <v>3.3395008830730416E-6</v>
      </c>
      <c r="N5083">
        <f t="shared" si="482"/>
        <v>1.0213829474375315E-5</v>
      </c>
      <c r="O5083">
        <f t="shared" si="483"/>
        <v>3.2148239203016683E-6</v>
      </c>
      <c r="P5083" cm="1">
        <f t="array" ref="P5083">INDEX($AA$11:$AA$61,A5083)</f>
        <v>1.9318569020208832E-11</v>
      </c>
      <c r="Q5083" cm="1">
        <f t="array" ref="Q5083">INDEX($AB$11:$AB$61,A5083)</f>
        <v>0.78381639920346691</v>
      </c>
      <c r="R5083">
        <f t="shared" si="486"/>
        <v>0.28387436008205796</v>
      </c>
    </row>
    <row r="5084" spans="1:18" x14ac:dyDescent="0.2">
      <c r="A5084" s="2">
        <v>51</v>
      </c>
      <c r="B5084" s="2">
        <v>5074</v>
      </c>
      <c r="C5084" s="2">
        <v>50</v>
      </c>
      <c r="D5084" s="2">
        <v>23</v>
      </c>
      <c r="E5084" s="2">
        <v>323.14999999999998</v>
      </c>
      <c r="F5084" s="2" cm="1">
        <f t="array" ref="F5084">INDEX($V$11:$V$61,A5084)</f>
        <v>1</v>
      </c>
      <c r="G5084" cm="1">
        <f t="array" ref="G5084">INDEX($W$11:$W$61,A5084)</f>
        <v>-0.91427983484600528</v>
      </c>
      <c r="H5084">
        <f t="shared" si="481"/>
        <v>2.8018701288327881</v>
      </c>
      <c r="I5084">
        <f t="shared" si="484"/>
        <v>100066.63794538508</v>
      </c>
      <c r="J5084" cm="1">
        <f t="array" ref="J5084">INDEX($X$11:$X$61,A5084)</f>
        <v>1.1023366877025413</v>
      </c>
      <c r="K5084">
        <f t="shared" si="485"/>
        <v>862.30271309639397</v>
      </c>
      <c r="L5084" cm="1">
        <f t="array" ref="L5084">INDEX($Y$11:$Y$61,A5084)</f>
        <v>1.248223209735768E-5</v>
      </c>
      <c r="M5084" cm="1">
        <f t="array" ref="M5084">INDEX($Z$11:$Z$61,A5084)</f>
        <v>3.3395008830730416E-6</v>
      </c>
      <c r="N5084">
        <f t="shared" si="482"/>
        <v>9.7442207201064361E-6</v>
      </c>
      <c r="O5084">
        <f t="shared" si="483"/>
        <v>3.3586146933881335E-6</v>
      </c>
      <c r="P5084" cm="1">
        <f t="array" ref="P5084">INDEX($AA$11:$AA$61,A5084)</f>
        <v>1.9318569020208832E-11</v>
      </c>
      <c r="Q5084" cm="1">
        <f t="array" ref="Q5084">INDEX($AB$11:$AB$61,A5084)</f>
        <v>0.78381639920346691</v>
      </c>
      <c r="R5084">
        <f t="shared" si="486"/>
        <v>0.274494775197966</v>
      </c>
    </row>
    <row r="5085" spans="1:18" x14ac:dyDescent="0.2">
      <c r="A5085" s="2">
        <v>51</v>
      </c>
      <c r="B5085" s="2">
        <v>5075</v>
      </c>
      <c r="C5085" s="2">
        <v>50</v>
      </c>
      <c r="D5085" s="2">
        <v>24</v>
      </c>
      <c r="E5085" s="2">
        <v>323.14999999999998</v>
      </c>
      <c r="F5085" s="2" cm="1">
        <f t="array" ref="F5085">INDEX($V$11:$V$61,A5085)</f>
        <v>1</v>
      </c>
      <c r="G5085" cm="1">
        <f t="array" ref="G5085">INDEX($W$11:$W$61,A5085)</f>
        <v>-0.91427983484600528</v>
      </c>
      <c r="H5085">
        <f t="shared" si="481"/>
        <v>2.9236905692168222</v>
      </c>
      <c r="I5085">
        <f t="shared" si="484"/>
        <v>104920.72659278914</v>
      </c>
      <c r="J5085" cm="1">
        <f t="array" ref="J5085">INDEX($X$11:$X$61,A5085)</f>
        <v>1.1023366877025413</v>
      </c>
      <c r="K5085">
        <f t="shared" si="485"/>
        <v>899.42143699272276</v>
      </c>
      <c r="L5085" cm="1">
        <f t="array" ref="L5085">INDEX($Y$11:$Y$61,A5085)</f>
        <v>1.248223209735768E-5</v>
      </c>
      <c r="M5085" cm="1">
        <f t="array" ref="M5085">INDEX($Z$11:$Z$61,A5085)</f>
        <v>3.3395008830730416E-6</v>
      </c>
      <c r="N5085">
        <f t="shared" si="482"/>
        <v>9.3143984327223475E-6</v>
      </c>
      <c r="O5085">
        <f t="shared" si="483"/>
        <v>3.5022977421448773E-6</v>
      </c>
      <c r="P5085" cm="1">
        <f t="array" ref="P5085">INDEX($AA$11:$AA$61,A5085)</f>
        <v>1.9318569020208832E-11</v>
      </c>
      <c r="Q5085" cm="1">
        <f t="array" ref="Q5085">INDEX($AB$11:$AB$61,A5085)</f>
        <v>0.78381639920346691</v>
      </c>
      <c r="R5085">
        <f t="shared" si="486"/>
        <v>0.26598013245133145</v>
      </c>
    </row>
    <row r="5086" spans="1:18" x14ac:dyDescent="0.2">
      <c r="A5086" s="2">
        <v>51</v>
      </c>
      <c r="B5086" s="2">
        <v>5076</v>
      </c>
      <c r="C5086" s="2">
        <v>50</v>
      </c>
      <c r="D5086" s="2">
        <v>25</v>
      </c>
      <c r="E5086" s="2">
        <v>323.14999999999998</v>
      </c>
      <c r="F5086" s="2" cm="1">
        <f t="array" ref="F5086">INDEX($V$11:$V$61,A5086)</f>
        <v>1</v>
      </c>
      <c r="G5086" cm="1">
        <f t="array" ref="G5086">INDEX($W$11:$W$61,A5086)</f>
        <v>-0.91427983484600528</v>
      </c>
      <c r="H5086">
        <f t="shared" si="481"/>
        <v>3.0455110096008564</v>
      </c>
      <c r="I5086">
        <f t="shared" si="484"/>
        <v>109779.59779958535</v>
      </c>
      <c r="J5086" cm="1">
        <f t="array" ref="J5086">INDEX($X$11:$X$61,A5086)</f>
        <v>1.1023366877025413</v>
      </c>
      <c r="K5086">
        <f t="shared" si="485"/>
        <v>936.54016088905178</v>
      </c>
      <c r="L5086" cm="1">
        <f t="array" ref="L5086">INDEX($Y$11:$Y$61,A5086)</f>
        <v>1.248223209735768E-5</v>
      </c>
      <c r="M5086" cm="1">
        <f t="array" ref="M5086">INDEX($Z$11:$Z$61,A5086)</f>
        <v>3.3395008830730416E-6</v>
      </c>
      <c r="N5086">
        <f t="shared" si="482"/>
        <v>8.9196881404363627E-6</v>
      </c>
      <c r="O5086">
        <f t="shared" si="483"/>
        <v>3.6458685248456521E-6</v>
      </c>
      <c r="P5086" cm="1">
        <f t="array" ref="P5086">INDEX($AA$11:$AA$61,A5086)</f>
        <v>1.9318569020208832E-11</v>
      </c>
      <c r="Q5086" cm="1">
        <f t="array" ref="Q5086">INDEX($AB$11:$AB$61,A5086)</f>
        <v>0.78381639920346691</v>
      </c>
      <c r="R5086">
        <f t="shared" si="486"/>
        <v>0.25822871056375568</v>
      </c>
    </row>
    <row r="5087" spans="1:18" x14ac:dyDescent="0.2">
      <c r="A5087" s="2">
        <v>51</v>
      </c>
      <c r="B5087" s="2">
        <v>5077</v>
      </c>
      <c r="C5087" s="2">
        <v>50</v>
      </c>
      <c r="D5087" s="2">
        <v>26</v>
      </c>
      <c r="E5087" s="2">
        <v>323.14999999999998</v>
      </c>
      <c r="F5087" s="2" cm="1">
        <f t="array" ref="F5087">INDEX($V$11:$V$61,A5087)</f>
        <v>1</v>
      </c>
      <c r="G5087" cm="1">
        <f t="array" ref="G5087">INDEX($W$11:$W$61,A5087)</f>
        <v>-0.91427983484600528</v>
      </c>
      <c r="H5087">
        <f t="shared" si="481"/>
        <v>3.167331449984891</v>
      </c>
      <c r="I5087">
        <f t="shared" si="484"/>
        <v>114642.76036912767</v>
      </c>
      <c r="J5087" cm="1">
        <f t="array" ref="J5087">INDEX($X$11:$X$61,A5087)</f>
        <v>1.1023366877025413</v>
      </c>
      <c r="K5087">
        <f t="shared" si="485"/>
        <v>973.65888478538079</v>
      </c>
      <c r="L5087" cm="1">
        <f t="array" ref="L5087">INDEX($Y$11:$Y$61,A5087)</f>
        <v>1.248223209735768E-5</v>
      </c>
      <c r="M5087" cm="1">
        <f t="array" ref="M5087">INDEX($Z$11:$Z$61,A5087)</f>
        <v>3.3395008830730416E-6</v>
      </c>
      <c r="N5087">
        <f t="shared" si="482"/>
        <v>8.5560923337080596E-6</v>
      </c>
      <c r="O5087">
        <f t="shared" si="483"/>
        <v>3.789322511708958E-6</v>
      </c>
      <c r="P5087" cm="1">
        <f t="array" ref="P5087">INDEX($AA$11:$AA$61,A5087)</f>
        <v>1.9318569020208832E-11</v>
      </c>
      <c r="Q5087" cm="1">
        <f t="array" ref="Q5087">INDEX($AB$11:$AB$61,A5087)</f>
        <v>0.78381639920346691</v>
      </c>
      <c r="R5087">
        <f t="shared" si="486"/>
        <v>0.25115351588765217</v>
      </c>
    </row>
    <row r="5088" spans="1:18" x14ac:dyDescent="0.2">
      <c r="A5088" s="2">
        <v>51</v>
      </c>
      <c r="B5088" s="2">
        <v>5078</v>
      </c>
      <c r="C5088" s="2">
        <v>50</v>
      </c>
      <c r="D5088" s="2">
        <v>27</v>
      </c>
      <c r="E5088" s="2">
        <v>323.14999999999998</v>
      </c>
      <c r="F5088" s="2" cm="1">
        <f t="array" ref="F5088">INDEX($V$11:$V$61,A5088)</f>
        <v>1</v>
      </c>
      <c r="G5088" cm="1">
        <f t="array" ref="G5088">INDEX($W$11:$W$61,A5088)</f>
        <v>-0.91427983484600528</v>
      </c>
      <c r="H5088">
        <f t="shared" si="481"/>
        <v>3.2891518903689252</v>
      </c>
      <c r="I5088">
        <f t="shared" si="484"/>
        <v>119509.78814316349</v>
      </c>
      <c r="J5088" cm="1">
        <f t="array" ref="J5088">INDEX($X$11:$X$61,A5088)</f>
        <v>1.1023366877025413</v>
      </c>
      <c r="K5088">
        <f t="shared" si="485"/>
        <v>1010.7776086817097</v>
      </c>
      <c r="L5088" cm="1">
        <f t="array" ref="L5088">INDEX($Y$11:$Y$61,A5088)</f>
        <v>1.248223209735768E-5</v>
      </c>
      <c r="M5088" cm="1">
        <f t="array" ref="M5088">INDEX($Z$11:$Z$61,A5088)</f>
        <v>3.3395008830730416E-6</v>
      </c>
      <c r="N5088">
        <f t="shared" si="482"/>
        <v>8.2201776489620548E-6</v>
      </c>
      <c r="O5088">
        <f t="shared" si="483"/>
        <v>3.932655185367858E-6</v>
      </c>
      <c r="P5088" cm="1">
        <f t="array" ref="P5088">INDEX($AA$11:$AA$61,A5088)</f>
        <v>1.9318569020208832E-11</v>
      </c>
      <c r="Q5088" cm="1">
        <f t="array" ref="Q5088">INDEX($AB$11:$AB$61,A5088)</f>
        <v>0.78381639920346691</v>
      </c>
      <c r="R5088">
        <f t="shared" si="486"/>
        <v>0.24467982804951688</v>
      </c>
    </row>
    <row r="5089" spans="1:18" x14ac:dyDescent="0.2">
      <c r="A5089" s="2">
        <v>51</v>
      </c>
      <c r="B5089" s="2">
        <v>5079</v>
      </c>
      <c r="C5089" s="2">
        <v>50</v>
      </c>
      <c r="D5089" s="2">
        <v>28</v>
      </c>
      <c r="E5089" s="2">
        <v>323.14999999999998</v>
      </c>
      <c r="F5089" s="2" cm="1">
        <f t="array" ref="F5089">INDEX($V$11:$V$61,A5089)</f>
        <v>1</v>
      </c>
      <c r="G5089" cm="1">
        <f t="array" ref="G5089">INDEX($W$11:$W$61,A5089)</f>
        <v>-0.91427983484600528</v>
      </c>
      <c r="H5089">
        <f t="shared" si="481"/>
        <v>3.4109723307529594</v>
      </c>
      <c r="I5089">
        <f t="shared" si="484"/>
        <v>124380.3095822344</v>
      </c>
      <c r="J5089" cm="1">
        <f t="array" ref="J5089">INDEX($X$11:$X$61,A5089)</f>
        <v>1.1023366877025413</v>
      </c>
      <c r="K5089">
        <f t="shared" si="485"/>
        <v>1047.8963325780385</v>
      </c>
      <c r="L5089" cm="1">
        <f t="array" ref="L5089">INDEX($Y$11:$Y$61,A5089)</f>
        <v>1.248223209735768E-5</v>
      </c>
      <c r="M5089" cm="1">
        <f t="array" ref="M5089">INDEX($Z$11:$Z$61,A5089)</f>
        <v>3.3395008830730416E-6</v>
      </c>
      <c r="N5089">
        <f t="shared" si="482"/>
        <v>7.9089825947193768E-6</v>
      </c>
      <c r="O5089">
        <f t="shared" si="483"/>
        <v>4.0758620413370379E-6</v>
      </c>
      <c r="P5089" cm="1">
        <f t="array" ref="P5089">INDEX($AA$11:$AA$61,A5089)</f>
        <v>1.9318569020208832E-11</v>
      </c>
      <c r="Q5089" cm="1">
        <f t="array" ref="Q5089">INDEX($AB$11:$AB$61,A5089)</f>
        <v>0.78381639920346691</v>
      </c>
      <c r="R5089">
        <f t="shared" si="486"/>
        <v>0.2387431925008828</v>
      </c>
    </row>
    <row r="5090" spans="1:18" x14ac:dyDescent="0.2">
      <c r="A5090" s="2">
        <v>51</v>
      </c>
      <c r="B5090" s="2">
        <v>5080</v>
      </c>
      <c r="C5090" s="2">
        <v>50</v>
      </c>
      <c r="D5090" s="2">
        <v>29</v>
      </c>
      <c r="E5090" s="2">
        <v>323.14999999999998</v>
      </c>
      <c r="F5090" s="2" cm="1">
        <f t="array" ref="F5090">INDEX($V$11:$V$61,A5090)</f>
        <v>1</v>
      </c>
      <c r="G5090" cm="1">
        <f t="array" ref="G5090">INDEX($W$11:$W$61,A5090)</f>
        <v>-0.91427983484600528</v>
      </c>
      <c r="H5090">
        <f t="shared" si="481"/>
        <v>3.5327927711369935</v>
      </c>
      <c r="I5090">
        <f t="shared" si="484"/>
        <v>129253.99928703575</v>
      </c>
      <c r="J5090" cm="1">
        <f t="array" ref="J5090">INDEX($X$11:$X$61,A5090)</f>
        <v>1.1023366877025413</v>
      </c>
      <c r="K5090">
        <f t="shared" si="485"/>
        <v>1085.0150564743676</v>
      </c>
      <c r="L5090" cm="1">
        <f t="array" ref="L5090">INDEX($Y$11:$Y$61,A5090)</f>
        <v>1.248223209735768E-5</v>
      </c>
      <c r="M5090" cm="1">
        <f t="array" ref="M5090">INDEX($Z$11:$Z$61,A5090)</f>
        <v>3.3395008830730416E-6</v>
      </c>
      <c r="N5090">
        <f t="shared" si="482"/>
        <v>7.619941945180682E-6</v>
      </c>
      <c r="O5090">
        <f t="shared" si="483"/>
        <v>4.218938588477E-6</v>
      </c>
      <c r="P5090" cm="1">
        <f t="array" ref="P5090">INDEX($AA$11:$AA$61,A5090)</f>
        <v>1.9318569020208832E-11</v>
      </c>
      <c r="Q5090" cm="1">
        <f t="array" ref="Q5090">INDEX($AB$11:$AB$61,A5090)</f>
        <v>0.78381639920346691</v>
      </c>
      <c r="R5090">
        <f t="shared" si="486"/>
        <v>0.23328777567576872</v>
      </c>
    </row>
    <row r="5091" spans="1:18" x14ac:dyDescent="0.2">
      <c r="A5091" s="2">
        <v>51</v>
      </c>
      <c r="B5091" s="2">
        <v>5081</v>
      </c>
      <c r="C5091" s="2">
        <v>50</v>
      </c>
      <c r="D5091" s="2">
        <v>30</v>
      </c>
      <c r="E5091" s="2">
        <v>323.14999999999998</v>
      </c>
      <c r="F5091" s="2" cm="1">
        <f t="array" ref="F5091">INDEX($V$11:$V$61,A5091)</f>
        <v>1</v>
      </c>
      <c r="G5091" cm="1">
        <f t="array" ref="G5091">INDEX($W$11:$W$61,A5091)</f>
        <v>-0.91427983484600528</v>
      </c>
      <c r="H5091">
        <f t="shared" si="481"/>
        <v>3.6546132115210281</v>
      </c>
      <c r="I5091">
        <f t="shared" si="484"/>
        <v>134130.57105161581</v>
      </c>
      <c r="J5091" cm="1">
        <f t="array" ref="J5091">INDEX($X$11:$X$61,A5091)</f>
        <v>1.1023366877025413</v>
      </c>
      <c r="K5091">
        <f t="shared" si="485"/>
        <v>1122.1337803706965</v>
      </c>
      <c r="L5091" cm="1">
        <f t="array" ref="L5091">INDEX($Y$11:$Y$61,A5091)</f>
        <v>1.248223209735768E-5</v>
      </c>
      <c r="M5091" cm="1">
        <f t="array" ref="M5091">INDEX($Z$11:$Z$61,A5091)</f>
        <v>3.3395008830730416E-6</v>
      </c>
      <c r="N5091">
        <f t="shared" si="482"/>
        <v>7.3508246219732318E-6</v>
      </c>
      <c r="O5091">
        <f t="shared" si="483"/>
        <v>4.3618803494553068E-6</v>
      </c>
      <c r="P5091" cm="1">
        <f t="array" ref="P5091">INDEX($AA$11:$AA$61,A5091)</f>
        <v>1.9318569020208832E-11</v>
      </c>
      <c r="Q5091" cm="1">
        <f t="array" ref="Q5091">INDEX($AB$11:$AB$61,A5091)</f>
        <v>0.78381639920346691</v>
      </c>
      <c r="R5091">
        <f t="shared" si="486"/>
        <v>0.22826501358804793</v>
      </c>
    </row>
    <row r="5092" spans="1:18" x14ac:dyDescent="0.2">
      <c r="A5092" s="2">
        <v>51</v>
      </c>
      <c r="B5092" s="2">
        <v>5082</v>
      </c>
      <c r="C5092" s="2">
        <v>50</v>
      </c>
      <c r="D5092" s="2">
        <v>31</v>
      </c>
      <c r="E5092" s="2">
        <v>323.14999999999998</v>
      </c>
      <c r="F5092" s="2" cm="1">
        <f t="array" ref="F5092">INDEX($V$11:$V$61,A5092)</f>
        <v>1</v>
      </c>
      <c r="G5092" cm="1">
        <f t="array" ref="G5092">INDEX($W$11:$W$61,A5092)</f>
        <v>-0.91427983484600528</v>
      </c>
      <c r="H5092">
        <f t="shared" si="481"/>
        <v>3.7764336519050623</v>
      </c>
      <c r="I5092">
        <f t="shared" si="484"/>
        <v>139009.77213496834</v>
      </c>
      <c r="J5092" cm="1">
        <f t="array" ref="J5092">INDEX($X$11:$X$61,A5092)</f>
        <v>1.1023366877025413</v>
      </c>
      <c r="K5092">
        <f t="shared" si="485"/>
        <v>1159.2525042670254</v>
      </c>
      <c r="L5092" cm="1">
        <f t="array" ref="L5092">INDEX($Y$11:$Y$61,A5092)</f>
        <v>1.248223209735768E-5</v>
      </c>
      <c r="M5092" cm="1">
        <f t="array" ref="M5092">INDEX($Z$11:$Z$61,A5092)</f>
        <v>3.3395008830730416E-6</v>
      </c>
      <c r="N5092">
        <f t="shared" si="482"/>
        <v>7.0996824886118796E-6</v>
      </c>
      <c r="O5092">
        <f t="shared" si="483"/>
        <v>4.50468286120477E-6</v>
      </c>
      <c r="P5092" cm="1">
        <f t="array" ref="P5092">INDEX($AA$11:$AA$61,A5092)</f>
        <v>1.9318569020208832E-11</v>
      </c>
      <c r="Q5092" cm="1">
        <f t="array" ref="Q5092">INDEX($AB$11:$AB$61,A5092)</f>
        <v>0.78381639920346691</v>
      </c>
      <c r="R5092">
        <f t="shared" si="486"/>
        <v>0.22363249783888345</v>
      </c>
    </row>
    <row r="5093" spans="1:18" x14ac:dyDescent="0.2">
      <c r="A5093" s="2">
        <v>51</v>
      </c>
      <c r="B5093" s="2">
        <v>5083</v>
      </c>
      <c r="C5093" s="2">
        <v>50</v>
      </c>
      <c r="D5093" s="2">
        <v>32</v>
      </c>
      <c r="E5093" s="2">
        <v>323.14999999999998</v>
      </c>
      <c r="F5093" s="2" cm="1">
        <f t="array" ref="F5093">INDEX($V$11:$V$61,A5093)</f>
        <v>1</v>
      </c>
      <c r="G5093" cm="1">
        <f t="array" ref="G5093">INDEX($W$11:$W$61,A5093)</f>
        <v>-0.91427983484600528</v>
      </c>
      <c r="H5093">
        <f t="shared" si="481"/>
        <v>3.8982540922890965</v>
      </c>
      <c r="I5093">
        <f t="shared" si="484"/>
        <v>143891.37850879109</v>
      </c>
      <c r="J5093" cm="1">
        <f t="array" ref="J5093">INDEX($X$11:$X$61,A5093)</f>
        <v>1.1023366877025413</v>
      </c>
      <c r="K5093">
        <f t="shared" si="485"/>
        <v>1196.3712281633543</v>
      </c>
      <c r="L5093" cm="1">
        <f t="array" ref="L5093">INDEX($Y$11:$Y$61,A5093)</f>
        <v>1.248223209735768E-5</v>
      </c>
      <c r="M5093" cm="1">
        <f t="array" ref="M5093">INDEX($Z$11:$Z$61,A5093)</f>
        <v>3.3395008830730416E-6</v>
      </c>
      <c r="N5093">
        <f t="shared" si="482"/>
        <v>6.864807985393531E-6</v>
      </c>
      <c r="O5093">
        <f t="shared" si="483"/>
        <v>4.6473416753784849E-6</v>
      </c>
      <c r="P5093" cm="1">
        <f t="array" ref="P5093">INDEX($AA$11:$AA$61,A5093)</f>
        <v>1.9318569020208832E-11</v>
      </c>
      <c r="Q5093" cm="1">
        <f t="array" ref="Q5093">INDEX($AB$11:$AB$61,A5093)</f>
        <v>0.78381639920346691</v>
      </c>
      <c r="R5093">
        <f t="shared" si="486"/>
        <v>0.21935305395100915</v>
      </c>
    </row>
    <row r="5094" spans="1:18" x14ac:dyDescent="0.2">
      <c r="A5094" s="2">
        <v>51</v>
      </c>
      <c r="B5094" s="2">
        <v>5084</v>
      </c>
      <c r="C5094" s="2">
        <v>50</v>
      </c>
      <c r="D5094" s="2">
        <v>33</v>
      </c>
      <c r="E5094" s="2">
        <v>323.14999999999998</v>
      </c>
      <c r="F5094" s="2" cm="1">
        <f t="array" ref="F5094">INDEX($V$11:$V$61,A5094)</f>
        <v>1</v>
      </c>
      <c r="G5094" cm="1">
        <f t="array" ref="G5094">INDEX($W$11:$W$61,A5094)</f>
        <v>-0.91427983484600528</v>
      </c>
      <c r="H5094">
        <f t="shared" si="481"/>
        <v>4.0200745326731306</v>
      </c>
      <c r="I5094">
        <f t="shared" si="484"/>
        <v>148775.19089269865</v>
      </c>
      <c r="J5094" cm="1">
        <f t="array" ref="J5094">INDEX($X$11:$X$61,A5094)</f>
        <v>1.1023366877025413</v>
      </c>
      <c r="K5094">
        <f t="shared" si="485"/>
        <v>1233.4899520596832</v>
      </c>
      <c r="L5094" cm="1">
        <f t="array" ref="L5094">INDEX($Y$11:$Y$61,A5094)</f>
        <v>1.248223209735768E-5</v>
      </c>
      <c r="M5094" cm="1">
        <f t="array" ref="M5094">INDEX($Z$11:$Z$61,A5094)</f>
        <v>3.3395008830730416E-6</v>
      </c>
      <c r="N5094">
        <f t="shared" si="482"/>
        <v>6.644698942376323E-6</v>
      </c>
      <c r="O5094">
        <f t="shared" si="483"/>
        <v>4.7898523588016234E-6</v>
      </c>
      <c r="P5094" cm="1">
        <f t="array" ref="P5094">INDEX($AA$11:$AA$61,A5094)</f>
        <v>1.9318569020208832E-11</v>
      </c>
      <c r="Q5094" cm="1">
        <f t="array" ref="Q5094">INDEX($AB$11:$AB$61,A5094)</f>
        <v>0.78381639920346691</v>
      </c>
      <c r="R5094">
        <f t="shared" si="486"/>
        <v>0.21539397586485087</v>
      </c>
    </row>
    <row r="5095" spans="1:18" x14ac:dyDescent="0.2">
      <c r="A5095" s="2">
        <v>51</v>
      </c>
      <c r="B5095" s="2">
        <v>5085</v>
      </c>
      <c r="C5095" s="2">
        <v>50</v>
      </c>
      <c r="D5095" s="2">
        <v>34</v>
      </c>
      <c r="E5095" s="2">
        <v>323.14999999999998</v>
      </c>
      <c r="F5095" s="2" cm="1">
        <f t="array" ref="F5095">INDEX($V$11:$V$61,A5095)</f>
        <v>1</v>
      </c>
      <c r="G5095" cm="1">
        <f t="array" ref="G5095">INDEX($W$11:$W$61,A5095)</f>
        <v>-0.91427983484600528</v>
      </c>
      <c r="H5095">
        <f t="shared" si="481"/>
        <v>4.1418949730571653</v>
      </c>
      <c r="I5095">
        <f t="shared" si="484"/>
        <v>153661.03142875148</v>
      </c>
      <c r="J5095" cm="1">
        <f t="array" ref="J5095">INDEX($X$11:$X$61,A5095)</f>
        <v>1.1023366877025413</v>
      </c>
      <c r="K5095">
        <f t="shared" si="485"/>
        <v>1270.6086759560121</v>
      </c>
      <c r="L5095" cm="1">
        <f t="array" ref="L5095">INDEX($Y$11:$Y$61,A5095)</f>
        <v>1.248223209735768E-5</v>
      </c>
      <c r="M5095" cm="1">
        <f t="array" ref="M5095">INDEX($Z$11:$Z$61,A5095)</f>
        <v>3.3395008830730416E-6</v>
      </c>
      <c r="N5095">
        <f t="shared" si="482"/>
        <v>6.4380292378389066E-6</v>
      </c>
      <c r="O5095">
        <f t="shared" si="483"/>
        <v>4.9322104939198827E-6</v>
      </c>
      <c r="P5095" cm="1">
        <f t="array" ref="P5095">INDEX($AA$11:$AA$61,A5095)</f>
        <v>1.9318569020208832E-11</v>
      </c>
      <c r="Q5095" cm="1">
        <f t="array" ref="Q5095">INDEX($AB$11:$AB$61,A5095)</f>
        <v>0.78381639920346691</v>
      </c>
      <c r="R5095">
        <f t="shared" si="486"/>
        <v>0.21172638760518525</v>
      </c>
    </row>
    <row r="5096" spans="1:18" x14ac:dyDescent="0.2">
      <c r="A5096" s="2">
        <v>51</v>
      </c>
      <c r="B5096" s="2">
        <v>5086</v>
      </c>
      <c r="C5096" s="2">
        <v>50</v>
      </c>
      <c r="D5096" s="2">
        <v>35</v>
      </c>
      <c r="E5096" s="2">
        <v>323.14999999999998</v>
      </c>
      <c r="F5096" s="2" cm="1">
        <f t="array" ref="F5096">INDEX($V$11:$V$61,A5096)</f>
        <v>1</v>
      </c>
      <c r="G5096" cm="1">
        <f t="array" ref="G5096">INDEX($W$11:$W$61,A5096)</f>
        <v>-0.91427983484600528</v>
      </c>
      <c r="H5096">
        <f t="shared" si="481"/>
        <v>4.263715413441199</v>
      </c>
      <c r="I5096">
        <f t="shared" si="484"/>
        <v>158548.74087817836</v>
      </c>
      <c r="J5096" cm="1">
        <f t="array" ref="J5096">INDEX($X$11:$X$61,A5096)</f>
        <v>1.1023366877025413</v>
      </c>
      <c r="K5096">
        <f t="shared" si="485"/>
        <v>1307.727399852341</v>
      </c>
      <c r="L5096" cm="1">
        <f t="array" ref="L5096">INDEX($Y$11:$Y$61,A5096)</f>
        <v>1.248223209735768E-5</v>
      </c>
      <c r="M5096" cm="1">
        <f t="array" ref="M5096">INDEX($Z$11:$Z$61,A5096)</f>
        <v>3.3395008830730416E-6</v>
      </c>
      <c r="N5096">
        <f t="shared" si="482"/>
        <v>6.2436242330164392E-6</v>
      </c>
      <c r="O5096">
        <f t="shared" si="483"/>
        <v>5.0744116792445085E-6</v>
      </c>
      <c r="P5096" cm="1">
        <f t="array" ref="P5096">INDEX($AA$11:$AA$61,A5096)</f>
        <v>1.9318569020208832E-11</v>
      </c>
      <c r="Q5096" cm="1">
        <f t="array" ref="Q5096">INDEX($AB$11:$AB$61,A5096)</f>
        <v>0.78381639920346691</v>
      </c>
      <c r="R5096">
        <f t="shared" si="486"/>
        <v>0.20832470885742629</v>
      </c>
    </row>
    <row r="5097" spans="1:18" x14ac:dyDescent="0.2">
      <c r="A5097" s="2">
        <v>51</v>
      </c>
      <c r="B5097" s="2">
        <v>5087</v>
      </c>
      <c r="C5097" s="2">
        <v>50</v>
      </c>
      <c r="D5097" s="2">
        <v>36</v>
      </c>
      <c r="E5097" s="2">
        <v>323.14999999999998</v>
      </c>
      <c r="F5097" s="2" cm="1">
        <f t="array" ref="F5097">INDEX($V$11:$V$61,A5097)</f>
        <v>1</v>
      </c>
      <c r="G5097" cm="1">
        <f t="array" ref="G5097">INDEX($W$11:$W$61,A5097)</f>
        <v>-0.91427983484600528</v>
      </c>
      <c r="H5097">
        <f t="shared" si="481"/>
        <v>4.3855358538252336</v>
      </c>
      <c r="I5097">
        <f t="shared" si="484"/>
        <v>163438.17624706676</v>
      </c>
      <c r="J5097" cm="1">
        <f t="array" ref="J5097">INDEX($X$11:$X$61,A5097)</f>
        <v>1.1023366877025413</v>
      </c>
      <c r="K5097">
        <f t="shared" si="485"/>
        <v>1344.8461237486702</v>
      </c>
      <c r="L5097" cm="1">
        <f t="array" ref="L5097">INDEX($Y$11:$Y$61,A5097)</f>
        <v>1.248223209735768E-5</v>
      </c>
      <c r="M5097" cm="1">
        <f t="array" ref="M5097">INDEX($Z$11:$Z$61,A5097)</f>
        <v>3.3395008830730416E-6</v>
      </c>
      <c r="N5097">
        <f t="shared" si="482"/>
        <v>6.060440123608735E-6</v>
      </c>
      <c r="O5097">
        <f t="shared" si="483"/>
        <v>5.2164515297937823E-6</v>
      </c>
      <c r="P5097" cm="1">
        <f t="array" ref="P5097">INDEX($AA$11:$AA$61,A5097)</f>
        <v>1.9318569020208832E-11</v>
      </c>
      <c r="Q5097" cm="1">
        <f t="array" ref="Q5097">INDEX($AB$11:$AB$61,A5097)</f>
        <v>0.78381639920346691</v>
      </c>
      <c r="R5097">
        <f t="shared" si="486"/>
        <v>0.20516620575470165</v>
      </c>
    </row>
    <row r="5098" spans="1:18" x14ac:dyDescent="0.2">
      <c r="A5098" s="2">
        <v>51</v>
      </c>
      <c r="B5098" s="2">
        <v>5088</v>
      </c>
      <c r="C5098" s="2">
        <v>50</v>
      </c>
      <c r="D5098" s="2">
        <v>37</v>
      </c>
      <c r="E5098" s="2">
        <v>323.14999999999998</v>
      </c>
      <c r="F5098" s="2" cm="1">
        <f t="array" ref="F5098">INDEX($V$11:$V$61,A5098)</f>
        <v>1</v>
      </c>
      <c r="G5098" cm="1">
        <f t="array" ref="G5098">INDEX($W$11:$W$61,A5098)</f>
        <v>-0.91427983484600528</v>
      </c>
      <c r="H5098">
        <f t="shared" si="481"/>
        <v>4.5073562942092682</v>
      </c>
      <c r="I5098">
        <f t="shared" si="484"/>
        <v>168329.20876634205</v>
      </c>
      <c r="J5098" cm="1">
        <f t="array" ref="J5098">INDEX($X$11:$X$61,A5098)</f>
        <v>1.1023366877025413</v>
      </c>
      <c r="K5098">
        <f t="shared" si="485"/>
        <v>1381.9648476449991</v>
      </c>
      <c r="L5098" cm="1">
        <f t="array" ref="L5098">INDEX($Y$11:$Y$61,A5098)</f>
        <v>1.248223209735768E-5</v>
      </c>
      <c r="M5098" cm="1">
        <f t="array" ref="M5098">INDEX($Z$11:$Z$61,A5098)</f>
        <v>3.3395008830730416E-6</v>
      </c>
      <c r="N5098">
        <f t="shared" si="482"/>
        <v>5.8875465153289988E-6</v>
      </c>
      <c r="O5098">
        <f t="shared" si="483"/>
        <v>5.3583256775309057E-6</v>
      </c>
      <c r="P5098" cm="1">
        <f t="array" ref="P5098">INDEX($AA$11:$AA$61,A5098)</f>
        <v>1.9318569020208832E-11</v>
      </c>
      <c r="Q5098" cm="1">
        <f t="array" ref="Q5098">INDEX($AB$11:$AB$61,A5098)</f>
        <v>0.78381639920346691</v>
      </c>
      <c r="R5098">
        <f t="shared" si="486"/>
        <v>0.20223061180509064</v>
      </c>
    </row>
    <row r="5099" spans="1:18" x14ac:dyDescent="0.2">
      <c r="A5099" s="2">
        <v>51</v>
      </c>
      <c r="B5099" s="2">
        <v>5089</v>
      </c>
      <c r="C5099" s="2">
        <v>50</v>
      </c>
      <c r="D5099" s="2">
        <v>38</v>
      </c>
      <c r="E5099" s="2">
        <v>323.14999999999998</v>
      </c>
      <c r="F5099" s="2" cm="1">
        <f t="array" ref="F5099">INDEX($V$11:$V$61,A5099)</f>
        <v>1</v>
      </c>
      <c r="G5099" cm="1">
        <f t="array" ref="G5099">INDEX($W$11:$W$61,A5099)</f>
        <v>-0.91427983484600528</v>
      </c>
      <c r="H5099">
        <f t="shared" si="481"/>
        <v>4.6291767345933019</v>
      </c>
      <c r="I5099">
        <f t="shared" si="484"/>
        <v>173221.72216585651</v>
      </c>
      <c r="J5099" cm="1">
        <f t="array" ref="J5099">INDEX($X$11:$X$61,A5099)</f>
        <v>1.1023366877025413</v>
      </c>
      <c r="K5099">
        <f t="shared" si="485"/>
        <v>1419.0835715413277</v>
      </c>
      <c r="L5099" cm="1">
        <f t="array" ref="L5099">INDEX($Y$11:$Y$61,A5099)</f>
        <v>1.248223209735768E-5</v>
      </c>
      <c r="M5099" cm="1">
        <f t="array" ref="M5099">INDEX($Z$11:$Z$61,A5099)</f>
        <v>3.3395008830730416E-6</v>
      </c>
      <c r="N5099">
        <f t="shared" si="482"/>
        <v>5.7241116634648064E-6</v>
      </c>
      <c r="O5099">
        <f t="shared" si="483"/>
        <v>5.5000297717981756E-6</v>
      </c>
      <c r="P5099" cm="1">
        <f t="array" ref="P5099">INDEX($AA$11:$AA$61,A5099)</f>
        <v>1.9318569020208832E-11</v>
      </c>
      <c r="Q5099" cm="1">
        <f t="array" ref="Q5099">INDEX($AB$11:$AB$61,A5099)</f>
        <v>0.78381639920346691</v>
      </c>
      <c r="R5099">
        <f t="shared" si="486"/>
        <v>0.19949980677540136</v>
      </c>
    </row>
    <row r="5100" spans="1:18" x14ac:dyDescent="0.2">
      <c r="A5100" s="2">
        <v>51</v>
      </c>
      <c r="B5100" s="2">
        <v>5090</v>
      </c>
      <c r="C5100" s="2">
        <v>50</v>
      </c>
      <c r="D5100" s="2">
        <v>39</v>
      </c>
      <c r="E5100" s="2">
        <v>323.14999999999998</v>
      </c>
      <c r="F5100" s="2" cm="1">
        <f t="array" ref="F5100">INDEX($V$11:$V$61,A5100)</f>
        <v>1</v>
      </c>
      <c r="G5100" cm="1">
        <f t="array" ref="G5100">INDEX($W$11:$W$61,A5100)</f>
        <v>-0.91427983484600528</v>
      </c>
      <c r="H5100">
        <f t="shared" si="481"/>
        <v>4.7509971749773365</v>
      </c>
      <c r="I5100">
        <f t="shared" si="484"/>
        <v>178115.61119381207</v>
      </c>
      <c r="J5100" cm="1">
        <f t="array" ref="J5100">INDEX($X$11:$X$61,A5100)</f>
        <v>1.1023366877025413</v>
      </c>
      <c r="K5100">
        <f t="shared" si="485"/>
        <v>1456.2022954376569</v>
      </c>
      <c r="L5100" cm="1">
        <f t="array" ref="L5100">INDEX($Y$11:$Y$61,A5100)</f>
        <v>1.248223209735768E-5</v>
      </c>
      <c r="M5100" cm="1">
        <f t="array" ref="M5100">INDEX($Z$11:$Z$61,A5100)</f>
        <v>3.3395008830730416E-6</v>
      </c>
      <c r="N5100">
        <f t="shared" si="482"/>
        <v>5.569389922183187E-6</v>
      </c>
      <c r="O5100">
        <f t="shared" si="483"/>
        <v>5.6415594797473765E-6</v>
      </c>
      <c r="P5100" cm="1">
        <f t="array" ref="P5100">INDEX($AA$11:$AA$61,A5100)</f>
        <v>1.9318569020208832E-11</v>
      </c>
      <c r="Q5100" cm="1">
        <f t="array" ref="Q5100">INDEX($AB$11:$AB$61,A5100)</f>
        <v>0.78381639920346691</v>
      </c>
      <c r="R5100">
        <f t="shared" si="486"/>
        <v>0.19695754364871687</v>
      </c>
    </row>
    <row r="5101" spans="1:18" x14ac:dyDescent="0.2">
      <c r="A5101" s="2">
        <v>51</v>
      </c>
      <c r="B5101" s="2">
        <v>5091</v>
      </c>
      <c r="C5101" s="2">
        <v>50</v>
      </c>
      <c r="D5101" s="2">
        <v>40</v>
      </c>
      <c r="E5101" s="2">
        <v>323.14999999999998</v>
      </c>
      <c r="F5101" s="2" cm="1">
        <f t="array" ref="F5101">INDEX($V$11:$V$61,A5101)</f>
        <v>1</v>
      </c>
      <c r="G5101" cm="1">
        <f t="array" ref="G5101">INDEX($W$11:$W$61,A5101)</f>
        <v>-0.91427983484600528</v>
      </c>
      <c r="H5101">
        <f t="shared" si="481"/>
        <v>4.8728176153613703</v>
      </c>
      <c r="I5101">
        <f t="shared" si="484"/>
        <v>183010.78034177277</v>
      </c>
      <c r="J5101" cm="1">
        <f t="array" ref="J5101">INDEX($X$11:$X$61,A5101)</f>
        <v>1.1023366877025413</v>
      </c>
      <c r="K5101">
        <f t="shared" si="485"/>
        <v>1493.3210193339855</v>
      </c>
      <c r="L5101" cm="1">
        <f t="array" ref="L5101">INDEX($Y$11:$Y$61,A5101)</f>
        <v>1.248223209735768E-5</v>
      </c>
      <c r="M5101" cm="1">
        <f t="array" ref="M5101">INDEX($Z$11:$Z$61,A5101)</f>
        <v>3.3395008830730416E-6</v>
      </c>
      <c r="N5101">
        <f t="shared" si="482"/>
        <v>5.4227110337922073E-6</v>
      </c>
      <c r="O5101">
        <f t="shared" si="483"/>
        <v>5.782910486766278E-6</v>
      </c>
      <c r="P5101" cm="1">
        <f t="array" ref="P5101">INDEX($AA$11:$AA$61,A5101)</f>
        <v>1.9318569020208832E-11</v>
      </c>
      <c r="Q5101" cm="1">
        <f t="array" ref="Q5101">INDEX($AB$11:$AB$61,A5101)</f>
        <v>0.78381639920346691</v>
      </c>
      <c r="R5101">
        <f t="shared" si="486"/>
        <v>0.19458921561084561</v>
      </c>
    </row>
    <row r="5102" spans="1:18" x14ac:dyDescent="0.2">
      <c r="A5102" s="2">
        <v>51</v>
      </c>
      <c r="B5102" s="2">
        <v>5092</v>
      </c>
      <c r="C5102" s="2">
        <v>50</v>
      </c>
      <c r="D5102" s="2">
        <v>41</v>
      </c>
      <c r="E5102" s="2">
        <v>323.14999999999998</v>
      </c>
      <c r="F5102" s="2" cm="1">
        <f t="array" ref="F5102">INDEX($V$11:$V$61,A5102)</f>
        <v>1</v>
      </c>
      <c r="G5102" cm="1">
        <f t="array" ref="G5102">INDEX($W$11:$W$61,A5102)</f>
        <v>-0.91427983484600528</v>
      </c>
      <c r="H5102">
        <f t="shared" si="481"/>
        <v>4.9946380557454049</v>
      </c>
      <c r="I5102">
        <f t="shared" si="484"/>
        <v>187907.14274271496</v>
      </c>
      <c r="J5102" cm="1">
        <f t="array" ref="J5102">INDEX($X$11:$X$61,A5102)</f>
        <v>1.1023366877025413</v>
      </c>
      <c r="K5102">
        <f t="shared" si="485"/>
        <v>1530.4397432303147</v>
      </c>
      <c r="L5102" cm="1">
        <f t="array" ref="L5102">INDEX($Y$11:$Y$61,A5102)</f>
        <v>1.248223209735768E-5</v>
      </c>
      <c r="M5102" cm="1">
        <f t="array" ref="M5102">INDEX($Z$11:$Z$61,A5102)</f>
        <v>3.3395008830730416E-6</v>
      </c>
      <c r="N5102">
        <f t="shared" si="482"/>
        <v>5.2834709558421372E-6</v>
      </c>
      <c r="O5102">
        <f t="shared" si="483"/>
        <v>5.9240784969011944E-6</v>
      </c>
      <c r="P5102" cm="1">
        <f t="array" ref="P5102">INDEX($AA$11:$AA$61,A5102)</f>
        <v>1.9318569020208832E-11</v>
      </c>
      <c r="Q5102" cm="1">
        <f t="array" ref="Q5102">INDEX($AB$11:$AB$61,A5102)</f>
        <v>0.78381639920346691</v>
      </c>
      <c r="R5102">
        <f t="shared" si="486"/>
        <v>0.19238165649301145</v>
      </c>
    </row>
    <row r="5103" spans="1:18" x14ac:dyDescent="0.2">
      <c r="A5103" s="2">
        <v>51</v>
      </c>
      <c r="B5103" s="2">
        <v>5093</v>
      </c>
      <c r="C5103" s="2">
        <v>50</v>
      </c>
      <c r="D5103" s="2">
        <v>42</v>
      </c>
      <c r="E5103" s="2">
        <v>323.14999999999998</v>
      </c>
      <c r="F5103" s="2" cm="1">
        <f t="array" ref="F5103">INDEX($V$11:$V$61,A5103)</f>
        <v>1</v>
      </c>
      <c r="G5103" cm="1">
        <f t="array" ref="G5103">INDEX($W$11:$W$61,A5103)</f>
        <v>-0.91427983484600528</v>
      </c>
      <c r="H5103">
        <f t="shared" si="481"/>
        <v>5.1164584961294395</v>
      </c>
      <c r="I5103">
        <f t="shared" si="484"/>
        <v>192804.61921532277</v>
      </c>
      <c r="J5103" cm="1">
        <f t="array" ref="J5103">INDEX($X$11:$X$61,A5103)</f>
        <v>1.1023366877025413</v>
      </c>
      <c r="K5103">
        <f t="shared" si="485"/>
        <v>1567.5584671266436</v>
      </c>
      <c r="L5103" cm="1">
        <f t="array" ref="L5103">INDEX($Y$11:$Y$61,A5103)</f>
        <v>1.248223209735768E-5</v>
      </c>
      <c r="M5103" cm="1">
        <f t="array" ref="M5103">INDEX($Z$11:$Z$61,A5103)</f>
        <v>3.3395008830730416E-6</v>
      </c>
      <c r="N5103">
        <f t="shared" si="482"/>
        <v>5.1511239783236242E-6</v>
      </c>
      <c r="O5103">
        <f t="shared" si="483"/>
        <v>6.0650592332754801E-6</v>
      </c>
      <c r="P5103" cm="1">
        <f t="array" ref="P5103">INDEX($AA$11:$AA$61,A5103)</f>
        <v>1.9318569020208832E-11</v>
      </c>
      <c r="Q5103" cm="1">
        <f t="array" ref="Q5103">INDEX($AB$11:$AB$61,A5103)</f>
        <v>0.78381639920346691</v>
      </c>
      <c r="R5103">
        <f t="shared" si="486"/>
        <v>0.19032296928105252</v>
      </c>
    </row>
    <row r="5104" spans="1:18" x14ac:dyDescent="0.2">
      <c r="A5104" s="2">
        <v>51</v>
      </c>
      <c r="B5104" s="2">
        <v>5094</v>
      </c>
      <c r="C5104" s="2">
        <v>50</v>
      </c>
      <c r="D5104" s="2">
        <v>43</v>
      </c>
      <c r="E5104" s="2">
        <v>323.14999999999998</v>
      </c>
      <c r="F5104" s="2" cm="1">
        <f t="array" ref="F5104">INDEX($V$11:$V$61,A5104)</f>
        <v>1</v>
      </c>
      <c r="G5104" cm="1">
        <f t="array" ref="G5104">INDEX($W$11:$W$61,A5104)</f>
        <v>-0.91427983484600528</v>
      </c>
      <c r="H5104">
        <f t="shared" si="481"/>
        <v>5.2382789365134732</v>
      </c>
      <c r="I5104">
        <f t="shared" si="484"/>
        <v>197703.1374323749</v>
      </c>
      <c r="J5104" cm="1">
        <f t="array" ref="J5104">INDEX($X$11:$X$61,A5104)</f>
        <v>1.1023366877025413</v>
      </c>
      <c r="K5104">
        <f t="shared" si="485"/>
        <v>1604.6771910229725</v>
      </c>
      <c r="L5104" cm="1">
        <f t="array" ref="L5104">INDEX($Y$11:$Y$61,A5104)</f>
        <v>1.248223209735768E-5</v>
      </c>
      <c r="M5104" cm="1">
        <f t="array" ref="M5104">INDEX($Z$11:$Z$61,A5104)</f>
        <v>3.3395008830730416E-6</v>
      </c>
      <c r="N5104">
        <f t="shared" si="482"/>
        <v>5.0251759270563008E-6</v>
      </c>
      <c r="O5104">
        <f t="shared" si="483"/>
        <v>6.205848438503914E-6</v>
      </c>
      <c r="P5104" cm="1">
        <f t="array" ref="P5104">INDEX($AA$11:$AA$61,A5104)</f>
        <v>1.9318569020208832E-11</v>
      </c>
      <c r="Q5104" cm="1">
        <f t="array" ref="Q5104">INDEX($AB$11:$AB$61,A5104)</f>
        <v>0.78381639920346691</v>
      </c>
      <c r="R5104">
        <f t="shared" si="486"/>
        <v>0.18840237825506589</v>
      </c>
    </row>
    <row r="5105" spans="1:18" x14ac:dyDescent="0.2">
      <c r="A5105" s="2">
        <v>51</v>
      </c>
      <c r="B5105" s="2">
        <v>5095</v>
      </c>
      <c r="C5105" s="2">
        <v>50</v>
      </c>
      <c r="D5105" s="2">
        <v>44</v>
      </c>
      <c r="E5105" s="2">
        <v>323.14999999999998</v>
      </c>
      <c r="F5105" s="2" cm="1">
        <f t="array" ref="F5105">INDEX($V$11:$V$61,A5105)</f>
        <v>1</v>
      </c>
      <c r="G5105" cm="1">
        <f t="array" ref="G5105">INDEX($W$11:$W$61,A5105)</f>
        <v>-0.91427983484600528</v>
      </c>
      <c r="H5105">
        <f t="shared" si="481"/>
        <v>5.3600993768975078</v>
      </c>
      <c r="I5105">
        <f t="shared" si="484"/>
        <v>202602.63119482395</v>
      </c>
      <c r="J5105" cm="1">
        <f t="array" ref="J5105">INDEX($X$11:$X$61,A5105)</f>
        <v>1.1023366877025413</v>
      </c>
      <c r="K5105">
        <f t="shared" si="485"/>
        <v>1641.7959149193014</v>
      </c>
      <c r="L5105" cm="1">
        <f t="array" ref="L5105">INDEX($Y$11:$Y$61,A5105)</f>
        <v>1.248223209735768E-5</v>
      </c>
      <c r="M5105" cm="1">
        <f t="array" ref="M5105">INDEX($Z$11:$Z$61,A5105)</f>
        <v>3.3395008830730416E-6</v>
      </c>
      <c r="N5105">
        <f t="shared" si="482"/>
        <v>4.9051782848236909E-6</v>
      </c>
      <c r="O5105">
        <f t="shared" si="483"/>
        <v>6.3464418751028691E-6</v>
      </c>
      <c r="P5105" cm="1">
        <f t="array" ref="P5105">INDEX($AA$11:$AA$61,A5105)</f>
        <v>1.9318569020208832E-11</v>
      </c>
      <c r="Q5105" cm="1">
        <f t="array" ref="Q5105">INDEX($AB$11:$AB$61,A5105)</f>
        <v>0.78381639920346691</v>
      </c>
      <c r="R5105">
        <f t="shared" si="486"/>
        <v>0.18661010109493484</v>
      </c>
    </row>
    <row r="5106" spans="1:18" x14ac:dyDescent="0.2">
      <c r="A5106" s="2">
        <v>51</v>
      </c>
      <c r="B5106" s="2">
        <v>5096</v>
      </c>
      <c r="C5106" s="2">
        <v>50</v>
      </c>
      <c r="D5106" s="2">
        <v>45</v>
      </c>
      <c r="E5106" s="2">
        <v>323.14999999999998</v>
      </c>
      <c r="F5106" s="2" cm="1">
        <f t="array" ref="F5106">INDEX($V$11:$V$61,A5106)</f>
        <v>1</v>
      </c>
      <c r="G5106" cm="1">
        <f t="array" ref="G5106">INDEX($W$11:$W$61,A5106)</f>
        <v>-0.91427983484600528</v>
      </c>
      <c r="H5106">
        <f t="shared" si="481"/>
        <v>5.4819198172815415</v>
      </c>
      <c r="I5106">
        <f t="shared" si="484"/>
        <v>207503.03979622046</v>
      </c>
      <c r="J5106" cm="1">
        <f t="array" ref="J5106">INDEX($X$11:$X$61,A5106)</f>
        <v>1.1023366877025413</v>
      </c>
      <c r="K5106">
        <f t="shared" si="485"/>
        <v>1678.9146388156303</v>
      </c>
      <c r="L5106" cm="1">
        <f t="array" ref="L5106">INDEX($Y$11:$Y$61,A5106)</f>
        <v>1.248223209735768E-5</v>
      </c>
      <c r="M5106" cm="1">
        <f t="array" ref="M5106">INDEX($Z$11:$Z$61,A5106)</f>
        <v>3.3395008830730416E-6</v>
      </c>
      <c r="N5106">
        <f t="shared" si="482"/>
        <v>4.7907230906001341E-6</v>
      </c>
      <c r="O5106">
        <f t="shared" si="483"/>
        <v>6.4868353258961935E-6</v>
      </c>
      <c r="P5106" cm="1">
        <f t="array" ref="P5106">INDEX($AA$11:$AA$61,A5106)</f>
        <v>1.9318569020208832E-11</v>
      </c>
      <c r="Q5106" cm="1">
        <f t="array" ref="Q5106">INDEX($AB$11:$AB$61,A5106)</f>
        <v>0.78381639920346691</v>
      </c>
      <c r="R5106">
        <f t="shared" si="486"/>
        <v>0.18493723791350677</v>
      </c>
    </row>
    <row r="5107" spans="1:18" x14ac:dyDescent="0.2">
      <c r="A5107" s="2">
        <v>51</v>
      </c>
      <c r="B5107" s="2">
        <v>5097</v>
      </c>
      <c r="C5107" s="2">
        <v>50</v>
      </c>
      <c r="D5107" s="2">
        <v>46</v>
      </c>
      <c r="E5107" s="2">
        <v>323.14999999999998</v>
      </c>
      <c r="F5107" s="2" cm="1">
        <f t="array" ref="F5107">INDEX($V$11:$V$61,A5107)</f>
        <v>1</v>
      </c>
      <c r="G5107" cm="1">
        <f t="array" ref="G5107">INDEX($W$11:$W$61,A5107)</f>
        <v>-0.91427983484600528</v>
      </c>
      <c r="H5107">
        <f t="shared" si="481"/>
        <v>5.6037402576655762</v>
      </c>
      <c r="I5107">
        <f t="shared" si="484"/>
        <v>212404.30746463171</v>
      </c>
      <c r="J5107" cm="1">
        <f t="array" ref="J5107">INDEX($X$11:$X$61,A5107)</f>
        <v>1.1023366877025413</v>
      </c>
      <c r="K5107">
        <f t="shared" si="485"/>
        <v>1716.0333627119594</v>
      </c>
      <c r="L5107" cm="1">
        <f t="array" ref="L5107">INDEX($Y$11:$Y$61,A5107)</f>
        <v>1.248223209735768E-5</v>
      </c>
      <c r="M5107" cm="1">
        <f t="array" ref="M5107">INDEX($Z$11:$Z$61,A5107)</f>
        <v>3.3395008830730416E-6</v>
      </c>
      <c r="N5107">
        <f t="shared" si="482"/>
        <v>4.6814385006713999E-6</v>
      </c>
      <c r="O5107">
        <f t="shared" si="483"/>
        <v>6.6270245944167448E-6</v>
      </c>
      <c r="P5107" cm="1">
        <f t="array" ref="P5107">INDEX($AA$11:$AA$61,A5107)</f>
        <v>1.9318569020208832E-11</v>
      </c>
      <c r="Q5107" cm="1">
        <f t="array" ref="Q5107">INDEX($AB$11:$AB$61,A5107)</f>
        <v>0.78381639920346691</v>
      </c>
      <c r="R5107">
        <f t="shared" si="486"/>
        <v>0.18337567468948612</v>
      </c>
    </row>
    <row r="5108" spans="1:18" x14ac:dyDescent="0.2">
      <c r="A5108" s="2">
        <v>51</v>
      </c>
      <c r="B5108" s="2">
        <v>5098</v>
      </c>
      <c r="C5108" s="2">
        <v>50</v>
      </c>
      <c r="D5108" s="2">
        <v>47</v>
      </c>
      <c r="E5108" s="2">
        <v>323.14999999999998</v>
      </c>
      <c r="F5108" s="2" cm="1">
        <f t="array" ref="F5108">INDEX($V$11:$V$61,A5108)</f>
        <v>1</v>
      </c>
      <c r="G5108" cm="1">
        <f t="array" ref="G5108">INDEX($W$11:$W$61,A5108)</f>
        <v>-0.91427983484600528</v>
      </c>
      <c r="H5108">
        <f t="shared" si="481"/>
        <v>5.7255606980496108</v>
      </c>
      <c r="I5108">
        <f t="shared" si="484"/>
        <v>217306.38287125039</v>
      </c>
      <c r="J5108" cm="1">
        <f t="array" ref="J5108">INDEX($X$11:$X$61,A5108)</f>
        <v>1.1023366877025413</v>
      </c>
      <c r="K5108">
        <f t="shared" si="485"/>
        <v>1753.1520866082883</v>
      </c>
      <c r="L5108" cm="1">
        <f t="array" ref="L5108">INDEX($Y$11:$Y$61,A5108)</f>
        <v>1.248223209735768E-5</v>
      </c>
      <c r="M5108" cm="1">
        <f t="array" ref="M5108">INDEX($Z$11:$Z$61,A5108)</f>
        <v>3.3395008830730416E-6</v>
      </c>
      <c r="N5108">
        <f t="shared" si="482"/>
        <v>4.5769849146290944E-6</v>
      </c>
      <c r="O5108">
        <f t="shared" si="483"/>
        <v>6.7670055053034687E-6</v>
      </c>
      <c r="P5108" cm="1">
        <f t="array" ref="P5108">INDEX($AA$11:$AA$61,A5108)</f>
        <v>1.9318569020208832E-11</v>
      </c>
      <c r="Q5108" cm="1">
        <f t="array" ref="Q5108">INDEX($AB$11:$AB$61,A5108)</f>
        <v>0.78381639920346691</v>
      </c>
      <c r="R5108">
        <f t="shared" si="486"/>
        <v>0.18191799898933633</v>
      </c>
    </row>
    <row r="5109" spans="1:18" x14ac:dyDescent="0.2">
      <c r="A5109" s="2">
        <v>51</v>
      </c>
      <c r="B5109" s="2">
        <v>5099</v>
      </c>
      <c r="C5109" s="2">
        <v>50</v>
      </c>
      <c r="D5109" s="2">
        <v>48</v>
      </c>
      <c r="E5109" s="2">
        <v>323.14999999999998</v>
      </c>
      <c r="F5109" s="2" cm="1">
        <f t="array" ref="F5109">INDEX($V$11:$V$61,A5109)</f>
        <v>1</v>
      </c>
      <c r="G5109" cm="1">
        <f t="array" ref="G5109">INDEX($W$11:$W$61,A5109)</f>
        <v>-0.91427983484600528</v>
      </c>
      <c r="H5109">
        <f t="shared" si="481"/>
        <v>5.8473811384336445</v>
      </c>
      <c r="I5109">
        <f t="shared" si="484"/>
        <v>222209.21869657695</v>
      </c>
      <c r="J5109" cm="1">
        <f t="array" ref="J5109">INDEX($X$11:$X$61,A5109)</f>
        <v>1.1023366877025413</v>
      </c>
      <c r="K5109">
        <f t="shared" si="485"/>
        <v>1790.270810504617</v>
      </c>
      <c r="L5109" cm="1">
        <f t="array" ref="L5109">INDEX($Y$11:$Y$61,A5109)</f>
        <v>1.248223209735768E-5</v>
      </c>
      <c r="M5109" cm="1">
        <f t="array" ref="M5109">INDEX($Z$11:$Z$61,A5109)</f>
        <v>3.3395008830730416E-6</v>
      </c>
      <c r="N5109">
        <f t="shared" si="482"/>
        <v>4.4770515849552749E-6</v>
      </c>
      <c r="O5109">
        <f t="shared" si="483"/>
        <v>6.9067739046939816E-6</v>
      </c>
      <c r="P5109" cm="1">
        <f t="array" ref="P5109">INDEX($AA$11:$AA$61,A5109)</f>
        <v>1.9318569020208832E-11</v>
      </c>
      <c r="Q5109" cm="1">
        <f t="array" ref="Q5109">INDEX($AB$11:$AB$61,A5109)</f>
        <v>0.78381639920346691</v>
      </c>
      <c r="R5109">
        <f t="shared" si="486"/>
        <v>0.18055742620983822</v>
      </c>
    </row>
    <row r="5110" spans="1:18" x14ac:dyDescent="0.2">
      <c r="A5110" s="2">
        <v>51</v>
      </c>
      <c r="B5110" s="2">
        <v>5100</v>
      </c>
      <c r="C5110" s="2">
        <v>50</v>
      </c>
      <c r="D5110" s="2">
        <v>49</v>
      </c>
      <c r="E5110" s="2">
        <v>323.14999999999998</v>
      </c>
      <c r="F5110" s="2" cm="1">
        <f t="array" ref="F5110">INDEX($V$11:$V$61,A5110)</f>
        <v>1</v>
      </c>
      <c r="G5110" cm="1">
        <f t="array" ref="G5110">INDEX($W$11:$W$61,A5110)</f>
        <v>-0.91427983484600528</v>
      </c>
      <c r="H5110">
        <f t="shared" si="481"/>
        <v>5.9692015788176791</v>
      </c>
      <c r="I5110">
        <f t="shared" si="484"/>
        <v>227112.77124645776</v>
      </c>
      <c r="J5110" cm="1">
        <f t="array" ref="J5110">INDEX($X$11:$X$61,A5110)</f>
        <v>1.1023366877025413</v>
      </c>
      <c r="K5110">
        <f t="shared" si="485"/>
        <v>1827.3895344009461</v>
      </c>
      <c r="L5110" cm="1">
        <f t="array" ref="L5110">INDEX($Y$11:$Y$61,A5110)</f>
        <v>1.248223209735768E-5</v>
      </c>
      <c r="M5110" cm="1">
        <f t="array" ref="M5110">INDEX($Z$11:$Z$61,A5110)</f>
        <v>3.3395008830730416E-6</v>
      </c>
      <c r="N5110">
        <f t="shared" si="482"/>
        <v>4.3813536418706617E-6</v>
      </c>
      <c r="O5110">
        <f t="shared" si="483"/>
        <v>7.0463256606125591E-6</v>
      </c>
      <c r="P5110" cm="1">
        <f t="array" ref="P5110">INDEX($AA$11:$AA$61,A5110)</f>
        <v>1.9318569020208832E-11</v>
      </c>
      <c r="Q5110" cm="1">
        <f t="array" ref="Q5110">INDEX($AB$11:$AB$61,A5110)</f>
        <v>0.78381639920346691</v>
      </c>
      <c r="R5110">
        <f t="shared" si="486"/>
        <v>0.17928773485483285</v>
      </c>
    </row>
    <row r="5111" spans="1:18" x14ac:dyDescent="0.2">
      <c r="A5111" s="2">
        <v>51</v>
      </c>
      <c r="B5111" s="2">
        <v>5101</v>
      </c>
      <c r="C5111" s="2">
        <v>50</v>
      </c>
      <c r="D5111" s="2">
        <v>50</v>
      </c>
      <c r="E5111" s="2">
        <v>323.14999999999998</v>
      </c>
      <c r="F5111" s="2" cm="1">
        <f t="array" ref="F5111">INDEX($V$11:$V$61,A5111)</f>
        <v>1</v>
      </c>
      <c r="G5111" cm="1">
        <f t="array" ref="G5111">INDEX($W$11:$W$61,A5111)</f>
        <v>-0.91427983484600528</v>
      </c>
      <c r="H5111">
        <f t="shared" si="481"/>
        <v>6.0910220192017128</v>
      </c>
      <c r="I5111">
        <f t="shared" si="484"/>
        <v>232017.0001114184</v>
      </c>
      <c r="J5111" cm="1">
        <f t="array" ref="J5111">INDEX($X$11:$X$61,A5111)</f>
        <v>1.1023366877025413</v>
      </c>
      <c r="K5111">
        <f t="shared" si="485"/>
        <v>1864.508258297275</v>
      </c>
      <c r="L5111" cm="1">
        <f t="array" ref="L5111">INDEX($Y$11:$Y$61,A5111)</f>
        <v>1.248223209735768E-5</v>
      </c>
      <c r="M5111" cm="1">
        <f t="array" ref="M5111">INDEX($Z$11:$Z$61,A5111)</f>
        <v>3.3395008830730416E-6</v>
      </c>
      <c r="N5111">
        <f t="shared" si="482"/>
        <v>4.2896294758252234E-6</v>
      </c>
      <c r="O5111">
        <f t="shared" si="483"/>
        <v>7.1856566633534733E-6</v>
      </c>
      <c r="P5111" cm="1">
        <f t="array" ref="P5111">INDEX($AA$11:$AA$61,A5111)</f>
        <v>1.9318569020208832E-11</v>
      </c>
      <c r="Q5111" cm="1">
        <f t="array" ref="Q5111">INDEX($AB$11:$AB$61,A5111)</f>
        <v>0.78381639920346691</v>
      </c>
      <c r="R5111">
        <f t="shared" si="486"/>
        <v>0.17810320959257794</v>
      </c>
    </row>
    <row r="5112" spans="1:18" x14ac:dyDescent="0.2">
      <c r="A5112" s="2">
        <v>51</v>
      </c>
      <c r="B5112" s="2">
        <v>5102</v>
      </c>
      <c r="C5112" s="2">
        <v>50</v>
      </c>
      <c r="D5112" s="2">
        <v>51</v>
      </c>
      <c r="E5112" s="2">
        <v>323.14999999999998</v>
      </c>
      <c r="F5112" s="2" cm="1">
        <f t="array" ref="F5112">INDEX($V$11:$V$61,A5112)</f>
        <v>1</v>
      </c>
      <c r="G5112" cm="1">
        <f t="array" ref="G5112">INDEX($W$11:$W$61,A5112)</f>
        <v>-0.91427983484600528</v>
      </c>
      <c r="H5112">
        <f t="shared" si="481"/>
        <v>6.2128424595857474</v>
      </c>
      <c r="I5112">
        <f t="shared" si="484"/>
        <v>236921.86786370317</v>
      </c>
      <c r="J5112" cm="1">
        <f t="array" ref="J5112">INDEX($X$11:$X$61,A5112)</f>
        <v>1.1023366877025413</v>
      </c>
      <c r="K5112">
        <f t="shared" si="485"/>
        <v>1901.6269821936039</v>
      </c>
      <c r="L5112" cm="1">
        <f t="array" ref="L5112">INDEX($Y$11:$Y$61,A5112)</f>
        <v>1.248223209735768E-5</v>
      </c>
      <c r="M5112" cm="1">
        <f t="array" ref="M5112">INDEX($Z$11:$Z$61,A5112)</f>
        <v>3.3395008830730416E-6</v>
      </c>
      <c r="N5112">
        <f t="shared" si="482"/>
        <v>4.2016384288844241E-6</v>
      </c>
      <c r="O5112">
        <f t="shared" si="483"/>
        <v>7.3247628258596121E-6</v>
      </c>
      <c r="P5112" cm="1">
        <f t="array" ref="P5112">INDEX($AA$11:$AA$61,A5112)</f>
        <v>1.9318569020208832E-11</v>
      </c>
      <c r="Q5112" cm="1">
        <f t="array" ref="Q5112">INDEX($AB$11:$AB$61,A5112)</f>
        <v>0.78381639920346691</v>
      </c>
      <c r="R5112">
        <f t="shared" si="486"/>
        <v>0.17699859103321491</v>
      </c>
    </row>
    <row r="5113" spans="1:18" x14ac:dyDescent="0.2">
      <c r="A5113" s="2">
        <v>51</v>
      </c>
      <c r="B5113" s="2">
        <v>5103</v>
      </c>
      <c r="C5113" s="2">
        <v>50</v>
      </c>
      <c r="D5113" s="2">
        <v>52</v>
      </c>
      <c r="E5113" s="2">
        <v>323.14999999999998</v>
      </c>
      <c r="F5113" s="2" cm="1">
        <f t="array" ref="F5113">INDEX($V$11:$V$61,A5113)</f>
        <v>1</v>
      </c>
      <c r="G5113" cm="1">
        <f t="array" ref="G5113">INDEX($W$11:$W$61,A5113)</f>
        <v>-0.91427983484600528</v>
      </c>
      <c r="H5113">
        <f t="shared" si="481"/>
        <v>6.334662899969782</v>
      </c>
      <c r="I5113">
        <f t="shared" si="484"/>
        <v>241827.33978723889</v>
      </c>
      <c r="J5113" cm="1">
        <f t="array" ref="J5113">INDEX($X$11:$X$61,A5113)</f>
        <v>1.1023366877025413</v>
      </c>
      <c r="K5113">
        <f t="shared" si="485"/>
        <v>1938.7457060899328</v>
      </c>
      <c r="L5113" cm="1">
        <f t="array" ref="L5113">INDEX($Y$11:$Y$61,A5113)</f>
        <v>1.248223209735768E-5</v>
      </c>
      <c r="M5113" cm="1">
        <f t="array" ref="M5113">INDEX($Z$11:$Z$61,A5113)</f>
        <v>3.3395008830730416E-6</v>
      </c>
      <c r="N5113">
        <f t="shared" si="482"/>
        <v>4.1171587536457762E-6</v>
      </c>
      <c r="O5113">
        <f t="shared" si="483"/>
        <v>7.4636400840963019E-6</v>
      </c>
      <c r="P5113" cm="1">
        <f t="array" ref="P5113">INDEX($AA$11:$AA$61,A5113)</f>
        <v>1.9318569020208832E-11</v>
      </c>
      <c r="Q5113" cm="1">
        <f t="array" ref="Q5113">INDEX($AB$11:$AB$61,A5113)</f>
        <v>0.78381639920346691</v>
      </c>
      <c r="R5113">
        <f t="shared" si="486"/>
        <v>0.17596903132642763</v>
      </c>
    </row>
    <row r="5114" spans="1:18" x14ac:dyDescent="0.2">
      <c r="A5114" s="2">
        <v>51</v>
      </c>
      <c r="B5114" s="2">
        <v>5104</v>
      </c>
      <c r="C5114" s="2">
        <v>50</v>
      </c>
      <c r="D5114" s="2">
        <v>53</v>
      </c>
      <c r="E5114" s="2">
        <v>323.14999999999998</v>
      </c>
      <c r="F5114" s="2" cm="1">
        <f t="array" ref="F5114">INDEX($V$11:$V$61,A5114)</f>
        <v>1</v>
      </c>
      <c r="G5114" cm="1">
        <f t="array" ref="G5114">INDEX($W$11:$W$61,A5114)</f>
        <v>-0.91427983484600528</v>
      </c>
      <c r="H5114">
        <f t="shared" si="481"/>
        <v>6.4564833403538158</v>
      </c>
      <c r="I5114">
        <f t="shared" si="484"/>
        <v>246733.38363642333</v>
      </c>
      <c r="J5114" cm="1">
        <f t="array" ref="J5114">INDEX($X$11:$X$61,A5114)</f>
        <v>1.1023366877025413</v>
      </c>
      <c r="K5114">
        <f t="shared" si="485"/>
        <v>1975.8644299862617</v>
      </c>
      <c r="L5114" cm="1">
        <f t="array" ref="L5114">INDEX($Y$11:$Y$61,A5114)</f>
        <v>1.248223209735768E-5</v>
      </c>
      <c r="M5114" cm="1">
        <f t="array" ref="M5114">INDEX($Z$11:$Z$61,A5114)</f>
        <v>3.3395008830730416E-6</v>
      </c>
      <c r="N5114">
        <f t="shared" si="482"/>
        <v>4.0359858044792891E-6</v>
      </c>
      <c r="O5114">
        <f t="shared" si="483"/>
        <v>7.602284397420275E-6</v>
      </c>
      <c r="P5114" cm="1">
        <f t="array" ref="P5114">INDEX($AA$11:$AA$61,A5114)</f>
        <v>1.9318569020208832E-11</v>
      </c>
      <c r="Q5114" cm="1">
        <f t="array" ref="Q5114">INDEX($AB$11:$AB$61,A5114)</f>
        <v>0.78381639920346691</v>
      </c>
      <c r="R5114">
        <f t="shared" si="486"/>
        <v>0.17501005481336451</v>
      </c>
    </row>
    <row r="5115" spans="1:18" x14ac:dyDescent="0.2">
      <c r="A5115" s="2">
        <v>51</v>
      </c>
      <c r="B5115" s="2">
        <v>5105</v>
      </c>
      <c r="C5115" s="2">
        <v>50</v>
      </c>
      <c r="D5115" s="2">
        <v>54</v>
      </c>
      <c r="E5115" s="2">
        <v>323.14999999999998</v>
      </c>
      <c r="F5115" s="2" cm="1">
        <f t="array" ref="F5115">INDEX($V$11:$V$61,A5115)</f>
        <v>1</v>
      </c>
      <c r="G5115" cm="1">
        <f t="array" ref="G5115">INDEX($W$11:$W$61,A5115)</f>
        <v>-0.91427983484600528</v>
      </c>
      <c r="H5115">
        <f t="shared" si="481"/>
        <v>6.5783037807378504</v>
      </c>
      <c r="I5115">
        <f t="shared" si="484"/>
        <v>251639.96942021156</v>
      </c>
      <c r="J5115" cm="1">
        <f t="array" ref="J5115">INDEX($X$11:$X$61,A5115)</f>
        <v>1.1023366877025413</v>
      </c>
      <c r="K5115">
        <f t="shared" si="485"/>
        <v>2012.9831538825908</v>
      </c>
      <c r="L5115" cm="1">
        <f t="array" ref="L5115">INDEX($Y$11:$Y$61,A5115)</f>
        <v>1.248223209735768E-5</v>
      </c>
      <c r="M5115" cm="1">
        <f t="array" ref="M5115">INDEX($Z$11:$Z$61,A5115)</f>
        <v>3.3395008830730416E-6</v>
      </c>
      <c r="N5115">
        <f t="shared" si="482"/>
        <v>3.9579304310407285E-6</v>
      </c>
      <c r="O5115">
        <f t="shared" si="483"/>
        <v>7.7406917489437205E-6</v>
      </c>
      <c r="P5115" cm="1">
        <f t="array" ref="P5115">INDEX($AA$11:$AA$61,A5115)</f>
        <v>1.9318569020208832E-11</v>
      </c>
      <c r="Q5115" cm="1">
        <f t="array" ref="Q5115">INDEX($AB$11:$AB$61,A5115)</f>
        <v>0.78381639920346691</v>
      </c>
      <c r="R5115">
        <f t="shared" si="486"/>
        <v>0.17411752307905068</v>
      </c>
    </row>
    <row r="5116" spans="1:18" x14ac:dyDescent="0.2">
      <c r="A5116" s="2">
        <v>51</v>
      </c>
      <c r="B5116" s="2">
        <v>5106</v>
      </c>
      <c r="C5116" s="2">
        <v>50</v>
      </c>
      <c r="D5116" s="2">
        <v>55</v>
      </c>
      <c r="E5116" s="2">
        <v>323.14999999999998</v>
      </c>
      <c r="F5116" s="2" cm="1">
        <f t="array" ref="F5116">INDEX($V$11:$V$61,A5116)</f>
        <v>1</v>
      </c>
      <c r="G5116" cm="1">
        <f t="array" ref="G5116">INDEX($W$11:$W$61,A5116)</f>
        <v>-0.91427983484600528</v>
      </c>
      <c r="H5116">
        <f t="shared" si="481"/>
        <v>6.700124221121885</v>
      </c>
      <c r="I5116">
        <f t="shared" si="484"/>
        <v>256547.06920845743</v>
      </c>
      <c r="J5116" cm="1">
        <f t="array" ref="J5116">INDEX($X$11:$X$61,A5116)</f>
        <v>1.1023366877025413</v>
      </c>
      <c r="K5116">
        <f t="shared" si="485"/>
        <v>2050.1018777789195</v>
      </c>
      <c r="L5116" cm="1">
        <f t="array" ref="L5116">INDEX($Y$11:$Y$61,A5116)</f>
        <v>1.248223209735768E-5</v>
      </c>
      <c r="M5116" cm="1">
        <f t="array" ref="M5116">INDEX($Z$11:$Z$61,A5116)</f>
        <v>3.3395008830730416E-6</v>
      </c>
      <c r="N5116">
        <f t="shared" si="482"/>
        <v>3.882817548334905E-6</v>
      </c>
      <c r="O5116">
        <f t="shared" si="483"/>
        <v>7.878858145893348E-6</v>
      </c>
      <c r="P5116" cm="1">
        <f t="array" ref="P5116">INDEX($AA$11:$AA$61,A5116)</f>
        <v>1.9318569020208832E-11</v>
      </c>
      <c r="Q5116" cm="1">
        <f t="array" ref="Q5116">INDEX($AB$11:$AB$61,A5116)</f>
        <v>0.78381639920346691</v>
      </c>
      <c r="R5116">
        <f t="shared" si="486"/>
        <v>0.17328760384568162</v>
      </c>
    </row>
    <row r="5117" spans="1:18" x14ac:dyDescent="0.2">
      <c r="A5117" s="2">
        <v>51</v>
      </c>
      <c r="B5117" s="2">
        <v>5107</v>
      </c>
      <c r="C5117" s="2">
        <v>50</v>
      </c>
      <c r="D5117" s="2">
        <v>56</v>
      </c>
      <c r="E5117" s="2">
        <v>323.14999999999998</v>
      </c>
      <c r="F5117" s="2" cm="1">
        <f t="array" ref="F5117">INDEX($V$11:$V$61,A5117)</f>
        <v>1</v>
      </c>
      <c r="G5117" cm="1">
        <f t="array" ref="G5117">INDEX($W$11:$W$61,A5117)</f>
        <v>-0.91427983484600528</v>
      </c>
      <c r="H5117">
        <f t="shared" si="481"/>
        <v>6.8219446615059187</v>
      </c>
      <c r="I5117">
        <f t="shared" si="484"/>
        <v>261454.65695787926</v>
      </c>
      <c r="J5117" cm="1">
        <f t="array" ref="J5117">INDEX($X$11:$X$61,A5117)</f>
        <v>1.1023366877025413</v>
      </c>
      <c r="K5117">
        <f t="shared" si="485"/>
        <v>2087.2206016752484</v>
      </c>
      <c r="L5117" cm="1">
        <f t="array" ref="L5117">INDEX($Y$11:$Y$61,A5117)</f>
        <v>1.248223209735768E-5</v>
      </c>
      <c r="M5117" cm="1">
        <f t="array" ref="M5117">INDEX($Z$11:$Z$61,A5117)</f>
        <v>3.3395008830730416E-6</v>
      </c>
      <c r="N5117">
        <f t="shared" si="482"/>
        <v>3.8104848612511967E-6</v>
      </c>
      <c r="O5117">
        <f t="shared" si="483"/>
        <v>8.016779619964424E-6</v>
      </c>
      <c r="P5117" cm="1">
        <f t="array" ref="P5117">INDEX($AA$11:$AA$61,A5117)</f>
        <v>1.9318569020208832E-11</v>
      </c>
      <c r="Q5117" cm="1">
        <f t="array" ref="Q5117">INDEX($AB$11:$AB$61,A5117)</f>
        <v>0.78381639920346691</v>
      </c>
      <c r="R5117">
        <f t="shared" si="486"/>
        <v>0.17251674322648772</v>
      </c>
    </row>
    <row r="5118" spans="1:18" x14ac:dyDescent="0.2">
      <c r="A5118" s="2">
        <v>51</v>
      </c>
      <c r="B5118" s="2">
        <v>5108</v>
      </c>
      <c r="C5118" s="2">
        <v>50</v>
      </c>
      <c r="D5118" s="2">
        <v>57</v>
      </c>
      <c r="E5118" s="2">
        <v>323.14999999999998</v>
      </c>
      <c r="F5118" s="2" cm="1">
        <f t="array" ref="F5118">INDEX($V$11:$V$61,A5118)</f>
        <v>1</v>
      </c>
      <c r="G5118" cm="1">
        <f t="array" ref="G5118">INDEX($W$11:$W$61,A5118)</f>
        <v>-0.91427983484600528</v>
      </c>
      <c r="H5118">
        <f t="shared" si="481"/>
        <v>6.9437651018899533</v>
      </c>
      <c r="I5118">
        <f t="shared" si="484"/>
        <v>266362.70835536928</v>
      </c>
      <c r="J5118" cm="1">
        <f t="array" ref="J5118">INDEX($X$11:$X$61,A5118)</f>
        <v>1.1023366877025413</v>
      </c>
      <c r="K5118">
        <f t="shared" si="485"/>
        <v>2124.3393255715778</v>
      </c>
      <c r="L5118" cm="1">
        <f t="array" ref="L5118">INDEX($Y$11:$Y$61,A5118)</f>
        <v>1.248223209735768E-5</v>
      </c>
      <c r="M5118" cm="1">
        <f t="array" ref="M5118">INDEX($Z$11:$Z$61,A5118)</f>
        <v>3.3395008830730416E-6</v>
      </c>
      <c r="N5118">
        <f t="shared" si="482"/>
        <v>3.7407817245717566E-6</v>
      </c>
      <c r="O5118">
        <f t="shared" si="483"/>
        <v>8.1544522276696829E-6</v>
      </c>
      <c r="P5118" cm="1">
        <f t="array" ref="P5118">INDEX($AA$11:$AA$61,A5118)</f>
        <v>1.9318569020208832E-11</v>
      </c>
      <c r="Q5118" cm="1">
        <f t="array" ref="Q5118">INDEX($AB$11:$AB$61,A5118)</f>
        <v>0.78381639920346691</v>
      </c>
      <c r="R5118">
        <f t="shared" si="486"/>
        <v>0.17180164092682645</v>
      </c>
    </row>
    <row r="5119" spans="1:18" x14ac:dyDescent="0.2">
      <c r="A5119" s="2">
        <v>51</v>
      </c>
      <c r="B5119" s="2">
        <v>5109</v>
      </c>
      <c r="C5119" s="2">
        <v>50</v>
      </c>
      <c r="D5119" s="2">
        <v>58</v>
      </c>
      <c r="E5119" s="2">
        <v>323.14999999999998</v>
      </c>
      <c r="F5119" s="2" cm="1">
        <f t="array" ref="F5119">INDEX($V$11:$V$61,A5119)</f>
        <v>1</v>
      </c>
      <c r="G5119" cm="1">
        <f t="array" ref="G5119">INDEX($W$11:$W$61,A5119)</f>
        <v>-0.91427983484600528</v>
      </c>
      <c r="H5119">
        <f t="shared" si="481"/>
        <v>7.0655855422739871</v>
      </c>
      <c r="I5119">
        <f t="shared" si="484"/>
        <v>271271.20067666098</v>
      </c>
      <c r="J5119" cm="1">
        <f t="array" ref="J5119">INDEX($X$11:$X$61,A5119)</f>
        <v>1.1023366877025413</v>
      </c>
      <c r="K5119">
        <f t="shared" si="485"/>
        <v>2161.4580494679062</v>
      </c>
      <c r="L5119" cm="1">
        <f t="array" ref="L5119">INDEX($Y$11:$Y$61,A5119)</f>
        <v>1.248223209735768E-5</v>
      </c>
      <c r="M5119" cm="1">
        <f t="array" ref="M5119">INDEX($Z$11:$Z$61,A5119)</f>
        <v>3.3395008830730416E-6</v>
      </c>
      <c r="N5119">
        <f t="shared" si="482"/>
        <v>3.6735681220601055E-6</v>
      </c>
      <c r="O5119">
        <f t="shared" si="483"/>
        <v>8.291872050683095E-6</v>
      </c>
      <c r="P5119" cm="1">
        <f t="array" ref="P5119">INDEX($AA$11:$AA$61,A5119)</f>
        <v>1.9318569020208832E-11</v>
      </c>
      <c r="Q5119" cm="1">
        <f t="array" ref="Q5119">INDEX($AB$11:$AB$61,A5119)</f>
        <v>0.78381639920346691</v>
      </c>
      <c r="R5119">
        <f t="shared" si="486"/>
        <v>0.1711392280358823</v>
      </c>
    </row>
    <row r="5120" spans="1:18" x14ac:dyDescent="0.2">
      <c r="A5120" s="2">
        <v>51</v>
      </c>
      <c r="B5120" s="2">
        <v>5110</v>
      </c>
      <c r="C5120" s="2">
        <v>50</v>
      </c>
      <c r="D5120" s="2">
        <v>59</v>
      </c>
      <c r="E5120" s="2">
        <v>323.14999999999998</v>
      </c>
      <c r="F5120" s="2" cm="1">
        <f t="array" ref="F5120">INDEX($V$11:$V$61,A5120)</f>
        <v>1</v>
      </c>
      <c r="G5120" cm="1">
        <f t="array" ref="G5120">INDEX($W$11:$W$61,A5120)</f>
        <v>-0.91427983484600528</v>
      </c>
      <c r="H5120">
        <f t="shared" si="481"/>
        <v>7.1874059826580217</v>
      </c>
      <c r="I5120">
        <f t="shared" si="484"/>
        <v>276180.11265862943</v>
      </c>
      <c r="J5120" cm="1">
        <f t="array" ref="J5120">INDEX($X$11:$X$61,A5120)</f>
        <v>1.1023366877025413</v>
      </c>
      <c r="K5120">
        <f t="shared" si="485"/>
        <v>2198.5767733642351</v>
      </c>
      <c r="L5120" cm="1">
        <f t="array" ref="L5120">INDEX($Y$11:$Y$61,A5120)</f>
        <v>1.248223209735768E-5</v>
      </c>
      <c r="M5120" cm="1">
        <f t="array" ref="M5120">INDEX($Z$11:$Z$61,A5120)</f>
        <v>3.3395008830730416E-6</v>
      </c>
      <c r="N5120">
        <f t="shared" si="482"/>
        <v>3.6087137504518908E-6</v>
      </c>
      <c r="O5120">
        <f t="shared" si="483"/>
        <v>8.429035196178432E-6</v>
      </c>
      <c r="P5120" cm="1">
        <f t="array" ref="P5120">INDEX($AA$11:$AA$61,A5120)</f>
        <v>1.9318569020208832E-11</v>
      </c>
      <c r="Q5120" cm="1">
        <f t="array" ref="Q5120">INDEX($AB$11:$AB$61,A5120)</f>
        <v>0.78381639920346691</v>
      </c>
      <c r="R5120">
        <f t="shared" si="486"/>
        <v>0.17052664710052134</v>
      </c>
    </row>
    <row r="5121" spans="1:18" x14ac:dyDescent="0.2">
      <c r="A5121" s="2">
        <v>51</v>
      </c>
      <c r="B5121" s="2">
        <v>5111</v>
      </c>
      <c r="C5121" s="2">
        <v>50</v>
      </c>
      <c r="D5121" s="2">
        <v>60</v>
      </c>
      <c r="E5121" s="2">
        <v>323.14999999999998</v>
      </c>
      <c r="F5121" s="2" cm="1">
        <f t="array" ref="F5121">INDEX($V$11:$V$61,A5121)</f>
        <v>1</v>
      </c>
      <c r="G5121" cm="1">
        <f t="array" ref="G5121">INDEX($W$11:$W$61,A5121)</f>
        <v>-0.91427983484600528</v>
      </c>
      <c r="H5121">
        <f t="shared" si="481"/>
        <v>7.3092264230420563</v>
      </c>
      <c r="I5121">
        <f t="shared" si="484"/>
        <v>281089.42438371136</v>
      </c>
      <c r="J5121" cm="1">
        <f t="array" ref="J5121">INDEX($X$11:$X$61,A5121)</f>
        <v>1.1023366877025413</v>
      </c>
      <c r="K5121">
        <f t="shared" si="485"/>
        <v>2235.6954972605645</v>
      </c>
      <c r="L5121" cm="1">
        <f t="array" ref="L5121">INDEX($Y$11:$Y$61,A5121)</f>
        <v>1.248223209735768E-5</v>
      </c>
      <c r="M5121" cm="1">
        <f t="array" ref="M5121">INDEX($Z$11:$Z$61,A5121)</f>
        <v>3.3395008830730416E-6</v>
      </c>
      <c r="N5121">
        <f t="shared" si="482"/>
        <v>3.5460971960551616E-6</v>
      </c>
      <c r="O5121">
        <f t="shared" si="483"/>
        <v>8.5659377971625475E-6</v>
      </c>
      <c r="P5121" cm="1">
        <f t="array" ref="P5121">INDEX($AA$11:$AA$61,A5121)</f>
        <v>1.9318569020208832E-11</v>
      </c>
      <c r="Q5121" cm="1">
        <f t="array" ref="Q5121">INDEX($AB$11:$AB$61,A5121)</f>
        <v>0.78381639920346691</v>
      </c>
      <c r="R5121">
        <f t="shared" si="486"/>
        <v>0.16996123421386855</v>
      </c>
    </row>
    <row r="5122" spans="1:18" x14ac:dyDescent="0.2">
      <c r="A5122" s="2">
        <v>51</v>
      </c>
      <c r="B5122" s="2">
        <v>5112</v>
      </c>
      <c r="C5122" s="2">
        <v>50</v>
      </c>
      <c r="D5122" s="2">
        <v>61</v>
      </c>
      <c r="E5122" s="2">
        <v>323.14999999999998</v>
      </c>
      <c r="F5122" s="2" cm="1">
        <f t="array" ref="F5122">INDEX($V$11:$V$61,A5122)</f>
        <v>1</v>
      </c>
      <c r="G5122" cm="1">
        <f t="array" ref="G5122">INDEX($W$11:$W$61,A5122)</f>
        <v>-0.91427983484600528</v>
      </c>
      <c r="H5122">
        <f t="shared" si="481"/>
        <v>7.43104686342609</v>
      </c>
      <c r="I5122">
        <f t="shared" si="484"/>
        <v>285999.11717512709</v>
      </c>
      <c r="J5122" cm="1">
        <f t="array" ref="J5122">INDEX($X$11:$X$61,A5122)</f>
        <v>1.1023366877025413</v>
      </c>
      <c r="K5122">
        <f t="shared" si="485"/>
        <v>2272.8142211568929</v>
      </c>
      <c r="L5122" cm="1">
        <f t="array" ref="L5122">INDEX($Y$11:$Y$61,A5122)</f>
        <v>1.248223209735768E-5</v>
      </c>
      <c r="M5122" cm="1">
        <f t="array" ref="M5122">INDEX($Z$11:$Z$61,A5122)</f>
        <v>3.3395008830730416E-6</v>
      </c>
      <c r="N5122">
        <f t="shared" si="482"/>
        <v>3.485605193277149E-6</v>
      </c>
      <c r="O5122">
        <f t="shared" si="483"/>
        <v>8.7025760128033414E-6</v>
      </c>
      <c r="P5122" cm="1">
        <f t="array" ref="P5122">INDEX($AA$11:$AA$61,A5122)</f>
        <v>1.9318569020208832E-11</v>
      </c>
      <c r="Q5122" cm="1">
        <f t="array" ref="Q5122">INDEX($AB$11:$AB$61,A5122)</f>
        <v>0.78381639920346691</v>
      </c>
      <c r="R5122">
        <f t="shared" si="486"/>
        <v>0.16944050288619597</v>
      </c>
    </row>
    <row r="5123" spans="1:18" x14ac:dyDescent="0.2">
      <c r="A5123" s="2">
        <v>51</v>
      </c>
      <c r="B5123" s="2">
        <v>5113</v>
      </c>
      <c r="C5123" s="2">
        <v>50</v>
      </c>
      <c r="D5123" s="2">
        <v>62</v>
      </c>
      <c r="E5123" s="2">
        <v>323.14999999999998</v>
      </c>
      <c r="F5123" s="2" cm="1">
        <f t="array" ref="F5123">INDEX($V$11:$V$61,A5123)</f>
        <v>1</v>
      </c>
      <c r="G5123" cm="1">
        <f t="array" ref="G5123">INDEX($W$11:$W$61,A5123)</f>
        <v>-0.91427983484600528</v>
      </c>
      <c r="H5123">
        <f t="shared" si="481"/>
        <v>7.5528673038101246</v>
      </c>
      <c r="I5123">
        <f t="shared" si="484"/>
        <v>290909.17350174219</v>
      </c>
      <c r="J5123" cm="1">
        <f t="array" ref="J5123">INDEX($X$11:$X$61,A5123)</f>
        <v>1.1023366877025413</v>
      </c>
      <c r="K5123">
        <f t="shared" si="485"/>
        <v>2309.9329450532223</v>
      </c>
      <c r="L5123" cm="1">
        <f t="array" ref="L5123">INDEX($Y$11:$Y$61,A5123)</f>
        <v>1.248223209735768E-5</v>
      </c>
      <c r="M5123" cm="1">
        <f t="array" ref="M5123">INDEX($Z$11:$Z$61,A5123)</f>
        <v>3.3395008830730416E-6</v>
      </c>
      <c r="N5123">
        <f t="shared" si="482"/>
        <v>3.4271319557724209E-6</v>
      </c>
      <c r="O5123">
        <f t="shared" si="483"/>
        <v>8.8389460287523828E-6</v>
      </c>
      <c r="P5123" cm="1">
        <f t="array" ref="P5123">INDEX($AA$11:$AA$61,A5123)</f>
        <v>1.9318569020208832E-11</v>
      </c>
      <c r="Q5123" cm="1">
        <f t="array" ref="Q5123">INDEX($AB$11:$AB$61,A5123)</f>
        <v>0.78381639920346691</v>
      </c>
      <c r="R5123">
        <f t="shared" si="486"/>
        <v>0.16896212949568376</v>
      </c>
    </row>
    <row r="5124" spans="1:18" x14ac:dyDescent="0.2">
      <c r="A5124" s="2">
        <v>51</v>
      </c>
      <c r="B5124" s="2">
        <v>5114</v>
      </c>
      <c r="C5124" s="2">
        <v>50</v>
      </c>
      <c r="D5124" s="2">
        <v>63</v>
      </c>
      <c r="E5124" s="2">
        <v>323.14999999999998</v>
      </c>
      <c r="F5124" s="2" cm="1">
        <f t="array" ref="F5124">INDEX($V$11:$V$61,A5124)</f>
        <v>1</v>
      </c>
      <c r="G5124" cm="1">
        <f t="array" ref="G5124">INDEX($W$11:$W$61,A5124)</f>
        <v>-0.91427983484600528</v>
      </c>
      <c r="H5124">
        <f t="shared" si="481"/>
        <v>7.6746877441941583</v>
      </c>
      <c r="I5124">
        <f t="shared" si="484"/>
        <v>295819.57689155091</v>
      </c>
      <c r="J5124" cm="1">
        <f t="array" ref="J5124">INDEX($X$11:$X$61,A5124)</f>
        <v>1.1023366877025413</v>
      </c>
      <c r="K5124">
        <f t="shared" si="485"/>
        <v>2347.0516689495507</v>
      </c>
      <c r="L5124" cm="1">
        <f t="array" ref="L5124">INDEX($Y$11:$Y$61,A5124)</f>
        <v>1.248223209735768E-5</v>
      </c>
      <c r="M5124" cm="1">
        <f t="array" ref="M5124">INDEX($Z$11:$Z$61,A5124)</f>
        <v>3.3395008830730416E-6</v>
      </c>
      <c r="N5124">
        <f t="shared" si="482"/>
        <v>3.3705785720894193E-6</v>
      </c>
      <c r="O5124">
        <f t="shared" si="483"/>
        <v>8.9750440574620799E-6</v>
      </c>
      <c r="P5124" cm="1">
        <f t="array" ref="P5124">INDEX($AA$11:$AA$61,A5124)</f>
        <v>1.9318569020208832E-11</v>
      </c>
      <c r="Q5124" cm="1">
        <f t="array" ref="Q5124">INDEX($AB$11:$AB$61,A5124)</f>
        <v>0.78381639920346691</v>
      </c>
      <c r="R5124">
        <f t="shared" si="486"/>
        <v>0.16852394014233568</v>
      </c>
    </row>
    <row r="5125" spans="1:18" x14ac:dyDescent="0.2">
      <c r="A5125" s="2">
        <v>51</v>
      </c>
      <c r="B5125" s="2">
        <v>5115</v>
      </c>
      <c r="C5125" s="2">
        <v>50</v>
      </c>
      <c r="D5125" s="2">
        <v>64</v>
      </c>
      <c r="E5125" s="2">
        <v>323.14999999999998</v>
      </c>
      <c r="F5125" s="2" cm="1">
        <f t="array" ref="F5125">INDEX($V$11:$V$61,A5125)</f>
        <v>1</v>
      </c>
      <c r="G5125" cm="1">
        <f t="array" ref="G5125">INDEX($W$11:$W$61,A5125)</f>
        <v>-0.91427983484600528</v>
      </c>
      <c r="H5125">
        <f t="shared" si="481"/>
        <v>7.7965081845781929</v>
      </c>
      <c r="I5125">
        <f t="shared" si="484"/>
        <v>300730.31185288361</v>
      </c>
      <c r="J5125" cm="1">
        <f t="array" ref="J5125">INDEX($X$11:$X$61,A5125)</f>
        <v>1.1023366877025413</v>
      </c>
      <c r="K5125">
        <f t="shared" si="485"/>
        <v>2384.1703928458796</v>
      </c>
      <c r="L5125" cm="1">
        <f t="array" ref="L5125">INDEX($Y$11:$Y$61,A5125)</f>
        <v>1.248223209735768E-5</v>
      </c>
      <c r="M5125" cm="1">
        <f t="array" ref="M5125">INDEX($Z$11:$Z$61,A5125)</f>
        <v>3.3395008830730416E-6</v>
      </c>
      <c r="N5125">
        <f t="shared" si="482"/>
        <v>3.3158524587091809E-6</v>
      </c>
      <c r="O5125">
        <f t="shared" si="483"/>
        <v>9.1108663384974285E-6</v>
      </c>
      <c r="P5125" cm="1">
        <f t="array" ref="P5125">INDEX($AA$11:$AA$61,A5125)</f>
        <v>1.9318569020208832E-11</v>
      </c>
      <c r="Q5125" cm="1">
        <f t="array" ref="Q5125">INDEX($AB$11:$AB$61,A5125)</f>
        <v>0.78381639920346691</v>
      </c>
      <c r="R5125">
        <f t="shared" si="486"/>
        <v>0.16812389875045078</v>
      </c>
    </row>
    <row r="5126" spans="1:18" x14ac:dyDescent="0.2">
      <c r="A5126" s="2">
        <v>51</v>
      </c>
      <c r="B5126" s="2">
        <v>5116</v>
      </c>
      <c r="C5126" s="2">
        <v>50</v>
      </c>
      <c r="D5126" s="2">
        <v>65</v>
      </c>
      <c r="E5126" s="2">
        <v>323.14999999999998</v>
      </c>
      <c r="F5126" s="2" cm="1">
        <f t="array" ref="F5126">INDEX($V$11:$V$61,A5126)</f>
        <v>1</v>
      </c>
      <c r="G5126" cm="1">
        <f t="array" ref="G5126">INDEX($W$11:$W$61,A5126)</f>
        <v>-0.91427983484600528</v>
      </c>
      <c r="H5126">
        <f t="shared" si="481"/>
        <v>7.9183286249622276</v>
      </c>
      <c r="I5126">
        <f t="shared" si="484"/>
        <v>305641.36380254425</v>
      </c>
      <c r="J5126" cm="1">
        <f t="array" ref="J5126">INDEX($X$11:$X$61,A5126)</f>
        <v>1.1023366877025413</v>
      </c>
      <c r="K5126">
        <f t="shared" si="485"/>
        <v>2421.289116742209</v>
      </c>
      <c r="L5126" cm="1">
        <f t="array" ref="L5126">INDEX($Y$11:$Y$61,A5126)</f>
        <v>1.248223209735768E-5</v>
      </c>
      <c r="M5126" cm="1">
        <f t="array" ref="M5126">INDEX($Z$11:$Z$61,A5126)</f>
        <v>3.3395008830730416E-6</v>
      </c>
      <c r="N5126">
        <f t="shared" si="482"/>
        <v>3.2628668642465906E-6</v>
      </c>
      <c r="O5126">
        <f t="shared" si="483"/>
        <v>9.2464091388422218E-6</v>
      </c>
      <c r="P5126" cm="1">
        <f t="array" ref="P5126">INDEX($AA$11:$AA$61,A5126)</f>
        <v>1.9318569020208832E-11</v>
      </c>
      <c r="Q5126" cm="1">
        <f t="array" ref="Q5126">INDEX($AB$11:$AB$61,A5126)</f>
        <v>0.78381639920346691</v>
      </c>
      <c r="R5126">
        <f t="shared" si="486"/>
        <v>0.16776009628412278</v>
      </c>
    </row>
    <row r="5127" spans="1:18" x14ac:dyDescent="0.2">
      <c r="A5127" s="2">
        <v>51</v>
      </c>
      <c r="B5127" s="2">
        <v>5117</v>
      </c>
      <c r="C5127" s="2">
        <v>50</v>
      </c>
      <c r="D5127" s="2">
        <v>66</v>
      </c>
      <c r="E5127" s="2">
        <v>323.14999999999998</v>
      </c>
      <c r="F5127" s="2" cm="1">
        <f t="array" ref="F5127">INDEX($V$11:$V$61,A5127)</f>
        <v>1</v>
      </c>
      <c r="G5127" cm="1">
        <f t="array" ref="G5127">INDEX($W$11:$W$61,A5127)</f>
        <v>-0.91427983484600528</v>
      </c>
      <c r="H5127">
        <f t="shared" si="481"/>
        <v>8.0401490653462613</v>
      </c>
      <c r="I5127">
        <f t="shared" si="484"/>
        <v>310552.7190001788</v>
      </c>
      <c r="J5127" cm="1">
        <f t="array" ref="J5127">INDEX($X$11:$X$61,A5127)</f>
        <v>1.1023366877025413</v>
      </c>
      <c r="K5127">
        <f t="shared" si="485"/>
        <v>2458.4078406385379</v>
      </c>
      <c r="L5127" cm="1">
        <f t="array" ref="L5127">INDEX($Y$11:$Y$61,A5127)</f>
        <v>1.248223209735768E-5</v>
      </c>
      <c r="M5127" cm="1">
        <f t="array" ref="M5127">INDEX($Z$11:$Z$61,A5127)</f>
        <v>3.3395008830730416E-6</v>
      </c>
      <c r="N5127">
        <f t="shared" si="482"/>
        <v>3.2115404193418429E-6</v>
      </c>
      <c r="O5127">
        <f t="shared" si="483"/>
        <v>9.3816687531997312E-6</v>
      </c>
      <c r="P5127" cm="1">
        <f t="array" ref="P5127">INDEX($AA$11:$AA$61,A5127)</f>
        <v>1.9318569020208832E-11</v>
      </c>
      <c r="Q5127" cm="1">
        <f t="array" ref="Q5127">INDEX($AB$11:$AB$61,A5127)</f>
        <v>0.78381639920346691</v>
      </c>
      <c r="R5127">
        <f t="shared" si="486"/>
        <v>0.16743074095671423</v>
      </c>
    </row>
    <row r="5128" spans="1:18" x14ac:dyDescent="0.2">
      <c r="A5128" s="2">
        <v>51</v>
      </c>
      <c r="B5128" s="2">
        <v>5118</v>
      </c>
      <c r="C5128" s="2">
        <v>50</v>
      </c>
      <c r="D5128" s="2">
        <v>67</v>
      </c>
      <c r="E5128" s="2">
        <v>323.14999999999998</v>
      </c>
      <c r="F5128" s="2" cm="1">
        <f t="array" ref="F5128">INDEX($V$11:$V$61,A5128)</f>
        <v>1</v>
      </c>
      <c r="G5128" cm="1">
        <f t="array" ref="G5128">INDEX($W$11:$W$61,A5128)</f>
        <v>-0.91427983484600528</v>
      </c>
      <c r="H5128">
        <f t="shared" si="481"/>
        <v>8.1619695057302959</v>
      </c>
      <c r="I5128">
        <f t="shared" si="484"/>
        <v>315464.36448825191</v>
      </c>
      <c r="J5128" cm="1">
        <f t="array" ref="J5128">INDEX($X$11:$X$61,A5128)</f>
        <v>1.1023366877025413</v>
      </c>
      <c r="K5128">
        <f t="shared" si="485"/>
        <v>2495.5265645348663</v>
      </c>
      <c r="L5128" cm="1">
        <f t="array" ref="L5128">INDEX($Y$11:$Y$61,A5128)</f>
        <v>1.248223209735768E-5</v>
      </c>
      <c r="M5128" cm="1">
        <f t="array" ref="M5128">INDEX($Z$11:$Z$61,A5128)</f>
        <v>3.3395008830730416E-6</v>
      </c>
      <c r="N5128">
        <f t="shared" si="482"/>
        <v>3.1617967274256413E-6</v>
      </c>
      <c r="O5128">
        <f t="shared" si="483"/>
        <v>9.5166415042878077E-6</v>
      </c>
      <c r="P5128" cm="1">
        <f t="array" ref="P5128">INDEX($AA$11:$AA$61,A5128)</f>
        <v>1.9318569020208832E-11</v>
      </c>
      <c r="Q5128" cm="1">
        <f t="array" ref="Q5128">INDEX($AB$11:$AB$61,A5128)</f>
        <v>0.78381639920346691</v>
      </c>
      <c r="R5128">
        <f t="shared" si="486"/>
        <v>0.16713414932952123</v>
      </c>
    </row>
    <row r="5129" spans="1:18" x14ac:dyDescent="0.2">
      <c r="A5129" s="2">
        <v>51</v>
      </c>
      <c r="B5129" s="2">
        <v>5119</v>
      </c>
      <c r="C5129" s="2">
        <v>50</v>
      </c>
      <c r="D5129" s="2">
        <v>68</v>
      </c>
      <c r="E5129" s="2">
        <v>323.14999999999998</v>
      </c>
      <c r="F5129" s="2" cm="1">
        <f t="array" ref="F5129">INDEX($V$11:$V$61,A5129)</f>
        <v>1</v>
      </c>
      <c r="G5129" cm="1">
        <f t="array" ref="G5129">INDEX($W$11:$W$61,A5129)</f>
        <v>-0.91427983484600528</v>
      </c>
      <c r="H5129">
        <f t="shared" si="481"/>
        <v>8.2837899461143305</v>
      </c>
      <c r="I5129">
        <f t="shared" si="484"/>
        <v>320376.28803708107</v>
      </c>
      <c r="J5129" cm="1">
        <f t="array" ref="J5129">INDEX($X$11:$X$61,A5129)</f>
        <v>1.1023366877025413</v>
      </c>
      <c r="K5129">
        <f t="shared" si="485"/>
        <v>2532.6452884311957</v>
      </c>
      <c r="L5129" cm="1">
        <f t="array" ref="L5129">INDEX($Y$11:$Y$61,A5129)</f>
        <v>1.248223209735768E-5</v>
      </c>
      <c r="M5129" cm="1">
        <f t="array" ref="M5129">INDEX($Z$11:$Z$61,A5129)</f>
        <v>3.3395008830730416E-6</v>
      </c>
      <c r="N5129">
        <f t="shared" si="482"/>
        <v>3.1135639921107627E-6</v>
      </c>
      <c r="O5129">
        <f t="shared" si="483"/>
        <v>9.6513237431283472E-6</v>
      </c>
      <c r="P5129" cm="1">
        <f t="array" ref="P5129">INDEX($AA$11:$AA$61,A5129)</f>
        <v>1.9318569020208832E-11</v>
      </c>
      <c r="Q5129" cm="1">
        <f t="array" ref="Q5129">INDEX($AB$11:$AB$61,A5129)</f>
        <v>0.78381639920346691</v>
      </c>
      <c r="R5129">
        <f t="shared" si="486"/>
        <v>0.16686873820722545</v>
      </c>
    </row>
    <row r="5130" spans="1:18" x14ac:dyDescent="0.2">
      <c r="A5130" s="2">
        <v>51</v>
      </c>
      <c r="B5130" s="2">
        <v>5120</v>
      </c>
      <c r="C5130" s="2">
        <v>50</v>
      </c>
      <c r="D5130" s="2">
        <v>69</v>
      </c>
      <c r="E5130" s="2">
        <v>323.14999999999998</v>
      </c>
      <c r="F5130" s="2" cm="1">
        <f t="array" ref="F5130">INDEX($V$11:$V$61,A5130)</f>
        <v>1</v>
      </c>
      <c r="G5130" cm="1">
        <f t="array" ref="G5130">INDEX($W$11:$W$61,A5130)</f>
        <v>-0.91427983484600528</v>
      </c>
      <c r="H5130">
        <f t="shared" si="481"/>
        <v>8.4056103864983651</v>
      </c>
      <c r="I5130">
        <f t="shared" si="484"/>
        <v>325288.47809443786</v>
      </c>
      <c r="J5130" cm="1">
        <f t="array" ref="J5130">INDEX($X$11:$X$61,A5130)</f>
        <v>1.1023366877025413</v>
      </c>
      <c r="K5130">
        <f t="shared" si="485"/>
        <v>2569.7640123275251</v>
      </c>
      <c r="L5130" cm="1">
        <f t="array" ref="L5130">INDEX($Y$11:$Y$61,A5130)</f>
        <v>1.248223209735768E-5</v>
      </c>
      <c r="M5130" cm="1">
        <f t="array" ref="M5130">INDEX($Z$11:$Z$61,A5130)</f>
        <v>3.3395008830730416E-6</v>
      </c>
      <c r="N5130">
        <f t="shared" si="482"/>
        <v>3.0667746774574964E-6</v>
      </c>
      <c r="O5130">
        <f t="shared" si="483"/>
        <v>9.785711849331075E-6</v>
      </c>
      <c r="P5130" cm="1">
        <f t="array" ref="P5130">INDEX($AA$11:$AA$61,A5130)</f>
        <v>1.9318569020208832E-11</v>
      </c>
      <c r="Q5130" cm="1">
        <f t="array" ref="Q5130">INDEX($AB$11:$AB$61,A5130)</f>
        <v>0.78381639920346691</v>
      </c>
      <c r="R5130">
        <f t="shared" si="486"/>
        <v>0.16663301724849641</v>
      </c>
    </row>
    <row r="5131" spans="1:18" x14ac:dyDescent="0.2">
      <c r="A5131" s="2">
        <v>51</v>
      </c>
      <c r="B5131" s="2">
        <v>5121</v>
      </c>
      <c r="C5131" s="2">
        <v>50</v>
      </c>
      <c r="D5131" s="2">
        <v>70</v>
      </c>
      <c r="E5131" s="2">
        <v>323.14999999999998</v>
      </c>
      <c r="F5131" s="2" cm="1">
        <f t="array" ref="F5131">INDEX($V$11:$V$61,A5131)</f>
        <v>1</v>
      </c>
      <c r="G5131" cm="1">
        <f t="array" ref="G5131">INDEX($W$11:$W$61,A5131)</f>
        <v>-0.91427983484600528</v>
      </c>
      <c r="H5131">
        <f t="shared" ref="H5131:H5161" si="487">D5131*POWER(10,G5131)*F5131^-1</f>
        <v>8.527430826882398</v>
      </c>
      <c r="I5131">
        <f t="shared" si="484"/>
        <v>330200.9237392802</v>
      </c>
      <c r="J5131" cm="1">
        <f t="array" ref="J5131">INDEX($X$11:$X$61,A5131)</f>
        <v>1.1023366877025413</v>
      </c>
      <c r="K5131">
        <f t="shared" si="485"/>
        <v>2606.8827362238535</v>
      </c>
      <c r="L5131" cm="1">
        <f t="array" ref="L5131">INDEX($Y$11:$Y$61,A5131)</f>
        <v>1.248223209735768E-5</v>
      </c>
      <c r="M5131" cm="1">
        <f t="array" ref="M5131">INDEX($Z$11:$Z$61,A5131)</f>
        <v>3.3395008830730416E-6</v>
      </c>
      <c r="N5131">
        <f t="shared" ref="N5131:N5161" si="488">I5131/(I5131^2+$D$6)</f>
        <v>3.0213651977917254E-6</v>
      </c>
      <c r="O5131">
        <f t="shared" ref="O5131:O5161" si="489">K5131/(K5131^2+$D$6)</f>
        <v>9.9198022313716726E-6</v>
      </c>
      <c r="P5131" cm="1">
        <f t="array" ref="P5131">INDEX($AA$11:$AA$61,A5131)</f>
        <v>1.9318569020208832E-11</v>
      </c>
      <c r="Q5131" cm="1">
        <f t="array" ref="Q5131">INDEX($AB$11:$AB$61,A5131)</f>
        <v>0.78381639920346691</v>
      </c>
      <c r="R5131">
        <f t="shared" si="486"/>
        <v>0.16642558221948894</v>
      </c>
    </row>
    <row r="5132" spans="1:18" x14ac:dyDescent="0.2">
      <c r="A5132" s="2">
        <v>51</v>
      </c>
      <c r="B5132" s="2">
        <v>5122</v>
      </c>
      <c r="C5132" s="2">
        <v>50</v>
      </c>
      <c r="D5132" s="2">
        <v>71</v>
      </c>
      <c r="E5132" s="2">
        <v>323.14999999999998</v>
      </c>
      <c r="F5132" s="2" cm="1">
        <f t="array" ref="F5132">INDEX($V$11:$V$61,A5132)</f>
        <v>1</v>
      </c>
      <c r="G5132" cm="1">
        <f t="array" ref="G5132">INDEX($W$11:$W$61,A5132)</f>
        <v>-0.91427983484600528</v>
      </c>
      <c r="H5132">
        <f t="shared" si="487"/>
        <v>8.6492512672664326</v>
      </c>
      <c r="I5132">
        <f t="shared" ref="I5132:I5161" si="490">F5132*(24+4.04*10000*H5132*(0.02+H5132)/(0.391+H5132))</f>
        <v>335113.61463922507</v>
      </c>
      <c r="J5132" cm="1">
        <f t="array" ref="J5132">INDEX($X$11:$X$61,A5132)</f>
        <v>1.1023366877025413</v>
      </c>
      <c r="K5132">
        <f t="shared" ref="K5132:K5161" si="491">F5132*POWER(J5132,-0.5)*(9+280*H5132*EXP(-4.17*(POWER(J5132,-1/3)-1)))</f>
        <v>2644.0014601201824</v>
      </c>
      <c r="L5132" cm="1">
        <f t="array" ref="L5132">INDEX($Y$11:$Y$61,A5132)</f>
        <v>1.248223209735768E-5</v>
      </c>
      <c r="M5132" cm="1">
        <f t="array" ref="M5132">INDEX($Z$11:$Z$61,A5132)</f>
        <v>3.3395008830730416E-6</v>
      </c>
      <c r="N5132">
        <f t="shared" si="488"/>
        <v>2.977275634130907E-6</v>
      </c>
      <c r="O5132">
        <f t="shared" si="489"/>
        <v>1.0053591326864156E-5</v>
      </c>
      <c r="P5132" cm="1">
        <f t="array" ref="P5132">INDEX($AA$11:$AA$61,A5132)</f>
        <v>1.9318569020208832E-11</v>
      </c>
      <c r="Q5132" cm="1">
        <f t="array" ref="Q5132">INDEX($AB$11:$AB$61,A5132)</f>
        <v>0.78381639920346691</v>
      </c>
      <c r="R5132">
        <f t="shared" ref="R5132:R5161" si="492">8.686*$D$6*(P5132+Q5132*(L5132*N5132+M5132*O5132))</f>
        <v>0.16624510882617241</v>
      </c>
    </row>
    <row r="5133" spans="1:18" x14ac:dyDescent="0.2">
      <c r="A5133" s="2">
        <v>51</v>
      </c>
      <c r="B5133" s="2">
        <v>5123</v>
      </c>
      <c r="C5133" s="2">
        <v>50</v>
      </c>
      <c r="D5133" s="2">
        <v>72</v>
      </c>
      <c r="E5133" s="2">
        <v>323.14999999999998</v>
      </c>
      <c r="F5133" s="2" cm="1">
        <f t="array" ref="F5133">INDEX($V$11:$V$61,A5133)</f>
        <v>1</v>
      </c>
      <c r="G5133" cm="1">
        <f t="array" ref="G5133">INDEX($W$11:$W$61,A5133)</f>
        <v>-0.91427983484600528</v>
      </c>
      <c r="H5133">
        <f t="shared" si="487"/>
        <v>8.7710717076504672</v>
      </c>
      <c r="I5133">
        <f t="shared" si="490"/>
        <v>340026.5410114135</v>
      </c>
      <c r="J5133" cm="1">
        <f t="array" ref="J5133">INDEX($X$11:$X$61,A5133)</f>
        <v>1.1023366877025413</v>
      </c>
      <c r="K5133">
        <f t="shared" si="491"/>
        <v>2681.1201840165118</v>
      </c>
      <c r="L5133" cm="1">
        <f t="array" ref="L5133">INDEX($Y$11:$Y$61,A5133)</f>
        <v>1.248223209735768E-5</v>
      </c>
      <c r="M5133" cm="1">
        <f t="array" ref="M5133">INDEX($Z$11:$Z$61,A5133)</f>
        <v>3.3395008830730416E-6</v>
      </c>
      <c r="N5133">
        <f t="shared" si="488"/>
        <v>2.9344494746025639E-6</v>
      </c>
      <c r="O5133">
        <f t="shared" si="489"/>
        <v>1.018707560282748E-5</v>
      </c>
      <c r="P5133" cm="1">
        <f t="array" ref="P5133">INDEX($AA$11:$AA$61,A5133)</f>
        <v>1.9318569020208832E-11</v>
      </c>
      <c r="Q5133" cm="1">
        <f t="array" ref="Q5133">INDEX($AB$11:$AB$61,A5133)</f>
        <v>0.78381639920346691</v>
      </c>
      <c r="R5133">
        <f t="shared" si="492"/>
        <v>0.16609034706859122</v>
      </c>
    </row>
    <row r="5134" spans="1:18" x14ac:dyDescent="0.2">
      <c r="A5134" s="2">
        <v>51</v>
      </c>
      <c r="B5134" s="2">
        <v>5124</v>
      </c>
      <c r="C5134" s="2">
        <v>50</v>
      </c>
      <c r="D5134" s="2">
        <v>73</v>
      </c>
      <c r="E5134" s="2">
        <v>323.14999999999998</v>
      </c>
      <c r="F5134" s="2" cm="1">
        <f t="array" ref="F5134">INDEX($V$11:$V$61,A5134)</f>
        <v>1</v>
      </c>
      <c r="G5134" cm="1">
        <f t="array" ref="G5134">INDEX($W$11:$W$61,A5134)</f>
        <v>-0.91427983484600528</v>
      </c>
      <c r="H5134">
        <f t="shared" si="487"/>
        <v>8.8928921480345018</v>
      </c>
      <c r="I5134">
        <f t="shared" si="490"/>
        <v>344939.69358645775</v>
      </c>
      <c r="J5134" cm="1">
        <f t="array" ref="J5134">INDEX($X$11:$X$61,A5134)</f>
        <v>1.1023366877025413</v>
      </c>
      <c r="K5134">
        <f t="shared" si="491"/>
        <v>2718.2389079128407</v>
      </c>
      <c r="L5134" cm="1">
        <f t="array" ref="L5134">INDEX($Y$11:$Y$61,A5134)</f>
        <v>1.248223209735768E-5</v>
      </c>
      <c r="M5134" cm="1">
        <f t="array" ref="M5134">INDEX($Z$11:$Z$61,A5134)</f>
        <v>3.3395008830730416E-6</v>
      </c>
      <c r="N5134">
        <f t="shared" si="488"/>
        <v>2.8928333765285172E-6</v>
      </c>
      <c r="O5134">
        <f t="shared" si="489"/>
        <v>1.0320251555946366E-5</v>
      </c>
      <c r="P5134" cm="1">
        <f t="array" ref="P5134">INDEX($AA$11:$AA$61,A5134)</f>
        <v>1.9318569020208832E-11</v>
      </c>
      <c r="Q5134" cm="1">
        <f t="array" ref="Q5134">INDEX($AB$11:$AB$61,A5134)</f>
        <v>0.78381639920346691</v>
      </c>
      <c r="R5134">
        <f t="shared" si="492"/>
        <v>0.16596011606643901</v>
      </c>
    </row>
    <row r="5135" spans="1:18" x14ac:dyDescent="0.2">
      <c r="A5135" s="2">
        <v>51</v>
      </c>
      <c r="B5135" s="2">
        <v>5125</v>
      </c>
      <c r="C5135" s="2">
        <v>50</v>
      </c>
      <c r="D5135" s="2">
        <v>74</v>
      </c>
      <c r="E5135" s="2">
        <v>323.14999999999998</v>
      </c>
      <c r="F5135" s="2" cm="1">
        <f t="array" ref="F5135">INDEX($V$11:$V$61,A5135)</f>
        <v>1</v>
      </c>
      <c r="G5135" cm="1">
        <f t="array" ref="G5135">INDEX($W$11:$W$61,A5135)</f>
        <v>-0.91427983484600528</v>
      </c>
      <c r="H5135">
        <f t="shared" si="487"/>
        <v>9.0147125884185364</v>
      </c>
      <c r="I5135">
        <f t="shared" si="490"/>
        <v>349853.06357518904</v>
      </c>
      <c r="J5135" cm="1">
        <f t="array" ref="J5135">INDEX($X$11:$X$61,A5135)</f>
        <v>1.1023366877025413</v>
      </c>
      <c r="K5135">
        <f t="shared" si="491"/>
        <v>2755.3576318091691</v>
      </c>
      <c r="L5135" cm="1">
        <f t="array" ref="L5135">INDEX($Y$11:$Y$61,A5135)</f>
        <v>1.248223209735768E-5</v>
      </c>
      <c r="M5135" cm="1">
        <f t="array" ref="M5135">INDEX($Z$11:$Z$61,A5135)</f>
        <v>3.3395008830730416E-6</v>
      </c>
      <c r="N5135">
        <f t="shared" si="488"/>
        <v>2.8523769481015608E-6</v>
      </c>
      <c r="O5135">
        <f t="shared" si="489"/>
        <v>1.0453115712826319E-5</v>
      </c>
      <c r="P5135" cm="1">
        <f t="array" ref="P5135">INDEX($AA$11:$AA$61,A5135)</f>
        <v>1.9318569020208832E-11</v>
      </c>
      <c r="Q5135" cm="1">
        <f t="array" ref="Q5135">INDEX($AB$11:$AB$61,A5135)</f>
        <v>0.78381639920346691</v>
      </c>
      <c r="R5135">
        <f t="shared" si="492"/>
        <v>0.16585329931083881</v>
      </c>
    </row>
    <row r="5136" spans="1:18" x14ac:dyDescent="0.2">
      <c r="A5136" s="2">
        <v>51</v>
      </c>
      <c r="B5136" s="2">
        <v>5126</v>
      </c>
      <c r="C5136" s="2">
        <v>50</v>
      </c>
      <c r="D5136" s="2">
        <v>75</v>
      </c>
      <c r="E5136" s="2">
        <v>323.14999999999998</v>
      </c>
      <c r="F5136" s="2" cm="1">
        <f t="array" ref="F5136">INDEX($V$11:$V$61,A5136)</f>
        <v>1</v>
      </c>
      <c r="G5136" cm="1">
        <f t="array" ref="G5136">INDEX($W$11:$W$61,A5136)</f>
        <v>-0.91427983484600528</v>
      </c>
      <c r="H5136">
        <f t="shared" si="487"/>
        <v>9.1365330288025692</v>
      </c>
      <c r="I5136">
        <f t="shared" si="490"/>
        <v>354766.64263795706</v>
      </c>
      <c r="J5136" cm="1">
        <f t="array" ref="J5136">INDEX($X$11:$X$61,A5136)</f>
        <v>1.1023366877025413</v>
      </c>
      <c r="K5136">
        <f t="shared" si="491"/>
        <v>2792.476355705498</v>
      </c>
      <c r="L5136" cm="1">
        <f t="array" ref="L5136">INDEX($Y$11:$Y$61,A5136)</f>
        <v>1.248223209735768E-5</v>
      </c>
      <c r="M5136" cm="1">
        <f t="array" ref="M5136">INDEX($Z$11:$Z$61,A5136)</f>
        <v>3.3395008830730416E-6</v>
      </c>
      <c r="N5136">
        <f t="shared" si="488"/>
        <v>2.8130325478041193E-6</v>
      </c>
      <c r="O5136">
        <f t="shared" si="489"/>
        <v>1.0585664630242797E-5</v>
      </c>
      <c r="P5136" cm="1">
        <f t="array" ref="P5136">INDEX($AA$11:$AA$61,A5136)</f>
        <v>1.9318569020208832E-11</v>
      </c>
      <c r="Q5136" cm="1">
        <f t="array" ref="Q5136">INDEX($AB$11:$AB$61,A5136)</f>
        <v>0.78381639920346691</v>
      </c>
      <c r="R5136">
        <f t="shared" si="492"/>
        <v>0.16576884030207287</v>
      </c>
    </row>
    <row r="5137" spans="1:18" x14ac:dyDescent="0.2">
      <c r="A5137" s="2">
        <v>51</v>
      </c>
      <c r="B5137" s="2">
        <v>5127</v>
      </c>
      <c r="C5137" s="2">
        <v>50</v>
      </c>
      <c r="D5137" s="2">
        <v>76</v>
      </c>
      <c r="E5137" s="2">
        <v>323.14999999999998</v>
      </c>
      <c r="F5137" s="2" cm="1">
        <f t="array" ref="F5137">INDEX($V$11:$V$61,A5137)</f>
        <v>1</v>
      </c>
      <c r="G5137" cm="1">
        <f t="array" ref="G5137">INDEX($W$11:$W$61,A5137)</f>
        <v>-0.91427983484600528</v>
      </c>
      <c r="H5137">
        <f t="shared" si="487"/>
        <v>9.2583534691866038</v>
      </c>
      <c r="I5137">
        <f t="shared" si="490"/>
        <v>359680.42285625497</v>
      </c>
      <c r="J5137" cm="1">
        <f t="array" ref="J5137">INDEX($X$11:$X$61,A5137)</f>
        <v>1.1023366877025413</v>
      </c>
      <c r="K5137">
        <f t="shared" si="491"/>
        <v>2829.5950796018269</v>
      </c>
      <c r="L5137" cm="1">
        <f t="array" ref="L5137">INDEX($Y$11:$Y$61,A5137)</f>
        <v>1.248223209735768E-5</v>
      </c>
      <c r="M5137" cm="1">
        <f t="array" ref="M5137">INDEX($Z$11:$Z$61,A5137)</f>
        <v>3.3395008830730416E-6</v>
      </c>
      <c r="N5137">
        <f t="shared" si="488"/>
        <v>2.7747550999148857E-6</v>
      </c>
      <c r="O5137">
        <f t="shared" si="489"/>
        <v>1.0717894895384495E-5</v>
      </c>
      <c r="P5137" cm="1">
        <f t="array" ref="P5137">INDEX($AA$11:$AA$61,A5137)</f>
        <v>1.9318569020208832E-11</v>
      </c>
      <c r="Q5137" cm="1">
        <f t="array" ref="Q5137">INDEX($AB$11:$AB$61,A5137)</f>
        <v>0.78381639920346691</v>
      </c>
      <c r="R5137">
        <f t="shared" si="492"/>
        <v>0.16570573853727819</v>
      </c>
    </row>
    <row r="5138" spans="1:18" x14ac:dyDescent="0.2">
      <c r="A5138" s="2">
        <v>51</v>
      </c>
      <c r="B5138" s="2">
        <v>5128</v>
      </c>
      <c r="C5138" s="2">
        <v>50</v>
      </c>
      <c r="D5138" s="2">
        <v>77</v>
      </c>
      <c r="E5138" s="2">
        <v>323.14999999999998</v>
      </c>
      <c r="F5138" s="2" cm="1">
        <f t="array" ref="F5138">INDEX($V$11:$V$61,A5138)</f>
        <v>1</v>
      </c>
      <c r="G5138" cm="1">
        <f t="array" ref="G5138">INDEX($W$11:$W$61,A5138)</f>
        <v>-0.91427983484600528</v>
      </c>
      <c r="H5138">
        <f t="shared" si="487"/>
        <v>9.3801739095706385</v>
      </c>
      <c r="I5138">
        <f t="shared" si="490"/>
        <v>364594.39670646592</v>
      </c>
      <c r="J5138" cm="1">
        <f t="array" ref="J5138">INDEX($X$11:$X$61,A5138)</f>
        <v>1.1023366877025413</v>
      </c>
      <c r="K5138">
        <f t="shared" si="491"/>
        <v>2866.7138034981558</v>
      </c>
      <c r="L5138" cm="1">
        <f t="array" ref="L5138">INDEX($Y$11:$Y$61,A5138)</f>
        <v>1.248223209735768E-5</v>
      </c>
      <c r="M5138" cm="1">
        <f t="array" ref="M5138">INDEX($Z$11:$Z$61,A5138)</f>
        <v>3.3395008830730416E-6</v>
      </c>
      <c r="N5138">
        <f t="shared" si="488"/>
        <v>2.7375019246227249E-6</v>
      </c>
      <c r="O5138">
        <f t="shared" si="489"/>
        <v>1.0849803126090772E-5</v>
      </c>
      <c r="P5138" cm="1">
        <f t="array" ref="P5138">INDEX($AA$11:$AA$61,A5138)</f>
        <v>1.9318569020208832E-11</v>
      </c>
      <c r="Q5138" cm="1">
        <f t="array" ref="Q5138">INDEX($AB$11:$AB$61,A5138)</f>
        <v>0.78381639920346691</v>
      </c>
      <c r="R5138">
        <f t="shared" si="492"/>
        <v>0.16566304581589425</v>
      </c>
    </row>
    <row r="5139" spans="1:18" x14ac:dyDescent="0.2">
      <c r="A5139" s="2">
        <v>51</v>
      </c>
      <c r="B5139" s="2">
        <v>5129</v>
      </c>
      <c r="C5139" s="2">
        <v>50</v>
      </c>
      <c r="D5139" s="2">
        <v>78</v>
      </c>
      <c r="E5139" s="2">
        <v>323.14999999999998</v>
      </c>
      <c r="F5139" s="2" cm="1">
        <f t="array" ref="F5139">INDEX($V$11:$V$61,A5139)</f>
        <v>1</v>
      </c>
      <c r="G5139" cm="1">
        <f t="array" ref="G5139">INDEX($W$11:$W$61,A5139)</f>
        <v>-0.91427983484600528</v>
      </c>
      <c r="H5139">
        <f t="shared" si="487"/>
        <v>9.5019943499546731</v>
      </c>
      <c r="I5139">
        <f t="shared" si="490"/>
        <v>369508.55703555112</v>
      </c>
      <c r="J5139" cm="1">
        <f t="array" ref="J5139">INDEX($X$11:$X$61,A5139)</f>
        <v>1.1023366877025413</v>
      </c>
      <c r="K5139">
        <f t="shared" si="491"/>
        <v>2903.8325273944852</v>
      </c>
      <c r="L5139" cm="1">
        <f t="array" ref="L5139">INDEX($Y$11:$Y$61,A5139)</f>
        <v>1.248223209735768E-5</v>
      </c>
      <c r="M5139" cm="1">
        <f t="array" ref="M5139">INDEX($Z$11:$Z$61,A5139)</f>
        <v>3.3395008830730416E-6</v>
      </c>
      <c r="N5139">
        <f t="shared" si="488"/>
        <v>2.7012325814203651E-6</v>
      </c>
      <c r="O5139">
        <f t="shared" si="489"/>
        <v>1.098138597108315E-5</v>
      </c>
      <c r="P5139" cm="1">
        <f t="array" ref="P5139">INDEX($AA$11:$AA$61,A5139)</f>
        <v>1.9318569020208832E-11</v>
      </c>
      <c r="Q5139" cm="1">
        <f t="array" ref="Q5139">INDEX($AB$11:$AB$61,A5139)</f>
        <v>0.78381639920346691</v>
      </c>
      <c r="R5139">
        <f t="shared" si="492"/>
        <v>0.16563986283398294</v>
      </c>
    </row>
    <row r="5140" spans="1:18" x14ac:dyDescent="0.2">
      <c r="A5140" s="2">
        <v>51</v>
      </c>
      <c r="B5140" s="2">
        <v>5130</v>
      </c>
      <c r="C5140" s="2">
        <v>50</v>
      </c>
      <c r="D5140" s="2">
        <v>79</v>
      </c>
      <c r="E5140" s="2">
        <v>323.14999999999998</v>
      </c>
      <c r="F5140" s="2" cm="1">
        <f t="array" ref="F5140">INDEX($V$11:$V$61,A5140)</f>
        <v>1</v>
      </c>
      <c r="G5140" cm="1">
        <f t="array" ref="G5140">INDEX($W$11:$W$61,A5140)</f>
        <v>-0.91427983484600528</v>
      </c>
      <c r="H5140">
        <f t="shared" si="487"/>
        <v>9.6238147903387077</v>
      </c>
      <c r="I5140">
        <f t="shared" si="490"/>
        <v>374422.89703851042</v>
      </c>
      <c r="J5140" cm="1">
        <f t="array" ref="J5140">INDEX($X$11:$X$61,A5140)</f>
        <v>1.1023366877025413</v>
      </c>
      <c r="K5140">
        <f t="shared" si="491"/>
        <v>2940.9512512908145</v>
      </c>
      <c r="L5140" cm="1">
        <f t="array" ref="L5140">INDEX($Y$11:$Y$61,A5140)</f>
        <v>1.248223209735768E-5</v>
      </c>
      <c r="M5140" cm="1">
        <f t="array" ref="M5140">INDEX($Z$11:$Z$61,A5140)</f>
        <v>3.3395008830730416E-6</v>
      </c>
      <c r="N5140">
        <f t="shared" si="488"/>
        <v>2.6659087245860994E-6</v>
      </c>
      <c r="O5140">
        <f t="shared" si="489"/>
        <v>1.1112640110190893E-5</v>
      </c>
      <c r="P5140" cm="1">
        <f t="array" ref="P5140">INDEX($AA$11:$AA$61,A5140)</f>
        <v>1.9318569020208832E-11</v>
      </c>
      <c r="Q5140" cm="1">
        <f t="array" ref="Q5140">INDEX($AB$11:$AB$61,A5140)</f>
        <v>0.78381639920346691</v>
      </c>
      <c r="R5140">
        <f t="shared" si="492"/>
        <v>0.16563533604149297</v>
      </c>
    </row>
    <row r="5141" spans="1:18" x14ac:dyDescent="0.2">
      <c r="A5141" s="2">
        <v>51</v>
      </c>
      <c r="B5141" s="2">
        <v>5131</v>
      </c>
      <c r="C5141" s="2">
        <v>50</v>
      </c>
      <c r="D5141" s="2">
        <v>80</v>
      </c>
      <c r="E5141" s="2">
        <v>323.14999999999998</v>
      </c>
      <c r="F5141" s="2" cm="1">
        <f t="array" ref="F5141">INDEX($V$11:$V$61,A5141)</f>
        <v>1</v>
      </c>
      <c r="G5141" cm="1">
        <f t="array" ref="G5141">INDEX($W$11:$W$61,A5141)</f>
        <v>-0.91427983484600528</v>
      </c>
      <c r="H5141">
        <f t="shared" si="487"/>
        <v>9.7456352307227405</v>
      </c>
      <c r="I5141">
        <f t="shared" si="490"/>
        <v>379337.41023746907</v>
      </c>
      <c r="J5141" cm="1">
        <f t="array" ref="J5141">INDEX($X$11:$X$61,A5141)</f>
        <v>1.1023366877025413</v>
      </c>
      <c r="K5141">
        <f t="shared" si="491"/>
        <v>2978.0699751871425</v>
      </c>
      <c r="L5141" cm="1">
        <f t="array" ref="L5141">INDEX($Y$11:$Y$61,A5141)</f>
        <v>1.248223209735768E-5</v>
      </c>
      <c r="M5141" cm="1">
        <f t="array" ref="M5141">INDEX($Z$11:$Z$61,A5141)</f>
        <v>3.3395008830730416E-6</v>
      </c>
      <c r="N5141">
        <f t="shared" si="488"/>
        <v>2.6314939696820023E-6</v>
      </c>
      <c r="O5141">
        <f t="shared" si="489"/>
        <v>1.1243562254570639E-5</v>
      </c>
      <c r="P5141" cm="1">
        <f t="array" ref="P5141">INDEX($AA$11:$AA$61,A5141)</f>
        <v>1.9318569020208832E-11</v>
      </c>
      <c r="Q5141" cm="1">
        <f t="array" ref="Q5141">INDEX($AB$11:$AB$61,A5141)</f>
        <v>0.78381639920346691</v>
      </c>
      <c r="R5141">
        <f t="shared" si="492"/>
        <v>0.16564865473915832</v>
      </c>
    </row>
    <row r="5142" spans="1:18" x14ac:dyDescent="0.2">
      <c r="A5142" s="2">
        <v>51</v>
      </c>
      <c r="B5142" s="2">
        <v>5132</v>
      </c>
      <c r="C5142" s="2">
        <v>50</v>
      </c>
      <c r="D5142" s="2">
        <v>81</v>
      </c>
      <c r="E5142" s="2">
        <v>323.14999999999998</v>
      </c>
      <c r="F5142" s="2" cm="1">
        <f t="array" ref="F5142">INDEX($V$11:$V$61,A5142)</f>
        <v>1</v>
      </c>
      <c r="G5142" cm="1">
        <f t="array" ref="G5142">INDEX($W$11:$W$61,A5142)</f>
        <v>-0.91427983484600528</v>
      </c>
      <c r="H5142">
        <f t="shared" si="487"/>
        <v>9.8674556711067751</v>
      </c>
      <c r="I5142">
        <f t="shared" si="490"/>
        <v>384252.09046225506</v>
      </c>
      <c r="J5142" cm="1">
        <f t="array" ref="J5142">INDEX($X$11:$X$61,A5142)</f>
        <v>1.1023366877025413</v>
      </c>
      <c r="K5142">
        <f t="shared" si="491"/>
        <v>3015.1886990834714</v>
      </c>
      <c r="L5142" cm="1">
        <f t="array" ref="L5142">INDEX($Y$11:$Y$61,A5142)</f>
        <v>1.248223209735768E-5</v>
      </c>
      <c r="M5142" cm="1">
        <f t="array" ref="M5142">INDEX($Z$11:$Z$61,A5142)</f>
        <v>3.3395008830730416E-6</v>
      </c>
      <c r="N5142">
        <f t="shared" si="488"/>
        <v>2.5979537701040488E-6</v>
      </c>
      <c r="O5142">
        <f t="shared" si="489"/>
        <v>1.1374149146920098E-5</v>
      </c>
      <c r="P5142" cm="1">
        <f t="array" ref="P5142">INDEX($AA$11:$AA$61,A5142)</f>
        <v>1.9318569020208832E-11</v>
      </c>
      <c r="Q5142" cm="1">
        <f t="array" ref="Q5142">INDEX($AB$11:$AB$61,A5142)</f>
        <v>0.78381639920346691</v>
      </c>
      <c r="R5142">
        <f t="shared" si="492"/>
        <v>0.16567904839404435</v>
      </c>
    </row>
    <row r="5143" spans="1:18" x14ac:dyDescent="0.2">
      <c r="A5143" s="2">
        <v>51</v>
      </c>
      <c r="B5143" s="2">
        <v>5133</v>
      </c>
      <c r="C5143" s="2">
        <v>50</v>
      </c>
      <c r="D5143" s="2">
        <v>82</v>
      </c>
      <c r="E5143" s="2">
        <v>323.14999999999998</v>
      </c>
      <c r="F5143" s="2" cm="1">
        <f t="array" ref="F5143">INDEX($V$11:$V$61,A5143)</f>
        <v>1</v>
      </c>
      <c r="G5143" cm="1">
        <f t="array" ref="G5143">INDEX($W$11:$W$61,A5143)</f>
        <v>-0.91427983484600528</v>
      </c>
      <c r="H5143">
        <f t="shared" si="487"/>
        <v>9.9892761114908097</v>
      </c>
      <c r="I5143">
        <f t="shared" si="490"/>
        <v>389166.93183234264</v>
      </c>
      <c r="J5143" cm="1">
        <f t="array" ref="J5143">INDEX($X$11:$X$61,A5143)</f>
        <v>1.1023366877025413</v>
      </c>
      <c r="K5143">
        <f t="shared" si="491"/>
        <v>3052.3074229798008</v>
      </c>
      <c r="L5143" cm="1">
        <f t="array" ref="L5143">INDEX($Y$11:$Y$61,A5143)</f>
        <v>1.248223209735768E-5</v>
      </c>
      <c r="M5143" cm="1">
        <f t="array" ref="M5143">INDEX($Z$11:$Z$61,A5143)</f>
        <v>3.3395008830730416E-6</v>
      </c>
      <c r="N5143">
        <f t="shared" si="488"/>
        <v>2.5652553028146069E-6</v>
      </c>
      <c r="O5143">
        <f t="shared" si="489"/>
        <v>1.1504397561685745E-5</v>
      </c>
      <c r="P5143" cm="1">
        <f t="array" ref="P5143">INDEX($AA$11:$AA$61,A5143)</f>
        <v>1.9318569020208832E-11</v>
      </c>
      <c r="Q5143" cm="1">
        <f t="array" ref="Q5143">INDEX($AB$11:$AB$61,A5143)</f>
        <v>0.78381639920346691</v>
      </c>
      <c r="R5143">
        <f t="shared" si="492"/>
        <v>0.16572578415482569</v>
      </c>
    </row>
    <row r="5144" spans="1:18" x14ac:dyDescent="0.2">
      <c r="A5144" s="2">
        <v>51</v>
      </c>
      <c r="B5144" s="2">
        <v>5134</v>
      </c>
      <c r="C5144" s="2">
        <v>50</v>
      </c>
      <c r="D5144" s="2">
        <v>83</v>
      </c>
      <c r="E5144" s="2">
        <v>323.14999999999998</v>
      </c>
      <c r="F5144" s="2" cm="1">
        <f t="array" ref="F5144">INDEX($V$11:$V$61,A5144)</f>
        <v>1</v>
      </c>
      <c r="G5144" cm="1">
        <f t="array" ref="G5144">INDEX($W$11:$W$61,A5144)</f>
        <v>-0.91427983484600528</v>
      </c>
      <c r="H5144">
        <f t="shared" si="487"/>
        <v>10.111096551874844</v>
      </c>
      <c r="I5144">
        <f t="shared" si="490"/>
        <v>394081.9287400539</v>
      </c>
      <c r="J5144" cm="1">
        <f t="array" ref="J5144">INDEX($X$11:$X$61,A5144)</f>
        <v>1.1023366877025413</v>
      </c>
      <c r="K5144">
        <f t="shared" si="491"/>
        <v>3089.4261468761297</v>
      </c>
      <c r="L5144" cm="1">
        <f t="array" ref="L5144">INDEX($Y$11:$Y$61,A5144)</f>
        <v>1.248223209735768E-5</v>
      </c>
      <c r="M5144" cm="1">
        <f t="array" ref="M5144">INDEX($Z$11:$Z$61,A5144)</f>
        <v>3.3395008830730416E-6</v>
      </c>
      <c r="N5144">
        <f t="shared" si="488"/>
        <v>2.5333673624723959E-6</v>
      </c>
      <c r="O5144">
        <f t="shared" si="489"/>
        <v>1.1634304305264551E-5</v>
      </c>
      <c r="P5144" cm="1">
        <f t="array" ref="P5144">INDEX($AA$11:$AA$61,A5144)</f>
        <v>1.9318569020208832E-11</v>
      </c>
      <c r="Q5144" cm="1">
        <f t="array" ref="Q5144">INDEX($AB$11:$AB$61,A5144)</f>
        <v>0.78381639920346691</v>
      </c>
      <c r="R5144">
        <f t="shared" si="492"/>
        <v>0.16578816454971862</v>
      </c>
    </row>
    <row r="5145" spans="1:18" x14ac:dyDescent="0.2">
      <c r="A5145" s="2">
        <v>51</v>
      </c>
      <c r="B5145" s="2">
        <v>5135</v>
      </c>
      <c r="C5145" s="2">
        <v>50</v>
      </c>
      <c r="D5145" s="2">
        <v>84</v>
      </c>
      <c r="E5145" s="2">
        <v>323.14999999999998</v>
      </c>
      <c r="F5145" s="2" cm="1">
        <f t="array" ref="F5145">INDEX($V$11:$V$61,A5145)</f>
        <v>1</v>
      </c>
      <c r="G5145" cm="1">
        <f t="array" ref="G5145">INDEX($W$11:$W$61,A5145)</f>
        <v>-0.91427983484600528</v>
      </c>
      <c r="H5145">
        <f t="shared" si="487"/>
        <v>10.232916992258879</v>
      </c>
      <c r="I5145">
        <f t="shared" si="490"/>
        <v>398997.07583491557</v>
      </c>
      <c r="J5145" cm="1">
        <f t="array" ref="J5145">INDEX($X$11:$X$61,A5145)</f>
        <v>1.1023366877025413</v>
      </c>
      <c r="K5145">
        <f t="shared" si="491"/>
        <v>3126.5448707724586</v>
      </c>
      <c r="L5145" cm="1">
        <f t="array" ref="L5145">INDEX($Y$11:$Y$61,A5145)</f>
        <v>1.248223209735768E-5</v>
      </c>
      <c r="M5145" cm="1">
        <f t="array" ref="M5145">INDEX($Z$11:$Z$61,A5145)</f>
        <v>3.3395008830730416E-6</v>
      </c>
      <c r="N5145">
        <f t="shared" si="488"/>
        <v>2.5022602632505965E-6</v>
      </c>
      <c r="O5145">
        <f t="shared" si="489"/>
        <v>1.1763866216199743E-5</v>
      </c>
      <c r="P5145" cm="1">
        <f t="array" ref="P5145">INDEX($AA$11:$AA$61,A5145)</f>
        <v>1.9318569020208832E-11</v>
      </c>
      <c r="Q5145" cm="1">
        <f t="array" ref="Q5145">INDEX($AB$11:$AB$61,A5145)</f>
        <v>0.78381639920346691</v>
      </c>
      <c r="R5145">
        <f t="shared" si="492"/>
        <v>0.16586552535163765</v>
      </c>
    </row>
    <row r="5146" spans="1:18" x14ac:dyDescent="0.2">
      <c r="A5146" s="2">
        <v>51</v>
      </c>
      <c r="B5146" s="2">
        <v>5136</v>
      </c>
      <c r="C5146" s="2">
        <v>50</v>
      </c>
      <c r="D5146" s="2">
        <v>85</v>
      </c>
      <c r="E5146" s="2">
        <v>323.14999999999998</v>
      </c>
      <c r="F5146" s="2" cm="1">
        <f t="array" ref="F5146">INDEX($V$11:$V$61,A5146)</f>
        <v>1</v>
      </c>
      <c r="G5146" cm="1">
        <f t="array" ref="G5146">INDEX($W$11:$W$61,A5146)</f>
        <v>-0.91427983484600528</v>
      </c>
      <c r="H5146">
        <f t="shared" si="487"/>
        <v>10.354737432642912</v>
      </c>
      <c r="I5146">
        <f t="shared" si="490"/>
        <v>403912.36800907925</v>
      </c>
      <c r="J5146" cm="1">
        <f t="array" ref="J5146">INDEX($X$11:$X$61,A5146)</f>
        <v>1.1023366877025413</v>
      </c>
      <c r="K5146">
        <f t="shared" si="491"/>
        <v>3163.6635946687875</v>
      </c>
      <c r="L5146" cm="1">
        <f t="array" ref="L5146">INDEX($Y$11:$Y$61,A5146)</f>
        <v>1.248223209735768E-5</v>
      </c>
      <c r="M5146" cm="1">
        <f t="array" ref="M5146">INDEX($Z$11:$Z$61,A5146)</f>
        <v>3.3395008830730416E-6</v>
      </c>
      <c r="N5146">
        <f t="shared" si="488"/>
        <v>2.471905747701249E-6</v>
      </c>
      <c r="O5146">
        <f t="shared" si="489"/>
        <v>1.189308016537054E-5</v>
      </c>
      <c r="P5146" cm="1">
        <f t="array" ref="P5146">INDEX($AA$11:$AA$61,A5146)</f>
        <v>1.9318569020208832E-11</v>
      </c>
      <c r="Q5146" cm="1">
        <f t="array" ref="Q5146">INDEX($AB$11:$AB$61,A5146)</f>
        <v>0.78381639920346691</v>
      </c>
      <c r="R5146">
        <f t="shared" si="492"/>
        <v>0.16595723359661155</v>
      </c>
    </row>
    <row r="5147" spans="1:18" x14ac:dyDescent="0.2">
      <c r="A5147" s="2">
        <v>51</v>
      </c>
      <c r="B5147" s="2">
        <v>5137</v>
      </c>
      <c r="C5147" s="2">
        <v>50</v>
      </c>
      <c r="D5147" s="2">
        <v>86</v>
      </c>
      <c r="E5147" s="2">
        <v>323.14999999999998</v>
      </c>
      <c r="F5147" s="2" cm="1">
        <f t="array" ref="F5147">INDEX($V$11:$V$61,A5147)</f>
        <v>1</v>
      </c>
      <c r="G5147" cm="1">
        <f t="array" ref="G5147">INDEX($W$11:$W$61,A5147)</f>
        <v>-0.91427983484600528</v>
      </c>
      <c r="H5147">
        <f t="shared" si="487"/>
        <v>10.476557873026946</v>
      </c>
      <c r="I5147">
        <f t="shared" si="490"/>
        <v>408827.80038372386</v>
      </c>
      <c r="J5147" cm="1">
        <f t="array" ref="J5147">INDEX($X$11:$X$61,A5147)</f>
        <v>1.1023366877025413</v>
      </c>
      <c r="K5147">
        <f t="shared" si="491"/>
        <v>3200.7823185651164</v>
      </c>
      <c r="L5147" cm="1">
        <f t="array" ref="L5147">INDEX($Y$11:$Y$61,A5147)</f>
        <v>1.248223209735768E-5</v>
      </c>
      <c r="M5147" cm="1">
        <f t="array" ref="M5147">INDEX($Z$11:$Z$61,A5147)</f>
        <v>3.3395008830730416E-6</v>
      </c>
      <c r="N5147">
        <f t="shared" si="488"/>
        <v>2.4422769020844379E-6</v>
      </c>
      <c r="O5147">
        <f t="shared" si="489"/>
        <v>1.2021943056175903E-5</v>
      </c>
      <c r="P5147" cm="1">
        <f t="array" ref="P5147">INDEX($AA$11:$AA$61,A5147)</f>
        <v>1.9318569020208832E-11</v>
      </c>
      <c r="Q5147" cm="1">
        <f t="array" ref="Q5147">INDEX($AB$11:$AB$61,A5147)</f>
        <v>0.78381639920346691</v>
      </c>
      <c r="R5147">
        <f t="shared" si="492"/>
        <v>0.16606268574280816</v>
      </c>
    </row>
    <row r="5148" spans="1:18" x14ac:dyDescent="0.2">
      <c r="A5148" s="2">
        <v>51</v>
      </c>
      <c r="B5148" s="2">
        <v>5138</v>
      </c>
      <c r="C5148" s="2">
        <v>50</v>
      </c>
      <c r="D5148" s="2">
        <v>87</v>
      </c>
      <c r="E5148" s="2">
        <v>323.14999999999998</v>
      </c>
      <c r="F5148" s="2" cm="1">
        <f t="array" ref="F5148">INDEX($V$11:$V$61,A5148)</f>
        <v>1</v>
      </c>
      <c r="G5148" cm="1">
        <f t="array" ref="G5148">INDEX($W$11:$W$61,A5148)</f>
        <v>-0.91427983484600528</v>
      </c>
      <c r="H5148">
        <f t="shared" si="487"/>
        <v>10.598378313410981</v>
      </c>
      <c r="I5148">
        <f t="shared" si="490"/>
        <v>413743.3682963606</v>
      </c>
      <c r="J5148" cm="1">
        <f t="array" ref="J5148">INDEX($X$11:$X$61,A5148)</f>
        <v>1.1023366877025413</v>
      </c>
      <c r="K5148">
        <f t="shared" si="491"/>
        <v>3237.9010424614453</v>
      </c>
      <c r="L5148" cm="1">
        <f t="array" ref="L5148">INDEX($Y$11:$Y$61,A5148)</f>
        <v>1.248223209735768E-5</v>
      </c>
      <c r="M5148" cm="1">
        <f t="array" ref="M5148">INDEX($Z$11:$Z$61,A5148)</f>
        <v>3.3395008830730416E-6</v>
      </c>
      <c r="N5148">
        <f t="shared" si="488"/>
        <v>2.4133480776348415E-6</v>
      </c>
      <c r="O5148">
        <f t="shared" si="489"/>
        <v>1.2150451824712276E-5</v>
      </c>
      <c r="P5148" cm="1">
        <f t="array" ref="P5148">INDEX($AA$11:$AA$61,A5148)</f>
        <v>1.9318569020208832E-11</v>
      </c>
      <c r="Q5148" cm="1">
        <f t="array" ref="Q5148">INDEX($AB$11:$AB$61,A5148)</f>
        <v>0.78381639920346691</v>
      </c>
      <c r="R5148">
        <f t="shared" si="492"/>
        <v>0.16618130595869415</v>
      </c>
    </row>
    <row r="5149" spans="1:18" x14ac:dyDescent="0.2">
      <c r="A5149" s="2">
        <v>51</v>
      </c>
      <c r="B5149" s="2">
        <v>5139</v>
      </c>
      <c r="C5149" s="2">
        <v>50</v>
      </c>
      <c r="D5149" s="2">
        <v>88</v>
      </c>
      <c r="E5149" s="2">
        <v>323.14999999999998</v>
      </c>
      <c r="F5149" s="2" cm="1">
        <f t="array" ref="F5149">INDEX($V$11:$V$61,A5149)</f>
        <v>1</v>
      </c>
      <c r="G5149" cm="1">
        <f t="array" ref="G5149">INDEX($W$11:$W$61,A5149)</f>
        <v>-0.91427983484600528</v>
      </c>
      <c r="H5149">
        <f t="shared" si="487"/>
        <v>10.720198753795016</v>
      </c>
      <c r="I5149">
        <f t="shared" si="490"/>
        <v>418659.06728897407</v>
      </c>
      <c r="J5149" cm="1">
        <f t="array" ref="J5149">INDEX($X$11:$X$61,A5149)</f>
        <v>1.1023366877025413</v>
      </c>
      <c r="K5149">
        <f t="shared" si="491"/>
        <v>3275.0197663577742</v>
      </c>
      <c r="L5149" cm="1">
        <f t="array" ref="L5149">INDEX($Y$11:$Y$61,A5149)</f>
        <v>1.248223209735768E-5</v>
      </c>
      <c r="M5149" cm="1">
        <f t="array" ref="M5149">INDEX($Z$11:$Z$61,A5149)</f>
        <v>3.3395008830730416E-6</v>
      </c>
      <c r="N5149">
        <f t="shared" si="488"/>
        <v>2.3850948172867062E-6</v>
      </c>
      <c r="O5149">
        <f t="shared" si="489"/>
        <v>1.2278603439945329E-5</v>
      </c>
      <c r="P5149" cm="1">
        <f t="array" ref="P5149">INDEX($AA$11:$AA$61,A5149)</f>
        <v>1.9318569020208832E-11</v>
      </c>
      <c r="Q5149" cm="1">
        <f t="array" ref="Q5149">INDEX($AB$11:$AB$61,A5149)</f>
        <v>0.78381639920346691</v>
      </c>
      <c r="R5149">
        <f t="shared" si="492"/>
        <v>0.16631254452990935</v>
      </c>
    </row>
    <row r="5150" spans="1:18" x14ac:dyDescent="0.2">
      <c r="A5150" s="2">
        <v>51</v>
      </c>
      <c r="B5150" s="2">
        <v>5140</v>
      </c>
      <c r="C5150" s="2">
        <v>50</v>
      </c>
      <c r="D5150" s="2">
        <v>89</v>
      </c>
      <c r="E5150" s="2">
        <v>323.14999999999998</v>
      </c>
      <c r="F5150" s="2" cm="1">
        <f t="array" ref="F5150">INDEX($V$11:$V$61,A5150)</f>
        <v>1</v>
      </c>
      <c r="G5150" cm="1">
        <f t="array" ref="G5150">INDEX($W$11:$W$61,A5150)</f>
        <v>-0.91427983484600528</v>
      </c>
      <c r="H5150">
        <f t="shared" si="487"/>
        <v>10.84201919417905</v>
      </c>
      <c r="I5150">
        <f t="shared" si="490"/>
        <v>423574.89309693524</v>
      </c>
      <c r="J5150" cm="1">
        <f t="array" ref="J5150">INDEX($X$11:$X$61,A5150)</f>
        <v>1.1023366877025413</v>
      </c>
      <c r="K5150">
        <f t="shared" si="491"/>
        <v>3312.1384902541035</v>
      </c>
      <c r="L5150" cm="1">
        <f t="array" ref="L5150">INDEX($Y$11:$Y$61,A5150)</f>
        <v>1.248223209735768E-5</v>
      </c>
      <c r="M5150" cm="1">
        <f t="array" ref="M5150">INDEX($Z$11:$Z$61,A5150)</f>
        <v>3.3395008830730416E-6</v>
      </c>
      <c r="N5150">
        <f t="shared" si="488"/>
        <v>2.3574937874218346E-6</v>
      </c>
      <c r="O5150">
        <f t="shared" si="489"/>
        <v>1.2406394903875681E-5</v>
      </c>
      <c r="P5150" cm="1">
        <f t="array" ref="P5150">INDEX($AA$11:$AA$61,A5150)</f>
        <v>1.9318569020208832E-11</v>
      </c>
      <c r="Q5150" cm="1">
        <f t="array" ref="Q5150">INDEX($AB$11:$AB$61,A5150)</f>
        <v>0.78381639920346691</v>
      </c>
      <c r="R5150">
        <f t="shared" si="492"/>
        <v>0.16645587637538409</v>
      </c>
    </row>
    <row r="5151" spans="1:18" x14ac:dyDescent="0.2">
      <c r="A5151" s="2">
        <v>51</v>
      </c>
      <c r="B5151" s="2">
        <v>5141</v>
      </c>
      <c r="C5151" s="2">
        <v>50</v>
      </c>
      <c r="D5151" s="2">
        <v>90</v>
      </c>
      <c r="E5151" s="2">
        <v>323.14999999999998</v>
      </c>
      <c r="F5151" s="2" cm="1">
        <f t="array" ref="F5151">INDEX($V$11:$V$61,A5151)</f>
        <v>1</v>
      </c>
      <c r="G5151" cm="1">
        <f t="array" ref="G5151">INDEX($W$11:$W$61,A5151)</f>
        <v>-0.91427983484600528</v>
      </c>
      <c r="H5151">
        <f t="shared" si="487"/>
        <v>10.963839634563083</v>
      </c>
      <c r="I5151">
        <f t="shared" si="490"/>
        <v>428490.84163862717</v>
      </c>
      <c r="J5151" cm="1">
        <f t="array" ref="J5151">INDEX($X$11:$X$61,A5151)</f>
        <v>1.1023366877025413</v>
      </c>
      <c r="K5151">
        <f t="shared" si="491"/>
        <v>3349.2572141504315</v>
      </c>
      <c r="L5151" cm="1">
        <f t="array" ref="L5151">INDEX($Y$11:$Y$61,A5151)</f>
        <v>1.248223209735768E-5</v>
      </c>
      <c r="M5151" cm="1">
        <f t="array" ref="M5151">INDEX($Z$11:$Z$61,A5151)</f>
        <v>3.3395008830730416E-6</v>
      </c>
      <c r="N5151">
        <f t="shared" si="488"/>
        <v>2.3305227142443656E-6</v>
      </c>
      <c r="O5151">
        <f t="shared" si="489"/>
        <v>1.2533823251698625E-5</v>
      </c>
      <c r="P5151" cm="1">
        <f t="array" ref="P5151">INDEX($AA$11:$AA$61,A5151)</f>
        <v>1.9318569020208832E-11</v>
      </c>
      <c r="Q5151" cm="1">
        <f t="array" ref="Q5151">INDEX($AB$11:$AB$61,A5151)</f>
        <v>0.78381639920346691</v>
      </c>
      <c r="R5151">
        <f t="shared" si="492"/>
        <v>0.16661079966407882</v>
      </c>
    </row>
    <row r="5152" spans="1:18" x14ac:dyDescent="0.2">
      <c r="A5152" s="2">
        <v>51</v>
      </c>
      <c r="B5152" s="2">
        <v>5142</v>
      </c>
      <c r="C5152" s="2">
        <v>50</v>
      </c>
      <c r="D5152" s="2">
        <v>91</v>
      </c>
      <c r="E5152" s="2">
        <v>323.14999999999998</v>
      </c>
      <c r="F5152" s="2" cm="1">
        <f t="array" ref="F5152">INDEX($V$11:$V$61,A5152)</f>
        <v>1</v>
      </c>
      <c r="G5152" cm="1">
        <f t="array" ref="G5152">INDEX($W$11:$W$61,A5152)</f>
        <v>-0.91427983484600528</v>
      </c>
      <c r="H5152">
        <f t="shared" si="487"/>
        <v>11.085660074947118</v>
      </c>
      <c r="I5152">
        <f t="shared" si="490"/>
        <v>433406.90900573245</v>
      </c>
      <c r="J5152" cm="1">
        <f t="array" ref="J5152">INDEX($X$11:$X$61,A5152)</f>
        <v>1.1023366877025413</v>
      </c>
      <c r="K5152">
        <f t="shared" si="491"/>
        <v>3386.3759380467609</v>
      </c>
      <c r="L5152" cm="1">
        <f t="array" ref="L5152">INDEX($Y$11:$Y$61,A5152)</f>
        <v>1.248223209735768E-5</v>
      </c>
      <c r="M5152" cm="1">
        <f t="array" ref="M5152">INDEX($Z$11:$Z$61,A5152)</f>
        <v>3.3395008830730416E-6</v>
      </c>
      <c r="N5152">
        <f t="shared" si="488"/>
        <v>2.3041603244213226E-6</v>
      </c>
      <c r="O5152">
        <f t="shared" si="489"/>
        <v>1.2660885551957871E-5</v>
      </c>
      <c r="P5152" cm="1">
        <f t="array" ref="P5152">INDEX($AA$11:$AA$61,A5152)</f>
        <v>1.9318569020208832E-11</v>
      </c>
      <c r="Q5152" cm="1">
        <f t="array" ref="Q5152">INDEX($AB$11:$AB$61,A5152)</f>
        <v>0.78381639920346691</v>
      </c>
      <c r="R5152">
        <f t="shared" si="492"/>
        <v>0.16677683452449241</v>
      </c>
    </row>
    <row r="5153" spans="1:18" x14ac:dyDescent="0.2">
      <c r="A5153" s="2">
        <v>51</v>
      </c>
      <c r="B5153" s="2">
        <v>5143</v>
      </c>
      <c r="C5153" s="2">
        <v>50</v>
      </c>
      <c r="D5153" s="2">
        <v>92</v>
      </c>
      <c r="E5153" s="2">
        <v>323.14999999999998</v>
      </c>
      <c r="F5153" s="2" cm="1">
        <f t="array" ref="F5153">INDEX($V$11:$V$61,A5153)</f>
        <v>1</v>
      </c>
      <c r="G5153" cm="1">
        <f t="array" ref="G5153">INDEX($W$11:$W$61,A5153)</f>
        <v>-0.91427983484600528</v>
      </c>
      <c r="H5153">
        <f t="shared" si="487"/>
        <v>11.207480515331152</v>
      </c>
      <c r="I5153">
        <f t="shared" si="490"/>
        <v>438323.09145413188</v>
      </c>
      <c r="J5153" cm="1">
        <f t="array" ref="J5153">INDEX($X$11:$X$61,A5153)</f>
        <v>1.1023366877025413</v>
      </c>
      <c r="K5153">
        <f t="shared" si="491"/>
        <v>3423.4946619430903</v>
      </c>
      <c r="L5153" cm="1">
        <f t="array" ref="L5153">INDEX($Y$11:$Y$61,A5153)</f>
        <v>1.248223209735768E-5</v>
      </c>
      <c r="M5153" cm="1">
        <f t="array" ref="M5153">INDEX($Z$11:$Z$61,A5153)</f>
        <v>3.3395008830730416E-6</v>
      </c>
      <c r="N5153">
        <f t="shared" si="488"/>
        <v>2.278386289659705E-6</v>
      </c>
      <c r="O5153">
        <f t="shared" si="489"/>
        <v>1.2787578906693251E-5</v>
      </c>
      <c r="P5153" cm="1">
        <f t="array" ref="P5153">INDEX($AA$11:$AA$61,A5153)</f>
        <v>1.9318569020208832E-11</v>
      </c>
      <c r="Q5153" cm="1">
        <f t="array" ref="Q5153">INDEX($AB$11:$AB$61,A5153)</f>
        <v>0.78381639920346691</v>
      </c>
      <c r="R5153">
        <f t="shared" si="492"/>
        <v>0.16695352183977613</v>
      </c>
    </row>
    <row r="5154" spans="1:18" x14ac:dyDescent="0.2">
      <c r="A5154" s="2">
        <v>51</v>
      </c>
      <c r="B5154" s="2">
        <v>5144</v>
      </c>
      <c r="C5154" s="2">
        <v>50</v>
      </c>
      <c r="D5154" s="2">
        <v>93</v>
      </c>
      <c r="E5154" s="2">
        <v>323.14999999999998</v>
      </c>
      <c r="F5154" s="2" cm="1">
        <f t="array" ref="F5154">INDEX($V$11:$V$61,A5154)</f>
        <v>1</v>
      </c>
      <c r="G5154" cm="1">
        <f t="array" ref="G5154">INDEX($W$11:$W$61,A5154)</f>
        <v>-0.91427983484600528</v>
      </c>
      <c r="H5154">
        <f t="shared" si="487"/>
        <v>11.329300955715187</v>
      </c>
      <c r="I5154">
        <f t="shared" si="490"/>
        <v>443239.38539537147</v>
      </c>
      <c r="J5154" cm="1">
        <f t="array" ref="J5154">INDEX($X$11:$X$61,A5154)</f>
        <v>1.1023366877025413</v>
      </c>
      <c r="K5154">
        <f t="shared" si="491"/>
        <v>3460.6133858394187</v>
      </c>
      <c r="L5154" cm="1">
        <f t="array" ref="L5154">INDEX($Y$11:$Y$61,A5154)</f>
        <v>1.248223209735768E-5</v>
      </c>
      <c r="M5154" cm="1">
        <f t="array" ref="M5154">INDEX($Z$11:$Z$61,A5154)</f>
        <v>3.3395008830730416E-6</v>
      </c>
      <c r="N5154">
        <f t="shared" si="488"/>
        <v>2.2531811749195406E-6</v>
      </c>
      <c r="O5154">
        <f t="shared" si="489"/>
        <v>1.291390045158247E-5</v>
      </c>
      <c r="P5154" cm="1">
        <f t="array" ref="P5154">INDEX($AA$11:$AA$61,A5154)</f>
        <v>1.9318569020208832E-11</v>
      </c>
      <c r="Q5154" cm="1">
        <f t="array" ref="Q5154">INDEX($AB$11:$AB$61,A5154)</f>
        <v>0.78381639920346691</v>
      </c>
      <c r="R5154">
        <f t="shared" si="492"/>
        <v>0.16714042212191493</v>
      </c>
    </row>
    <row r="5155" spans="1:18" x14ac:dyDescent="0.2">
      <c r="A5155" s="2">
        <v>51</v>
      </c>
      <c r="B5155" s="2">
        <v>5145</v>
      </c>
      <c r="C5155" s="2">
        <v>50</v>
      </c>
      <c r="D5155" s="2">
        <v>94</v>
      </c>
      <c r="E5155" s="2">
        <v>323.14999999999998</v>
      </c>
      <c r="F5155" s="2" cm="1">
        <f t="array" ref="F5155">INDEX($V$11:$V$61,A5155)</f>
        <v>1</v>
      </c>
      <c r="G5155" cm="1">
        <f t="array" ref="G5155">INDEX($W$11:$W$61,A5155)</f>
        <v>-0.91427983484600528</v>
      </c>
      <c r="H5155">
        <f t="shared" si="487"/>
        <v>11.451121396099222</v>
      </c>
      <c r="I5155">
        <f t="shared" si="490"/>
        <v>448155.78738865547</v>
      </c>
      <c r="J5155" cm="1">
        <f t="array" ref="J5155">INDEX($X$11:$X$61,A5155)</f>
        <v>1.1023366877025413</v>
      </c>
      <c r="K5155">
        <f t="shared" si="491"/>
        <v>3497.7321097357481</v>
      </c>
      <c r="L5155" cm="1">
        <f t="array" ref="L5155">INDEX($Y$11:$Y$61,A5155)</f>
        <v>1.248223209735768E-5</v>
      </c>
      <c r="M5155" cm="1">
        <f t="array" ref="M5155">INDEX($Z$11:$Z$61,A5155)</f>
        <v>3.3395008830730416E-6</v>
      </c>
      <c r="N5155">
        <f t="shared" si="488"/>
        <v>2.2285263899882124E-6</v>
      </c>
      <c r="O5155">
        <f t="shared" si="489"/>
        <v>1.3039847356076876E-5</v>
      </c>
      <c r="P5155" cm="1">
        <f t="array" ref="P5155">INDEX($AA$11:$AA$61,A5155)</f>
        <v>1.9318569020208832E-11</v>
      </c>
      <c r="Q5155" cm="1">
        <f t="array" ref="Q5155">INDEX($AB$11:$AB$61,A5155)</f>
        <v>0.78381639920346691</v>
      </c>
      <c r="R5155">
        <f t="shared" si="492"/>
        <v>0.16733711445899924</v>
      </c>
    </row>
    <row r="5156" spans="1:18" x14ac:dyDescent="0.2">
      <c r="A5156" s="2">
        <v>51</v>
      </c>
      <c r="B5156" s="2">
        <v>5146</v>
      </c>
      <c r="C5156" s="2">
        <v>50</v>
      </c>
      <c r="D5156" s="2">
        <v>95</v>
      </c>
      <c r="E5156" s="2">
        <v>323.14999999999998</v>
      </c>
      <c r="F5156" s="2" cm="1">
        <f t="array" ref="F5156">INDEX($V$11:$V$61,A5156)</f>
        <v>1</v>
      </c>
      <c r="G5156" cm="1">
        <f t="array" ref="G5156">INDEX($W$11:$W$61,A5156)</f>
        <v>-0.91427983484600528</v>
      </c>
      <c r="H5156">
        <f t="shared" si="487"/>
        <v>11.572941836483254</v>
      </c>
      <c r="I5156">
        <f t="shared" si="490"/>
        <v>453072.29413332883</v>
      </c>
      <c r="J5156" cm="1">
        <f t="array" ref="J5156">INDEX($X$11:$X$61,A5156)</f>
        <v>1.1023366877025413</v>
      </c>
      <c r="K5156">
        <f t="shared" si="491"/>
        <v>3534.8508336320765</v>
      </c>
      <c r="L5156" cm="1">
        <f t="array" ref="L5156">INDEX($Y$11:$Y$61,A5156)</f>
        <v>1.248223209735768E-5</v>
      </c>
      <c r="M5156" cm="1">
        <f t="array" ref="M5156">INDEX($Z$11:$Z$61,A5156)</f>
        <v>3.3395008830730416E-6</v>
      </c>
      <c r="N5156">
        <f t="shared" si="488"/>
        <v>2.2044041441647892E-6</v>
      </c>
      <c r="O5156">
        <f t="shared" si="489"/>
        <v>1.3165416823531225E-5</v>
      </c>
      <c r="P5156" cm="1">
        <f t="array" ref="P5156">INDEX($AA$11:$AA$61,A5156)</f>
        <v>1.9318569020208832E-11</v>
      </c>
      <c r="Q5156" cm="1">
        <f t="array" ref="Q5156">INDEX($AB$11:$AB$61,A5156)</f>
        <v>0.78381639920346691</v>
      </c>
      <c r="R5156">
        <f t="shared" si="492"/>
        <v>0.16754319553012126</v>
      </c>
    </row>
    <row r="5157" spans="1:18" x14ac:dyDescent="0.2">
      <c r="A5157" s="2">
        <v>51</v>
      </c>
      <c r="B5157" s="2">
        <v>5147</v>
      </c>
      <c r="C5157" s="2">
        <v>50</v>
      </c>
      <c r="D5157" s="2">
        <v>96</v>
      </c>
      <c r="E5157" s="2">
        <v>323.14999999999998</v>
      </c>
      <c r="F5157" s="2" cm="1">
        <f t="array" ref="F5157">INDEX($V$11:$V$61,A5157)</f>
        <v>1</v>
      </c>
      <c r="G5157" cm="1">
        <f t="array" ref="G5157">INDEX($W$11:$W$61,A5157)</f>
        <v>-0.91427983484600528</v>
      </c>
      <c r="H5157">
        <f t="shared" si="487"/>
        <v>11.694762276867289</v>
      </c>
      <c r="I5157">
        <f t="shared" si="490"/>
        <v>457988.90246181499</v>
      </c>
      <c r="J5157" cm="1">
        <f t="array" ref="J5157">INDEX($X$11:$X$61,A5157)</f>
        <v>1.1023366877025413</v>
      </c>
      <c r="K5157">
        <f t="shared" si="491"/>
        <v>3571.9695575284054</v>
      </c>
      <c r="L5157" cm="1">
        <f t="array" ref="L5157">INDEX($Y$11:$Y$61,A5157)</f>
        <v>1.248223209735768E-5</v>
      </c>
      <c r="M5157" cm="1">
        <f t="array" ref="M5157">INDEX($Z$11:$Z$61,A5157)</f>
        <v>3.3395008830730416E-6</v>
      </c>
      <c r="N5157">
        <f t="shared" si="488"/>
        <v>2.1807974038242735E-6</v>
      </c>
      <c r="O5157">
        <f t="shared" si="489"/>
        <v>1.3290606091327537E-5</v>
      </c>
      <c r="P5157" cm="1">
        <f t="array" ref="P5157">INDEX($AA$11:$AA$61,A5157)</f>
        <v>1.9318569020208832E-11</v>
      </c>
      <c r="Q5157" cm="1">
        <f t="array" ref="Q5157">INDEX($AB$11:$AB$61,A5157)</f>
        <v>0.78381639920346691</v>
      </c>
      <c r="R5157">
        <f t="shared" si="492"/>
        <v>0.16775827868289081</v>
      </c>
    </row>
    <row r="5158" spans="1:18" x14ac:dyDescent="0.2">
      <c r="A5158" s="2">
        <v>51</v>
      </c>
      <c r="B5158" s="2">
        <v>5148</v>
      </c>
      <c r="C5158" s="2">
        <v>50</v>
      </c>
      <c r="D5158" s="2">
        <v>97</v>
      </c>
      <c r="E5158" s="2">
        <v>323.14999999999998</v>
      </c>
      <c r="F5158" s="2" cm="1">
        <f t="array" ref="F5158">INDEX($V$11:$V$61,A5158)</f>
        <v>1</v>
      </c>
      <c r="G5158" cm="1">
        <f t="array" ref="G5158">INDEX($W$11:$W$61,A5158)</f>
        <v>-0.91427983484600528</v>
      </c>
      <c r="H5158">
        <f t="shared" si="487"/>
        <v>11.816582717251324</v>
      </c>
      <c r="I5158">
        <f t="shared" si="490"/>
        <v>462905.60933297483</v>
      </c>
      <c r="J5158" cm="1">
        <f t="array" ref="J5158">INDEX($X$11:$X$61,A5158)</f>
        <v>1.1023366877025413</v>
      </c>
      <c r="K5158">
        <f t="shared" si="491"/>
        <v>3609.0882814247343</v>
      </c>
      <c r="L5158" cm="1">
        <f t="array" ref="L5158">INDEX($Y$11:$Y$61,A5158)</f>
        <v>1.248223209735768E-5</v>
      </c>
      <c r="M5158" cm="1">
        <f t="array" ref="M5158">INDEX($Z$11:$Z$61,A5158)</f>
        <v>3.3395008830730416E-6</v>
      </c>
      <c r="N5158">
        <f t="shared" si="488"/>
        <v>2.1576898526509183E-6</v>
      </c>
      <c r="O5158">
        <f t="shared" si="489"/>
        <v>1.3415412430992971E-5</v>
      </c>
      <c r="P5158" cm="1">
        <f t="array" ref="P5158">INDEX($AA$11:$AA$61,A5158)</f>
        <v>1.9318569020208832E-11</v>
      </c>
      <c r="Q5158" cm="1">
        <f t="array" ref="Q5158">INDEX($AB$11:$AB$61,A5158)</f>
        <v>0.78381639920346691</v>
      </c>
      <c r="R5158">
        <f t="shared" si="492"/>
        <v>0.16798199306898243</v>
      </c>
    </row>
    <row r="5159" spans="1:18" x14ac:dyDescent="0.2">
      <c r="A5159" s="2">
        <v>51</v>
      </c>
      <c r="B5159" s="2">
        <v>5149</v>
      </c>
      <c r="C5159" s="2">
        <v>50</v>
      </c>
      <c r="D5159" s="2">
        <v>98</v>
      </c>
      <c r="E5159" s="2">
        <v>323.14999999999998</v>
      </c>
      <c r="F5159" s="2" cm="1">
        <f t="array" ref="F5159">INDEX($V$11:$V$61,A5159)</f>
        <v>1</v>
      </c>
      <c r="G5159" cm="1">
        <f t="array" ref="G5159">INDEX($W$11:$W$61,A5159)</f>
        <v>-0.91427983484600528</v>
      </c>
      <c r="H5159">
        <f t="shared" si="487"/>
        <v>11.938403157635358</v>
      </c>
      <c r="I5159">
        <f t="shared" si="490"/>
        <v>467822.41182586132</v>
      </c>
      <c r="J5159" cm="1">
        <f t="array" ref="J5159">INDEX($X$11:$X$61,A5159)</f>
        <v>1.1023366877025413</v>
      </c>
      <c r="K5159">
        <f t="shared" si="491"/>
        <v>3646.2070053210637</v>
      </c>
      <c r="L5159" cm="1">
        <f t="array" ref="L5159">INDEX($Y$11:$Y$61,A5159)</f>
        <v>1.248223209735768E-5</v>
      </c>
      <c r="M5159" cm="1">
        <f t="array" ref="M5159">INDEX($Z$11:$Z$61,A5159)</f>
        <v>3.3395008830730416E-6</v>
      </c>
      <c r="N5159">
        <f t="shared" si="488"/>
        <v>2.1350658543471485E-6</v>
      </c>
      <c r="O5159">
        <f t="shared" si="489"/>
        <v>1.3539833148311772E-5</v>
      </c>
      <c r="P5159" cm="1">
        <f t="array" ref="P5159">INDEX($AA$11:$AA$61,A5159)</f>
        <v>1.9318569020208832E-11</v>
      </c>
      <c r="Q5159" cm="1">
        <f t="array" ref="Q5159">INDEX($AB$11:$AB$61,A5159)</f>
        <v>0.78381639920346691</v>
      </c>
      <c r="R5159">
        <f t="shared" si="492"/>
        <v>0.16821398283350597</v>
      </c>
    </row>
    <row r="5160" spans="1:18" x14ac:dyDescent="0.2">
      <c r="A5160" s="2">
        <v>51</v>
      </c>
      <c r="B5160" s="2">
        <v>5150</v>
      </c>
      <c r="C5160" s="2">
        <v>50</v>
      </c>
      <c r="D5160" s="2">
        <v>99</v>
      </c>
      <c r="E5160" s="2">
        <v>323.14999999999998</v>
      </c>
      <c r="F5160" s="2" cm="1">
        <f t="array" ref="F5160">INDEX($V$11:$V$61,A5160)</f>
        <v>1</v>
      </c>
      <c r="G5160" cm="1">
        <f t="array" ref="G5160">INDEX($W$11:$W$61,A5160)</f>
        <v>-0.91427983484600528</v>
      </c>
      <c r="H5160">
        <f t="shared" si="487"/>
        <v>12.060223598019393</v>
      </c>
      <c r="I5160">
        <f t="shared" si="490"/>
        <v>472739.30713383912</v>
      </c>
      <c r="J5160" cm="1">
        <f t="array" ref="J5160">INDEX($X$11:$X$61,A5160)</f>
        <v>1.1023366877025413</v>
      </c>
      <c r="K5160">
        <f t="shared" si="491"/>
        <v>3683.325729217393</v>
      </c>
      <c r="L5160" cm="1">
        <f t="array" ref="L5160">INDEX($Y$11:$Y$61,A5160)</f>
        <v>1.248223209735768E-5</v>
      </c>
      <c r="M5160" cm="1">
        <f t="array" ref="M5160">INDEX($Z$11:$Z$61,A5160)</f>
        <v>3.3395008830730416E-6</v>
      </c>
      <c r="N5160">
        <f t="shared" si="488"/>
        <v>2.1129104176405048E-6</v>
      </c>
      <c r="O5160">
        <f t="shared" si="489"/>
        <v>1.3663865583431328E-5</v>
      </c>
      <c r="P5160" cm="1">
        <f t="array" ref="P5160">INDEX($AA$11:$AA$61,A5160)</f>
        <v>1.9318569020208832E-11</v>
      </c>
      <c r="Q5160" cm="1">
        <f t="array" ref="Q5160">INDEX($AB$11:$AB$61,A5160)</f>
        <v>0.78381639920346691</v>
      </c>
      <c r="R5160">
        <f t="shared" si="492"/>
        <v>0.16845390635433721</v>
      </c>
    </row>
    <row r="5161" spans="1:18" x14ac:dyDescent="0.2">
      <c r="A5161" s="2">
        <v>51</v>
      </c>
      <c r="B5161" s="2">
        <v>5151</v>
      </c>
      <c r="C5161" s="2">
        <v>50</v>
      </c>
      <c r="D5161" s="2">
        <v>100</v>
      </c>
      <c r="E5161" s="2">
        <v>323.14999999999998</v>
      </c>
      <c r="F5161" s="2" cm="1">
        <f t="array" ref="F5161">INDEX($V$11:$V$61,A5161)</f>
        <v>1</v>
      </c>
      <c r="G5161" cm="1">
        <f t="array" ref="G5161">INDEX($W$11:$W$61,A5161)</f>
        <v>-0.91427983484600528</v>
      </c>
      <c r="H5161">
        <f t="shared" si="487"/>
        <v>12.182044038403426</v>
      </c>
      <c r="I5161">
        <f t="shared" si="490"/>
        <v>477656.29255904705</v>
      </c>
      <c r="J5161" cm="1">
        <f t="array" ref="J5161">INDEX($X$11:$X$61,A5161)</f>
        <v>1.1023366877025413</v>
      </c>
      <c r="K5161">
        <f t="shared" si="491"/>
        <v>3720.444453113721</v>
      </c>
      <c r="L5161" cm="1">
        <f t="array" ref="L5161">INDEX($Y$11:$Y$61,A5161)</f>
        <v>1.248223209735768E-5</v>
      </c>
      <c r="M5161" cm="1">
        <f t="array" ref="M5161">INDEX($Z$11:$Z$61,A5161)</f>
        <v>3.3395008830730416E-6</v>
      </c>
      <c r="N5161">
        <f t="shared" si="488"/>
        <v>2.0912091634253569E-6</v>
      </c>
      <c r="O5161">
        <f t="shared" si="489"/>
        <v>1.3787507110962301E-5</v>
      </c>
      <c r="P5161" cm="1">
        <f t="array" ref="P5161">INDEX($AA$11:$AA$61,A5161)</f>
        <v>1.9318569020208832E-11</v>
      </c>
      <c r="Q5161" cm="1">
        <f t="array" ref="Q5161">INDEX($AB$11:$AB$61,A5161)</f>
        <v>0.78381639920346691</v>
      </c>
      <c r="R5161">
        <f t="shared" si="492"/>
        <v>0.1687014355278566</v>
      </c>
    </row>
  </sheetData>
  <sheetProtection algorithmName="SHA-512" hashValue="N5Cz8/hgM0C9kuTciosqkiuHt8W9gpJvT3MvgZpgM3wxLwFErjmpqeD3C25ugxd7+ME612n0Ee+TH7G7OWd1Zg==" saltValue="vgNSFuE2krQI9RB+4Vvmx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Dashboard</vt:lpstr>
      <vt:lpstr>Calc A</vt:lpstr>
      <vt:lpstr>Calc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air absorption V1.2</dc:title>
  <dc:subject/>
  <dc:creator>Merlijn van Veen</dc:creator>
  <cp:keywords/>
  <dc:description>240921REV</dc:description>
  <cp:lastModifiedBy>Merlijn van Veen</cp:lastModifiedBy>
  <dcterms:created xsi:type="dcterms:W3CDTF">2013-04-12T11:50:48Z</dcterms:created>
  <dcterms:modified xsi:type="dcterms:W3CDTF">2024-09-21T09:11:56Z</dcterms:modified>
  <cp:category/>
</cp:coreProperties>
</file>